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codeName="ThisWorkbook" defaultThemeVersion="166925"/>
  <mc:AlternateContent xmlns:mc="http://schemas.openxmlformats.org/markup-compatibility/2006">
    <mc:Choice Requires="x15">
      <x15ac:absPath xmlns:x15ac="http://schemas.microsoft.com/office/spreadsheetml/2010/11/ac" url="/Users/ahsanakhter/Library/Mobile Documents/com~apple~CloudDocs/tower leadership/codes/client_action_app/data/"/>
    </mc:Choice>
  </mc:AlternateContent>
  <xr:revisionPtr revIDLastSave="0" documentId="13_ncr:1_{92AFE0B9-B7A1-9F43-803C-2DF8B9D389BE}" xr6:coauthVersionLast="47" xr6:coauthVersionMax="47" xr10:uidLastSave="{00000000-0000-0000-0000-000000000000}"/>
  <bookViews>
    <workbookView xWindow="1620" yWindow="760" windowWidth="20480" windowHeight="17120" activeTab="4" xr2:uid="{00000000-000D-0000-FFFF-FFFF00000000}"/>
  </bookViews>
  <sheets>
    <sheet name="client list" sheetId="26" r:id="rId1"/>
    <sheet name="location" sheetId="1" r:id="rId2"/>
    <sheet name="calendar" sheetId="25" r:id="rId3"/>
    <sheet name="email" sheetId="7" r:id="rId4"/>
    <sheet name="action items" sheetId="9" r:id="rId5"/>
    <sheet name="category" sheetId="10" r:id="rId6"/>
    <sheet name="fireflies" sheetId="3" r:id="rId7"/>
    <sheet name="files" sheetId="8" r:id="rId8"/>
    <sheet name="business survey" sheetId="22" r:id="rId9"/>
    <sheet name="advisor survey" sheetId="23" r:id="rId10"/>
    <sheet name="priority filter survey" sheetId="27" r:id="rId11"/>
    <sheet name="gifts" sheetId="28" r:id="rId12"/>
    <sheet name="audit" sheetId="18" r:id="rId13"/>
    <sheet name="modules" sheetId="21" r:id="rId14"/>
    <sheet name="net worth" sheetId="13" r:id="rId15"/>
    <sheet name="podcasts" sheetId="14" r:id="rId16"/>
    <sheet name="references" sheetId="5" r:id="rId17"/>
    <sheet name="_56F9DC9755BA473782653E2940F9" sheetId="17" state="veryHidden" r:id="rId18"/>
  </sheets>
  <externalReferences>
    <externalReference r:id="rId19"/>
  </externalReferences>
  <definedNames>
    <definedName name="_56F9DC9755BA473782653E2940F9FormId">"ihFj7wY77USGqgh6Cwn1xMppOklKJCVCu8ySy54LdGtUQjFTTDFCREY0M0syTTlZOEhZUDZBSTdRSy4u"</definedName>
    <definedName name="_56F9DC9755BA473782653E2940F9ResponseSheet">"Form1"</definedName>
    <definedName name="_56F9DC9755BA473782653E2940F9SourceDocId">"{17caf4e5-c295-4a13-adae-62ee1a121d97}"</definedName>
  </definedNames>
  <calcPr calcId="191028" iterate="1" iterateCount="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45" i="1" l="1"/>
  <c r="R145" i="1"/>
  <c r="S145" i="1"/>
  <c r="T145" i="1"/>
  <c r="U145" i="1"/>
  <c r="V145" i="1"/>
  <c r="AA145" i="1"/>
  <c r="Q95" i="1" l="1"/>
  <c r="R95" i="1"/>
  <c r="S95" i="1"/>
  <c r="T95" i="1"/>
  <c r="U95" i="1"/>
  <c r="V95" i="1"/>
  <c r="AA95" i="1"/>
  <c r="Q3" i="1"/>
  <c r="R3" i="1"/>
  <c r="S3" i="1"/>
  <c r="T3" i="1"/>
  <c r="U3" i="1"/>
  <c r="V3" i="1"/>
  <c r="AA3" i="1"/>
  <c r="Q133" i="1"/>
  <c r="R133" i="1"/>
  <c r="S133" i="1"/>
  <c r="T133" i="1"/>
  <c r="U133" i="1"/>
  <c r="V133" i="1"/>
  <c r="AA133" i="1"/>
  <c r="Q132" i="1"/>
  <c r="R132" i="1"/>
  <c r="S132" i="1"/>
  <c r="T132" i="1"/>
  <c r="U132" i="1"/>
  <c r="V132" i="1"/>
  <c r="AA132" i="1"/>
  <c r="X223" i="26"/>
  <c r="Q60" i="1" l="1"/>
  <c r="R60" i="1"/>
  <c r="S60" i="1"/>
  <c r="T60" i="1"/>
  <c r="U60" i="1"/>
  <c r="V60" i="1"/>
  <c r="AA60" i="1"/>
  <c r="Q96" i="1"/>
  <c r="R96" i="1"/>
  <c r="S96" i="1"/>
  <c r="T96" i="1"/>
  <c r="U96" i="1"/>
  <c r="V96" i="1"/>
  <c r="AA96" i="1"/>
  <c r="Q83" i="1"/>
  <c r="R83" i="1"/>
  <c r="S83" i="1"/>
  <c r="T83" i="1"/>
  <c r="U83" i="1"/>
  <c r="V83" i="1"/>
  <c r="AA83" i="1"/>
  <c r="Q141" i="1"/>
  <c r="R141" i="1"/>
  <c r="S141" i="1"/>
  <c r="T141" i="1"/>
  <c r="U141" i="1"/>
  <c r="V141" i="1"/>
  <c r="AA141" i="1"/>
  <c r="Q69" i="1"/>
  <c r="R69" i="1"/>
  <c r="S69" i="1"/>
  <c r="T69" i="1"/>
  <c r="U69" i="1"/>
  <c r="V69" i="1"/>
  <c r="AA69" i="1"/>
  <c r="AA99" i="1"/>
  <c r="V99" i="1"/>
  <c r="U99" i="1"/>
  <c r="T99" i="1"/>
  <c r="S99" i="1"/>
  <c r="R99" i="1"/>
  <c r="Q99" i="1"/>
  <c r="AA98" i="1"/>
  <c r="V98" i="1"/>
  <c r="U98" i="1"/>
  <c r="T98" i="1"/>
  <c r="S98" i="1"/>
  <c r="R98" i="1"/>
  <c r="Q98" i="1"/>
  <c r="Q97" i="1"/>
  <c r="R97" i="1"/>
  <c r="S97" i="1"/>
  <c r="T97" i="1"/>
  <c r="U97" i="1"/>
  <c r="V97" i="1"/>
  <c r="AA97" i="1"/>
  <c r="Q138" i="1"/>
  <c r="R138" i="1"/>
  <c r="S138" i="1"/>
  <c r="T138" i="1"/>
  <c r="U138" i="1"/>
  <c r="V138" i="1"/>
  <c r="AA138" i="1"/>
  <c r="AA32" i="1"/>
  <c r="V32" i="1"/>
  <c r="U32" i="1"/>
  <c r="T32" i="1"/>
  <c r="S32" i="1"/>
  <c r="R32" i="1"/>
  <c r="Q32" i="1"/>
  <c r="AA31" i="1"/>
  <c r="V31" i="1"/>
  <c r="U31" i="1"/>
  <c r="T31" i="1"/>
  <c r="S31" i="1"/>
  <c r="R31" i="1"/>
  <c r="Q31" i="1"/>
  <c r="AA81" i="1" l="1"/>
  <c r="AA16" i="1"/>
  <c r="V16" i="1"/>
  <c r="U16" i="1"/>
  <c r="T16" i="1"/>
  <c r="S16" i="1"/>
  <c r="R16" i="1"/>
  <c r="Q16" i="1"/>
  <c r="V81" i="1"/>
  <c r="U81" i="1"/>
  <c r="T81" i="1"/>
  <c r="S81" i="1"/>
  <c r="R81" i="1"/>
  <c r="Q81" i="1"/>
  <c r="AA80" i="1"/>
  <c r="V80" i="1"/>
  <c r="U80" i="1"/>
  <c r="T80" i="1"/>
  <c r="S80" i="1"/>
  <c r="R80" i="1"/>
  <c r="Q80" i="1"/>
  <c r="Q36" i="1"/>
  <c r="Q49" i="1"/>
  <c r="Q79" i="1"/>
  <c r="Q15" i="1"/>
  <c r="Q152" i="1"/>
  <c r="Q153" i="1"/>
  <c r="Q30" i="1"/>
  <c r="R36" i="1"/>
  <c r="R49" i="1"/>
  <c r="R79" i="1"/>
  <c r="R15" i="1"/>
  <c r="R152" i="1"/>
  <c r="R153" i="1"/>
  <c r="R30" i="1"/>
  <c r="S36" i="1"/>
  <c r="S49" i="1"/>
  <c r="S79" i="1"/>
  <c r="S15" i="1"/>
  <c r="S152" i="1"/>
  <c r="S153" i="1"/>
  <c r="S30" i="1"/>
  <c r="T36" i="1"/>
  <c r="T49" i="1"/>
  <c r="T79" i="1"/>
  <c r="T15" i="1"/>
  <c r="T152" i="1"/>
  <c r="T153" i="1"/>
  <c r="T30" i="1"/>
  <c r="U36" i="1"/>
  <c r="U49" i="1"/>
  <c r="U79" i="1"/>
  <c r="U15" i="1"/>
  <c r="U152" i="1"/>
  <c r="U153" i="1"/>
  <c r="U30" i="1"/>
  <c r="V36" i="1"/>
  <c r="V49" i="1"/>
  <c r="V79" i="1"/>
  <c r="V15" i="1"/>
  <c r="V152" i="1"/>
  <c r="V153" i="1"/>
  <c r="V30" i="1"/>
  <c r="AA36" i="1"/>
  <c r="AA49" i="1"/>
  <c r="AA79" i="1"/>
  <c r="AA15" i="1"/>
  <c r="AA152" i="1"/>
  <c r="AA153" i="1"/>
  <c r="AA30" i="1"/>
  <c r="AA150" i="1"/>
  <c r="V150" i="1"/>
  <c r="U150" i="1"/>
  <c r="T150" i="1"/>
  <c r="S150" i="1"/>
  <c r="R150" i="1"/>
  <c r="Q150" i="1"/>
  <c r="Q149" i="1"/>
  <c r="R149" i="1"/>
  <c r="S149" i="1"/>
  <c r="T149" i="1"/>
  <c r="U149" i="1"/>
  <c r="V149" i="1"/>
  <c r="AA149" i="1"/>
  <c r="U39" i="1"/>
  <c r="U55" i="1"/>
  <c r="V39" i="1"/>
  <c r="V55" i="1"/>
  <c r="AA55" i="1"/>
  <c r="Q55" i="1"/>
  <c r="R55" i="1"/>
  <c r="S55" i="1"/>
  <c r="T55" i="1"/>
  <c r="AA39" i="1"/>
  <c r="T39" i="1"/>
  <c r="S39" i="1"/>
  <c r="R39" i="1"/>
  <c r="Q39" i="1"/>
  <c r="Q155" i="1"/>
  <c r="R155" i="1"/>
  <c r="S155" i="1"/>
  <c r="T155" i="1"/>
  <c r="U155" i="1"/>
  <c r="V155" i="1"/>
  <c r="AA155" i="1"/>
  <c r="AA144" i="1"/>
  <c r="AA143" i="1"/>
  <c r="Q53" i="1"/>
  <c r="R53" i="1"/>
  <c r="S53" i="1"/>
  <c r="T53" i="1"/>
  <c r="U53" i="1"/>
  <c r="V53" i="1"/>
  <c r="AA53" i="1"/>
  <c r="Q27" i="1"/>
  <c r="R27" i="1"/>
  <c r="S27" i="1"/>
  <c r="T27" i="1"/>
  <c r="U27" i="1"/>
  <c r="V27" i="1"/>
  <c r="AA27" i="1"/>
  <c r="Q23" i="1"/>
  <c r="R23" i="1"/>
  <c r="S23" i="1"/>
  <c r="T23" i="1"/>
  <c r="AA23" i="1"/>
  <c r="V104" i="1"/>
  <c r="V105" i="1"/>
  <c r="V106" i="1"/>
  <c r="V107" i="1"/>
  <c r="V108" i="1"/>
  <c r="V109" i="1"/>
  <c r="V110" i="1"/>
  <c r="U104" i="1"/>
  <c r="U105" i="1"/>
  <c r="U106" i="1"/>
  <c r="U107" i="1"/>
  <c r="U108" i="1"/>
  <c r="U109" i="1"/>
  <c r="U110" i="1"/>
  <c r="Q38" i="1"/>
  <c r="R38" i="1"/>
  <c r="S38" i="1"/>
  <c r="T38" i="1"/>
  <c r="AA38" i="1"/>
  <c r="Q110" i="1"/>
  <c r="R110" i="1"/>
  <c r="S110" i="1"/>
  <c r="T110" i="1"/>
  <c r="AA110" i="1"/>
  <c r="Q109" i="1"/>
  <c r="R109" i="1"/>
  <c r="S109" i="1"/>
  <c r="T109" i="1"/>
  <c r="AA109" i="1"/>
  <c r="Q108" i="1"/>
  <c r="R108" i="1"/>
  <c r="S108" i="1"/>
  <c r="T108" i="1"/>
  <c r="AA108" i="1"/>
  <c r="AA107" i="1"/>
  <c r="T107" i="1"/>
  <c r="S107" i="1"/>
  <c r="R107" i="1"/>
  <c r="Q107" i="1"/>
  <c r="AA106" i="1" l="1"/>
  <c r="T106" i="1"/>
  <c r="S106" i="1"/>
  <c r="R106" i="1"/>
  <c r="Q106" i="1"/>
  <c r="AA105" i="1"/>
  <c r="T105" i="1"/>
  <c r="S105" i="1"/>
  <c r="R105" i="1"/>
  <c r="Q105" i="1"/>
  <c r="Q104" i="1"/>
  <c r="R104" i="1"/>
  <c r="S104" i="1"/>
  <c r="T104" i="1"/>
  <c r="AA104" i="1"/>
  <c r="T129" i="1" l="1"/>
  <c r="S129" i="1"/>
  <c r="R129" i="1"/>
  <c r="Q129" i="1"/>
  <c r="T123" i="1"/>
  <c r="S123" i="1"/>
  <c r="R123" i="1"/>
  <c r="Q123" i="1"/>
  <c r="T124" i="1"/>
  <c r="S124" i="1"/>
  <c r="R124" i="1"/>
  <c r="Q124" i="1"/>
  <c r="Q85" i="1" l="1"/>
  <c r="R85" i="1"/>
  <c r="S85" i="1"/>
  <c r="T85" i="1"/>
  <c r="Q86" i="1"/>
  <c r="R86" i="1"/>
  <c r="S86" i="1"/>
  <c r="T86" i="1"/>
  <c r="Q87" i="1"/>
  <c r="R87" i="1"/>
  <c r="S87" i="1"/>
  <c r="T87" i="1"/>
  <c r="Q88" i="1"/>
  <c r="R88" i="1"/>
  <c r="S88" i="1"/>
  <c r="T88" i="1"/>
  <c r="Q89" i="1"/>
  <c r="R89" i="1"/>
  <c r="S89" i="1"/>
  <c r="T89" i="1"/>
  <c r="Q90" i="1"/>
  <c r="R90" i="1"/>
  <c r="S90" i="1"/>
  <c r="T90" i="1"/>
  <c r="Q91" i="1"/>
  <c r="R91" i="1"/>
  <c r="S91" i="1"/>
  <c r="T91" i="1"/>
  <c r="Q92" i="1"/>
  <c r="R92" i="1"/>
  <c r="S92" i="1"/>
  <c r="T92" i="1"/>
  <c r="Q93" i="1"/>
  <c r="R93" i="1"/>
  <c r="S93" i="1"/>
  <c r="T93" i="1"/>
  <c r="Q94" i="1"/>
  <c r="R94" i="1"/>
  <c r="S94" i="1"/>
  <c r="T94" i="1"/>
  <c r="Q100" i="1"/>
  <c r="R100" i="1"/>
  <c r="S100" i="1"/>
  <c r="T100" i="1"/>
  <c r="Q101" i="1"/>
  <c r="R101" i="1"/>
  <c r="S101" i="1"/>
  <c r="T101" i="1"/>
  <c r="Q102" i="1"/>
  <c r="R102" i="1"/>
  <c r="S102" i="1"/>
  <c r="T102" i="1"/>
  <c r="Q103" i="1"/>
  <c r="R103" i="1"/>
  <c r="S103" i="1"/>
  <c r="T103" i="1"/>
  <c r="Q111" i="1"/>
  <c r="R111" i="1"/>
  <c r="S111" i="1"/>
  <c r="T111" i="1"/>
  <c r="Q112" i="1"/>
  <c r="R112" i="1"/>
  <c r="S112" i="1"/>
  <c r="T112" i="1"/>
  <c r="Q63" i="1"/>
  <c r="Q154" i="1"/>
  <c r="R154" i="1"/>
  <c r="S154" i="1"/>
  <c r="T154" i="1"/>
  <c r="Q26" i="1" l="1"/>
  <c r="R26" i="1"/>
  <c r="S26" i="1"/>
  <c r="T26" i="1"/>
  <c r="AA26" i="1"/>
  <c r="X222" i="26" l="1"/>
  <c r="X221" i="26" l="1"/>
  <c r="AA148" i="1" l="1"/>
  <c r="T148" i="1"/>
  <c r="S148" i="1"/>
  <c r="R148" i="1"/>
  <c r="Q148" i="1"/>
  <c r="AA147" i="1"/>
  <c r="T147" i="1"/>
  <c r="S147" i="1"/>
  <c r="R147" i="1"/>
  <c r="Q147" i="1"/>
  <c r="Q146" i="1"/>
  <c r="R146" i="1"/>
  <c r="S146" i="1"/>
  <c r="T146" i="1"/>
  <c r="AA146" i="1"/>
  <c r="X220" i="26" l="1"/>
  <c r="X219" i="26"/>
  <c r="X218" i="26"/>
  <c r="X217" i="26"/>
  <c r="X216" i="26"/>
  <c r="X215" i="26"/>
  <c r="X2" i="26" l="1"/>
  <c r="X3" i="26"/>
  <c r="X4" i="26"/>
  <c r="X5" i="26"/>
  <c r="X6" i="26"/>
  <c r="X7" i="26"/>
  <c r="X8" i="26"/>
  <c r="X9" i="26"/>
  <c r="X10" i="26"/>
  <c r="X11" i="26"/>
  <c r="X12" i="26"/>
  <c r="X13" i="26"/>
  <c r="X14" i="26"/>
  <c r="X15" i="26"/>
  <c r="X16" i="26"/>
  <c r="X17" i="26"/>
  <c r="X18" i="26"/>
  <c r="X19" i="26"/>
  <c r="X20" i="26"/>
  <c r="X21" i="26"/>
  <c r="X22" i="26"/>
  <c r="X23" i="26"/>
  <c r="X24" i="26"/>
  <c r="X25" i="26"/>
  <c r="X26" i="26"/>
  <c r="X27" i="26"/>
  <c r="X28" i="26"/>
  <c r="X29" i="26"/>
  <c r="X30" i="26"/>
  <c r="X31" i="26"/>
  <c r="X32" i="26"/>
  <c r="X33" i="26"/>
  <c r="X34" i="26"/>
  <c r="X35" i="26"/>
  <c r="X36" i="26"/>
  <c r="X37" i="26"/>
  <c r="X38" i="26"/>
  <c r="X39" i="26"/>
  <c r="X40" i="26"/>
  <c r="X44" i="26"/>
  <c r="X42" i="26"/>
  <c r="X43" i="26"/>
  <c r="X54" i="26"/>
  <c r="X45" i="26"/>
  <c r="X46" i="26"/>
  <c r="X47" i="26"/>
  <c r="X55" i="26"/>
  <c r="X49" i="26"/>
  <c r="X50" i="26"/>
  <c r="X51" i="26"/>
  <c r="X52" i="26"/>
  <c r="X53" i="26"/>
  <c r="X57" i="26"/>
  <c r="X59" i="26"/>
  <c r="X56" i="26"/>
  <c r="X63" i="26"/>
  <c r="X58" i="26"/>
  <c r="X65" i="26"/>
  <c r="X60" i="26"/>
  <c r="X61" i="26"/>
  <c r="X62" i="26"/>
  <c r="X67" i="26"/>
  <c r="X64" i="26"/>
  <c r="X79" i="26"/>
  <c r="X66" i="26"/>
  <c r="X90" i="26"/>
  <c r="X68" i="26"/>
  <c r="X69" i="26"/>
  <c r="X70" i="26"/>
  <c r="X71" i="26"/>
  <c r="X72" i="26"/>
  <c r="X73" i="26"/>
  <c r="X74" i="26"/>
  <c r="X75" i="26"/>
  <c r="X76" i="26"/>
  <c r="X77" i="26"/>
  <c r="X78" i="26"/>
  <c r="X92" i="26"/>
  <c r="X80" i="26"/>
  <c r="X81" i="26"/>
  <c r="X82" i="26"/>
  <c r="X83" i="26"/>
  <c r="X111" i="26"/>
  <c r="X85" i="26"/>
  <c r="X86" i="26"/>
  <c r="X87" i="26"/>
  <c r="X88" i="26"/>
  <c r="X89" i="26"/>
  <c r="X115" i="26"/>
  <c r="X91" i="26"/>
  <c r="X119" i="26"/>
  <c r="X93" i="26"/>
  <c r="X94" i="26"/>
  <c r="X95" i="26"/>
  <c r="X96" i="26"/>
  <c r="X97" i="26"/>
  <c r="X121" i="26"/>
  <c r="X99" i="26"/>
  <c r="X100" i="26"/>
  <c r="X101" i="26"/>
  <c r="X102" i="26"/>
  <c r="X103" i="26"/>
  <c r="X104" i="26"/>
  <c r="X105" i="26"/>
  <c r="X106" i="26"/>
  <c r="X127" i="26"/>
  <c r="X108" i="26"/>
  <c r="X109" i="26"/>
  <c r="X110" i="26"/>
  <c r="X128" i="26"/>
  <c r="X112" i="26"/>
  <c r="X113" i="26"/>
  <c r="X114" i="26"/>
  <c r="X129" i="26"/>
  <c r="X116" i="26"/>
  <c r="X117" i="26"/>
  <c r="X118" i="26"/>
  <c r="X130" i="26"/>
  <c r="X133" i="26"/>
  <c r="X141" i="26"/>
  <c r="X143" i="26"/>
  <c r="X123" i="26"/>
  <c r="X124" i="26"/>
  <c r="X125" i="26"/>
  <c r="X126" i="26"/>
  <c r="X145" i="26"/>
  <c r="X150" i="26"/>
  <c r="X151" i="26"/>
  <c r="X159" i="26"/>
  <c r="X131" i="26"/>
  <c r="X132" i="26"/>
  <c r="X160" i="26"/>
  <c r="X134" i="26"/>
  <c r="X135" i="26"/>
  <c r="X136" i="26"/>
  <c r="X137" i="26"/>
  <c r="X138" i="26"/>
  <c r="X139" i="26"/>
  <c r="X140" i="26"/>
  <c r="X162" i="26"/>
  <c r="X142" i="26"/>
  <c r="X164" i="26"/>
  <c r="X144" i="26"/>
  <c r="X165" i="26"/>
  <c r="X146" i="26"/>
  <c r="X147" i="26"/>
  <c r="X148" i="26"/>
  <c r="X149" i="26"/>
  <c r="X171" i="26"/>
  <c r="X172" i="26"/>
  <c r="X152" i="26"/>
  <c r="X153" i="26"/>
  <c r="X154" i="26"/>
  <c r="X155" i="26"/>
  <c r="X156" i="26"/>
  <c r="X157" i="26"/>
  <c r="X158" i="26"/>
  <c r="X175" i="26"/>
  <c r="X183" i="26"/>
  <c r="X161" i="26"/>
  <c r="X184" i="26"/>
  <c r="X163" i="26"/>
  <c r="X186" i="26"/>
  <c r="X187" i="26"/>
  <c r="X166" i="26"/>
  <c r="X167" i="26"/>
  <c r="X168" i="26"/>
  <c r="X169" i="26"/>
  <c r="X170" i="26"/>
  <c r="X189" i="26"/>
  <c r="X191" i="26"/>
  <c r="X173" i="26"/>
  <c r="X174" i="26"/>
  <c r="X193" i="26"/>
  <c r="X176" i="26"/>
  <c r="X177" i="26"/>
  <c r="X178" i="26"/>
  <c r="X179" i="26"/>
  <c r="X180" i="26"/>
  <c r="X181" i="26"/>
  <c r="X182" i="26"/>
  <c r="X197" i="26"/>
  <c r="X198" i="26"/>
  <c r="X185" i="26"/>
  <c r="X199" i="26"/>
  <c r="X200" i="26"/>
  <c r="X188" i="26"/>
  <c r="X201" i="26"/>
  <c r="X190" i="26"/>
  <c r="X205" i="26"/>
  <c r="X192" i="26"/>
  <c r="X213" i="26"/>
  <c r="X194" i="26"/>
  <c r="X195" i="26"/>
  <c r="X48" i="26"/>
  <c r="X122" i="26"/>
  <c r="X98" i="26"/>
  <c r="X120" i="26"/>
  <c r="X196" i="26"/>
  <c r="X107" i="26"/>
  <c r="X202" i="26"/>
  <c r="X203" i="26"/>
  <c r="X204" i="26"/>
  <c r="X84" i="26"/>
  <c r="X206" i="26"/>
  <c r="X207" i="26"/>
  <c r="X208" i="26"/>
  <c r="X209" i="26"/>
  <c r="X210" i="26"/>
  <c r="X211" i="26"/>
  <c r="X212" i="26"/>
  <c r="X41" i="26"/>
  <c r="X214" i="26"/>
  <c r="N3" i="18" l="1"/>
  <c r="N2" i="18"/>
  <c r="Q134" i="1"/>
  <c r="R134" i="1"/>
  <c r="S134" i="1"/>
  <c r="T134" i="1"/>
  <c r="AA134" i="1"/>
  <c r="D638" i="13" l="1"/>
  <c r="Q119" i="1" l="1"/>
  <c r="R119" i="1"/>
  <c r="S119" i="1"/>
  <c r="T119" i="1"/>
  <c r="AA119" i="1"/>
  <c r="Q84" i="1" l="1"/>
  <c r="R84" i="1"/>
  <c r="S84" i="1"/>
  <c r="T84" i="1"/>
  <c r="AA84" i="1"/>
  <c r="AA100" i="1"/>
  <c r="Q29" i="1" l="1"/>
  <c r="Q75" i="1"/>
  <c r="Q65" i="1"/>
  <c r="R29" i="1"/>
  <c r="R63" i="1"/>
  <c r="R75" i="1"/>
  <c r="R65" i="1"/>
  <c r="S29" i="1"/>
  <c r="S63" i="1"/>
  <c r="S75" i="1"/>
  <c r="S65" i="1"/>
  <c r="T29" i="1"/>
  <c r="T63" i="1"/>
  <c r="T75" i="1"/>
  <c r="T65" i="1"/>
  <c r="AA29" i="1"/>
  <c r="AA63" i="1"/>
  <c r="AA75" i="1"/>
  <c r="AA65" i="1"/>
  <c r="AA163" i="1" l="1"/>
  <c r="AA162" i="1"/>
  <c r="AA130" i="1"/>
  <c r="AA131" i="1"/>
  <c r="AA129" i="1"/>
  <c r="AA128" i="1" l="1"/>
  <c r="AA117" i="1"/>
  <c r="AA88" i="1" l="1"/>
  <c r="AA87" i="1"/>
  <c r="AA82" i="1"/>
  <c r="AA77" i="1"/>
  <c r="AA61" i="1"/>
  <c r="AA54" i="1"/>
  <c r="AA43" i="1"/>
  <c r="AA37" i="1" l="1"/>
  <c r="AA13" i="1"/>
  <c r="AA14" i="1"/>
  <c r="AA7" i="1"/>
  <c r="AA5" i="1"/>
  <c r="AA42" i="1"/>
  <c r="AA41" i="1"/>
  <c r="AA22" i="1" l="1"/>
  <c r="AA40" i="1"/>
  <c r="AA124" i="1" l="1"/>
  <c r="AA123" i="1"/>
  <c r="AA137" i="1" l="1"/>
  <c r="AA136" i="1"/>
  <c r="AA2" i="1" l="1"/>
  <c r="AA6" i="1"/>
  <c r="AA8" i="1"/>
  <c r="AA9" i="1"/>
  <c r="AA10" i="1"/>
  <c r="AA11" i="1"/>
  <c r="AA12" i="1"/>
  <c r="AA17" i="1"/>
  <c r="AA18" i="1"/>
  <c r="AA19" i="1"/>
  <c r="AA20" i="1"/>
  <c r="AA21" i="1"/>
  <c r="AA24" i="1"/>
  <c r="AA28" i="1"/>
  <c r="AA34" i="1"/>
  <c r="AA35" i="1"/>
  <c r="AA45" i="1"/>
  <c r="AA46" i="1"/>
  <c r="AA47" i="1"/>
  <c r="AA48" i="1"/>
  <c r="AA50" i="1"/>
  <c r="AA51" i="1"/>
  <c r="AA52" i="1"/>
  <c r="AA56" i="1"/>
  <c r="AA58" i="1"/>
  <c r="AA59" i="1"/>
  <c r="AA62" i="1"/>
  <c r="AA66" i="1"/>
  <c r="AA68" i="1"/>
  <c r="AA70" i="1"/>
  <c r="AA71" i="1"/>
  <c r="AA72" i="1"/>
  <c r="AA73" i="1"/>
  <c r="AA74" i="1"/>
  <c r="AA76" i="1"/>
  <c r="AA85" i="1"/>
  <c r="AA86" i="1"/>
  <c r="AA89" i="1"/>
  <c r="AA90" i="1"/>
  <c r="AA91" i="1"/>
  <c r="AA93" i="1"/>
  <c r="AA101" i="1"/>
  <c r="AA102" i="1"/>
  <c r="AA103" i="1"/>
  <c r="AA111" i="1"/>
  <c r="AA112" i="1"/>
  <c r="AA113" i="1"/>
  <c r="AA114" i="1"/>
  <c r="AA115" i="1"/>
  <c r="AA116" i="1"/>
  <c r="AA118" i="1"/>
  <c r="AA120" i="1"/>
  <c r="AA121" i="1"/>
  <c r="AA122" i="1"/>
  <c r="AA125" i="1"/>
  <c r="AA126" i="1"/>
  <c r="AA127" i="1"/>
  <c r="AA135" i="1"/>
  <c r="AA139" i="1"/>
  <c r="AA140" i="1"/>
  <c r="AA142" i="1"/>
  <c r="AA151" i="1"/>
  <c r="AA156" i="1"/>
  <c r="AA157" i="1"/>
  <c r="AA158" i="1"/>
  <c r="AA159" i="1"/>
  <c r="AA160" i="1"/>
  <c r="AA161" i="1"/>
  <c r="AA67" i="1"/>
  <c r="AA92" i="1"/>
  <c r="AA4" i="1"/>
  <c r="AA33" i="1"/>
  <c r="AA78" i="1"/>
  <c r="AA44" i="1"/>
  <c r="AA25" i="1"/>
  <c r="AA57" i="1"/>
  <c r="AA6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tc={556C095B-8704-A047-86A8-ADC42A67EBF1}</author>
    <author>tc={EA633065-3955-2947-9D77-FEC2D404E797}</author>
    <author>tc={5C79EDC8-5691-3E47-9F92-31E436515CC2}</author>
  </authors>
  <commentList>
    <comment ref="A1" authorId="0" shapeId="0" xr:uid="{556C095B-8704-A047-86A8-ADC42A67EBF1}">
      <text>
        <t>[Threaded comment]
Your version of Excel allows you to read this threaded comment; however, any edits to it will get removed if the file is opened in a newer version of Excel. Learn more: https://go.microsoft.com/fwlink/?linkid=870924
Comment:
    =LEFT(B2, FIND("_", B2) - 1)</t>
      </text>
    </comment>
    <comment ref="C1" authorId="1" shapeId="0" xr:uid="{EA633065-3955-2947-9D77-FEC2D404E797}">
      <text>
        <t>[Threaded comment]
Your version of Excel allows you to read this threaded comment; however, any edits to it will get removed if the file is opened in a newer version of Excel. Learn more: https://go.microsoft.com/fwlink/?linkid=870924
Comment:
    =MID(B2, FIND("_", B2) + 1, FIND("_", B2, FIND("_", B2) + 1) - FIND("_", B2) - 1)</t>
      </text>
    </comment>
    <comment ref="E1" authorId="2" shapeId="0" xr:uid="{5C79EDC8-5691-3E47-9F92-31E436515CC2}">
      <text>
        <t>[Threaded comment]
Your version of Excel allows you to read this threaded comment; however, any edits to it will get removed if the file is opened in a newer version of Excel. Learn more: https://go.microsoft.com/fwlink/?linkid=870924
Comment:
    =MID(B2, FIND("_", B2, FIND("_", B2) + 1) + 1, 7)</t>
      </text>
    </comment>
  </commentList>
</comments>
</file>

<file path=xl/sharedStrings.xml><?xml version="1.0" encoding="utf-8"?>
<sst xmlns="http://schemas.openxmlformats.org/spreadsheetml/2006/main" count="39420" uniqueCount="15596">
  <si>
    <t>Client ID</t>
  </si>
  <si>
    <t>Workbook Check</t>
  </si>
  <si>
    <t>Client Pulse</t>
  </si>
  <si>
    <t>Flight Risk</t>
  </si>
  <si>
    <t>Title</t>
  </si>
  <si>
    <t>First Name</t>
  </si>
  <si>
    <t>Last Name</t>
  </si>
  <si>
    <t>Organization</t>
  </si>
  <si>
    <t>Notifications Frequency</t>
  </si>
  <si>
    <t>Notifications</t>
  </si>
  <si>
    <t>Coaching Client</t>
  </si>
  <si>
    <t>Advisor Email</t>
  </si>
  <si>
    <t>Advisor Name</t>
  </si>
  <si>
    <t>YoY Profit % Change</t>
  </si>
  <si>
    <t>YoY Collections % Change</t>
  </si>
  <si>
    <t>YoY Business Valuation % Change</t>
  </si>
  <si>
    <t>Lifetime Profit % Change</t>
  </si>
  <si>
    <t>Lifetime Collections % Change</t>
  </si>
  <si>
    <t>Lifetime Business Valuation % Change</t>
  </si>
  <si>
    <t>Complete Call Date</t>
  </si>
  <si>
    <t>Incomplete Call Date Created</t>
  </si>
  <si>
    <t>Incomplete Call Date</t>
  </si>
  <si>
    <t>Quick Email Subject</t>
  </si>
  <si>
    <t>Quick Email Push</t>
  </si>
  <si>
    <t>Advisory Renewal Date</t>
  </si>
  <si>
    <t>Renewal Status</t>
  </si>
  <si>
    <t>Packet Status</t>
  </si>
  <si>
    <t>Income Statement Status</t>
  </si>
  <si>
    <t>Priority Filter Status</t>
  </si>
  <si>
    <t>TFG Status</t>
  </si>
  <si>
    <t>Latest Financials</t>
  </si>
  <si>
    <t>Action Items Status</t>
  </si>
  <si>
    <t>Latest Email Sent</t>
  </si>
  <si>
    <t>Latest Book Email Sent</t>
  </si>
  <si>
    <t>Latest Prep Email Sent</t>
  </si>
  <si>
    <t>Latest Recap Email Sent</t>
  </si>
  <si>
    <t>Recap Status</t>
  </si>
  <si>
    <t>Emails Client Sent After CCD</t>
  </si>
  <si>
    <t>Referral</t>
  </si>
  <si>
    <t>Referral Source</t>
  </si>
  <si>
    <t>Package</t>
  </si>
  <si>
    <t>Starting Year</t>
  </si>
  <si>
    <t>Starting Quarter</t>
  </si>
  <si>
    <t>Starting Month</t>
  </si>
  <si>
    <t>Funnel Type</t>
  </si>
  <si>
    <t>Strategic Partner</t>
  </si>
  <si>
    <t>Accounting Client</t>
  </si>
  <si>
    <t>Tax Client</t>
  </si>
  <si>
    <t>Consulting Client</t>
  </si>
  <si>
    <t>Insurance Client</t>
  </si>
  <si>
    <t>Recruiting Client</t>
  </si>
  <si>
    <t>JK Exec Client</t>
  </si>
  <si>
    <t>SMC Client</t>
  </si>
  <si>
    <t>Amplify Client</t>
  </si>
  <si>
    <t>DAG Client</t>
  </si>
  <si>
    <t>Method Client</t>
  </si>
  <si>
    <t>Affinity Client</t>
  </si>
  <si>
    <t>Oberman Client</t>
  </si>
  <si>
    <t>BAAP Client</t>
  </si>
  <si>
    <t>LA Client</t>
  </si>
  <si>
    <t>LL Client</t>
  </si>
  <si>
    <t>EBITDA Client</t>
  </si>
  <si>
    <t>LQE Client</t>
  </si>
  <si>
    <t>Cell Number</t>
  </si>
  <si>
    <t>Cell Provider</t>
  </si>
  <si>
    <t>SMS gateway</t>
  </si>
  <si>
    <t>MMS gateway</t>
  </si>
  <si>
    <t>Intro Subject</t>
  </si>
  <si>
    <t>Latest Intro Book Email Sent</t>
  </si>
  <si>
    <t>Intro Book Emails Sent</t>
  </si>
  <si>
    <t>Intro Book Incomplete Call Date</t>
  </si>
  <si>
    <t>Intro Book Status</t>
  </si>
  <si>
    <t>Intro Book Complete Call Date</t>
  </si>
  <si>
    <t>Latest Intro Close Email Sent</t>
  </si>
  <si>
    <t>Intro Close Emails Sent</t>
  </si>
  <si>
    <t>Intro Close Date</t>
  </si>
  <si>
    <t>Intro Client Status</t>
  </si>
  <si>
    <t>Total Call Time</t>
  </si>
  <si>
    <t>Total Complete Calls</t>
  </si>
  <si>
    <t>Survey Type</t>
  </si>
  <si>
    <t>Latest Survey Email Sent</t>
  </si>
  <si>
    <t>Survey Emails Sent</t>
  </si>
  <si>
    <t>Latest Survey Submitted</t>
  </si>
  <si>
    <t>Survey Status</t>
  </si>
  <si>
    <t>Latest Survey Ranking</t>
  </si>
  <si>
    <t>Average Ranking</t>
  </si>
  <si>
    <t>Home Address</t>
  </si>
  <si>
    <t>Date of Birth</t>
  </si>
  <si>
    <t>Last Name, First Name</t>
  </si>
  <si>
    <t>Email Header</t>
  </si>
  <si>
    <t>Email</t>
  </si>
  <si>
    <t>Partner Email</t>
  </si>
  <si>
    <t>CC Email</t>
  </si>
  <si>
    <t>Associated Emails</t>
  </si>
  <si>
    <t>Accountant Name</t>
  </si>
  <si>
    <t>Accountant Email</t>
  </si>
  <si>
    <t>Latest Financials2</t>
  </si>
  <si>
    <t>Days In Between Calls</t>
  </si>
  <si>
    <t>Days Since Complete Call Date</t>
  </si>
  <si>
    <t>Days Left Until Incomplete Call Date</t>
  </si>
  <si>
    <t>Days Since Latest Book Email Sent</t>
  </si>
  <si>
    <t>Days Since Latest Prep Email Sent</t>
  </si>
  <si>
    <t>Days Since Latest Recap Email Sent</t>
  </si>
  <si>
    <t>Days Since Intro Sent</t>
  </si>
  <si>
    <t>Days Since Latest Survey Email Sent</t>
  </si>
  <si>
    <t>Days Since Intro Incomplete Call Date</t>
  </si>
  <si>
    <t>Days Since Intro Complete Call Date</t>
  </si>
  <si>
    <t>Book Emails Sent Since CCD</t>
  </si>
  <si>
    <t>Prep Emails Sent Since ICD Created</t>
  </si>
  <si>
    <t>Akhter, A</t>
  </si>
  <si>
    <t xml:space="preserve">Dr. </t>
  </si>
  <si>
    <t>Ahsan</t>
  </si>
  <si>
    <t>Akhter</t>
  </si>
  <si>
    <t>ahsan@towerleadership.com</t>
  </si>
  <si>
    <t xml:space="preserve">Ahsan </t>
  </si>
  <si>
    <t>let's book your advisory call!</t>
  </si>
  <si>
    <t>Allen, B</t>
  </si>
  <si>
    <t>Good</t>
  </si>
  <si>
    <t>Boone</t>
  </si>
  <si>
    <t>Allen</t>
  </si>
  <si>
    <t>Towne Square Dental</t>
  </si>
  <si>
    <t>Weekly</t>
  </si>
  <si>
    <t>eric@towerleadership.com</t>
  </si>
  <si>
    <t>Eric</t>
  </si>
  <si>
    <t>(208) 313-2944</t>
  </si>
  <si>
    <t>AT&amp;T</t>
  </si>
  <si>
    <t>2083132944@txt.att.net</t>
  </si>
  <si>
    <t>2083132944@vzwpix.com</t>
  </si>
  <si>
    <t>let's book your tax intro with Tower!</t>
  </si>
  <si>
    <t>advisor</t>
  </si>
  <si>
    <t>3911 E 144 N, Rigby, ID 83442</t>
  </si>
  <si>
    <t>Allen, Boone</t>
  </si>
  <si>
    <t>Drs Allen and George</t>
  </si>
  <si>
    <t>dentba@msn.com</t>
  </si>
  <si>
    <t>dentrhg@gmail.com</t>
  </si>
  <si>
    <t>dentba@msn.com; dentrhg@gmail.com</t>
  </si>
  <si>
    <t>Richard</t>
  </si>
  <si>
    <t>George</t>
  </si>
  <si>
    <t>N/A</t>
  </si>
  <si>
    <t>George, Richard</t>
  </si>
  <si>
    <t>dentrhg@gmail.com; dentba@msn.com</t>
  </si>
  <si>
    <t>Arnold, F</t>
  </si>
  <si>
    <t>Bad</t>
  </si>
  <si>
    <t>Frank</t>
  </si>
  <si>
    <t>Arnold</t>
  </si>
  <si>
    <t>Frank S. Arnold D.M.D</t>
  </si>
  <si>
    <t>(770) 713-1355</t>
  </si>
  <si>
    <t>Verizon</t>
  </si>
  <si>
    <t>7707131355@vtext.com</t>
  </si>
  <si>
    <t>7707131355@vzwpix.com</t>
  </si>
  <si>
    <t>business</t>
  </si>
  <si>
    <t>681 Pea Ridge Road, Eatonton, GA 31024</t>
  </si>
  <si>
    <t>Arnold, Frank</t>
  </si>
  <si>
    <t>fsarnold@bellsouth.net</t>
  </si>
  <si>
    <t>Bagnall, M</t>
  </si>
  <si>
    <t>Unsure</t>
  </si>
  <si>
    <t>Matthew</t>
  </si>
  <si>
    <t>Bagnall</t>
  </si>
  <si>
    <t>Bagnall Family Dentistry</t>
  </si>
  <si>
    <t>jordan@towerleadership.com</t>
  </si>
  <si>
    <t>Jordan</t>
  </si>
  <si>
    <t>Gold</t>
  </si>
  <si>
    <t>Foundation</t>
  </si>
  <si>
    <t>(978) 604-0513</t>
  </si>
  <si>
    <t>9786040513@vtext.com</t>
  </si>
  <si>
    <t>9786040513@vzwpix.com</t>
  </si>
  <si>
    <t>43 N Mead St, Charlestown, MA 02129</t>
  </si>
  <si>
    <t>Bagnall, Matthew</t>
  </si>
  <si>
    <t>Dr. Bagnall</t>
  </si>
  <si>
    <t>drmattbagnall@gmail.com</t>
  </si>
  <si>
    <t>drmattbagnall@gmail.com; matt@bagnallfamilydentistry.com</t>
  </si>
  <si>
    <t>Yoana</t>
  </si>
  <si>
    <t>yoana@towerleadership.com</t>
  </si>
  <si>
    <t>Bakke, A</t>
  </si>
  <si>
    <t>Angela</t>
  </si>
  <si>
    <t>Bakke</t>
  </si>
  <si>
    <t>Angela Bakke DDS</t>
  </si>
  <si>
    <t>3636 Chamblee Tucker Road, Atlanta, GA 30341</t>
  </si>
  <si>
    <t>Bakke, Angela</t>
  </si>
  <si>
    <t>angelabakke@comcast.net</t>
  </si>
  <si>
    <t>Bakke, C</t>
  </si>
  <si>
    <t>Christopher</t>
  </si>
  <si>
    <t>Christopher Bakke, DDS</t>
  </si>
  <si>
    <t>(404) 281-6124</t>
  </si>
  <si>
    <t>4042816124@txt.att.net</t>
  </si>
  <si>
    <t>Bakke, Christopher</t>
  </si>
  <si>
    <t>chrisbakke@comcast.net</t>
  </si>
  <si>
    <t>Barber, R</t>
  </si>
  <si>
    <t>Onboarding</t>
  </si>
  <si>
    <t>Robert</t>
  </si>
  <si>
    <t>Barber</t>
  </si>
  <si>
    <t xml:space="preserve">Gateway Dental </t>
  </si>
  <si>
    <t>Focus Day</t>
  </si>
  <si>
    <t>(480) 330-8407</t>
  </si>
  <si>
    <t>T-Mobile</t>
  </si>
  <si>
    <t>4803308407@tmomail.net</t>
  </si>
  <si>
    <t>20498 East Arroyo Verde Drive, Queen Creek, AZ 85142</t>
  </si>
  <si>
    <t>Barber, Robert</t>
  </si>
  <si>
    <t>Drs Barber and Erskine</t>
  </si>
  <si>
    <t>robdentist@yahoo.com</t>
  </si>
  <si>
    <t>cerskine2@gmail.com</t>
  </si>
  <si>
    <t>robdentist@yahoo.com; robdentist@yahoo.com</t>
  </si>
  <si>
    <t>Erskine</t>
  </si>
  <si>
    <t>(480) 510-3289</t>
  </si>
  <si>
    <t>4805103289@tmomail.net</t>
  </si>
  <si>
    <t>6463 West Jasper Drrive, Chandler, AZ 85226</t>
  </si>
  <si>
    <t>Erskine, Christopher</t>
  </si>
  <si>
    <t>Barno, M</t>
  </si>
  <si>
    <t>Michael</t>
  </si>
  <si>
    <t>Barno</t>
  </si>
  <si>
    <t>Brickyard Dental Group</t>
  </si>
  <si>
    <t>Coaching Only</t>
  </si>
  <si>
    <t>(843) 860-5415</t>
  </si>
  <si>
    <t>8438605415@vtext.com</t>
  </si>
  <si>
    <t>8438605415@vzwpix.com</t>
  </si>
  <si>
    <t>2 Dennis Ln, Blythewood, SC 29016</t>
  </si>
  <si>
    <t>Barno, Michael</t>
  </si>
  <si>
    <t>Dr. Barno</t>
  </si>
  <si>
    <t>mikeybarno@gmail.com; drbarno@brickyarddentalgroup.com</t>
  </si>
  <si>
    <t>Bastadjian, J</t>
  </si>
  <si>
    <t>Joe</t>
  </si>
  <si>
    <t>Bastadjian</t>
  </si>
  <si>
    <t>Manhattan Prosthodontics &amp; Implants PC</t>
  </si>
  <si>
    <t>(212) 832-6440</t>
  </si>
  <si>
    <t>VOIP</t>
  </si>
  <si>
    <t>Bastadjian, Joe</t>
  </si>
  <si>
    <t>jbddspc@gmail.com</t>
  </si>
  <si>
    <t>Beckford, Y</t>
  </si>
  <si>
    <t>Yvonne</t>
  </si>
  <si>
    <t>Beckford</t>
  </si>
  <si>
    <t>Yvonne Beckford, DDS</t>
  </si>
  <si>
    <t>(770) 356-4830</t>
  </si>
  <si>
    <t>7703564830@txt.att.net</t>
  </si>
  <si>
    <t>3983 LaVista Road, Tucker, GA 30084</t>
  </si>
  <si>
    <t>Beckford, Yvonne</t>
  </si>
  <si>
    <t>drybeckford1@gmail.com; yeb1011@aol.com</t>
  </si>
  <si>
    <t>Bhattal, J</t>
  </si>
  <si>
    <t>Jas</t>
  </si>
  <si>
    <t>Bhattal</t>
  </si>
  <si>
    <t>Hill Crest Family Dentistry</t>
  </si>
  <si>
    <t>(706) 288-4689</t>
  </si>
  <si>
    <t>7062884689@txt.att.net</t>
  </si>
  <si>
    <t>3280 Reidville Road, Spartanburg, SC 29301</t>
  </si>
  <si>
    <t>Bhattal, Jas</t>
  </si>
  <si>
    <t>jas_bhattal@yahoo.com</t>
  </si>
  <si>
    <t>Boag, D</t>
  </si>
  <si>
    <t xml:space="preserve">David </t>
  </si>
  <si>
    <t>Boag</t>
  </si>
  <si>
    <t>David R. Boag, DDS</t>
  </si>
  <si>
    <t>(678) 468-7624</t>
  </si>
  <si>
    <t>6784687624@vtext.com</t>
  </si>
  <si>
    <t>6784687624@vzwpix.com</t>
  </si>
  <si>
    <t xml:space="preserve">Boag, David </t>
  </si>
  <si>
    <t>spikedds@gmail.com</t>
  </si>
  <si>
    <t>Bobbitt, S</t>
  </si>
  <si>
    <t>Scott</t>
  </si>
  <si>
    <t>Bobbitt</t>
  </si>
  <si>
    <t>Scott F. Bobbitt DMD, MAGD, DICOI</t>
  </si>
  <si>
    <t>(603) 494-3635</t>
  </si>
  <si>
    <t>6034943635@vtext.com</t>
  </si>
  <si>
    <t>6034943635@vzwpix.com</t>
  </si>
  <si>
    <t>Bobbitt, Scott</t>
  </si>
  <si>
    <t>sfb@drbobbitt.com</t>
  </si>
  <si>
    <t>Boles, D</t>
  </si>
  <si>
    <t>Daron</t>
  </si>
  <si>
    <t>Boles</t>
  </si>
  <si>
    <t>St. Johnsbury Dental Associates</t>
  </si>
  <si>
    <t>Diamond</t>
  </si>
  <si>
    <t xml:space="preserve">(603) 520-3846 </t>
  </si>
  <si>
    <t>6035203846@vtext.com</t>
  </si>
  <si>
    <t>6035203846@vzwpix.com</t>
  </si>
  <si>
    <t>Boles, Daron</t>
  </si>
  <si>
    <t>Dr. Boles</t>
  </si>
  <si>
    <t>darbol1966@yahoo.com</t>
  </si>
  <si>
    <t xml:space="preserve">Christopher@stjdental.com </t>
  </si>
  <si>
    <t xml:space="preserve">suzanne@stjdental.com; darbol1966@yahoo.com; Christopher@stjdental.com </t>
  </si>
  <si>
    <t>Marion</t>
  </si>
  <si>
    <t>marion@towerleadership.com</t>
  </si>
  <si>
    <t>Brand, J</t>
  </si>
  <si>
    <t>Janice</t>
  </si>
  <si>
    <t>Brand</t>
  </si>
  <si>
    <t>Eastlake Dental Associates</t>
  </si>
  <si>
    <t>Brand, Janice</t>
  </si>
  <si>
    <t>janicebranddds@gmail.com</t>
  </si>
  <si>
    <t>Brasher, G</t>
  </si>
  <si>
    <t>Gregory</t>
  </si>
  <si>
    <t>Brasher</t>
  </si>
  <si>
    <t>Gregory V. Brasher DDS Inc</t>
  </si>
  <si>
    <t>(405) 476-8383</t>
  </si>
  <si>
    <t>4054768383@txt.att.net</t>
  </si>
  <si>
    <t>Brasher, Gregory</t>
  </si>
  <si>
    <t>doctravel@gmail.com</t>
  </si>
  <si>
    <t>Brenner, B</t>
  </si>
  <si>
    <t>Bethany</t>
  </si>
  <si>
    <t>Brenner</t>
  </si>
  <si>
    <t>The Burlington Dentist</t>
  </si>
  <si>
    <t>(860) 670-1814</t>
  </si>
  <si>
    <t>8606701814@vtext.com</t>
  </si>
  <si>
    <t>8606701814@vzwpix.com</t>
  </si>
  <si>
    <t>Brenner, Bethany</t>
  </si>
  <si>
    <t>test</t>
  </si>
  <si>
    <t>Burges, A</t>
  </si>
  <si>
    <t>Afroz</t>
  </si>
  <si>
    <t>Burges</t>
  </si>
  <si>
    <t>Afroz Burges D.D.S, P.A. Family and Cosmetic Dentistry</t>
  </si>
  <si>
    <t>2627 Mandalay Ct, Pearland, TX 77584</t>
  </si>
  <si>
    <t>Burges, Afroz</t>
  </si>
  <si>
    <t>burgesafroz@yahoo.com</t>
  </si>
  <si>
    <t>Burns, J</t>
  </si>
  <si>
    <t>Jerry</t>
  </si>
  <si>
    <t>Burns</t>
  </si>
  <si>
    <t>Burns Dentistry</t>
  </si>
  <si>
    <t>(623) 439-9964</t>
  </si>
  <si>
    <t>Burns, Jerry</t>
  </si>
  <si>
    <t>Dr. Burns</t>
  </si>
  <si>
    <t>drburns@burnsdentistryaz.com</t>
  </si>
  <si>
    <t>drburns@burnsdentistryaz.com; accounting@burnsdentistryaz.com</t>
  </si>
  <si>
    <t>Calat, P</t>
  </si>
  <si>
    <t xml:space="preserve">Paul </t>
  </si>
  <si>
    <t>Calat</t>
  </si>
  <si>
    <t>Paul R Calat DMD, PC</t>
  </si>
  <si>
    <t>richard@towerleadership.com</t>
  </si>
  <si>
    <t>(917) 623-2263</t>
  </si>
  <si>
    <t>9176262263@vtext.com</t>
  </si>
  <si>
    <t>9176262263@vzwpix.com</t>
  </si>
  <si>
    <t xml:space="preserve">Calat, Paul </t>
  </si>
  <si>
    <t>Dr. Calat</t>
  </si>
  <si>
    <t>paulcalat@gmail.com</t>
  </si>
  <si>
    <t>Camacho, E</t>
  </si>
  <si>
    <t>Edward</t>
  </si>
  <si>
    <t>Camacho</t>
  </si>
  <si>
    <t>Cosmetic Dentistry of San Antonio</t>
  </si>
  <si>
    <t>Camacho, Edward</t>
  </si>
  <si>
    <t>drcamacho@cosmeticdentistryofsa.com</t>
  </si>
  <si>
    <t>Capes, J</t>
  </si>
  <si>
    <t>Jeff</t>
  </si>
  <si>
    <t>Capes</t>
  </si>
  <si>
    <t>Coastal Oral Surgery</t>
  </si>
  <si>
    <t>Capes, Jeff</t>
  </si>
  <si>
    <t>jeff@capesoralsurgery.com</t>
  </si>
  <si>
    <t>Capponi, D</t>
  </si>
  <si>
    <t>Daniel</t>
  </si>
  <si>
    <t>Capponi</t>
  </si>
  <si>
    <t>Silverado Dental Care</t>
  </si>
  <si>
    <t>(707) 477-7465</t>
  </si>
  <si>
    <t>7074777465@vtext.com</t>
  </si>
  <si>
    <t>7074777465@vzwpix.com</t>
  </si>
  <si>
    <t>8 Saint Francis Ct, Napa, CA, 94558</t>
  </si>
  <si>
    <t>Capponi, Daniel</t>
  </si>
  <si>
    <t>Dr. Capponi</t>
  </si>
  <si>
    <t xml:space="preserve">capponis@sbcglobal.net  </t>
  </si>
  <si>
    <t>Casey, T</t>
  </si>
  <si>
    <t>Tim</t>
  </si>
  <si>
    <t>Casey</t>
  </si>
  <si>
    <t>Casey Family Dental</t>
  </si>
  <si>
    <t>(509) 280-0002</t>
  </si>
  <si>
    <t>5092800002@txt.att.net</t>
  </si>
  <si>
    <t>Casey, Tim</t>
  </si>
  <si>
    <t>timc@caseyfamilydental.com</t>
  </si>
  <si>
    <t>Catterton, W</t>
  </si>
  <si>
    <t xml:space="preserve">Will </t>
  </si>
  <si>
    <t>Catterton</t>
  </si>
  <si>
    <t>Taylor Brook Dental Associates</t>
  </si>
  <si>
    <t>(423) 400-8765</t>
  </si>
  <si>
    <t>4234008765@vtext.com</t>
  </si>
  <si>
    <t>4234008765@vzwpix.com</t>
  </si>
  <si>
    <t>57 Drowne Rd, Cumberland, ME 04021</t>
  </si>
  <si>
    <t xml:space="preserve">Catterton, Will </t>
  </si>
  <si>
    <t>Dr. Catterton</t>
  </si>
  <si>
    <t>wcattert@yahoo.com</t>
  </si>
  <si>
    <t>Chahine, P</t>
  </si>
  <si>
    <t>Philippe</t>
  </si>
  <si>
    <t>Chahine</t>
  </si>
  <si>
    <t>Just Smiles</t>
  </si>
  <si>
    <t>(614) 638-0819</t>
  </si>
  <si>
    <t>Chahine, Philippe</t>
  </si>
  <si>
    <t>philchahine@yahoo.com</t>
  </si>
  <si>
    <t>Clark, D</t>
  </si>
  <si>
    <t>Clark</t>
  </si>
  <si>
    <t>Downtown Dental Nashville</t>
  </si>
  <si>
    <t>(910) 274-8856</t>
  </si>
  <si>
    <t>9102748856@txt.att.net</t>
  </si>
  <si>
    <t>715 Boscobel St, Nashville, TN 37206</t>
  </si>
  <si>
    <t>Clark, Daron</t>
  </si>
  <si>
    <t>Dr. Clark and Lisa</t>
  </si>
  <si>
    <t>dr.jdclark@gmail.com</t>
  </si>
  <si>
    <t>lisa@downtowndentalnashville.com</t>
  </si>
  <si>
    <t>lisa@downtowndentalnashville.com; dr.jdclark@gmail.com</t>
  </si>
  <si>
    <t>Mrs.</t>
  </si>
  <si>
    <t>Lisa</t>
  </si>
  <si>
    <t>(910) 431-6808</t>
  </si>
  <si>
    <t>9104316808@txt.att.net</t>
  </si>
  <si>
    <t>Clark, Lisa</t>
  </si>
  <si>
    <t>Cochrane, G</t>
  </si>
  <si>
    <t>Greg</t>
  </si>
  <si>
    <t>Cochrane</t>
  </si>
  <si>
    <t>Rivertown Dental</t>
  </si>
  <si>
    <t>(612) 499-2329</t>
  </si>
  <si>
    <t>6124992329@vtext.com</t>
  </si>
  <si>
    <t>6124992329@vzwpix.com</t>
  </si>
  <si>
    <t>210 22nd St S, La Crosse, WI 54601</t>
  </si>
  <si>
    <t>Cochrane, Greg</t>
  </si>
  <si>
    <t>Drs Cochrane and Moseng</t>
  </si>
  <si>
    <t>gcochrane@rivertowndentalonline.com</t>
  </si>
  <si>
    <t>jmoseng@rivertowndentalonline.com; rmoseng@rivertowndentalonline.com</t>
  </si>
  <si>
    <t>jmoseng@rivertowndentalonline.com; rmoseng@rivertowndentalonline.com; gcochrane@rivertowndentalonline.com</t>
  </si>
  <si>
    <t>Julie</t>
  </si>
  <si>
    <t>Moseng</t>
  </si>
  <si>
    <t>(608) 792-6780</t>
  </si>
  <si>
    <t>6087926780@vtext.com</t>
  </si>
  <si>
    <t>6087926780@vzwpix.com</t>
  </si>
  <si>
    <t>604 Pine Valley Ct, Onalaska, WI 54650</t>
  </si>
  <si>
    <t>Moseng, Julie</t>
  </si>
  <si>
    <t>jmoseng@rivertowndentalonline.com</t>
  </si>
  <si>
    <t>gcochrane@rivertowndentalonline.com; rmoseng@rivertowndentalonline.com</t>
  </si>
  <si>
    <t>Randall</t>
  </si>
  <si>
    <t>Moseng, Randall</t>
  </si>
  <si>
    <t>rmoseng@rivertowndentalonline.com</t>
  </si>
  <si>
    <t>jmoseng@rivertowndentalonline.com; gcochrane@rivertowndentalonline.com</t>
  </si>
  <si>
    <t>Cockerham, T</t>
  </si>
  <si>
    <t>Tripp</t>
  </si>
  <si>
    <t>Cockerham</t>
  </si>
  <si>
    <t>South Park Periodontics and Implant Dentistry</t>
  </si>
  <si>
    <t>(704) 366-2774</t>
  </si>
  <si>
    <t>Cockerham, Tripp</t>
  </si>
  <si>
    <t>tripp.cockerham@gmail.com</t>
  </si>
  <si>
    <t>Cook, A</t>
  </si>
  <si>
    <t>Amy</t>
  </si>
  <si>
    <t>Cook</t>
  </si>
  <si>
    <t>Cook Family Dentistry</t>
  </si>
  <si>
    <t>(206) 300-2092</t>
  </si>
  <si>
    <t>2063002092@txt.att.net</t>
  </si>
  <si>
    <t>4532 Marine View Drive, Tacoma, WA 98422</t>
  </si>
  <si>
    <t>Cook, Amy</t>
  </si>
  <si>
    <t>Dr. Cook</t>
  </si>
  <si>
    <t>amycook514@gmail.com</t>
  </si>
  <si>
    <t>amycook514@gmail.com; cookdentalmanager@gmail.com</t>
  </si>
  <si>
    <t>Cook, C</t>
  </si>
  <si>
    <t>Cathy</t>
  </si>
  <si>
    <t>Cook Dental Care</t>
  </si>
  <si>
    <t>(706) 593-9017</t>
  </si>
  <si>
    <t>7065939017@vtext.com</t>
  </si>
  <si>
    <t>Cook, Cathy</t>
  </si>
  <si>
    <t>drclcook69@gmail.com</t>
  </si>
  <si>
    <t>Corcoran, J</t>
  </si>
  <si>
    <t>Jim</t>
  </si>
  <si>
    <t>Corcoran</t>
  </si>
  <si>
    <t>Pinehurst Endodontics</t>
  </si>
  <si>
    <t>(910) 684-0965</t>
  </si>
  <si>
    <t>9106840965@vtext.com</t>
  </si>
  <si>
    <t>525 Lake Dornoch Drive, Pinehurst, NC 28374</t>
  </si>
  <si>
    <t>Corcoran, Jim</t>
  </si>
  <si>
    <t>endojrc@mac.com</t>
  </si>
  <si>
    <t>jwhite@hci-ebs.com; endojrc@mac.com</t>
  </si>
  <si>
    <t>Culp, C</t>
  </si>
  <si>
    <t>Charles</t>
  </si>
  <si>
    <t>Culp</t>
  </si>
  <si>
    <t>Culp Dental</t>
  </si>
  <si>
    <t>(803) 417-3455</t>
  </si>
  <si>
    <t>8034173455@vtext.com</t>
  </si>
  <si>
    <t>215 N. Pine Street Apartment 5002, Charlotte, NC 28202</t>
  </si>
  <si>
    <t>Culp, Charles</t>
  </si>
  <si>
    <t>Dr. Culp</t>
  </si>
  <si>
    <t>cwculp@gmail.com</t>
  </si>
  <si>
    <t>Danner, J</t>
  </si>
  <si>
    <t>Danner</t>
  </si>
  <si>
    <t>VIA Health Group</t>
  </si>
  <si>
    <t>(330) 705-4489</t>
  </si>
  <si>
    <t>3307054489@txt.att.net</t>
  </si>
  <si>
    <t>3307054489@mms.att.net</t>
  </si>
  <si>
    <t>Danner, Jeff</t>
  </si>
  <si>
    <t>Dr. Danner</t>
  </si>
  <si>
    <t>jdanner@dannerdental.com</t>
  </si>
  <si>
    <t>jdanner@dannerdental.com; jeffreyldanner@gmail.com</t>
  </si>
  <si>
    <t>Davies, R</t>
  </si>
  <si>
    <t>Roderick</t>
  </si>
  <si>
    <t>Davies</t>
  </si>
  <si>
    <t>Optum Health Group</t>
  </si>
  <si>
    <t>(405) 432-6415</t>
  </si>
  <si>
    <t>4054326415@vtext.com</t>
  </si>
  <si>
    <t>4054326415@vzwpix.com</t>
  </si>
  <si>
    <t>15209 Wind Whisper Dr, Odessa, FL 33556</t>
  </si>
  <si>
    <t>Davies, Roderick</t>
  </si>
  <si>
    <t>Dr. Davies and April</t>
  </si>
  <si>
    <t>drdavies@optumdentalarts.com</t>
  </si>
  <si>
    <t>aprildavies@optumdentalarts.com</t>
  </si>
  <si>
    <t>drdavies@optumdentalarts.com; aprildavies@optumdentalarts.com</t>
  </si>
  <si>
    <t>Davis, J</t>
  </si>
  <si>
    <t xml:space="preserve">Joel </t>
  </si>
  <si>
    <t>Davis</t>
  </si>
  <si>
    <t>True Dental Care</t>
  </si>
  <si>
    <t>(423) 580-2218</t>
  </si>
  <si>
    <t>4235802218@vtext.com</t>
  </si>
  <si>
    <t>4235802218@vzwpix.com</t>
  </si>
  <si>
    <t>9350 Bennie Lane, Ooltewah, TN 37363</t>
  </si>
  <si>
    <t xml:space="preserve">Davis, Joel </t>
  </si>
  <si>
    <t>Dr. Davis</t>
  </si>
  <si>
    <t>joeldavisdds@gmail.com</t>
  </si>
  <si>
    <t>DeMaria, M</t>
  </si>
  <si>
    <t xml:space="preserve">Mark </t>
  </si>
  <si>
    <t>DeMaria</t>
  </si>
  <si>
    <t>DeMaria Family Orthodontics</t>
  </si>
  <si>
    <t>Parry, J</t>
  </si>
  <si>
    <t>(724) 600-4512</t>
  </si>
  <si>
    <t>7246004512@vtext.com</t>
  </si>
  <si>
    <t>7246004512@vzwpix.com</t>
  </si>
  <si>
    <t xml:space="preserve">DeMaria, Mark </t>
  </si>
  <si>
    <t>Dr. DeMaria</t>
  </si>
  <si>
    <t>markdemaria234@gmail.com</t>
  </si>
  <si>
    <t>Djawdan, K</t>
  </si>
  <si>
    <t>Kian</t>
  </si>
  <si>
    <t>Djawdan</t>
  </si>
  <si>
    <t>Djawdan Center for implant and Restorative Dentistry</t>
  </si>
  <si>
    <t>(301) 404-3241</t>
  </si>
  <si>
    <t>3014043241@vtext.com</t>
  </si>
  <si>
    <t>3014043241@vzwpix.com</t>
  </si>
  <si>
    <t>1888 Burley Road, Annapolis, MD 21409</t>
  </si>
  <si>
    <t>Djawdan, Kian</t>
  </si>
  <si>
    <t>Dr. Djawdan and Renee</t>
  </si>
  <si>
    <t>kian@smileannapolis.com</t>
  </si>
  <si>
    <t>info@smileannapolis.com</t>
  </si>
  <si>
    <t>info@smileannapolis.com; kian@smileannapolis.com</t>
  </si>
  <si>
    <t>Renee</t>
  </si>
  <si>
    <t>Djawdan, Renee</t>
  </si>
  <si>
    <t>Dority, D</t>
  </si>
  <si>
    <t>David</t>
  </si>
  <si>
    <t>Dority</t>
  </si>
  <si>
    <t>Richmond Hill Family &amp; Cosmetic Dentistry</t>
  </si>
  <si>
    <t>(912) 572-2765</t>
  </si>
  <si>
    <t>9125722765@vtext.com</t>
  </si>
  <si>
    <t>9125722765@vzwpix.com</t>
  </si>
  <si>
    <t>Dority, David</t>
  </si>
  <si>
    <t>doritydentistry@gmail.com</t>
  </si>
  <si>
    <t>Dostal, M</t>
  </si>
  <si>
    <t xml:space="preserve">Mike </t>
  </si>
  <si>
    <t>Dostal</t>
  </si>
  <si>
    <t>Mill Creek Dental</t>
  </si>
  <si>
    <t xml:space="preserve">Dostal, Mike </t>
  </si>
  <si>
    <t>dostalmike@gmail.com</t>
  </si>
  <si>
    <t>Ducommon, D</t>
  </si>
  <si>
    <t>Ducommon</t>
  </si>
  <si>
    <t>No Fear Dentistry</t>
  </si>
  <si>
    <t>(608) 444-1419</t>
  </si>
  <si>
    <t>6084441419@vtext.com</t>
  </si>
  <si>
    <t>6084441419@vzwpix.com</t>
  </si>
  <si>
    <t>2 Maple Park Cir, Madison, WI 53719</t>
  </si>
  <si>
    <t>Ducommon, David</t>
  </si>
  <si>
    <t>Dr. Ducommon</t>
  </si>
  <si>
    <t>drdavedds@tds.net</t>
  </si>
  <si>
    <t>drdavedds@tds.net; davidsducommun@gmail.com</t>
  </si>
  <si>
    <t>Dunaway, S</t>
  </si>
  <si>
    <t>Dunaway</t>
  </si>
  <si>
    <t>Valley Smile Care</t>
  </si>
  <si>
    <t>(540) 830-0312</t>
  </si>
  <si>
    <t>5408300312@vtext.com</t>
  </si>
  <si>
    <t>5408300312@vzwpix.com</t>
  </si>
  <si>
    <t>Dunaway, Scott</t>
  </si>
  <si>
    <t>scott@valleysmilecare.com</t>
  </si>
  <si>
    <t>Ellingsen, E</t>
  </si>
  <si>
    <t>Ellingsen</t>
  </si>
  <si>
    <t>Smile Source Dental</t>
  </si>
  <si>
    <t>(509) 710-1074</t>
  </si>
  <si>
    <t>5097101074@vtext.com</t>
  </si>
  <si>
    <t>5097101074@vzwpix.com</t>
  </si>
  <si>
    <t>Ellingsen, Eric</t>
  </si>
  <si>
    <t>eric@smilesourcespokane.com</t>
  </si>
  <si>
    <t>Elmi, H</t>
  </si>
  <si>
    <t>Hidayo</t>
  </si>
  <si>
    <t>Elmi</t>
  </si>
  <si>
    <t>All About Dentistry</t>
  </si>
  <si>
    <t>(952) 564-0339</t>
  </si>
  <si>
    <t>9525640339@tmomail.net</t>
  </si>
  <si>
    <t>Elmi, Hidayo</t>
  </si>
  <si>
    <t>Dr. Hidayo</t>
  </si>
  <si>
    <t>hidayoelmi84@gmail.com</t>
  </si>
  <si>
    <t>hidayoelmi84@gmail.com; elmidds2020@gmail.com</t>
  </si>
  <si>
    <t>English, P</t>
  </si>
  <si>
    <t>Patrick</t>
  </si>
  <si>
    <t>English</t>
  </si>
  <si>
    <t>Apex Dental</t>
  </si>
  <si>
    <t xml:space="preserve">(205) 296-3589 </t>
  </si>
  <si>
    <t>2052963589@vtext.com</t>
  </si>
  <si>
    <t>2052963589@vzwpix.com</t>
  </si>
  <si>
    <t>149 Shalerock Drive, Madison, AL 35756</t>
  </si>
  <si>
    <t>English, Patrick</t>
  </si>
  <si>
    <t>Dr. English</t>
  </si>
  <si>
    <t>pmedmd@gmail.com</t>
  </si>
  <si>
    <t>Erickson, S</t>
  </si>
  <si>
    <t>Sven</t>
  </si>
  <si>
    <t>Erickson</t>
  </si>
  <si>
    <t>Modern Dentistry Associates</t>
  </si>
  <si>
    <t>(269) 921-0739</t>
  </si>
  <si>
    <t>2699210739@vtext.com</t>
  </si>
  <si>
    <t>2699210739@vzwpix.com</t>
  </si>
  <si>
    <t>Erickson, Sven</t>
  </si>
  <si>
    <t>svenerickson@me.com</t>
  </si>
  <si>
    <t>Estes, M</t>
  </si>
  <si>
    <t>Monica</t>
  </si>
  <si>
    <t>Estes</t>
  </si>
  <si>
    <t>Innovative Endodontics</t>
  </si>
  <si>
    <t>(603) 986-3686</t>
  </si>
  <si>
    <t>6039863686@tmomail.net</t>
  </si>
  <si>
    <t>5561 Alpine Drive, Summerville, SC 29483</t>
  </si>
  <si>
    <t>Estes, Monica</t>
  </si>
  <si>
    <t>Dr. Estes</t>
  </si>
  <si>
    <t>smiledoctordmd@yahoo.com</t>
  </si>
  <si>
    <t>Eusebio, E</t>
  </si>
  <si>
    <t>Eusebio</t>
  </si>
  <si>
    <t>Smiles of Eastlake</t>
  </si>
  <si>
    <t>(619) 370-1945</t>
  </si>
  <si>
    <t>6193701945@txt.att.net</t>
  </si>
  <si>
    <t>444 Coastal Hills Dr, Chula Vista, CA 91914</t>
  </si>
  <si>
    <t>Eusebio, Eric</t>
  </si>
  <si>
    <t>Dr. Eusebio</t>
  </si>
  <si>
    <t>drericeu@gmail.com</t>
  </si>
  <si>
    <t>drericeu@aol.com</t>
  </si>
  <si>
    <t>Evans, G</t>
  </si>
  <si>
    <t>Glenn</t>
  </si>
  <si>
    <t>Evans</t>
  </si>
  <si>
    <t>Radford Family Dentistry</t>
  </si>
  <si>
    <t>(540) 655-0171</t>
  </si>
  <si>
    <t>5406550171@vtext.com</t>
  </si>
  <si>
    <t>5406550171@vzwpix.com</t>
  </si>
  <si>
    <t>Evans, Glenn</t>
  </si>
  <si>
    <t>drevans@radfordfamilydental.com</t>
  </si>
  <si>
    <t>Fakhimi, A</t>
  </si>
  <si>
    <t>Ali</t>
  </si>
  <si>
    <t>Fakhimi</t>
  </si>
  <si>
    <t>Soft Touch Dental</t>
  </si>
  <si>
    <t>(619) 517-6245</t>
  </si>
  <si>
    <t>6195176245@vtext.com</t>
  </si>
  <si>
    <t>6195176245@vzwpix.com</t>
  </si>
  <si>
    <t>7790 Via Capri, La Jolla, CA 92037</t>
  </si>
  <si>
    <t>Fakhimi, Ali</t>
  </si>
  <si>
    <t>Dr. Fakhimi</t>
  </si>
  <si>
    <t>ali@softtouchdental.com</t>
  </si>
  <si>
    <t>Melissa and Yoana</t>
  </si>
  <si>
    <t>melissa@towerleadership.com; yoana@towerleadership.com</t>
  </si>
  <si>
    <t>Fletcher, M</t>
  </si>
  <si>
    <t>Fletcher</t>
  </si>
  <si>
    <t>Boiling Springs Dentistry</t>
  </si>
  <si>
    <t>(864) 561-6455; (864) 814-9587</t>
  </si>
  <si>
    <t xml:space="preserve">Fletcher, Mark </t>
  </si>
  <si>
    <t>chrafl@yahoo.com</t>
  </si>
  <si>
    <t>Friedberg, R</t>
  </si>
  <si>
    <t>Friedberg</t>
  </si>
  <si>
    <t>Periodontal Associates of Greater Houston P.A.</t>
  </si>
  <si>
    <t>(281) 702-8117</t>
  </si>
  <si>
    <t>2817028117@tmomail.net</t>
  </si>
  <si>
    <t>5310 Woodway Drive, Houston, TX 77056</t>
  </si>
  <si>
    <t>Friedberg, Robert</t>
  </si>
  <si>
    <t>Dr. Friedberg</t>
  </si>
  <si>
    <t>jrobfriedberg@gmail.com</t>
  </si>
  <si>
    <t>sandraj09@hotmail.com; shaenoperationsmanager@gmail.com</t>
  </si>
  <si>
    <t>jrobfriedberg@gmail.com; sandraj09@hotmail.com; info@friedberg1perio.net; jeanosandra@gmail.com; shaenoperationsmanager@gmail.com</t>
  </si>
  <si>
    <t>Frodge, B</t>
  </si>
  <si>
    <t>Brandon</t>
  </si>
  <si>
    <t>Frodge</t>
  </si>
  <si>
    <t>Southern Roots Periodontics</t>
  </si>
  <si>
    <t>melissa@towerleadership.com</t>
  </si>
  <si>
    <t>(404) 906-6092</t>
  </si>
  <si>
    <t>4049066092@txt.att.net</t>
  </si>
  <si>
    <t>4049066092@mms.att.net</t>
  </si>
  <si>
    <t>1663 Dresden Drive Brookhaven, GA 30319</t>
  </si>
  <si>
    <t>Frodge, Brandon</t>
  </si>
  <si>
    <t>Dr. Frodge</t>
  </si>
  <si>
    <t>brandonfrodge@me.com</t>
  </si>
  <si>
    <t>Frodge, H</t>
  </si>
  <si>
    <t>Heather</t>
  </si>
  <si>
    <t>Town Dentistry</t>
  </si>
  <si>
    <t>(404) 476-0814</t>
  </si>
  <si>
    <t>4044760814@txt.att.net</t>
  </si>
  <si>
    <t>4044760814@mms.att.net</t>
  </si>
  <si>
    <t>Frodge, Heather</t>
  </si>
  <si>
    <t>drheatherfrodge@towndentistry.com</t>
  </si>
  <si>
    <t>Gable, M</t>
  </si>
  <si>
    <t>Melina</t>
  </si>
  <si>
    <t>Gable</t>
  </si>
  <si>
    <t>West Jackson Family Dental</t>
  </si>
  <si>
    <t>(770) 686-9643</t>
  </si>
  <si>
    <t>7706869643@vzwpix.com</t>
  </si>
  <si>
    <t>Gable, Melina</t>
  </si>
  <si>
    <t>melinagable21@gmail.com</t>
  </si>
  <si>
    <t>Gambrell, A</t>
  </si>
  <si>
    <t>Andrew</t>
  </si>
  <si>
    <t>Gambrell</t>
  </si>
  <si>
    <t>Elite Smiles Dental, P.A.</t>
  </si>
  <si>
    <t>(803) 622-9931</t>
  </si>
  <si>
    <t>8036229931@vtext.com</t>
  </si>
  <si>
    <t>8036229931@vzwpix.com</t>
  </si>
  <si>
    <t>7 Baying Hound Way, Blythewood, SC 29016</t>
  </si>
  <si>
    <t>Gambrell, Andrew</t>
  </si>
  <si>
    <t>Dr. Gambrell</t>
  </si>
  <si>
    <t>agambrell@elitesmilessc.com</t>
  </si>
  <si>
    <t>Ganong, J</t>
  </si>
  <si>
    <t>Jason</t>
  </si>
  <si>
    <t>Ganong</t>
  </si>
  <si>
    <t>Arvada Dental Excellence</t>
  </si>
  <si>
    <t>(720) 530-1018</t>
  </si>
  <si>
    <t>7205301018@tmomail.net</t>
  </si>
  <si>
    <t>8777 Beech Way, Arvada, CO 80005</t>
  </si>
  <si>
    <t>Ganong, Jason</t>
  </si>
  <si>
    <t>Dr. Ganong</t>
  </si>
  <si>
    <t>jpg132@gmail.com</t>
  </si>
  <si>
    <t>Garcia, M</t>
  </si>
  <si>
    <t>Mary Ann</t>
  </si>
  <si>
    <t>Garcia</t>
  </si>
  <si>
    <t>East Coast Dental Design</t>
  </si>
  <si>
    <t>(774) 218-9307</t>
  </si>
  <si>
    <t>7742189307@vtext.com</t>
  </si>
  <si>
    <t>7742189307@vzwpix.com</t>
  </si>
  <si>
    <t>50 Pondlet Place, Falmouth, MA 02540</t>
  </si>
  <si>
    <t>Garcia, Mary Ann</t>
  </si>
  <si>
    <t>Dr. Garcia</t>
  </si>
  <si>
    <t>ecdd166@gmail.com</t>
  </si>
  <si>
    <t>Gonzalez, D</t>
  </si>
  <si>
    <t>Gonzalez</t>
  </si>
  <si>
    <t>Radiant Smiles</t>
  </si>
  <si>
    <t>(702) 812-3518</t>
  </si>
  <si>
    <t>4216 Campriani Ave, North Las Vegas, NV 89084</t>
  </si>
  <si>
    <t>Gonzalez, David</t>
  </si>
  <si>
    <t>Dr. Gonzalez</t>
  </si>
  <si>
    <t>david@radiantsmileslv.com</t>
  </si>
  <si>
    <t>Greene, M</t>
  </si>
  <si>
    <t>Marcia</t>
  </si>
  <si>
    <t>Greene</t>
  </si>
  <si>
    <t xml:space="preserve">Bayview Dental </t>
  </si>
  <si>
    <t>(718) 873-5700</t>
  </si>
  <si>
    <t>7188735700@vtext.com</t>
  </si>
  <si>
    <t>7188735700@vzwpix.com</t>
  </si>
  <si>
    <t>736 Castleton Ave, Staten Island, NY 10310</t>
  </si>
  <si>
    <t>Greene, Marcia</t>
  </si>
  <si>
    <t>Dr. Greene</t>
  </si>
  <si>
    <t>greenemarcia524@gmail.com</t>
  </si>
  <si>
    <t>Griffin, M</t>
  </si>
  <si>
    <t xml:space="preserve">Michael </t>
  </si>
  <si>
    <t>Griffin</t>
  </si>
  <si>
    <t>Northalsted Dental Spa</t>
  </si>
  <si>
    <t>(773) 450-8317</t>
  </si>
  <si>
    <t>7734508317@vtext.com</t>
  </si>
  <si>
    <t>7734508317@vzwpix.com</t>
  </si>
  <si>
    <t xml:space="preserve">Griffin, Michael </t>
  </si>
  <si>
    <t>leaper229@msn.com</t>
  </si>
  <si>
    <t>Hackney, S</t>
  </si>
  <si>
    <t xml:space="preserve">Stephanie </t>
  </si>
  <si>
    <t>Hackney</t>
  </si>
  <si>
    <t>Stephanie Gray Hackney, DDS, PA</t>
  </si>
  <si>
    <t>(910) 264-3815</t>
  </si>
  <si>
    <t>9102643815@vtext.com</t>
  </si>
  <si>
    <t>9102643815@vzwpix.com</t>
  </si>
  <si>
    <t xml:space="preserve">Hackney, Stephanie </t>
  </si>
  <si>
    <t>sghackneyddspa@gmail.com</t>
  </si>
  <si>
    <t>Hagan, D</t>
  </si>
  <si>
    <t>Diana</t>
  </si>
  <si>
    <t>Hagan</t>
  </si>
  <si>
    <t>Native Dental Care</t>
  </si>
  <si>
    <t>(862) 266-3145</t>
  </si>
  <si>
    <t>8622663145@vtext.com</t>
  </si>
  <si>
    <t>8622663145@vzwpix.com</t>
  </si>
  <si>
    <t>Hagan, Diana</t>
  </si>
  <si>
    <t>Dr. Hagan</t>
  </si>
  <si>
    <t>drdianahagan@gmail.com</t>
  </si>
  <si>
    <t>Hage, A</t>
  </si>
  <si>
    <t>Armin</t>
  </si>
  <si>
    <t>Hage</t>
  </si>
  <si>
    <t>Smile Designers</t>
  </si>
  <si>
    <t>(301) 219-0789</t>
  </si>
  <si>
    <t>3012190789@vtext.com</t>
  </si>
  <si>
    <t>3012190789@vzwpix.com</t>
  </si>
  <si>
    <t>Hage, Armin</t>
  </si>
  <si>
    <t>Dr. Hage</t>
  </si>
  <si>
    <t>arminhage@gmail.com</t>
  </si>
  <si>
    <t>Hahn, P</t>
  </si>
  <si>
    <t>Phillip</t>
  </si>
  <si>
    <t>Hahn</t>
  </si>
  <si>
    <t>Family Dental Choice</t>
  </si>
  <si>
    <t>(704) 698-8276</t>
  </si>
  <si>
    <t>Hahn, Phillip</t>
  </si>
  <si>
    <t>drphilhahn73@gmail.com</t>
  </si>
  <si>
    <t>Hamilton, T</t>
  </si>
  <si>
    <t>Hamilton</t>
  </si>
  <si>
    <t>Timothy Hamilton, DMD</t>
  </si>
  <si>
    <t>(770) 468-6385</t>
  </si>
  <si>
    <t>7704686385@vtext.com</t>
  </si>
  <si>
    <t>7704686385@vzwpix.com</t>
  </si>
  <si>
    <t>Hamilton, Tim</t>
  </si>
  <si>
    <t>hamiltongroup2003@yahoo.com</t>
  </si>
  <si>
    <t>timothyhamilt985@bellsouth.net; hamiltongroup2003@yahoo.com</t>
  </si>
  <si>
    <t>Hancock, I</t>
  </si>
  <si>
    <t>Ivory</t>
  </si>
  <si>
    <t>Hancock</t>
  </si>
  <si>
    <t>Ivory Dental Centre</t>
  </si>
  <si>
    <t>(202) 251-5451</t>
  </si>
  <si>
    <t>2022515451@txt.att.net</t>
  </si>
  <si>
    <t>2022515451@mms.att.net</t>
  </si>
  <si>
    <t>Hancock, Ivory</t>
  </si>
  <si>
    <t>Dr. Hancock</t>
  </si>
  <si>
    <t>drivorydc@gmail.com</t>
  </si>
  <si>
    <t>Harmon, D</t>
  </si>
  <si>
    <t>Dylan</t>
  </si>
  <si>
    <t>Harmon</t>
  </si>
  <si>
    <t>Harmon and Ottenson Dental</t>
  </si>
  <si>
    <t>(435) 890-0379</t>
  </si>
  <si>
    <t>2139 E Sunshine Trl, Saint George, UT 84790</t>
  </si>
  <si>
    <t>Harmon, Dylan</t>
  </si>
  <si>
    <t>harmond@unlv.nevada.edu</t>
  </si>
  <si>
    <t>Harrell, A</t>
  </si>
  <si>
    <t>Angie</t>
  </si>
  <si>
    <t>Harrell</t>
  </si>
  <si>
    <t>Brandon Family Dental</t>
  </si>
  <si>
    <t>(248) 762-4850</t>
  </si>
  <si>
    <t>2487624850@vtext.com</t>
  </si>
  <si>
    <t>2487624850@vzwpix.com</t>
  </si>
  <si>
    <t>Harrell, Angie</t>
  </si>
  <si>
    <t>Dr. Harrell</t>
  </si>
  <si>
    <t>angelawojtkowicz@gmail.com</t>
  </si>
  <si>
    <t>Hart-Moreland, S</t>
  </si>
  <si>
    <t>Santrell</t>
  </si>
  <si>
    <t>Hart-Moreland</t>
  </si>
  <si>
    <t>Elevated Eyecare</t>
  </si>
  <si>
    <t>Hart-Moreland, Santrell</t>
  </si>
  <si>
    <t>eyedoc@elevatedeyecare.org</t>
  </si>
  <si>
    <t>Hasso, D</t>
  </si>
  <si>
    <t>Dawalt</t>
  </si>
  <si>
    <t>Hasso</t>
  </si>
  <si>
    <t>Pinnacle Dental Group</t>
  </si>
  <si>
    <t>Hasso, Dawalt</t>
  </si>
  <si>
    <t>hahasin@aol.com</t>
  </si>
  <si>
    <t>Hazen, J</t>
  </si>
  <si>
    <t>Jay</t>
  </si>
  <si>
    <t>Hazen</t>
  </si>
  <si>
    <t>Dentistry for Madison</t>
  </si>
  <si>
    <t>(608) 576-4029</t>
  </si>
  <si>
    <t>6085764029@txt.att.net</t>
  </si>
  <si>
    <t>1855 Daily Drive, Westport, WI 53597</t>
  </si>
  <si>
    <t>Hazen, Jay</t>
  </si>
  <si>
    <t>Dr. Hazen</t>
  </si>
  <si>
    <t>drjayhazen@gmail.com</t>
  </si>
  <si>
    <t>drjayhazen@gmail.com; christine@dentistryformadison.com</t>
  </si>
  <si>
    <t>Heard, J</t>
  </si>
  <si>
    <t>Heard</t>
  </si>
  <si>
    <t>Jeffrey S. Heard, DDS PC</t>
  </si>
  <si>
    <t>(417) 818-2012</t>
  </si>
  <si>
    <t>4178182012@txt.att.net</t>
  </si>
  <si>
    <t>4178182012@mms.att.net</t>
  </si>
  <si>
    <t>Heard, Jeff</t>
  </si>
  <si>
    <t>Dr. Heard</t>
  </si>
  <si>
    <t>jeffangie1101@hotmail.com</t>
  </si>
  <si>
    <t>Henneberg, J</t>
  </si>
  <si>
    <t>Henneberg</t>
  </si>
  <si>
    <t>Henneberg, Jeff</t>
  </si>
  <si>
    <t>spokanedentist@gmail.com</t>
  </si>
  <si>
    <t>Hinkle, C</t>
  </si>
  <si>
    <t>Curt</t>
  </si>
  <si>
    <t>Hinkle</t>
  </si>
  <si>
    <t>Curt Hinkle DDS</t>
  </si>
  <si>
    <t>Hinkle, Curt</t>
  </si>
  <si>
    <t>curthinkledds@sbcglobal.net</t>
  </si>
  <si>
    <t>Holtzen, J</t>
  </si>
  <si>
    <t xml:space="preserve">John </t>
  </si>
  <si>
    <t>Holtzen</t>
  </si>
  <si>
    <t>Alpine Oral &amp; Facial Surgery</t>
  </si>
  <si>
    <t>(406) 381-6845</t>
  </si>
  <si>
    <t>4063816845@vtext.com</t>
  </si>
  <si>
    <t>4063816845@vzwpix.com</t>
  </si>
  <si>
    <t>357 Wyant Lane, Hamilton, MT 59840</t>
  </si>
  <si>
    <t xml:space="preserve">Holtzen, John </t>
  </si>
  <si>
    <t>Dr. Holtzen</t>
  </si>
  <si>
    <t>omfsholtzen@gmail.com</t>
  </si>
  <si>
    <t>Hoss, N</t>
  </si>
  <si>
    <t>Neil</t>
  </si>
  <si>
    <t>Hoss</t>
  </si>
  <si>
    <t>Neil Hoss DMD</t>
  </si>
  <si>
    <t>(860) 428-4892</t>
  </si>
  <si>
    <t>8604284892@vtext.com</t>
  </si>
  <si>
    <t>8604284892@vzwpix.com</t>
  </si>
  <si>
    <t>5 Carter Lane, Stafford Springs, CT 06076</t>
  </si>
  <si>
    <t>Hoss, Neil</t>
  </si>
  <si>
    <t>Dr. Hoss</t>
  </si>
  <si>
    <t>neilhoss24@gmail.com</t>
  </si>
  <si>
    <t>Hughes, C</t>
  </si>
  <si>
    <t>Hughes</t>
  </si>
  <si>
    <t>Hughes Dental Arts Center</t>
  </si>
  <si>
    <t>Hughes, Christopher</t>
  </si>
  <si>
    <t>chhdmd@gmail.com</t>
  </si>
  <si>
    <t>Hunter, N</t>
  </si>
  <si>
    <t>Nasha</t>
  </si>
  <si>
    <t>Hunter</t>
  </si>
  <si>
    <t>Sweatpea Smiles</t>
  </si>
  <si>
    <t>(917) 438-8077</t>
  </si>
  <si>
    <t>9174388077@vtext.com</t>
  </si>
  <si>
    <t>9174388077@vzwpix.com</t>
  </si>
  <si>
    <t>1703 Gladden Way, Sugar Land, TX 77479</t>
  </si>
  <si>
    <t>Hunter, Nasha</t>
  </si>
  <si>
    <t>Dr. Hunter</t>
  </si>
  <si>
    <t>nhunter@sweetpeasmiles.com</t>
  </si>
  <si>
    <t>Jawhari, K</t>
  </si>
  <si>
    <t>Karl</t>
  </si>
  <si>
    <t>Jawhari</t>
  </si>
  <si>
    <t xml:space="preserve">Core Integrative Health </t>
  </si>
  <si>
    <t>Jawhari, Karl</t>
  </si>
  <si>
    <t>drjawhari@aol.com</t>
  </si>
  <si>
    <t>Jennings, J</t>
  </si>
  <si>
    <t>Mr.</t>
  </si>
  <si>
    <t>Jennings</t>
  </si>
  <si>
    <t>North Atlanta Family Dentistry</t>
  </si>
  <si>
    <t xml:space="preserve">Jennings, John </t>
  </si>
  <si>
    <t>john@smilegeorgia.com</t>
  </si>
  <si>
    <t>vargasdmd@gmail.com</t>
  </si>
  <si>
    <t>Johnson, J</t>
  </si>
  <si>
    <t>Jo-Anne</t>
  </si>
  <si>
    <t>Johnson</t>
  </si>
  <si>
    <t>Jo-Anne Johnson Family Dentistry</t>
  </si>
  <si>
    <t>Johnson, Jo-Anne</t>
  </si>
  <si>
    <t>jojohnsonnh@gmail.com</t>
  </si>
  <si>
    <t>Johnson, S</t>
  </si>
  <si>
    <t>Sarah</t>
  </si>
  <si>
    <t>Insight Dental</t>
  </si>
  <si>
    <t>(678) 206-7403</t>
  </si>
  <si>
    <t>6782067403@txt.att.net</t>
  </si>
  <si>
    <t xml:space="preserve">2465 Ashton Drive, Roswell, GA 30076 </t>
  </si>
  <si>
    <t>Johnson, Sarah</t>
  </si>
  <si>
    <t>Dr. Johnson</t>
  </si>
  <si>
    <t>sejohnson1117@gmail.com</t>
  </si>
  <si>
    <t>Kachorek, T</t>
  </si>
  <si>
    <t>Thomas</t>
  </si>
  <si>
    <t>Kachorek</t>
  </si>
  <si>
    <t>Baypointe Dental P.C.</t>
  </si>
  <si>
    <t>(586) 864-5578</t>
  </si>
  <si>
    <t>5868645578@vtext.com</t>
  </si>
  <si>
    <t>5868645578@vzwpix.com</t>
  </si>
  <si>
    <t>15822 Kingsway Dr, Macomb, MI 48044</t>
  </si>
  <si>
    <t>Kachorek, Thomas</t>
  </si>
  <si>
    <t>Dr. Kachorek</t>
  </si>
  <si>
    <t>tkachorek@comcast.net</t>
  </si>
  <si>
    <t>Karr, L</t>
  </si>
  <si>
    <t>Lynn</t>
  </si>
  <si>
    <t>Karr</t>
  </si>
  <si>
    <t>Lynn M. Karr, DDS</t>
  </si>
  <si>
    <t>723 Royal Dublin Ln, Dyer, IN 46311</t>
  </si>
  <si>
    <t>Karr, Lynn</t>
  </si>
  <si>
    <t>Dr. Karr</t>
  </si>
  <si>
    <t>lynn@karrdds.com</t>
  </si>
  <si>
    <t>Kasimi, I</t>
  </si>
  <si>
    <t>Iraj</t>
  </si>
  <si>
    <t>Kasimi</t>
  </si>
  <si>
    <t>Hillcrest Dental</t>
  </si>
  <si>
    <t>Kasimi, Iraj</t>
  </si>
  <si>
    <t>iraj_k01@hotmail.com</t>
  </si>
  <si>
    <t>Kauffman, T</t>
  </si>
  <si>
    <t>Kauffman</t>
  </si>
  <si>
    <t>Thomas W. Kauffman, DDS, PC</t>
  </si>
  <si>
    <t>Kauffman, Thomas</t>
  </si>
  <si>
    <t>twkdds@mindspring.com</t>
  </si>
  <si>
    <t>Kim, S</t>
  </si>
  <si>
    <t>Soojin</t>
  </si>
  <si>
    <t>Kim</t>
  </si>
  <si>
    <t>Confidental Family &amp; Cosmetic Dentistry</t>
  </si>
  <si>
    <t>(201) 655-0717</t>
  </si>
  <si>
    <t>2016550717@vtext.com</t>
  </si>
  <si>
    <t>2016550717@vzwpix.com</t>
  </si>
  <si>
    <t>3 Fox Boro Rd, Wayne, NJ 07470</t>
  </si>
  <si>
    <t>Kim, Soojin</t>
  </si>
  <si>
    <t>Dr. Kim</t>
  </si>
  <si>
    <t>soojinkimdds@gmail.com</t>
  </si>
  <si>
    <t>Moran-Kobes, J</t>
  </si>
  <si>
    <t>Jen</t>
  </si>
  <si>
    <t>Moran-Kobes</t>
  </si>
  <si>
    <t>Moran-Kobes, Jen</t>
  </si>
  <si>
    <t>Dr. Kobes</t>
  </si>
  <si>
    <t>jenm8671@icloud.com</t>
  </si>
  <si>
    <t>Kornstein, D</t>
  </si>
  <si>
    <t>Kornstein</t>
  </si>
  <si>
    <t>Wake Orthodontics &amp; Pediatric Dentistry</t>
  </si>
  <si>
    <t>(919) 824-7561</t>
  </si>
  <si>
    <t>9198247561@txt.att.net</t>
  </si>
  <si>
    <t>Kornstein, David</t>
  </si>
  <si>
    <t>Dr. Kornstein</t>
  </si>
  <si>
    <t>davidkornstein@yahoo.com</t>
  </si>
  <si>
    <t>Kwon, J</t>
  </si>
  <si>
    <t>Judy</t>
  </si>
  <si>
    <t>Kwon</t>
  </si>
  <si>
    <t>Elan Dental Of South Riding</t>
  </si>
  <si>
    <t>(571) 499-8688</t>
  </si>
  <si>
    <t>5714998688@vtext.com</t>
  </si>
  <si>
    <t>5714998688@vzwpix.com</t>
  </si>
  <si>
    <t>Kwon, Judy</t>
  </si>
  <si>
    <t>Dr. Kwon</t>
  </si>
  <si>
    <t>judyskwon@gmail.com</t>
  </si>
  <si>
    <t>Lakota, M</t>
  </si>
  <si>
    <t>Lakota</t>
  </si>
  <si>
    <t>Lakota Dental</t>
  </si>
  <si>
    <t xml:space="preserve">Lakota, Mike </t>
  </si>
  <si>
    <t>mlakota@aol.com</t>
  </si>
  <si>
    <t>LaMar, F</t>
  </si>
  <si>
    <t>LaMar</t>
  </si>
  <si>
    <t>Hybridge Implants</t>
  </si>
  <si>
    <t>LaMar, Frank</t>
  </si>
  <si>
    <t>Dr. LaMar</t>
  </si>
  <si>
    <t>flamar@hybridgeimplants.com</t>
  </si>
  <si>
    <t>ksinger@hybridgeimplants.com;  jlamar@elmwooddental.com</t>
  </si>
  <si>
    <t>flamar@hybridgeimplants.com; ksinger@hybridgeimplants.com;  jlamar@elmwooddental.com</t>
  </si>
  <si>
    <t>Langston, B</t>
  </si>
  <si>
    <t>Brett</t>
  </si>
  <si>
    <t>Langston</t>
  </si>
  <si>
    <t>Dental Implant and Aesthetic Specialists of Atlanta</t>
  </si>
  <si>
    <t>Langston, Brett</t>
  </si>
  <si>
    <t>brettlangston@yahoo.com</t>
  </si>
  <si>
    <t>Langston, L</t>
  </si>
  <si>
    <t>Lyndsay</t>
  </si>
  <si>
    <t>Perio Atlanta</t>
  </si>
  <si>
    <t>Langston, Lyndsay</t>
  </si>
  <si>
    <t>lnl@perioatlanta.com</t>
  </si>
  <si>
    <t>Latteier, P</t>
  </si>
  <si>
    <t>Latteier</t>
  </si>
  <si>
    <t>Midnight Sun Dental</t>
  </si>
  <si>
    <t>(970) 712-9383</t>
  </si>
  <si>
    <t>9707129383@vtext.com</t>
  </si>
  <si>
    <t>9707129383@vzwpix.com</t>
  </si>
  <si>
    <t>20891 Upper Lowland Ave, Eagle River, AK 99577</t>
  </si>
  <si>
    <t>Latteier, Phillip</t>
  </si>
  <si>
    <t>Dr. Latteier</t>
  </si>
  <si>
    <t>pjlatteier@gmail.com</t>
  </si>
  <si>
    <t>pjlatteier@gmail.com; debbielpd@mtaonline.net</t>
  </si>
  <si>
    <t>Leath, J</t>
  </si>
  <si>
    <t>Justin</t>
  </si>
  <si>
    <t>Leath</t>
  </si>
  <si>
    <t>Justin Leath DDS</t>
  </si>
  <si>
    <t>(586) 365-9451</t>
  </si>
  <si>
    <t>5863659451@txt.att.net</t>
  </si>
  <si>
    <t>5863659451@mms.att.net</t>
  </si>
  <si>
    <t>Leath, Justin</t>
  </si>
  <si>
    <t>Dr. Leath</t>
  </si>
  <si>
    <t>justinaleath@gmail.com</t>
  </si>
  <si>
    <t>Leatherwood, S</t>
  </si>
  <si>
    <t>Samantha</t>
  </si>
  <si>
    <t>Leatherwood</t>
  </si>
  <si>
    <t>Leatherwood Family and Cosmetic Dentistry</t>
  </si>
  <si>
    <t>Leatherwood, Samantha</t>
  </si>
  <si>
    <t>leatherwooddentistry@gmail.com</t>
  </si>
  <si>
    <t>Lee, G</t>
  </si>
  <si>
    <t>Grace</t>
  </si>
  <si>
    <t>Lee</t>
  </si>
  <si>
    <t>Lakeview Smiles</t>
  </si>
  <si>
    <t>Lee, Grace</t>
  </si>
  <si>
    <t>gleedds@gmail.com</t>
  </si>
  <si>
    <t>Lee, J</t>
  </si>
  <si>
    <t>Joon</t>
  </si>
  <si>
    <t>Sawnee Family Dentistry</t>
  </si>
  <si>
    <t>(404) 402-8101</t>
  </si>
  <si>
    <t>4044028101@vtext.com</t>
  </si>
  <si>
    <t>4044028101@vzwpix.com</t>
  </si>
  <si>
    <t>Lee, Joon</t>
  </si>
  <si>
    <t>Dr. Lee</t>
  </si>
  <si>
    <t>jleedds@hotmail.com</t>
  </si>
  <si>
    <t>Levenson, S</t>
  </si>
  <si>
    <t xml:space="preserve">Stanley </t>
  </si>
  <si>
    <t>Levenson</t>
  </si>
  <si>
    <t>Levenson Smile</t>
  </si>
  <si>
    <t xml:space="preserve">Levenson, Stanley </t>
  </si>
  <si>
    <t>levensonsmile@msn.com</t>
  </si>
  <si>
    <t>Levine, J</t>
  </si>
  <si>
    <t>Jonathon</t>
  </si>
  <si>
    <t>Levine</t>
  </si>
  <si>
    <t>JBL NYC</t>
  </si>
  <si>
    <t>Levine, Jonathon</t>
  </si>
  <si>
    <t>jonathan@jblnyc.com</t>
  </si>
  <si>
    <t>Lindgren, C</t>
  </si>
  <si>
    <t>Cheryl</t>
  </si>
  <si>
    <t>Lindgren</t>
  </si>
  <si>
    <t>Cheryl Lindgren DDS</t>
  </si>
  <si>
    <t>Lindgren, Cheryl</t>
  </si>
  <si>
    <t>calindgren@mac.com</t>
  </si>
  <si>
    <t>Long, J</t>
  </si>
  <si>
    <t>Long</t>
  </si>
  <si>
    <t>Jason Long Family Dentistry</t>
  </si>
  <si>
    <t>(304) 784-6665</t>
  </si>
  <si>
    <t>3047846665@vtext.com</t>
  </si>
  <si>
    <t>3047846665@vzwpix.com</t>
  </si>
  <si>
    <t>246 Allison Heights, Forest Hills, KY 41527</t>
  </si>
  <si>
    <t>Long, Jason</t>
  </si>
  <si>
    <t>Dr. Long</t>
  </si>
  <si>
    <t>jlongdds@hotmail.com</t>
  </si>
  <si>
    <t>Loo, G</t>
  </si>
  <si>
    <t>Grant</t>
  </si>
  <si>
    <t>Loo</t>
  </si>
  <si>
    <t>Grant Q. Loo, DMD</t>
  </si>
  <si>
    <t>Melissa</t>
  </si>
  <si>
    <t>(706) 294-0534</t>
  </si>
  <si>
    <t>7062940534@vtext.com</t>
  </si>
  <si>
    <t>7062940534@vzwpix.com</t>
  </si>
  <si>
    <t>Loo, Grant</t>
  </si>
  <si>
    <t>Dr. Loo</t>
  </si>
  <si>
    <t>gql54@aol.com</t>
  </si>
  <si>
    <t>Lowe, T</t>
  </si>
  <si>
    <t>Tontra</t>
  </si>
  <si>
    <t>Lowe</t>
  </si>
  <si>
    <t>(571) 331-8949</t>
  </si>
  <si>
    <t>5713318949@vtext.com</t>
  </si>
  <si>
    <t>5713318949@vzwpix.com</t>
  </si>
  <si>
    <t>Lowe, Tontra</t>
  </si>
  <si>
    <t>Dr. Lowe</t>
  </si>
  <si>
    <t>Mader, J</t>
  </si>
  <si>
    <t>Lynch</t>
  </si>
  <si>
    <t>Michiana Smiles</t>
  </si>
  <si>
    <t>(812) 841-6179</t>
  </si>
  <si>
    <t>8128416179@vtext.com</t>
  </si>
  <si>
    <t>8128416179@vzwpix.com</t>
  </si>
  <si>
    <t>Lynch, Patrick</t>
  </si>
  <si>
    <t>Drs Mader and Lynch</t>
  </si>
  <si>
    <t>drlynch@michianasmiles.com</t>
  </si>
  <si>
    <t>drmader@michianasmiles.com</t>
  </si>
  <si>
    <t>drmader@michianasmiles.com; drlynch@michianasmiles.com; drmader@drmader.com; drlynch@drmader.com</t>
  </si>
  <si>
    <t>Mader</t>
  </si>
  <si>
    <t>Mader, Jeff</t>
  </si>
  <si>
    <t>Maholick, J</t>
  </si>
  <si>
    <t>Jamie</t>
  </si>
  <si>
    <t>Maholick</t>
  </si>
  <si>
    <t>Maholick Innovative Dentistry</t>
  </si>
  <si>
    <t>(706) 289-7181</t>
  </si>
  <si>
    <t>7062897181@vtext.com</t>
  </si>
  <si>
    <t>7062897181@vzwpix.com</t>
  </si>
  <si>
    <t>Maholick, Jamie</t>
  </si>
  <si>
    <t>Dr. Maholick</t>
  </si>
  <si>
    <t>brilliantsmiles@hotmail.com</t>
  </si>
  <si>
    <t>Maniscalco, M</t>
  </si>
  <si>
    <t>Maniscalco</t>
  </si>
  <si>
    <t>Maniscalco Cosmetic &amp; General Dentistry</t>
  </si>
  <si>
    <t>(205) 790-1153</t>
  </si>
  <si>
    <t>2057901153@vtext.com</t>
  </si>
  <si>
    <t>2057901153@vzwpix.com</t>
  </si>
  <si>
    <t>Maniscalco, Michael</t>
  </si>
  <si>
    <t>Dr. Maniscalco</t>
  </si>
  <si>
    <t>manisdmd@gmail.com</t>
  </si>
  <si>
    <t>Marsh, Y</t>
  </si>
  <si>
    <t>Marsh</t>
  </si>
  <si>
    <t>Marsh Family Dental</t>
  </si>
  <si>
    <t>Marsh, Yvonne</t>
  </si>
  <si>
    <t>yvonnemarsh@comcast.net</t>
  </si>
  <si>
    <t>Marshall, R</t>
  </si>
  <si>
    <t>Reid</t>
  </si>
  <si>
    <t>Marshall</t>
  </si>
  <si>
    <t>Marshall Family Dentistry</t>
  </si>
  <si>
    <t>(256) 366-3827</t>
  </si>
  <si>
    <t>2563663827@vtext.com</t>
  </si>
  <si>
    <t>2563663827@vzwpix.com</t>
  </si>
  <si>
    <t>Marshall, Reid</t>
  </si>
  <si>
    <t>Dr. Marshall</t>
  </si>
  <si>
    <t>m.reid.marshall@gmail.com</t>
  </si>
  <si>
    <t>Massey, J</t>
  </si>
  <si>
    <t>Massey</t>
  </si>
  <si>
    <t>Augusta Smilecare</t>
  </si>
  <si>
    <t>(706) 399-0792</t>
  </si>
  <si>
    <t>7063990792@vtext.com</t>
  </si>
  <si>
    <t>7063990792@vzwpix.com</t>
  </si>
  <si>
    <t>411 Scotts Way, Augusta, GA 30909</t>
  </si>
  <si>
    <t xml:space="preserve">Massey, John </t>
  </si>
  <si>
    <t>Dr. Massey</t>
  </si>
  <si>
    <t>jdmasseysr@gmail.com</t>
  </si>
  <si>
    <t>Mathew, S</t>
  </si>
  <si>
    <t>Sogini</t>
  </si>
  <si>
    <t>Mathew</t>
  </si>
  <si>
    <t>Hedgecox Dental</t>
  </si>
  <si>
    <t>(516) 477-7208</t>
  </si>
  <si>
    <t>5164777208@vtext.com</t>
  </si>
  <si>
    <t>5164777208@vzwpix.com</t>
  </si>
  <si>
    <t>1128 Nick Circle, Allen, TX 75013</t>
  </si>
  <si>
    <t>Mathew, Sogini</t>
  </si>
  <si>
    <t>Dr. Mathew</t>
  </si>
  <si>
    <t>soginimathewdds@gmail.com</t>
  </si>
  <si>
    <t>soginimathewdds@gmail.com; drmathew@hedgcoxedental.com</t>
  </si>
  <si>
    <t>Matt, S</t>
  </si>
  <si>
    <t>Shane</t>
  </si>
  <si>
    <t>Matt</t>
  </si>
  <si>
    <t>Authentic Smiles</t>
  </si>
  <si>
    <t>(512) 565-7428</t>
  </si>
  <si>
    <t>11046 Tangleridge Cir, Austin, TX 78736</t>
  </si>
  <si>
    <t>Matt, Shane</t>
  </si>
  <si>
    <t>Dr. Matt</t>
  </si>
  <si>
    <t>shane@authenticsmiles.com</t>
  </si>
  <si>
    <t>McGlamry, M</t>
  </si>
  <si>
    <t>McGlamry</t>
  </si>
  <si>
    <t>Forsyth Foot and Ankle Associates</t>
  </si>
  <si>
    <t>(770) 561-3512</t>
  </si>
  <si>
    <t>7705613512@txt.att.net</t>
  </si>
  <si>
    <t>7705613512@mms.att.net</t>
  </si>
  <si>
    <t>McGlamry, Michael</t>
  </si>
  <si>
    <t>Dr. McGlamry</t>
  </si>
  <si>
    <t>ftankle64@gmail.com</t>
  </si>
  <si>
    <t>ftankle64@gmail.com; holly.heier@yahoo.com</t>
  </si>
  <si>
    <t>Mcnay, D</t>
  </si>
  <si>
    <t>Mcnay</t>
  </si>
  <si>
    <t>Restoration Dental</t>
  </si>
  <si>
    <t>Mcnay, David</t>
  </si>
  <si>
    <t>restorationdental1@gmail.com</t>
  </si>
  <si>
    <t>Micheau, J</t>
  </si>
  <si>
    <t>Micheau</t>
  </si>
  <si>
    <t>Chatham Oral Surgery</t>
  </si>
  <si>
    <t>Micheau, Justin</t>
  </si>
  <si>
    <t>justin@wassawsound.com</t>
  </si>
  <si>
    <t>Mikkilineni, N</t>
  </si>
  <si>
    <t>Naren</t>
  </si>
  <si>
    <t>Mikkilineni</t>
  </si>
  <si>
    <t>Signature Smiles</t>
  </si>
  <si>
    <t>(305) 219-1668</t>
  </si>
  <si>
    <t>Mikkilineni, Naren</t>
  </si>
  <si>
    <t>Dr. Mikkilineni</t>
  </si>
  <si>
    <t>doc@signaturesmilestx.com</t>
  </si>
  <si>
    <t>Miles, S</t>
  </si>
  <si>
    <t>Miles</t>
  </si>
  <si>
    <t>All Smiles Family and Cosmetic Dentistry</t>
  </si>
  <si>
    <t>(470) 380-0310</t>
  </si>
  <si>
    <t>Miles, Sarah</t>
  </si>
  <si>
    <t>Dr. Miles</t>
  </si>
  <si>
    <t>drmiles@allsmilesnorthga.com</t>
  </si>
  <si>
    <t>Miller, M</t>
  </si>
  <si>
    <t>Meigan</t>
  </si>
  <si>
    <t>Miller</t>
  </si>
  <si>
    <t>Meigan Miller DDS</t>
  </si>
  <si>
    <t>(229) 344-5343</t>
  </si>
  <si>
    <t>2293445343@vtext.com</t>
  </si>
  <si>
    <t>2293445343@vzwpix.com</t>
  </si>
  <si>
    <t>413 Lower Harmony Road, Eatonton, GA 31024</t>
  </si>
  <si>
    <t>Miller, Meigan</t>
  </si>
  <si>
    <t>Dr. Miller</t>
  </si>
  <si>
    <t>meig207@gmail.com</t>
  </si>
  <si>
    <t>Miller, P</t>
  </si>
  <si>
    <t>Rita</t>
  </si>
  <si>
    <t>Patel-Miller</t>
  </si>
  <si>
    <t>Beacon Hill Dental</t>
  </si>
  <si>
    <t>(971) 506-6621</t>
  </si>
  <si>
    <t>9715066621@vzwpix.com</t>
  </si>
  <si>
    <t>910 Betty Lane, Crown Point, IN 46307</t>
  </si>
  <si>
    <t>Patel-Miller, Rita</t>
  </si>
  <si>
    <t>Drs Miller and Patel-Miller</t>
  </si>
  <si>
    <t>drpatel19@beaconhilldentalcp.com</t>
  </si>
  <si>
    <t>drmiller@beaconhilldentalcp.com</t>
  </si>
  <si>
    <t>drmiller@beaconhilldentalcp.com; drpatel19@beaconhilldentalcp.com; drgpatel@beaconhilldentalcp.com; rgpatel@beaconhilldentalcp.com</t>
  </si>
  <si>
    <t>(503) 575-0929</t>
  </si>
  <si>
    <t>5035750929@txt.att.net</t>
  </si>
  <si>
    <t xml:space="preserve">Miller, Paul </t>
  </si>
  <si>
    <t>drmiller@beaconhilldentalcp.com; drpatel19@beaconhilldentalcp.com</t>
  </si>
  <si>
    <t>Moeti, H</t>
  </si>
  <si>
    <t>Hassan</t>
  </si>
  <si>
    <t>Moeti</t>
  </si>
  <si>
    <t>Smoke Rise Dental</t>
  </si>
  <si>
    <t>(770) 355-2020</t>
  </si>
  <si>
    <t>7703552020@txt.att.net</t>
  </si>
  <si>
    <t>7703552020@mms.att.net</t>
  </si>
  <si>
    <t>11130 Abbotts Walk Dr, John's Creek, GA 30097</t>
  </si>
  <si>
    <t>Moeti, Hassan</t>
  </si>
  <si>
    <t>Dr. Moeti</t>
  </si>
  <si>
    <t>hasmoeti@gmail.com</t>
  </si>
  <si>
    <t>Mun, C</t>
  </si>
  <si>
    <t>Chris</t>
  </si>
  <si>
    <t>Mun</t>
  </si>
  <si>
    <t>Pflugerville Family Dentistry</t>
  </si>
  <si>
    <t>(214) 681-0621</t>
  </si>
  <si>
    <t>19904 Denison Dr, Pflugerville, TX 78660</t>
  </si>
  <si>
    <t>Mun, Chris</t>
  </si>
  <si>
    <t>Dr. Mun</t>
  </si>
  <si>
    <t>cmundds@gmail.com</t>
  </si>
  <si>
    <t>Nagaraj, A</t>
  </si>
  <si>
    <t>Abishek</t>
  </si>
  <si>
    <t>Nagaraj</t>
  </si>
  <si>
    <t>Areo Dental Group</t>
  </si>
  <si>
    <t>(212) 384-9493</t>
  </si>
  <si>
    <t>2123849493@vtext.com</t>
  </si>
  <si>
    <t>2123849493@vzwpix.com</t>
  </si>
  <si>
    <t>950 N Clark St Unit I, Chicago IL 60610</t>
  </si>
  <si>
    <t>Nagaraj, Abishek</t>
  </si>
  <si>
    <t>Drs Nagaraj and Gaglani</t>
  </si>
  <si>
    <t>dr.raj@areodental.com</t>
  </si>
  <si>
    <t>dr.raj@areodental.com; dr.g@areodental.com</t>
  </si>
  <si>
    <t>Anushka</t>
  </si>
  <si>
    <t>Gaglani</t>
  </si>
  <si>
    <t>(321) 432-2685</t>
  </si>
  <si>
    <t>3214322685@tmomail.net</t>
  </si>
  <si>
    <t>Gaglani, Anushka</t>
  </si>
  <si>
    <t>dr.g@areodental.com</t>
  </si>
  <si>
    <t>dr.g@areodental.com; dr.raj@areodental.com</t>
  </si>
  <si>
    <t>Nguyen, M</t>
  </si>
  <si>
    <t>Nguyen</t>
  </si>
  <si>
    <t>OC Healthy Smiles</t>
  </si>
  <si>
    <t>(714) 913-8819</t>
  </si>
  <si>
    <t xml:space="preserve">Nguyen, Mark </t>
  </si>
  <si>
    <t>Dr. Nguyen</t>
  </si>
  <si>
    <t>mkn210@yahoo.com</t>
  </si>
  <si>
    <t>Noel, J</t>
  </si>
  <si>
    <t>Jake</t>
  </si>
  <si>
    <t>Noel</t>
  </si>
  <si>
    <t>Jake R. Noel DMD</t>
  </si>
  <si>
    <t>Noel, Jake</t>
  </si>
  <si>
    <t>drjakenoel@gmail.com</t>
  </si>
  <si>
    <t>Orphanos, E</t>
  </si>
  <si>
    <t>Ernie</t>
  </si>
  <si>
    <t>Orphanos</t>
  </si>
  <si>
    <t>(561) 809-6400</t>
  </si>
  <si>
    <t>Orphanos, Ernie</t>
  </si>
  <si>
    <t>Dr. Orphanos</t>
  </si>
  <si>
    <t>dro@center4smiles.com</t>
  </si>
  <si>
    <t>Ouellette, J</t>
  </si>
  <si>
    <t>Ouellette</t>
  </si>
  <si>
    <t>Dream Dental Services</t>
  </si>
  <si>
    <t>(321) 704-5700</t>
  </si>
  <si>
    <t>1630 Chippewa Trl, Maitland, FL 32751</t>
  </si>
  <si>
    <t>Ouellette, Jonathon</t>
  </si>
  <si>
    <t>drgringo@mac.com</t>
  </si>
  <si>
    <t>Owens, N</t>
  </si>
  <si>
    <t>Nathan</t>
  </si>
  <si>
    <t>Owens</t>
  </si>
  <si>
    <t>Owens Dental</t>
  </si>
  <si>
    <t>(931) 446-7607</t>
  </si>
  <si>
    <t>1316 Edgewood Dr, Pulaski, TN 38478</t>
  </si>
  <si>
    <t>Owens, Nathan</t>
  </si>
  <si>
    <t>drnathanowens@gmail.com</t>
  </si>
  <si>
    <t>Pacifico, M</t>
  </si>
  <si>
    <t>Pacifico</t>
  </si>
  <si>
    <t>Pacifico Dental Care</t>
  </si>
  <si>
    <t>(610) 704-6718</t>
  </si>
  <si>
    <t>208 Timberlane Dr, Bangor, PA 18013</t>
  </si>
  <si>
    <t xml:space="preserve">Pacifico, Mike </t>
  </si>
  <si>
    <t>drmikepac1@gmail.com</t>
  </si>
  <si>
    <t>Padron, F</t>
  </si>
  <si>
    <t>Fernando</t>
  </si>
  <si>
    <t>Padron</t>
  </si>
  <si>
    <t>Fernando Padron DDS</t>
  </si>
  <si>
    <t>(305) 409-9677</t>
  </si>
  <si>
    <t>3054099677@txt.att.net</t>
  </si>
  <si>
    <t>8952 Winding Prairie Trl, Belvidere, IL 61008</t>
  </si>
  <si>
    <t>Padron, Fernando</t>
  </si>
  <si>
    <t>Dr. Padron</t>
  </si>
  <si>
    <t>padrondds@gmail.com</t>
  </si>
  <si>
    <t>Paris, D</t>
  </si>
  <si>
    <t>Devon</t>
  </si>
  <si>
    <t>Paris</t>
  </si>
  <si>
    <t>Gentle Dentistry of Columbus</t>
  </si>
  <si>
    <t>(706) 575-3040</t>
  </si>
  <si>
    <t>Paris, Devon</t>
  </si>
  <si>
    <t>gdccllc18@gmail.com</t>
  </si>
  <si>
    <t>Joshua</t>
  </si>
  <si>
    <t>Parry</t>
  </si>
  <si>
    <t>Joshua Parry DDS</t>
  </si>
  <si>
    <t>(724) 454-7435</t>
  </si>
  <si>
    <t>7244547435@vtext.com</t>
  </si>
  <si>
    <t>7244547435@vzwpix.com</t>
  </si>
  <si>
    <t>2787 Walker Ct, Export PA 15632</t>
  </si>
  <si>
    <t>Parry, Joshua</t>
  </si>
  <si>
    <t>Dr. Parry</t>
  </si>
  <si>
    <t>drparry@moderndentalpa.com</t>
  </si>
  <si>
    <t>Penley, A</t>
  </si>
  <si>
    <t>Adrienne</t>
  </si>
  <si>
    <t>Penley</t>
  </si>
  <si>
    <t>Penley Family Dentistry</t>
  </si>
  <si>
    <t>Penley, Adrienne</t>
  </si>
  <si>
    <t>avpenley@gmail.com</t>
  </si>
  <si>
    <t>Piedra, R</t>
  </si>
  <si>
    <t>Rene</t>
  </si>
  <si>
    <t>Piedra</t>
  </si>
  <si>
    <t>Feel Good Dentistry</t>
  </si>
  <si>
    <t>(786) 218-7192</t>
  </si>
  <si>
    <t>7862187192@txt.att.net</t>
  </si>
  <si>
    <t>14971 SW 15th Ln, Miami, FL 33194</t>
  </si>
  <si>
    <t>Piedra, Rene</t>
  </si>
  <si>
    <t>Dr. Piedra</t>
  </si>
  <si>
    <t>sleepwellmiami@aol.com</t>
  </si>
  <si>
    <t>Plummer, L</t>
  </si>
  <si>
    <t>Letitia</t>
  </si>
  <si>
    <t>Plummer</t>
  </si>
  <si>
    <t>Maxwello Dental</t>
  </si>
  <si>
    <t>(832) 606-5104</t>
  </si>
  <si>
    <t>Plummer, Letitia</t>
  </si>
  <si>
    <t>drplummer@maxwellodental.com; pearland@maxwellodental.com</t>
  </si>
  <si>
    <t>Porter, C</t>
  </si>
  <si>
    <t>Charlie</t>
  </si>
  <si>
    <t>Porter</t>
  </si>
  <si>
    <t>Porter Dental Group</t>
  </si>
  <si>
    <t>Porter, Charlie</t>
  </si>
  <si>
    <t>Dr. Porter</t>
  </si>
  <si>
    <t>charlie@charlottedentalgroup.com</t>
  </si>
  <si>
    <t>jenny@charlottedentalcare.com</t>
  </si>
  <si>
    <t>charlie@charlottedentalgroup.com; jenny@charlottedentalcare.com</t>
  </si>
  <si>
    <t>Jennifer</t>
  </si>
  <si>
    <t>Porter, Jennifer</t>
  </si>
  <si>
    <t>Portocarrero, J</t>
  </si>
  <si>
    <t>Javier</t>
  </si>
  <si>
    <t>Portocarrero</t>
  </si>
  <si>
    <t>Alluring Smiles</t>
  </si>
  <si>
    <t>Portocarrero, Javier</t>
  </si>
  <si>
    <t>jcarrero@icloud.com</t>
  </si>
  <si>
    <t>Poston, W</t>
  </si>
  <si>
    <t>Wade</t>
  </si>
  <si>
    <t>Poston</t>
  </si>
  <si>
    <t>Poston Dental</t>
  </si>
  <si>
    <t>(912) 704-8800</t>
  </si>
  <si>
    <t>9127048800@vtext.com</t>
  </si>
  <si>
    <t>9127048800@vzwpix.com</t>
  </si>
  <si>
    <t>108 Talahi Island Pl, Savannah, GA 31410</t>
  </si>
  <si>
    <t>Poston, Wade</t>
  </si>
  <si>
    <t>Dr. Poston</t>
  </si>
  <si>
    <t>drbposton@gmail.com</t>
  </si>
  <si>
    <t>Rautio, E</t>
  </si>
  <si>
    <t>Erin</t>
  </si>
  <si>
    <t>Rautio</t>
  </si>
  <si>
    <t>Smiles of Wilmington</t>
  </si>
  <si>
    <t>(302) 351-5443</t>
  </si>
  <si>
    <t>728 Chrysler Ave, Newark, De 19711</t>
  </si>
  <si>
    <t>Rautio, Erin</t>
  </si>
  <si>
    <t>Dr. Rautio</t>
  </si>
  <si>
    <t>erindmd@aol.com</t>
  </si>
  <si>
    <t>Reese, T</t>
  </si>
  <si>
    <t>Ted</t>
  </si>
  <si>
    <t>Reese</t>
  </si>
  <si>
    <t>Indianapolis dentistry</t>
  </si>
  <si>
    <t>Reese, Ted</t>
  </si>
  <si>
    <t>treesedds@comcast.net</t>
  </si>
  <si>
    <t>Reyes, J</t>
  </si>
  <si>
    <t>Jorge</t>
  </si>
  <si>
    <t>Reyes</t>
  </si>
  <si>
    <t>TLC Escondido Dental</t>
  </si>
  <si>
    <t>Reyes, Jorge</t>
  </si>
  <si>
    <t>Dr. Reyes</t>
  </si>
  <si>
    <t>drreyes@tlcescondidodental.com</t>
  </si>
  <si>
    <t>Rigby, B</t>
  </si>
  <si>
    <t>Brad</t>
  </si>
  <si>
    <t>Rigby</t>
  </si>
  <si>
    <t>Rigby Dental</t>
  </si>
  <si>
    <t>Rigby, Brad</t>
  </si>
  <si>
    <t>drbradrigby@gmail.com</t>
  </si>
  <si>
    <t>Rivera, M</t>
  </si>
  <si>
    <t>Rivera</t>
  </si>
  <si>
    <t>Kannapolis Family Dentistry</t>
  </si>
  <si>
    <t>Rivera, Matthew</t>
  </si>
  <si>
    <t>Dr. Rivera</t>
  </si>
  <si>
    <t>info@kannapolisfamilydentistry.com</t>
  </si>
  <si>
    <t>Robinson, A</t>
  </si>
  <si>
    <t>Alan</t>
  </si>
  <si>
    <t>Robinson</t>
  </si>
  <si>
    <t>Lakeside Center For Implant Dentistry</t>
  </si>
  <si>
    <t>Robinson, Alan</t>
  </si>
  <si>
    <t>docafr@msn.com</t>
  </si>
  <si>
    <t>Rodriguez, A</t>
  </si>
  <si>
    <t>Angel</t>
  </si>
  <si>
    <t>Rodriguez</t>
  </si>
  <si>
    <t>Angel Rodriguez DDS</t>
  </si>
  <si>
    <t>Rodriguez, Angel</t>
  </si>
  <si>
    <t>angel@perioimplanthealthpro.com</t>
  </si>
  <si>
    <t>Rodriguez, L</t>
  </si>
  <si>
    <t>Luz</t>
  </si>
  <si>
    <t>Edge Family Dentistry</t>
  </si>
  <si>
    <t>(229) 319-6546</t>
  </si>
  <si>
    <t>Rodriguez, Luz</t>
  </si>
  <si>
    <t>Dr. Rodgriguez</t>
  </si>
  <si>
    <t>drredgedentistry@gmail.com</t>
  </si>
  <si>
    <t>Rusch, J</t>
  </si>
  <si>
    <t>Jack</t>
  </si>
  <si>
    <t>Rusch</t>
  </si>
  <si>
    <t>Parkview Family Dentistry</t>
  </si>
  <si>
    <t>(317) 727-7653</t>
  </si>
  <si>
    <t>3177277653@vtext.com</t>
  </si>
  <si>
    <t>3177277653@vzwpix.com</t>
  </si>
  <si>
    <t>221 Tara Ln, New Castle, IN 47362</t>
  </si>
  <si>
    <t>Rusch, Jack</t>
  </si>
  <si>
    <t>Dr. Rusch</t>
  </si>
  <si>
    <t>jack.rusch@yahoo.com</t>
  </si>
  <si>
    <t>Sajid, U</t>
  </si>
  <si>
    <t>Usman</t>
  </si>
  <si>
    <t>Sajid</t>
  </si>
  <si>
    <t>Sweet Water Family Dentistry</t>
  </si>
  <si>
    <t>(678) 777-8887</t>
  </si>
  <si>
    <t>6787778887@tmomail.net</t>
  </si>
  <si>
    <t>1741 Point Pleasant SE, Smyrna, GA 30080</t>
  </si>
  <si>
    <t>Sajid, Usman</t>
  </si>
  <si>
    <t>Dr. Sajid</t>
  </si>
  <si>
    <t>usman.sajid@gmail.com</t>
  </si>
  <si>
    <t>Salin, M</t>
  </si>
  <si>
    <t>Salin</t>
  </si>
  <si>
    <t>Innovative Implant and Oral Surgery</t>
  </si>
  <si>
    <t>(215) 880-3335</t>
  </si>
  <si>
    <t>Salin, Michael</t>
  </si>
  <si>
    <t>Dr. Salin</t>
  </si>
  <si>
    <t>mbsalin@me.com</t>
  </si>
  <si>
    <t>Sambursky, R</t>
  </si>
  <si>
    <t>Ronald</t>
  </si>
  <si>
    <t>Sambursky</t>
  </si>
  <si>
    <t>Dental Solutions of Binghamton</t>
  </si>
  <si>
    <t>(607) 759-8208</t>
  </si>
  <si>
    <t>6077598208@txt.att.net</t>
  </si>
  <si>
    <t>29 Mountain Brook Dr, Vestal, NY 13850</t>
  </si>
  <si>
    <t>Sambursky, Ronald</t>
  </si>
  <si>
    <t>Dr. Sambursky</t>
  </si>
  <si>
    <t>sambursky@dentalsolutionsbinghamton.com</t>
  </si>
  <si>
    <t>Samuelson, V</t>
  </si>
  <si>
    <t>Vicky</t>
  </si>
  <si>
    <t>Samuelson</t>
  </si>
  <si>
    <t>FL Dental Group</t>
  </si>
  <si>
    <t>Samuelson, Vicky</t>
  </si>
  <si>
    <t>vicky@hgdoctors.com</t>
  </si>
  <si>
    <t>Savelli, J</t>
  </si>
  <si>
    <t>Juan</t>
  </si>
  <si>
    <t>Savelli</t>
  </si>
  <si>
    <t>Gold Tree Endo</t>
  </si>
  <si>
    <t>(561) 543-1995</t>
  </si>
  <si>
    <t>5615431995@vtext.com</t>
  </si>
  <si>
    <t>5615431995@vzwpix.com</t>
  </si>
  <si>
    <t>Savelli, Juan</t>
  </si>
  <si>
    <t>Dr. Savelli</t>
  </si>
  <si>
    <t>savellijuan@hotmail.com</t>
  </si>
  <si>
    <t>Schermer, J</t>
  </si>
  <si>
    <t>Schermer</t>
  </si>
  <si>
    <t>Exceptional Smiles</t>
  </si>
  <si>
    <t>(440) 483-1003</t>
  </si>
  <si>
    <t>Schermer, Jason</t>
  </si>
  <si>
    <t>Dr. Schermer</t>
  </si>
  <si>
    <t>schermerjason@gmail.com</t>
  </si>
  <si>
    <t>schermerjason@gmail.com; office@exceptionalsmiles.com</t>
  </si>
  <si>
    <t>Schmitt, S</t>
  </si>
  <si>
    <t>Steve</t>
  </si>
  <si>
    <t>Schmitt</t>
  </si>
  <si>
    <t>Schmitt Dental</t>
  </si>
  <si>
    <t>Schmitt, Steve</t>
  </si>
  <si>
    <t>stschmitt77@yahoo.com</t>
  </si>
  <si>
    <t>Senft, M</t>
  </si>
  <si>
    <t xml:space="preserve">Mitchel </t>
  </si>
  <si>
    <t>Senft</t>
  </si>
  <si>
    <t>South Florida Sedation Dentistry</t>
  </si>
  <si>
    <t xml:space="preserve">Senft, Mitchel </t>
  </si>
  <si>
    <t>d2thman@bellsouth.net; karenls57@aol.com</t>
  </si>
  <si>
    <t>Shah, S</t>
  </si>
  <si>
    <t>Shalini</t>
  </si>
  <si>
    <t>Shah</t>
  </si>
  <si>
    <t>Shah D.D.S and Associates</t>
  </si>
  <si>
    <t>(909) 214-2274</t>
  </si>
  <si>
    <t>9092142274@txt.att.net</t>
  </si>
  <si>
    <t>9092142274@mms.att.net</t>
  </si>
  <si>
    <t>Shah, Shalini</t>
  </si>
  <si>
    <t>Dr. Shah</t>
  </si>
  <si>
    <t>sshahdds@aol.com</t>
  </si>
  <si>
    <t>Sherzoy, S</t>
  </si>
  <si>
    <t>Sultan</t>
  </si>
  <si>
    <t>Sherzoy</t>
  </si>
  <si>
    <t>Bogota Dental Center</t>
  </si>
  <si>
    <t>Sherzoy, Sultan</t>
  </si>
  <si>
    <t>ssherzoy@bogotadentistry.com</t>
  </si>
  <si>
    <t>Snitker, K</t>
  </si>
  <si>
    <t>Keith</t>
  </si>
  <si>
    <t>Snitker</t>
  </si>
  <si>
    <t>Keith D. Snitker, DDS</t>
  </si>
  <si>
    <t>Snitker, Keith</t>
  </si>
  <si>
    <t>Dr. Snitker</t>
  </si>
  <si>
    <t>drsnitker@yahoo.com</t>
  </si>
  <si>
    <t>Snyder, C</t>
  </si>
  <si>
    <t>Craig</t>
  </si>
  <si>
    <t>Snyder</t>
  </si>
  <si>
    <t>Towson Dental Care</t>
  </si>
  <si>
    <t>(443) 388-2310</t>
  </si>
  <si>
    <t>4433882310@vtext.com</t>
  </si>
  <si>
    <t>4433882310@vzwpix.com</t>
  </si>
  <si>
    <t>2800 Whiteney Avenue, Baltimore, MD 21215</t>
  </si>
  <si>
    <t>Snyder, Craig</t>
  </si>
  <si>
    <t>Dr. Snyder</t>
  </si>
  <si>
    <t>craigdds@comcast.net</t>
  </si>
  <si>
    <t>Soltanian, F</t>
  </si>
  <si>
    <t>Far</t>
  </si>
  <si>
    <t>Soltanian</t>
  </si>
  <si>
    <t>Far Soltanian Family Dentistry</t>
  </si>
  <si>
    <t>(804) 270-5214</t>
  </si>
  <si>
    <t>Soltanian, Far</t>
  </si>
  <si>
    <t>Dr. Soltanian</t>
  </si>
  <si>
    <t>farsoltaniandds@yahoo.com</t>
  </si>
  <si>
    <t>Stylos, L</t>
  </si>
  <si>
    <t>Lou</t>
  </si>
  <si>
    <t>Stylos</t>
  </si>
  <si>
    <t>Smiles by Stylos</t>
  </si>
  <si>
    <t>(978) 821-3986</t>
  </si>
  <si>
    <t>9788213986@txt.att.net</t>
  </si>
  <si>
    <t>9788213986@mms.att.net</t>
  </si>
  <si>
    <t>24 Holyrood Ave, Lowell, MA 01852</t>
  </si>
  <si>
    <t>Stylos, Lou</t>
  </si>
  <si>
    <t>Dr. Stylos</t>
  </si>
  <si>
    <t>drlou@smilesbystylos.com</t>
  </si>
  <si>
    <t>lisa@smilesbystylos.com</t>
  </si>
  <si>
    <t>drlou@smilesbystylos.com; lisa@smilesbystylos.com</t>
  </si>
  <si>
    <t>Sweeney, S</t>
  </si>
  <si>
    <t>Stephanie</t>
  </si>
  <si>
    <t>Sweeney</t>
  </si>
  <si>
    <t>Savannah Dental</t>
  </si>
  <si>
    <t>Sweeney, Stephanie</t>
  </si>
  <si>
    <t>Dr. Sweeney</t>
  </si>
  <si>
    <t>sjsweeneydmd@gmail.com</t>
  </si>
  <si>
    <t>Szikman, R</t>
  </si>
  <si>
    <t>Szikman</t>
  </si>
  <si>
    <t>Szikman Dental Group</t>
  </si>
  <si>
    <t>Monthly</t>
  </si>
  <si>
    <t>(404) 242-1086</t>
  </si>
  <si>
    <t>4042421086@txt.att.net</t>
  </si>
  <si>
    <t>4042421086@mms.att.net</t>
  </si>
  <si>
    <t>995 Winding Creek Trail, Atlanta, GA 30328</t>
  </si>
  <si>
    <t>Szikman, Richard</t>
  </si>
  <si>
    <t>Dr. Szikman</t>
  </si>
  <si>
    <t>richszik@mac.com</t>
  </si>
  <si>
    <t>richszik@mac.com; richszik@me.com</t>
  </si>
  <si>
    <t>Tanquilut, R</t>
  </si>
  <si>
    <t xml:space="preserve">Rene </t>
  </si>
  <si>
    <t>Tanquilut</t>
  </si>
  <si>
    <t>Randall Wood Dental</t>
  </si>
  <si>
    <t xml:space="preserve">Tanquilut, Rene </t>
  </si>
  <si>
    <t>tanq1ltd@gmail.com</t>
  </si>
  <si>
    <t>Ting, M</t>
  </si>
  <si>
    <t>Miriam</t>
  </si>
  <si>
    <t>Ting</t>
  </si>
  <si>
    <t>Think Oral Implants and Periodontics</t>
  </si>
  <si>
    <t>Ting, Miriam</t>
  </si>
  <si>
    <t>thinkperio@gmail.com</t>
  </si>
  <si>
    <t>Tourtlotte, M</t>
  </si>
  <si>
    <t>Marylin</t>
  </si>
  <si>
    <t>Tourtlotte</t>
  </si>
  <si>
    <t>Valley Esthetics Dental Group</t>
  </si>
  <si>
    <t>Tourtlotte, Marylin</t>
  </si>
  <si>
    <t>drmary@valleyedg.com</t>
  </si>
  <si>
    <t>Towe, M</t>
  </si>
  <si>
    <t>Melanie</t>
  </si>
  <si>
    <t>Towe</t>
  </si>
  <si>
    <t>Advanced Implants &amp; Periodontics</t>
  </si>
  <si>
    <t>Towe, Melanie</t>
  </si>
  <si>
    <t>Dr. Towe</t>
  </si>
  <si>
    <t>drtowe@frederickimplant.com</t>
  </si>
  <si>
    <t>drtowe@frederickimplant.com; manager@frederickimplant.com</t>
  </si>
  <si>
    <t>Tran Nguyen, R</t>
  </si>
  <si>
    <t>Rose</t>
  </si>
  <si>
    <t>Tran Nguyen</t>
  </si>
  <si>
    <t>Lotus Dental Practice</t>
  </si>
  <si>
    <t>(805) 342-8361</t>
  </si>
  <si>
    <t>8053428361@txt.att.net</t>
  </si>
  <si>
    <t>Tran Nguyen, Rose</t>
  </si>
  <si>
    <t>Dr. Tran Nguyen</t>
  </si>
  <si>
    <t>tobyheexa998@gmail.com</t>
  </si>
  <si>
    <t>Tremont, A</t>
  </si>
  <si>
    <t>Tremont</t>
  </si>
  <si>
    <t>Mint Hill Dentistry</t>
  </si>
  <si>
    <t>Tremont, Andrew</t>
  </si>
  <si>
    <t>Dr. Tremont</t>
  </si>
  <si>
    <t>andrewtremont@gmail.com</t>
  </si>
  <si>
    <t>Uetsuki, J</t>
  </si>
  <si>
    <t>Uetsuki</t>
  </si>
  <si>
    <t>Henderson Mill Dental Care</t>
  </si>
  <si>
    <t>(770) 891-9104</t>
  </si>
  <si>
    <t>7708919104@vtext.com</t>
  </si>
  <si>
    <t xml:space="preserve">Uetsuki, John </t>
  </si>
  <si>
    <t>Dr. Uetsuki</t>
  </si>
  <si>
    <t>drjuet@bellsouth.net</t>
  </si>
  <si>
    <t>Vancil, B</t>
  </si>
  <si>
    <t>Brian</t>
  </si>
  <si>
    <t>Vancil</t>
  </si>
  <si>
    <t>Mall of Georgia Dentistry</t>
  </si>
  <si>
    <t>Vancil, Brian</t>
  </si>
  <si>
    <t>Dr. Vancil and Allison</t>
  </si>
  <si>
    <t>mallgadentistry@hotmail.com</t>
  </si>
  <si>
    <t>Vasquez, J</t>
  </si>
  <si>
    <t>Vasquez</t>
  </si>
  <si>
    <t>Santa Fe Dental Group</t>
  </si>
  <si>
    <t>(209) 489-4335</t>
  </si>
  <si>
    <t>2094894335@tmomail.net</t>
  </si>
  <si>
    <t>Vasquez, Jorge</t>
  </si>
  <si>
    <t>Dr. Vasquez</t>
  </si>
  <si>
    <t>jorgevasquezgarcia@gmail.com</t>
  </si>
  <si>
    <t>Vice, D</t>
  </si>
  <si>
    <t>Dinah</t>
  </si>
  <si>
    <t>Vice</t>
  </si>
  <si>
    <t>Sunrise Dental</t>
  </si>
  <si>
    <t>(919) 605-7426</t>
  </si>
  <si>
    <t>9196057426@vtext.com</t>
  </si>
  <si>
    <t>9196057426@vzwpix.com</t>
  </si>
  <si>
    <t>Vice, Dinah</t>
  </si>
  <si>
    <t>Dr. Vice and Rick</t>
  </si>
  <si>
    <t>crownchapelhill@mac.com</t>
  </si>
  <si>
    <t>Weimar, R</t>
  </si>
  <si>
    <t>Weimar</t>
  </si>
  <si>
    <t>Weimar Family and Implant Dentistry</t>
  </si>
  <si>
    <t>EBITDA</t>
  </si>
  <si>
    <t>Dental Pitch</t>
  </si>
  <si>
    <t>Weimar, Richard</t>
  </si>
  <si>
    <t>Dr. Weimar</t>
  </si>
  <si>
    <t>drweimar@weimardds.com</t>
  </si>
  <si>
    <t>richardweimar@icloud.com; drweimar@weimardds.com</t>
  </si>
  <si>
    <t>Weintraub, J</t>
  </si>
  <si>
    <t>Weintraub</t>
  </si>
  <si>
    <t>Stevenson Smiles</t>
  </si>
  <si>
    <t>(410) 215-5422</t>
  </si>
  <si>
    <t>4102155422@vtext.com</t>
  </si>
  <si>
    <t>4102155422@vzwpix.com</t>
  </si>
  <si>
    <t>Weintraub, Joshua</t>
  </si>
  <si>
    <t>Dr. Weintraub</t>
  </si>
  <si>
    <t>weintraubdds@gmail.com</t>
  </si>
  <si>
    <t>Whatley, J</t>
  </si>
  <si>
    <t>James</t>
  </si>
  <si>
    <t>Whatley</t>
  </si>
  <si>
    <t>Alabama Family Dental</t>
  </si>
  <si>
    <t>Whatley, James</t>
  </si>
  <si>
    <t>docdawg123@gmail.com</t>
  </si>
  <si>
    <t>White-Brown, K</t>
  </si>
  <si>
    <t>Kerry</t>
  </si>
  <si>
    <t>White-Brown</t>
  </si>
  <si>
    <t>White Brown Smiles</t>
  </si>
  <si>
    <t>(843) 329-9381</t>
  </si>
  <si>
    <t>8433299381@vtext.com</t>
  </si>
  <si>
    <t>8433299381@vzwpix.com</t>
  </si>
  <si>
    <t>1117 Weston Road, Hopkins, SC 29061</t>
  </si>
  <si>
    <t>White-Brown, Kerry</t>
  </si>
  <si>
    <t>Dr. White-Brown</t>
  </si>
  <si>
    <t>kerrywb@msn.com</t>
  </si>
  <si>
    <t>Whiting, D</t>
  </si>
  <si>
    <t>Dan</t>
  </si>
  <si>
    <t>Whiting</t>
  </si>
  <si>
    <t>Smiles For Life Dental Care</t>
  </si>
  <si>
    <t>Whiting, Dan</t>
  </si>
  <si>
    <t>drdanwhiting@gmail.com</t>
  </si>
  <si>
    <t>Wimmer, M</t>
  </si>
  <si>
    <t>Wimmer</t>
  </si>
  <si>
    <t>Matthew Wimmer DMD</t>
  </si>
  <si>
    <t>(414) 510-4458</t>
  </si>
  <si>
    <t>4145104458@txt.att.net</t>
  </si>
  <si>
    <t>4511 Meade Street, Denver, CO 80211</t>
  </si>
  <si>
    <t>Wimmer, Matthew</t>
  </si>
  <si>
    <t>Dr. Wimmer</t>
  </si>
  <si>
    <t>matthew.wimmer@gmail.com</t>
  </si>
  <si>
    <t>Woods, J</t>
  </si>
  <si>
    <t>Jacob</t>
  </si>
  <si>
    <t>Woods</t>
  </si>
  <si>
    <t>Yellow City Smiles PLLC</t>
  </si>
  <si>
    <t>Woods, Jacob</t>
  </si>
  <si>
    <t>jwoods7050@gmail.com</t>
  </si>
  <si>
    <t>Workman, O</t>
  </si>
  <si>
    <t>Oluyemi</t>
  </si>
  <si>
    <t>Workman</t>
  </si>
  <si>
    <t>Braselton Smile Studio</t>
  </si>
  <si>
    <t>(786) 271-1141</t>
  </si>
  <si>
    <t>7862711141@txt.att.net</t>
  </si>
  <si>
    <t>3363 Stone Point Way, Buford, GA 30519</t>
  </si>
  <si>
    <t>Workman, Oluyemi</t>
  </si>
  <si>
    <t>Dr. Workman and Phil</t>
  </si>
  <si>
    <t>drworkman@braseltonsmilestudio.com</t>
  </si>
  <si>
    <t>office@braseltonsmilestudio.com</t>
  </si>
  <si>
    <t>office@braseltonsmilestudio.com; drworkman@braseltonsmilestudio.com</t>
  </si>
  <si>
    <t>Wright Wilhite, A</t>
  </si>
  <si>
    <t>Wright Wilhite</t>
  </si>
  <si>
    <t>Peach Blossom Dental</t>
  </si>
  <si>
    <t>Wright Wilhite, Angela</t>
  </si>
  <si>
    <t>drawright@peachblossomdental.com</t>
  </si>
  <si>
    <t>Zaldivar, R</t>
  </si>
  <si>
    <t>Renzo</t>
  </si>
  <si>
    <t>Zaldivar</t>
  </si>
  <si>
    <t>Luxe Aesthetics</t>
  </si>
  <si>
    <t>Zaldivar, Renzo</t>
  </si>
  <si>
    <t>drz@ncsurgery.com</t>
  </si>
  <si>
    <t>Dawoud, M</t>
  </si>
  <si>
    <t>Med</t>
  </si>
  <si>
    <t>Dawoud</t>
  </si>
  <si>
    <t>Dental of West Orange</t>
  </si>
  <si>
    <t>(201) 401-6594</t>
  </si>
  <si>
    <t>2014016594@txt.att.net</t>
  </si>
  <si>
    <t>Dawoud, Med</t>
  </si>
  <si>
    <t>Dr. Dawoud</t>
  </si>
  <si>
    <t xml:space="preserve">Dawouddmd@aol.com </t>
  </si>
  <si>
    <t>Landy, J</t>
  </si>
  <si>
    <t>Jewel</t>
  </si>
  <si>
    <t>Landy</t>
  </si>
  <si>
    <t>ReNew Dental Care</t>
  </si>
  <si>
    <t>(441) 599-3214</t>
  </si>
  <si>
    <t>Landy, Jewel</t>
  </si>
  <si>
    <t>Dr. Landy</t>
  </si>
  <si>
    <t xml:space="preserve">drlandy@renewdentalcare.com </t>
  </si>
  <si>
    <t>drlandy@renewdentalcare.com; athomas@renewdentalcare.com</t>
  </si>
  <si>
    <t>Hewett, S</t>
  </si>
  <si>
    <t>Hewett</t>
  </si>
  <si>
    <t>Steven C. Hewett DDS</t>
  </si>
  <si>
    <t>(863) 412-1445</t>
  </si>
  <si>
    <t>8634121445@txt.att.net</t>
  </si>
  <si>
    <t>Hewett, Steve</t>
  </si>
  <si>
    <t>Drs. Hewett</t>
  </si>
  <si>
    <t xml:space="preserve">stevehewettdds@gmail.com </t>
  </si>
  <si>
    <t>Drmaxwellhewett@gmail.com</t>
  </si>
  <si>
    <t>stevehewettdds@gmail.com; Drmaxwellhewett@gmail.com</t>
  </si>
  <si>
    <t>Kofron, J</t>
  </si>
  <si>
    <t>Kofron</t>
  </si>
  <si>
    <t>Dental Care of Nixa</t>
  </si>
  <si>
    <t>(417) 838-7909</t>
  </si>
  <si>
    <t>4178387909@txt.att.net</t>
  </si>
  <si>
    <t>Kofron, Joe</t>
  </si>
  <si>
    <t>Dr. Kofron</t>
  </si>
  <si>
    <t xml:space="preserve">jkofron17@sbcglobal.net </t>
  </si>
  <si>
    <t>Vallo, A</t>
  </si>
  <si>
    <t>Vallo</t>
  </si>
  <si>
    <t>The Dental Boutique Westchase</t>
  </si>
  <si>
    <t>(412) 389-0977</t>
  </si>
  <si>
    <t>4123890977@vtext.com</t>
  </si>
  <si>
    <t>4123890977@vzwpix.com</t>
  </si>
  <si>
    <t>Vallo, Andrew</t>
  </si>
  <si>
    <t>Dr. Vallo</t>
  </si>
  <si>
    <t>valloand@gmail.com</t>
  </si>
  <si>
    <t>Hogan, M</t>
  </si>
  <si>
    <t>Hogan</t>
  </si>
  <si>
    <t>Union Family Dental</t>
  </si>
  <si>
    <t>(646) 808-9070</t>
  </si>
  <si>
    <t>6468089070@vtext.com</t>
  </si>
  <si>
    <t>6468089070@vzwpix.com</t>
  </si>
  <si>
    <t>Hogan, Michael</t>
  </si>
  <si>
    <t>Dr. Hogan</t>
  </si>
  <si>
    <t xml:space="preserve">hogandds@gmail.com </t>
  </si>
  <si>
    <t>Zimmermann, E</t>
  </si>
  <si>
    <t>Erich</t>
  </si>
  <si>
    <t>Zimmermann</t>
  </si>
  <si>
    <t>Zimmermann, Erich</t>
  </si>
  <si>
    <t>erichzdds@gmail.com</t>
  </si>
  <si>
    <t>Charity, R</t>
  </si>
  <si>
    <t>Ron</t>
  </si>
  <si>
    <t>Charity</t>
  </si>
  <si>
    <t>Lenexa Family Dental</t>
  </si>
  <si>
    <t>Charity, Ron</t>
  </si>
  <si>
    <t>Patel, S</t>
  </si>
  <si>
    <t>Sarju</t>
  </si>
  <si>
    <t>Patel</t>
  </si>
  <si>
    <t>Gold, L</t>
  </si>
  <si>
    <t>Soho Dental Loft</t>
  </si>
  <si>
    <t>Gold, Lee</t>
  </si>
  <si>
    <t>Dr. Gold</t>
  </si>
  <si>
    <t>lgold2001@yahoo.com</t>
  </si>
  <si>
    <t>JK Exec</t>
  </si>
  <si>
    <t>Jill</t>
  </si>
  <si>
    <t>Knittel</t>
  </si>
  <si>
    <t>jill@jkexec.com</t>
  </si>
  <si>
    <t>Amplify360</t>
  </si>
  <si>
    <t>Gary</t>
  </si>
  <si>
    <t>Wilson</t>
  </si>
  <si>
    <t>gary.wilson@amplify360.com</t>
  </si>
  <si>
    <t>SMC National</t>
  </si>
  <si>
    <t>Kozel</t>
  </si>
  <si>
    <t>ted.kozel@smcnational.com</t>
  </si>
  <si>
    <t>Dental Pitch Brokerage</t>
  </si>
  <si>
    <t>Brown</t>
  </si>
  <si>
    <t>jason@dentalpitchbrokerage.com</t>
  </si>
  <si>
    <t>Method USA</t>
  </si>
  <si>
    <t>Abhi</t>
  </si>
  <si>
    <t>Sharma</t>
  </si>
  <si>
    <t>abhi.sharma@methodusa.com; james.fowles@methodusa.com</t>
  </si>
  <si>
    <t>Ashford Advisors</t>
  </si>
  <si>
    <t>Mathieson</t>
  </si>
  <si>
    <t>Ashford Advisoris</t>
  </si>
  <si>
    <t>andrewmatthieson@ashfordadvisors.net</t>
  </si>
  <si>
    <t>Doctor Genuis</t>
  </si>
  <si>
    <t>Matthews</t>
  </si>
  <si>
    <t>Doctor Genius</t>
  </si>
  <si>
    <t>(949) 239-1019</t>
  </si>
  <si>
    <t>daniel.matthews@doctorgenius.com</t>
  </si>
  <si>
    <t>Darancou, E</t>
  </si>
  <si>
    <t>Enrique</t>
  </si>
  <si>
    <t>Darancou</t>
  </si>
  <si>
    <t>Darancou, Enrique</t>
  </si>
  <si>
    <t>Dr. Darancou</t>
  </si>
  <si>
    <t>dc.enrique@gmail.com</t>
  </si>
  <si>
    <t>Deshpande, A</t>
  </si>
  <si>
    <t>Ashish</t>
  </si>
  <si>
    <t>Deshpande</t>
  </si>
  <si>
    <t>Brilliant Smiles</t>
  </si>
  <si>
    <t>ashdeshpande2020@gmail.com</t>
  </si>
  <si>
    <t>CGI Digital</t>
  </si>
  <si>
    <t>Maeve</t>
  </si>
  <si>
    <t>Hourihan</t>
  </si>
  <si>
    <t>Live Oak Bank</t>
  </si>
  <si>
    <t>Stanton</t>
  </si>
  <si>
    <t>(770) 714-7213</t>
  </si>
  <si>
    <t>Mike</t>
  </si>
  <si>
    <t>mike.stanton@liveoak.bank</t>
  </si>
  <si>
    <t>Legal Dent</t>
  </si>
  <si>
    <t>Megan</t>
  </si>
  <si>
    <t>Weber</t>
  </si>
  <si>
    <t>mweber@legaldent.com</t>
  </si>
  <si>
    <t>Oberman Law</t>
  </si>
  <si>
    <t>Lauren</t>
  </si>
  <si>
    <t>Mansour</t>
  </si>
  <si>
    <t>(770) 886-2400</t>
  </si>
  <si>
    <t>lauren@obermanlaw.com</t>
  </si>
  <si>
    <t>Columbia Healthcare Banking</t>
  </si>
  <si>
    <t>Ben</t>
  </si>
  <si>
    <t>Mombert</t>
  </si>
  <si>
    <t>(503) 577-8270</t>
  </si>
  <si>
    <t>benmombert@columbiahealthcarebanking.com</t>
  </si>
  <si>
    <t>Activate Strategies</t>
  </si>
  <si>
    <t xml:space="preserve">Ms. </t>
  </si>
  <si>
    <t>Rachel</t>
  </si>
  <si>
    <t>Diaz</t>
  </si>
  <si>
    <t>rachel@activatestrategies.com</t>
  </si>
  <si>
    <t>Hoff, T</t>
  </si>
  <si>
    <t>Tom</t>
  </si>
  <si>
    <t>Hoff</t>
  </si>
  <si>
    <t>TerraGreen Dental</t>
  </si>
  <si>
    <t>tommydds@gmail.com</t>
  </si>
  <si>
    <t>Sayeed, I</t>
  </si>
  <si>
    <t>Walden Dental</t>
  </si>
  <si>
    <t>sumayrasayeed@gmail.com</t>
  </si>
  <si>
    <t>Completion</t>
  </si>
  <si>
    <t>Scheduled Event Hosts Email</t>
  </si>
  <si>
    <t>Invitee Email</t>
  </si>
  <si>
    <t>Event Type Name</t>
  </si>
  <si>
    <t>Scheduled Event Start Time</t>
  </si>
  <si>
    <t>Scheduled Event End Time</t>
  </si>
  <si>
    <t>Scheduled Event Created At</t>
  </si>
  <si>
    <t>What are your biggest challenges right now?</t>
  </si>
  <si>
    <t>What do you need help with the most on this call?</t>
  </si>
  <si>
    <t>What new developments, if at all, have come up since we last spoke?</t>
  </si>
  <si>
    <t>Scheduled Event Location Join URL</t>
  </si>
  <si>
    <t>Priority Filter Report</t>
  </si>
  <si>
    <t>Advisory Monthly Zoom</t>
  </si>
  <si>
    <t>2025-07-31T17:30:00.000000Z</t>
  </si>
  <si>
    <t>2025-07-31T18:30:00.000000Z</t>
  </si>
  <si>
    <t>2025-06-03T21:33:01.514905Z</t>
  </si>
  <si>
    <t>Doctor recruitment</t>
  </si>
  <si>
    <t>Strategy</t>
  </si>
  <si>
    <t>Dr. McKitrick has begun in Myrtle Beach</t>
  </si>
  <si>
    <t>https://us06web.zoom.us/j/81901934626</t>
  </si>
  <si>
    <t>INCOMPLETE</t>
  </si>
  <si>
    <t>2025-07-21T</t>
  </si>
  <si>
    <t>2025-06-06T</t>
  </si>
  <si>
    <t>2025-07-17T</t>
  </si>
  <si>
    <t>2025-05-27T</t>
  </si>
  <si>
    <t>2025-07-09T17:00:00.000000Z</t>
  </si>
  <si>
    <t>2025-07-09T18:00:00.000000Z</t>
  </si>
  <si>
    <t>2025-05-16T00:16:41.080651Z</t>
  </si>
  <si>
    <t>Don't know</t>
  </si>
  <si>
    <t>https://us06web.zoom.us/j/89056791862</t>
  </si>
  <si>
    <t>2025-07-09T16:00:00.000000Z</t>
  </si>
  <si>
    <t>2025-05-22T17:24:45.709248Z</t>
  </si>
  <si>
    <t>.</t>
  </si>
  <si>
    <t>https://us06web.zoom.us/j/83921216312</t>
  </si>
  <si>
    <t>2025-07-09T</t>
  </si>
  <si>
    <t>2025-06-16T</t>
  </si>
  <si>
    <t>2025-07-03T16:00:00.000000Z</t>
  </si>
  <si>
    <t>2025-07-03T17:00:00.000000Z</t>
  </si>
  <si>
    <t>2025-06-03T21:20:39.782489Z</t>
  </si>
  <si>
    <t>GETTING NEW PATIENTS AND KEEPING ACTIVE PT COUNT, TEAM DEVELOPMENT</t>
  </si>
  <si>
    <t>HELP ME FIGURE OUT READING MY KPI'S. THAT WAS VERY HELPFUL AT OUR LAST MEETING.</t>
  </si>
  <si>
    <t>2 NEW HIRES.</t>
  </si>
  <si>
    <t>https://us06web.zoom.us/j/81260610520</t>
  </si>
  <si>
    <t>2025-06-27T</t>
  </si>
  <si>
    <t>2025-06-26T16:00:00.000000Z</t>
  </si>
  <si>
    <t>2025-06-26T17:00:00.000000Z</t>
  </si>
  <si>
    <t>2025-06-02T19:59:44.176215Z</t>
  </si>
  <si>
    <t>To discuss</t>
  </si>
  <si>
    <t>https://us06web.zoom.us/j/81025616256</t>
  </si>
  <si>
    <t>2025-06-26T</t>
  </si>
  <si>
    <t>2025-06-01T</t>
  </si>
  <si>
    <t>2025-06-25T17:30:00.000000Z</t>
  </si>
  <si>
    <t>2025-06-25T18:30:00.000000Z</t>
  </si>
  <si>
    <t>2025-05-12T20:36:05.943480Z</t>
  </si>
  <si>
    <t>Scheduled early so probably a lot! ;)</t>
  </si>
  <si>
    <t>https://us06web.zoom.us/j/85825306175</t>
  </si>
  <si>
    <t>2025-06-25T</t>
  </si>
  <si>
    <t>2025-06-24T</t>
  </si>
  <si>
    <t>2025-06-20T</t>
  </si>
  <si>
    <t>2025-05-01T</t>
  </si>
  <si>
    <t>2025-05-06T</t>
  </si>
  <si>
    <t>2025-06-19T17:30:00.000000Z</t>
  </si>
  <si>
    <t>2025-06-19T18:30:00.000000Z</t>
  </si>
  <si>
    <t>2025-05-20T23:24:36.175360Z</t>
  </si>
  <si>
    <t>Filling the schedule to grow</t>
  </si>
  <si>
    <t>Growth. AR.</t>
  </si>
  <si>
    <t>2 new front team members. Almost a whole new front team again since I started tower.</t>
  </si>
  <si>
    <t>https://us06web.zoom.us/j/85405563976</t>
  </si>
  <si>
    <t>2025-06-19T16:00:00.000000Z</t>
  </si>
  <si>
    <t>2025-06-19T17:00:00.000000Z</t>
  </si>
  <si>
    <t>2025-05-22T17:13:52.761791Z</t>
  </si>
  <si>
    <t>Cancellations</t>
  </si>
  <si>
    <t>Nothing in particular-we are working with Diana and the Operations Team to minimize cancellations</t>
  </si>
  <si>
    <t>None</t>
  </si>
  <si>
    <t>https://us06web.zoom.us/j/81141488468</t>
  </si>
  <si>
    <t>2025-06-19T</t>
  </si>
  <si>
    <t>2025-06-17T</t>
  </si>
  <si>
    <t>COMPLETE</t>
  </si>
  <si>
    <t>rgpatel@beaconhilldentalcp.com</t>
  </si>
  <si>
    <t>2025-06-13T14:00:00.000000Z</t>
  </si>
  <si>
    <t>2025-06-13T15:00:00.000000Z</t>
  </si>
  <si>
    <t>2025-05-18T14:05:42.293347Z</t>
  </si>
  <si>
    <t>Managing cash flow with an associate starting</t>
  </si>
  <si>
    <t>Associate transition with lack of Assistants and how to build schedules</t>
  </si>
  <si>
    <t>Nothing at this time</t>
  </si>
  <si>
    <t>https://us06web.zoom.us/j/81795081637</t>
  </si>
  <si>
    <t>2025-06-13T</t>
  </si>
  <si>
    <t>2025-04-21T</t>
  </si>
  <si>
    <t>2025-05-13T</t>
  </si>
  <si>
    <t>2025-06-12T</t>
  </si>
  <si>
    <t>2025-06-11T17:00:00.000000Z</t>
  </si>
  <si>
    <t>2025-06-11T18:00:00.000000Z</t>
  </si>
  <si>
    <t>2025-04-22T20:08:53.356380Z</t>
  </si>
  <si>
    <t>https://us06web.zoom.us/j/86909583586</t>
  </si>
  <si>
    <t>2025-06-11T15:00:00.000000Z</t>
  </si>
  <si>
    <t>2025-06-11T16:00:00.000000Z</t>
  </si>
  <si>
    <t>2025-04-24T02:56:13.509133Z</t>
  </si>
  <si>
    <t>Scheduling for Associate</t>
  </si>
  <si>
    <t>Continued guidance on growth</t>
  </si>
  <si>
    <t>Associate ready to start in 2 weeks</t>
  </si>
  <si>
    <t>https://us06web.zoom.us/j/83091744160</t>
  </si>
  <si>
    <t>2025-06-11T</t>
  </si>
  <si>
    <t>2025-06-09T15:00:00.000000Z</t>
  </si>
  <si>
    <t>2025-06-09T16:00:00.000000Z</t>
  </si>
  <si>
    <t>2025-05-22T13:20:40.970316Z</t>
  </si>
  <si>
    <t>Director of operations</t>
  </si>
  <si>
    <t>eeneeal of contract</t>
  </si>
  <si>
    <t>team turn over</t>
  </si>
  <si>
    <t>https://us06web.zoom.us/j/88337563262</t>
  </si>
  <si>
    <t>2025-06-09T</t>
  </si>
  <si>
    <t>2025-06-05T16:30:00.000000Z</t>
  </si>
  <si>
    <t>2025-06-05T17:30:00.000000Z</t>
  </si>
  <si>
    <t>2025-04-22T11:59:41.240121Z</t>
  </si>
  <si>
    <t>?</t>
  </si>
  <si>
    <t>https://us06web.zoom.us/j/89597112001</t>
  </si>
  <si>
    <t>2025-06-05T</t>
  </si>
  <si>
    <t>2025-04-22T</t>
  </si>
  <si>
    <t>2025-06-03T15:30:00.000000Z</t>
  </si>
  <si>
    <t>2025-06-03T16:30:00.000000Z</t>
  </si>
  <si>
    <t>2025-05-20T15:04:11.200323Z</t>
  </si>
  <si>
    <t>Hired 2 assistants. Need 2 more. Stsrted budgeting with Melissa</t>
  </si>
  <si>
    <t>https://us06web.zoom.us/j/88482538691</t>
  </si>
  <si>
    <t>2025-06-03T14:30:00.000000Z</t>
  </si>
  <si>
    <t>2025-05-12T20:32:55.166663Z</t>
  </si>
  <si>
    <t>Doctor recruitment, capital</t>
  </si>
  <si>
    <t>Future planning</t>
  </si>
  <si>
    <t>Awaiting Dr. McKitrick info</t>
  </si>
  <si>
    <t>https://us06web.zoom.us/j/81090994386</t>
  </si>
  <si>
    <t>2025-06-03T</t>
  </si>
  <si>
    <t>Achuyta, S</t>
  </si>
  <si>
    <t>2025-06-02T</t>
  </si>
  <si>
    <t>2025-05-30T</t>
  </si>
  <si>
    <t>2025-05-29T</t>
  </si>
  <si>
    <t>2025-04-08T</t>
  </si>
  <si>
    <t>2025-05-28T</t>
  </si>
  <si>
    <t>2025-05-23T</t>
  </si>
  <si>
    <t>2025-05-22T17:00:00.000000Z</t>
  </si>
  <si>
    <t>2025-05-22T18:00:00.000000Z</t>
  </si>
  <si>
    <t>2025-04-09T15:10:43.741851Z</t>
  </si>
  <si>
    <t>https://us06web.zoom.us/j/86885548854</t>
  </si>
  <si>
    <t>2025-05-22T16:00:00.000000Z</t>
  </si>
  <si>
    <t>2025-04-24T02:51:21.887481Z</t>
  </si>
  <si>
    <t>Schedule/ hygiene</t>
  </si>
  <si>
    <t>Implimenting Associate next month</t>
  </si>
  <si>
    <t>5th room up and running</t>
  </si>
  <si>
    <t>https://us06web.zoom.us/j/86335662847</t>
  </si>
  <si>
    <t>2025-05-22T15:00:00.000000Z</t>
  </si>
  <si>
    <t>2025-05-01T15:50:26.102335Z</t>
  </si>
  <si>
    <t>getting team together</t>
  </si>
  <si>
    <t>above, and cash flow</t>
  </si>
  <si>
    <t>Promising new associate, starting two days a week.</t>
  </si>
  <si>
    <t>https://us06web.zoom.us/j/82148638385</t>
  </si>
  <si>
    <t>2025-05-22T</t>
  </si>
  <si>
    <t>joe@towerleadership.com</t>
  </si>
  <si>
    <t>2025-05-21T</t>
  </si>
  <si>
    <t>2025-05-20T</t>
  </si>
  <si>
    <t>2025-05-14T</t>
  </si>
  <si>
    <t>2025-05-12T16:30:00.000000Z</t>
  </si>
  <si>
    <t>2025-05-12T17:30:00.000000Z</t>
  </si>
  <si>
    <t>2025-04-08T20:14:49.182334Z</t>
  </si>
  <si>
    <t>Sorry just needed to move my time...</t>
  </si>
  <si>
    <t>Continued practice acquisition details</t>
  </si>
  <si>
    <t>Hopefully more insight in practice number exploration!</t>
  </si>
  <si>
    <t>https://us06web.zoom.us/j/81860042462</t>
  </si>
  <si>
    <t>2025-05-12T15:00:00.000000Z</t>
  </si>
  <si>
    <t>2025-05-12T16:00:00.000000Z</t>
  </si>
  <si>
    <t>2025-04-08T19:02:54.030082Z</t>
  </si>
  <si>
    <t>Smoothing team operations, doctor recruitment</t>
  </si>
  <si>
    <t>Acquisition steps</t>
  </si>
  <si>
    <t>Not yet!</t>
  </si>
  <si>
    <t>https://us06web.zoom.us/j/85129212519</t>
  </si>
  <si>
    <t>2025-05-12T</t>
  </si>
  <si>
    <t>2025-05-09T</t>
  </si>
  <si>
    <t>2025-05-08T</t>
  </si>
  <si>
    <t>2025-05-06T15:30:00.000000Z</t>
  </si>
  <si>
    <t>2025-05-06T16:30:00.000000Z</t>
  </si>
  <si>
    <t>2025-04-22T20:05:16.109958Z</t>
  </si>
  <si>
    <t>Have my leadership team to engage with Tower Leadership</t>
  </si>
  <si>
    <t>Recap about all the actions needed</t>
  </si>
  <si>
    <t>Nothing significant. Things are stagnant.</t>
  </si>
  <si>
    <t>https://us06web.zoom.us/j/87679848590</t>
  </si>
  <si>
    <t>2025-05-05T</t>
  </si>
  <si>
    <t>2025-05-02T16:00:00.000000Z</t>
  </si>
  <si>
    <t>2025-05-02T17:00:00.000000Z</t>
  </si>
  <si>
    <t>2025-04-22T11:58:16.238360Z</t>
  </si>
  <si>
    <t>implementation</t>
  </si>
  <si>
    <t>none yet</t>
  </si>
  <si>
    <t>https://us06web.zoom.us/j/84144820642</t>
  </si>
  <si>
    <t>2025-05-02T</t>
  </si>
  <si>
    <t>Vallow, A</t>
  </si>
  <si>
    <t>2025-04-8T</t>
  </si>
  <si>
    <t>2025-04-30T</t>
  </si>
  <si>
    <t>2025-04-09T</t>
  </si>
  <si>
    <t>2025-04-29T</t>
  </si>
  <si>
    <t>2025-04-28T</t>
  </si>
  <si>
    <t>james.fowles@methodusa.com</t>
  </si>
  <si>
    <t>2025-04-25T</t>
  </si>
  <si>
    <t>2025-04-24T</t>
  </si>
  <si>
    <t>2025-04-23T16:00:00.000000Z</t>
  </si>
  <si>
    <t>2025-04-23T17:00:00.000000Z</t>
  </si>
  <si>
    <t>2025-03-27T17:53:44.131635Z</t>
  </si>
  <si>
    <t>Transition to new place</t>
  </si>
  <si>
    <t>financial projections</t>
  </si>
  <si>
    <t>Hopefully the move has happened or is planned</t>
  </si>
  <si>
    <t>https://us06web.zoom.us/j/89674649441</t>
  </si>
  <si>
    <t>2025-04-23T</t>
  </si>
  <si>
    <t>2025-04-18T</t>
  </si>
  <si>
    <t>2025-04-17T15:00:00.000000Z</t>
  </si>
  <si>
    <t>2025-04-17T16:00:00.000000Z</t>
  </si>
  <si>
    <t>2025-03-31T17:13:39.063137Z</t>
  </si>
  <si>
    <t>team changes</t>
  </si>
  <si>
    <t>not sure</t>
  </si>
  <si>
    <t>new OM</t>
  </si>
  <si>
    <t>https://us06web.zoom.us/j/88427327159</t>
  </si>
  <si>
    <t>2025-04-17T</t>
  </si>
  <si>
    <t>2025-04-16T</t>
  </si>
  <si>
    <t>2025-04-15T15:00:00.000000Z</t>
  </si>
  <si>
    <t>2025-04-15T16:00:00.000000Z</t>
  </si>
  <si>
    <t>2025-04-03T15:38:08.419899Z</t>
  </si>
  <si>
    <t>Making sure phones get answered at a high level amd converteded, also should implant budget be more aggressive?</t>
  </si>
  <si>
    <t xml:space="preserve">Decide on if we should do more denovos or acquisition strategy? </t>
  </si>
  <si>
    <t>Finzalizing soon on a corprate cehter space, hired Call Center specialist and a biller</t>
  </si>
  <si>
    <t>https://us06web.zoom.us/j/85366018769</t>
  </si>
  <si>
    <t>2025-04-15T</t>
  </si>
  <si>
    <t>Virtual Strategy Session</t>
  </si>
  <si>
    <t>2025-04-14T</t>
  </si>
  <si>
    <t>In-Person</t>
  </si>
  <si>
    <t>2025-04-11T17:00:00.000000Z</t>
  </si>
  <si>
    <t>2025-04-11T18:00:00.000000Z</t>
  </si>
  <si>
    <t>2025-04-08T13:52:22.161136Z</t>
  </si>
  <si>
    <t>Marketing for a new associate</t>
  </si>
  <si>
    <t>Best Marketing company for what we want to create</t>
  </si>
  <si>
    <t>Nothing yet</t>
  </si>
  <si>
    <t>https://us06web.zoom.us/j/83700038301</t>
  </si>
  <si>
    <t>2025-04-11T16:00:00.000000Z</t>
  </si>
  <si>
    <t>2025-04-03T14:06:42.095768Z</t>
  </si>
  <si>
    <t>closing on richmond EOM.</t>
  </si>
  <si>
    <t>transition</t>
  </si>
  <si>
    <t>none as of today</t>
  </si>
  <si>
    <t>https://us06web.zoom.us/j/86795543471</t>
  </si>
  <si>
    <t>2025-04-11T</t>
  </si>
  <si>
    <t>2025-04-10T</t>
  </si>
  <si>
    <t>Kobes, J</t>
  </si>
  <si>
    <t>2025-04-04T</t>
  </si>
  <si>
    <t>2025-04-03T</t>
  </si>
  <si>
    <t>2025-03-5T</t>
  </si>
  <si>
    <t>2025-03-28T</t>
  </si>
  <si>
    <t>2025-03-27T</t>
  </si>
  <si>
    <t>2025-03-26T</t>
  </si>
  <si>
    <t>2025-03-25T</t>
  </si>
  <si>
    <t>2025-03-24T</t>
  </si>
  <si>
    <t>2025-03-21T</t>
  </si>
  <si>
    <t>2025-03-20T</t>
  </si>
  <si>
    <t>2025-03-18T</t>
  </si>
  <si>
    <t>2025-03-17T</t>
  </si>
  <si>
    <t>Strat Session Event Center</t>
  </si>
  <si>
    <t>2025-03-13T</t>
  </si>
  <si>
    <t>2025-03-12T</t>
  </si>
  <si>
    <t>2025-03-11T</t>
  </si>
  <si>
    <t>2025-03-10T</t>
  </si>
  <si>
    <t>2025-03-07T</t>
  </si>
  <si>
    <t>2025-03-06T</t>
  </si>
  <si>
    <t>2025-03-05T</t>
  </si>
  <si>
    <t>2025-03-04T</t>
  </si>
  <si>
    <t>2025-03-03T</t>
  </si>
  <si>
    <t>2025-02-28T</t>
  </si>
  <si>
    <t xml:space="preserve"> </t>
  </si>
  <si>
    <t>2025-02-27T17:00:00.000000Z</t>
  </si>
  <si>
    <t>2025-02-27T18:00:00.000000Z</t>
  </si>
  <si>
    <t>2025-01-10T20:35:29.700431Z</t>
  </si>
  <si>
    <t>a</t>
  </si>
  <si>
    <t>https://us06web.zoom.us/j/85672793446</t>
  </si>
  <si>
    <t>2025-02-27T</t>
  </si>
  <si>
    <t>2025-02-26T</t>
  </si>
  <si>
    <t>2025-02-25T</t>
  </si>
  <si>
    <t>2025-02-24T</t>
  </si>
  <si>
    <t>2025-02-20T</t>
  </si>
  <si>
    <t>2025-02-19T18:00:00.000000Z</t>
  </si>
  <si>
    <t>2025-02-19T19:00:00.000000Z</t>
  </si>
  <si>
    <t>2025-01-07T16:18:40.095210Z</t>
  </si>
  <si>
    <t>https://us06web.zoom.us/j/89486762027</t>
  </si>
  <si>
    <t>2025-02-19T17:00:00.000000Z</t>
  </si>
  <si>
    <t>2024-12-31T16:40:00.092991Z</t>
  </si>
  <si>
    <t>too</t>
  </si>
  <si>
    <t>early</t>
  </si>
  <si>
    <t>to answer this</t>
  </si>
  <si>
    <t>https://us06web.zoom.us/j/87462263050</t>
  </si>
  <si>
    <t>2025-02-19T</t>
  </si>
  <si>
    <t>2025-02-17T</t>
  </si>
  <si>
    <t>2025-02-16T</t>
  </si>
  <si>
    <t>2025-02-14T</t>
  </si>
  <si>
    <t>2025-02-13T18:30:00.000000Z</t>
  </si>
  <si>
    <t>2025-02-13T19:30:00.000000Z</t>
  </si>
  <si>
    <t>2025-01-13T16:41:35.606347Z</t>
  </si>
  <si>
    <t>Preparing for a corporate partnership.</t>
  </si>
  <si>
    <t>Wrapping up currents book keeping reports to expedite the deal.</t>
  </si>
  <si>
    <t>This merger/partnership</t>
  </si>
  <si>
    <t>https://us06web.zoom.us/j/84910822452</t>
  </si>
  <si>
    <t>2025-02-13T</t>
  </si>
  <si>
    <t>2025-02-12T</t>
  </si>
  <si>
    <t>2025-02-11T17:00:00.000000Z</t>
  </si>
  <si>
    <t>2025-02-11T18:00:00.000000Z</t>
  </si>
  <si>
    <t>2025-01-08T15:50:28.562625Z</t>
  </si>
  <si>
    <t>https://us06web.zoom.us/j/81466423453</t>
  </si>
  <si>
    <t>2025-02-11T</t>
  </si>
  <si>
    <t>2025-02-10T</t>
  </si>
  <si>
    <t>2025-02-07T17:00:00.000000Z</t>
  </si>
  <si>
    <t>2025-02-07T18:00:00.000000Z</t>
  </si>
  <si>
    <t>2025-01-02T16:11:44.276418Z</t>
  </si>
  <si>
    <t>continuing to try and find the right fit team members; Still recovering from hurricane with filling the schedule</t>
  </si>
  <si>
    <t>not sure yet</t>
  </si>
  <si>
    <t>Lost assistant (a good thing) and losing another in May.</t>
  </si>
  <si>
    <t>https://us06web.zoom.us/j/89433733328</t>
  </si>
  <si>
    <t>2025-02-07T16:00:00.000000Z</t>
  </si>
  <si>
    <t>2024-12-31T16:12:30.351595Z</t>
  </si>
  <si>
    <t>Associate hiring</t>
  </si>
  <si>
    <t>2025 goals for production/collection</t>
  </si>
  <si>
    <t>No changes</t>
  </si>
  <si>
    <t>https://us06web.zoom.us/j/89452898944</t>
  </si>
  <si>
    <t>2025-02-07T</t>
  </si>
  <si>
    <t>2025-02-06T</t>
  </si>
  <si>
    <t>2025-02-05T18:00:00.000000Z</t>
  </si>
  <si>
    <t>2025-02-05T19:00:00.000000Z</t>
  </si>
  <si>
    <t>2025-01-01T19:14:24.592563Z</t>
  </si>
  <si>
    <t>Implementing new marketing strategy</t>
  </si>
  <si>
    <t>Discuss what other clients are doing for marketing</t>
  </si>
  <si>
    <t>Presenting new employee agreement with Spencer</t>
  </si>
  <si>
    <t>https://us06web.zoom.us/j/84360932608</t>
  </si>
  <si>
    <t>2025-02-05T</t>
  </si>
  <si>
    <t>2025-02-04T17:00:00.000000Z</t>
  </si>
  <si>
    <t>2025-02-04T18:00:00.000000Z</t>
  </si>
  <si>
    <t>2025-01-13T13:02:32.246539Z</t>
  </si>
  <si>
    <t>Loss of an Assistant</t>
  </si>
  <si>
    <t>Staying on track with my goals</t>
  </si>
  <si>
    <t>Trying to hire an Assistant</t>
  </si>
  <si>
    <t>https://us06web.zoom.us/j/82449690426</t>
  </si>
  <si>
    <t>2025-02-04T</t>
  </si>
  <si>
    <t>2025-02-03T</t>
  </si>
  <si>
    <t>Estes, E</t>
  </si>
  <si>
    <t>2025-01-9T</t>
  </si>
  <si>
    <t>2025-01-31T</t>
  </si>
  <si>
    <t>2025-01-30T18:00:00.000000Z</t>
  </si>
  <si>
    <t>2025-01-30T19:00:00.000000Z</t>
  </si>
  <si>
    <t>2025-01-10T12:31:01.946633Z</t>
  </si>
  <si>
    <t>Ownership transition; cash flow</t>
  </si>
  <si>
    <t>New progress has been made</t>
  </si>
  <si>
    <t>https://us06web.zoom.us/j/82606380141</t>
  </si>
  <si>
    <t>2025-01-30T16:30:00.000000Z</t>
  </si>
  <si>
    <t>2025-01-30T17:30:00.000000Z</t>
  </si>
  <si>
    <t>2025-01-06T14:29:27.766703Z</t>
  </si>
  <si>
    <t>Finding a practice tonpurchase</t>
  </si>
  <si>
    <t>Finding a practice to purchase and personally get name of various stocks to invest in.</t>
  </si>
  <si>
    <t>Have put LO eyes for a couple of practices, but we’re not accepted.</t>
  </si>
  <si>
    <t>https://us06web.zoom.us/j/85937635860</t>
  </si>
  <si>
    <t>2025-01-30T</t>
  </si>
  <si>
    <t>2025-01-29T18:00:00.000000Z</t>
  </si>
  <si>
    <t>2025-01-29T19:00:00.000000Z</t>
  </si>
  <si>
    <t>2024-12-31T19:14:41.175830Z</t>
  </si>
  <si>
    <t>https://us06web.zoom.us/j/84805453388</t>
  </si>
  <si>
    <t>2025-01-29T17:00:00.000000Z</t>
  </si>
  <si>
    <t>2025-01-07T16:17:08.910230Z</t>
  </si>
  <si>
    <t>improving case acceptance</t>
  </si>
  <si>
    <t>setting step by step goals for new year</t>
  </si>
  <si>
    <t>none</t>
  </si>
  <si>
    <t>https://us06web.zoom.us/j/84552074039</t>
  </si>
  <si>
    <t>2025-01-29T16:00:00.000000Z</t>
  </si>
  <si>
    <t>2025-01-11T02:25:00.998966Z</t>
  </si>
  <si>
    <t>s</t>
  </si>
  <si>
    <t>x</t>
  </si>
  <si>
    <t>https://us06web.zoom.us/j/83929843327</t>
  </si>
  <si>
    <t>2025-01-29T</t>
  </si>
  <si>
    <t>2025-01-28T</t>
  </si>
  <si>
    <t>2025-01-23T</t>
  </si>
  <si>
    <t>2025-01-21T16:00:00.000000Z</t>
  </si>
  <si>
    <t>2025-01-21T17:00:00.000000Z</t>
  </si>
  <si>
    <t>2025-01-07T18:28:58.857124Z</t>
  </si>
  <si>
    <t>Weekly meetings</t>
  </si>
  <si>
    <t>Not sure</t>
  </si>
  <si>
    <t>This is our first call. I have an associate coming in June</t>
  </si>
  <si>
    <t>https://us06web.zoom.us/j/85479049086</t>
  </si>
  <si>
    <t>2025-01-21T</t>
  </si>
  <si>
    <t>2025-01-20T</t>
  </si>
  <si>
    <t>2025-01-17T</t>
  </si>
  <si>
    <t>2025-01-16T19:00:00.000000Z</t>
  </si>
  <si>
    <t>2025-01-16T20:00:00.000000Z</t>
  </si>
  <si>
    <t>2024-12-31T15:42:36.140672Z</t>
  </si>
  <si>
    <t>Team</t>
  </si>
  <si>
    <t>Updates</t>
  </si>
  <si>
    <t>None as of this booking</t>
  </si>
  <si>
    <t>https://us06web.zoom.us/j/82315542736</t>
  </si>
  <si>
    <t>2025-01-16T18:00:00.000000Z</t>
  </si>
  <si>
    <t>2024-12-31T15:35:38.421336Z</t>
  </si>
  <si>
    <t>4th Acquistion-Richmond</t>
  </si>
  <si>
    <t>abby's new role and her compensation</t>
  </si>
  <si>
    <t>abby stepping away from pfd management, new person training Kellie and new hires as we move people around.</t>
  </si>
  <si>
    <t>https://us06web.zoom.us/j/87937635677</t>
  </si>
  <si>
    <t>2025-01-16T17:00:00.000000Z</t>
  </si>
  <si>
    <t>2024-12-31T21:09:48.249536Z</t>
  </si>
  <si>
    <t>Stabilizing and/or Growing. 2024 was a great year. Looking to bring in the same type of income in 2025 with more time off.</t>
  </si>
  <si>
    <t>Gameplanning rest of 2025 after getting a few weeks of early 2025 data</t>
  </si>
  <si>
    <t>Dr. Patel will be working every Thursday at our office. We will be open more Fridays in 2025 (at least 3 every month) with either Dr. Patel or myself covering them.</t>
  </si>
  <si>
    <t>https://us06web.zoom.us/j/89785644021</t>
  </si>
  <si>
    <t>2025-01-15T19:00:00.000000Z</t>
  </si>
  <si>
    <t>2025-01-15T20:00:00.000000Z</t>
  </si>
  <si>
    <t>2025-01-06T17:53:38.114068Z</t>
  </si>
  <si>
    <t>Keeping front desk together, just lost one and hired another. Trying to get growth.</t>
  </si>
  <si>
    <t>Getting front team motivated to succeed, exponential growth, or getting a jump on production</t>
  </si>
  <si>
    <t>Billing coordinator resigned to stay home with new baby, hired a new front desk team member, and Dr. Shah stated she will be out about a month for embryo implantation.</t>
  </si>
  <si>
    <t>https://us06web.zoom.us/j/87585169736</t>
  </si>
  <si>
    <t>2025-01-15T18:00:00.000000Z</t>
  </si>
  <si>
    <t>2025-01-02T00:07:12.520056Z</t>
  </si>
  <si>
    <t>Bringing on new team members.</t>
  </si>
  <si>
    <t>Help with structuring bonus plan for manager.</t>
  </si>
  <si>
    <t>Nothing new at this time.</t>
  </si>
  <si>
    <t>https://us06web.zoom.us/j/82210820700</t>
  </si>
  <si>
    <t>2025-01-15T</t>
  </si>
  <si>
    <t>I will need to revisit Dec. 1st where I am .</t>
  </si>
  <si>
    <t>Not sure!</t>
  </si>
  <si>
    <t>https://us06web.zoom.us/j/87494465074</t>
  </si>
  <si>
    <t>2025-01-14T</t>
  </si>
  <si>
    <t>2025-01-13T</t>
  </si>
  <si>
    <t>matt@bagnallfamilydentistry.com</t>
  </si>
  <si>
    <t>2025-01-10T17:00:00.000000Z</t>
  </si>
  <si>
    <t>2025-01-10T18:00:00.000000Z</t>
  </si>
  <si>
    <t>2024-11-26T03:42:58.206569Z</t>
  </si>
  <si>
    <t>Implementing scorecards and goals</t>
  </si>
  <si>
    <t>Recap 2024 and set goals for 2025</t>
  </si>
  <si>
    <t>Acquired funding for expansion.</t>
  </si>
  <si>
    <t>https://us06web.zoom.us/j/85750569553</t>
  </si>
  <si>
    <t>2025-01-10T16:00:00.000000Z</t>
  </si>
  <si>
    <t>2024-12-09T18:51:26.461916Z</t>
  </si>
  <si>
    <t>TBD</t>
  </si>
  <si>
    <t>https://us06web.zoom.us/j/8307216681</t>
  </si>
  <si>
    <t>2025-01-10T</t>
  </si>
  <si>
    <t>neilhos24@gmail.com</t>
  </si>
  <si>
    <t>2025-01-08T16:00:00.000000Z</t>
  </si>
  <si>
    <t>Office set up/Associate</t>
  </si>
  <si>
    <t>Hours planning</t>
  </si>
  <si>
    <t>Marketing started</t>
  </si>
  <si>
    <t>https://us06web.zoom.us/j/83351996919</t>
  </si>
  <si>
    <t>2025-01-08T</t>
  </si>
  <si>
    <t>2024-11-21T19:19:05Z</t>
  </si>
  <si>
    <t>2024-12-20T</t>
  </si>
  <si>
    <t>2024-12-19T</t>
  </si>
  <si>
    <t>2024-11-21T17:34:58Z</t>
  </si>
  <si>
    <t>2024-12-18T</t>
  </si>
  <si>
    <t>capponis@sbcglobal.net</t>
  </si>
  <si>
    <t>2024-12-17T</t>
  </si>
  <si>
    <t>Coaching Day</t>
  </si>
  <si>
    <t>2024-12-16T</t>
  </si>
  <si>
    <t>2024-12-12T17:00:00.000000Z</t>
  </si>
  <si>
    <t>2024-12-12T18:00:00.000000Z</t>
  </si>
  <si>
    <t>2024-10-29T01:03:44.556758Z</t>
  </si>
  <si>
    <t>Consistency</t>
  </si>
  <si>
    <t>Gameplanning for end of year 2024, next year 2025</t>
  </si>
  <si>
    <t>October is a strong month. Lisa or her team will be here on November 12th training us. Hoping this leads to strong November and December finish.</t>
  </si>
  <si>
    <t>https://us06web.zoom.us/j/85154498768</t>
  </si>
  <si>
    <t>2024-12-12T16:00:00.000000Z</t>
  </si>
  <si>
    <t>2024-10-24T20:42:02.561832Z</t>
  </si>
  <si>
    <t>Coaching Call with Eric</t>
  </si>
  <si>
    <t>2024-12-12T15:30:00.000000Z</t>
  </si>
  <si>
    <t>2024-12-12T16:15:00.000000Z</t>
  </si>
  <si>
    <t>2024-08-01T14:05:37.147605Z</t>
  </si>
  <si>
    <t>unsure at this time</t>
  </si>
  <si>
    <t>https://us06web.zoom.us/j/6942629649?omn=85824460090</t>
  </si>
  <si>
    <t>2024-12-12T</t>
  </si>
  <si>
    <t>2024-12-11T</t>
  </si>
  <si>
    <t>2024-12-10T16:00:00.000000Z</t>
  </si>
  <si>
    <t>Marketing</t>
  </si>
  <si>
    <t>Determining next steps with brand and marketing</t>
  </si>
  <si>
    <t>Cardone Ventures</t>
  </si>
  <si>
    <t>2024-12-10T</t>
  </si>
  <si>
    <t>richszik@me.com</t>
  </si>
  <si>
    <t>2024-12-03T17:00:00.000000Z</t>
  </si>
  <si>
    <t>2024-12-03T18:00:00.000000Z</t>
  </si>
  <si>
    <t>2024-10-30T15:15:18.595039Z</t>
  </si>
  <si>
    <t>Staff</t>
  </si>
  <si>
    <t>Organize</t>
  </si>
  <si>
    <t>New staff member</t>
  </si>
  <si>
    <t>https://us06web.zoom.us/j/81443670663</t>
  </si>
  <si>
    <t>2024-12-03T</t>
  </si>
  <si>
    <t>2024-12-02T</t>
  </si>
  <si>
    <t>2024-11-26T</t>
  </si>
  <si>
    <t>2024-11-22T</t>
  </si>
  <si>
    <t>2024-11-20T18:00:00.000000Z</t>
  </si>
  <si>
    <t>2024-11-20T19:00:00.000000Z</t>
  </si>
  <si>
    <t>2024-06-26T18:52:25.281736Z</t>
  </si>
  <si>
    <t>Planning next year schedule</t>
  </si>
  <si>
    <t>Leadership follow thru</t>
  </si>
  <si>
    <t>Increased revenue</t>
  </si>
  <si>
    <t>https://us06web.zoom.us/j/85867280355</t>
  </si>
  <si>
    <t>2024-11-20T17:00:00.000000Z</t>
  </si>
  <si>
    <t>2024-10-07T17:43:52.684070Z</t>
  </si>
  <si>
    <t>NP conversion</t>
  </si>
  <si>
    <t>Plan to improve scorecard metrics</t>
  </si>
  <si>
    <t>Meeting with Lisa soon</t>
  </si>
  <si>
    <t>https://us06web.zoom.us/j/84520685329</t>
  </si>
  <si>
    <t>2024-11-20T</t>
  </si>
  <si>
    <t>info@friedberg1perio.net</t>
  </si>
  <si>
    <t>2024-11-19T17:00:00.000000Z</t>
  </si>
  <si>
    <t>2024-11-19T18:00:00.000000Z</t>
  </si>
  <si>
    <t>2024-10-18T16:41:23.156071Z</t>
  </si>
  <si>
    <t xml:space="preserve">Growing fast </t>
  </si>
  <si>
    <t xml:space="preserve">OCT CFO report </t>
  </si>
  <si>
    <t xml:space="preserve">Sleep appliance &amp; OUR WHY meeting </t>
  </si>
  <si>
    <t>https://us06web.zoom.us/j/84174437104</t>
  </si>
  <si>
    <t>2024-11-19T16:00:00.000000Z</t>
  </si>
  <si>
    <t>2024-10-22T00:11:09.902912Z</t>
  </si>
  <si>
    <t xml:space="preserve">nothing really. Ill email my concerns when Im a little closer to this meeting </t>
  </si>
  <si>
    <t xml:space="preserve">nothing really </t>
  </si>
  <si>
    <t xml:space="preserve">my check out person wants to be my new office manager ( i love the idea) </t>
  </si>
  <si>
    <t>https://us06web.zoom.us/j/87327233708</t>
  </si>
  <si>
    <t>nothing really. Ill email my concerns when Im a little closer to this meeting</t>
  </si>
  <si>
    <t>nothing really</t>
  </si>
  <si>
    <t>my check out person wants to be my new office manager ( i love the idea)</t>
  </si>
  <si>
    <t>2024-11-18T</t>
  </si>
  <si>
    <t>2024-11-11T17:00:00.000000Z</t>
  </si>
  <si>
    <t>2024-11-11T18:00:00.000000Z</t>
  </si>
  <si>
    <t>2024-10-28T22:48:53.607903Z</t>
  </si>
  <si>
    <t>hire dentist, implementing score cards</t>
  </si>
  <si>
    <t>implement score card</t>
  </si>
  <si>
    <t>https://us06web.zoom.us/j/84260143183</t>
  </si>
  <si>
    <t>2024-11-11T</t>
  </si>
  <si>
    <t>2024-11-07T19:00:00.000000Z</t>
  </si>
  <si>
    <t>2024-11-07T20:00:00.000000Z</t>
  </si>
  <si>
    <t>2024-10-15T19:15:23.523561Z</t>
  </si>
  <si>
    <t>Still trying to get the right team members in place;   Not super happy with marketing co.  ;  developing a plan for associate such as deferred comp given her salary will be cut due to how xrays being coded in hygn.</t>
  </si>
  <si>
    <t>Probably the associate thing.  I'd really like to get this settled</t>
  </si>
  <si>
    <t>Hurricane, I've had to have hard discussions with team members.  New hire on the admin team.</t>
  </si>
  <si>
    <t>https://us06web.zoom.us/j/86460947181</t>
  </si>
  <si>
    <t>Still trying to get the right team members in place; Not super happy with marketing co. ; developing a plan for associate such as deferred comp given her salary will be cut due to how xrays being coded in hygn.</t>
  </si>
  <si>
    <t>Probably the associate thing. I'd really like to get this settled</t>
  </si>
  <si>
    <t>Hurricane, I've had to have hard discussions with team members. New hire on the admin team.</t>
  </si>
  <si>
    <t>drmader@drmader.com</t>
  </si>
  <si>
    <t>2024-11-07T17:00:00.000000Z</t>
  </si>
  <si>
    <t>2024-11-07T18:00:00.000000Z</t>
  </si>
  <si>
    <t>2024-10-07T16:45:01.446005Z</t>
  </si>
  <si>
    <t>New doc</t>
  </si>
  <si>
    <t xml:space="preserve">Recruiting </t>
  </si>
  <si>
    <t>Doc leaving</t>
  </si>
  <si>
    <t>https://us06web.zoom.us/j/89936168021</t>
  </si>
  <si>
    <t>2024-11-07T16:00:00.000000Z</t>
  </si>
  <si>
    <t>2024-10-16T14:24:02.113627Z</t>
  </si>
  <si>
    <t xml:space="preserve">Time management to vet practices. </t>
  </si>
  <si>
    <t>Whatever Jordan thinks. Prefer to be guided. Alsk want ti know where to invest so far as stocks</t>
  </si>
  <si>
    <t xml:space="preserve">A practice in Fort Myera i am “owner” of and part of a hoint venture has gone belly up. </t>
  </si>
  <si>
    <t>https://us06web.zoom.us/j/87047081225</t>
  </si>
  <si>
    <t>2024-11-06T18:30:00.000000Z</t>
  </si>
  <si>
    <t>2024-11-06T19:30:00.000000Z</t>
  </si>
  <si>
    <t>2024-10-24T20:39:54.227982Z</t>
  </si>
  <si>
    <t>Still working the confirmation process to reduce broken appointments and having enough assistants when we split offices, also knowing we are ready to split next day</t>
  </si>
  <si>
    <t>Dr. Nisha starts 10/28. When do we begin to split the next day of the week for her? I would be giving Wed and I can work Thurs is CP but would prefer to fill her schedule first.</t>
  </si>
  <si>
    <t>none as of now</t>
  </si>
  <si>
    <t>https://us06web.zoom.us/j/84203208529</t>
  </si>
  <si>
    <t>2024-11-05T</t>
  </si>
  <si>
    <t>2024-11-04T18:00:00.000000Z</t>
  </si>
  <si>
    <t>2024-11-04T19:00:00.000000Z</t>
  </si>
  <si>
    <t>2024-10-24T16:57:31.156808Z</t>
  </si>
  <si>
    <t xml:space="preserve">Finding an associate </t>
  </si>
  <si>
    <t>Presenting a good package to the doc</t>
  </si>
  <si>
    <t xml:space="preserve">Losimg an associate </t>
  </si>
  <si>
    <t>https://us06web.zoom.us/j/82732542246</t>
  </si>
  <si>
    <t>Finding an associate</t>
  </si>
  <si>
    <t>Losimg an associate</t>
  </si>
  <si>
    <t>2024-11-04T16:30:00.000000Z</t>
  </si>
  <si>
    <t>2024-11-04T17:30:00.000000Z</t>
  </si>
  <si>
    <t>2024-10-02T17:29:56.767229Z</t>
  </si>
  <si>
    <t>Getting my marketing to show results.  Currently with Socius Marketing and scheduled to speak with Brisn at TinyRhino.</t>
  </si>
  <si>
    <t>Increasing new patients; Marketing</t>
  </si>
  <si>
    <t xml:space="preserve">None </t>
  </si>
  <si>
    <t>https://us06web.zoom.us/j/88451327845</t>
  </si>
  <si>
    <t>2024-11-01T16:30:00.000000Z</t>
  </si>
  <si>
    <t>2024-11-01T17:30:00.000000Z</t>
  </si>
  <si>
    <t>2024-09-13T18:59:49.099455Z</t>
  </si>
  <si>
    <t xml:space="preserve">Getting marketing up and running </t>
  </si>
  <si>
    <t xml:space="preserve">Lets recap how the month went with Dr. J being here </t>
  </si>
  <si>
    <t xml:space="preserve">None known as of now </t>
  </si>
  <si>
    <t>https://us06web.zoom.us/j/81907914438</t>
  </si>
  <si>
    <t>2024-11-01T</t>
  </si>
  <si>
    <t>2024-10-30T17:00:00.000000Z</t>
  </si>
  <si>
    <t>2024-10-30T18:00:00.000000Z</t>
  </si>
  <si>
    <t>2024-09-18T16:40:37.023842Z</t>
  </si>
  <si>
    <t>to say</t>
  </si>
  <si>
    <t>https://us06web.zoom.us/j/87542102399</t>
  </si>
  <si>
    <t>2024-10-30T16:00:00.000000Z</t>
  </si>
  <si>
    <t>2024-10-07T15:05:25.572976Z</t>
  </si>
  <si>
    <t>-</t>
  </si>
  <si>
    <t>https://us06web.zoom.us/j/84883703997</t>
  </si>
  <si>
    <t>drbarno@brickyarddentalgroup.com</t>
  </si>
  <si>
    <t>2024-10-28T16:00:00.000000Z</t>
  </si>
  <si>
    <t>2024-10-28T17:00:00.000000Z</t>
  </si>
  <si>
    <t>2024-09-16T16:25:37.922868Z</t>
  </si>
  <si>
    <t>Cashflow</t>
  </si>
  <si>
    <t>Finding how to balance cashflow management</t>
  </si>
  <si>
    <t>106 New Patients last month!!</t>
  </si>
  <si>
    <t>https://us06web.zoom.us/j/89320867671</t>
  </si>
  <si>
    <t>2024-10-24T16:00:00.000000Z</t>
  </si>
  <si>
    <t>2024-10-24T17:00:00.000000Z</t>
  </si>
  <si>
    <t>2024-09-18T13:53:57.396531Z</t>
  </si>
  <si>
    <t>Keeping associate busy</t>
  </si>
  <si>
    <t xml:space="preserve">Scheduling </t>
  </si>
  <si>
    <t xml:space="preserve">New Dr.  </t>
  </si>
  <si>
    <t>https://us06web.zoom.us/j/85693857332</t>
  </si>
  <si>
    <t>2024-10-24T15:00:00.000000Z</t>
  </si>
  <si>
    <t>2024-09-23T13:28:51.342149Z</t>
  </si>
  <si>
    <t>cash flow, restructuring team</t>
  </si>
  <si>
    <t>above</t>
  </si>
  <si>
    <t>Kathleen is interim office manager, Steph and Nicky not necessarily pleased.</t>
  </si>
  <si>
    <t>https://us06web.zoom.us/j/87503597267</t>
  </si>
  <si>
    <t>2024-10-24T</t>
  </si>
  <si>
    <t>2024-10-22T</t>
  </si>
  <si>
    <t>2024-10-21T</t>
  </si>
  <si>
    <t>2024-10-18T17:00:00.000000Z</t>
  </si>
  <si>
    <t>2024-10-18T18:00:00.000000Z</t>
  </si>
  <si>
    <t>2024-09-06T20:02:04.930838Z</t>
  </si>
  <si>
    <t>https://us06web.zoom.us/j/87859554942</t>
  </si>
  <si>
    <t>2024-10-18T15:00:00.000000Z</t>
  </si>
  <si>
    <t>2024-10-18T16:00:00.000000Z</t>
  </si>
  <si>
    <t>2024-05-28T16:14:35.786391Z</t>
  </si>
  <si>
    <t>https://us06web.zoom.us/j/85666948459</t>
  </si>
  <si>
    <t>2024-10-18T</t>
  </si>
  <si>
    <t>2024-10-17T</t>
  </si>
  <si>
    <t>2024-10-16T17:00:00.000000Z</t>
  </si>
  <si>
    <t>2024-10-16T18:00:00.000000Z</t>
  </si>
  <si>
    <t>2024-05-28T15:31:53.225321Z</t>
  </si>
  <si>
    <t>Oct Slow down</t>
  </si>
  <si>
    <t>Viewing/Understanding Numbers better</t>
  </si>
  <si>
    <t>https://us06web.zoom.us/j/81843913481</t>
  </si>
  <si>
    <t>2024-10-16T15:00:00.000000Z</t>
  </si>
  <si>
    <t>2024-10-16T16:00:00.000000Z</t>
  </si>
  <si>
    <t>2024-06-26T18:46:58.872388Z</t>
  </si>
  <si>
    <t>Leadership</t>
  </si>
  <si>
    <t>Team management</t>
  </si>
  <si>
    <t>Associate Dr</t>
  </si>
  <si>
    <t>https://us06web.zoom.us/j/84309931441</t>
  </si>
  <si>
    <t>2024-10-16T</t>
  </si>
  <si>
    <t>2024-10-15T16:00:00.000000Z</t>
  </si>
  <si>
    <t>2024-10-15T17:00:00.000000Z</t>
  </si>
  <si>
    <t>2024-09-16T14:36:56.972829Z</t>
  </si>
  <si>
    <t>cashflow</t>
  </si>
  <si>
    <t>scorecards</t>
  </si>
  <si>
    <t>not yet</t>
  </si>
  <si>
    <t>https://us06web.zoom.us/j/81976233341</t>
  </si>
  <si>
    <t>2024-10-11T14:18:10.852235Z</t>
  </si>
  <si>
    <t>Nothing really, feeling really good about progress.</t>
  </si>
  <si>
    <t xml:space="preserve">I dont know </t>
  </si>
  <si>
    <t>Meeting with my builder and project manager</t>
  </si>
  <si>
    <t>https://us06web.zoom.us/j/86077422042</t>
  </si>
  <si>
    <t>I dont know</t>
  </si>
  <si>
    <t>2024-10-15T15:00:00.000000Z</t>
  </si>
  <si>
    <t>2024-10-01T09:57:18.606525Z</t>
  </si>
  <si>
    <t>hired a hygienist and an associate</t>
  </si>
  <si>
    <t>https://us06web.zoom.us/j/82015941356</t>
  </si>
  <si>
    <t>2024-10-14T</t>
  </si>
  <si>
    <t>2024-10-11T</t>
  </si>
  <si>
    <t>2024-10-04T14:00:00.000000Z</t>
  </si>
  <si>
    <t>2024-10-04T15:00:00.000000Z</t>
  </si>
  <si>
    <t>2024-09-04T12:21:24.090734Z</t>
  </si>
  <si>
    <t>Marketing plan for new space</t>
  </si>
  <si>
    <t>Financial advice for marketing</t>
  </si>
  <si>
    <t>End of year timeframe for new office is realistic</t>
  </si>
  <si>
    <t>https://us06web.zoom.us/j/81417954186</t>
  </si>
  <si>
    <t>2024-10-04T</t>
  </si>
  <si>
    <t>2024-10-01T</t>
  </si>
  <si>
    <t>2024-09-24T16:00:00.000000Z</t>
  </si>
  <si>
    <t>2024-09-24T17:00:00.000000Z</t>
  </si>
  <si>
    <t>2024-09-11T21:23:48.326676Z</t>
  </si>
  <si>
    <t xml:space="preserve">Finding the right balance in taking care of the staff, taking care of the practice, and taking care of myself and my family.  </t>
  </si>
  <si>
    <t>Reviewing the plan I think can help with finding the balance I mentioned above</t>
  </si>
  <si>
    <t>1.  Temp dentist will be working 2-4 days with 2 days being additional days that we weren't open before</t>
  </si>
  <si>
    <t>https://us06web.zoom.us/j/82958995899</t>
  </si>
  <si>
    <t>2024-09-24T15:00:00.000000Z</t>
  </si>
  <si>
    <t>2024-09-05T02:33:37.397048Z</t>
  </si>
  <si>
    <t>Org chart and hiring doctors</t>
  </si>
  <si>
    <t xml:space="preserve">discussing next steps in our growth </t>
  </si>
  <si>
    <t xml:space="preserve">Randy meeting with Eric </t>
  </si>
  <si>
    <t>https://us06web.zoom.us/j/85770210669</t>
  </si>
  <si>
    <t>2024-09-23T16:30:00.000000Z</t>
  </si>
  <si>
    <t>2024-09-23T17:30:00.000000Z</t>
  </si>
  <si>
    <t>2024-09-13T14:31:06.958514Z</t>
  </si>
  <si>
    <t>Cash flow projections</t>
  </si>
  <si>
    <t>Shooting for a Nov 1st open date for startup</t>
  </si>
  <si>
    <t>https://us06web.zoom.us/j/81775582053</t>
  </si>
  <si>
    <t>2024-09-20T18:00:00.000000Z</t>
  </si>
  <si>
    <t>2024-09-20T19:00:00.000000Z</t>
  </si>
  <si>
    <t>2024-08-19T15:50:09.216161Z</t>
  </si>
  <si>
    <t>Where I'm going fishing next.</t>
  </si>
  <si>
    <t>Life, liove, and the pursuit of happiness.</t>
  </si>
  <si>
    <t>No developments. Quick question….. Should Ii wait until after the electron to move forward with opening another practice.? I am concerned about the economy should the election go a certain way.</t>
  </si>
  <si>
    <t>https://us06web.zoom.us/j/84792427180</t>
  </si>
  <si>
    <t>2024-09-20T16:00:00.000000Z</t>
  </si>
  <si>
    <t>2024-09-20T17:00:00.000000Z</t>
  </si>
  <si>
    <t>2024-08-16T21:09:04.365709Z</t>
  </si>
  <si>
    <t>n/a</t>
  </si>
  <si>
    <t>https://us06web.zoom.us/j/83741766980</t>
  </si>
  <si>
    <t>2024-09-18T18:00:00.000000Z</t>
  </si>
  <si>
    <t>2024-09-18T19:00:00.000000Z</t>
  </si>
  <si>
    <t>2024-08-20T18:54:20.560891Z</t>
  </si>
  <si>
    <t>having hard conversations with team re: pay, compensation, performance, bonus', etc.</t>
  </si>
  <si>
    <t>I'll let you know as time gets closer</t>
  </si>
  <si>
    <t>Still training lead assistant.  Taking longer than expected. Having to wait on Guardian for follow up on an ultrasound before they will consider additional insurance.</t>
  </si>
  <si>
    <t>https://us06web.zoom.us/j/83810408814</t>
  </si>
  <si>
    <t>2024-09-18T17:00:00.000000Z</t>
  </si>
  <si>
    <t>2024-05-28T15:26:37.254366Z</t>
  </si>
  <si>
    <t>Gearing up last Quarter 2024</t>
  </si>
  <si>
    <t>Day to Day task advice</t>
  </si>
  <si>
    <t>https://us06web.zoom.us/j/88111269120</t>
  </si>
  <si>
    <t>2024-09-17T</t>
  </si>
  <si>
    <t>2024-09-13T15:00:00.000000Z</t>
  </si>
  <si>
    <t>2024-09-13T16:00:00.000000Z</t>
  </si>
  <si>
    <t>2024-04-27T17:39:24.268477Z</t>
  </si>
  <si>
    <t xml:space="preserve">What are your biggest challenges right now? </t>
  </si>
  <si>
    <t xml:space="preserve">What new developments, if at all, have come up since we last spoke? </t>
  </si>
  <si>
    <t>https://us06web.zoom.us/j/84466732461</t>
  </si>
  <si>
    <t>2024-09-12T17:00:00.000000Z</t>
  </si>
  <si>
    <t>2024-09-12T18:00:00.000000Z</t>
  </si>
  <si>
    <t>2024-08-06T14:48:17.897652Z</t>
  </si>
  <si>
    <t>Getting production back up and cashflow</t>
  </si>
  <si>
    <t xml:space="preserve">getting scorecards and establish routine meetings </t>
  </si>
  <si>
    <t>nothing more at this time</t>
  </si>
  <si>
    <t>https://us06web.zoom.us/j/89788440266</t>
  </si>
  <si>
    <t>2024-09-12T15:00:00.000000Z</t>
  </si>
  <si>
    <t>2024-09-12T16:00:00.000000Z</t>
  </si>
  <si>
    <t>2024-08-20T18:46:15.748014Z</t>
  </si>
  <si>
    <t>profitability</t>
  </si>
  <si>
    <t>marketing budget questrion</t>
  </si>
  <si>
    <t xml:space="preserve">nothing </t>
  </si>
  <si>
    <t>https://us06web.zoom.us/j/87018381381</t>
  </si>
  <si>
    <t>2024-09-09T16:30:00.000000Z</t>
  </si>
  <si>
    <t>2024-09-09T17:30:00.000000Z</t>
  </si>
  <si>
    <t>2024-08-20T21:52:54.210776Z</t>
  </si>
  <si>
    <t>having time to do both jobs covering for vacations</t>
  </si>
  <si>
    <t>discussing our biggest expenses</t>
  </si>
  <si>
    <t>interviewing tax accountants</t>
  </si>
  <si>
    <t>https://us06web.zoom.us/j/87436106046</t>
  </si>
  <si>
    <t>2024-09-05T17:00:00.000000Z</t>
  </si>
  <si>
    <t>2024-09-05T18:00:00.000000Z</t>
  </si>
  <si>
    <t>2024-08-23T01:57:08.584876Z</t>
  </si>
  <si>
    <t>Hiring team members and an associate</t>
  </si>
  <si>
    <t>Finalizing marketing processes and protocols</t>
  </si>
  <si>
    <t>Nothing new.</t>
  </si>
  <si>
    <t>https://us06web.zoom.us/j/81013129103</t>
  </si>
  <si>
    <t>2024-09-05T15:30:00.000000Z</t>
  </si>
  <si>
    <t>2024-09-05T16:30:00.000000Z</t>
  </si>
  <si>
    <t>2024-08-29T21:30:16.713301Z</t>
  </si>
  <si>
    <t>No big challenges. In process of coordinating my own schedule. Also, scheduling out time for te Tower Academy videos but am on it.</t>
  </si>
  <si>
    <t>I put in an LOI on a practice in Daytona. The dentist passed in the prelim process and while I can get a good deal I dont want toi screw over his widow. WIll forward pertinent info</t>
  </si>
  <si>
    <t xml:space="preserve">The above and have lines up w Brian and his Tiny Rhino staff. Looking forward to it. </t>
  </si>
  <si>
    <t>https://us06web.zoom.us/j/83864373602</t>
  </si>
  <si>
    <t>2024-08-29T15:00:00.000000Z</t>
  </si>
  <si>
    <t>2024-08-29T16:00:00.000000Z</t>
  </si>
  <si>
    <t>2024-08-12T17:10:25.599225Z</t>
  </si>
  <si>
    <t>Continue office planning</t>
  </si>
  <si>
    <t>Team planning</t>
  </si>
  <si>
    <t>Putting third person up front</t>
  </si>
  <si>
    <t>https://us06web.zoom.us/j/82728108538</t>
  </si>
  <si>
    <t>2024-08-23T18:00:00.000000Z</t>
  </si>
  <si>
    <t>2024-08-23T19:00:00.000000Z</t>
  </si>
  <si>
    <t>2024-04-27T17:37:37.797493Z</t>
  </si>
  <si>
    <t>https://us06web.zoom.us/j/81307547063</t>
  </si>
  <si>
    <t>2024-08-08T17:00:00.000000Z</t>
  </si>
  <si>
    <t>2024-08-08T18:00:00.000000Z</t>
  </si>
  <si>
    <t>2024-05-28T15:24:01.973669Z</t>
  </si>
  <si>
    <t>slower schedule</t>
  </si>
  <si>
    <t>Increase production</t>
  </si>
  <si>
    <t>Dr surgery scheduled</t>
  </si>
  <si>
    <t>https://us06web.zoom.us/j/87959714366</t>
  </si>
  <si>
    <t>2024-07-30T16:00:00.000000Z</t>
  </si>
  <si>
    <t>2024-07-30T17:00:00.000000Z</t>
  </si>
  <si>
    <t>2024-06-24T20:57:34.719306Z</t>
  </si>
  <si>
    <t xml:space="preserve">taxes returns for 2024 </t>
  </si>
  <si>
    <t xml:space="preserve">re confirm </t>
  </si>
  <si>
    <t>https://us06web.zoom.us/j/86286831895</t>
  </si>
  <si>
    <t>2024-07-30T15:00:00.000000Z</t>
  </si>
  <si>
    <t>2024-06-10T18:36:50.097868Z</t>
  </si>
  <si>
    <t>https://us06web.zoom.us/j/88202999989</t>
  </si>
  <si>
    <t>2024-07-25T18:00:00.000000Z</t>
  </si>
  <si>
    <t>2024-07-25T19:00:00.000000Z</t>
  </si>
  <si>
    <t>2024-06-25T17:09:04.567639Z</t>
  </si>
  <si>
    <t>setting the right communication environment</t>
  </si>
  <si>
    <t>tackling some of the challenges around communication</t>
  </si>
  <si>
    <t>unknown</t>
  </si>
  <si>
    <t>https://us06web.zoom.us/j/83215597461</t>
  </si>
  <si>
    <t>2024-07-22T16:30:00.000000Z</t>
  </si>
  <si>
    <t>2024-07-22T17:30:00.000000Z</t>
  </si>
  <si>
    <t>2024-05-28T15:20:56.522480Z</t>
  </si>
  <si>
    <t>Increasing NP</t>
  </si>
  <si>
    <t xml:space="preserve">NP </t>
  </si>
  <si>
    <t>RDH Hired</t>
  </si>
  <si>
    <t>https://us06web.zoom.us/j/85851921467</t>
  </si>
  <si>
    <t>2024-07-17T17:45:00.000000Z</t>
  </si>
  <si>
    <t>2024-07-17T18:30:00.000000Z</t>
  </si>
  <si>
    <t>2024-06-11T15:19:15.733281Z</t>
  </si>
  <si>
    <t>action items to continue progressing</t>
  </si>
  <si>
    <t>https://us06web.zoom.us/j/6942629649?omn=88340185171</t>
  </si>
  <si>
    <t>2024-07-12T16:00:00.000000Z</t>
  </si>
  <si>
    <t>2024-07-12T17:00:00.000000Z</t>
  </si>
  <si>
    <t>2024-04-24T13:11:27.845069Z</t>
  </si>
  <si>
    <t>cash flow</t>
  </si>
  <si>
    <t>https://us06web.zoom.us/j/86865360753</t>
  </si>
  <si>
    <t>2024-07-12T15:00:00.000000Z</t>
  </si>
  <si>
    <t>2024-04-27T17:35:07.210856Z</t>
  </si>
  <si>
    <t>https://us06web.zoom.us/j/85727929354</t>
  </si>
  <si>
    <t>2024-07-11T19:30:00.000000Z</t>
  </si>
  <si>
    <t>2024-07-11T20:15:00.000000Z</t>
  </si>
  <si>
    <t>2024-06-17T15:19:58.188209Z</t>
  </si>
  <si>
    <t>discussing strategic planning</t>
  </si>
  <si>
    <t>https://us06web.zoom.us/j/6942629649?omn=88333118901</t>
  </si>
  <si>
    <t>2024-07-11T17:00:00.000000Z</t>
  </si>
  <si>
    <t>2024-07-11T17:45:00.000000Z</t>
  </si>
  <si>
    <t>2024-06-18T14:52:43.607312Z</t>
  </si>
  <si>
    <t>Coaching around monthly financial report "1-pager" for at home finance meetings with Kristy. Checkup on progress with Tommy.</t>
  </si>
  <si>
    <t>https://us06web.zoom.us/j/6942629649?omn=82316521136</t>
  </si>
  <si>
    <t>2024-07-10T17:45:00.000000Z</t>
  </si>
  <si>
    <t>2024-07-10T18:30:00.000000Z</t>
  </si>
  <si>
    <t>2024-06-14T21:27:56.922769Z</t>
  </si>
  <si>
    <t>Carrying on with implementing plan from in person day.</t>
  </si>
  <si>
    <t>https://us06web.zoom.us/j/6942629649?omn=84253538867</t>
  </si>
  <si>
    <t>2024-07-03T18:45:00.000000Z</t>
  </si>
  <si>
    <t>2024-07-03T19:30:00.000000Z</t>
  </si>
  <si>
    <t>2024-06-25T03:03:37.636940Z</t>
  </si>
  <si>
    <t xml:space="preserve">Accountant. Added checking accounts.  Tiny Rhino/ new hygienist.  </t>
  </si>
  <si>
    <t>https://us06web.zoom.us/j/6942629649?omn=89558540532</t>
  </si>
  <si>
    <t>2024-07-02T16:00:00.000000Z</t>
  </si>
  <si>
    <t>2024-07-02T17:00:00.000000Z</t>
  </si>
  <si>
    <t>2024-05-30T21:45:06.546218Z</t>
  </si>
  <si>
    <t>None new</t>
  </si>
  <si>
    <t>Continued progress through goals we set</t>
  </si>
  <si>
    <t>None yet</t>
  </si>
  <si>
    <t>https://us06web.zoom.us/j/88553714840</t>
  </si>
  <si>
    <t>2024-07-02T</t>
  </si>
  <si>
    <t>https://us06web.zoom.us/j/81212790540</t>
  </si>
  <si>
    <t>2024-07-01T16:00:00.000000Z</t>
  </si>
  <si>
    <t>2024-07-01T17:00:00.000000Z</t>
  </si>
  <si>
    <t>2024-06-11T20:09:01.530102Z</t>
  </si>
  <si>
    <t xml:space="preserve">training </t>
  </si>
  <si>
    <t>financial and employee management</t>
  </si>
  <si>
    <t>https://us06web.zoom.us/j/82993317316</t>
  </si>
  <si>
    <t>mikeybarno@gmail.com</t>
  </si>
  <si>
    <t>2024-07-01T15:00:00.000000Z</t>
  </si>
  <si>
    <t>2024-06-12T14:20:35.042212Z</t>
  </si>
  <si>
    <t>Case acceptance and filling the schedule</t>
  </si>
  <si>
    <t>Wisdom and advice</t>
  </si>
  <si>
    <t>Fired one marketing company</t>
  </si>
  <si>
    <t>https://us06web.zoom.us/j/87458150357</t>
  </si>
  <si>
    <t>2024-07-01T</t>
  </si>
  <si>
    <t>2024-06-28T18:00:00.000000Z</t>
  </si>
  <si>
    <t>2024-06-28T19:00:00.000000Z</t>
  </si>
  <si>
    <t>2024-05-22T15:49:11.958409Z</t>
  </si>
  <si>
    <t>https://us06web.zoom.us/j/84822180850</t>
  </si>
  <si>
    <t>2024-06-28T17:00:00.000000Z</t>
  </si>
  <si>
    <t>2024-04-29T22:47:30.257991Z</t>
  </si>
  <si>
    <t>https://us06web.zoom.us/j/89003468259</t>
  </si>
  <si>
    <t>2024-05-28T13:51:28.331506Z</t>
  </si>
  <si>
    <t>Cash flow</t>
  </si>
  <si>
    <t>Transitioning to new marketing compnay</t>
  </si>
  <si>
    <t xml:space="preserve">Taking care of an elderly couple that we are health proxy for </t>
  </si>
  <si>
    <t>https://us06web.zoom.us/j/86756370502</t>
  </si>
  <si>
    <t>2024-06-28T16:00:00.000000Z</t>
  </si>
  <si>
    <t>2024-04-23T15:25:30.135998Z</t>
  </si>
  <si>
    <t>Cash Flow</t>
  </si>
  <si>
    <t>Cash Flow and Planning</t>
  </si>
  <si>
    <t>Still improving cash flow</t>
  </si>
  <si>
    <t>https://us06web.zoom.us/j/83886553825</t>
  </si>
  <si>
    <t>2024-06-28T15:00:00.000000Z</t>
  </si>
  <si>
    <t>2024-04-22T18:42:04.228260Z</t>
  </si>
  <si>
    <t xml:space="preserve">Recruiting and onboarding </t>
  </si>
  <si>
    <t xml:space="preserve">Same as above </t>
  </si>
  <si>
    <t>Nothing as of now</t>
  </si>
  <si>
    <t>https://us06web.zoom.us/j/84677238042</t>
  </si>
  <si>
    <t>2024-06-25T16:00:00.000000Z</t>
  </si>
  <si>
    <t>2024-06-25T17:00:00.000000Z</t>
  </si>
  <si>
    <t>2024-05-28T17:36:45.170927Z</t>
  </si>
  <si>
    <t>Will update closer to date</t>
  </si>
  <si>
    <t>https://us06web.zoom.us/j/81772295927</t>
  </si>
  <si>
    <t>2024-06-25T15:00:00.000000Z</t>
  </si>
  <si>
    <t>2024-06-05T16:48:39.696494Z</t>
  </si>
  <si>
    <t xml:space="preserve">Hiring </t>
  </si>
  <si>
    <t>I do not know</t>
  </si>
  <si>
    <t>https://us06web.zoom.us/j/86399570819</t>
  </si>
  <si>
    <t>2024-06-24T</t>
  </si>
  <si>
    <t>2024-06-04T12:45:30.838654Z</t>
  </si>
  <si>
    <t>Making a decision about buy-in/earn-in options</t>
  </si>
  <si>
    <t>Planning associate equity and planning financially for new office</t>
  </si>
  <si>
    <t>Accurate buy-in projections</t>
  </si>
  <si>
    <t>https://us06web.zoom.us/j/81201255664</t>
  </si>
  <si>
    <t>2024-06-21T15:30:00.000000Z</t>
  </si>
  <si>
    <t>2024-06-21T16:30:00.000000Z</t>
  </si>
  <si>
    <t>2024-05-22T14:38:08.924905Z</t>
  </si>
  <si>
    <t>Fujita transition</t>
  </si>
  <si>
    <t xml:space="preserve">Reviewing numbers </t>
  </si>
  <si>
    <t>Na</t>
  </si>
  <si>
    <t>https://us06web.zoom.us/j/81383564467</t>
  </si>
  <si>
    <t>2024-06-21T14:00:00.000000Z</t>
  </si>
  <si>
    <t>2024-06-21T15:00:00.000000Z</t>
  </si>
  <si>
    <t>2024-04-22T18:37:46.457291Z</t>
  </si>
  <si>
    <t xml:space="preserve">Recruiting/hiring associate </t>
  </si>
  <si>
    <t>Progress so far</t>
  </si>
  <si>
    <t>https://us06web.zoom.us/j/86744719673</t>
  </si>
  <si>
    <t>2024-04-27T17:33:11.520775Z</t>
  </si>
  <si>
    <t>https://us06web.zoom.us/j/88416359940</t>
  </si>
  <si>
    <t>2024-06-21T</t>
  </si>
  <si>
    <t>2024-06-10T</t>
  </si>
  <si>
    <t>2024-06-20T16:00:00.000000Z</t>
  </si>
  <si>
    <t>2024-06-20T16:45:00.000000Z</t>
  </si>
  <si>
    <t>2024-05-29T20:38:37.884204Z</t>
  </si>
  <si>
    <t>FInancial schedule of the office.</t>
  </si>
  <si>
    <t>https://us06web.zoom.us/j/6942629649?omn=81165841323</t>
  </si>
  <si>
    <t>2024-05-29T20:38:37.865404Z</t>
  </si>
  <si>
    <t>2024-06-19T19:00:00.000000Z</t>
  </si>
  <si>
    <t>2024-06-19T20:00:00.000000Z</t>
  </si>
  <si>
    <t>2024-05-26T18:41:31.383431Z</t>
  </si>
  <si>
    <t>Available space for Hybridge</t>
  </si>
  <si>
    <t xml:space="preserve">Strategizing if we should find and build out a separate space. </t>
  </si>
  <si>
    <t>This revelation, at our Leaders Level.</t>
  </si>
  <si>
    <t>https://us06web.zoom.us/j/85037215749</t>
  </si>
  <si>
    <t>2024-06-19T18:00:00.000000Z</t>
  </si>
  <si>
    <t>2024-04-30T13:12:47.206685Z</t>
  </si>
  <si>
    <t>https://us06web.zoom.us/j/88137738224</t>
  </si>
  <si>
    <t>2024-06-19T13:30:00.000000Z</t>
  </si>
  <si>
    <t>2024-06-19T14:30:00.000000Z</t>
  </si>
  <si>
    <t>2024-05-29T00:46:45.040086Z</t>
  </si>
  <si>
    <t>https://us06web.zoom.us/j/88626250624</t>
  </si>
  <si>
    <t>2024-06-18T16:00:00.000000Z</t>
  </si>
  <si>
    <t>2024-06-18T17:00:00.000000Z</t>
  </si>
  <si>
    <t>2024-05-28T15:50:10.885237Z</t>
  </si>
  <si>
    <t>manpower</t>
  </si>
  <si>
    <t>advise</t>
  </si>
  <si>
    <t>https://us06web.zoom.us/j/84193525222</t>
  </si>
  <si>
    <t>2024-06-18T15:00:00.000000Z</t>
  </si>
  <si>
    <t>2024-05-24T19:41:19.648174Z</t>
  </si>
  <si>
    <t>doctor coverage</t>
  </si>
  <si>
    <t>Continuing to develop our scorecards to ensure we as execs are focused on what is most important</t>
  </si>
  <si>
    <t xml:space="preserve">Increased foucs on Hybridge and the desire to get Randy and Greg more out of GP dentistrly </t>
  </si>
  <si>
    <t>https://us06web.zoom.us/j/85426738048</t>
  </si>
  <si>
    <t>2024-06-18T13:30:00.000000Z</t>
  </si>
  <si>
    <t>2024-06-18T14:30:00.000000Z</t>
  </si>
  <si>
    <t>2024-06-04T19:23:52.538296Z</t>
  </si>
  <si>
    <t>Cash flow n new patient acquistion and retention</t>
  </si>
  <si>
    <t>Need to discuss future options</t>
  </si>
  <si>
    <t>I got the new patient list with source and ROI</t>
  </si>
  <si>
    <t>https://us06web.zoom.us/j/89419053840</t>
  </si>
  <si>
    <t>2024-06-12T18:00:00.000000Z</t>
  </si>
  <si>
    <t>2024-06-12T19:00:00.000000Z</t>
  </si>
  <si>
    <t>2024-05-08T17:40:56.564124Z</t>
  </si>
  <si>
    <t>Hiring the right people.  Clinical disorganization</t>
  </si>
  <si>
    <t>Inefficiency in the clinical area.  Where to find the right associate, hygienist</t>
  </si>
  <si>
    <t>OM is overburdened because we have not been able to find the right fit at the front desk.</t>
  </si>
  <si>
    <t>https://us06web.zoom.us/j/81623192709</t>
  </si>
  <si>
    <t>2024-06-12T15:30:00.000000Z</t>
  </si>
  <si>
    <t>2024-06-12T16:30:00.000000Z</t>
  </si>
  <si>
    <t>2024-05-09T02:13:58.702210Z</t>
  </si>
  <si>
    <t>Team size / org board</t>
  </si>
  <si>
    <t>Eval what we talked about on 5/2 recap/ reprioritize</t>
  </si>
  <si>
    <t>Nothing ad of now, except not releasing assistant</t>
  </si>
  <si>
    <t>https://us06web.zoom.us/j/81301450432</t>
  </si>
  <si>
    <t>2024-06-11T16:00:00.000000Z</t>
  </si>
  <si>
    <t>2024-06-11T17:00:00.000000Z</t>
  </si>
  <si>
    <t>2024-05-28T19:14:06.857002Z</t>
  </si>
  <si>
    <t>Staffing and cashflow</t>
  </si>
  <si>
    <t xml:space="preserve">Acccountability </t>
  </si>
  <si>
    <t>https://us06web.zoom.us/j/82368055204</t>
  </si>
  <si>
    <t>sambursky@dentalsolutionsbinghamton.com,jenn@dentalsolutionsbinghamton.com</t>
  </si>
  <si>
    <t>2024-06-10T16:30:00Z</t>
  </si>
  <si>
    <t>2024-06-10T17:30:00Z</t>
  </si>
  <si>
    <t>https://outlook.office365.com/owa/?itemid=AAMkAGM0Zjg2ZTUzLTk2YWYtNGVkNi04OTNkLWUyYmI3ZjhlNmYyZQBGAAAAAABMCJlKTUYXR5PT2N8pQ%2FHyBwBMbyTo%2FF5oTpxDYa4ue10UAAAHskOMAABMbyTo%2FF5oTpxDYa4ue10UAABvba5yAAA%3D&amp;exvsurl=1&amp;path=/calendar/item</t>
  </si>
  <si>
    <t>2024-06-04T16:00:00.000000Z</t>
  </si>
  <si>
    <t>2024-06-04T17:00:00.000000Z</t>
  </si>
  <si>
    <t>2024-05-23T12:59:05.494825Z</t>
  </si>
  <si>
    <t>Scheduling</t>
  </si>
  <si>
    <t xml:space="preserve">We are reaching capacity on new patients. Need to be better at scheduling. </t>
  </si>
  <si>
    <t>https://us06web.zoom.us/j/82744332341</t>
  </si>
  <si>
    <t>2024-06-03T17:00:00.000000Z</t>
  </si>
  <si>
    <t>2024-06-03T18:00:00.000000Z</t>
  </si>
  <si>
    <t>2024-05-22T19:16:49.228911Z</t>
  </si>
  <si>
    <t>Managing team with impending changes before new office (this is still manageable though)</t>
  </si>
  <si>
    <t>Direction of Associate Recruitment</t>
  </si>
  <si>
    <t>Shell completion</t>
  </si>
  <si>
    <t>https://us06web.zoom.us/j/87839916457</t>
  </si>
  <si>
    <t>2024-05-31T18:00:00.000000Z</t>
  </si>
  <si>
    <t>2024-05-31T19:00:00.000000Z</t>
  </si>
  <si>
    <t>2024-04-23T15:23:11.380401Z</t>
  </si>
  <si>
    <t>https://us06web.zoom.us/j/88267488900</t>
  </si>
  <si>
    <t xml:space="preserve">Wade Poston and Jordan Blackmon CIAS </t>
  </si>
  <si>
    <t>2024-05-31T13:30:00Z</t>
  </si>
  <si>
    <t>2024-05-31T17:30:00Z</t>
  </si>
  <si>
    <t>https://outlook.office365.com/owa/?itemid=AAMkAGM0Zjg2ZTUzLTk2YWYtNGVkNi04OTNkLWUyYmI3ZjhlNmYyZQBGAAAAAABMCJlKTUYXR5PT2N8pQ%2FHyBwBMbyTo%2FF5oTpxDYa4ue10UAAAHskOMAABMbyTo%2FF5oTpxDYa4ue10UAAB3jfqNAAA%3D&amp;exvsurl=1&amp;path=/calendar/item</t>
  </si>
  <si>
    <t>2024-05-30T18:30:00.000000Z</t>
  </si>
  <si>
    <t>2024-05-30T19:30:00.000000Z</t>
  </si>
  <si>
    <t>2024-04-27T17:30:12.801284Z</t>
  </si>
  <si>
    <t>https://us06web.zoom.us/j/85607631802</t>
  </si>
  <si>
    <t>2024-05-30T17:00:00.000000Z</t>
  </si>
  <si>
    <t>2024-05-30T18:00:00.000000Z</t>
  </si>
  <si>
    <t>2024-05-10T15:12:11.093832Z</t>
  </si>
  <si>
    <t>Cash flow, hygiene recall, converting patients (associate)</t>
  </si>
  <si>
    <t>refocus on scorecards and accountability</t>
  </si>
  <si>
    <t>HIred strong clinical assistant</t>
  </si>
  <si>
    <t>https://us06web.zoom.us/j/87829044308</t>
  </si>
  <si>
    <t>2024-05-24T</t>
  </si>
  <si>
    <t>2024-05-20T18:00:00.000000Z</t>
  </si>
  <si>
    <t>2024-05-20T19:00:00.000000Z</t>
  </si>
  <si>
    <t>2024-04-30T14:18:17.914337Z</t>
  </si>
  <si>
    <t>Decide on marketing proposal</t>
  </si>
  <si>
    <t>https://us06web.zoom.us/j/86981044551</t>
  </si>
  <si>
    <t>2024-05-20T16:30:00Z</t>
  </si>
  <si>
    <t>2024-05-20T17:30:00Z</t>
  </si>
  <si>
    <t>https://outlook.office365.com/owa/?itemid=AAMkAGM0Zjg2ZTUzLTk2YWYtNGVkNi04OTNkLWUyYmI3ZjhlNmYyZQBGAAAAAABMCJlKTUYXR5PT2N8pQ%2FHyBwBMbyTo%2FF5oTpxDYa4ue10UAAAHskOMAABMbyTo%2FF5oTpxDYa4ue10UAABvba5xAAA%3D&amp;exvsurl=1&amp;path=/calendar/item</t>
  </si>
  <si>
    <t>2024-05-20T14:30:00.000000Z</t>
  </si>
  <si>
    <t>2024-05-20T15:30:00.000000Z</t>
  </si>
  <si>
    <t>2024-05-08T15:57:23.798656Z</t>
  </si>
  <si>
    <t>Profitability</t>
  </si>
  <si>
    <t>Developing a game plan</t>
  </si>
  <si>
    <t>https://us06web.zoom.us/j/87286153281</t>
  </si>
  <si>
    <t>2024-05-20T</t>
  </si>
  <si>
    <t>Cash flow and profitability</t>
  </si>
  <si>
    <t>Understanding operations and accounts</t>
  </si>
  <si>
    <t>2024-05-17T17:00:00.000000Z</t>
  </si>
  <si>
    <t>2024-05-17T18:00:00.000000Z</t>
  </si>
  <si>
    <t>2024-04-19T15:21:43.205264Z</t>
  </si>
  <si>
    <t>Hokding us reaponsible for last minths calla</t>
  </si>
  <si>
    <t>Nit sure yet</t>
  </si>
  <si>
    <t xml:space="preserve">Working on case acceptance </t>
  </si>
  <si>
    <t>https://us06web.zoom.us/j/81233106221</t>
  </si>
  <si>
    <t>2024-05-17T15:00:00.000000Z</t>
  </si>
  <si>
    <t>2024-05-17T16:00:00.000000Z</t>
  </si>
  <si>
    <t>2024-04-23T13:57:08.226807Z</t>
  </si>
  <si>
    <t>Strategic follow up with score cards</t>
  </si>
  <si>
    <t xml:space="preserve">Noyhing yet but it’s early </t>
  </si>
  <si>
    <t>https://us06web.zoom.us/j/87890161528</t>
  </si>
  <si>
    <t>2024-05-16T21:25:02.099830Z</t>
  </si>
  <si>
    <t>https://us06web.zoom.us/j/81360636018</t>
  </si>
  <si>
    <t>2024-05-17T</t>
  </si>
  <si>
    <t>2024-05-14T</t>
  </si>
  <si>
    <t>2024-05-13T16:30:00.000000Z</t>
  </si>
  <si>
    <t>2024-05-13T17:30:00.000000Z</t>
  </si>
  <si>
    <t>2024-04-19T15:11:09.626559Z</t>
  </si>
  <si>
    <t xml:space="preserve">Profitability </t>
  </si>
  <si>
    <t xml:space="preserve">Discuss the financials from Melissa </t>
  </si>
  <si>
    <t>Finanx</t>
  </si>
  <si>
    <t>https://us06web.zoom.us/j/85717175116</t>
  </si>
  <si>
    <t>2024-05-13T15:30:00.000000Z</t>
  </si>
  <si>
    <t>2024-04-27T18:50:16.069041Z</t>
  </si>
  <si>
    <t>https://us06web.zoom.us/j/83113702753</t>
  </si>
  <si>
    <t>2024-05-13T14:30:00.000000Z</t>
  </si>
  <si>
    <t>2024-04-30T13:09:56.556222Z</t>
  </si>
  <si>
    <t>https://us06web.zoom.us/j/87326766786</t>
  </si>
  <si>
    <t>2024-05-02T21:01:03.274166Z</t>
  </si>
  <si>
    <t>Ll</t>
  </si>
  <si>
    <t>L</t>
  </si>
  <si>
    <t>https://us06web.zoom.us/j/81751319302</t>
  </si>
  <si>
    <t>2024-05-13T</t>
  </si>
  <si>
    <t>2024-05-10T</t>
  </si>
  <si>
    <t>drlynch@michianasmiles.com, drmader@michianasmiles.com</t>
  </si>
  <si>
    <t>2024-05-08T16:00:00.000000Z</t>
  </si>
  <si>
    <t>2024-05-08T17:00:00.000000Z</t>
  </si>
  <si>
    <t>2024-04-11T18:11:16.381051Z</t>
  </si>
  <si>
    <t>https://us06web.zoom.us/j/87803580969</t>
  </si>
  <si>
    <t>2024-05-07T</t>
  </si>
  <si>
    <t>StrategySession_Dr. Massey_In Person_JB</t>
  </si>
  <si>
    <t>2024-05-06T13:30:00Z</t>
  </si>
  <si>
    <t>2024-05-06T20:00:00Z</t>
  </si>
  <si>
    <t>2024-05-01T16:00:00.000000Z</t>
  </si>
  <si>
    <t>2024-05-01T17:00:00.000000Z</t>
  </si>
  <si>
    <t>https://us06web.zoom.us/j/83124214348</t>
  </si>
  <si>
    <t>2024-05-01T15:00:00.000000Z</t>
  </si>
  <si>
    <t>https://us06web.zoom.us/j/89679471765</t>
  </si>
  <si>
    <t>2024-05-01T</t>
  </si>
  <si>
    <t>2024-04-30T16:00:00.000000Z</t>
  </si>
  <si>
    <t>2024-04-30T17:00:00.000000Z</t>
  </si>
  <si>
    <t>https://us06web.zoom.us/j/82974267741</t>
  </si>
  <si>
    <t>2024-04-30T15:00:00.000000Z</t>
  </si>
  <si>
    <t>2024-04-23T14:51:22.164216Z</t>
  </si>
  <si>
    <t>Transitioning into 2 new practices</t>
  </si>
  <si>
    <t>Steps forward with practices</t>
  </si>
  <si>
    <t>https://us06web.zoom.us/j/89241928741</t>
  </si>
  <si>
    <t>2024-04-30T</t>
  </si>
  <si>
    <t>2024-04-29T16:00:00.000000Z</t>
  </si>
  <si>
    <t>2024-04-29T17:00:00.000000Z</t>
  </si>
  <si>
    <t>https://us06web.zoom.us/j/81990076056</t>
  </si>
  <si>
    <t>2024-04-23T16:00:00Z</t>
  </si>
  <si>
    <t>2024-04-23T17:00:00Z</t>
  </si>
  <si>
    <t>https://outlook.office365.com/owa/?itemid=AAMkAGM0Zjg2ZTUzLTk2YWYtNGVkNi04OTNkLWUyYmI3ZjhlNmYyZQBGAAAAAABMCJlKTUYXR5PT2N8pQ%2FHyBwBMbyTo%2FF5oTpxDYa4ue10UAAAHskOMAABMbyTo%2FF5oTpxDYa4ue10UAABvba5wAAA%3D&amp;exvsurl=1&amp;path=/calendar/item</t>
  </si>
  <si>
    <t>2024-04-23T15:00:00.000000Z</t>
  </si>
  <si>
    <t>2024-04-23T16:00:00.000000Z</t>
  </si>
  <si>
    <t>https://us06web.zoom.us/j/84206098620</t>
  </si>
  <si>
    <t>jmoseng@rivertowndentalonline.com,joe@towerleadership.com</t>
  </si>
  <si>
    <t>Dr. Julie -- Let's connect! (JOSEPH COLEMAN)</t>
  </si>
  <si>
    <t>2024-04-19T16:30:00Z</t>
  </si>
  <si>
    <t>2024-04-19T17:00:00Z</t>
  </si>
  <si>
    <t>2024-04-14T22:55:00.8438504Z</t>
  </si>
  <si>
    <t>https://outlook.office365.com/owa/?itemid=AAMkAGM0Zjg2ZTUzLTk2YWYtNGVkNi04OTNkLWUyYmI3ZjhlNmYyZQBGAAAAAABMCJlKTUYXR5PT2N8pQ%2FHyBwBMbyTo%2FF5oTpxDYa4ue10UAABcZMGQAABMbyTo%2FF5oTpxDYa4ue10UAACD6yytAAA%3D&amp;exvsurl=1&amp;path=/calendar/item</t>
  </si>
  <si>
    <t>2024-04-19T</t>
  </si>
  <si>
    <t>2024-04-18T</t>
  </si>
  <si>
    <t>melissa@towerleadership.com,paulcalat@gmail.com,joe@towerleadership.com</t>
  </si>
  <si>
    <t>Accounting discovery call - Calat &amp; Melissa</t>
  </si>
  <si>
    <t>2024-04-17T18:30:00Z</t>
  </si>
  <si>
    <t>2024-04-17T19:00:00Z</t>
  </si>
  <si>
    <t>2024-04-16T18:59:01.527929Z</t>
  </si>
  <si>
    <t>https://outlook.office365.com/owa/?itemid=AAMkAGM0Zjg2ZTUzLTk2YWYtNGVkNi04OTNkLWUyYmI3ZjhlNmYyZQBGAAAAAABMCJlKTUYXR5PT2N8pQ%2FHyBwBMbyTo%2FF5oTpxDYa4ue10UAABcZMGQAABMbyTo%2FF5oTpxDYa4ue10UAACEmcNpAAA%3D&amp;exvsurl=1&amp;path=/calendar/item</t>
  </si>
  <si>
    <t>drpatel19@beaconhilldentalcp.com,drmiller@beaconhilldentalcp.com</t>
  </si>
  <si>
    <t>Rita Patel-Miller and Joe Coleman, CPA</t>
  </si>
  <si>
    <t>2024-04-17T18:00:00Z</t>
  </si>
  <si>
    <t>2024-04-11T18:15:17.2997624Z</t>
  </si>
  <si>
    <t>https://outlook.office365.com/owa/?itemid=AAMkAGM0Zjg2ZTUzLTk2YWYtNGVkNi04OTNkLWUyYmI3ZjhlNmYyZQBGAAAAAABMCJlKTUYXR5PT2N8pQ%2FHyBwBMbyTo%2FF5oTpxDYa4ue10UAABcZMGQAABMbyTo%2FF5oTpxDYa4ue10UAACCQqSnAAA%3D&amp;exvsurl=1&amp;path=/calendar/item</t>
  </si>
  <si>
    <t>2024-04-17T16:30:00Z</t>
  </si>
  <si>
    <t>2024-04-17T17:00:00Z</t>
  </si>
  <si>
    <t>2024-04-15T12:23:03.5287916Z</t>
  </si>
  <si>
    <t>https://outlook.office365.com/owa/?itemid=AAMkAGM0Zjg2ZTUzLTk2YWYtNGVkNi04OTNkLWUyYmI3ZjhlNmYyZQBGAAAAAABMCJlKTUYXR5PT2N8pQ%2FHyBwBMbyTo%2FF5oTpxDYa4ue10UAABcZMGQAABMbyTo%2FF5oTpxDYa4ue10UAACEmcNfAAA%3D&amp;exvsurl=1&amp;path=/calendar/item</t>
  </si>
  <si>
    <t>2024-04-15T</t>
  </si>
  <si>
    <t>2024-04-11T16:00:00Z</t>
  </si>
  <si>
    <t>2024-04-11T17:00:00Z</t>
  </si>
  <si>
    <t>https://outlook.office365.com/owa/?itemid=AAMkAGM0Zjg2ZTUzLTk2YWYtNGVkNi04OTNkLWUyYmI3ZjhlNmYyZQBGAAAAAABMCJlKTUYXR5PT2N8pQ%2FHyBwBMbyTo%2FF5oTpxDYa4ue10UAAAHskOMAABMbyTo%2FF5oTpxDYa4ue10UAABzbeJgAAA%3D&amp;exvsurl=1&amp;path=/calendar/item</t>
  </si>
  <si>
    <t>2024-04-11T14:30:00.000000Z</t>
  </si>
  <si>
    <t>2024-04-11T15:30:00.000000Z</t>
  </si>
  <si>
    <t>https://us06web.zoom.us/j/89813297930</t>
  </si>
  <si>
    <t>2024-04-11T</t>
  </si>
  <si>
    <t>2024-04-10T18:00:00.000000Z</t>
  </si>
  <si>
    <t>2024-04-10T19:00:00.000000Z</t>
  </si>
  <si>
    <t>https://us06web.zoom.us/j/84352881055</t>
  </si>
  <si>
    <t>2024-04-10T</t>
  </si>
  <si>
    <t>2024-04-05T</t>
  </si>
  <si>
    <t>2024-04-04T17:00:00Z</t>
  </si>
  <si>
    <t>2024-04-04T18:00:00Z</t>
  </si>
  <si>
    <t>https://outlook.office365.com/owa/?itemid=AAMkAGM0Zjg2ZTUzLTk2YWYtNGVkNi04OTNkLWUyYmI3ZjhlNmYyZQBGAAAAAABMCJlKTUYXR5PT2N8pQ%2FHyBwBMbyTo%2FF5oTpxDYa4ue10UAAAHskOMAABMbyTo%2FF5oTpxDYa4ue10UAAB3jfqMAAA%3D&amp;exvsurl=1&amp;path=/calendar/item</t>
  </si>
  <si>
    <t>2024-04-04T17:00:00.000000Z</t>
  </si>
  <si>
    <t>2024-04-04T18:00:00.000000Z</t>
  </si>
  <si>
    <t>https://us06web.zoom.us/j/85116575375</t>
  </si>
  <si>
    <t>2024-03-26T21:35:09.508880Z</t>
  </si>
  <si>
    <t>2024-04-04T16:00:00Z</t>
  </si>
  <si>
    <t>https://outlook.office365.com/owa/?itemid=AAMkAGM0Zjg2ZTUzLTk2YWYtNGVkNi04OTNkLWUyYmI3ZjhlNmYyZQBGAAAAAABMCJlKTUYXR5PT2N8pQ%2FHyBwBMbyTo%2FF5oTpxDYa4ue10UAAAHskOMAABMbyTo%2FF5oTpxDYa4ue10UAABvba5zAAA%3D&amp;exvsurl=1&amp;path=/calendar/item</t>
  </si>
  <si>
    <t>2024-04-03T</t>
  </si>
  <si>
    <t>2024-04-01T</t>
  </si>
  <si>
    <t xml:space="preserve">What are your biggest challenges right now?
- 1
What do you need help with the most on this call?
- 2
What new developments, if at all, have come up since we last spoke?
- 3
- Book with Joe and Melissa | Start Date: 2/29/24 | Status: PENDING
- Review Jordan's Q1 BAAP recap video | Start Date: 2/29/24 | Status: PENDING
- Find one associate for Fayetteville or Mint Hill | Start Date: 2/29/24 | Status: PENDING
- Consider team optimization reports (i.e KOLBE) | Start Date: 2/29/24 | Status: PENDING
- Send Jordan potential marketing engagements | Start Date: 2/29/24 | Status: PENDING
- Follow up with Payton on commercial lease for Ballyntyne | Start Date: 2/29/24 | Status: PENDING
- Continue to implement scripts in the flagship location | Start Date: 2/29/24 | Status: PENDING
- Focus on core values and culture post-acquisition (kickoff, 1-on-1 interviews, personal visits) | Start Date: 2/29/24 | Status: PENDING
- In-house services that are referred out post-acquisition | Start Date: 2/29/24 | Status: PENDING
- Revisit partner expectations around compensation (bonuses, salary, collections rate and management compensation) | Start Date: 4/1/24 | Status: PENDING
- Compile of list of specific details and relational expectations for what you want in a consulting arrangement | Start Date: 4/1/24 | Status: PENDING
- Find an associate that can work hybrid out of the flagship location and Ballyntyne and do surgery in Albermarle | Start Date: 4/1/24 | Status: PENDING
- Internally fill the office manager position for the startup | Start Date: 4/1/24 | Status: PENDING
- Get hiring ads posted for hygiene and assistant | Start Date: 4/1/24 | Status: PENDING
- Finalize the marketing quotes (consider startup experience and lead time) | Start Date: 4/1/24 | Status: PENDING
- Discuss adding insurances and software for the startup with Lisa | Start Date: 4/1/24 | Status: PENDING
- Defer rent up to three months for the startup | Start Date: 4/1/24 | Status: PENDING
- Continue to fine tune job postings by comparing them to local competitors | Start Date: 4/30/24 | Status: PENDING
- Follow-up with Ryan to assess costs of profit interest | Start Date: 4/30/24 | Status: PENDING
- Continue associate negotiations: 25% owner-financed with cash outlays for additional equity | Start Date: 6/25/24 | Status: PENDING
- Revisit marketing increases once we have an associate timeline | Start Date: 6/25/24 | Status: PENDING
- Hire remaining support staff | Start Date: 6/25/24 | Status: PENDING
- Set all team-meeting once new staff is in place (~beginning of Q4) | Start Date: 6/25/24 | Status: PENDING
- Continue to shape the Operations Director role; revisit Taylor’s potential for regional manager | Start Date: 6/25/24 | Status: PENDING
- Develop a doctor-recruitment funnel using Physicians-List | Start Date: 7/30/24 | Status: PENDING
- If we liquidate 8% of MH, auto-draft towards investment accounts rather than debt | Start Date: 7/30/24 | Status: PENDING
- Begin funding investment accounts in 2025 | Start Date: 7/30/24 | Status: PENDING
- Target $125,000 per month in ALB | Start Date: 9/23/24 | Status: PENDING
- Target $50,000 per month in BAL (ideally $65,000) | Start Date: 9/23/24 | Status: PENDING
- Follow up about the real estate deal, team structure, and financial performance (P&amp;L) to determine if acqusition worth proceeding (currently overpriced) | Start Date: 9/23/24 | Status: PENDING
- Phase 1: Add extra hygiene column and stagger hygiene checks until we increase marketing to support a PT doctor schedule  | Start Date: 10/30/24 | Status: PENDING
- Phase 2: Once marketing kicks in, move PT doctor to a FT schedule with Fridays too | Start Date: 10/30/24 | Status: PENDING
- Review departmental goals for implemtation | Start Date: 10/30/24 | Status: PENDING
- Consider franchise model using the equity buy-in example | Start Date: 10/30/24 | Status: PENDING
- Book a longer planning meeting in April with all partners (send times that work for your, see below for Jordan’s available times) | Start Date: 2/28/25 | Status: PENDING
- Implement the Entreprenurial Operating System (EOS) | Start Date: 2/28/25 | Status: PENDING
- Begin planning for a C-Suite which will be needed to make the next revenue jump (4% of collections typically go towards management pay) | Start Date: 2/28/25 | Status: PENDING
</t>
  </si>
  <si>
    <t>Sender</t>
  </si>
  <si>
    <t>Recipient</t>
  </si>
  <si>
    <t>CC</t>
  </si>
  <si>
    <t>Subject</t>
  </si>
  <si>
    <t>Sent Date</t>
  </si>
  <si>
    <t>Has Attachments</t>
  </si>
  <si>
    <t>Attachment Name</t>
  </si>
  <si>
    <t>Attachment Link</t>
  </si>
  <si>
    <t>Body</t>
  </si>
  <si>
    <t>Message ID</t>
  </si>
  <si>
    <t>Email Print Status</t>
  </si>
  <si>
    <t>Email Pulse</t>
  </si>
  <si>
    <t>Email Sentiment</t>
  </si>
  <si>
    <t>Fireflies Updated</t>
  </si>
  <si>
    <t>Calendly Updated</t>
  </si>
  <si>
    <t>Action Items Updated</t>
  </si>
  <si>
    <t>Tower</t>
  </si>
  <si>
    <t>Fireflies</t>
  </si>
  <si>
    <t>smiledoctordmd@yahoo.com;ahsan@towerleadership.com</t>
  </si>
  <si>
    <t>Re: [EXTERNAL] Loan Portfolio</t>
  </si>
  <si>
    <t>2025-06-08T15:07:31+00:00</t>
  </si>
  <si>
    <t xml:space="preserve">Okay sweet.
I would pay off in the following order then. 
1. Innovative Endodontics LLC
2. M&amp;T Real Estate LLC
3. Innovative Endodontics MB LLC
4. M&amp;T Real Estate MB LLC
5. M&amp;T Real Estate Rock Hill LLC
A few things to note:
 1. Verify your loan terms allow you to pay loans down to basically nothing if
    there is an early repayment penalty as long as you don’t fully pay off.
 2. Keep and eye out for lower int. Rates so that if the opportunity arises to
    refinance the loans with a balloon to a fixed rate, we can do so:
 3. What you would do is let's assume an additional 10K/mo for debt repayment.
    Then when you pay one loan off, automatically snowball that loans payment
    and the original 10K into the next loan. 
Get Outlook for iOS [https://aka.ms/o0ukef]
--------------------------------------------------------------------------------
From: Monica Estes &lt;smiledoctordmd@yahoo.com&gt;
Sent: Sunday, June 8, 2025 6:39:32 AM
To: Jordan Blackmon &lt;jordan@towerleadership.com&gt;; Ahsan Akhter
&lt;ahsan@towerleadership.com&gt;
Subject: Fwd: [EXTERNAL] Loan Portfolio
Good morning Jordan,
Please see the following emails from my banker on clarification regarding our
loan questions. Please provide your thoughts. 
Thanks,
Monica 
Sent from my iPhone
Begin forwarded message:
&gt; From: "Mitchum, Brian" &lt;brian.mitchum@firstcitizens.com&gt;
&gt; Date: June 6, 2025 at 11:07:33 AM EDT
&gt; To: Monica Estes &lt;smiledoctordmd@yahoo.com&gt;
&gt; Subject: RE: [EXTERNAL] Loan Portfolio
&gt; ﻿
&gt; 
&gt; Hey Dr. Estes,
&gt; 
&gt;  
&gt; 
&gt; Please see attached update.
&gt; 
&gt; Please note that the Innovative Endodontics MB LLC equipment loan exits
&gt; interest-only repayment phase this month, so P&amp;I payments will begin on
&gt; 7/10/25 in the amount of $7,996.59.
&gt; 
&gt;  
&gt; 
&gt; See below for responses.
&gt; 
&gt; 
&gt; Let me know if you have any questions.
&gt; 
&gt; 
&gt; Have a great weekend!
&gt; 
&gt; Brian
&gt; 
&gt;  
&gt; 
&gt; Brian A. Mitchum | Senior Vice President – Business Banker III
&gt; First Citizens Bank
&gt; FCB Mail Code: 27500 | 218 South Main Street | Summerville, SC 29483
&gt; 
&gt; 843.875.8553 phone
&gt; 843.345.7274 mobile
&gt; 
&gt;  
&gt; 
&gt; Click here
&gt; [https://urldefense.proofpoint.com/v2/url?u=https-3A__firstcitizens.app.box.com_f_187c9c818e1d42d3869533a68a5d1d6d&amp;d=DwMFaQ&amp;c=euGZstcaTDllvimEN8b7jXrwqOf-v5A_CdpgnVfiiMM&amp;r=pE023Dqiu3NSgiJXiOl-FWHRgYrBNESMRRFJ7CNfKjI&amp;m=oqxQFAHxKIeBekU3R4trVOG5dGcxByaq-XQzYUlafu1DUKqaEuhweRG0GrLDmTYh&amp;s=ejAPNIqNxHAd2tJlJDMEcoYGKD8Iaggf-X_8D6U_zEQ&amp;e=]
&gt; to upload files to my secure folder
[cid:b0f9b36b-979e-4cfc-bb2d-a7058039befa@namprd19.prod.outlook.com]
&gt;  
&gt; 
&gt; 
&gt; 
&gt; 
&gt; Internal
&gt; 
&gt; 
&gt; 
&gt; Internal
&gt; 
&gt; 
&gt; From: Monica Estes &lt;smiledoctordmd@yahoo.com&gt;
&gt; Sent: Tuesday, June 03, 2025 11:50 AM
&gt; To: Mitchum, Brian &lt;brian.mitchum@firstcitizens.com&gt;
&gt; Subject: Fw: [EXTERNAL] Loan Portfolio
&gt; 
&gt;  
&gt; 
&gt; Good morning Brian,
&gt; 
&gt;  
&gt; 
&gt; I was hoping that you could provide an updated loan portfolio for me since the
&gt; construction phases are coming to a close. Also, could you clarify the
&gt; maturity date of 1/6/2028 which is listed for M&amp;T Real Estate MB? Can you
&gt; outline the loan structure for both construction loans? The actual maturity
&gt; date for M&amp;T Real Estate MB LLC is 3/13/29. I have made that correction on the
&gt; spreadsheet.
&gt; 
&gt;  
&gt; 
&gt; M&amp;T Real Estate LLC: Construction loan originated 8/18/22 with 12-month
&gt; construction and interest-only repayment phase. The loan repayment phase (P&amp;I)
&gt; is 120-months so the loan matures on 9/03/33. The payments on the loan are
&gt; based on a 20-year amortization. When the loan matures, we will modify the
&gt; loan to current terms and reduce the amortization to no more than 120-months.
&gt; Your interest rate is 4.19%.
&gt; 
&gt;  
&gt; 
&gt; M&amp;T Real Estate MB LLC: Construction loan originated 3/13/24 with 12-month
&gt; construction and interest-only repayment phase. The loan repayment phase (P&amp;I)
&gt; is 48-months so the loan matures on 3/13/29. The payments on the loan are
&gt; based on a 20-year amortization. When the loan matures, we will modify the
&gt; loan to current terms and reduce the amortization to no more than 180-months.
&gt; Your interest rate is 5.95%.
&gt; 
&gt;  
&gt; 
&gt; I know that you had mentioned refinancing when interest rates drop in the
&gt; future. What is your outlook on this? I think everyone is hopeful that Feds
&gt; will reduce rates, our bank economist think that is a possibility but is less
&gt; optimistic now then they were at the beginning of 2025. I believe the
&gt; consensus is that the rates will remain stable throughout the rest of 2025.
&gt; 
&gt;  
&gt; 
&gt; Thank you,
&gt; 
&gt; Monica
&gt; 
&gt;  
&gt; 
&gt; ----- Forwarded Message -----
&gt; 
&gt; From: Mitchum, Brian &lt;brian.mitchum@firstcitizens.com&gt;
&gt; 
&gt; To: Monica Estes &lt;smiledoctordmd@yahoo.com&gt;
&gt; 
&gt; Sent: Tuesday, October 8, 2024 at 11:13:36 AM EDT
&gt; 
&gt; Subject: RE: [EXTERNAL] Loan Portfolio
&gt; 
&gt;  
&gt; 
&gt; Dr. Estes,
&gt; 
&gt;  
&gt; 
&gt; Please see attached.
&gt; 
&gt;  
&gt; 
&gt; M&amp;T Real Estate MB, LLC: For the P&amp;I payment, I included what the regular
&gt; payment will be beginning 4/13/2025 once the construction draw phase ends on
&gt; 3/13/25, as payments are interest-only until that time.
&gt; 
&gt;  
&gt; 
&gt; Innovative Endodontics MB, LLC: For the P&amp;I payment, I included what the
&gt; regular payment will be in beginning 7/10/25 once the equipment draw phase
&gt; ends on 6/10/25, as payments are interest-only until that time.
&gt; 
&gt;  
&gt; 
&gt; Let me know if you have any questions.
&gt; 
&gt;  
&gt; 
&gt; Thanks!
&gt; 
&gt;  
&gt; 
&gt; Brian A. Mitchum | Senior Vice President – Business Banker III
&gt; First Citizens Bank
&gt; FCB Mail Code: 27500 | 218 South Main Street | Summerville, SC 29483
&gt; 
&gt; 843.875.8553 phone
&gt; 843.345.7274 mobile
&gt; 
&gt;  
&gt; 
&gt; Click here
&gt; [https://urldefense.proofpoint.com/v2/url?u=https-3A__urldefense.com_v3_-5F-5Fhttps-3A_firstcitizens.app.box.com_f_187c9c818e1d42d3869533a68a5d1d6d-5F-5F-3B-21-21OgNkHJCYlf-5FCHg-21ega0l8iqi2PqDSqVmlAvXiECk-2DxpNIDT7WdiiXWqhvZlB-2D3-5Fmo6ojQOTxyFlNpIaXz31I4v26w124MHT2uXDYPqwIUY-5FzrmLxw-24&amp;d=DwMFaQ&amp;c=euGZstcaTDllvimEN8b7jXrwqOf-v5A_CdpgnVfiiMM&amp;r=pE023Dqiu3NSgiJXiOl-FWHRgYrBNESMRRFJ7CNfKjI&amp;m=oqxQFAHxKIeBekU3R4trVOG5dGcxByaq-XQzYUlafu1DUKqaEuhweRG0GrLDmTYh&amp;s=RNWVLPT3ZfmOLE2ohC-kJLpUWWqGKcuGpoMvnr5o30s&amp;e=]
&gt; to upload files to my secure folder
&gt; 
&gt; 
&gt; &lt;image001.jpg&gt;
&gt; 
&gt; 
&gt; 
&gt;  
&gt; 
&gt;  
&gt; 
&gt; Internal
&gt; 
&gt;  
&gt; 
&gt; Internal
&gt; 
&gt; From: Mitchum, Brian &lt;brian.mitchum@firstcitizens.com&gt;
&gt; Sent: Monday, October 07, 2024 3:01 PM
&gt; To: Monica Estes &lt;smiledoctordmd@yahoo.com&gt;
&gt; Subject: RE: [EXTERNAL] Loan Portfolio
&gt; 
&gt;  
&gt; 
&gt; Dr. Estes,
&gt; 
&gt;  
&gt; 
&gt; No problem. Will get this put together for you.
&gt; 
&gt;  
&gt; 
&gt; Brian A. Mitchum | Senior Vice President – Business Banker III
&gt; First Citizens Bank
&gt; FCB Mail Code: 27500 | 218 South Main Street | Summerville, SC 29483
&gt; 
&gt; 843.875.8553 phone
&gt; 843.345.7274 mobile
&gt; 
&gt;  
&gt; 
&gt; Click here
&gt; [https://urldefense.proofpoint.com/v2/url?u=https-3A__urldefense.com_v3_-5F-5Fhttps-3A_firstcitizens.app.box.com_f_187c9c818e1d42d3869533a68a5d1d6d-5F-5F-3B-21-21OgNkHJCYlf-5FCHg-21ega0l8iqi2PqDSqVmlAvXiECk-2DxpNIDT7WdiiXWqhvZlB-2D3-5Fmo6ojQOTxyFlNpIaXz31I4v26w124MHT2uXDYPqwIUY-5FzrmLxw-24&amp;d=DwMFaQ&amp;c=euGZstcaTDllvimEN8b7jXrwqOf-v5A_CdpgnVfiiMM&amp;r=pE023Dqiu3NSgiJXiOl-FWHRgYrBNESMRRFJ7CNfKjI&amp;m=oqxQFAHxKIeBekU3R4trVOG5dGcxByaq-XQzYUlafu1DUKqaEuhweRG0GrLDmTYh&amp;s=RNWVLPT3ZfmOLE2ohC-kJLpUWWqGKcuGpoMvnr5o30s&amp;e=]
&gt; to upload files to my secure folder
&gt; 
&gt; 
&gt; &lt;image001.jpg&gt;
&gt; 
&gt; 
&gt; 
&gt;  
&gt; 
&gt; From: Monica Estes &lt;smiledoctordmd@yahoo.com&gt;
&gt; Sent: Sunday, October 06, 2024 2:49 PM
&gt; To: Mitchum, Brian &lt;brian.mitchum@firstcitizens.com&gt;
&gt; Subject: [EXTERNAL] Loan Portfolio
&gt; 
&gt;  
&gt; 
&gt; NOTICE: External Sender. Please exercise caution when opening attachments or
&gt; clicking links.
&gt; 
&gt; Good afternoon Brian,
&gt; 
&gt;  
&gt; 
&gt; Could you please provide my current loan portfolio with First Citizens. I
&gt; would like each loan outlined with outstanding amount owed, interest rate,
&gt; monthly payments, and term and maturity dates of the loans visible on a single
&gt; document. Also, if you could please clarify when the full payments for the
&gt; construction and equipment loans for Myrtle Beach will go into effect versus
&gt; the current interest-only status. 
&gt; 
&gt;  
&gt; 
&gt; Thank you,
&gt; 
&gt; Monica
&gt; 
&gt; --------------------------------------------------------------------------------
&gt; 
&gt; This electronic mail and any files transmitted with it are confidential and
&gt; are intended solely for the use of the individual or entity to whom they are
&gt; addressed. If you are not the intended recipient or the person responsible for
&gt; delivering the electronic mail to the intended recipient, be advised that you
&gt; have received this electronic mail in error and that any use, dissemination,
&gt; forwarding, printing, or copying of this electronic mail is strictly
&gt; prohibited. If you have received this electronic mail in error, please
&gt; immediately notify the sender by return mail. Visit us online at
&gt; www.firstcitizens.com
&gt; [https://urldefense.proofpoint.com/v2/url?u=http-3A__www.firstcitizens.com&amp;d=DwMFaQ&amp;c=euGZstcaTDllvimEN8b7jXrwqOf-v5A_CdpgnVfiiMM&amp;r=pE023Dqiu3NSgiJXiOl-FWHRgYrBNESMRRFJ7CNfKjI&amp;m=oqxQFAHxKIeBekU3R4trVOG5dGcxByaq-XQzYUlafu1DUKqaEuhweRG0GrLDmTYh&amp;s=w9kMxeVOuBJ41uLW-7bHy-EkEwD6V7DZcCSPIwa16Xk&amp;e=]
&gt; or call 1-888-FC DIRECT (1-888-323-4732). First Citizens Bank. Forever First®.
&gt; Member FDIC.
&gt; ---------------------------------------------------------------------------------------------------
&gt; </t>
  </si>
  <si>
    <t>AAMkAGM0Zjg2ZTUzLTk2YWYtNGVkNi04OTNkLWUyYmI3ZjhlNmYyZQBGAAAAAABMCJlKTUYXR5PT2N8pQ-HyBwBMbyTo-F5oTpxDYa4ue10UAAAAAAEMAABMbyTo-F5oTpxDYa4ue10UAAGV9u2tAAA=</t>
  </si>
  <si>
    <t>jordan@towerleadership.com;ahsan@towerleadership.com</t>
  </si>
  <si>
    <t>Fwd: [EXTERNAL] Loan Portfolio</t>
  </si>
  <si>
    <t>2025-06-08T10:40:09+00:00</t>
  </si>
  <si>
    <t xml:space="preserve">Good morning Jordan,
Please see the following emails from my banker on clarification regarding our
loan questions. Please provide your thoughts. 
Thanks,
Monica 
Sent from my iPhone
Begin forwarded message:
&gt; From: "Mitchum, Brian" &lt;brian.mitchum@firstcitizens.com&gt;
&gt; Date: June 6, 2025 at 11:07:33 AM EDT
&gt; To: Monica Estes &lt;smiledoctordmd@yahoo.com&gt;
&gt; Subject: RE: [EXTERNAL] Loan Portfolio
&gt; ﻿
&gt; 
&gt; Hey Dr. Estes,
&gt; 
&gt;  
&gt; 
&gt; Please see attached update.
&gt; 
&gt; Please note that the Innovative Endodontics MB LLC equipment loan exits
&gt; interest-only repayment phase this month, so P&amp;I payments will begin on
&gt; 7/10/25 in the amount of $7,996.59.
&gt; 
&gt;  
&gt; 
&gt; See below for responses.
&gt; 
&gt; 
&gt; Let me know if you have any questions.
&gt; 
&gt; 
&gt; Have a great weekend!
&gt; 
&gt; Brian
&gt; 
&gt;  
&gt; 
&gt; Brian A. Mitchum | Senior Vice President – Business Banker III
&gt; First Citizens Bank
&gt; FCB Mail Code: 27500 | 218 South Main Street | Summerville, SC 29483
&gt; 
&gt; 843.875.8553 phone
&gt; 843.345.7274 mobile
&gt; 
&gt;  
&gt; 
&gt; Click here
&gt; [https://urldefense.proofpoint.com/v2/url?u=https-3A__firstcitizens.app.box.com_f_187c9c818e1d42d3869533a68a5d1d6d&amp;d=DwMFaQ&amp;c=euGZstcaTDllvimEN8b7jXrwqOf-v5A_CdpgnVfiiMM&amp;r=8xCr4XRHD_IpviQywJlqY4VWcBAXFVEImc4EzVU0jiI&amp;m=oqxQFAHxKIeBekU3R4trVHpxSbaA2DCbocyCG5Z66NvD9cuNG-dqcmVrEJRcbCPB&amp;s=FHTNNkcXtgJSaWTzSr6wOaK5UrUwD5de7zRs9FdZxrQ&amp;e=]
&gt; to upload files to my secure folder
[cid:c90c0e94-a96a-483b-88f0-33a437e92a47@namprd19.prod.outlook.com]
&gt;  
&gt; 
&gt; 
&gt; 
&gt; 
&gt; Internal
&gt; 
&gt; 
&gt; 
&gt; Internal
&gt; 
&gt; 
&gt; From: Monica Estes &lt;smiledoctordmd@yahoo.com&gt;
&gt; Sent: Tuesday, June 03, 2025 11:50 AM
&gt; To: Mitchum, Brian &lt;brian.mitchum@firstcitizens.com&gt;
&gt; Subject: Fw: [EXTERNAL] Loan Portfolio
&gt; 
&gt;  
&gt; 
&gt; Good morning Brian,
&gt; 
&gt;  
&gt; 
&gt; I was hoping that you could provide an updated loan portfolio for me since the
&gt; construction phases are coming to a close. Also, could you clarify the
&gt; maturity date of 1/6/2028 which is listed for M&amp;T Real Estate MB? Can you
&gt; outline the loan structure for both construction loans? The actual maturity
&gt; date for M&amp;T Real Estate MB LLC is 3/13/29. I have made that correction on the
&gt; spreadsheet.
&gt; 
&gt;  
&gt; 
&gt; M&amp;T Real Estate LLC: Construction loan originated 8/18/22 with 12-month
&gt; construction and interest-only repayment phase. The loan repayment phase (P&amp;I)
&gt; is 120-months so the loan matures on 9/03/33. The payments on the loan are
&gt; based on a 20-year amortization. When the loan matures, we will modify the
&gt; loan to current terms and reduce the amortization to no more than 120-months.
&gt; Your interest rate is 4.19%.
&gt; 
&gt;  
&gt; 
&gt; M&amp;T Real Estate MB LLC: Construction loan originated 3/13/24 with 12-month
&gt; construction and interest-only repayment phase. The loan repayment phase (P&amp;I)
&gt; is 48-months so the loan matures on 3/13/29. The payments on the loan are
&gt; based on a 20-year amortization. When the loan matures, we will modify the
&gt; loan to current terms and reduce the amortization to no more than 180-months.
&gt; Your interest rate is 5.95%.
&gt; 
&gt;  
&gt; 
&gt; I know that you had mentioned refinancing when interest rates drop in the
&gt; future. What is your outlook on this? I think everyone is hopeful that Feds
&gt; will reduce rates, our bank economist think that is a possibility but is less
&gt; optimistic now then they were at the beginning of 2025. I believe the
&gt; consensus is that the rates will remain stable throughout the rest of 2025.
&gt; 
&gt;  
&gt; 
&gt; Thank you,
&gt; 
&gt; Monica
&gt; 
&gt;  
&gt; 
&gt; ----- Forwarded Message -----
&gt; 
&gt; From: Mitchum, Brian &lt;brian.mitchum@firstcitizens.com&gt;
&gt; 
&gt; To: Monica Estes &lt;smiledoctordmd@yahoo.com&gt;
&gt; 
&gt; Sent: Tuesday, October 8, 2024 at 11:13:36 AM EDT
&gt; 
&gt; Subject: RE: [EXTERNAL] Loan Portfolio
&gt; 
&gt;  
&gt; 
&gt; Dr. Estes,
&gt; 
&gt;  
&gt; 
&gt; Please see attached.
&gt; 
&gt;  
&gt; 
&gt; M&amp;T Real Estate MB, LLC: For the P&amp;I payment, I included what the regular
&gt; payment will be beginning 4/13/2025 once the construction draw phase ends on
&gt; 3/13/25, as payments are interest-only until that time.
&gt; 
&gt;  
&gt; 
&gt; Innovative Endodontics MB, LLC: For the P&amp;I payment, I included what the
&gt; regular payment will be in beginning 7/10/25 once the equipment draw phase
&gt; ends on 6/10/25, as payments are interest-only until that time.
&gt; 
&gt;  
&gt; 
&gt; Let me know if you have any questions.
&gt; 
&gt;  
&gt; 
&gt; Thanks!
&gt; 
&gt;  
&gt; 
&gt; Brian A. Mitchum | Senior Vice President – Business Banker III
&gt; First Citizens Bank
&gt; FCB Mail Code: 27500 | 218 South Main Street | Summerville, SC 29483
&gt; 
&gt; 843.875.8553 phone
&gt; 843.345.7274 mobile
&gt; 
&gt;  
&gt; 
&gt; Click here
&gt; [https://urldefense.proofpoint.com/v2/url?u=https-3A__urldefense.com_v3_-5F-5Fhttps-3A_firstcitizens.app.box.com_f_187c9c818e1d42d3869533a68a5d1d6d-5F-5F-3B-21-21OgNkHJCYlf-5FCHg-21ega0l8iqi2PqDSqVmlAvXiECk-2DxpNIDT7WdiiXWqhvZlB-2D3-5Fmo6ojQOTxyFlNpIaXz31I4v26w124MHT2uXDYPqwIUY-5FzrmLxw-24&amp;d=DwMFaQ&amp;c=euGZstcaTDllvimEN8b7jXrwqOf-v5A_CdpgnVfiiMM&amp;r=8xCr4XRHD_IpviQywJlqY4VWcBAXFVEImc4EzVU0jiI&amp;m=oqxQFAHxKIeBekU3R4trVHpxSbaA2DCbocyCG5Z66NvD9cuNG-dqcmVrEJRcbCPB&amp;s=HUStw9uJrHM6GgbYVD-q8S9sfZ1ufp40Cz_RBuqT4JQ&amp;e=]
&gt; to upload files to my secure folder
&gt; 
&gt; 
&gt; &lt;image001.jpg&gt;
&gt; 
&gt; 
&gt; 
&gt;  
&gt; 
&gt;  
&gt; 
&gt; Internal
&gt; 
&gt;  
&gt; 
&gt; Internal
&gt; 
&gt; From: Mitchum, Brian &lt;brian.mitchum@firstcitizens.com&gt;
&gt; Sent: Monday, October 07, 2024 3:01 PM
&gt; To: Monica Estes &lt;smiledoctordmd@yahoo.com&gt;
&gt; Subject: RE: [EXTERNAL] Loan Portfolio
&gt; 
&gt;  
&gt; 
&gt; Dr. Estes,
&gt; 
&gt;  
&gt; 
&gt; No problem. Will get this put together for you.
&gt; 
&gt;  
&gt; 
&gt; Brian A. Mitchum | Senior Vice President – Business Banker III
&gt; First Citizens Bank
&gt; FCB Mail Code: 27500 | 218 South Main Street | Summerville, SC 29483
&gt; 
&gt; 843.875.8553 phone
&gt; 843.345.7274 mobile
&gt; 
&gt;  
&gt; 
&gt; Click here
&gt; [https://urldefense.proofpoint.com/v2/url?u=https-3A__urldefense.com_v3_-5F-5Fhttps-3A_firstcitizens.app.box.com_f_187c9c818e1d42d3869533a68a5d1d6d-5F-5F-3B-21-21OgNkHJCYlf-5FCHg-21ega0l8iqi2PqDSqVmlAvXiECk-2DxpNIDT7WdiiXWqhvZlB-2D3-5Fmo6ojQOTxyFlNpIaXz31I4v26w124MHT2uXDYPqwIUY-5FzrmLxw-24&amp;d=DwMFaQ&amp;c=euGZstcaTDllvimEN8b7jXrwqOf-v5A_CdpgnVfiiMM&amp;r=8xCr4XRHD_IpviQywJlqY4VWcBAXFVEImc4EzVU0jiI&amp;m=oqxQFAHxKIeBekU3R4trVHpxSbaA2DCbocyCG5Z66NvD9cuNG-dqcmVrEJRcbCPB&amp;s=HUStw9uJrHM6GgbYVD-q8S9sfZ1ufp40Cz_RBuqT4JQ&amp;e=]
&gt; to upload files to my secure folder
&gt; 
&gt; 
&gt; &lt;image001.jpg&gt;
&gt; 
&gt; 
&gt; 
&gt;  
&gt; 
&gt; From: Monica Estes &lt;smiledoctordmd@yahoo.com&gt;
&gt; Sent: Sunday, October 06, 2024 2:49 PM
&gt; To: Mitchum, Brian &lt;brian.mitchum@firstcitizens.com&gt;
&gt; Subject: [EXTERNAL] Loan Portfolio
&gt; 
&gt;  
&gt; 
&gt; NOTICE: External Sender. Please exercise caution when opening attachments or
&gt; clicking links.
&gt; 
&gt; Good afternoon Brian,
&gt; 
&gt;  
&gt; 
&gt; Could you please provide my current loan portfolio with First Citizens. I
&gt; would like each loan outlined with outstanding amount owed, interest rate,
&gt; monthly payments, and term and maturity dates of the loans visible on a single
&gt; document. Also, if you could please clarify when the full payments for the
&gt; construction and equipment loans for Myrtle Beach will go into effect versus
&gt; the current interest-only status. 
&gt; 
&gt;  
&gt; 
&gt; Thank you,
&gt; 
&gt; Monica
&gt; 
&gt; --------------------------------------------------------------------------------
&gt; 
&gt; This electronic mail and any files transmitted with it are confidential and
&gt; are intended solely for the use of the individual or entity to whom they are
&gt; addressed. If you are not the intended recipient or the person responsible for
&gt; delivering the electronic mail to the intended recipient, be advised that you
&gt; have received this electronic mail in error and that any use, dissemination,
&gt; forwarding, printing, or copying of this electronic mail is strictly
&gt; prohibited. If you have received this electronic mail in error, please
&gt; immediately notify the sender by return mail. Visit us online at
&gt; www.firstcitizens.com
&gt; [https://urldefense.proofpoint.com/v2/url?u=http-3A__www.firstcitizens.com&amp;d=DwMFaQ&amp;c=euGZstcaTDllvimEN8b7jXrwqOf-v5A_CdpgnVfiiMM&amp;r=8xCr4XRHD_IpviQywJlqY4VWcBAXFVEImc4EzVU0jiI&amp;m=oqxQFAHxKIeBekU3R4trVHpxSbaA2DCbocyCG5Z66NvD9cuNG-dqcmVrEJRcbCPB&amp;s=7yNaudLLcfaZJB1nXwg8KG-T2KS--lBi_r5q2rTC070&amp;e=]
&gt; or call 1-888-FC DIRECT (1-888-323-4732). First Citizens Bank. Forever First®.
&gt; Member FDIC.
&gt; ---------------------------------------------------------------------------------------------------
&gt; </t>
  </si>
  <si>
    <t>AAMkAGM0Zjg2ZTUzLTk2YWYtNGVkNi04OTNkLWUyYmI3ZjhlNmYyZQBGAAAAAABMCJlKTUYXR5PT2N8pQ-HyBwBMbyTo-F5oTpxDYa4ue10UAAAAAAEMAABMbyTo-F5oTpxDYa4ue10UAAGV9u2sAAA=</t>
  </si>
  <si>
    <t>quickbooks@notification.intuit.com</t>
  </si>
  <si>
    <t>ahsan@towerleadership.com;amycook514@gmail.com;charlene@estesassoc.com</t>
  </si>
  <si>
    <t>Financial reports for Amy JL Cook DDS PLLC</t>
  </si>
  <si>
    <t>2025-06-08T08:34:42+00:00</t>
  </si>
  <si>
    <t>Hello,
Attached is the set of financial reports for Amy JL Cook DDS PLLC.
Regards,
Charlene
Estes[https://u35120043.ct.sendgrid.net/wf/open?upn=u001.Pj2Is3ELAN8TxWGNHr7UsKb04iq7doPbpuQnX323V7XqVrIXzwaXvWPuC42p-2B49BIiGVOnpYkAMHYfIP562DXjpuwcZneYfD83kFPqk9aaaP02FaFEgh9jYttwiMWfTqrDEG-2BnYEvyml2CfmjK27EBvuvaiMGyRWmdaN0XNmge1rst-2FXa9umpttDZvMY43Nm3JrgHjw0XuJgGUMHwHm2KwL3b2foF72HsS1On39CykNjbQg8DUva7L4EymmIjimjdXM1wEHMUN4M7QyQuIfeOM9wD7X0s82sZwXidXp6s8TCf34trljHFhX9Gnz3Nga4snVp-2FAjujKlt0pD5GT3YLKZYctt6C2soeVyesx8uzzfJK6hqcSAp1k5wpnSSHsCF-2F9iCQaRw1XNohqi3sdRMEkHQq2spbdH6gMCFGLRyx9KPpyncUh8kCf0GmtKwBoH4JBMuELIqrsnDLhIOltuVuh7AbxPm5YGX1HaLZTo7nruAcSM2b7CfeZxd2w6CnUd9dZboX3Pn5HXeKdVek1JLbhlW4ZfZe9CIF1zcfoedVX3cYc1Kb0gHbYnCHT-2Ff48lyOLgMi5ISyozNeoVGM30lFNk9P40eUAKx8Pw32WDoTPFEST0JfSLAhXEiqRWLXLH6-2F5xi-2FJnVQd32j-2FdrsaqFsEnMdY8syzGkwvHzCjHWD0N-2F0nrUzMxgbborE-2FT0ZYesAbTu74Cq7eYQlF7NCmYdMWZ2GTb6nlF2XRucn7g1M1qGfnqFLezDl1u0HjYa0vb8VZ-2FV83wohOIeKR-2BYZGt30YsYFGhNpKQAaN1-2BB9Wt7WLAFs7bl6ROu40vF2x6xSJkafeM40Quapq4pQRjcVydVbOWcEJEDDFJdMximAR9DGmkdSQC-2B2SjqsB7TPqoQpmmfQ637xyjJkg1CddiYn5K39q4NF3-2BfpJISE1R47PU-2FUzmsymGkST3YLzBMvvAs9DolRi6CZZbV5yP2FS6zNcdLltf3vaY-2F39uC7In8m0cLFLB3db0-2FlUxB8YseSRUfQnb9zGYdFjuu3ctvKtgWcDyHlPT4C00o13kzPq8dTrdDsu1eMkYCqkir8lkyfMVQL5RxWfOqPplpEcaj-2FmwomKiHRCLKB-2BTOMOq-2BJXobJfizphz3A1vrlu30lnwazzQO0YvUBZBHCLborKbcl6esb68Cj0xyv8rMSArdn7sNS6mgBZFPvs-2BBaziGn7NM1Jpq-2FsxDjIex4Ig2kO15P8lNQy3yXzLy-2FBFJ-2BtInlJjNj8tPwqm4mcadyWWKEwX4h02zgfrYR6zbiWdF4NKh1yY3li7mjEM8gcLZAUQMv2aqBBGvX5JTei7rBerKraCOQCSR2d1fjkil-2BbqUOei2Hrlm8apRzQdvdQ-2FWN9WWpCDHzrGpJDXdqJcIY0fQrvwxxYQfZex]</t>
  </si>
  <si>
    <t>AAMkAGM0Zjg2ZTUzLTk2YWYtNGVkNi04OTNkLWUyYmI3ZjhlNmYyZQBGAAAAAABMCJlKTUYXR5PT2N8pQ-HyBwBMbyTo-F5oTpxDYa4ue10UAAAAAAEMAABMbyTo-F5oTpxDYa4ue10UAAGV9u2rAAA=</t>
  </si>
  <si>
    <t>Ibrahim Sayeed: 2024 Personal income tax return</t>
  </si>
  <si>
    <t>2025-06-07T14:29:10+00:00</t>
  </si>
  <si>
    <t>AAMkAGM0Zjg2ZTUzLTk2YWYtNGVkNi04OTNkLWUyYmI3ZjhlNmYyZQBGAAAAAABMCJlKTUYXR5PT2N8pQ-HyBwBMbyTo-F5oTpxDYa4ue10UAAAAAAEMAABMbyTo-F5oTpxDYa4ue10UAAGV9u2qAAA=</t>
  </si>
  <si>
    <t>charlene@estesassoc.com</t>
  </si>
  <si>
    <t>ahsan@towerleadership.com;richard@towerleadership.com</t>
  </si>
  <si>
    <t>New Entity questions</t>
  </si>
  <si>
    <t>2025-06-07T14:24:18+00:00</t>
  </si>
  <si>
    <t>Hello Charlene,
I'm not sure if this is a question for you or Maggie, but I have a thought:
As I try to get my existing patients who need Sleep Studies, Sleep Appliances
and Implants, I am starting to "Reject" the treatment plans in Dentrix so those
patients' treatment will drop out of my Unscheduled List and I can stop wasting
my time beating a dead horse. (many dead horses...)
So I hired a social media marketing firm to promote my practice. We are focusing
on Crowns and Implant Overdentures for now.
To take that a step further, what do you think of me forming a new
entity/practice?  I would call it Auburn Implant and Sleep Dentistry (or
something that effect).    People seeking these treatments could find me more
directly. I could offer complimentary 2nd opinions/consults but these would be
patients who want the treatment.
Would I have to open separate bank accounts?  I would think so.
Thoughts?  I'm CCing Richard and Ahsan at Tower.
Amy
--
Amy JL Cook, DDS
Cook Family Dentistry
321 4th St SE
Auburn, WA  98002
www.cookfamilydds.com
[https://urldefense.proofpoint.com/v2/url?u=http-3A__www.cookfamilydds.com_&amp;d=DwMFaQ&amp;c=euGZstcaTDllvimEN8b7jXrwqOf-v5A_CdpgnVfiiMM&amp;r=8xCr4XRHD_IpviQywJlqY4VWcBAXFVEImc4EzVU0jiI&amp;m=De3R7_ytvvpgqGLcmoLFSlqUZ0rD_5hooT1acNkWmS21MeMgv5SMsQwPgBeOM3Xv&amp;s=sqYCAqiz2x9uZa2SAUKVo5ghmhtKTsDbQSbi0eIccdA&amp;e=]
253.735.1106  office
206.300.2092 cell
253.735.5440  fax</t>
  </si>
  <si>
    <t>AAMkAGM0Zjg2ZTUzLTk2YWYtNGVkNi04OTNkLWUyYmI3ZjhlNmYyZQBGAAAAAABMCJlKTUYXR5PT2N8pQ-HyBwBMbyTo-F5oTpxDYa4ue10UAAAAAAEMAABMbyTo-F5oTpxDYa4ue10UAAGV9u2pAAA=</t>
  </si>
  <si>
    <t>Re: Stephanie</t>
  </si>
  <si>
    <t>2025-06-07T01:27:55+00:00</t>
  </si>
  <si>
    <t>Question before I post an ad.  Since Stephanie was Front Desk and I have
questions about Margarita, what position do you think I should I hire for? 
Front desk, treatment plan coordinator, OM?
Sent from my iPhone 
&gt; On Jun 6, 2025, at 6:00 PM, Ahsan Akhter &lt;ahsan@towerleadership.com&gt; wrote:
&gt; ﻿
&gt; It’s a tough situation but the organization won’t grow unless we have team
&gt; members we can rely on. 
&gt; 
&gt; 
&gt; In my experience, most employees self-select soon after you hold them
&gt; accountable. Richard has sent some revamped job posts that will help us get
&gt; traction on new leads. 
&gt; 
&gt; 
&gt; In another note, great work on laying the expectations with Margarita. Let’s
&gt; also explain our why (if not done already) which is to make sure we can serve
&gt; patients better by generating accurate estimates. Ask them how would you feel
&gt; if the price of service kept changing, especially for something as important
&gt; as your health? That’s not a feeling we want patients to be left with, and it
&gt; will help your team realize why you’re requesting the changes. This is another
&gt; way to communicate that I’m not looking for perfection just a consistent
&gt; effort to help our patients. That will help the team understand better and
&gt; make them more comfortable. 
&gt; 
&gt; 
&gt; Let me know if this helps! 
&gt; 
&gt; 
&gt; Ahsan 
&gt; 
&gt; 
&gt; 
&gt; 
&gt; 
&gt; 
&gt; 
&gt; --------------------------------------------------------------------------------
&gt; 
&gt; From: Lee Gold &lt;lgold2001@yahoo.com&gt;
&gt; Sent: Friday, June 6, 2025 4:58:10 PM
&gt; To: Ahsan Akhter &lt;ahsan@towerleadership.com&gt;; Richard VanRich
&gt; &lt;richard@towerleadership.com&gt;
&gt; Subject: Stephanie
&gt;  
&gt; Stephanie put in her two weeks notice today.
&gt; 
&gt; 
&gt; Sent from my iPhone</t>
  </si>
  <si>
    <t>AAMkAGM0Zjg2ZTUzLTk2YWYtNGVkNi04OTNkLWUyYmI3ZjhlNmYyZQBGAAAAAABMCJlKTUYXR5PT2N8pQ-HyBwBMbyTo-F5oTpxDYa4ue10UAAAAAAEMAABMbyTo-F5oTpxDYa4ue10UAAGV9u2mAAA=</t>
  </si>
  <si>
    <t>richard@towerleadership.com;ahsan@towerleadership.com</t>
  </si>
  <si>
    <t>2025-06-07T01:08:55+00:00</t>
  </si>
  <si>
    <t xml:space="preserve">
Hey Ahsan,
I agree about the accountability.  I did hold her accountable, she never took
accountability for anything.  Onward and upward.
I did explain the why, but I can't say that I said it as well as you.  
Thanks Ahsan.  
Thank you Rich for the revisions.  They are great.  
I am going to post the listing tonight.
Have a great weekend!
Lee A. Gold D.D.S.
On Friday, June 6, 2025 at 06:00:07 PM EDT, Ahsan Akhter
&lt;ahsan@towerleadership.com&gt; wrote:
It’s a tough situation but the organization won’t grow unless we have team
members we can rely on. 
In my experience, most employees self-select soon after you hold them
accountable. Richard has sent some revamped job posts that will help us get
traction on new leads. 
In another note, great work on laying the expectations with Margarita. Let’s
also explain our why (if not done already) which is to make sure we can serve
patients better by generating accurate estimates. Ask them how would you feel if
the price of service kept changing, especially for something as important as
your health? That’s not a feeling we want patients to be left with, and it will
help your team realize why you’re requesting the changes. This is another way to
communicate that I’m not looking for perfection just a consistent effort to help
our patients. That will help the team understand better and make them more
comfortable. 
Let me know if this helps! 
Ahsan 
--------------------------------------------------------------------------------
From: Lee Gold &lt;lgold2001@yahoo.com&gt;
Sent: Friday, June 6, 2025 4:58:10 PM
To: Ahsan Akhter &lt;ahsan@towerleadership.com&gt;; Richard VanRich
&lt;richard@towerleadership.com&gt;
Subject: Stephanie
Stephanie put in her two weeks notice today.
Sent from my iPhone
</t>
  </si>
  <si>
    <t>AAMkAGM0Zjg2ZTUzLTk2YWYtNGVkNi04OTNkLWUyYmI3ZjhlNmYyZQBGAAAAAABMCJlKTUYXR5PT2N8pQ-HyBwBMbyTo-F5oTpxDYa4ue10UAAAAAAEMAABMbyTo-F5oTpxDYa4ue10UAAGV9u2lAAA=</t>
  </si>
  <si>
    <t>Re: Ibrahim Sayeed</t>
  </si>
  <si>
    <t>2025-06-06T22:35:57+00:00</t>
  </si>
  <si>
    <t>https://www.indeed.com/m/viewjob?jk=2c80e117c00b6dc3
[https://urldefense.proofpoint.com/v2/url?u=https-3A__www.indeed.com_m_viewjob-3Fjk-3D2c80e117c00b6dc3&amp;d=DwMFaQ&amp;c=euGZstcaTDllvimEN8b7jXrwqOf-v5A_CdpgnVfiiMM&amp;r=8xCr4XRHD_IpviQywJlqY4VWcBAXFVEImc4EzVU0jiI&amp;m=uEKV3EkRN2GC_DTp33nmO4MYCpydLLq7EaJLkpDJg38D_MJb1Vy-Zbs0Y4X5a5sF&amp;s=DHEouVdIdj8m8iqvwUlhPfv3h_CXSyMtg-2q230ohTk&amp;e=]
And looking for an associate through dentist job connect where I have access to
resumes on the website. 
On Fri, Jun 6, 2025 at 6:09 PM Ahsan Akhter &lt;ahsan@towerleadership.com&gt; wrote:
&gt; Let’s use the link. Eid Mubarak too! 
&gt; 
&gt; 
&gt; Get Outlook for iOS
&gt; [https://urldefense.proofpoint.com/v2/url?u=https-3A__aka.ms_o0ukef&amp;d=DwMFaQ&amp;c=euGZstcaTDllvimEN8b7jXrwqOf-v5A_CdpgnVfiiMM&amp;r=8xCr4XRHD_IpviQywJlqY4VWcBAXFVEImc4EzVU0jiI&amp;m=uEKV3EkRN2GC_DTp33nmO4MYCpydLLq7EaJLkpDJg38D_MJb1Vy-Zbs0Y4X5a5sF&amp;s=N6GTez0bb8l7fk7bBvKR8HZ3h0QzWboia5Fi0CroODw&amp;e=]
&gt; 
&gt; --------------------------------------------------------------------------------
&gt; 
&gt; From: Sumayra Sayeed &lt;sumayrasayeed@gmail.com&gt;
&gt; Sent: Friday, June 6, 2025 6:04:27 PM
&gt; To: Ahsan Akhter &lt;ahsan@towerleadership.com&gt;
&gt; Subject: Re: Ibrahim Sayeed
&gt;  
&gt; Good afternoon Ahsan and Eid Mubarak as well,
&gt; I can send over the information regarding our job posts, do you want the link
&gt; or screenshots of the post? What is easiest for you?
&gt; 
&gt; 
&gt; I will forward the information to my bother reading the personal
&gt; statements/information.
&gt; 
&gt; 
&gt; Thank you,
&gt; Sumayra 
&gt; 
&gt; 
&gt; On Fri, Jun 6, 2025 at 10:36 AM Ahsan Akhter &lt;ahsan@towerleadership.com&gt;
&gt; wrote:
&gt; 
&gt; 
&gt; &gt; Hello Sumayra,
&gt; &gt; 
&gt; &gt;  
&gt; &gt; 
&gt; &gt; I hope all is well! I wanted to check in and request the following:
&gt; &gt; 
&gt; &gt;  
&gt; &gt; 
&gt; &gt;  1. Personal tax returns (fed and state)
&gt; &gt;      a. We have the business but will need these too!
&gt; &gt; 
&gt; &gt;  2. Current job posts for Associates we’re using, if available
&gt; &gt; 
&gt; &gt;  
&gt; &gt; 
&gt; &gt; Thank you for understanding, and we look forward to meeting soon!
&gt; &gt; 
&gt; &gt;  
&gt; &gt; 
&gt; &gt; Ahsan
&gt; &gt; 
&gt; &gt;  
&gt; &gt; 
&gt; &gt; From: Ahsan Akhter &lt;ahsan@towerleadership.com&gt;
&gt; &gt; Date: Thursday, June 5, 2025 at 5:11 PM
&gt; &gt; To: Sumayra Sayeed &lt;sumayrasayeed@gmail.com&gt;
&gt; &gt; Subject: Re: Ibrahim Sayeed
&gt; &gt; 
&gt; &gt; Yes, can you send me your current job posts. We can look at it and adjust
&gt; &gt; for better results.
&gt; &gt; 
&gt; &gt;  
&gt; &gt; 
&gt; &gt; I’ve also got a recruiter connection we can use too. I’ll send you an intro
&gt; &gt; soon if you are okay with having an initial conversation. Thanks!
&gt; &gt; 
&gt; &gt;  
&gt; &gt; 
&gt; &gt; Ahsan
&gt; &gt; 
&gt; &gt;  
&gt; &gt; 
&gt; &gt; From: Sumayra Sayeed &lt;sumayrasayeed@gmail.com&gt;
&gt; &gt; Date: Thursday, June 5, 2025 at 12:19 PM
&gt; &gt; To: Ahsan Akhter &lt;ahsan@towerleadership.com&gt;
&gt; &gt; Subject: Ibrahim Sayeed
&gt; &gt; 
&gt; &gt; Good Afternoon Ahsan,
&gt; &gt; 
&gt; &gt; I wanted to reach out and ask who should I contact regarding wanting to hire
&gt; &gt; an associate for our office? Our associate dentist placed a 2 month office
&gt; &gt; and will be leaving our practice July 31st. I have placed posts regarding a
&gt; &gt; new hire, but no luck just as of yet.
&gt; &gt; 
&gt; &gt; If you can email me back with some information and I will do my best to take
&gt; &gt; care of what needs to be done.
&gt; &gt; 
&gt; &gt;  
&gt; &gt; 
&gt; &gt; Thank you,
&gt; &gt; 
&gt; &gt; Sumayra </t>
  </si>
  <si>
    <t>AAMkAGM0Zjg2ZTUzLTk2YWYtNGVkNi04OTNkLWUyYmI3ZjhlNmYyZQBGAAAAAABMCJlKTUYXR5PT2N8pQ-HyBwBMbyTo-F5oTpxDYa4ue10UAAAAAAEMAABMbyTo-F5oTpxDYa4ue10UAAGV9u2kAAA=</t>
  </si>
  <si>
    <t>2025-06-06T22:04:46+00:00</t>
  </si>
  <si>
    <t>Good afternoon Ahsan and Eid Mubarak as well,
I can send over the information regarding our job posts, do you want the link or
screenshots of the post? What is easiest for you?
I will forward the information to my bother reading the personal
statements/information.
Thank you,
Sumayra 
On Fri, Jun 6, 2025 at 10:36 AM Ahsan Akhter &lt;ahsan@towerleadership.com&gt; wrote:
&gt; Hello Sumayra,
&gt; 
&gt;  
&gt; 
&gt; I hope all is well! I wanted to check in and request the following:
&gt; 
&gt;  
&gt; 
&gt;  1. Personal tax returns (fed and state)
&gt;      a. We have the business but will need these too!
&gt; 
&gt;  2. Current job posts for Associates we’re using, if available
&gt; 
&gt;  
&gt; 
&gt; Thank you for understanding, and we look forward to meeting soon!
&gt; 
&gt;  
&gt; 
&gt; Ahsan
&gt; 
&gt;  
&gt; 
&gt; From: Ahsan Akhter &lt;ahsan@towerleadership.com&gt;
&gt; Date: Thursday, June 5, 2025 at 5:11 PM
&gt; To: Sumayra Sayeed &lt;sumayrasayeed@gmail.com&gt;
&gt; Subject: Re: Ibrahim Sayeed
&gt; 
&gt; Yes, can you send me your current job posts. We can look at it and adjust for
&gt; better results.
&gt; 
&gt;  
&gt; 
&gt; I’ve also got a recruiter connection we can use too. I’ll send you an intro
&gt; soon if you are okay with having an initial conversation. Thanks!
&gt; 
&gt;  
&gt; 
&gt; Ahsan
&gt; 
&gt;  
&gt; 
&gt; From: Sumayra Sayeed &lt;sumayrasayeed@gmail.com&gt;
&gt; Date: Thursday, June 5, 2025 at 12:19 PM
&gt; To: Ahsan Akhter &lt;ahsan@towerleadership.com&gt;
&gt; Subject: Ibrahim Sayeed
&gt; 
&gt; Good Afternoon Ahsan,
&gt; 
&gt; I wanted to reach out and ask who should I contact regarding wanting to hire
&gt; an associate for our office? Our associate dentist placed a 2 month office and
&gt; will be leaving our practice July 31st. I have placed posts regarding a new
&gt; hire, but no luck just as of yet.
&gt; 
&gt; If you can email me back with some information and I will do my best to take
&gt; care of what needs to be done.
&gt; 
&gt;  
&gt; 
&gt; Thank you,
&gt; 
&gt; Sumayra </t>
  </si>
  <si>
    <t>AAMkAGM0Zjg2ZTUzLTk2YWYtNGVkNi04OTNkLWUyYmI3ZjhlNmYyZQBGAAAAAABMCJlKTUYXR5PT2N8pQ-HyBwBMbyTo-F5oTpxDYa4ue10UAAAAAAEMAABMbyTo-F5oTpxDYa4ue10UAAGV9u2jAAA=</t>
  </si>
  <si>
    <t>2025-06-06T20:58:34+00:00</t>
  </si>
  <si>
    <t>Stephanie put in her two weeks notice today. Sent from my iPhone</t>
  </si>
  <si>
    <t>AAMkAGM0Zjg2ZTUzLTk2YWYtNGVkNi04OTNkLWUyYmI3ZjhlNmYyZQBGAAAAAABMCJlKTUYXR5PT2N8pQ-HyBwBMbyTo-F5oTpxDYa4ue10UAAAAAAEMAABMbyTo-F5oTpxDYa4ue10UAAGV9u2iAAA=</t>
  </si>
  <si>
    <t>diana@towerleadership.com</t>
  </si>
  <si>
    <t>ahsan@towerleadership.com;jordan@towerleadership.com;lisa@towerleadership.com</t>
  </si>
  <si>
    <t>Re: Outsourcing</t>
  </si>
  <si>
    <t>2025-06-06T19:34:24+00:00</t>
  </si>
  <si>
    <t>4-5k per month. 
On Fri, Jun 6, 2025 at 10:48 AM Diana Roman &lt;diana@towerleadership.com&gt; wrote:
&gt; Dr. Darancou,
&gt; 
&gt;  
&gt; 
&gt; Thank you again for taking the time to join today’s call—it provided helpful
&gt; clarity around your immediate needs. After reviewing internally with my team,
&gt; here are our recommendations moving forward:
&gt; 
&gt;  * Introduce Karen to the Team Immediately:
&gt;    It’s important to establish support early for Karen, especially since her
&gt;    resume does not reflect prior dental experience. I recommend setting up a
&gt;    formal introduction right away to help her begin building confidence in her
&gt;    role.
&gt; 
&gt;  * As part of your program, the monthly Zoom calls will likely transition to
&gt;    regular communication with Karen directly, with you included via email
&gt;    summaries to keep you informed without needing to be involved in every
&gt;    detail.
&gt; 
&gt;  * Schedule the Onsite Deep Dive for July:
&gt;    This visit will allow me to gain a clearer understanding of your team’s
&gt;    dynamics and position Karen for success as she begins overseeing both
&gt;    locations.
&gt;  * In-House Billing Transition:
&gt;    I agree that bringing billing in-house will lead to long-term savings.
&gt;    However, our primary concern is placing too much on Karen’s plate at this
&gt;    early stage. While I understand your interest in learning the process
&gt;    yourself, here is our recommended plan:
&gt; 
&gt;  * Please send over your current billing contract. Tower Leadership has
&gt;    launched its own billing department and may be able to take this over for
&gt;    you beginning in August—at a likely cost savings.
&gt;  * We propose keeping billing with us for approximately 6 months. This would
&gt;    give Karen time to settle into her role and allow her the opportunity with
&gt;    our guidance; to find and onboard a full-time, in-house billing coordinator
&gt;    when the timing is right.
&gt; 
&gt;  
&gt; 
&gt; Let me know your thoughts, and we’ll begin coordinating next steps right away.
&gt; 
&gt;  
&gt; 
&gt; Respectfully,
&gt; 
&gt; A screenshot of a website Description automatically generated
&gt; [cid:ii_19746bc074f11bfad142]
&gt; [https://urldefense.proofpoint.com/v2/url?u=https-3A__www.towerimpactsummit.com_&amp;d=DwMFaQ&amp;c=euGZstcaTDllvimEN8b7jXrwqOf-v5A_CdpgnVfiiMM&amp;r=8xCr4XRHD_IpviQywJlqY4VWcBAXFVEImc4EzVU0jiI&amp;m=OO6M_F2A_amg9vdhbbUJi8ehfCia13WY1RCExSJ-MHCqEUMzxXRijAo6xYu-GNCy&amp;s=w8E_yyzz9ShWd7mu3DXaoX6nlrzVSS3sAtbLDNw8xi4&amp;e=]
&gt; 
&gt;  
&gt; 
&gt; From: Diana Roman &lt;diana@towerleadership.com&gt;
&gt; Date: Friday, June 6, 2025 at 9:25 AM
&gt; To: Enrique Darancou &lt;dc.enrique@gmail.com&gt;
&gt; Subject: Outsourcing
&gt; 
&gt; Dr. Darancou,
&gt; 
&gt;  
&gt; 
&gt; What is the percentage that you currently pay your billing company?
&gt; 
&gt;  
&gt; 
&gt; Best,
&gt; 
&gt;  
&gt; 
&gt; A screenshot of a website Description automatically generated
&gt; [cid:ii_19746bc074fad7999131]
&gt; [https://urldefense.proofpoint.com/v2/url?u=https-3A__www.towerimpactsummit.com_&amp;d=DwMFaQ&amp;c=euGZstcaTDllvimEN8b7jXrwqOf-v5A_CdpgnVfiiMM&amp;r=8xCr4XRHD_IpviQywJlqY4VWcBAXFVEImc4EzVU0jiI&amp;m=OO6M_F2A_amg9vdhbbUJi8ehfCia13WY1RCExSJ-MHCqEUMzxXRijAo6xYu-GNCy&amp;s=w8E_yyzz9ShWd7mu3DXaoX6nlrzVSS3sAtbLDNw8xi4&amp;e=]</t>
  </si>
  <si>
    <t>AAMkAGM0Zjg2ZTUzLTk2YWYtNGVkNi04OTNkLWUyYmI3ZjhlNmYyZQBGAAAAAABMCJlKTUYXR5PT2N8pQ-HyBwBMbyTo-F5oTpxDYa4ue10UAAAAAAEMAABMbyTo-F5oTpxDYa4ue10UAAGV9u2hAAA=</t>
  </si>
  <si>
    <t>lgold2001@yahoo.com;ahsan@towerleadership.com</t>
  </si>
  <si>
    <t>Re: Associate Dentist Listing</t>
  </si>
  <si>
    <t>2025-06-06T18:56:21+00:00</t>
  </si>
  <si>
    <t>Hello Dr. Gold,
Here is a different take on the Associate Ad for you to review.  Feel free to
add, remove or modify any of this: 
Associate Dentist – SoHo, NYC | $100K–$200K Part-Time Opportunity + Mentorship +
Bonus Structure
Location: SoHo, Manhattan
Compensation: $650/day minimum + percentage of production
Earning Potential: $100,000–$200,000 annually (based on 2–3 days/week schedule)
Schedule: Part-time | 16–24 hours/week | Flexible days | Every other Saturday
preferred
Practice Model: PPO and Fee-for-Service only
--------------------------------------------------------------------------------
An Elevated Clinical Opportunity in the Heart of SoHo
SoHo Dental Loft is a boutique private practice with a focus on modern esthetic
dentistry, patient trust, and clinical excellence.
We’re seeking a confident, high-performing associate dentist to join our team
part-time. You’ll enjoy a drama-free work environment, well-established patient
base, and production-based compensation — all in one of Manhattan’s most
desirable neighborhoods.
If you’re looking to do meaningful work, elevate your clinical path, and grow in
a modern, high-tech practice, this could be your next big step.
--------------------------------------------------------------------------------
What We Offer
 * $650/day guaranteed minimum + percentage of production
 * Part-time schedule (2–3 days/week to start, with flexibility)
 * 401(k) with matching
 * Paid time off
 * Annual CE stipend
 * Malpractice insurance
 * Digital workflow, intraoral scanning, paperless charting
 * Mentorship available in complex restorative and cosmetic cases
 * Supportive, experienced team focused on excellence and case acceptance
 * Note: Additional clinical days and long-term growth potential available for
   the right candidate
--------------------------------------------------------------------------------
Who You Are
 * DDS or DMD with 2+ years of experience (new grads with strong skills may be
   considered)
 * Invisalign-certified or actively building aligner casework
 * Comfortable with general procedures and eager to expand into cosmetic,
   full-mouth, or esthetic care
 * Collaborative, coachable, and confident in treatment planning
 * Interested in long-term growth and deeper partnership over time
 * Bonus: Facial esthetics (Botox/fillers) experience a plus
--------------------------------------------------------------------------------
Future Opportunity Path (Based on Performance)
 * Advanced Associate: $600K+ in collections, case acceptance focus, CE support
 * Lead Dentist: Mentorship, production bonuses, potential for deferred
   compensation
 * Equity Opportunity: Future partnership path based on leadership, performance,
   and alignment
--------------------------------------------------------------------------------
How to Apply
Submit your resume and a short note about your availability and interest in SoHo
Dental Loft.
We’re currently interviewing for immediate hire or near-future expansion.
Work Location: In person – SoHo, NYC
Website: www.sohodentalloft.com [https://www.sohodentalloft.com/]
Let me know what you think.
Best,
[cid:acb09bee-39e9-44d0-9010-48ebc354d896]
--------------------------------------------------------------------------------
From: Lee Gold &lt;lgold2001@yahoo.com&gt;
Sent: Thursday, June 5, 2025 2:40 PM
To: Ahsan Akhter &lt;ahsan@towerleadership.com&gt;; Richard VanRich
&lt;richard@towerleadership.com&gt;
Subject: Associate Dentist Listing
JOB DESCRIPTION
About us
Our office has proudly served the tri-state area for over 10 years. Our primary
purpose is to provide the highest quality dental care possible to all our
patients. SoHo Dental Loft is committed to using the latest technology and best
practices to ensure the safest and most reliable treatments. We strive to
deliver quality, comfortable dentistry in a friendly, relaxed atmosphere.
 * Location: Downtown Manhattan
 * Practice Type: General, Orthodontic, Endo, Perio, OS.
 * Work Environment: Friendly, Collaborative, Patient-Focused. PPO insurance and
   Fee-for-service.
 * Schedule: Our office is open Mon- Fri 9am – 5am &amp; every other Saturday
   9am-4pm
Join Our Team as a Dental Associate!
Are you a passionate and dedicated dental professional looking to join a dynamic
and growing practice? We are seeking a skilled Dental Associate to become a
valuable member of our team.
Position Overview: As a part-time Dental Associate at SoHo Dental Loft, you
will:
 * Provide high-quality dental care to our patients
 * Perform a wide range of dental procedures: exams, cleanings to start,
   fillings crowns, veneers and any dental procedures that fall under general
   and cosmetic dentistry.
 * Educate patients on oral health and preventive care and devise comprehensive
   treatment plans.
 * Collaborate with our team to ensure the best patient experience
Qualifications:
 * Minimum of 2-3+ years of professional experience
 * Invisalign certification or a strong interest in expanding Invisalign
   knowledge.
 * Comfort level with digital intraoral scanning
 * Botox administration experience is advantageous
 * Strong communication and interpersonal skills
 * Commitment to ongoing learning and professional growth
 * A warm personality, ethical with excellent chairside manners and a genuine
   care for patient well-being
What We Offer:
 * Competitive salary and benefits. From $650 per day. Payment is based on a
   daily minimum and a percentage of production.
 * Flexible working hours: Part-time (16 – 32 hours per week. Ideally available
   every other Saturday). Potential for additional days in the future.
 * Opportunities for professional development and continuing education
 * Modern, state-of-the-art facilities
 * Supportive and experienced staff
How to Apply: If you are interested in joining our team and making a difference
in our patients’ lives, please submit your resume to this ad.
We look forward to hearing from you!
Job Type: Part-time
Pay: $600.00 - $650.00 per day
Expected hours: 16 – 24 per week
Benefits:
 * 401(k) matching
 * Flexible schedule
 * Paid time off
Schedule:
 * 8 hour shift
Supplemental Pay:
 * Bonus opportunities
 * Commission pay
Ability to Commute:
 * New York, NY 10012 (Required)
Work Location: In person
Lee A. Gold D.D.S.
On Thursday, June 5, 2025 at 02:38:00 PM EDT, Ahsan Akhter
&lt;ahsan@towerleadership.com&gt; wrote:
like [https://outlook-1.cdn.office.net/assets/reaction/like.png] Ahsan Akhter
reacted to your message:
--------------------------------------------------------------------------------
From: Lee Gold &lt;lgold2001@yahoo.com&gt;
Sent: Thursday, June 5, 2025 6:37:04 PM
To: Ahsan Akhter &lt;ahsan@towerleadership.com&gt;
Cc: Richard VanRich &lt;richard@towerleadership.com&gt;
Subject: Re: Dr. Gold, let's recap your advisory call!
Thanks for the quick response Ahsan.  I don't have any that are live.
I will copy the text
Lee A. Gold D.D.S.
On Thursday, June 5, 2025 at 02:34:27 PM EDT, Ahsan Akhter
&lt;ahsan@towerleadership.com&gt; wrote:
If the listings are live can you send us to link to them? We can view them from
there. If not, then you can copy the text and send it to us. I tried searching
Soho Dental Loft Indeed Job Posts and couldn’t find your live posts. Sorry!
Ahsan
Get Outlook for Mac
[https://urldefense.proofpoint.com/v2/url?u=https-3A__aka.ms_GetOutlookForMac&amp;d=DwMFaQ&amp;c=euGZstcaTDllvimEN8b7jXrwqOf-v5A_CdpgnVfiiMM&amp;r=8xCr4XRHD_IpviQywJlqY4VWcBAXFVEImc4EzVU0jiI&amp;m=1Zh36TFu8JejcBQ4pxt47Rqy2FDEC-Kg4iMaYANKjRsBP14sI6yujlmO29QsJdGZ&amp;s=b1jBW_qI8lEQdJRlQ0ae3vwL24H3PlUwoWillwtHPZI&amp;e=]
From: Lee Gold &lt;lgold2001@yahoo.com&gt;
Date: Thursday, June 5, 2025 at 2:31 PM
To: Ahsan Akhter &lt;ahsan@towerleadership.com&gt;
Cc: Richard VanRich &lt;richard@towerleadership.com&gt;
Subject: Re: Dr. Gold, let's recap your advisory call!
Hi,
I hope you guys are having a good week.
I want to share my indeed listings with you guys.   I just don’t know how to
best do that.  
Should i take screenshots or just give you my login credentials?
I have some hiring to do.  
Sent from my iPhone 
&gt; On Jun 2, 2025, at 4:26 PM, Ahsan Akhter &lt;ahsan@towerleadership.com&gt; wrote:
&gt; ﻿
&gt; 
&gt; Dr. Gold,
&gt; 
&gt;  
&gt; 
&gt; Thank you for your time! Below is a recap of your action items: 
&gt; 
&gt;  
&gt; 
&gt;  1. Structure your Associate coaching around these common pain points:
&gt;     over-educating, over-presenting and inserting the price objection for the
&gt;     patient
&gt;  2. Set scorecard expectations using the new template
&gt;  3. Set job post expectations for Margarita
&gt;  4. Revisit hiring an EA to help with hiring and referral marketing in two
&gt;     weeks if we don’t get traction from Margarita
&gt;  5. Revisit more detailed scripts to handle finding the true objection during
&gt;     your consults
&gt; 
&gt;  
&gt; 
&gt; Update me as you complete these action items and share any obstacles as you
&gt; work through them.
&gt; 
&gt;  
&gt; 
&gt; If you have questions, please let me know otherwise be sure to book your next
&gt; call on Richard’s calendar using the link below my signature. Thanks!
&gt; 
&gt;  
&gt; 
&gt; Best regards,
&gt; 
&gt;  
&gt; 
&gt; Ahsan Akhter 
&gt; 
&gt;  
&gt; 
&gt; https://linktr.ee/ahsanakhter
&gt; [https://urldefense.proofpoint.com/v2/url?u=https-3A__linktr.ee_ahsanakhter&amp;d=DwMFaQ&amp;c=euGZstcaTDllvimEN8b7jXrwqOf-v5A_CdpgnVfiiMM&amp;r=8xCr4XRHD_IpviQywJlqY4VWcBAXFVEImc4EzVU0jiI&amp;m=76V59m-WSZNWfIDP5MdOuiKxGxDO6tgMWzJiEVZAfg3sTKvfcoTNY4mj-qdVvn5O&amp;s=_b7R8BmBs64jVkCjnZ-qR16YYGLZGjNu-Df2JtWJy5M&amp;e=]
&gt; 
&gt;  
&gt; 
&gt;  
&gt; 
&gt;  
&gt; 
&gt; &lt;Gold Scorecard V2.xlsx&gt;</t>
  </si>
  <si>
    <t>AAMkAGM0Zjg2ZTUzLTk2YWYtNGVkNi04OTNkLWUyYmI3ZjhlNmYyZQBGAAAAAABMCJlKTUYXR5PT2N8pQ-HyBwBMbyTo-F5oTpxDYa4ue10UAAAAAAEMAABMbyTo-F5oTpxDYa4ue10UAAGV9u2gAAA=</t>
  </si>
  <si>
    <t>Re: I am stressed</t>
  </si>
  <si>
    <t>2025-06-06T18:35:22+00:00</t>
  </si>
  <si>
    <t>Hey Ahsan,
Thanks for getting back to me so quickly yesterday.  Right after I texted, all
of my dad duties started, so I just flipped in to that mode and thus did not get
back to you.
There have been multiple complaints about stephanie, her attitude, her ability
or lack there of to deal with difficult patients in a kind manner and her lack
of desire to take on new tasks as they are assigned to her, she even said to
someone, "this is not my job, I don't get paid for that".  I have asked her on
multiple occasions to watch the molis coaching teams video so that she knows
what she is talking about with respect to invisalign, she currently has no clue.
She has yet to watch them. for her it is the whole package that needs
improvement, but those are some specific examples,  I am planning on speaking ot
her today with Rovena, even though she reports to Margarita, Rovena who is the
manager of all things clinical and the back  has witnessed it on multiple
occasions and instead of he said, she said and consensus, I wanted her to be
there.   
With respect to Margarita, I asked her on Wed about how we can move forward with
consistent treatment plan coordination and delivery to all patients.   She told
me that Alla's team just needs to enter the correct percentages in to open
dental.  I spoke to Alla and long story short they are going to do it.   I told
this to margarita this morning and she said that there is more to it.  I told
her that either she can reach out to Alla to discuss it further or frankly she
can just check the  schedule each day and make a few clicks as needed, it was
not a big deal.  I can tell she was taken aback slightly but it is one thing
after another.  one reason and then the next that this cannot be done.  I told
her that I am not expecting perfection today.  I want to see progress. I want to
see that have the start of a consistent system of treatment planning so that we
can track them and so that things are transparent to our patients.
Also for both of them there is a lack of attention to detail that is impacting
the work day.  
Lee A. Gold D.D.S.
On Friday, June 6, 2025 at 09:12:54 AM EDT, Ahsan Akhter
&lt;ahsan@towerleadership.com&gt; wrote:
Dr. Gold,
I hope you are doing good. I didn’t hear back from my message the other day. Let
me know your thoughts on my message below. Thank you!
Ahsan
Get Outlook for Mac
[https://urldefense.proofpoint.com/v2/url?u=https-3A__aka.ms_GetOutlookForMac&amp;d=DwMFaQ&amp;c=euGZstcaTDllvimEN8b7jXrwqOf-v5A_CdpgnVfiiMM&amp;r=8xCr4XRHD_IpviQywJlqY4VWcBAXFVEImc4EzVU0jiI&amp;m=MzBeErnl1d2wupqe_ZT1nYNevEaVgfP4Lsi6plk86wncdVE0S6mjwWy0Of1cRiyv&amp;s=o74LT5iaRDVz_Kk4OpgLrondFOlrsLB7H8iq7hbNqBI&amp;e=]
From: Ahsan Akhter &lt;ahsan@towerleadership.com&gt;
Date: Thursday, June 5, 2025 at 4:10 PM
To: Lee Gold &lt;lgold2001@yahoo.com&gt;
Cc: Richard VanRich &lt;richard@towerleadership.com&gt;
Subject: Re: I am stressed
Leadership isn’t easy and I do understand the cause for stress. You are doing a
great job of having the difficult conversations to bring about change.
Now, let’s break things down. What process specifically is the team unhappy
about and who is accountable for that process?
Is the software not setup to accurately build treatment plans (updated codes,
setting up providers, entering insurance plans)? Is that what Alla’s team is
doing right now?
Is the front desk not verifying the CDT codes after our chairside team enters
them (and you confirm them) before submitting the claims? Or are they not
verifying insurance?
We can utilize a performance review for the specific team member while we search
for new talent (which we need to do anyways). Before we officially embark in
that direction, I want to be filled in on the specifics. Thank you!
Best regards,
Ahsan
From: Lee Gold &lt;lgold2001@yahoo.com&gt;
Date: Thursday, June 5, 2025 at 3:47 PM
To: Ahsan Akhter &lt;ahsan@towerleadership.com&gt;, Richard VanRich
&lt;richard@towerleadership.com&gt;
Subject: I am stressed
Hi,
I am going through everything and I am talking to Alla, Margarita, Rovena, 
Katie Aita….
Everyone is unhappy with the front desk situation.
Alla, Rovena, Katie all are not happy with the general state of the front.
I now basically have Alla and her tram at dental Billing solutions taking care
of correcting the insurance plans so that we can get treatment plans to everyone
on the day of their visit. 
Alla suggested that I hire someone preemptively before I move on from Stephanie
or Margarita, or both.  I think this is a good idea.
What do you guys think?
Sent from my iPhone</t>
  </si>
  <si>
    <t>AAMkAGM0Zjg2ZTUzLTk2YWYtNGVkNi04OTNkLWUyYmI3ZjhlNmYyZQBGAAAAAABMCJlKTUYXR5PT2N8pQ-HyBwBMbyTo-F5oTpxDYa4ue10UAAAAAAEMAABMbyTo-F5oTpxDYa4ue10UAAGV9u2fAAA=</t>
  </si>
  <si>
    <t>no-reply@sharepointonline.com</t>
  </si>
  <si>
    <t>Heads up! We noticed that you recently deleted a large number of files from a site</t>
  </si>
  <si>
    <t>2025-06-06T18:16:14+00:00</t>
  </si>
  <si>
    <t>Microsoft [cid:877b3383-88e3-4a7b-8b4c-c18731000f0c]
[https://urldefense.proofpoint.com/v2/url?u=https-3A__go.microsoft.com_fwlink_-3FLinkID-3D271181&amp;d=DwMCaQ&amp;c=euGZstcaTDllvimEN8b7jXrwqOf-v5A_CdpgnVfiiMM&amp;r=8xCr4XRHD_IpviQywJlqY4VWcBAXFVEImc4EzVU0jiI&amp;m=F3uY-1xkvr2TOaBbU7iqaM2TKyGx9b2O80QP3nuTBftsqq4zMogMxfAgZt94LSbF&amp;s=R4HIfCgSkXgGXsDoavWRLvq0YKcJUn9_vAwwYtlqZCE&amp;e=]
Files are permanently removed from the online recycle bin 93 days after they're
deleted Hi, We noticed that you recently deleted a large number of files from
your OneDrive.
Recycle bin [cid:026f64e4-6ec5-4e0e-b74d-43702f2ca013] Recycle bin
[cid:026f64e4-6ec5-4e0e-b74d-43702f2ca013]
Files are permanently removed from the online recycle bin 93 days after they're
deleted
Hi Ahsan Akhter,
We noticed that you recently deleted a large number of files from this site:
Tower Capital Investment Advisory Services
[https://urldefense.proofpoint.com/v2/url?u=https-3A__netorgft2479829.sharepoint.com_sites_TowerCapitalInvestmentAdvisoryServices&amp;d=DwMCaQ&amp;c=euGZstcaTDllvimEN8b7jXrwqOf-v5A_CdpgnVfiiMM&amp;r=8xCr4XRHD_IpviQywJlqY4VWcBAXFVEImc4EzVU0jiI&amp;m=F3uY-1xkvr2TOaBbU7iqaM2TKyGx9b2O80QP3nuTBftsqq4zMogMxfAgZt94LSbF&amp;s=EW0zUgL2Ii_kwRIogk0XmoVleQTKK4EGxkS1fC5crb4&amp;e=]
When files are deleted, they're stored in your recycle bin and can be restored
within 93 days. After 93 days, deleted files are gone forever.
If you want to restore these files, go to the recycle bin.
[https://urldefense.proofpoint.com/v2/url?u=https-3A__netorgft2479829.sharepoint.com_sites_TowerCapitalInvestmentAdvisoryServices_-5Flayouts_15_RecycleBin.aspx-3Flsrc-3Dbdmsg-26activityId-3Deecb0f88-2D3a71-2D476b-2D93e5-2Dc88bc948dbc9&amp;d=DwMCaQ&amp;c=euGZstcaTDllvimEN8b7jXrwqOf-v5A_CdpgnVfiiMM&amp;r=8xCr4XRHD_IpviQywJlqY4VWcBAXFVEImc4EzVU0jiI&amp;m=F3uY-1xkvr2TOaBbU7iqaM2TKyGx9b2O80QP3nuTBftsqq4zMogMxfAgZt94LSbF&amp;s=5WLdjy-wEKJNq6mbvoET1Bm8wPdfceGqAllpdVYUUxs&amp;e=]
Select what you want to restore, and click the Restore button.
Ignore this mail if you meant to get rid of these files.
Learn more about deleting and restoring files
[https://urldefense.proofpoint.com/v2/url?u=https-3A__support.office.com_en-2Dus_article_Restore-2Ddeleted-2Ditems-2Dfrom-2Dthe-2Dsite-2Dcollection-2Drecycle-2Dbin-2D5fa924ee-2D16d7-2D487b-2D9a0a-2D021b9062d14b&amp;d=DwMCaQ&amp;c=euGZstcaTDllvimEN8b7jXrwqOf-v5A_CdpgnVfiiMM&amp;r=8xCr4XRHD_IpviQywJlqY4VWcBAXFVEImc4EzVU0jiI&amp;m=F3uY-1xkvr2TOaBbU7iqaM2TKyGx9b2O80QP3nuTBftsqq4zMogMxfAgZt94LSbF&amp;s=efVQfbANsM148-Dj3F0FN2_SLbNqWvKfaV9A2xpNBhk&amp;e=].
Recycle bin
[https://urldefense.proofpoint.com/v2/url?u=https-3A__netorgft2479829.sharepoint.com_sites_TowerCapitalInvestmentAdvisoryServices_-5Flayouts_15_RecycleBin.aspx-3Flsrc-3Dbdmsg-26activityId-3Deecb0f88-2D3a71-2D476b-2D93e5-2Dc88bc948dbc9&amp;d=DwMCaQ&amp;c=euGZstcaTDllvimEN8b7jXrwqOf-v5A_CdpgnVfiiMM&amp;r=8xCr4XRHD_IpviQywJlqY4VWcBAXFVEImc4EzVU0jiI&amp;m=F3uY-1xkvr2TOaBbU7iqaM2TKyGx9b2O80QP3nuTBftsqq4zMogMxfAgZt94LSbF&amp;s=5WLdjy-wEKJNq6mbvoET1Bm8wPdfceGqAllpdVYUUxs&amp;e=]
You are receiving this email because you have subscribed to OneDrive.
Notification Settings
[https://urldefense.proofpoint.com/v2/url?u=https-3A__netorgft2479829-2Dmy.sharepoint.com_-3Fp-3D22&amp;d=DwMCaQ&amp;c=euGZstcaTDllvimEN8b7jXrwqOf-v5A_CdpgnVfiiMM&amp;r=8xCr4XRHD_IpviQywJlqY4VWcBAXFVEImc4EzVU0jiI&amp;m=F3uY-1xkvr2TOaBbU7iqaM2TKyGx9b2O80QP3nuTBftsqq4zMogMxfAgZt94LSbF&amp;s=OE6UFcQThwIqkzGwnlLAmOvItLdwM8wJ6kM5Fko3sXA&amp;e=]
--------------------------------------------------------------------------------
[cid:c81fa9f5-a18d-4c91-8deb-9609000cc998]
Privacy Statement
[https://urldefense.proofpoint.com/v2/url?u=https-3A__go.microsoft.com_fwlink_-3FLinkId-3D521839&amp;d=DwMCaQ&amp;c=euGZstcaTDllvimEN8b7jXrwqOf-v5A_CdpgnVfiiMM&amp;r=8xCr4XRHD_IpviQywJlqY4VWcBAXFVEImc4EzVU0jiI&amp;m=F3uY-1xkvr2TOaBbU7iqaM2TKyGx9b2O80QP3nuTBftsqq4zMogMxfAgZt94LSbF&amp;s=X78E9ioOB9kfgRrbqauJdr-bBSlQgx21SZFea8t1aRs&amp;e=]
This email is generated through towerleadership.com's use of Microsoft 365.
[https://eastus2r-notifyp.svc.ms:443/api/v2/tracking/method/View?mi=WtbgDDZAGkKq8snOGJxcSQ]</t>
  </si>
  <si>
    <t>AAMkAGM0Zjg2ZTUzLTk2YWYtNGVkNi04OTNkLWUyYmI3ZjhlNmYyZQBGAAAAAABMCJlKTUYXR5PT2N8pQ-HyBwBMbyTo-F5oTpxDYa4ue10UAAAAAAEMAABMbyTo-F5oTpxDYa4ue10UAAGV9u2eAAA=</t>
  </si>
  <si>
    <t>katie@towerleadership.com</t>
  </si>
  <si>
    <t>Re: Gifts</t>
  </si>
  <si>
    <t>2025-06-06T17:11:03+00:00</t>
  </si>
  <si>
    <t>Hey Ahsan, there really isn't a great process for this currently. I was thinking
about creating a Monday board (i know 😅) just so we have a better way of
tracking all of this. What do you think?
--------------------------------------------------------------------------------
From: Ahsan Akhter &lt;ahsan@towerleadership.com&gt;
Sent: Friday, June 6, 2025 10:34 AM
To: Katie Harlow &lt;katie@towerleadership.com&gt;
Subject: Gifts
Hello Katie,
I hope all is well! Can you send me a list of all the gift requests I have sent
to you this year? Is there a convenient log of those results? If not, then no
worries!
Best regards,
Ahsan
 </t>
  </si>
  <si>
    <t>AAMkAGM0Zjg2ZTUzLTk2YWYtNGVkNi04OTNkLWUyYmI3ZjhlNmYyZQBGAAAAAABMCJlKTUYXR5PT2N8pQ-HyBwBMbyTo-F5oTpxDYa4ue10UAAAAAAEMAABMbyTo-F5oTpxDYa4ue10UAAGV9u2dAAA=</t>
  </si>
  <si>
    <t>Dr. Parry, let's recap your advisory call!</t>
  </si>
  <si>
    <t>2025-06-06T16:25:27+00:00</t>
  </si>
  <si>
    <t>Dr. Parry,
Thank you for your time! Below is a recap of your action items: 
 1. Have a conversation with Dorothy about performance expectations, including:
 a. What she does well
 b. Where the biggest challenges are
 c. Operations Director main focus are: Establish weekly scorecards, Find
    deficiency in the scorecard, Develop process or plan to improve efficiency,
    roll out process to team, train team on process, hold team accountable for
    process, re-evaluated scorecards for results
 d. 30/60/90 Action Plan: Weekly scorecard/leadership meetings: creating three
    processes to improve scorecard metrics, tangible improvements in revenue and
    departments
 2. Involve the Tower team in interviewing the potential new operations
    candidate before making any hiring decisions
 3. Focus investments on four key areas: talent acquisition, marketing,
    training, and scorecard implementation 
Update me as you complete these action items and share any obstacles as you work
through them.
If you have questions, please let me know otherwise be sure to book your next
call on Jordan’s calendar using the link below my signature. Thanks!
Best regards,
Ahsan Akhter 
https://linktr.ee/ahsanakhter
 </t>
  </si>
  <si>
    <t>AAMkAGM0Zjg2ZTUzLTk2YWYtNGVkNi04OTNkLWUyYmI3ZjhlNmYyZQBGAAAAAABMCJlKTUYXR5PT2N8pQ-HyBwBMbyTo-F5oTpxDYa4ue10UAAAAAAEJAABMbyTo-F5oTpxDYa4ue10UAAGV9yiVAAA=</t>
  </si>
  <si>
    <t xml:space="preserve">Re: Parry recap </t>
  </si>
  <si>
    <t>2025-06-06T16:20:27+00:00</t>
  </si>
  <si>
    <t xml:space="preserve"> 1. Have a conversation with Dorothy about performance expectations, including:
     1. What she does well
     2. Where the biggest challenges are
     3. Operations Director main focus are: Establish weekly scorecards, Find
        deficiency in the scorecard, Develop process or plan to improve
        defficiency, roll out process to team, train team on process, hold team
        accountable for process, re-evaluated scorecards for results
     4. 30/60/90 Action Plan: Weekly scorecard/leadership meetings: creating
        three processes to improve scorecard metrics, tangible improvements in
        revenue and departments
 2. Tower team involved in interviewing the potential new operations candidate
    before making any hiring decisions
 3. Focus investments on four key areas: talent acquisition, marketing,
    training, and scorecard implementation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[cid:619b4541-ab98-48a1-8853-8943f87f9fd7]
--------------------------------------------------------------------------------
From: Ahsan Akhter &lt;ahsan@towerleadership.com&gt;
Sent: Friday, June 6, 2025 11:29 AM
To: Jordan Blackmon &lt;jordan@towerleadership.com&gt;
Subject: Parry recap
Are these action items good to send?
 1. Have a conversation with Dorothy about performance expectations, including
    weekly scorecards, creating three processes to improve scorecard metrics,
    and implementing clear 60-90 day performance criteria
 2. Advertise internally and externally for a lead assistant position to oversee
    clinical ordering and management tasks
 3. Continue refining the accounting system by moving management expenses to a
    separate phantom location for better location-by-location comparison Get
    Tower
 4. Leadership team involved in interviewing the potential new operations
    candidate before making any hiring decisions
 5. Focus investments on four key areas: talent acquisition, marketing,
    training, and scorecard implementation rather than budgeting services
 </t>
  </si>
  <si>
    <t>AAMkAGM0Zjg2ZTUzLTk2YWYtNGVkNi04OTNkLWUyYmI3ZjhlNmYyZQBGAAAAAABMCJlKTUYXR5PT2N8pQ-HyBwBMbyTo-F5oTpxDYa4ue10UAAAAAAEMAABMbyTo-F5oTpxDYa4ue10UAAGV9u2cAAA=</t>
  </si>
  <si>
    <t>no-reply-qI8F6NDOxpPiwUHvd9R2JGKK@slack.com</t>
  </si>
  <si>
    <t>Slack confirmation code: AZ7-TAM</t>
  </si>
  <si>
    <t>2025-06-06T16:06:26+00:00</t>
  </si>
  <si>
    <t>Confirm your email address. Here’s your confirmation code. You can copy it into
the open browser window or click the link below to confirm this email address.
 ‌ ‌ ‌ ‌ ‌ ‌ ‌ ‌ ‌ ‌ ‌ ‌ ‌  ‌ ‌ ‌ ‌ ‌ ‌ ‌ ‌ ‌ ‌ ‌ ‌ ‌  ‌ ‌ ‌ ‌ ‌ ‌ ‌ ‌ ‌ ‌ ‌ ‌ ‌
 ‌ ‌ ‌ ‌ ‌ ‌ ‌ ‌ ‌ ‌ ‌ ‌ ‌  ‌ ‌ ‌ ‌ ‌ ‌ ‌ ‌ ‌ ‌ ‌ ‌ ‌  ‌ ‌ ‌ ‌ ‌ ‌ ‌ ‌ ‌ ‌ ‌ ‌ ‌
 ‌ ‌ ‌ ‌ ‌ ‌ ‌ ‌ ‌ ‌ ‌ ‌ ‌  ‌ ‌ ‌ ‌ ‌ ‌ ‌ ‌ ‌ ‌ ‌ ‌ ‌ 
 ‌ ‌ ‌ ‌ ‌ ‌ ‌ ‌ ‌ ‌ ‌ ‌ ‌  ‌ ‌ ‌ ‌ ‌ ‌ ‌ ‌ ‌ ‌ ‌ ‌ ‌  ‌ ‌ ‌ ‌ ‌ ‌ ‌ ‌ ‌ ‌ ‌ ‌ ‌
 ‌ ‌ ‌ ‌ ‌ ‌ ‌ ‌ ‌ ‌ ‌ ‌ ‌  ‌ ‌ ‌ ‌ ‌ ‌ ‌ ‌ ‌ ‌ ‌ ‌ ‌
 ‌ ‌ ‌ ‌ ‌ ‌ ‌ ‌ ‌ ‌ ‌ ‌ ‌ 
slack logo [https://slack.com/x-a9013343770658/img/slack_logo_240.png]
CONFIRM YOUR EMAIL ADDRESS
Here’s your confirmation code. You can copy it into the open browser window or
click the link below to confirm this email address.
AZ7-TAM
Confirm and Sign In
[https://urldefense.proofpoint.com/v2/url?u=https-3A__go.slack.com_get-2Dstarted_enQtODk5NzEwMTQ2NzAxNS1mZWM0NGNmNmYxN2IyNDQxODU0YTA2ZWNlNGQ3MmYxYzU3ZTU5NmZjM2UwYWUxN2FiYzZmNDMxZTY3YzA5YzA0-3Fe-3DYWhzYW5AdG93ZXJsZWFkZXJzaGlwLmNvbQ-253D-253D-26i-3Ddefault-26x-3Dx-2Da9013343770658&amp;d=DwMFaQ&amp;c=euGZstcaTDllvimEN8b7jXrwqOf-v5A_CdpgnVfiiMM&amp;r=8xCr4XRHD_IpviQywJlqY4VWcBAXFVEImc4EzVU0jiI&amp;m=n4Yqli2nzZcn-0huMSDWlFJ7PqAqPJOaV-QgtmqTJRaKud6tMZt5QjlkDclYzMw9&amp;s=LCMAKtGLSpgpzC1lcTK4itwjMZa4vXAj3PbqCyi4LHk&amp;e=]
If you didn’t request this email, there’s nothing to worry about — you can
safely ignore it.
slack logo
[https://a.slack-edge.com/80588/img/slack_logo_240_vogue.png][https://a.slack-edge.com/98dd7c0/marketing/img/icons/icon_black_x.png]
[https://urldefense.proofpoint.com/v2/url?u=https-3A__twitter.com_slackhq&amp;d=DwMFaQ&amp;c=euGZstcaTDllvimEN8b7jXrwqOf-v5A_CdpgnVfiiMM&amp;r=8xCr4XRHD_IpviQywJlqY4VWcBAXFVEImc4EzVU0jiI&amp;m=n4Yqli2nzZcn-0huMSDWlFJ7PqAqPJOaV-QgtmqTJRaKud6tMZt5QjlkDclYzMw9&amp;s=0JaEJRi6DKBS1FM-Ku8jd0Zc8E5XRDgIMl3Xw3Ihbp4&amp;e=][https://a.slack-edge.com/98dd7c0/marketing/img/icons/icon_black_facebook.png]
[https://urldefense.proofpoint.com/v2/url?u=https-3A__facebook.com_slackhq&amp;d=DwMFaQ&amp;c=euGZstcaTDllvimEN8b7jXrwqOf-v5A_CdpgnVfiiMM&amp;r=8xCr4XRHD_IpviQywJlqY4VWcBAXFVEImc4EzVU0jiI&amp;m=n4Yqli2nzZcn-0huMSDWlFJ7PqAqPJOaV-QgtmqTJRaKud6tMZt5QjlkDclYzMw9&amp;s=gnIuYHdYJzN3gUKtWuPhC11gD5g5ZrE1w0_0_dr0n5w&amp;e=][https://a.slack-edge.com/98dd7c0/marketing/img/icons/icon_black_linkedin.png]
[https://urldefense.proofpoint.com/v2/url?u=https-3A__www.linkedin.com_company_tiny-2Dspec-2Dinc_&amp;d=DwMFaQ&amp;c=euGZstcaTDllvimEN8b7jXrwqOf-v5A_CdpgnVfiiMM&amp;r=8xCr4XRHD_IpviQywJlqY4VWcBAXFVEImc4EzVU0jiI&amp;m=n4Yqli2nzZcn-0huMSDWlFJ7PqAqPJOaV-QgtmqTJRaKud6tMZt5QjlkDclYzMw9&amp;s=9Rzt99V9-GeyggiCHnc_1cvxK2kfAlKSxpdgs5fni0s&amp;e=][https://a.slack-edge.com/98dd7c0/marketing/img/icons/icon_black_youtube.png]
[https://urldefense.proofpoint.com/v2/url?u=https-3A__www.youtube.com_slackhq&amp;d=DwMFaQ&amp;c=euGZstcaTDllvimEN8b7jXrwqOf-v5A_CdpgnVfiiMM&amp;r=8xCr4XRHD_IpviQywJlqY4VWcBAXFVEImc4EzVU0jiI&amp;m=n4Yqli2nzZcn-0huMSDWlFJ7PqAqPJOaV-QgtmqTJRaKud6tMZt5QjlkDclYzMw9&amp;s=uRFtUeP6mTVPxJWxGF8i6Dso1PeZmriPSC-exmYXL7g&amp;e=][https://a.slack-edge.com/98dd7c0/marketing/img/icons/icon_black_instagram.png]
[https://urldefense.proofpoint.com/v2/url?u=https-3A__www.instagram.com_slackhq&amp;d=DwMFaQ&amp;c=euGZstcaTDllvimEN8b7jXrwqOf-v5A_CdpgnVfiiMM&amp;r=8xCr4XRHD_IpviQywJlqY4VWcBAXFVEImc4EzVU0jiI&amp;m=n4Yqli2nzZcn-0huMSDWlFJ7PqAqPJOaV-QgtmqTJRaKud6tMZt5QjlkDclYzMw9&amp;s=zC-QrYPQToCHejddC9DBKDb1h0vLyEcCTMXT-zLJ8Q4&amp;e=]
Our Blog
[https://urldefense.proofpoint.com/v2/url?u=https-3A__slackhq.com&amp;d=DwMFaQ&amp;c=euGZstcaTDllvimEN8b7jXrwqOf-v5A_CdpgnVfiiMM&amp;r=8xCr4XRHD_IpviQywJlqY4VWcBAXFVEImc4EzVU0jiI&amp;m=n4Yqli2nzZcn-0huMSDWlFJ7PqAqPJOaV-QgtmqTJRaKud6tMZt5QjlkDclYzMw9&amp;s=QlaY-cfhiHEoIzeKrfw1ZhH8x3cg3gFF1EiBckBss28&amp;e=]   |   Policies
[https://urldefense.proofpoint.com/v2/url?u=https-3A__slack.com_legal&amp;d=DwMFaQ&amp;c=euGZstcaTDllvimEN8b7jXrwqOf-v5A_CdpgnVfiiMM&amp;r=8xCr4XRHD_IpviQywJlqY4VWcBAXFVEImc4EzVU0jiI&amp;m=n4Yqli2nzZcn-0huMSDWlFJ7PqAqPJOaV-QgtmqTJRaKud6tMZt5QjlkDclYzMw9&amp;s=s3jMHecAcYF9qE6Pj-tMaHaMQdMNlQ_9GIa2_c5RnLI&amp;e=]   |   Help
Center
[https://urldefense.proofpoint.com/v2/url?u=https-3A__slack.com_help&amp;d=DwMFaQ&amp;c=euGZstcaTDllvimEN8b7jXrwqOf-v5A_CdpgnVfiiMM&amp;r=8xCr4XRHD_IpviQywJlqY4VWcBAXFVEImc4EzVU0jiI&amp;m=n4Yqli2nzZcn-0huMSDWlFJ7PqAqPJOaV-QgtmqTJRaKud6tMZt5QjlkDclYzMw9&amp;s=Ba0-c7Tj_me9dmLIGml0iuWYyn6aXkNCL967n8LopDU&amp;e=]   |   Slack
Community
[https://urldefense.proofpoint.com/v2/url?u=https-3A__slack.com_community&amp;d=DwMFaQ&amp;c=euGZstcaTDllvimEN8b7jXrwqOf-v5A_CdpgnVfiiMM&amp;r=8xCr4XRHD_IpviQywJlqY4VWcBAXFVEImc4EzVU0jiI&amp;m=n4Yqli2nzZcn-0huMSDWlFJ7PqAqPJOaV-QgtmqTJRaKud6tMZt5QjlkDclYzMw9&amp;s=aoOaToFVR1Lwv9JZODqLIxPbd9LSymRBUeHBjPhmpoc&amp;e=]
©2025 Slack Technologies, LLC, a Salesforce company.
415 Mission Street, 3rd Floor, San Francisco, CA 94105
All rights reserved.</t>
  </si>
  <si>
    <t>AAMkAGM0Zjg2ZTUzLTk2YWYtNGVkNi04OTNkLWUyYmI3ZjhlNmYyZQBGAAAAAABMCJlKTUYXR5PT2N8pQ-HyBwBMbyTo-F5oTpxDYa4ue10UAAAAAAEMAABMbyTo-F5oTpxDYa4ue10UAAGV9u2bAAA=</t>
  </si>
  <si>
    <t>no-reply-AC84i4vYAHhSp0royhLTDJjr@slack.com</t>
  </si>
  <si>
    <t>Slack confirmation code: 8TB-AYP</t>
  </si>
  <si>
    <t>2025-06-06T16:05:35+00:00</t>
  </si>
  <si>
    <t>Confirm your email address. Here’s your confirmation code. You can copy it into
the open browser window or click the link below to confirm this email address.
 ‌ ‌ ‌ ‌ ‌ ‌ ‌ ‌ ‌ ‌ ‌ ‌ ‌  ‌ ‌ ‌ ‌ ‌ ‌ ‌ ‌ ‌ ‌ ‌ ‌ ‌  ‌ ‌ ‌ ‌ ‌ ‌ ‌ ‌ ‌ ‌ ‌ ‌ ‌
 ‌ ‌ ‌ ‌ ‌ ‌ ‌ ‌ ‌ ‌ ‌ ‌ ‌  ‌ ‌ ‌ ‌ ‌ ‌ ‌ ‌ ‌ ‌ ‌ ‌ ‌  ‌ ‌ ‌ ‌ ‌ ‌ ‌ ‌ ‌ ‌ ‌ ‌ ‌
 ‌ ‌ ‌ ‌ ‌ ‌ ‌ ‌ ‌ ‌ ‌ ‌ ‌  ‌ ‌ ‌ ‌ ‌ ‌ ‌ ‌ ‌ ‌ ‌ ‌ ‌ 
 ‌ ‌ ‌ ‌ ‌ ‌ ‌ ‌ ‌ ‌ ‌ ‌ ‌  ‌ ‌ ‌ ‌ ‌ ‌ ‌ ‌ ‌ ‌ ‌ ‌ ‌  ‌ ‌ ‌ ‌ ‌ ‌ ‌ ‌ ‌ ‌ ‌ ‌ ‌
 ‌ ‌ ‌ ‌ ‌ ‌ ‌ ‌ ‌ ‌ ‌ ‌ ‌  ‌ ‌ ‌ ‌ ‌ ‌ ‌ ‌ ‌ ‌ ‌ ‌ ‌
 ‌ ‌ ‌ ‌ ‌ ‌ ‌ ‌ ‌ ‌ ‌ ‌ ‌ 
slack logo [https://slack.com/x-a9024528017841/img/slack_logo_240.png]
CONFIRM YOUR EMAIL ADDRESS
Here’s your confirmation code. You can copy it into the open browser window or
click the link below to confirm this email address.
8TB-AYP
Confirm and Sign In
[https://urldefense.proofpoint.com/v2/url?u=https-3A__go.slack.com_get-2Dstarted_enQtOTAwNTc1NjIyNTUxMC1iMzNjYTliOGIyNGM5OTc3NmQxZDVjODk5ZDkyNzcyNTZiZjk1YTJiYzI4YWQ1OTI2NDJkZTQzNjkyZGQ5ZGM3-3Fe-3DYWhzYW5AdG93ZXJsZWFkZXJzaGlwLmNvbQ-253D-253D-26i-3Ddefault-26x-3Dx-2Da9024528017841&amp;d=DwMFaQ&amp;c=euGZstcaTDllvimEN8b7jXrwqOf-v5A_CdpgnVfiiMM&amp;r=8xCr4XRHD_IpviQywJlqY4VWcBAXFVEImc4EzVU0jiI&amp;m=Z4oGeTyHMoQXRM6A_ljBY9RRdItr_6Dk5EJzUEdL7xFcbP7ND3wrgr7ua0RAq4nP&amp;s=ixaJ7DpqePHeFxis4XTsGfilp_TjnRQBM5sJoy8bJ6Y&amp;e=]
If you didn’t request this email, there’s nothing to worry about — you can
safely ignore it.
slack logo
[https://a.slack-edge.com/80588/img/slack_logo_240_vogue.png][https://a.slack-edge.com/98dd7c0/marketing/img/icons/icon_black_x.png]
[https://urldefense.proofpoint.com/v2/url?u=https-3A__twitter.com_slackhq&amp;d=DwMFaQ&amp;c=euGZstcaTDllvimEN8b7jXrwqOf-v5A_CdpgnVfiiMM&amp;r=8xCr4XRHD_IpviQywJlqY4VWcBAXFVEImc4EzVU0jiI&amp;m=Z4oGeTyHMoQXRM6A_ljBY9RRdItr_6Dk5EJzUEdL7xFcbP7ND3wrgr7ua0RAq4nP&amp;s=WmwonvPKOmVn8oNvlh0qH0NVCaIno1G9bzt0qs-Tkcg&amp;e=][https://a.slack-edge.com/98dd7c0/marketing/img/icons/icon_black_facebook.png]
[https://urldefense.proofpoint.com/v2/url?u=https-3A__facebook.com_slackhq&amp;d=DwMFaQ&amp;c=euGZstcaTDllvimEN8b7jXrwqOf-v5A_CdpgnVfiiMM&amp;r=8xCr4XRHD_IpviQywJlqY4VWcBAXFVEImc4EzVU0jiI&amp;m=Z4oGeTyHMoQXRM6A_ljBY9RRdItr_6Dk5EJzUEdL7xFcbP7ND3wrgr7ua0RAq4nP&amp;s=cDTYPRy_QFqiJiKHfYrVSWtTEf_Ti23qmYduB-AkbqQ&amp;e=][https://a.slack-edge.com/98dd7c0/marketing/img/icons/icon_black_linkedin.png]
[https://urldefense.proofpoint.com/v2/url?u=https-3A__www.linkedin.com_company_tiny-2Dspec-2Dinc_&amp;d=DwMFaQ&amp;c=euGZstcaTDllvimEN8b7jXrwqOf-v5A_CdpgnVfiiMM&amp;r=8xCr4XRHD_IpviQywJlqY4VWcBAXFVEImc4EzVU0jiI&amp;m=Z4oGeTyHMoQXRM6A_ljBY9RRdItr_6Dk5EJzUEdL7xFcbP7ND3wrgr7ua0RAq4nP&amp;s=SS2st9QjWhSN4rS1EzuCBZ0UTa-o6KweILIUqab0vwc&amp;e=][https://a.slack-edge.com/98dd7c0/marketing/img/icons/icon_black_youtube.png]
[https://urldefense.proofpoint.com/v2/url?u=https-3A__www.youtube.com_slackhq&amp;d=DwMFaQ&amp;c=euGZstcaTDllvimEN8b7jXrwqOf-v5A_CdpgnVfiiMM&amp;r=8xCr4XRHD_IpviQywJlqY4VWcBAXFVEImc4EzVU0jiI&amp;m=Z4oGeTyHMoQXRM6A_ljBY9RRdItr_6Dk5EJzUEdL7xFcbP7ND3wrgr7ua0RAq4nP&amp;s=AYNak4kGz5GP97DOj5-BSKqJuM_WxaPUWZC93REswQQ&amp;e=][https://a.slack-edge.com/98dd7c0/marketing/img/icons/icon_black_instagram.png]
[https://urldefense.proofpoint.com/v2/url?u=https-3A__www.instagram.com_slackhq&amp;d=DwMFaQ&amp;c=euGZstcaTDllvimEN8b7jXrwqOf-v5A_CdpgnVfiiMM&amp;r=8xCr4XRHD_IpviQywJlqY4VWcBAXFVEImc4EzVU0jiI&amp;m=Z4oGeTyHMoQXRM6A_ljBY9RRdItr_6Dk5EJzUEdL7xFcbP7ND3wrgr7ua0RAq4nP&amp;s=DQnooBZ0C5DUF8-N5kWoGwRXOwLrkhKVDQ33yxjzAGQ&amp;e=]
Our Blog
[https://urldefense.proofpoint.com/v2/url?u=https-3A__slackhq.com&amp;d=DwMFaQ&amp;c=euGZstcaTDllvimEN8b7jXrwqOf-v5A_CdpgnVfiiMM&amp;r=8xCr4XRHD_IpviQywJlqY4VWcBAXFVEImc4EzVU0jiI&amp;m=Z4oGeTyHMoQXRM6A_ljBY9RRdItr_6Dk5EJzUEdL7xFcbP7ND3wrgr7ua0RAq4nP&amp;s=JtovHCNDZt9-ythmWkJJlNHGpBi2W8tLeRV-9guZcVo&amp;e=]   |   Policies
[https://urldefense.proofpoint.com/v2/url?u=https-3A__slack.com_legal&amp;d=DwMFaQ&amp;c=euGZstcaTDllvimEN8b7jXrwqOf-v5A_CdpgnVfiiMM&amp;r=8xCr4XRHD_IpviQywJlqY4VWcBAXFVEImc4EzVU0jiI&amp;m=Z4oGeTyHMoQXRM6A_ljBY9RRdItr_6Dk5EJzUEdL7xFcbP7ND3wrgr7ua0RAq4nP&amp;s=49Ci0N1frFCnVgBfo5N5W5GllDLVEnOdb0HYZtlAS6A&amp;e=]   |   Help
Center
[https://urldefense.proofpoint.com/v2/url?u=https-3A__slack.com_help&amp;d=DwMFaQ&amp;c=euGZstcaTDllvimEN8b7jXrwqOf-v5A_CdpgnVfiiMM&amp;r=8xCr4XRHD_IpviQywJlqY4VWcBAXFVEImc4EzVU0jiI&amp;m=Z4oGeTyHMoQXRM6A_ljBY9RRdItr_6Dk5EJzUEdL7xFcbP7ND3wrgr7ua0RAq4nP&amp;s=A5huIS9NAYqCOz4-xoUfxJlUByP9QJRba-DI1l_DBDU&amp;e=]   |   Slack
Community
[https://urldefense.proofpoint.com/v2/url?u=https-3A__slack.com_community&amp;d=DwMFaQ&amp;c=euGZstcaTDllvimEN8b7jXrwqOf-v5A_CdpgnVfiiMM&amp;r=8xCr4XRHD_IpviQywJlqY4VWcBAXFVEImc4EzVU0jiI&amp;m=Z4oGeTyHMoQXRM6A_ljBY9RRdItr_6Dk5EJzUEdL7xFcbP7ND3wrgr7ua0RAq4nP&amp;s=K-a_8aQn20MKrm8GlOQj82k2U5tqWDNZ0YH6mTpBwsk&amp;e=]
©2025 Slack Technologies, LLC, a Salesforce company.
415 Mission Street, 3rd Floor, San Francisco, CA 94105
All rights reserved.</t>
  </si>
  <si>
    <t>AAMkAGM0Zjg2ZTUzLTk2YWYtNGVkNi04OTNkLWUyYmI3ZjhlNmYyZQBGAAAAAABMCJlKTUYXR5PT2N8pQ-HyBwBMbyTo-F5oTpxDYa4ue10UAAAAAAEMAABMbyTo-F5oTpxDYa4ue10UAAGV9u2aAAA=</t>
  </si>
  <si>
    <t>Fw: Starlight: January-May 2025 Monthly Office Reports</t>
  </si>
  <si>
    <t>2025-06-06T16:01:55+00:00</t>
  </si>
  <si>
    <t>U get this?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[cid:6af6ab48-2371-4d49-9011-2b5dadf40515]
--------------------------------------------------------------------------------
From: Dr. Andrew Vallo &lt;docvallodds@gmail.com&gt;
Sent: Friday, June 6, 2025 10:59 AM
To: Ahsan Akhter &lt;ahsan@towerleadership.com&gt;; Manny Cobos
&lt;manny@starlightdentalmanagement.org&gt;; Diana Roman &lt;diana@towerleadership.com&gt;;
Jordan Blackmon &lt;jordan@towerleadership.com&gt;
Subject: Starlight: January-May 2025 Monthly Office Reports
Hey Tower Team!
Find attached office by office monthly revenue and production reports from Open
Dental
I know Patrick at Elliot Davis will be sending you additional financials.
Let us know if you need anything else!
Andrew
Andrew M Vallo DDS 
The Dental Boutique Westchase 
www.westchasedentalboutique.com
[https://urldefense.proofpoint.com/v2/url?u=http-3A__www.westchasedentalboutique.com&amp;d=DwMFaQ&amp;c=euGZstcaTDllvimEN8b7jXrwqOf-v5A_CdpgnVfiiMM&amp;r=pE023Dqiu3NSgiJXiOl-FWHRgYrBNESMRRFJ7CNfKjI&amp;m=0ZYDbwkaqOs2wLOSDgBDPSiovZleUZE-ExClvFSNJx1R-oZnFgnRowVam6K-QtVV&amp;s=T2yJ85L6IacfBSIeo-IowdZ9e8vcMnTdXk5aqYhA8KQ&amp;e=]
docvallodds@gmail.com
412-389-0977</t>
  </si>
  <si>
    <t>AAMkAGM0Zjg2ZTUzLTk2YWYtNGVkNi04OTNkLWUyYmI3ZjhlNmYyZQBGAAAAAABMCJlKTUYXR5PT2N8pQ-HyBwBMbyTo-F5oTpxDYa4ue10UAAAAAAEMAABMbyTo-F5oTpxDYa4ue10UAAGV9u2ZAAA=</t>
  </si>
  <si>
    <t>dc.enrique@gmail.com;ahsan@towerleadership.com;jordan@towerleadership.com</t>
  </si>
  <si>
    <t>lisa@towerleadership.com</t>
  </si>
  <si>
    <t>Outsourcing</t>
  </si>
  <si>
    <t>2025-06-06T15:48:21+00:00</t>
  </si>
  <si>
    <t>Dr. Darancou,
Thank you again for taking the time to join today’s call—it provided helpful
clarity around your immediate needs. After reviewing internally with my team,
here are our recommendations moving forward:
 * Introduce Karen to the Team Immediately:
   It’s important to establish support early for Karen, especially since her
   resume does not reflect prior dental experience. I recommend setting up a
   formal introduction right away to help her begin building confidence in her
   role.
 * As part of your program, the monthly Zoom calls will likely transition to
   regular communication with Karen directly, with you included via email
   summaries to keep you informed without needing to be involved in every
   detail.
 * Schedule the Onsite Deep Dive for July:
   This visit will allow me to gain a clearer understanding of your team’s
   dynamics and position Karen for success as she begins overseeing both
   locations.
 * In-House Billing Transition:
   I agree that bringing billing in-house will lead to long-term savings.
   However, our primary concern is placing too much on Karen’s plate at this
   early stage. While I understand your interest in learning the process
   yourself, here is our recommended plan:
 * Please send over your current billing contract. Tower Leadership has launched
   its own billing department and may be able to take this over for you
   beginning in August—at a likely cost savings.
 * We propose keeping billing with us for approximately 6 months. This would
   give Karen time to settle into her role and allow her the opportunity with
   our guidance; to find and onboard a full-time, in-house billing coordinator
   when the timing is right.
Let me know your thoughts, and we’ll begin coordinating next steps right away.
Respectfully,
A screenshot of a website Description automatically generated
[cid:image002.png@01DBD6CC.713BF9B0] [https://www.towerimpactsummit.com/]
From: Diana Roman &lt;diana@towerleadership.com&gt;
Date: Friday, June 6, 2025 at 9:25 AM
To: Enrique Darancou &lt;dc.enrique@gmail.com&gt;
Subject: Outsourcing
Dr. Darancou,
What is the percentage that you currently pay your billing company?
Best,
A screenshot of a website Description automatically generated
[cid:image001.png@01DBD6C4.C4DC2F20] [https://www.towerimpactsummit.com/]</t>
  </si>
  <si>
    <t>AAMkAGM0Zjg2ZTUzLTk2YWYtNGVkNi04OTNkLWUyYmI3ZjhlNmYyZQBGAAAAAABMCJlKTUYXR5PT2N8pQ-HyBwBMbyTo-F5oTpxDYa4ue10UAAAAAAEMAABMbyTo-F5oTpxDYa4ue10UAAGV9u2YAAA=</t>
  </si>
  <si>
    <t>Finally approved</t>
  </si>
  <si>
    <t>2025-06-06T15:38:05+00:00</t>
  </si>
  <si>
    <t xml:space="preserve">Hey guys, what a tough road this has been. I am attaching the approval letter
for your input. We are so busy with patients in the day to day grind I can
hardly think about anything else. Mia was in an uproar about what the interest
rates are these days, but what the hell do you do when no one is beating down
the door to do a deal. In all honesty I am terrified of failing, and
reaching the point of burning out in the chair but the only way out is through
it and I believe. I am also including an article that came out this week in the
Austin Business Journal re: commercial occupancy continuing to fall. Maybe that
could play in my favor as I haven't signed a lease yet. I really appreciate your
patience and care. 
https://www.commercialsearch.com/blog/austin-office-vacancy-climbs/
[https://urldefense.proofpoint.com/v2/url?u=https-3A__www.commercialsearch.com_blog_austin-2Doffice-2Dvacancy-2Dclimbs_&amp;d=DwMFaQ&amp;c=euGZstcaTDllvimEN8b7jXrwqOf-v5A_CdpgnVfiiMM&amp;r=8xCr4XRHD_IpviQywJlqY4VWcBAXFVEImc4EzVU0jiI&amp;m=bOJPrGbU4zB3HBrCm5UY801VTOXQhHS_izcuYJUqm08qYWR-ZDrfJ3rXb5_eB_b0&amp;s=uzIEHnOq2ByJdfhp5s_xvEkVnXcBy95etvOfhFBTK1Y&amp;e=]
</t>
  </si>
  <si>
    <t>AAMkAGM0Zjg2ZTUzLTk2YWYtNGVkNi04OTNkLWUyYmI3ZjhlNmYyZQBGAAAAAABMCJlKTUYXR5PT2N8pQ-HyBwBMbyTo-F5oTpxDYa4ue10UAAAAAAEMAABMbyTo-F5oTpxDYa4ue10UAAGV9u2XAAA=</t>
  </si>
  <si>
    <t xml:space="preserve">Parry recap </t>
  </si>
  <si>
    <t>2025-06-06T15:29:25+00:00</t>
  </si>
  <si>
    <t>Are these action items good to send?
 1. Have a conversation with Dorothy about performance expectations, including
    weekly scorecards, creating three processes to improve scorecard metrics,
    and implementing clear 60-90 day performance criteria
 2. Advertise internally and externally for a lead assistant position to oversee
    clinical ordering and management tasks
 3. Continue refining the accounting system by moving management expenses to a
    separate phantom location for better location-by-location comparison Get
    Tower
 4. Leadership team involved in interviewing the potential new operations
    candidate before making any hiring decisions
 5. Focus investments on four key areas: talent acquisition, marketing,
    training, and scorecard implementation rather than budgeting services
 </t>
  </si>
  <si>
    <t>AAMkAGM0Zjg2ZTUzLTk2YWYtNGVkNi04OTNkLWUyYmI3ZjhlNmYyZQBGAAAAAABMCJlKTUYXR5PT2N8pQ-HyBwBMbyTo-F5oTpxDYa4ue10UAAAAAAEJAABMbyTo-F5oTpxDYa4ue10UAAGV9yiSAAA=</t>
  </si>
  <si>
    <t>Fwd: WaFd Deposits</t>
  </si>
  <si>
    <t>2025-06-06T15:15:00+00:00</t>
  </si>
  <si>
    <t xml:space="preserve">
---------- Forwarded message ---------
From: Charlene Estes &lt;charlene@estesassoc.com&gt;
Date: Thu, Jun 5, 2025 at 10:56 AM
Subject: WaFd Deposits
To: Christie S &lt;cookdentalmanager@gmail.com&gt;
Cc: Amy Cook &lt;amycook514@gmail.com&gt;
Looks like Deposits are starting to come through to WaFd now.  I have attached
the ones so far.  
We have a few bills I need to pay by checking (they won't take credit card)  I'm
working with Vicky to set up (If Possible) transfer access to Umpqua as well as
Bill Pay (If there are no additional fees)  If we can do transfer or Bill pay,
we may need to cut a WaFd check and deposit into Umpqua.  I'll let you know once
I hear back from Vicky. 
Thank You
Charlene Estes - CEO
Estes &amp; Associates, LLC
Accounting &amp; Payroll Services
P: 253.845.0239
F: 253.268.0144
www.EstesAssoc.com
[https://urldefense.proofpoint.com/v2/url?u=http-3A__www.EstesAssoc.com&amp;d=DwMFaQ&amp;c=euGZstcaTDllvimEN8b7jXrwqOf-v5A_CdpgnVfiiMM&amp;r=8xCr4XRHD_IpviQywJlqY4VWcBAXFVEImc4EzVU0jiI&amp;m=WZCP23-QN7hJoIFmm6SHoUfpWU-2QEU1xQwQftQdJh0VT-ygT3LYp57S3Bpd6ViT&amp;s=13fOUhrO8I0xzcyYUtYzKEVg7siQ0mEA5sooD_PDSFI&amp;e=]
--
Amy JL Cook, DDS
Cook Family Dentistry
321 4th St SE
Auburn, WA  98002
www.cookfamilydds.com
[https://urldefense.proofpoint.com/v2/url?u=http-3A__www.cookfamilydds.com_&amp;d=DwMFaQ&amp;c=euGZstcaTDllvimEN8b7jXrwqOf-v5A_CdpgnVfiiMM&amp;r=8xCr4XRHD_IpviQywJlqY4VWcBAXFVEImc4EzVU0jiI&amp;m=WZCP23-QN7hJoIFmm6SHoUfpWU-2QEU1xQwQftQdJh0VT-ygT3LYp57S3Bpd6ViT&amp;s=8CpEfP-JQZT7Gx-RShmGJMGqj-GZVmjPvCe_fH9-nbQ&amp;e=]
253.735.1106  office
206.300.2092 cell
253.735.5440  fax</t>
  </si>
  <si>
    <t>AAMkAGM0Zjg2ZTUzLTk2YWYtNGVkNi04OTNkLWUyYmI3ZjhlNmYyZQBGAAAAAABMCJlKTUYXR5PT2N8pQ-HyBwBMbyTo-F5oTpxDYa4ue10UAAAAAAEMAABMbyTo-F5oTpxDYa4ue10UAAGV9u2WAAA=</t>
  </si>
  <si>
    <t>2025-06-06T15:06:53+00:00</t>
  </si>
  <si>
    <t>Host jordan@towerleadership.com Attendees Email Names Email
drparry@moderndentalpa.com,jordan@towerleadership.com Title Dr. Parry Advisory
Group Duration Mins 60.00 mins Date 2025-06-06T14:00:00.000Z Super Summary List
Action Items **Josh Parry** Have a conversation with Dorothy about performance
expectations, including weekly scorecards, creating three processes to improve
scorecard metrics, and implementing clear 60-90 day performance criteria (26:30)
Advertise internally and externally for a lead assistant position to oversee
clinical ordering and management tasks (28:59) Continue refining the accounting
system by moving management expenses to a separate phantom location for better
location-by-location comparison (09:25) Get Tower Leadership team involved in
interviewing the potential new operations candidate before making any hiring
decisions (55:50) Focus investments on four key areas: talent acquisition,
marketing, training, and scorecard implementation rather than budgeting services
(23:40) Super Summary List Overview - Josh developed a new spreadsheet system
for tracking financials, improving accuracy of management expense locations for
better analysis. - Greensburg location achieved a net income of 22.38% in April,
normalizing to 17% post-associate compensation adjustments. - April collections
totaled $459,740, exceeding the target of $459,620, indicating strong financial
performance across locations. - Crescent office was closed as of May, with
approximately 20 patients opting to travel to other offices, emphasizing patient
retention amidst restructuring. - New patient numbers grew from 97 in April to
116 in May, highlighting effective outreach and service delivery. - May
collections were $404,000, a decline from April but robust given other
influencing factors like doctor absences and holidays. - Projected June
production estimates show Greensburg at $300,000, Scottdale at $93,000, and
Indiana at $117,000, suggesting stable growth. - Jordan identified four
strategic investment areas focused on talent management, marketing, training,
and implementation of scorecards for operational improvements. - Dorothy's
assessments revealed her strengths in idea generation but weaknesses in
execution and accountability, impacting performance outcomes. - Operational
expectations defined a 60-90 day plan including weekly scorecard reviews and
three process improvements monthly for accountability. Super Summary List
Shorthand Bullet 💬 **Personal Updates and Casual Conversation** (00:00 - 06:55)
Josh and Jordan discussed personal topics including Josh's mustache trend,
Jordan's new puppy with ear cropping recovery challenges, and family updates
Jordan mentioned having three dogs total and automated feeding systems, while
Josh discussed having two cats and not wanting dogs due to the work involved
Josh shared updates about his new baby and sleep patterns, comparing parenting
challenges to puppy training 📊 **Financial Performance Analysis and Office
Restructuring** (06:55 - 14:43) Josh created a new spreadsheet system to better
track financials by moving management expenses to a phantom location for
accurate location comparisons Greensburg location showed 22.38% net income in
April, which normalized to 17% after accounting for Josh's associate-equivalent
compensation April collections reached $459,740 across all locations, very close
to the goal of $459,620 Crescent office was closed as of May, with about 20
patients electing to continue at other locations despite the hour drive Overall
revenue pace suggests $5 million annually with significantly improved
profitability compared to last year's four-office operation 📈 **Current
Performance Metrics and Growth Trends** (14:43 - 23:25) New patient numbers
increased from 97 in April to 116 in May across three offices May collections
were $404k, down from April but still strong given doctor absences and holidays
Current June projections show Greensburg at $300k expected production, Scottdale
at $93k, and Indiana at $117k total for the month Team pay improved to healthy
29.28% in April, with most expense categories now within acceptable ranges
Business is trending toward $5.5 million annually with potential EBITDA of $825k
at 15% margins, suggesting $5-6 million valuation 🎯 **Strategic Investment
Priorities** (23:25 - 31:06) Jordan identified four key investment priorities:
talent for scorecard management, marketing, training for existing team, and
scorecard implementation focus Josh decided against budgeting services, focusing
instead on core operational improvements Discussion emphasized need for someone
to manage scorecards, identify issues, create processes, train team, and hold
accountability Current provider capacity is relatively maxed out, making
operational efficiency and marketing the next growth levers 👥 **Dorothy
Performance Analysis and Personality Assessment** (31:07 - 40:24) Josh analyzed
Dorothy's Kolbe scores (5473) and DISC profile (DI), revealing she's built more
like a visionary leader than a detail-oriented operations director Main
challenges identified: poor follow-through on implementation, lack of consistent
scorecard management, and insufficient training/accountability systems Dorothy's
personality type similar to Josh's, making her good at idea generation but weak
at operational execution and details Josh struggles with conflict avoidance,
making it difficult to have necessary performance conversations despite
recognizing the issues 🔄 **Operations Director Role Definition and
Expectations** (40:24 - 01:00:50) Jordan outlined the core operations cycle:
review scorecards, identify issues, create processes, train team, hold
accountability, repeat Specific 60-90 day expectations defined: weekly meetings,
complete scorecards for each location, three process improvements per month with
measurable results Discussion of Dorothy's strengths in process creation but
weaknesses in implementation, training, and accountability Josh considering
hiring additional operations talent but recognizing the need to avoid creating
redundant positions due to unwillingness to make hard decisions Super Summary
List Keywords financial performance,operations management,Dorothy
performance,scorecard implementation,office consolidation,team accountability
Transcript File Url
https://download-ff.s3.us-east-2.amazonaws.com/01JWHJG77JVCX57SS64ZPVQ60A/downloads/transcript/transcript-1db2b391-7604-44ac-af8b-1920eab89f60-2025-06-06-15-06-44.pdf?X-Amz-Algorithm=AWS4-HMAC-SHA256&amp;X-Amz-Credential=AKIAWZAJLUBIVRJ35B6I%2F20250606%2Fus-east-2%2Fs3%2Faws4_request&amp;X-Amz-Date=20250606T150645Z&amp;X-Amz-Expires=21600&amp;X-Amz-Signature=43164f343ce6ce9c8eba5e062880294e9e972a94feafd9a2793f65787235b742&amp;X-Amz-SignedHeaders=host
Audio Url
audiohttps://cdn.fireflies.ai/01JWHJG77JVCX57SS64ZPVQ60A/audio.mp3?Expires=1749395208&amp;Policy=eyJTdGF0ZW1lbnQiOlt7IlJlc291cmNlIjoiaHR0cHM6Ly9jZG4uZmlyZWZsaWVzLmFpLzAxSldISkc3N0pWQ1g1N1NTNjRaUFZRNjBBL2F1ZGlvLm1wMyIsIkNvbmRpdGlvbiI6eyJEYXRlTGVzc1RoYW4iOnsiQVdTOkVwb2NoVGltZSI6MTc0OTM5NTIwOH19fV19&amp;Signature=xttxSHRr1QiDP6c7rSNpmrxvcmRFdbAEs9aSVRXDsGqVgLAlh2eZoP9tML9I-xaGGIa54BrJgym8fwLyP5lDrClRYJCc858MzfPqGpT1mzmCkW1Nz8R2GxOrMiYt6cdYxpMPbGC23BtYXGwZemhN8qvmHbi48BO9YrAt~-Tqc0Ql7foi-UgtafL6g8s7J7oxjAdWhINu-yeZsDBH7AG8c318djTsr1yIp0ftLAQG6ZytrD3El2ukurBnXxCICmLVwbt87-QiwuqHTkl7~04neA9qLeSZRawkRJ7jpTAu5hYBKLWh-7NSh2u7v0TaryGImGnCarvSj-iJP9r4p8IuMA__&amp;Key-Pair-Id=K25ZJR0UZVF4CM</t>
  </si>
  <si>
    <t>AAMkAGM0Zjg2ZTUzLTk2YWYtNGVkNi04OTNkLWUyYmI3ZjhlNmYyZQBGAAAAAABMCJlKTUYXR5PT2N8pQ-HyBwBMbyTo-F5oTpxDYa4ue10UAAAAAAEJAABMbyTo-F5oTpxDYa4ue10UAAGV9yiRAAA=</t>
  </si>
  <si>
    <t>docvallodds@gmail.com</t>
  </si>
  <si>
    <t>ahsan@towerleadership.com;manny@starlightdentalmanagement.org;diana@towerleadership.com;jordan@towerleadership.com</t>
  </si>
  <si>
    <t>Starlight: January-May 2025 Monthly Office Reports</t>
  </si>
  <si>
    <t>2025-06-06T15:00:09+00:00</t>
  </si>
  <si>
    <t>Hey Tower Team!
Find attached office by office monthly revenue and production reports from Open
Dental
I know Patrick at Elliot Davis will be sending you additional financials.
Let us know if you need anything else!
Andrew
Andrew M Vallo DDS 
The Dental Boutique Westchase 
www.westchasedentalboutique.com
[https://urldefense.proofpoint.com/v2/url?u=http-3A__www.westchasedentalboutique.com&amp;d=DwMFaQ&amp;c=euGZstcaTDllvimEN8b7jXrwqOf-v5A_CdpgnVfiiMM&amp;r=8xCr4XRHD_IpviQywJlqY4VWcBAXFVEImc4EzVU0jiI&amp;m=0ZYDbwkaqOs2wLOSDgBDPSiovZleUZE-ExClvFSNJx1R-oZnFgnRowVam6K-QtVV&amp;s=zB9nGy0R7x9HfC8vSoETP2weBkgUMCJkjh14XaLGxQg&amp;e=]
docvallodds@gmail.com
412-389-0977</t>
  </si>
  <si>
    <t>AAMkAGM0Zjg2ZTUzLTk2YWYtNGVkNi04OTNkLWUyYmI3ZjhlNmYyZQBGAAAAAABMCJlKTUYXR5PT2N8pQ-HyBwBMbyTo-F5oTpxDYa4ue10UAAAAAAEMAABMbyTo-F5oTpxDYa4ue10UAAGV9u2UAAA=</t>
  </si>
  <si>
    <t>Patrick.Arnold@elliottdavis.com;manny@starlightdentalmanagement.org;ahsan@towerleadership.com;zach@starlightdentalmanagement.org;jordan@towerleadership.com</t>
  </si>
  <si>
    <t>Starlight Office by office and Month by Month financials</t>
  </si>
  <si>
    <t>2025-06-06T14:32:27+00:00</t>
  </si>
  <si>
    <t>Hey Patrick,
Could you please provide Ahsan and Jordan from Tower with the following today if
possible:
 - Month by Month Financials broken down office by office for Starlight
I have both Ahsan and Jordan on this email. If you guys want to further clarify
what you are looking for feel free to let Patrick know.
Patrick - please help them with whatever financials they need.
Thanks everyone!
Andrew
Andrew M Vallo DDS 
The Dental Boutique Westchase 
www.westchasedentalboutique.com
[https://urldefense.proofpoint.com/v2/url?u=http-3A__www.westchasedentalboutique.com&amp;d=DwMFaQ&amp;c=euGZstcaTDllvimEN8b7jXrwqOf-v5A_CdpgnVfiiMM&amp;r=8xCr4XRHD_IpviQywJlqY4VWcBAXFVEImc4EzVU0jiI&amp;m=X6AwBaNZuCkGKLwR_nD-IBV0AEt95Gq0HxIGCYEKNgn2-ftc0HalqKPxQdkWw0Nv&amp;s=WCAUwOpJDTwiLpvJf6cW5Fj7wX__0zulSTOrzL1DY74&amp;e=]
docvallodds@gmail.com
412-389-0977</t>
  </si>
  <si>
    <t>AAMkAGM0Zjg2ZTUzLTk2YWYtNGVkNi04OTNkLWUyYmI3ZjhlNmYyZQBGAAAAAABMCJlKTUYXR5PT2N8pQ-HyBwBMbyTo-F5oTpxDYa4ue10UAAAAAAEMAABMbyTo-F5oTpxDYa4ue10UAAGV9u2SAAA=</t>
  </si>
  <si>
    <t>Dr. Eusebio, let's prep your advisory call!</t>
  </si>
  <si>
    <t>2025-06-06T14:30:25+00:00</t>
  </si>
  <si>
    <t>Dr. Eusebio,
I hope this message finds you well! To prepare for your upcoming call, please
send me the following:
 1. YTD financial statements
Thank you for understanding, and we look forward to hearing back! 
Best regards,
Ahsan Akhter
https://linktr.ee/ahsanakhter
 </t>
  </si>
  <si>
    <t>AAMkAGM0Zjg2ZTUzLTk2YWYtNGVkNi04OTNkLWUyYmI3ZjhlNmYyZQBGAAAAAABMCJlKTUYXR5PT2N8pQ-HyBwBMbyTo-F5oTpxDYa4ue10UAAAAAAEJAABMbyTo-F5oTpxDYa4ue10UAAGV9yiOAAA=</t>
  </si>
  <si>
    <t>Re: Dr. Vallo, let's prep your advisory call!</t>
  </si>
  <si>
    <t>2025-06-06T13:49:52+00:00</t>
  </si>
  <si>
    <t xml:space="preserve">We have the Q1 YTD already but if it’s no trouble I’d love to have the monthly
breakouts of each month in 2025 for reference. Thank you! 
Get Outlook for iOS [https://aka.ms/o0ukef]
--------------------------------------------------------------------------------
From: valloand &lt;valloand@gmail.com&gt;
Sent: Friday, June 6, 2025 9:36:38 AM
To: Ahsan Akhter &lt;ahsan@towerleadership.com&gt;
Subject: Re: Dr. Vallo, let's prep your advisory call!
Dr Vallo just wanted to make sure
Do you only need the April financials, or do you want January through April? 
Thanks! 
Zach
On Fri, Jun 6, 2025 at 7:43 AM Ahsan Akhter &lt;ahsan@towerleadership.com&gt; wrote:
&gt; Dr. Vallo,
&gt; 
&gt;  
&gt; 
&gt; I hope this message finds you well! To prepare for your upcoming call, please
&gt; send me the following:
&gt; 
&gt;  
&gt; 
&gt;  1. April financials for all locations
&gt; 
&gt;  
&gt; 
&gt; Thank you for understanding, and we look forward to hearing back! 
&gt; 
&gt;  
&gt; 
&gt; Best regards,
&gt; 
&gt;  
&gt; 
&gt; Ahsan Akhter
&gt; 
&gt;  
&gt; 
&gt; https://linktr.ee/ahsanakhter
&gt; [https://urldefense.proofpoint.com/v2/url?u=https-3A__linktr.ee_ahsanakhter&amp;d=DwMFaQ&amp;c=euGZstcaTDllvimEN8b7jXrwqOf-v5A_CdpgnVfiiMM&amp;r=8xCr4XRHD_IpviQywJlqY4VWcBAXFVEImc4EzVU0jiI&amp;m=0-5xcowMHm85GTM035qeYVmo69mgPpkhaIarH_7V8o4ncobdj5SlXjCYPyFceZQr&amp;s=nTGNQ8gRWHAO72NU_EFjNGSIumLU8RVk_KAN2QFNa5A&amp;e=]
&gt; 
&gt;  
&gt; 
&gt;  
--
Andrew M Vallo DDS
General Dentist
valloand [valloand@msu.edu]@gmail.com
[https://urldefense.proofpoint.com/v2/url?u=http-3A__gmail.com&amp;d=DwMFaQ&amp;c=euGZstcaTDllvimEN8b7jXrwqOf-v5A_CdpgnVfiiMM&amp;r=8xCr4XRHD_IpviQywJlqY4VWcBAXFVEImc4EzVU0jiI&amp;m=0-5xcowMHm85GTM035qeYVmo69mgPpkhaIarH_7V8o4ncobdj5SlXjCYPyFceZQr&amp;s=T234FQvguQjUu5s-oS5n9Fm1mbk_p9h7UkjEGMLhTio&amp;e=] 
(412) 389 0977
</t>
  </si>
  <si>
    <t>AAMkAGM0Zjg2ZTUzLTk2YWYtNGVkNi04OTNkLWUyYmI3ZjhlNmYyZQBGAAAAAABMCJlKTUYXR5PT2N8pQ-HyBwBMbyTo-F5oTpxDYa4ue10UAAAAAAEJAABMbyTo-F5oTpxDYa4ue10UAAGV9yiNAAA=</t>
  </si>
  <si>
    <t>2025-06-06T13:36:56+00:00</t>
  </si>
  <si>
    <t xml:space="preserve">Dr Vallo just wanted to make sure
Do you only need the April financials, or do you want January through April? 
Thanks! 
Zach
On Fri, Jun 6, 2025 at 7:43 AM Ahsan Akhter &lt;ahsan@towerleadership.com&gt; wrote:
&gt; Dr. Vallo,
&gt; 
&gt;  
&gt; 
&gt; I hope this message finds you well! To prepare for your upcoming call, please
&gt; send me the following:
&gt; 
&gt;  
&gt; 
&gt;  1. April financials for all locations
&gt; 
&gt;  
&gt; 
&gt; Thank you for understanding, and we look forward to hearing back! 
&gt; 
&gt;  
&gt; 
&gt; Best regards,
&gt; 
&gt;  
&gt; 
&gt; Ahsan Akhter
&gt; 
&gt;  
&gt; 
&gt; https://linktr.ee/ahsanakhter
&gt; [https://urldefense.proofpoint.com/v2/url?u=https-3A__linktr.ee_ahsanakhter&amp;d=DwMFaQ&amp;c=euGZstcaTDllvimEN8b7jXrwqOf-v5A_CdpgnVfiiMM&amp;r=8xCr4XRHD_IpviQywJlqY4VWcBAXFVEImc4EzVU0jiI&amp;m=0-5xcowMHm85GTM035qeYVmo69mgPpkhaIarH_7V8o4ncobdj5SlXjCYPyFceZQr&amp;s=nTGNQ8gRWHAO72NU_EFjNGSIumLU8RVk_KAN2QFNa5A&amp;e=]
&gt; 
&gt;  
&gt; 
&gt;  
--
Andrew M Vallo DDS
General Dentist
valloand [valloand@msu.edu]@gmail.com
[https://urldefense.proofpoint.com/v2/url?u=http-3A__gmail.com&amp;d=DwMFaQ&amp;c=euGZstcaTDllvimEN8b7jXrwqOf-v5A_CdpgnVfiiMM&amp;r=8xCr4XRHD_IpviQywJlqY4VWcBAXFVEImc4EzVU0jiI&amp;m=0-5xcowMHm85GTM035qeYVmo69mgPpkhaIarH_7V8o4ncobdj5SlXjCYPyFceZQr&amp;s=T234FQvguQjUu5s-oS5n9Fm1mbk_p9h7UkjEGMLhTio&amp;e=] 
(412) 389 0977
</t>
  </si>
  <si>
    <t>AAMkAGM0Zjg2ZTUzLTk2YWYtNGVkNi04OTNkLWUyYmI3ZjhlNmYyZQBGAAAAAABMCJlKTUYXR5PT2N8pQ-HyBwBMbyTo-F5oTpxDYa4ue10UAAAAAAEMAABMbyTo-F5oTpxDYa4ue10UAAGV9u2RAAA=</t>
  </si>
  <si>
    <t>2025-06-06T13:30:41+00:00</t>
  </si>
  <si>
    <t>End of day would be great since we meet on Monday. Thank you!
From: valloand &lt;valloand@gmail.com&gt;
Date: Friday, June 6, 2025 at 9:29 AM
To: Ahsan Akhter &lt;ahsan@towerleadership.com&gt;
Subject: Re: Dr. Vallo, let's prep your advisory call!
Hey Ahsan, 
I will send this over to Dr Vallo. When do you need these financials by?
Thanks, 
Zach 
On Fri, Jun 6, 2025 at 7:43 AM Ahsan Akhter &lt;ahsan@towerleadership.com&gt; wrote:
&gt; Dr. Vallo,
&gt; 
&gt;  
&gt; 
&gt; I hope this message finds you well! To prepare for your upcoming call, please
&gt; send me the following:
&gt; 
&gt;  
&gt; 
&gt;  1. April financials for all locations
&gt; 
&gt;  
&gt; 
&gt; Thank you for understanding, and we look forward to hearing back! 
&gt; 
&gt;  
&gt; 
&gt; Best regards,
&gt; 
&gt;  
&gt; 
&gt; Ahsan Akhter
&gt; 
&gt;  
&gt; 
&gt; https://linktr.ee/ahsanakhter
&gt; [https://urldefense.proofpoint.com/v2/url?u=https-3A__linktr.ee_ahsanakhter&amp;d=DwMFaQ&amp;c=euGZstcaTDllvimEN8b7jXrwqOf-v5A_CdpgnVfiiMM&amp;r=8xCr4XRHD_IpviQywJlqY4VWcBAXFVEImc4EzVU0jiI&amp;m=LbsQJSszru07lqlUdXaPYxOFP3JaeUeb8pJaRccy_NuwoIiGm3bA2_mn-HQBfIj-&amp;s=5xe5zHkt1bO4CGQ7LPMtckg8jQM4yjKcEfdKAKrSwrA&amp;e=]
&gt; 
&gt;  
&gt; 
&gt;  
--
Andrew M Vallo DDS
General Dentist
valloand [valloand@msu.edu]@gmail.com
[https://urldefense.proofpoint.com/v2/url?u=http-3A__gmail.com&amp;d=DwMFaQ&amp;c=euGZstcaTDllvimEN8b7jXrwqOf-v5A_CdpgnVfiiMM&amp;r=8xCr4XRHD_IpviQywJlqY4VWcBAXFVEImc4EzVU0jiI&amp;m=LbsQJSszru07lqlUdXaPYxOFP3JaeUeb8pJaRccy_NuwoIiGm3bA2_mn-HQBfIj-&amp;s=xl1ks-Pb63D98ONuwQZwWTtKO6XoRqOAdL1yqSsR28M&amp;e=] 
(412) 389 0977</t>
  </si>
  <si>
    <t>AAMkAGM0Zjg2ZTUzLTk2YWYtNGVkNi04OTNkLWUyYmI3ZjhlNmYyZQBGAAAAAABMCJlKTUYXR5PT2N8pQ-HyBwBMbyTo-F5oTpxDYa4ue10UAAAAAAEJAABMbyTo-F5oTpxDYa4ue10UAAGV9yiMAAA=</t>
  </si>
  <si>
    <t>2025-06-06T13:29:53+00:00</t>
  </si>
  <si>
    <t xml:space="preserve">Hey Ahsan, 
I will send this over to Dr Vallo. When do you need these financials by?
Thanks, 
Zach 
On Fri, Jun 6, 2025 at 7:43 AM Ahsan Akhter &lt;ahsan@towerleadership.com&gt; wrote:
&gt; Dr. Vallo,
&gt; 
&gt;  
&gt; 
&gt; I hope this message finds you well! To prepare for your upcoming call, please
&gt; send me the following:
&gt; 
&gt;  
&gt; 
&gt;  1. April financials for all locations
&gt; 
&gt;  
&gt; 
&gt; Thank you for understanding, and we look forward to hearing back! 
&gt; 
&gt;  
&gt; 
&gt; Best regards,
&gt; 
&gt;  
&gt; 
&gt; Ahsan Akhter
&gt; 
&gt;  
&gt; 
&gt; https://linktr.ee/ahsanakhter
&gt; [https://urldefense.proofpoint.com/v2/url?u=https-3A__linktr.ee_ahsanakhter&amp;d=DwMFaQ&amp;c=euGZstcaTDllvimEN8b7jXrwqOf-v5A_CdpgnVfiiMM&amp;r=8xCr4XRHD_IpviQywJlqY4VWcBAXFVEImc4EzVU0jiI&amp;m=LbsQJSszru07lqlUdXaPYxOFP3JaeUeb8pJaRccy_NuwoIiGm3bA2_mn-HQBfIj-&amp;s=5xe5zHkt1bO4CGQ7LPMtckg8jQM4yjKcEfdKAKrSwrA&amp;e=]
&gt; 
&gt;  
&gt; 
&gt;  
--
Andrew M Vallo DDS
General Dentist
valloand [valloand@msu.edu]@gmail.com
[https://urldefense.proofpoint.com/v2/url?u=http-3A__gmail.com&amp;d=DwMFaQ&amp;c=euGZstcaTDllvimEN8b7jXrwqOf-v5A_CdpgnVfiiMM&amp;r=8xCr4XRHD_IpviQywJlqY4VWcBAXFVEImc4EzVU0jiI&amp;m=LbsQJSszru07lqlUdXaPYxOFP3JaeUeb8pJaRccy_NuwoIiGm3bA2_mn-HQBfIj-&amp;s=xl1ks-Pb63D98ONuwQZwWTtKO6XoRqOAdL1yqSsR28M&amp;e=] 
(412) 389 0977
</t>
  </si>
  <si>
    <t>AAMkAGM0Zjg2ZTUzLTk2YWYtNGVkNi04OTNkLWUyYmI3ZjhlNmYyZQBGAAAAAABMCJlKTUYXR5PT2N8pQ-HyBwBMbyTo-F5oTpxDYa4ue10UAAAAAAEMAABMbyTo-F5oTpxDYa4ue10UAAGV9u2QAAA=</t>
  </si>
  <si>
    <t>lisaringley@gmail.com</t>
  </si>
  <si>
    <t>ahsan@towerleadership.com;weintraubdds@gmail.com</t>
  </si>
  <si>
    <t>Meeting Next Week or After</t>
  </si>
  <si>
    <t>2025-06-06T12:16:35+00:00</t>
  </si>
  <si>
    <t xml:space="preserve">Hi Lisa,
Hope you are doing well.  There are handful of things that I need help with that
will push us forward and I think based on Dr. Weintraub's plate, it would be
quicker and easier for us to do it together.  I'd love to meet with you next
week or the week after if that works better for you.  
Let me know what you have available, and we can set up an hour or so to discuss.
Enjoy your weekend,
[cid:1feb2658-e53b-463a-a7e4-c2c1eb0a0c4b]
--------------------------------------------------------------------------------
From: Joshua Weintraub &lt;weintraubdds@gmail.com&gt;
Sent: Thursday, June 5, 2025 4:56 PM
To: Richard VanRich &lt;richard@towerleadership.com&gt;
Subject: Lisa
lisaringley@gmail.com 
--
Regards,
Josh
Joshua P. Weintraub, D. D. S., P. A.
Stevenson Smiles
10407 Stevenson Rd., Stevenson, MD, 21153
410-764-8500
www.stevensonsmiles.com
[https://urldefense.proofpoint.com/v2/url?u=http-3A__stevensonsmiles.com&amp;d=DwMFaQ&amp;c=euGZstcaTDllvimEN8b7jXrwqOf-v5A_CdpgnVfiiMM&amp;r=20jLsloGv8e8ZRuhJFrJmBf49kNJuZqGCsrBP1SYS4c&amp;m=Ba9BsHAbeS8y27csi1WiD3NiDgEXCFT9TV6TnGmcLW7n4u5gx_yE2cK_tr9xnYEo&amp;s=rOoTpNoIYvM29LApawqgF8UA7Uft-ArhV7mR6zAoPkQ&amp;e=]
CONFIDENTIALITY NOTICE: This electronic mail is intended for the use of the
person or entity, to which it is addressed and may contain information that is
privileged and confidential. The disclosure of the information contained within
this electronic mail is governed by applicable law. If you are not the intended
recipient of this message, you are hereby notified that any use, dissemination,
distribution, or copying, of the content of the mail is strictly prohibited. If
you have received this electronic mail in error, please notify us immediately
via e-mail at weintraubdds@gmail.com and delete the message. Thank you.
</t>
  </si>
  <si>
    <t>AAMkAGM0Zjg2ZTUzLTk2YWYtNGVkNi04OTNkLWUyYmI3ZjhlNmYyZQBGAAAAAABMCJlKTUYXR5PT2N8pQ-HyBwBMbyTo-F5oTpxDYa4ue10UAAAAAAEMAABMbyTo-F5oTpxDYa4ue10UAAGV9u2NAAA=</t>
  </si>
  <si>
    <t>Dr. Vallo, let's prep your advisory call!</t>
  </si>
  <si>
    <t>2025-06-06T11:43:11+00:00</t>
  </si>
  <si>
    <t>Dr. Vallo,
I hope this message finds you well! To prepare for your upcoming call, please
send me the following:
 1. April financials for all locations
Thank you for understanding, and we look forward to hearing back! 
Best regards,
Ahsan Akhter
https://linktr.ee/ahsanakhter
 </t>
  </si>
  <si>
    <t>AAMkAGM0Zjg2ZTUzLTk2YWYtNGVkNi04OTNkLWUyYmI3ZjhlNmYyZQBGAAAAAABMCJlKTUYXR5PT2N8pQ-HyBwBMbyTo-F5oTpxDYa4ue10UAAAAAAEJAABMbyTo-F5oTpxDYa4ue10UAAGV9yiJAAA=</t>
  </si>
  <si>
    <t>Re: Dr. Vancil and Allison, let's book your consulting intro with Tower!</t>
  </si>
  <si>
    <t>2025-06-05T21:07:11+00:00</t>
  </si>
  <si>
    <t>Dr. Vancil,
Note, Lisa’s calendar has less available times this month. You can book your
discovery call sooner with Amanda, another one of our consultants. I just wanted
to extend that option to you. Let me know if you have any questions!
Best regards,
Ahsan
https://linktr.ee/ahsanakhter
From: Ahsan Akhter &lt;ahsan@towerleadership.com&gt;
Date: Thursday, June 5, 2025 at 4:41 PM
To: Allison Vancil &lt;mallgadentistry@hotmail.com&gt;
Cc: Jordan Blackmon &lt;jordan@towerleadership.com&gt;, Lisa Gotsis
&lt;lisa@towerleadership.com&gt;
Subject: Dr. Vancil and Allison, let's book your consulting intro with Tower!
Dr. Vancil and Allison,
I hope this message finds you well! I am reaching out to introduce you to our
Consulting team to discuss our Deep Dive service.
Please use my link below to Book Your Consulting Discovery Call with Lisa.
I have copied Lisa on this email for your reference as well. Thank you, and we
look forward to serving you!
Best regards,
Ahsan Akhter 
https://linktr.ee/ahsanakhter
 </t>
  </si>
  <si>
    <t>AAMkAGM0Zjg2ZTUzLTk2YWYtNGVkNi04OTNkLWUyYmI3ZjhlNmYyZQBGAAAAAABMCJlKTUYXR5PT2N8pQ-HyBwBMbyTo-F5oTpxDYa4ue10UAAAAAAEJAABMbyTo-F5oTpxDYa4ue10UAAGV9yiHAAA=</t>
  </si>
  <si>
    <t>Re: Vancil Deep dive</t>
  </si>
  <si>
    <t>2025-06-05T20:47:30+00:00</t>
  </si>
  <si>
    <t>Jordan,
I would lean to Amanda as Diana’s availability is pretty much booked until
October.  If Amanda does the deep dive and we figure out they need clinical
help, we will still send Diana to help for that SOW phase.
Kind Regards,
signature_3935440711 [cid:image001.png@01DBD639.65406300]
[https://www.towerimpactsummit.com/summithome]
From: Jordan Blackmon &lt;jordan@towerleadership.com&gt;
Date: Thursday, June 5, 2025 at 4:39 PM
To: Lisa Gotsis &lt;lisa@towerleadership.com&gt;
Cc: Ahsan Akhter &lt;ahsan@towerleadership.com&gt;
Subject: Vancil Deep dive
Hey there, 
Lisa, see the attached scorecards for each of their locations. Haha I can't even
tell if it is more operational or clinical in terms of challenges to determine
Diana or Amanda. It is kind of a mess everywhere.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[cid:20b1f1b0-cfae-453d-a524-70bb70b93b71]</t>
  </si>
  <si>
    <t>AAMkAGM0Zjg2ZTUzLTk2YWYtNGVkNi04OTNkLWUyYmI3ZjhlNmYyZQBGAAAAAABMCJlKTUYXR5PT2N8pQ-HyBwBMbyTo-F5oTpxDYa4ue10UAAAAAAEMAABMbyTo-F5oTpxDYa4ue10UAAGV9u2LAAA=</t>
  </si>
  <si>
    <t>Vancil Deep dive</t>
  </si>
  <si>
    <t>2025-06-05T20:39:38+00:00</t>
  </si>
  <si>
    <t>Hey there, 
Lisa, see the attached scorecards for each of their locations. Haha I can't even
tell if it is more operational or clinical in terms of challenges to determine
Diana or Amanda. It is kind of a mess everywhere.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[cid:20b1f1b0-cfae-453d-a524-70bb70b93b71]</t>
  </si>
  <si>
    <t>AAMkAGM0Zjg2ZTUzLTk2YWYtNGVkNi04OTNkLWUyYmI3ZjhlNmYyZQBGAAAAAABMCJlKTUYXR5PT2N8pQ-HyBwBMbyTo-F5oTpxDYa4ue10UAAAAAAEMAABMbyTo-F5oTpxDYa4ue10UAAGV9u2KAAA=</t>
  </si>
  <si>
    <t>Dr. Barno, let's recap your advisory call!</t>
  </si>
  <si>
    <t>2025-06-05T20:39:31+00:00</t>
  </si>
  <si>
    <t>Dr. Barno,
Thank you for your time! Below is a recap of your action items: 
 1. Continue working with accountant to identify potential dental practices for
    acquisition, focusing on those that fit the set criteria
 2. Reach out to lab and supply reps to inquire about potential practices for
    purchase in the area
 3. Finalize hiring process and onboarding for the new associate doctor 
 4. Begin allocating $7,500–$10,000 per month toward a dedicated practice
    acquisition savings account to ensure readiness for future
    opportunities(100K goal)
 5. Resume aggressive debt repayment by allocating $7,500–$10,000 per month
    toward existing debt
 6. Use online loan and mortgage calculators to analyze and optimize debt
    repayment strategy, focusing on both cash flow and interest savings
Update me as you complete these action items and share any obstacles as you work
through them.
If you have questions, please let me know otherwise be sure to book your next
call on Jordan’s calendar using the link below my signature. Thanks!
Best regards,
Ahsan Akhter 
https://linktr.ee/ahsanakhter
 </t>
  </si>
  <si>
    <t>AAMkAGM0Zjg2ZTUzLTk2YWYtNGVkNi04OTNkLWUyYmI3ZjhlNmYyZQBGAAAAAABMCJlKTUYXR5PT2N8pQ-HyBwBMbyTo-F5oTpxDYa4ue10UAAAAAAEJAABMbyTo-F5oTpxDYa4ue10UAAGV9yiEAAA=</t>
  </si>
  <si>
    <t>no-reply-NnWYNkM703Rx2nCiCbolCmRM@slack.com</t>
  </si>
  <si>
    <t>Slack confirmation code: LZ9-GQU</t>
  </si>
  <si>
    <t>2025-06-05T20:37:45+00:00</t>
  </si>
  <si>
    <t>Confirm your email address. Here’s your confirmation code. You can copy it into
the open browser window or click the link below to confirm this email address.
 ‌ ‌ ‌ ‌ ‌ ‌ ‌ ‌ ‌ ‌ ‌ ‌ ‌  ‌ ‌ ‌ ‌ ‌ ‌ ‌ ‌ ‌ ‌ ‌ ‌ ‌  ‌ ‌ ‌ ‌ ‌ ‌ ‌ ‌ ‌ ‌ ‌ ‌ ‌
 ‌ ‌ ‌ ‌ ‌ ‌ ‌ ‌ ‌ ‌ ‌ ‌ ‌  ‌ ‌ ‌ ‌ ‌ ‌ ‌ ‌ ‌ ‌ ‌ ‌ ‌  ‌ ‌ ‌ ‌ ‌ ‌ ‌ ‌ ‌ ‌ ‌ ‌ ‌
 ‌ ‌ ‌ ‌ ‌ ‌ ‌ ‌ ‌ ‌ ‌ ‌ ‌  ‌ ‌ ‌ ‌ ‌ ‌ ‌ ‌ ‌ ‌ ‌ ‌ ‌ 
 ‌ ‌ ‌ ‌ ‌ ‌ ‌ ‌ ‌ ‌ ‌ ‌ ‌  ‌ ‌ ‌ ‌ ‌ ‌ ‌ ‌ ‌ ‌ ‌ ‌ ‌  ‌ ‌ ‌ ‌ ‌ ‌ ‌ ‌ ‌ ‌ ‌ ‌ ‌
 ‌ ‌ ‌ ‌ ‌ ‌ ‌ ‌ ‌ ‌ ‌ ‌ ‌  ‌ ‌ ‌ ‌ ‌ ‌ ‌ ‌ ‌ ‌ ‌ ‌ ‌
 ‌ ‌ ‌ ‌ ‌ ‌ ‌ ‌ ‌ ‌ ‌ ‌ ‌ 
slack logo [https://slack.com/x-a9020071626321/img/slack_logo_240.png]
CONFIRM YOUR EMAIL ADDRESS
Here’s your confirmation code. You can copy it into the open browser window or
click the link below to confirm this email address.
LZ9-GQU
Confirm and Sign In
[https://urldefense.proofpoint.com/v2/url?u=https-3A__go.slack.com_get-2Dstarted_enQtOTAwODg5NzA1MDAxOC05ZDc2N2NmZWQyZmRhNzMwZmZlZThmMzdkYTM2ODU2YzViMmI3ZmRiZWIyYjkzZmMzMjY3MDY3OWIyNGYzYzQ0-3Fe-3DYWhzYW5AdG93ZXJsZWFkZXJzaGlwLmNvbQ-253D-253D-26i-3Ddefault-26x-3Dx-2Da9020071626321&amp;d=DwMFaQ&amp;c=euGZstcaTDllvimEN8b7jXrwqOf-v5A_CdpgnVfiiMM&amp;r=8xCr4XRHD_IpviQywJlqY4VWcBAXFVEImc4EzVU0jiI&amp;m=KAvR-eAmEBS6Dp51ONQj3weG46WuAdtD7cUekfFCtejlCaeg5_s6utAs0wq0Tb9p&amp;s=r-py34mwdBre-butj_r7sunTY4luDmZoB44XEkfIADQ&amp;e=]
If you didn’t request this email, there’s nothing to worry about — you can
safely ignore it.
slack logo
[https://a.slack-edge.com/80588/img/slack_logo_240_vogue.png][https://a.slack-edge.com/98dd7c0/marketing/img/icons/icon_black_x.png]
[https://urldefense.proofpoint.com/v2/url?u=https-3A__twitter.com_slackhq&amp;d=DwMFaQ&amp;c=euGZstcaTDllvimEN8b7jXrwqOf-v5A_CdpgnVfiiMM&amp;r=8xCr4XRHD_IpviQywJlqY4VWcBAXFVEImc4EzVU0jiI&amp;m=KAvR-eAmEBS6Dp51ONQj3weG46WuAdtD7cUekfFCtejlCaeg5_s6utAs0wq0Tb9p&amp;s=AJfRMSsYBBcrHhRElqLyP9wdvXuWgp2k4iiw1CgVw3w&amp;e=][https://a.slack-edge.com/98dd7c0/marketing/img/icons/icon_black_facebook.png]
[https://urldefense.proofpoint.com/v2/url?u=https-3A__facebook.com_slackhq&amp;d=DwMFaQ&amp;c=euGZstcaTDllvimEN8b7jXrwqOf-v5A_CdpgnVfiiMM&amp;r=8xCr4XRHD_IpviQywJlqY4VWcBAXFVEImc4EzVU0jiI&amp;m=KAvR-eAmEBS6Dp51ONQj3weG46WuAdtD7cUekfFCtejlCaeg5_s6utAs0wq0Tb9p&amp;s=jA0Bh_2pO3-GinpuixhWFY4pHddSY7S1-BILKwf7vYk&amp;e=][https://a.slack-edge.com/98dd7c0/marketing/img/icons/icon_black_linkedin.png]
[https://urldefense.proofpoint.com/v2/url?u=https-3A__www.linkedin.com_company_tiny-2Dspec-2Dinc_&amp;d=DwMFaQ&amp;c=euGZstcaTDllvimEN8b7jXrwqOf-v5A_CdpgnVfiiMM&amp;r=8xCr4XRHD_IpviQywJlqY4VWcBAXFVEImc4EzVU0jiI&amp;m=KAvR-eAmEBS6Dp51ONQj3weG46WuAdtD7cUekfFCtejlCaeg5_s6utAs0wq0Tb9p&amp;s=hmldaMNxMNrDeKirgPEcdBCij4fYTtUBMJzII4rngdw&amp;e=][https://a.slack-edge.com/98dd7c0/marketing/img/icons/icon_black_youtube.png]
[https://urldefense.proofpoint.com/v2/url?u=https-3A__www.youtube.com_slackhq&amp;d=DwMFaQ&amp;c=euGZstcaTDllvimEN8b7jXrwqOf-v5A_CdpgnVfiiMM&amp;r=8xCr4XRHD_IpviQywJlqY4VWcBAXFVEImc4EzVU0jiI&amp;m=KAvR-eAmEBS6Dp51ONQj3weG46WuAdtD7cUekfFCtejlCaeg5_s6utAs0wq0Tb9p&amp;s=nlKy-7JJXb_ffLlqh8oz8nkutPKkTxVr2wkSl7GqFMo&amp;e=][https://a.slack-edge.com/98dd7c0/marketing/img/icons/icon_black_instagram.png]
[https://urldefense.proofpoint.com/v2/url?u=https-3A__www.instagram.com_slackhq&amp;d=DwMFaQ&amp;c=euGZstcaTDllvimEN8b7jXrwqOf-v5A_CdpgnVfiiMM&amp;r=8xCr4XRHD_IpviQywJlqY4VWcBAXFVEImc4EzVU0jiI&amp;m=KAvR-eAmEBS6Dp51ONQj3weG46WuAdtD7cUekfFCtejlCaeg5_s6utAs0wq0Tb9p&amp;s=s9XiJpxKhLGQh2CNFYTtFmJS6-uYUfQJxCsJHd5tlio&amp;e=]
Our Blog
[https://urldefense.proofpoint.com/v2/url?u=https-3A__slackhq.com&amp;d=DwMFaQ&amp;c=euGZstcaTDllvimEN8b7jXrwqOf-v5A_CdpgnVfiiMM&amp;r=8xCr4XRHD_IpviQywJlqY4VWcBAXFVEImc4EzVU0jiI&amp;m=KAvR-eAmEBS6Dp51ONQj3weG46WuAdtD7cUekfFCtejlCaeg5_s6utAs0wq0Tb9p&amp;s=FDw4XGLbR_HCey5NIjXw-ktRA7Pz6PQsn69UwXJasns&amp;e=]   |   Policies
[https://urldefense.proofpoint.com/v2/url?u=https-3A__slack.com_legal&amp;d=DwMFaQ&amp;c=euGZstcaTDllvimEN8b7jXrwqOf-v5A_CdpgnVfiiMM&amp;r=8xCr4XRHD_IpviQywJlqY4VWcBAXFVEImc4EzVU0jiI&amp;m=KAvR-eAmEBS6Dp51ONQj3weG46WuAdtD7cUekfFCtejlCaeg5_s6utAs0wq0Tb9p&amp;s=TtF2bl68sXo4LZWFKmbma2KReVH8gftNgdxiZ7GI1P8&amp;e=]   |   Help
Center
[https://urldefense.proofpoint.com/v2/url?u=https-3A__slack.com_help&amp;d=DwMFaQ&amp;c=euGZstcaTDllvimEN8b7jXrwqOf-v5A_CdpgnVfiiMM&amp;r=8xCr4XRHD_IpviQywJlqY4VWcBAXFVEImc4EzVU0jiI&amp;m=KAvR-eAmEBS6Dp51ONQj3weG46WuAdtD7cUekfFCtejlCaeg5_s6utAs0wq0Tb9p&amp;s=iRjSTpys8CSriyWgmMKcv-4pRGtfHtrGhYqOh4_FuIY&amp;e=]   |   Slack
Community
[https://urldefense.proofpoint.com/v2/url?u=https-3A__slack.com_community&amp;d=DwMFaQ&amp;c=euGZstcaTDllvimEN8b7jXrwqOf-v5A_CdpgnVfiiMM&amp;r=8xCr4XRHD_IpviQywJlqY4VWcBAXFVEImc4EzVU0jiI&amp;m=KAvR-eAmEBS6Dp51ONQj3weG46WuAdtD7cUekfFCtejlCaeg5_s6utAs0wq0Tb9p&amp;s=xUddip7nreGTWycvXk0831zeRtwOU7MlsWRXwJzrF2c&amp;e=]
©2025 Slack Technologies, LLC, a Salesforce company.
415 Mission Street, 3rd Floor, San Francisco, CA 94105
All rights reserved.</t>
  </si>
  <si>
    <t>AAMkAGM0Zjg2ZTUzLTk2YWYtNGVkNi04OTNkLWUyYmI3ZjhlNmYyZQBGAAAAAABMCJlKTUYXR5PT2N8pQ-HyBwBMbyTo-F5oTpxDYa4ue10UAAAAAAEMAABMbyTo-F5oTpxDYa4ue10UAAGV9u2JAAA=</t>
  </si>
  <si>
    <t xml:space="preserve">Re: Barno recap </t>
  </si>
  <si>
    <t>2025-06-05T20:36:21+00:00</t>
  </si>
  <si>
    <t xml:space="preserve"> 1. Continue working with accountant to identify potential dental practices for
    acquisition, focusing on those that fit the set criteria
 2. Reach out to lab and supply reps to inquire about potential practices for
    purchase in the area
 3. Finalize hiring process and onboarding for the new associate doctor 
 4. Begin allocating $7,500–$10,000 per month toward a dedicated practice
    acquisition savings account to ensure readiness for future
    opportunities(100K goal)
 5. Resume aggressive debt repayment by allocating $7,500–$10,000 per month
    toward existing debt
 6. Use online loan and mortgage calculators to analyze and optimize debt
    repayment strategy, focusing on both cash flow and interest savings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[cid:94a9e46b-4150-4e02-830a-b5717d04ef57]
--------------------------------------------------------------------------------
From: Ahsan Akhter &lt;ahsan@towerleadership.com&gt;
Sent: Thursday, June 5, 2025 4:34 PM
To: Jordan Blackmon &lt;jordan@towerleadership.com&gt;
Subject: Barno recap
What was Barno’s recap?
Below are the fireflies items. Is there anything you want to remove or add?
 1. Continue working with accountant to identify potential dental practices for
    acquisition, focusing on those that fit the set criteria
 2. Reach out to lab and supply reps to inquire about potential practices for
    purchase in the area
 3. Finalize hiring process and onboarding for the new associate doctor starting
    August 4th
 4. Address assistant performance issues and provide additional clinical
    experience for the second assistant
 5. Begin allocating $7,500–$10,000 per month toward a dedicated practice
    acquisition savings account to ensure readiness for future opportunities
 6. Resume aggressive debt repayment by allocating $7,500–$10,000 per month
    toward existing debt, prioritizing line of credit and equipment loans
 7. Use online loan and mortgage calculators to analyze and optimize debt
    repayment strategy, focusing on both cash flow and interest savings</t>
  </si>
  <si>
    <t>AAMkAGM0Zjg2ZTUzLTk2YWYtNGVkNi04OTNkLWUyYmI3ZjhlNmYyZQBGAAAAAABMCJlKTUYXR5PT2N8pQ-HyBwBMbyTo-F5oTpxDYa4ue10UAAAAAAEMAABMbyTo-F5oTpxDYa4ue10UAAGV9u2IAAA=</t>
  </si>
  <si>
    <t xml:space="preserve">Barno recap </t>
  </si>
  <si>
    <t>2025-06-05T20:34:20+00:00</t>
  </si>
  <si>
    <t>What was Barno’s recap?
Below are the fireflies items. Is there anything you want to remove or add?
 1. Continue working with accountant to identify potential dental practices for
    acquisition, focusing on those that fit the set criteria
 2. Reach out to lab and supply reps to inquire about potential practices for
    purchase in the area
 3. Finalize hiring process and onboarding for the new associate doctor starting
    August 4th
 4. Address assistant performance issues and provide additional clinical
    experience for the second assistant
 5. Begin allocating $7,500–$10,000 per month toward a dedicated practice
    acquisition savings account to ensure readiness for future opportunities
 6. Resume aggressive debt repayment by allocating $7,500–$10,000 per month
    toward existing debt, prioritizing line of credit and equipment loans
 7. Use online loan and mortgage calculators to analyze and optimize debt
    repayment strategy, focusing on both cash flow and interest savings</t>
  </si>
  <si>
    <t>AAMkAGM0Zjg2ZTUzLTk2YWYtNGVkNi04OTNkLWUyYmI3ZjhlNmYyZQBGAAAAAABMCJlKTUYXR5PT2N8pQ-HyBwBMbyTo-F5oTpxDYa4ue10UAAAAAAEJAABMbyTo-F5oTpxDYa4ue10UAAGV9yiDAAA=</t>
  </si>
  <si>
    <t xml:space="preserve">Re: Cook Financials </t>
  </si>
  <si>
    <t>2025-06-05T19:57:12+00:00</t>
  </si>
  <si>
    <t>Hi Ahsan,
Let me know if you have any questions,  
Thank You
Charlene Estes - CEO
Estes &amp; Associates, LLC
Accounting &amp; Payroll Services
P: 253.845.0239
F: 253.268.0144
www.EstesAssoc.com
--------------------------------------------------------------------------------
From: Ahsan Akhter &lt;ahsan@towerleadership.com&gt;
Sent: Thursday, June 5, 2025 12:34 PM
To: Charlene Estes &lt;charlene@estesassoc.com&gt;
Subject: Cook Financials
Hello Charlene,
I hope you are doing well! Can you send me the May financials if they are
finalized. I have a YTD summary but I would like just the month if possible. I
apologize for the late notice!
Ahsan
 </t>
  </si>
  <si>
    <t>AAMkAGM0Zjg2ZTUzLTk2YWYtNGVkNi04OTNkLWUyYmI3ZjhlNmYyZQBGAAAAAABMCJlKTUYXR5PT2N8pQ-HyBwBMbyTo-F5oTpxDYa4ue10UAAAAAAEMAABMbyTo-F5oTpxDYa4ue10UAAGV9u2HAAA=</t>
  </si>
  <si>
    <t>I am stressed</t>
  </si>
  <si>
    <t>2025-06-05T19:47:05+00:00</t>
  </si>
  <si>
    <t>Hi, I am going through everything and I am talking to Alla, Margarita, Rovena,
Katie Aita…. Everyone is unhappy with the front desk situation. Alla, Rovena,
Katie all are not happy with the general state of the front. I now basically
have Alla and her tram at dental Billing solutions taking care of correcting the
insurance plans so that we can get treatment plans to everyone on the day of
their visit. Alla suggested that I hire someone preemptively before I move on
from Stephanie or Margarita, or both. I think this is a good idea. What do you
guys think? Sent from my iPhone</t>
  </si>
  <si>
    <t>AAMkAGM0Zjg2ZTUzLTk2YWYtNGVkNi04OTNkLWUyYmI3ZjhlNmYyZQBGAAAAAABMCJlKTUYXR5PT2N8pQ-HyBwBMbyTo-F5oTpxDYa4ue10UAAAAAAEMAABMbyTo-F5oTpxDYa4ue10UAAGV9u2GAAA=</t>
  </si>
  <si>
    <t>Re: Dr. Gold, let's recap your advisory call!</t>
  </si>
  <si>
    <t>2025-06-05T19:41:06+00:00</t>
  </si>
  <si>
    <t>Sorry about that. Here they are.
Get Outlook for Mac [https://aka.ms/GetOutlookForMac]
From: Lee Gold &lt;lgold2001@yahoo.com&gt;
Date: Thursday, June 5, 2025 at 2:48 PM
To: Ahsan Akhter &lt;ahsan@towerleadership.com&gt;
Cc: Richard VanRich &lt;richard@towerleadership.com&gt;
Subject: Re: Dr. Gold, let's recap your advisory call!
Can you please  send me the scripts again? I cannot find them in my email.  I
thought you sent them that day.
If you can tell, I am working on these action items
have a great day
Lee A. Gold D.D.S.
On Monday, June 2, 2025 at 04:26:41 PM EDT, Ahsan Akhter
&lt;ahsan@towerleadership.com&gt; wrote:
Dr. Gold,
Thank you for your time! Below is a recap of your action items: 
 1. Structure your Associate coaching around these common pain points:
    over-educating, over-presenting and inserting the price objection for the
    patient
 2. Set scorecard expectations using the new template
 3. Set job post expectations for Margarita
 4. Revisit hiring an EA to help with hiring and referral marketing in two weeks
    if we don’t get traction from Margarita
 5. Revisit more detailed scripts to handle finding the true objection during
    your consults
Update me as you complete these action items and share any obstacles as you work
through them.
If you have questions, please let me know otherwise be sure to book your next
call on Richard’s calendar using the link below my signature. Thanks!
Best regards,
Ahsan Akhter 
https://linktr.ee/ahsanakhter
[https://urldefense.proofpoint.com/v2/url?u=https-3A__linktr.ee_ahsanakhter&amp;d=DwMFaQ&amp;c=euGZstcaTDllvimEN8b7jXrwqOf-v5A_CdpgnVfiiMM&amp;r=8xCr4XRHD_IpviQywJlqY4VWcBAXFVEImc4EzVU0jiI&amp;m=ChBi8BmDDNGwmJCr5DU7838A2vyWmgtH9XVbgffrB8r-NJwJYcUpmIgN_ihMR2wj&amp;s=JZn71cSmfcC0mP9o5tVkxpLJJrlLSSTziaCs-8nrazE&amp;e=]
 </t>
  </si>
  <si>
    <t>AAMkAGM0Zjg2ZTUzLTk2YWYtNGVkNi04OTNkLWUyYmI3ZjhlNmYyZQBGAAAAAABMCJlKTUYXR5PT2N8pQ-HyBwBMbyTo-F5oTpxDYa4ue10UAAAAAAEJAABMbyTo-F5oTpxDYa4ue10UAAGV9yh_AAA=</t>
  </si>
  <si>
    <t>Fw: Dr Gold's Docs</t>
  </si>
  <si>
    <t>2025-06-05T19:40:19+00:00</t>
  </si>
  <si>
    <t>See attached
[cid:f7bbb357-1ed0-4326-9957-2ea5fe54c66b]
--------------------------------------------------------------------------------
From: Richard VanRich
Sent: Friday, May 2, 2025 8:29 AM
To: Ahsan Akhter &lt;ahsan@towerleadership.com&gt;
Subject: Dr Gold's Docs
See attached.  I also put some notes n on his workbook last night on the
location assessment.  I think he's adding much more hours.  Maybe I missed
something because I was looking at it at midnight.  You're probably right but
just double checking.  
[https://res.public.onecdn.static.microsoft/assets/mail/file-icon/png/pdf_16x16.png]Dr
Gold Hygiene Career Pathways.pdf
[https://netorgft2479829-my.sharepoint.com/:b:/g/personal/richard_towerleadership_com/EYVzz-r-v7ROsw3GIYvBcm8BMNO7orJxXQcWBcT0HXuxaA]
Best,
[cid:0ed950f2-3fff-44df-88af-5003887b2b5c]</t>
  </si>
  <si>
    <t>AAMkAGM0Zjg2ZTUzLTk2YWYtNGVkNi04OTNkLWUyYmI3ZjhlNmYyZQBGAAAAAABMCJlKTUYXR5PT2N8pQ-HyBwBMbyTo-F5oTpxDYa4ue10UAAAAAAEMAABMbyTo-F5oTpxDYa4ue10UAAGV9u2FAAA=</t>
  </si>
  <si>
    <t>Fw: Tower's Monthly Reports</t>
  </si>
  <si>
    <t>2025-06-05T19:36:01+00:00</t>
  </si>
  <si>
    <t xml:space="preserve">
[cid:b28d2b1e-1be6-4d96-8d03-9051d64a16a9]
--------------------------------------------------------------------------------
From: Amy Cook &lt;amycook514@gmail.com&gt;
Sent: Tuesday, June 3, 2025 10:00 AM
To: Richard VanRich &lt;richard@towerleadership.com&gt;
Subject: Fwd: Tower's Monthly Reports
---------- Forwarded message ---------
From: Amy JL Cook DDS PLLC &lt;quickbooks@notification.intuit.com&gt;
Date: Sun, Jun 1, 2025 at 1:33 AM
Subject: Tower's Monthly Reports
To: &lt;amycook514@gmail.com&gt;
Attached is the set of Tower's recommended financial
reports[https://u35120043.ct.sendgrid.net/wf/open?upn=u001.bkVfBhQi4K-2Fq4pmhtjSTv57wt-2B-2FpDPKP0l2eoJ7RU8xnKgTesafh0R3a32tShmIcwm1vVduBdwls8GSFbqeXCJhyXf0Y00XNaXkXswiyeVYMbvlhUIAS5A-2FD4qFCgdMO09q4HgVvDpY8yI9r2X4hEN9LOCN07YNC5xj79HCwUJlDsyFVkFdBY8XGVRukzZQA-2BKxMIFqNgWfrJM5i3N8Zs-2BXlHoLoSQTU5e2O2v7euuLDLSH1TDTenhfBAq36l0bSz0NT7YI58mL6bUIGSSY3uetPOVR-2BP0E1POXpkC5CCNcOggsYkCn6Rm-2FedGQb-2FSPjXQjWl0W1JaCLdTk5b0Rc39RCDnbIeF1Aro6-2FHLBkNAaCagQvVfSr1DbJStTu7Qwf5Ju6ZnboLMGmsF1aALmqP3zaI-2BF8UafJhmXp1VtLJa8WaYMmyznz28VqND5FeJcv1d2FJnt9mK8c2WBS1g9Xgy0IyjN2PmzWJXXZ3HSL2efYQXmT60sOaBB7CV0VgiYBimj0A5hOf5YW89mjT2QQzwuOjCuvHI9WhtSfJNXmq9H19d1A3kagy2e9GtwEKbrFqA4rF0h5jq1YwhuM8WUkKP8Uc62Dx23nVhhhOysuZuMSYSJ9Btc0yc9wdl-2F3nqYZKbhxfM-2BLG-2FNClTn01Vq7CpeAlbNQV4dbJwzMGe-2B8FLQpzKW0E-2Bxt6ihulNb1PENWQugY7rKmyRusPM5bmzW-2F-2F2g5-2BLllxvHTVb-2BRRa2yyg7F8RtBH7Y1eIadRwHtNahi-2FZPHk6DPBZi8RaNgN-2F8viz49UhPPXpeoRH-2BnHOV1V0eyD15Lqi-2BlMTdoet1HA-2BWYd2rvvkE89UTTy7572h-2BAB8-2F-2BbqeRpKdnOal6PNOXbTaWDJcR4pOSFiuBtZRqXzgFSjXEceUwPM7HClH-2BZyA8d3GUovO-2FjDND0HsURKzefNacY-2B-2B4l7E6dPBnIueU9jzlHIXFgMKx8oKO2p7DfZ3FQJcY04XmlCul-2BcxZ2UWBorkHniq-2FlaiOMnAKWzDpo8yus1AHco1BaoxrTBS5AfkOE8Yj1lqic4KwtlI2LFKYmMyCYiQfOUpyvoWGSji0StSDFUlM5usK2dT2T2Vd-2F6sLoDKeN4pI-2B-2Bp-2FotAMGs6s-2FoTUuqwXXRj0iCTws1v2Mn-2FwMrJo5GIaatgIEOcI6YpbNE2yH1cngOGPdTM86N-2FvlZG5aK6ITeeaT54r7cM92idYUfHy9FrBxNTspboUhHiwheCXbkMIz3LL3iHKjqr-2BIKpDzf2r5QQauBloix0rDAGlqNspIXp-2BKm8VG6xWBf2lwiNw2ixM-2FoU4w3vKR89uIPs-2B5jNiTtxGLYibouRw7VoGOm79DKaSXMlzvooUHpc0X7ZPLPntANcc9ZoPrn4uxZE-3D]
--
Amy JL Cook, DDS
Cook Family Dentistry
321 4th St SE
Auburn, WA  98002
www.cookfamilydds.com
[https://urldefense.proofpoint.com/v2/url?u=http-3A__www.cookfamilydds.com_&amp;d=DwMFaQ&amp;c=euGZstcaTDllvimEN8b7jXrwqOf-v5A_CdpgnVfiiMM&amp;r=20jLsloGv8e8ZRuhJFrJmBf49kNJuZqGCsrBP1SYS4c&amp;m=zoJKnsBU25scNPKn8FuyseMk3JzkOq9XDvuZdxSUZ47xWnluQF1ZqJ9wzSGx92Xi&amp;s=oftL3a4FwygB95fON5AEs95e3tn8Vys41A2j1-X4ccM&amp;e=]
253.735.1106  office
206.300.2092 cell
253.735.5440  fax</t>
  </si>
  <si>
    <t>AAMkAGM0Zjg2ZTUzLTk2YWYtNGVkNi04OTNkLWUyYmI3ZjhlNmYyZQBGAAAAAABMCJlKTUYXR5PT2N8pQ-HyBwBMbyTo-F5oTpxDYa4ue10UAAAAAAEMAABMbyTo-F5oTpxDYa4ue10UAAGV9u2EAAA=</t>
  </si>
  <si>
    <t>2025-06-05T19:12:14+00:00</t>
  </si>
  <si>
    <t>Host jordan@towerleadership.com Attendees Email Names Email
mikeybarno@gmail.com,jordan@towerleadership.com Title Dr. Barno Advisory Call
Duration Mins 62.00 mins Date 2025-06-05T18:00:00.000Z Super Summary List Action
Items **Michael Barno** Continue working with accountant to identify potential
dental practices for acquisition, focusing on those that fit the set criteria
(11:17) Reach out to lab and supply reps to inquire about potential practices
for purchase in the area (12:28) Finalize hiring process and onboarding for the
new associate doctor starting August 4th (14:43) Address assistant performance
issues and provide additional clinical experience for the second assistant
(15:52) Begin allocating $7,500–$10,000 per month toward a dedicated practice
acquisition savings account to ensure readiness for future opportunities (47:29)
Resume aggressive debt repayment by allocating $7,500–$10,000 per month toward
existing debt, prioritizing line of credit and equipment loans (47:12) Use
online loan and mortgage calculators to analyze and optimize debt repayment
strategy, focusing on both cash flow and interest savings (58:20) Super Summary
List Overview - Michael Barno is actively pursuing the acquisition of a second
dental practice, focusing on strong financials and leadership potential. - A
recent opportunity in Gapy, SC was turned down due to concerns over financial
transparency and red flags noted. - The strategy includes leveraging
relationships with lab and supply reps for acquisition leads while avoiding
large transition companies. - A new associate doctor, IV sedation certified,
will start on August 4th, and onboarding is in progress. - Current financials
show average monthly revenue growing from $320k in 2024 to a projected $370k in
2025. - Team expenses remain healthy, with pay at 27% and clinical supplies and
labs within industry benchmarks. - Total cash on hand has improved significantly
to about $407k, indicating recovery since March. - Current debts include a $1.2M
building mortgage and a high-interest home equity line of credit prioritized for
repayment. - The meeting discussed snowball vs. interest-rate-driven strategies;
a focus on cash flow management was recommended. - Maintaining a healthy debt
service coverage ratio is vital for remaining 'bank ready' for future
acquisitions. Super Summary List Shorthand Bullet 📈 **Business Growth &amp;
Practice Acquisition** (04:53 - 13:18) Michael Barno is exploring acquisition of
a second dental practice, working with his accountant to identify suitable
opportunities (11:17). Recent opportunity in Gapy, SC was declined due to lack
of transparency and red flags in financials (04:53–09:57). Strategy is to be
selective, only pursuing practices with strong financials and leadership
potential. Recommendation to leverage lab and supply reps for acquisition leads,
but avoid large transition companies unless necessary (12:28–13:18). 👩‍⚕️
**Team Updates &amp; Staffing** (14:43 - 16:12) New associate doctor starting August
4th, already IV sedation certified; onboarding and licensing in progress
(14:43). Dr. Hartley is currently operating out of one chair; assistant
performance issues being addressed with additional training (15:52). 💰
**Financial Health &amp; Cash Flow Management** (19:24 - 27:58) Year-over-year
financials show strong growth: 2024 average monthly revenue $320k, 2025
projected $370k (19:24). Rent and team expenses are healthy; team pay at 27%,
clinical supplies and labs within or below industry benchmarks (19:52–22:12).
Bank accounts have recovered significantly since March, with total cash on hand
about $407k after payroll (24:53). Uses a modified 'Profit First' system for
cash management, distributing income into operating, profit, capital investment,
and tax accounts (26:50–27:58). 🏦 **Debt Structure &amp; Repayment Strategy**
(33:36 - 58:20) Current debts include building mortgage ($1.2M), construction,
equipment, renovation loans, and personal debts (car, home equity line, etc.)
(33:36–36:46). Home equity line of credit ($131k) has highest interest rate
(7.375%) and is a priority for repayment (39:03–41:10). Discussion of snowball
vs. interest-rate-driven debt repayment; recommendation to focus on cash flow
and interest savings using online calculators (41:19–58:20). 📝 **Action Plan &amp;
Recommendations** (47:12 - 58:20) Begin allocating $7,500–$10,000/month each to
debt repayment and a practice acquisition fund (47:12–47:29). Continue strong
cash management habits and prepare for potential practice purchase within 6–12
months (47:29–50:27). Use online calculators to optimize debt repayment and
interest savings (58:20). 🔑 **Key Takeaways &amp; Next Steps** (14:21 - 01:02:13)
Maintain healthy DSCR (debt service coverage ratio) to remain 'bank ready' for
acquisitions (14:21–14:33, 32:39–33:36). Prioritize cash flow, then interest
savings when planning debt repayment (57:00–58:48). Continue monitoring
financials and adjust strategy as needed; finalize hiring and onboarding for new
associate (01:01:22–01:02:13). Super Summary List Keywords practice
acquisition,debt repayment,cash flow management,dental practice growth,financial
strategy,staffing Transcript File Url
https://download-ff.s3.us-east-2.amazonaws.com/01JWVZ60VT86CGJWRDBEFHKH8J/downloads/transcript/transcript-0d1452f5-9659-4889-8caa-dbff1e691057-2025-06-05-19-12-07.pdf?X-Amz-Algorithm=AWS4-HMAC-SHA256&amp;X-Amz-Credential=AKIAWZAJLUBIVRJ35B6I%2F20250605%2Fus-east-2%2Fs3%2Faws4_request&amp;X-Amz-Date=20250605T191209Z&amp;X-Amz-Expires=21600&amp;X-Amz-Signature=ad4c82545d76bbf6294df030f438b65941baca281368f8790c51c04257cb77fb&amp;X-Amz-SignedHeaders=host
Audio Url
audiohttps://cdn.fireflies.ai/01JWVZ60VT86CGJWRDBEFHKH8J/audio.mp3?Expires=1749323531&amp;Policy=eyJTdGF0ZW1lbnQiOlt7IlJlc291cmNlIjoiaHR0cHM6Ly9jZG4uZmlyZWZsaWVzLmFpLzAxSldWWjYwVlQ4NkNHSldSREJFRkhLSDhKL2F1ZGlvLm1wMyIsIkNvbmRpdGlvbiI6eyJEYXRlTGVzc1RoYW4iOnsiQVdTOkVwb2NoVGltZSI6MTc0OTMyMzUzMX19fV19&amp;Signature=eBYJ5F~bONH1tUmt8TtzKuwIs8HNmrZ1v9ah4co98YmQqInC6MFPcfDrn-o6SjWzUAAKmz3hkaFpce3XcWaWLAtoCJzVuiiRZESZBHIMVUrN7OD-rKP01vqkpUA~4w~oktPiJmrOxVK4Kq5~DfyYwCFXuKIdcTzavJliVo8sx43diUcN9WyJB7jnBleDftzUfL1c~BK-0FngrpV~IYVj5QarE6ZTH0sgqqxbS~1Zs6tiNbfB3oURYRwvQhyt-K~GMt~vGtS8Qg5pg1em7DM-jUWlPybGP7pdaL5wElLIMVJbH0dtC7jp81C3ff3GbERln0Fwm59ioTFcwEaxpLEoPg__&amp;Key-Pair-Id=K25ZJR0UZVF4CM</t>
  </si>
  <si>
    <t>AAMkAGM0Zjg2ZTUzLTk2YWYtNGVkNi04OTNkLWUyYmI3ZjhlNmYyZQBGAAAAAABMCJlKTUYXR5PT2N8pQ-HyBwBMbyTo-F5oTpxDYa4ue10UAAAAAAEJAABMbyTo-F5oTpxDYa4ue10UAAGV9yh8AAA=</t>
  </si>
  <si>
    <t>2025-06-05T18:48:29+00:00</t>
  </si>
  <si>
    <t>Can you please  send me the scripts again? I cannot find them in my email.  I
thought you sent them that day.
If you can tell, I am working on these action items
have a great day
Lee A. Gold D.D.S.
On Monday, June 2, 2025 at 04:26:41 PM EDT, Ahsan Akhter
&lt;ahsan@towerleadership.com&gt; wrote:
Dr. Gold,
Thank you for your time! Below is a recap of your action items: 
 1. Structure your Associate coaching around these common pain points:
    over-educating, over-presenting and inserting the price objection for the
    patient
 2. Set scorecard expectations using the new template
 3. Set job post expectations for Margarita
 4. Revisit hiring an EA to help with hiring and referral marketing in two weeks
    if we don’t get traction from Margarita
 5. Revisit more detailed scripts to handle finding the true objection during
    your consults
Update me as you complete these action items and share any obstacles as you work
through them.
If you have questions, please let me know otherwise be sure to book your next
call on Richard’s calendar using the link below my signature. Thanks!
Best regards,
Ahsan Akhter 
https://linktr.ee/ahsanakhter
[https://urldefense.proofpoint.com/v2/url?u=https-3A__linktr.ee_ahsanakhter&amp;d=DwMFaQ&amp;c=euGZstcaTDllvimEN8b7jXrwqOf-v5A_CdpgnVfiiMM&amp;r=8xCr4XRHD_IpviQywJlqY4VWcBAXFVEImc4EzVU0jiI&amp;m=ChBi8BmDDNGwmJCr5DU7838A2vyWmgtH9XVbgffrB8r-NJwJYcUpmIgN_ihMR2wj&amp;s=JZn71cSmfcC0mP9o5tVkxpLJJrlLSSTziaCs-8nrazE&amp;e=]
 </t>
  </si>
  <si>
    <t>AAMkAGM0Zjg2ZTUzLTk2YWYtNGVkNi04OTNkLWUyYmI3ZjhlNmYyZQBGAAAAAABMCJlKTUYXR5PT2N8pQ-HyBwBMbyTo-F5oTpxDYa4ue10UAAAAAAEMAABMbyTo-F5oTpxDYa4ue10UAAGV9u2BAAA=</t>
  </si>
  <si>
    <t>Dental assitant:  I really want this person to know how to place invisalign  attachments</t>
  </si>
  <si>
    <t>2025-06-05T18:44:23+00:00</t>
  </si>
  <si>
    <t>I really want this person to be able to place attachments but it is also for
general assisting;
JOB DESCRIPTION
Do you want to be part of a positive team environment? Do you enjoy enhancing
people's lives by (literally) putting a smile on their face?
If so, we want to talk to you!
Our SoHo dental office is looking for a dynamic Dental Assistant to join our
team! The ideal candidate has 2+ year of dental assistant experience and is
professional, organized, great with patients, and a strong team player.
Responsibilities include:
 * Assist the dentist during dental procedures
 * Place Invisalign attachments
 * Prepare dental instruments, equipment and supplies
 * Take and develop dental x-rays
 * Perform charting and documentation using OpenDental
 * Provide patient education
 * Ensure a clean and safe environment
Hours: 8-6pm Monday to Friday
Salary: $22-28 per hour (or commensurate with experience)
**Candidates who complete the Indeed one way interview questions will be given
highest consideration. Please complete before applying.
Please do not call the office at this time, we will be screening and reaching
out to prospective candidates.
Job Type: Full-time
Pay: $24.00 - $28.00 per hour
Schedule:
 * Monday to Friday
 * Weekends as needed
Experience:
 * Dental assisting: 2 years (Required)
 * Placing Invisalign attachments: 1 year (Required)
Work Location: In person
Lee A. Gold D.D.S.</t>
  </si>
  <si>
    <t>AAMkAGM0Zjg2ZTUzLTk2YWYtNGVkNi04OTNkLWUyYmI3ZjhlNmYyZQBGAAAAAABMCJlKTUYXR5PT2N8pQ-HyBwBMbyTo-F5oTpxDYa4ue10UAAAAAAEMAABMbyTo-F5oTpxDYa4ue10UAAGV9u2AAAA=</t>
  </si>
  <si>
    <t>Associate Dentist Listing</t>
  </si>
  <si>
    <t>2025-06-05T18:40:58+00:00</t>
  </si>
  <si>
    <t>JOB DESCRIPTION
About us
Our office has proudly served the tri-state area for over 10 years. Our primary
purpose is to provide the highest quality dental care possible to all our
patients. SoHo Dental Loft is committed to using the latest technology and best
practices to ensure the safest and most reliable treatments. We strive to
deliver quality, comfortable dentistry in a friendly, relaxed atmosphere.
 * Location: Downtown Manhattan
 * Practice Type: General, Orthodontic, Endo, Perio, OS.
 * Work Environment: Friendly, Collaborative, Patient-Focused. PPO insurance and
   Fee-for-service.
 * Schedule: Our office is open Mon- Fri 9am – 5am &amp; every other Saturday
   9am-4pm
Join Our Team as a Dental Associate!
Are you a passionate and dedicated dental professional looking to join a dynamic
and growing practice? We are seeking a skilled Dental Associate to become a
valuable member of our team.
Position Overview: As a part-time Dental Associate at SoHo Dental Loft, you
will:
 * Provide high-quality dental care to our patients
 * Perform a wide range of dental procedures: exams, cleanings to start,
   fillings crowns, veneers and any dental procedures that fall under general
   and cosmetic dentistry.
 * Educate patients on oral health and preventive care and devise comprehensive
   treatment plans.
 * Collaborate with our team to ensure the best patient experience
Qualifications:
 * Minimum of 2-3+ years of professional experience
 * Invisalign certification or a strong interest in expanding Invisalign
   knowledge.
 * Comfort level with digital intraoral scanning
 * Botox administration experience is advantageous
 * Strong communication and interpersonal skills
 * Commitment to ongoing learning and professional growth
 * A warm personality, ethical with excellent chairside manners and a genuine
   care for patient well-being
What We Offer:
 * Competitive salary and benefits. From $650 per day. Payment is based on a
   daily minimum and a percentage of production.
 * Flexible working hours: Part-time (16 – 32 hours per week. Ideally available
   every other Saturday). Potential for additional days in the future.
 * Opportunities for professional development and continuing education
 * Modern, state-of-the-art facilities
 * Supportive and experienced staff
How to Apply: If you are interested in joining our team and making a difference
in our patients’ lives, please submit your resume to this ad.
We look forward to hearing from you!
Job Type: Part-time
Pay: $600.00 - $650.00 per day
Expected hours: 16 – 24 per week
Benefits:
 * 401(k) matching
 * Flexible schedule
 * Paid time off
Schedule:
 * 8 hour shift
Supplemental Pay:
 * Bonus opportunities
 * Commission pay
Ability to Commute:
 * New York, NY 10012 (Required)
Work Location: In person
Lee A. Gold D.D.S.
On Thursday, June 5, 2025 at 02:38:00 PM EDT, Ahsan Akhter
&lt;ahsan@towerleadership.com&gt; wrote:
like [https://outlook-1.cdn.office.net/assets/reaction/like.png] Ahsan Akhter
reacted to your message:
--------------------------------------------------------------------------------
From: Lee Gold &lt;lgold2001@yahoo.com&gt;
Sent: Thursday, June 5, 2025 6:37:04 PM
To: Ahsan Akhter &lt;ahsan@towerleadership.com&gt;
Cc: Richard VanRich &lt;richard@towerleadership.com&gt;
Subject: Re: Dr. Gold, let's recap your advisory call!
Thanks for the quick response Ahsan.  I don't have any that are live.
I will copy the text
Lee A. Gold D.D.S.
On Thursday, June 5, 2025 at 02:34:27 PM EDT, Ahsan Akhter
&lt;ahsan@towerleadership.com&gt; wrote:
If the listings are live can you send us to link to them? We can view them from
there. If not, then you can copy the text and send it to us. I tried searching
Soho Dental Loft Indeed Job Posts and couldn’t find your live posts. Sorry!
Ahsan
Get Outlook for Mac
[https://urldefense.proofpoint.com/v2/url?u=https-3A__aka.ms_GetOutlookForMac&amp;d=DwMFaQ&amp;c=euGZstcaTDllvimEN8b7jXrwqOf-v5A_CdpgnVfiiMM&amp;r=8xCr4XRHD_IpviQywJlqY4VWcBAXFVEImc4EzVU0jiI&amp;m=1Zh36TFu8JejcBQ4pxt47Rqy2FDEC-Kg4iMaYANKjRsBP14sI6yujlmO29QsJdGZ&amp;s=b1jBW_qI8lEQdJRlQ0ae3vwL24H3PlUwoWillwtHPZI&amp;e=]
From: Lee Gold &lt;lgold2001@yahoo.com&gt;
Date: Thursday, June 5, 2025 at 2:31 PM
To: Ahsan Akhter &lt;ahsan@towerleadership.com&gt;
Cc: Richard VanRich &lt;richard@towerleadership.com&gt;
Subject: Re: Dr. Gold, let's recap your advisory call!
Hi,
I hope you guys are having a good week.
I want to share my indeed listings with you guys.   I just don’t know how to
best do that.  
Should i take screenshots or just give you my login credentials?
I have some hiring to do.  
Sent from my iPhone 
&gt; On Jun 2, 2025, at 4:26 PM, Ahsan Akhter &lt;ahsan@towerleadership.com&gt; wrote:
&gt; ﻿
&gt; 
&gt; Dr. Gold,
&gt; 
&gt;  
&gt; 
&gt; Thank you for your time! Below is a recap of your action items: 
&gt; 
&gt;  
&gt; 
&gt;  1. Structure your Associate coaching around these common pain points:
&gt;     over-educating, over-presenting and inserting the price objection for the
&gt;     patient
&gt;  2. Set scorecard expectations using the new template
&gt;  3. Set job post expectations for Margarita
&gt;  4. Revisit hiring an EA to help with hiring and referral marketing in two
&gt;     weeks if we don’t get traction from Margarita
&gt;  5. Revisit more detailed scripts to handle finding the true objection during
&gt;     your consults
&gt; 
&gt;  
&gt; 
&gt; Update me as you complete these action items and share any obstacles as you
&gt; work through them.
&gt; 
&gt;  
&gt; 
&gt; If you have questions, please let me know otherwise be sure to book your next
&gt; call on Richard’s calendar using the link below my signature. Thanks!
&gt; 
&gt;  
&gt; 
&gt; Best regards,
&gt; 
&gt;  
&gt; 
&gt; Ahsan Akhter 
&gt; 
&gt;  
&gt; 
&gt; https://linktr.ee/ahsanakhter
&gt; [https://urldefense.proofpoint.com/v2/url?u=https-3A__linktr.ee_ahsanakhter&amp;d=DwMFaQ&amp;c=euGZstcaTDllvimEN8b7jXrwqOf-v5A_CdpgnVfiiMM&amp;r=8xCr4XRHD_IpviQywJlqY4VWcBAXFVEImc4EzVU0jiI&amp;m=76V59m-WSZNWfIDP5MdOuiKxGxDO6tgMWzJiEVZAfg3sTKvfcoTNY4mj-qdVvn5O&amp;s=_b7R8BmBs64jVkCjnZ-qR16YYGLZGjNu-Df2JtWJy5M&amp;e=]
&gt; 
&gt;  
&gt; 
&gt;  
&gt; 
&gt;  
&gt; 
&gt; &lt;Gold Scorecard V2.xlsx&gt;</t>
  </si>
  <si>
    <t>AAMkAGM0Zjg2ZTUzLTk2YWYtNGVkNi04OTNkLWUyYmI3ZjhlNmYyZQBGAAAAAABMCJlKTUYXR5PT2N8pQ-HyBwBMbyTo-F5oTpxDYa4ue10UAAAAAAEMAABMbyTo-F5oTpxDYa4ue10UAAGV9u1-AAA=</t>
  </si>
  <si>
    <t xml:space="preserve">Re: Hoss and White-Brown </t>
  </si>
  <si>
    <t>2025-06-05T18:40:32+00:00</t>
  </si>
  <si>
    <t>Hi Ahsan,
Hoss, I am still waiting on him to work on his open items.
White Brown, hopefully we should have 2024 finished shortly. She did send some
things, and I let her know I will be working through everything next week as I
am still trying to catch up after being out of the office.
Have a great day!
[cid:948ed4d2-951b-4d77-a340-571111ffdeb7] [http://www.towerimpactsummit.com]
--------------------------------------------------------------------------------
From: Ahsan Akhter &lt;ahsan@towerleadership.com&gt;
Sent: Thursday, June 5, 2025 2:38 PM
To: Marion Munisteri &lt;marion@towerleadership.com&gt;
Subject: Hoss and White-Brown
Hello Marion,
Do we have updated financials for either of these two by chance?</t>
  </si>
  <si>
    <t>AAMkAGM0Zjg2ZTUzLTk2YWYtNGVkNi04OTNkLWUyYmI3ZjhlNmYyZQBGAAAAAABMCJlKTUYXR5PT2N8pQ-HyBwBMbyTo-F5oTpxDYa4ue10UAAAAAAEMAABMbyTo-F5oTpxDYa4ue10UAAGV9u1_AAA=</t>
  </si>
  <si>
    <t>Front Desk</t>
  </si>
  <si>
    <t>2025-06-05T18:39:29+00:00</t>
  </si>
  <si>
    <t>JOB DESCRIPTION
About Us: Our office has proudly served the tri-state area for over 15 years.
Our primary purpose is to provide the highest quality dental care possible to
all our patients. SoHo Dental Loft is committed to using the latest technology
and best practices to ensure the safest and most reliable treatments. We strive
to deliver quality, comfortable dentistry in a friendly, relaxed atmosphere.
Job Description: Front Desk Coordinator
Experience: Minimum 2 years in Dental
Preferred consideration to: Experience with dental specialties such as oral
surgery, endodontics, periodontics, or orthodontics is advantageous.
The ideal candidate would have experience with Open Dental, working in a high
call volume office with multiple providers. Your attention to detail,
organizational skills, and ability to multitask will contribute to the overall
efficiency of our team. If you have experience in office coordination and
possess the necessary qualifications, we encourage you to apply for this
position.
Qualifications and skills
- Proficient in dental scheduling and managing appointment calendars
- Communication with Patients via Email, Text &amp; Phone
- Familiarity with Dental check in/ out, dental insurance eligibility, co-pays,
and pre-determinations.
- Strong administrative support skills in a dental office setting including
Google Drive, Weave, Flex, Clover
- Managerial experience
- Knowledge of dental receptionist duties and responsibilities.
- Experience working with dental office systems such as: Open Dental, Dentrix,
or Epic, Invisalign, Glidewell, iTero, etc
- Understanding of HIPAA regulations and ability to maintain patient
confidentiality
Hours: 9-5pm Monday to Friday
Salary: $22-26 per hour (commensurate with experience)
**Candidates who complete the Indeed one way interview questions will be given
highest consideration. Please complete before applying.
Job Type: Full-time
Pay: $22.00 - $26.00 per hour
Expected hours: 40 per week
Benefits:
 * 401(k) matching
 * Paid time off
Schedule:
 * Monday to Friday
Experience:
 * Dental Office: 2 years (Preferred)
 * Dental Front Desk: 2 years (Required)
 * Computer literacy: 2 years (Required)
Work Location: In person
Lee A. Gold D.D.S.
On Thursday, June 5, 2025 at 02:38:00 PM EDT, Ahsan Akhter
&lt;ahsan@towerleadership.com&gt; wrote:
like [https://outlook-1.cdn.office.net/assets/reaction/like.png] Ahsan Akhter
reacted to your message:
--------------------------------------------------------------------------------
From: Lee Gold &lt;lgold2001@yahoo.com&gt;
Sent: Thursday, June 5, 2025 6:37:04 PM
To: Ahsan Akhter &lt;ahsan@towerleadership.com&gt;
Cc: Richard VanRich &lt;richard@towerleadership.com&gt;
Subject: Re: Dr. Gold, let's recap your advisory call!
Thanks for the quick response Ahsan.  I don't have any that are live.
I will copy the text
Lee A. Gold D.D.S.
On Thursday, June 5, 2025 at 02:34:27 PM EDT, Ahsan Akhter
&lt;ahsan@towerleadership.com&gt; wrote:
If the listings are live can you send us to link to them? We can view them from
there. If not, then you can copy the text and send it to us. I tried searching
Soho Dental Loft Indeed Job Posts and couldn’t find your live posts. Sorry!
Ahsan
Get Outlook for Mac
[https://urldefense.proofpoint.com/v2/url?u=https-3A__aka.ms_GetOutlookForMac&amp;d=DwMFaQ&amp;c=euGZstcaTDllvimEN8b7jXrwqOf-v5A_CdpgnVfiiMM&amp;r=8xCr4XRHD_IpviQywJlqY4VWcBAXFVEImc4EzVU0jiI&amp;m=1Zh36TFu8JejcBQ4pxt47Rqy2FDEC-Kg4iMaYANKjRsBP14sI6yujlmO29QsJdGZ&amp;s=b1jBW_qI8lEQdJRlQ0ae3vwL24H3PlUwoWillwtHPZI&amp;e=]
From: Lee Gold &lt;lgold2001@yahoo.com&gt;
Date: Thursday, June 5, 2025 at 2:31 PM
To: Ahsan Akhter &lt;ahsan@towerleadership.com&gt;
Cc: Richard VanRich &lt;richard@towerleadership.com&gt;
Subject: Re: Dr. Gold, let's recap your advisory call!
Hi,
I hope you guys are having a good week.
I want to share my indeed listings with you guys.   I just don’t know how to
best do that.  
Should i take screenshots or just give you my login credentials?
I have some hiring to do.  
Sent from my iPhone 
&gt; On Jun 2, 2025, at 4:26 PM, Ahsan Akhter &lt;ahsan@towerleadership.com&gt; wrote:
&gt; ﻿
&gt; 
&gt; Dr. Gold,
&gt; 
&gt;  
&gt; 
&gt; Thank you for your time! Below is a recap of your action items: 
&gt; 
&gt;  
&gt; 
&gt;  1. Structure your Associate coaching around these common pain points:
&gt;     over-educating, over-presenting and inserting the price objection for the
&gt;     patient
&gt;  2. Set scorecard expectations using the new template
&gt;  3. Set job post expectations for Margarita
&gt;  4. Revisit hiring an EA to help with hiring and referral marketing in two
&gt;     weeks if we don’t get traction from Margarita
&gt;  5. Revisit more detailed scripts to handle finding the true objection during
&gt;     your consults
&gt; 
&gt;  
&gt; 
&gt; Update me as you complete these action items and share any obstacles as you
&gt; work through them.
&gt; 
&gt;  
&gt; 
&gt; If you have questions, please let me know otherwise be sure to book your next
&gt; call on Richard’s calendar using the link below my signature. Thanks!
&gt; 
&gt;  
&gt; 
&gt; Best regards,
&gt; 
&gt;  
&gt; 
&gt; Ahsan Akhter 
&gt; 
&gt;  
&gt; 
&gt; https://linktr.ee/ahsanakhter
&gt; [https://urldefense.proofpoint.com/v2/url?u=https-3A__linktr.ee_ahsanakhter&amp;d=DwMFaQ&amp;c=euGZstcaTDllvimEN8b7jXrwqOf-v5A_CdpgnVfiiMM&amp;r=8xCr4XRHD_IpviQywJlqY4VWcBAXFVEImc4EzVU0jiI&amp;m=76V59m-WSZNWfIDP5MdOuiKxGxDO6tgMWzJiEVZAfg3sTKvfcoTNY4mj-qdVvn5O&amp;s=_b7R8BmBs64jVkCjnZ-qR16YYGLZGjNu-Df2JtWJy5M&amp;e=]
&gt; 
&gt;  
&gt; 
&gt;  
&gt; 
&gt;  
&gt; 
&gt; &lt;Gold Scorecard V2.xlsx&gt;</t>
  </si>
  <si>
    <t>AAMkAGM0Zjg2ZTUzLTk2YWYtNGVkNi04OTNkLWUyYmI3ZjhlNmYyZQBGAAAAAABMCJlKTUYXR5PT2N8pQ-HyBwBMbyTo-F5oTpxDYa4ue10UAAAAAAEMAABMbyTo-F5oTpxDYa4ue10UAAGV9u19AAA=</t>
  </si>
  <si>
    <t>RE: Dr. Gold, let's recap your advisory call!</t>
  </si>
  <si>
    <t>2025-06-05T18:37:54+00:00</t>
  </si>
  <si>
    <t>like [https://outlook-1.cdn.office.net/assets/reaction/like.png] Ahsan Akhter
reacted to your message:
--------------------------------------------------------------------------------
From: Lee Gold &lt;lgold2001@yahoo.com&gt;
Sent: Thursday, June 5, 2025 6:37:04 PM
To: Ahsan Akhter &lt;ahsan@towerleadership.com&gt;
Cc: Richard VanRich &lt;richard@towerleadership.com&gt;
Subject: Re: Dr. Gold, let's recap your advisory call!
Thanks for the quick response Ahsan.  I don't have any that are live.
I will copy the text
Lee A. Gold D.D.S.
On Thursday, June 5, 2025 at 02:34:27 PM EDT, Ahsan Akhter
&lt;ahsan@towerleadership.com&gt; wrote:
If the listings are live can you send us to link to them? We can view them from
there. If not, then you can copy the text and send it to us. I tried searching
Soho Dental Loft Indeed Job Posts and couldn’t find your live posts. Sorry!
Ahsan
Get Outlook for Mac
[https://urldefense.proofpoint.com/v2/url?u=https-3A__aka.ms_GetOutlookForMac&amp;d=DwMFaQ&amp;c=euGZstcaTDllvimEN8b7jXrwqOf-v5A_CdpgnVfiiMM&amp;r=8xCr4XRHD_IpviQywJlqY4VWcBAXFVEImc4EzVU0jiI&amp;m=1Zh36TFu8JejcBQ4pxt47Rqy2FDEC-Kg4iMaYANKjRsBP14sI6yujlmO29QsJdGZ&amp;s=b1jBW_qI8lEQdJRlQ0ae3vwL24H3PlUwoWillwtHPZI&amp;e=]
From: Lee Gold &lt;lgold2001@yahoo.com&gt;
Date: Thursday, June 5, 2025 at 2:31 PM
To: Ahsan Akhter &lt;ahsan@towerleadership.com&gt;
Cc: Richard VanRich &lt;richard@towerleadership.com&gt;
Subject: Re: Dr. Gold, let's recap your advisory call!
Hi,
I hope you guys are having a good week.
I want to share my indeed listings with you guys.   I just don’t know how to
best do that.  
Should i take screenshots or just give you my login credentials?
I have some hiring to do.  
Sent from my iPhone 
&gt; On Jun 2, 2025, at 4:26 PM, Ahsan Akhter &lt;ahsan@towerleadership.com&gt; wrote:
&gt; ﻿
&gt; 
&gt; Dr. Gold,
&gt; 
&gt;  
&gt; 
&gt; Thank you for your time! Below is a recap of your action items: 
&gt; 
&gt;  
&gt; 
&gt;  1. Structure your Associate coaching around these common pain points:
&gt;     over-educating, over-presenting and inserting the price objection for the
&gt;     patient
&gt;  2. Set scorecard expectations using the new template
&gt;  3. Set job post expectations for Margarita
&gt;  4. Revisit hiring an EA to help with hiring and referral marketing in two
&gt;     weeks if we don’t get traction from Margarita
&gt;  5. Revisit more detailed scripts to handle finding the true objection during
&gt;     your consults
&gt; 
&gt;  
&gt; 
&gt; Update me as you complete these action items and share any obstacles as you
&gt; work through them.
&gt; 
&gt;  
&gt; 
&gt; If you have questions, please let me know otherwise be sure to book your next
&gt; call on Richard’s calendar using the link below my signature. Thanks!
&gt; 
&gt;  
&gt; 
&gt; Best regards,
&gt; 
&gt;  
&gt; 
&gt; Ahsan Akhter 
&gt; 
&gt;  
&gt; 
&gt; https://linktr.ee/ahsanakhter
&gt; [https://urldefense.proofpoint.com/v2/url?u=https-3A__linktr.ee_ahsanakhter&amp;d=DwMFaQ&amp;c=euGZstcaTDllvimEN8b7jXrwqOf-v5A_CdpgnVfiiMM&amp;r=8xCr4XRHD_IpviQywJlqY4VWcBAXFVEImc4EzVU0jiI&amp;m=76V59m-WSZNWfIDP5MdOuiKxGxDO6tgMWzJiEVZAfg3sTKvfcoTNY4mj-qdVvn5O&amp;s=_b7R8BmBs64jVkCjnZ-qR16YYGLZGjNu-Df2JtWJy5M&amp;e=]
&gt; 
&gt;  
&gt; 
&gt;  
&gt; 
&gt;  
&gt; 
&gt; &lt;Gold Scorecard V2.xlsx&gt;</t>
  </si>
  <si>
    <t>AAMkAGM0Zjg2ZTUzLTk2YWYtNGVkNi04OTNkLWUyYmI3ZjhlNmYyZQBGAAAAAABMCJlKTUYXR5PT2N8pQ-HyBwBMbyTo-F5oTpxDYa4ue10UAAAAAAEJAABMbyTo-F5oTpxDYa4ue10UAAGV9yh6AAA=</t>
  </si>
  <si>
    <t>2025-06-05T18:37:16+00:00</t>
  </si>
  <si>
    <t>Thanks for the quick response Ahsan.  I don't have any that are live.
I will copy the text
Lee A. Gold D.D.S.
On Thursday, June 5, 2025 at 02:34:27 PM EDT, Ahsan Akhter
&lt;ahsan@towerleadership.com&gt; wrote:
If the listings are live can you send us to link to them? We can view them from
there. If not, then you can copy the text and send it to us. I tried searching
Soho Dental Loft Indeed Job Posts and couldn’t find your live posts. Sorry!
Ahsan
Get Outlook for Mac
[https://urldefense.proofpoint.com/v2/url?u=https-3A__aka.ms_GetOutlookForMac&amp;d=DwMFaQ&amp;c=euGZstcaTDllvimEN8b7jXrwqOf-v5A_CdpgnVfiiMM&amp;r=8xCr4XRHD_IpviQywJlqY4VWcBAXFVEImc4EzVU0jiI&amp;m=1Zh36TFu8JejcBQ4pxt47Rqy2FDEC-Kg4iMaYANKjRsBP14sI6yujlmO29QsJdGZ&amp;s=b1jBW_qI8lEQdJRlQ0ae3vwL24H3PlUwoWillwtHPZI&amp;e=]
From: Lee Gold &lt;lgold2001@yahoo.com&gt;
Date: Thursday, June 5, 2025 at 2:31 PM
To: Ahsan Akhter &lt;ahsan@towerleadership.com&gt;
Cc: Richard VanRich &lt;richard@towerleadership.com&gt;
Subject: Re: Dr. Gold, let's recap your advisory call!
Hi,
I hope you guys are having a good week.
I want to share my indeed listings with you guys.   I just don’t know how to
best do that.  
Should i take screenshots or just give you my login credentials?
I have some hiring to do.  
Sent from my iPhone 
&gt; On Jun 2, 2025, at 4:26 PM, Ahsan Akhter &lt;ahsan@towerleadership.com&gt; wrote:
&gt; ﻿
&gt; 
&gt; Dr. Gold,
&gt; 
&gt;  
&gt; 
&gt; Thank you for your time! Below is a recap of your action items: 
&gt; 
&gt;  
&gt; 
&gt;  1. Structure your Associate coaching around these common pain points:
&gt;     over-educating, over-presenting and inserting the price objection for the
&gt;     patient
&gt;  2. Set scorecard expectations using the new template
&gt;  3. Set job post expectations for Margarita
&gt;  4. Revisit hiring an EA to help with hiring and referral marketing in two
&gt;     weeks if we don’t get traction from Margarita
&gt;  5. Revisit more detailed scripts to handle finding the true objection during
&gt;     your consults
&gt; 
&gt;  
&gt; 
&gt; Update me as you complete these action items and share any obstacles as you
&gt; work through them.
&gt; 
&gt;  
&gt; 
&gt; If you have questions, please let me know otherwise be sure to book your next
&gt; call on Richard’s calendar using the link below my signature. Thanks!
&gt; 
&gt;  
&gt; 
&gt; Best regards,
&gt; 
&gt;  
&gt; 
&gt; Ahsan Akhter 
&gt; 
&gt;  
&gt; 
&gt; https://linktr.ee/ahsanakhter
&gt; [https://urldefense.proofpoint.com/v2/url?u=https-3A__linktr.ee_ahsanakhter&amp;d=DwMFaQ&amp;c=euGZstcaTDllvimEN8b7jXrwqOf-v5A_CdpgnVfiiMM&amp;r=8xCr4XRHD_IpviQywJlqY4VWcBAXFVEImc4EzVU0jiI&amp;m=76V59m-WSZNWfIDP5MdOuiKxGxDO6tgMWzJiEVZAfg3sTKvfcoTNY4mj-qdVvn5O&amp;s=_b7R8BmBs64jVkCjnZ-qR16YYGLZGjNu-Df2JtWJy5M&amp;e=]
&gt; 
&gt;  
&gt; 
&gt;  
&gt; 
&gt;  
&gt; 
&gt; &lt;Gold Scorecard V2.xlsx&gt;</t>
  </si>
  <si>
    <t>AAMkAGM0Zjg2ZTUzLTk2YWYtNGVkNi04OTNkLWUyYmI3ZjhlNmYyZQBGAAAAAABMCJlKTUYXR5PT2N8pQ-HyBwBMbyTo-F5oTpxDYa4ue10UAAAAAAEMAABMbyTo-F5oTpxDYa4ue10UAAGV9u18AAA=</t>
  </si>
  <si>
    <t>2025-06-05T18:34:21+00:00</t>
  </si>
  <si>
    <t>If the listings are live can you send us to link to them? We can view them from
there. If not, then you can copy the text and send it to us. I tried searching
Soho Dental Loft Indeed Job Posts and couldn’t find your live posts. Sorry!
Ahsan
Get Outlook for Mac [https://aka.ms/GetOutlookForMac]
From: Lee Gold &lt;lgold2001@yahoo.com&gt;
Date: Thursday, June 5, 2025 at 2:31 PM
To: Ahsan Akhter &lt;ahsan@towerleadership.com&gt;
Cc: Richard VanRich &lt;richard@towerleadership.com&gt;
Subject: Re: Dr. Gold, let's recap your advisory call!
Hi,
I hope you guys are having a good week.
I want to share my indeed listings with you guys.   I just don’t know how to
best do that.  
Should i take screenshots or just give you my login credentials?
I have some hiring to do.  
Sent from my iPhone 
&gt; On Jun 2, 2025, at 4:26 PM, Ahsan Akhter &lt;ahsan@towerleadership.com&gt; wrote:
&gt; ﻿
&gt; 
&gt; Dr. Gold,
&gt; 
&gt;  
&gt; 
&gt; Thank you for your time! Below is a recap of your action items: 
&gt; 
&gt;  
&gt; 
&gt;  1. Structure your Associate coaching around these common pain points:
&gt;     over-educating, over-presenting and inserting the price objection for the
&gt;     patient
&gt;  2. Set scorecard expectations using the new template
&gt;  3. Set job post expectations for Margarita
&gt;  4. Revisit hiring an EA to help with hiring and referral marketing in two
&gt;     weeks if we don’t get traction from Margarita
&gt;  5. Revisit more detailed scripts to handle finding the true objection during
&gt;     your consults
&gt; 
&gt;  
&gt; 
&gt; Update me as you complete these action items and share any obstacles as you
&gt; work through them.
&gt; 
&gt;  
&gt; 
&gt; If you have questions, please let me know otherwise be sure to book your next
&gt; call on Richard’s calendar using the link below my signature. Thanks!
&gt; 
&gt;  
&gt; 
&gt; Best regards,
&gt; 
&gt;  
&gt; 
&gt; Ahsan Akhter 
&gt; 
&gt;  
&gt; 
&gt; https://linktr.ee/ahsanakhter
&gt; [https://urldefense.proofpoint.com/v2/url?u=https-3A__linktr.ee_ahsanakhter&amp;d=DwMFaQ&amp;c=euGZstcaTDllvimEN8b7jXrwqOf-v5A_CdpgnVfiiMM&amp;r=8xCr4XRHD_IpviQywJlqY4VWcBAXFVEImc4EzVU0jiI&amp;m=76V59m-WSZNWfIDP5MdOuiKxGxDO6tgMWzJiEVZAfg3sTKvfcoTNY4mj-qdVvn5O&amp;s=_b7R8BmBs64jVkCjnZ-qR16YYGLZGjNu-Df2JtWJy5M&amp;e=]
&gt; 
&gt;  
&gt; 
&gt;  
&gt; 
&gt;  
&gt; 
&gt; &lt;Gold Scorecard V2.xlsx&gt;</t>
  </si>
  <si>
    <t>AAMkAGM0Zjg2ZTUzLTk2YWYtNGVkNi04OTNkLWUyYmI3ZjhlNmYyZQBGAAAAAABMCJlKTUYXR5PT2N8pQ-HyBwBMbyTo-F5oTpxDYa4ue10UAAAAAAEJAABMbyTo-F5oTpxDYa4ue10UAAGV9yh5AAA=</t>
  </si>
  <si>
    <t>2025-06-05T18:31:04+00:00</t>
  </si>
  <si>
    <t>Hi,
I hope you guys are having a good week.
I want to share my indeed listings with you guys.   I just don’t know how to
best do that.  
Should i take screenshots or just give you my login credentials?
I have some hiring to do.  
Sent from my iPhone 
&gt; On Jun 2, 2025, at 4:26 PM, Ahsan Akhter &lt;ahsan@towerleadership.com&gt; wrote:
&gt; ﻿
&gt; 
&gt; Dr. Gold,
&gt; 
&gt;  
&gt; 
&gt; Thank you for your time! Below is a recap of your action items: 
&gt; 
&gt;  
&gt; 
&gt;  1. Structure your Associate coaching around these common pain points:
&gt;     over-educating, over-presenting and inserting the price objection for the
&gt;     patient
&gt;  2. Set scorecard expectations using the new template
&gt;  3. Set job post expectations for Margarita
&gt;  4. Revisit hiring an EA to help with hiring and referral marketing in two
&gt;     weeks if we don’t get traction from Margarita
&gt;  5. Revisit more detailed scripts to handle finding the true objection during
&gt;     your consults
&gt; 
&gt;  
&gt; 
&gt; Update me as you complete these action items and share any obstacles as you
&gt; work through them.
&gt; 
&gt;  
&gt; 
&gt; If you have questions, please let me know otherwise be sure to book your next
&gt; call on Richard’s calendar using the link below my signature. Thanks!
&gt; 
&gt;  
&gt; 
&gt; Best regards,
&gt; 
&gt;  
&gt; 
&gt; Ahsan Akhter 
&gt; 
&gt;  
&gt; 
&gt; https://linktr.ee/ahsanakhter
&gt; [https://urldefense.proofpoint.com/v2/url?u=https-3A__linktr.ee_ahsanakhter&amp;d=DwMFaQ&amp;c=euGZstcaTDllvimEN8b7jXrwqOf-v5A_CdpgnVfiiMM&amp;r=8xCr4XRHD_IpviQywJlqY4VWcBAXFVEImc4EzVU0jiI&amp;m=76V59m-WSZNWfIDP5MdOuiKxGxDO6tgMWzJiEVZAfg3sTKvfcoTNY4mj-qdVvn5O&amp;s=_b7R8BmBs64jVkCjnZ-qR16YYGLZGjNu-Df2JtWJy5M&amp;e=]
&gt; 
&gt;  
&gt; 
&gt;  
&gt; 
&gt;  
&gt; 
&gt; &lt;Gold Scorecard V2.xlsx&gt;</t>
  </si>
  <si>
    <t>AAMkAGM0Zjg2ZTUzLTk2YWYtNGVkNi04OTNkLWUyYmI3ZjhlNmYyZQBGAAAAAABMCJlKTUYXR5PT2N8pQ-HyBwBMbyTo-F5oTpxDYa4ue10UAAAAAAEMAABMbyTo-F5oTpxDYa4ue10UAAGV9u17AAA=</t>
  </si>
  <si>
    <t>presentaiton</t>
  </si>
  <si>
    <t>2025-06-05T17:55:53+00:00</t>
  </si>
  <si>
    <t>[https://res.public.onecdn.static.microsoft/assets/mail/file-icon/png/pptx_16x16.png]BAAP
Presentation-Second Qtr.draft (1) 3.pptx
[https://netorgft2479829-my.sharepoint.com/:p:/g/personal/jordan_towerleadership_com/ER1NiBb4EJJDg7WJg2-GbyABV9-PV7Dd35vjK9Bty7VZsg]
Just those ratio slides and how to fix it. Remove any speaker notes plz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[cid:1b69bdfd-b669-4614-99e6-eaedf07cea44]</t>
  </si>
  <si>
    <t>AAMkAGM0Zjg2ZTUzLTk2YWYtNGVkNi04OTNkLWUyYmI3ZjhlNmYyZQBGAAAAAABMCJlKTUYXR5PT2N8pQ-HyBwBMbyTo-F5oTpxDYa4ue10UAAAAAAEMAABMbyTo-F5oTpxDYa4ue10UAAGV9u16AAA=</t>
  </si>
  <si>
    <t>2025-06-05T17:51:44+00:00</t>
  </si>
  <si>
    <t>Host jordan@towerleadership.com Attendees Email Names Email
mallgadentistry@hotmail.com,jordan@towerleadership.com Title Brian and Allison
Vancil and Jordan Blackmon Duration Mins 76.00 mins Date
2025-06-05T16:30:00.000Z Super Summary List Action Items **Jordan Blackmon**
Send a spreadsheet with bonus plan examples and departmental goals to the team
for reference (27:31) Send financial workshop slides/screenshots detailing how
to address high/low expense categories to the team (50:22) Introduce Lisa from
the operations team to assist with scorecard data extraction and operational
questions (52:18) **Brian and Allison Vancil** Review and clarify office expense
categories, especially for Buford location, to identify any anomalies or
misallocations (48:49) Meet with Lisa from the operations team to discuss
potential on-site consulting support and deep dive into operational improvements
(01:11:22) Investigate and address missed call volume, especially during lunch
and after hours, to capture more patient opportunities (59:17) Super Summary
List Overview - Implementation of scorecards facing challenges; team members
exhibit passive resistance, hindering accountability and habit formation. - No
existing bonus structure linked to scorecard completion, limiting incentive for
team engagement despite production-based bonuses. - Proposal for departmental
bonus plans based on key metrics with escalating rewards; aim to foster
collaboration by avoiding individual competition. - Financial review indicates
Hamilton Mill collections increased to $102k while profit rose by approximately
$13k/month; however, rent costs are slightly elevated. - Auburn's revenue up but
team pay and supplies are exceeding targets; marketing spend remains minimal,
leading to decreased profit percentage. - Buford's revenue increase is
overshadowed by high team pay and office expenses; urgent need to review office
expense coding and third-party services. - Consolidated revenues rose by
$30–35k/month, with profit up $11.9k/month; however, profit growth is lagging
behind revenue improvement, indicating a need for efficiency. - Significant
operational bottlenecks noted across locations, particularly in payment
collection, call conversion, and hygiene metrics; missed calls represent a key
revenue loss opportunity. - Need for effective coaching and hiring practices
highlighted; existing team must leverage strengths while ensuring the right
personnel for management roles. - Suggested meeting with operations personnel
for deeper insights and on-site consulting to tackle operational inefficiencies
and support scorecard implementation. Super Summary List Shorthand Bullet 💻
**Technical Setup &amp; Icebreaker** (00:02 - 06:00) Initial technical difficulties
with video and camera resolved through troubleshooting (00:00:02–00:06:00).
Participants shared personal updates, including recent travel, family, and new
puppy acquisition, fostering rapport before business discussion. 📊
**Implementation Challenges &amp; Team Scorecards** (06:00 - 14:49) Main stressor is
consistent implementation of scorecards into daily workflow; some team members
show passive resistance or lack of habit formation. Scorecards are intended to
identify weak links and improve profitability, but accountability and
follow-through are lacking. No current bonus system tied to scorecard
completion; only a flat production-based bonus exists for exceeding monthly
office goals. 🎯 **Accountability, Incentives, and Bonus Structures** (14:50 -
28:45) Discussion on attaching accountability to scorecard metrics by assigning
ownership to specific team members for each KPI. Recommendation to implement
departmental bonus plans based on achieving 1, 2, or 3 key metrics, with
escalating rewards (e.g., $100, $200, $350). Emphasis on department-level (not
individual) goals to avoid internal competition and maintain culture.
Eligibility for bonuses contingent on scorecard completion and positive
behavior; performance reviews to follow once incentives are established. 📈
**Financial Review &amp; P&amp;L Analysis** (28:46 - 52:11) Jordan reorganized P&amp;L data
for clarity and reviewed key ratios: marketing (3–5%), team pay (&lt;28%), G&amp;A
(&lt;12%), lab (&lt;7%), supplies (5–10%), rent (&lt;5%). Hamilton Mill: Collections up
from $87k to $102k, team pay down to 33.9%, profit up by ~$13k/month, but rent
slightly high. Auburn: Revenues up, but team pay and supplies too high;
marketing spend is low, and profit as a percentage decreased slightly. Buford:
Revenues up, but team pay and office expenses high; need to review office
expense coding and third-party services. Consolidated: Revenue up $30–35k/month,
profit up $11.9k/month, but profit growth lags revenue growth, indicating need
for efficiency improvements. 📋 **Scorecard Deep Dive &amp; Operational
Bottlenecks** (52:18 - 01:05:04) Hamilton Mill: Payment at day of service below
goal; possible software/data extraction issues; over-90-day A/R rising, call
conversion low, hygiene metrics (perio, fluoride, recall) underperforming.
Buford: High A/R, likely due to old balances; call conversion and hygiene
metrics need improvement; missed calls are significant revenue loss. Auburn:
Collection score not met; skepticism about reported 100% call conversion; case
acceptance at 36% (goal 65–75%), hygiene and recall rates low, broken
appointment rates high. Missed calls (especially during lunch/after hours) are a
major opportunity; suggestion to analyze call data and consider staffing or
take-home phone solutions. 🛠️ **Coaching, Hiring, and Next Steps** (01:05:04 -
01:16:33) Jordan provided scripts and coaching tips for improving cancellations,
call conversion, and case acceptance (focus on objection handling, authority,
and urgency). Recommendation to meet with Lisa (operations) for deeper support
and potential on-site consulting. Discussion on hiring an office manager; past
hires have not worked out due to micromanagement and lack of trust; need for the
right personality and experience. Emphasis on leveraging the existing team,
setting incremental goals, and delegating more responsibility to drive
improvement. Super Summary List Keywords scorecards,bonus structure,P&amp;L
analysis,team accountability,operational efficiency,missed calls Transcript File
Url
https://download-ff.s3.us-east-2.amazonaws.com/01JWGTB81HD59V9246FMV222AH/downloads/transcript/transcript-c86153a3-4150-44f3-a35d-e347044f83d6-2025-06-05-17-51-32.pdf?X-Amz-Algorithm=AWS4-HMAC-SHA256&amp;X-Amz-Credential=AKIAWZAJLUBIVRJ35B6I%2F20250605%2Fus-east-2%2Fs3%2Faws4_request&amp;X-Amz-Date=20250605T175134Z&amp;X-Amz-Expires=21600&amp;X-Amz-Signature=60d24493099702557a39a9a91407746fd529146d94b9a6db4c6167d2caaf12db&amp;X-Amz-SignedHeaders=host
Audio Url
audiohttps://cdn.fireflies.ai/01JWGTB81HD59V9246FMV222AH/audio.mp3?Expires=1749318697&amp;Policy=eyJTdGF0ZW1lbnQiOlt7IlJlc291cmNlIjoiaHR0cHM6Ly9jZG4uZmlyZWZsaWVzLmFpLzAxSldHVEI4MUhENTlWOTI0NkZNVjIyMkFIL2F1ZGlvLm1wMyIsIkNvbmRpdGlvbiI6eyJEYXRlTGVzc1RoYW4iOnsiQVdTOkVwb2NoVGltZSI6MTc0OTMxODY5N319fV19&amp;Signature=dsZJds4uLAvTEXC53Tia8~HQIV2YxnUpgg49MS9aOKms8-h88NADcMl-yZ6ZDS0gj~rznHs4u3sbwXDQtW6o9aCOmFdsxXSlAFDEkn-rdusx6udcyQ4SkkqerQRjEcqDEGYWnxoRYeQ-H7zNhNOWj0I~~LvikzTstZ3n4tDGdrfQO9amOLQAhyKvTmW4HEdMMZaHbmHp7wyQjTExPwj4a3eIdhPItJyLZB1UIPJxHzrhw0V21b9wS~FzVu3t~XF~kC5HZmWMkIEEfLCzLYB-xL9cZFDKAJCVxFxRB1Ix5znK~0CDvvLf0liH9i-wiy4LTEV8ciztSPLJOFL9BZ1RGw__&amp;Key-Pair-Id=K25ZJR0UZVF4CM</t>
  </si>
  <si>
    <t>AAMkAGM0Zjg2ZTUzLTk2YWYtNGVkNi04OTNkLWUyYmI3ZjhlNmYyZQBGAAAAAABMCJlKTUYXR5PT2N8pQ-HyBwBMbyTo-F5oTpxDYa4ue10UAAAAAAEMAABMbyTo-F5oTpxDYa4ue10UAAGV9u15AAA=</t>
  </si>
  <si>
    <t>dawouddmd@aol.com</t>
  </si>
  <si>
    <t>Dr. Dawoud, let's prep your advisory call!</t>
  </si>
  <si>
    <t>2025-06-05T17:41:18+00:00</t>
  </si>
  <si>
    <t>Dr. Dawoud,
I hope this message finds you well! To prepare for your upcoming call, please
send me the following:
 1. 2025 Profit-and-Loss for each month
 2. 2025 Balance Sheet for each month
Thank you for understanding, and we look forward to hearing back! 
Best regards,
Ahsan Akhter
https://linktr.ee/ahsanakhter
 </t>
  </si>
  <si>
    <t>AAMkAGM0Zjg2ZTUzLTk2YWYtNGVkNi04OTNkLWUyYmI3ZjhlNmYyZQBGAAAAAABMCJlKTUYXR5PT2N8pQ-HyBwBMbyTo-F5oTpxDYa4ue10UAAAAAAEJAABMbyTo-F5oTpxDYa4ue10UAAGV9yh1AAA=</t>
  </si>
  <si>
    <t>a.pfd340@gmail.com</t>
  </si>
  <si>
    <t>jack.rusch@yahoo.com;ahsan@towerleadership.com</t>
  </si>
  <si>
    <t>Re: info requested for Dr Nathan Hacker</t>
  </si>
  <si>
    <t>2025-06-05T17:03:29+00:00</t>
  </si>
  <si>
    <t>Great, thank you!
Abagail Farmer
Rusch Dental Group
Regional Manager
765.686.2672
[https://lh7-rt.googleusercontent.com/docsz/AD_4nXfOnLigAsZF1OVYo0ozHu--_YinVO0Z0wfawIGBdovIfxmXb3c0t39fkKzxuFQa62Ik_IBftaCRw0k2WoXlI8fXlCYggxOtq45yQGqPnEh5jDsNY2VvmmhQWoHsRPI-0BjHUtpB7XKQVbfjftgew8_RRcw?key=iAKxKc5BbYDegvrbS240eQ]
On Thu, Jun 5, 2025 at 7:18 AM Jordan Blackmon &lt;jordan@towerleadership.com&gt;
wrote:
&gt; Hey Team, 
&gt; 
&gt; 
&gt; Looking at your patient numbers/etc. Below is what I am seeing for the
&gt; upcoming associate. 
&gt; 
&gt; 
&gt; Future Schedule:
&gt; 
&gt; 
&gt; Parkview 
&gt; Monday-1 Doc
&gt; Tuesday- 2 Doc
&gt; Wednesday- 2 Doc
&gt; Thursday-1 Doc
&gt; 
&gt; 
&gt; Hagerstown 
&gt; Monday-1 Doc
&gt; Tuesday- 1 Doc
&gt; Wednesday- 1 Doc
&gt; Thursday- 1 Doc (Dr. Rusch Mentoring) 
&gt; 
&gt; 
&gt; Typically Speaking, you want roughly 2000 active patients per FT doctor (40hrs
&gt; or 5 days weekly). 
&gt; 
&gt; 
&gt; In Parkview, 
&gt;  * We will have roughly 6 total doctor days or 1.2 doctors. 
&gt;  * We have, according to the numbers you sent, 3,616 active patients
&gt;  * This patient count justifies 1.8 FT doctors
&gt;  * We should be good in this location
&gt; 
&gt; 
&gt; 
&gt; In Hagerstown, 
&gt;  * We will have roughly 4 total doctor days or .8 doctors. 
&gt;  * We have, according to the numbers you sent, 2,890 active patients
&gt;  * This patient count justifies 1.44 FT doctors
&gt;  * We should be good in this location as well
&gt; 
&gt; 
&gt; 
&gt; This is all said, assuming we are:
&gt;  * Doing recall and reactivation how we are supposed to be
&gt;  * We are mitigating cancellations how we are supposed to
&gt;  * Converting calls how we are supposed to
&gt;  * Answering all inbound calls
&gt;  * Getting consistent NP through internal referrals and traditional marketing
&gt;  * Working unscheduled treatment how we should
&gt; 
&gt; 
&gt; 
&gt; I hop this helps!
&gt; 
&gt; 
&gt; Please Leave Us a Review Here!
&gt; [https://urldefense.proofpoint.com/v2/url?u=https-3A__www.google.com_search-3Fq-3Dtower-2Bleadership-26rlz-3D1C1VDKB-5FenUS1107US1107-26oq-3Dtow-26gs-5Flcrp-3D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-26sourceid-3Dchrome-26ie-3DUTF-2D8-23lrd-3D0x88f56a942460ae9f-3A0xce65ed61b87557ee-2C3-2C-2C-2C-2C&amp;d=DwMFaQ&amp;c=euGZstcaTDllvimEN8b7jXrwqOf-v5A_CdpgnVfiiMM&amp;r=8xCr4XRHD_IpviQywJlqY4VWcBAXFVEImc4EzVU0jiI&amp;m=KoDqDFQASStCkgHwE7nQlEwYcAAMkPjhGOqxhUHxBULe5IcwiSiJ1fky1WY7nNcS&amp;s=azyLyrDp6batbrLW4C1jhdEotobxNeDzLx_nJQ3NqcU&amp;e=]
&gt; 
&gt; 
&gt; [cid:ii_1974115e58d6bf8231d1]
&gt; 
&gt; 
&gt; --------------------------------------------------------------------------------
&gt; 
&gt; From: abagail farmer &lt;a.pfd340@gmail.com&gt;
&gt; Sent: Wednesday, June 4, 2025 6:38 PM
&gt; To: Jordan Blackmon &lt;jordan@towerleadership.com&gt;
&gt; Subject: Re: info requested for Dr Nathan Hacker
&gt;  
&gt; Parkview 
&gt; Monday-Dr Rusch 
&gt; Tuesday-Dr Rusch, soon to be Dr Nathan too
&gt; Wednesday- Dr Rusch, soon to be Dr Nathan too
&gt; Thursday-Dr Rich 
&gt; 
&gt; 
&gt; Hagerstown 
&gt; Monday-soon to be Dr Nathan 
&gt; Tuesday- Dr Rich 
&gt; Wednesday- Dr Rich 
&gt; Thursday- Dr Rusch, soon to be Dr Nathan to mentor/ work alongside Dr Rusch
&gt; and take over Dr Ruschs schedule in about 1 year 
&gt; 
&gt; 
&gt; 
&gt; 
&gt; Abagail Farmer
&gt; Rusch Dental Group
&gt; Regional Manager
&gt; 765.686.2672
&gt; [https://lh7-rt.googleusercontent.com/docsz/AD_4nXfOnLigAsZF1OVYo0ozHu--_YinVO0Z0wfawIGBdovIfxmXb3c0t39fkKzxuFQa62Ik_IBftaCRw0k2WoXlI8fXlCYggxOtq45yQGqPnEh5jDsNY2VvmmhQWoHsRPI-0BjHUtpB7XKQVbfjftgew8_RRcw?key=iAKxKc5BbYDegvrbS240eQ]
&gt; 
&gt; 
&gt; 
&gt; 
&gt; 
&gt; 
&gt; 
&gt; 
&gt; On Wed, Jun 4, 2025 at 6:33 PM Jordan Blackmon &lt;jordan@towerleadership.com&gt;
&gt; wrote:
&gt; 
&gt; &gt; Can you tell many how many doctors are in each location currently each day? 
&gt; &gt; 
&gt; &gt; 
&gt; &gt; For Example:
&gt; &gt; 
&gt; &gt; 
&gt; &gt; Parkview;
&gt; &gt; M: Dr. M &amp; Dr. S
&gt; &gt; T: Just Dr. S
&gt; &gt; Etc. 
&gt; &gt; 
&gt; &gt; 
&gt; &gt; That way I can get a gauge and cross compare it to total active patients? 
&gt; &gt; 
&gt; &gt; 
&gt; &gt; Get Outlook for iOS
&gt; &gt; [https://urldefense.proofpoint.com/v2/url?u=https-3A__aka.ms_o0ukef&amp;d=DwMFaQ&amp;c=euGZstcaTDllvimEN8b7jXrwqOf-v5A_CdpgnVfiiMM&amp;r=pE023Dqiu3NSgiJXiOl-FWHRgYrBNESMRRFJ7CNfKjI&amp;m=r3LYr0Y8DfD4x5UA5vUKRwCZg8nmR8vwwCeXkcI7DkhknIx9CKWc6RmPQqQoazYh&amp;s=xAz1xdu5063vQYlyycwAck_iowmvEusiFCRrb42YXTE&amp;e=]
&gt; &gt; 
&gt; &gt; --------------------------------------------------------------------------------
&gt; &gt; 
&gt; &gt; From: abagail farmer &lt;a.pfd340@gmail.com&gt;
&gt; &gt; Sent: Wednesday, June 4, 2025 5:36:40 PM
&gt; &gt; To: Jordan Blackmon &lt;jordan@towerleadership.com&gt;
&gt; &gt; Subject: Re: info requested for Dr Nathan Hacker
&gt; &gt;  
&gt; &gt; Haha no I wish! 3616 for Parkview 
&gt; &gt; 
&gt; &gt; 
&gt; &gt; 
&gt; &gt; Abagail Farmer
&gt; &gt; Rusch Dental Group
&gt; &gt; Regional Manager
&gt; &gt; 765.686.2672
&gt; &gt; [https://lh7-rt.googleusercontent.com/docsz/AD_4nXfOnLigAsZF1OVYo0ozHu--_YinVO0Z0wfawIGBdovIfxmXb3c0t39fkKzxuFQa62Ik_IBftaCRw0k2WoXlI8fXlCYggxOtq45yQGqPnEh5jDsNY2VvmmhQWoHsRPI-0BjHUtpB7XKQVbfjftgew8_RRcw?key=iAKxKc5BbYDegvrbS240eQ]
&gt; &gt; 
&gt; &gt; 
&gt; &gt; 
&gt; &gt; 
&gt; &gt; 
&gt; &gt; 
&gt; &gt; On Wed, Jun 4, 2025 at 5:21 PM Jordan Blackmon &lt;jordan@towerleadership.com&gt;
&gt; &gt; wrote:
&gt; &gt; 
&gt; &gt; &gt; Hey there can you confirm park view active patients? 36k? Haha I assume an
&gt; &gt; &gt; extra number slipped in there 
&gt; &gt; &gt; 
&gt; &gt; &gt; 
&gt; &gt; &gt; Get Outlook for iOS
&gt; &gt; &gt; [https://urldefense.proofpoint.com/v2/url?u=https-3A__aka.ms_o0ukef&amp;d=DwMFaQ&amp;c=euGZstcaTDllvimEN8b7jXrwqOf-v5A_CdpgnVfiiMM&amp;r=pE023Dqiu3NSgiJXiOl-FWHRgYrBNESMRRFJ7CNfKjI&amp;m=c5sS6rjTNVaN7u12_CGgOqK15JxXQ-mASWPL9AlwE1FSIuNRo5DNnjVNe2HVlrYs&amp;s=4wvztwdlAggP-MqfF8EVpLEDShfq6bw738JWmFC36go&amp;e=]
&gt; &gt; &gt; 
&gt; &gt; &gt; --------------------------------------------------------------------------------
&gt; &gt; &gt; 
&gt; &gt; &gt; From: abagail farmer &lt;a.pfd340@gmail.com&gt;
&gt; &gt; &gt; Sent: Wednesday, June 4, 2025 4:58:28 PM
&gt; &gt; &gt; To: Jordan Blackmon &lt;jordan@towerleadership.com&gt;
&gt; &gt; &gt; Subject: info requested for Dr Nathan Hacker
&gt; &gt; &gt;  
&gt; &gt; &gt; Hello Jordan!
&gt; &gt; &gt; 
&gt; &gt; &gt; 
&gt; &gt; &gt; 
&gt; &gt; &gt; I have some of the info you requested 
&gt; &gt; &gt; 
&gt; &gt; &gt; 
&gt; &gt; &gt;  1. Which location will Nathan be working? Parkiew-Tuesday, Wednesday
&gt; &gt; &gt;     Hagerstown-Monday, Thursday
&gt; &gt; &gt;     - What are the fees for this location? Participating in plans? Or not?
&gt; &gt; &gt;     I will attach a list of our fees, they are the same for both Parkview
&gt; &gt; &gt;     and Hagerstown. He will be participating in Careington, Connection,
&gt; &gt; &gt;     direct Anthem, HIP and Medicaid and undecided on Delta Dental
&gt; &gt; &gt;  2. How many active patients do you have in the location you are planting
&gt; &gt; &gt;     him and how many providers do you have? Parkview 36163 (same ones at
&gt; &gt; &gt;     each office) providers at each location. Hagerstown 2890 
&gt; &gt; &gt;  3. How far out is restorative booked for that location? Parkview- Dr Rich
&gt; &gt; &gt;     due to vacation and only being here one day a week, Dr Rusch has
&gt; &gt; &gt;     openings as early as June 9th but booked some days that week 
&gt; &gt; &gt;     (schedule is much lighter than normal right now) Hagerstown-Dr Rich
&gt; &gt; &gt;     June 25th, Dr Rusch has a few openings tomorrow or next Thursday
&gt; &gt; &gt; 
&gt; &gt; &gt; 
&gt; &gt; &gt; 
&gt; &gt; &gt; 
&gt; &gt; &gt; 
&gt; &gt; &gt; Let me know if you need anything else!
&gt; &gt; &gt; 
&gt; &gt; &gt; 
&gt; &gt; &gt; 
&gt; &gt; &gt; 
&gt; &gt; &gt; Abagail Farmer
&gt; &gt; &gt; Rusch Dental Group
&gt; &gt; &gt; Regional Manager
&gt; &gt; &gt; 765.686.2672
&gt; &gt; &gt; [https://lh7-rt.googleusercontent.com/docsz/AD_4nXfOnLigAsZF1OVYo0ozHu--_YinVO0Z0wfawIGBdovIfxmXb3c0t39fkKzxuFQa62Ik_IBftaCRw0k2WoXlI8fXlCYggxOtq45yQGqPnEh5jDsNY2VvmmhQWoHsRPI-0BjHUtpB7XKQVbfjftgew8_RRcw?key=iAKxKc5BbYDegvrbS240eQ]</t>
  </si>
  <si>
    <t>AAMkAGM0Zjg2ZTUzLTk2YWYtNGVkNi04OTNkLWUyYmI3ZjhlNmYyZQBGAAAAAABMCJlKTUYXR5PT2N8pQ-HyBwBMbyTo-F5oTpxDYa4ue10UAAAAAAEMAABMbyTo-F5oTpxDYa4ue10UAAGV9u14AAA=</t>
  </si>
  <si>
    <t>Ibrahim Sayeed</t>
  </si>
  <si>
    <t>2025-06-05T16:19:32+00:00</t>
  </si>
  <si>
    <t>Good Afternoon Ahsan,
I wanted to reach out and ask who should I contact regarding wanting to hire an
associate for our office? Our associate dentist placed a 2 month office and will
be leaving our practice July 31st. I have placed posts regarding a new hire, but
no luck just as of yet.
If you can email me back with some information and I will do my best to take
care of what needs to be done.
Thank you,
Sumayra </t>
  </si>
  <si>
    <t>AAMkAGM0Zjg2ZTUzLTk2YWYtNGVkNi04OTNkLWUyYmI3ZjhlNmYyZQBGAAAAAABMCJlKTUYXR5PT2N8pQ-HyBwBMbyTo-F5oTpxDYa4ue10UAAAAAAEMAABMbyTo-F5oTpxDYa4ue10UAAGV9u13AAA=</t>
  </si>
  <si>
    <t>RE: Hewett</t>
  </si>
  <si>
    <t>2025-06-05T15:43:07+00:00</t>
  </si>
  <si>
    <t>Hi Ahsan,
There is about 150 expenses that have not been input yet (he knows.. he got a
list from me earlier this week).. BUT I would say these are 75% done.. will give
you a ball park on how’s he doing but I would not point out things that could be
improved yet because these are not done and I don’t want to confuse him.
Revenue should be correct though. This is a DRAFT (we have had issues in the
past with clients getting confused because of drafts so I want to be very clear
these are not done).
Respectfully,
[cid:image001.png@01DBD60E.EB183500]
Is lack of cash flow hindering your business success and growth? Attend our
training courses on May 1st and 2nd to sharpen your team’s revenue cycle
management and case conversion. For more information use these links: Conversion
Pro Training [https://www.towertrainings.com/conversionpro]  and Master Revenue
Cycle Management
[https://www.towertrainings.com/masteringrevenuecyclemanagement]
From: Ahsan Akhter &lt;ahsan@towerleadership.com&gt;
Sent: Thursday, June 5, 2025 10:43 AM
To: Melissa Williamson &lt;melissa@towerleadership.com&gt;
Subject: Hewett
Hey do you have any financials for Dr. Hewett by chance? We meet with him next
week. Thank you!
Get Outlook for Mac [https://aka.ms/GetOutlookForMac]</t>
  </si>
  <si>
    <t>AAMkAGM0Zjg2ZTUzLTk2YWYtNGVkNi04OTNkLWUyYmI3ZjhlNmYyZQBGAAAAAABMCJlKTUYXR5PT2N8pQ-HyBwBMbyTo-F5oTpxDYa4ue10UAAAAAAEMAABMbyTo-F5oTpxDYa4ue10UAAGV9u12AAA=</t>
  </si>
  <si>
    <t>ahsan@towerleadership.com;melissa@towerleadership.com</t>
  </si>
  <si>
    <t xml:space="preserve">RE: Strat days </t>
  </si>
  <si>
    <t>2025-06-05T15:28:53+00:00</t>
  </si>
  <si>
    <t>Ahsan,
Just saw your email with Sayeed stuff.  Please request the personal tax returns
(fed and state).
Thank you,
Joe
[cid:image001.png@01DBD60D.0195B930] [https://www.towerimpactsummit.com/]
*Click here [https://calendly.com/joe-tfg/30min] to schedule a meeting with me
via Calendly
*Click here [https://www.dropbox.com/request/1FBQ7wAXLqeflvfJ9jIS] to send me
files securely via Dropbox
From: Joe Coleman
Sent: Thursday, June 5, 2025 11:27 AM
To: Ahsan Akhter &lt;ahsan@towerleadership.com&gt;; Melissa Williamson
&lt;melissa@towerleadership.com&gt;
Subject: RE: Strat days
Ahsan,
Here’s what I have or don’t have:
 1. Sayeed: NEED TAX RETURNS - have nothing.
 2. Darancou: Please request their business Texas franchise tax return (not a
    necessity but could be helpful).
 3. Ghannam: all of their tax returns (x4) are password protected, so I need the
    passwords and may have additional requests once I actually see what’s in the
    PDFs.
Thanks,
Joe
[cid:image001.png@01DBD60D.0195B930] [https://www.towerimpactsummit.com/]
*Click here [https://calendly.com/joe-tfg/30min] to schedule a meeting with me
via Calendly
*Click here [https://www.dropbox.com/request/1FBQ7wAXLqeflvfJ9jIS] to send me
files securely via Dropbox
From: Ahsan Akhter &lt;ahsan@towerleadership.com&gt;
Sent: Tuesday, June 3, 2025 4:34 PM
To: Joe Coleman &lt;joe@towerleadership.com&gt;; Melissa Williamson
&lt;melissa@towerleadership.com&gt;
Subject: Strat days
Hello Team!
We have packets for Sayeed (06/18), Darancou (06/16) and Ghannam (06/10)
uploaded into their CIAS folders.
I have cleaned up Darancou and Ghannam’s financials. Still waiting on Sayeed’s
financials.
Joe, do we have all the tax stuff we need for Darancou and Ghannam?
Best regards,
Ahsan
 </t>
  </si>
  <si>
    <t>AAMkAGM0Zjg2ZTUzLTk2YWYtNGVkNi04OTNkLWUyYmI3ZjhlNmYyZQBGAAAAAABMCJlKTUYXR5PT2N8pQ-HyBwBMbyTo-F5oTpxDYa4ue10UAAAAAAEMAABMbyTo-F5oTpxDYa4ue10UAAGV9u11AAA=</t>
  </si>
  <si>
    <t>2025-06-05T15:27:34+00:00</t>
  </si>
  <si>
    <t>Ahsan,
Here’s what I have or don’t have:
 1. Sayeed: NEED TAX RETURNS - have nothing.
 2. Darancou: Please request their business Texas franchise tax return (not a
    necessity but could be helpful).
 3. Ghannam: all of their tax returns (x4) are password protected, so I need the
    passwords and may have additional requests once I actually see what’s in the
    PDFs.
Thanks,
Joe
[cid:image001.png@01DBD60C.14F67790] [https://www.towerimpactsummit.com/]
*Click here [https://calendly.com/joe-tfg/30min] to schedule a meeting with me
via Calendly
*Click here [https://www.dropbox.com/request/1FBQ7wAXLqeflvfJ9jIS] to send me
files securely via Dropbox
From: Ahsan Akhter &lt;ahsan@towerleadership.com&gt;
Sent: Tuesday, June 3, 2025 4:34 PM
To: Joe Coleman &lt;joe@towerleadership.com&gt;; Melissa Williamson
&lt;melissa@towerleadership.com&gt;
Subject: Strat days
Hello Team!
We have packets for Sayeed (06/18), Darancou (06/16) and Ghannam (06/10)
uploaded into their CIAS folders.
I have cleaned up Darancou and Ghannam’s financials. Still waiting on Sayeed’s
financials.
Joe, do we have all the tax stuff we need for Darancou and Ghannam?
Best regards,
Ahsan
 </t>
  </si>
  <si>
    <t>AAMkAGM0Zjg2ZTUzLTk2YWYtNGVkNi04OTNkLWUyYmI3ZjhlNmYyZQBGAAAAAABMCJlKTUYXR5PT2N8pQ-HyBwBMbyTo-F5oTpxDYa4ue10UAAAAAAEMAABMbyTo-F5oTpxDYa4ue10UAAGV9u10AAA=</t>
  </si>
  <si>
    <t>Re: October Operations</t>
  </si>
  <si>
    <t>2025-06-05T14:57:27+00:00</t>
  </si>
  <si>
    <t>You can send what I just sent u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[cid:dacf8e6e-5c49-4e87-8c92-7404a38e878a]
--------------------------------------------------------------------------------
From: Ahsan Akhter &lt;ahsan@towerleadership.com&gt;
Sent: Thursday, June 5, 2025 10:55 AM
To: Jordan Blackmon &lt;jordan@towerleadership.com&gt;
Subject: Re: October Operations
No. I don’t have any email of her following up with me.
Get Outlook for Mac [https://aka.ms/GetOutlookForMac]
From: Jordan Blackmon &lt;jordan@towerleadership.com&gt;
Date: Thursday, June 5, 2025 at 10:52 AM
To: Ahsan Akhter &lt;ahsan@towerleadership.com&gt;
Subject: Fw: October Operations
Did she respond to this?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[cid:d07336f9-95ad-44ac-a654-146029ada072]
--------------------------------------------------------------------------------
From: Ahsan Akhter &lt;ahsan@towerleadership.com&gt;
Sent: Friday, September 13, 2024 3:16 PM
To: Natalie Brugh &lt;Natalie@michianasmiles.com&gt;
Cc: Jordan Blackmon &lt;jordan@towerleadership.com&gt;
Subject: Re: October Operations
Hello Natalie,
I hope all is well as you get ready for the weekend! I wanted to follow up on
whether you’d like to roll over you Ops MM seats into Leadership Academy seats.
Let me know if you have questions too!
Best regards,
Ahsan Akhter
https://linktr.ee/ahsanakhter
From: Ahsan Akhter &lt;ahsan@towerleadership.com&gt;
Date: Monday, September 9, 2024 at 3:08 PM
To: Natalie Brugh &lt;Natalie@michianasmiles.com&gt;
Cc: Jordan Blackmon &lt;jordan@towerleadership.com&gt;
Subject: Re: October Operations
Natalie,
Slight typo. Your Ops monthly pricing is $500 for the two seats.
You have the option to reduce the total pricing by $500 per month or to roll
those two seats into Leadership Academy at the Ops MM pricing.
Best regards,
Ahsan Akhter
https://linktr.ee/ahsanakhter
From: Ahsan Akhter &lt;ahsan@towerleadership.com&gt;
Date: Monday, September 9, 2024 at 2:57 PM
To: Natalie Brugh &lt;Natalie@michianasmiles.com&gt;
Cc: Jordan Blackmon &lt;jordan@towerleadership.com&gt;
Subject: Re: October Operations
Hello Natalie!
We have a few options for you.
Option 1: You can roll over the Ops seats ($500 per seat) into Leadership
Academy seats, which are valued much more. (Please don’t tell anyone we are
offering this for you!)
Option 2: You can forgo the event tickets and reduce our price by the $500 per
seat.
Let me know how you want to proceed or if you have more questions. Thank you!
Best regards,
Ahsan Akhter
https://linktr.ee/ahsanakhter
From: Natalie Brugh &lt;Natalie@michianasmiles.com&gt;
Date: Monday, September 9, 2024 at 1:12 PM
To: Ahsan Akhter &lt;ahsan@towerleadership.com&gt;
Subject: RE: October Operations
Thank you for this information.
Who would I speak with regarding our billing? We were paying a flat monthly fee
based on the services we chose for the year. Operations was one where we were
paying for two seats per quarter. Since operations isn’t happening for fourth
quarter, will our bill be revised?
Thank you!
Natalie Brugh
Michiana Smiles
574-271-9000
From: Ahsan Akhter &lt;ahsan@towerleadership.com&gt;
Sent: Monday, September 9, 2024 12:10 PM
To: Natalie Brugh &lt;Natalie@michianasmiles.com&gt;
Subject: Re: October Operations
Hello Natalie,
No problem!
Here is the info: 
Location:
200 Galleria Parkway,
Training Room C
Atlanta GA
30339
This venue is across the street from:
Renaissance Atlanta Waverly Hotel and Convention Center 
Date:
Thursday, October 10th- Friday, October 11th
Time:
Presentation starts at 8:30AM EST
Please get your breakfast before the presentation.
A lunch buffet will be provided.
The meeting will wrap up around 4:00PM EST
 For this event, we do not have a room block. Here are a list of preferred
hotels in the area:
1). The Renaissance Atlanta Waverly Hotel: 2 min walk
2). Embassy Suites by Hilton Atlanta Galleria: 8 min walk
3). Omni Hotel at the Battery Atlanta: 5 minute Uber
4). Aloft Atlanta at The Battery Atlanta: 5 Minute Uber
----------------------------------------------------------------------------------------------
Here is the link for Drs Lynch and Mader to buy tickets just in they don’t have
it already. I hope this helps!
https://www.towertrainings.com/trainingshome
[https://urldefense.proofpoint.com/v2/url?u=https-3A__www.towertrainings.com_trainingshome&amp;d=DwMGaQ&amp;c=euGZstcaTDllvimEN8b7jXrwqOf-v5A_CdpgnVfiiMM&amp;r=8xCr4XRHD_IpviQywJlqY4VWcBAXFVEImc4EzVU0jiI&amp;m=Ccs0KQ5l8RmmWvMxQQa9VZpAEhR5w3PhTLN_swaNzcxy2bN250YRP9FLtP-jB0T8&amp;s=re1QkJv9km6ckK0cnXRlaPNa6vC1NDxvQWE074LdWRI&amp;e=]
Best regards,
Ahsan Akhter
From: Natalie Brugh &lt;Natalie@michianasmiles.com&gt;
Date: Monday, September 9, 2024 at 11:55 AM
To: Ahsan Akhter &lt;ahsan@towerleadership.com&gt;
Subject: RE: October Operations
Thank you for getting back to me. Yes, I would like more information on that.
Thank you!
Natalie Brugh
Michiana Smiles
574-271-9000
From: Ahsan Akhter &lt;ahsan@towerleadership.com&gt;
Sent: Monday, September 9, 2024 10:34 AM
To: Natalie Brugh &lt;Natalie@michianasmiles.com&gt;
Cc: Jordan Blackmon &lt;jordan@towerleadership.com&gt;
Subject: Re: October Operations
Good morning Natalie!
I hope this email finds you well. Thank you for following up regarding the dates
for the Q4 Ops Masterminds.
After careful consideration and reviewing the attendance patterns, we have
decided to transition all operations clients to our Leadership Academy. We've
noticed that attendance for the Operations Masterminds has been quite low, while
participation in the Leadership Academy has been extremely high. By focusing our
efforts on the Academy, we aim to provide even more value and support to our
clients.
This transition will also allow us to enhance our one-on-one work through our
Scope of Work consulting department. Our goal is to ensure that you receive the
highest quality of service and personalized attention to meet your needs.
We believe this shift will better serve you and all our clients, and we are
excited about the opportunities it will bring. With that being said, Q3 was our
last Operations Mastermind. 
For October 10-11th, we will instead be doing our Conversion Pro phone training
course.
Would you like more information for that?
Best regards,
Ahsan
From: Jordan Blackmon &lt;jordan@towerleadership.com&gt;
Date: Monday, September 9, 2024 at 9:39 AM
To: Ahsan Akhter &lt;ahsan@towerleadership.com&gt;
Subject: Fwd: October Operations
Can you reach out and handle? Same question as when I was on vacation
Sent from my Verizon, Samsung Galaxy smartphone
Get Outlook for Android
[https://urldefense.proofpoint.com/v2/url?u=https-3A__aka.ms_AAb9ysg&amp;d=DwMGaQ&amp;c=euGZstcaTDllvimEN8b7jXrwqOf-v5A_CdpgnVfiiMM&amp;r=8xCr4XRHD_IpviQywJlqY4VWcBAXFVEImc4EzVU0jiI&amp;m=b1EsT5VKONs077HKeYSJAj5rTXkHQC7RTwXXrefIsDzgDdvkQ_ZUBNTlGqpAxhCP&amp;s=kuSh58L66vt-1jHkvJqjWK0Y00J8wHxSq0mVfTlmGPE&amp;e=]
--------------------------------------------------------------------------------
From: Natalie Brugh &lt;Natalie@michianasmiles.com&gt;
Sent: Monday, September 9, 2024 9:23:37 AM
To: Jordan Blackmon &lt;jordan@towerleadership.com&gt;
Subject: October Operations
Hi! Happy Monday!
I just want to confirm operations is happening October 10th and 11th? I  haven’t
received a sign up for my team.
Thanks!
Natalie Brugh
Michiana Smiles
Chief Operating Officer
Office: (574)271-9000
Cell: (574) 210-1938
The content of this email is confidential and intended for the recipient
specified in message only. It is strictly forbidden to share any part of this
message with any third party, without a written consent of the sender. If you
received this message by mistake, please reply to this message and follow with
its deletion, so that we can ensure such a mistake does not occur in the future.
The content of this email is confidential and intended for the recipient
specified in message only. It is strictly forbidden to share any part of this
message with any third party, without a written consent of the sender. If you
received this message by mistake, please reply to this message and follow with
its deletion, so that we can ensure such a mistake does not occur in the future.
The content of this email is confidential and intended for the recipient
specified in message only. It is strictly forbidden to share any part of this
message with any third party, without a written consent of the sender. If you
received this message by mistake, please reply to this message and follow with
its deletion, so that we can ensure such a mistake does not occur in the future.
The content of this email is confidential and intended for the recipient
specified in message only. It is strictly forbidden to share any part of this
message with any third party, without a written consent of the sender. If you
received this message by mistake, please reply to this message and follow with
its deletion, so that we can ensure such a mistake does not occur in the future.
The content of this email is confidential and intended for the recipient
specified in message only. It is strictly forbidden to share any part of this
message with any third party, without a written consent of the sender. If you
received this message by mistake, please reply to this message and follow with
its deletion, so that we can ensure such a mistake does not occur in the future.</t>
  </si>
  <si>
    <t>AAMkAGM0Zjg2ZTUzLTk2YWYtNGVkNi04OTNkLWUyYmI3ZjhlNmYyZQBGAAAAAABMCJlKTUYXR5PT2N8pQ-HyBwBMbyTo-F5oTpxDYa4ue10UAAAAAAEMAABMbyTo-F5oTpxDYa4ue10UAAGV9u1zAAA=</t>
  </si>
  <si>
    <t>matthew@towerleadership.com</t>
  </si>
  <si>
    <t xml:space="preserve">Re: Tower Leadership - Invoicing </t>
  </si>
  <si>
    <t>2025-06-05T14:57:15+00:00</t>
  </si>
  <si>
    <t>Hi Natalie,
I spoke with our billing team, and it appears there’s been an ongoing
understanding that you were participating in Leadership Academy.
We’re happy to stop all future payments effective immediately. However, we
aren’t able to issue a credit for past payments, as we allocate resources and
plan around expected attendance throughout the year. Some clients attend every
session, others miss one here and there, but the commitment helps us manage
those resources consistently.
That said, you’re absolutely welcome to attend the next two sessions at no
additional cost if you’d like. We’d be glad to have you and your team there.
Let me know how you’d like to proceed.
Respectfully,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[cid:cadcdab4-d561-4bb9-9c14-8ca72ee898ed]
--------------------------------------------------------------------------------
From: Ahsan Akhter &lt;ahsan@towerleadership.com&gt;
Sent: Thursday, June 5, 2025 10:35 AM
To: Jordan Blackmon &lt;jordan@towerleadership.com&gt;
Cc: Matthew Maffei &lt;matthew@towerleadership.com&gt;
Subject: FW: Tower Leadership - Invoicing
Jordan,
Can you help with this? Not sure what to say. It seems like she wants to get
refunded for not using the LA tickets. What language can I use to explain our
policy around attendance?
Get Outlook for Mac [https://aka.ms/GetOutlookForMac]
From: Natalie Alexander &lt;Natalie@michianasmiles.com&gt;
Date: Wednesday, June 4, 2025 at 5:25 PM
To: Ahsan Akhter &lt;ahsan@towerleadership.com&gt;
Subject: Re: Tower Leadership - Invoicing
Leadership Academy. 
Get Outlook for iOS
[https://urldefense.proofpoint.com/v2/url?u=https-3A__aka.ms_o0ukef&amp;d=DwMGaQ&amp;c=euGZstcaTDllvimEN8b7jXrwqOf-v5A_CdpgnVfiiMM&amp;r=8xCr4XRHD_IpviQywJlqY4VWcBAXFVEImc4EzVU0jiI&amp;m=tHSNJtqhoYe_c6dERE8EeWTVY6fFHXuQfyqA1xM7Hsr70oVxAVPzG68zeLH9bGL1&amp;s=GrWGEqYDhoHNC5baxHI8R1m5VqiJAIq5s2XmfapquJI&amp;e=]
--------------------------------------------------------------------------------
From: Ahsan Akhter &lt;ahsan@towerleadership.com&gt;
Sent: Wednesday, June 4, 2025 4:09:07 PM
To: Natalie Alexander &lt;Natalie@michianasmiles.com&gt;
Subject: Re: Tower Leadership - Invoicing
Hi Natalie! 
Are you referring to Leadership Academy or the Leader’s Level when you say
Leadership? Just want to make sure. Thank you!
Best regards,
Ahsan
--------------------------------------------------------------------------------
From: Natalie Alexander &lt;Natalie@michianasmiles.com&gt;
Sent: Wednesday, June 4, 2025 1:12 PM
To: Ahsan Akhter &lt;ahsan@towerleadership.com&gt;
Subject: RE: Tower Leadership - Invoicing
Hi!
$3994 per month for Advisory and Leader’s Level
$2847 per month for accounting
Those make sense as we utilize those.
You have us being charges for Leadership, but unfortunately, we didn’t have any
participate for this year. How can we go about getting that credited back and
cancelled for the remainder of the year?
Thank you!
Natalie Alexander
Michiana Smiles
574-271-9000
From: Ahsan Akhter &lt;ahsan@towerleadership.com&gt;
Sent: Monday, May 19, 2025 11:58 AM
To: Natalie Alexander &lt;Natalie@michianasmiles.com&gt;
Subject: Re: Tower Leadership - Invoicing
Hello Natalie,
I have some more information for you.
The Accounting charges are split across locations so you will not the
consolidated totals I have provided. Do you have any other questions?
Hope this helps!
Best regards,
Ahsan
Get Outlook for Mac
[https://urldefense.proofpoint.com/v2/url?u=https-3A__aka.ms_GetOutlookForMac&amp;d=DwMGaQ&amp;c=euGZstcaTDllvimEN8b7jXrwqOf-v5A_CdpgnVfiiMM&amp;r=8xCr4XRHD_IpviQywJlqY4VWcBAXFVEImc4EzVU0jiI&amp;m=cphwKQpHYA6H9bjQrM0R2d8O31KULGXHYgujJ4vmnLm_h3iCWS5rpn88VR39pa5k&amp;s=bKFv5HVMrSbE-e6hJ5pHh1jQv9pNmzg42j2GiGEpXZA&amp;e=]
From: Ahsan Akhter &lt;ahsan@towerleadership.com&gt;
Date: Tuesday, May 13, 2025 at 7:29 PM
To: Natalie Alexander &lt;Natalie@michianasmiles.com&gt;
Subject: Re: Tower Leadership - Invoicing
Hello Natalie, 
Below are my answers to your questions. Hope this helps so far! 
 1. Advisory is monthly coaching support with Jordan.
 2. Leader’s Level is a quarterly event where Drs Mader and Lynch meet with
    Eric’s private group to discuss high level business strategy etc. 
 3. LA is leadership academy 
 4. I’ll double check about how tower accounting is labeled
Thanks! 
Best regards, 
Ahsan 
Get Outlook for iOS
[https://urldefense.proofpoint.com/v2/url?u=https-3A__aka.ms_o0ukef&amp;d=DwMGaQ&amp;c=euGZstcaTDllvimEN8b7jXrwqOf-v5A_CdpgnVfiiMM&amp;r=8xCr4XRHD_IpviQywJlqY4VWcBAXFVEImc4EzVU0jiI&amp;m=cphwKQpHYA6H9bjQrM0R2d8O31KULGXHYgujJ4vmnLm_h3iCWS5rpn88VR39pa5k&amp;s=SR1ScUI_CSy4XiE_-J3Ii6cxqCzuODEXxbli05PLSU4&amp;e=]
--------------------------------------------------------------------------------
From: Natalie Alexander &lt;Natalie@michianasmiles.com&gt;
Sent: Tuesday, May 13, 2025 5:21:35 PM
To: Ahsan Akhter &lt;ahsan@towerleadership.com&gt;
Subject: RE: Tower Leadership - Invoicing
What all is included in Advisory and Leader’s Level?
Accounting – that transaction comes through as Tower CFO correct on our credit
card statement?
Is LA – Leadership Academy?
Natalie Alexander
Michiana Smiles
574-271-9000
From: Ahsan Akhter &lt;ahsan@towerleadership.com&gt;
Sent: Tuesday, May 13, 2025 1:41 PM
To: Natalie Alexander &lt;Natalie@michianasmiles.com&gt;
Subject: Re: Tower Leadership - Invoicing
Got it, here is what we are enrolled in:
$3994 per month for Advisory and Leader’s Level
$2847 per month for accounting
$1694 per month for 3 seats to LA
Let me know if you need anything else. Thanks!
Best regards,
Ahsan
From: Natalie Alexander &lt;Natalie@michianasmiles.com&gt;
Date: Tuesday, May 13, 2025 at 12:19 PM
To: Ahsan Akhter &lt;ahsan@towerleadership.com&gt;
Subject: RE: Tower Leadership - Invoicing
Hi! Correct, all I have access to is what is being withheld out of our bank
accounts. I have no idea what we are enrolled in or cost associated with. I am
assuming there was a new contract/signup for 2025.
Thank you!
Natalie Alexander
Michiana Smiles
574-271-9000
From: Ahsan Akhter &lt;ahsan@towerleadership.com&gt;
Sent: Tuesday, May 13, 2025 11:36 AM
To: Natalie Alexander &lt;Natalie@michianasmiles.com&gt;
Subject: Tower Leadership - Invoicing
Hello Natalie,
I hope all is well! I wanted to follow up to see which questions you had about
our monthly invoicing. Are you looking for which services you are enrolled in
and their payments? Need to change payment methods? Looking forward to helping
out!
Best regards,
Ahsan
The content of this email is confidential and intended for the recipient
specified in message only. It is strictly forbidden to share any part of this
message with any third party, without a written consent of the sender. If you
received this message by mistake, please reply to this message and follow with
its deletion, so that we can ensure such a mistake does not occur in the future.
The content of this email is confidential and intended for the recipient
specified in message only. It is strictly forbidden to share any part of this
message with any third party, without a written consent of the sender. If you
received this message by mistake, please reply to this message and follow with
its deletion, so that we can ensure such a mistake does not occur in the future.
The content of this email is confidential and intended for the recipient
specified in message only. It is strictly forbidden to share any part of this
message with any third party, without a written consent of the sender. If you
received this message by mistake, please reply to this message and follow with
its deletion, so that we can ensure such a mistake does not occur in the future.
The content of this email is confidential and intended for the recipient
specified in message only. It is strictly forbidden to share any part of this
message with any third party, without a written consent of the sender. If you
received this message by mistake, please reply to this message and follow with
its deletion, so that we can ensure such a mistake does not occur in the future.
The content of this email is confidential and intended for the recipient
specified in message only. It is strictly forbidden to share any part of this
message with any third party, without a written consent of the sender. If you
received this message by mistake, please reply to this message and follow with
its deletion, so that we can ensure such a mistake does not occur in the future.
The content of this email is confidential and intended for the recipient
specified in message only. It is strictly forbidden to share any part of this
message with any third party, without a written consent of the sender. If you
received this message by mistake, please reply to this message and follow with
its deletion, so that we can ensure such a mistake does not occur in the future.
The content of this email is confidential and intended for the recipient
specified in message only. It is strictly forbidden to share any part of this
message with any third party, without a written consent of the sender. If you
received this message by mistake, please reply to this message and follow with
its deletion, so that we can ensure such a mistake does not occur in the future.
The content of this email is confidential and intended for the recipient
specified in message only. It is strictly forbidden to share any part of this
message with any third party, without a written consent of the sender. If you
received this message by mistake, please reply to this message and follow with
its deletion, so that we can ensure such a mistake does not occur in the future.</t>
  </si>
  <si>
    <t>AAMkAGM0Zjg2ZTUzLTk2YWYtNGVkNi04OTNkLWUyYmI3ZjhlNmYyZQBGAAAAAABMCJlKTUYXR5PT2N8pQ-HyBwBMbyTo-F5oTpxDYa4ue10UAAAAAAEMAABMbyTo-F5oTpxDYa4ue10UAAGV9u1yAAA=</t>
  </si>
  <si>
    <t>Fw: October Operations</t>
  </si>
  <si>
    <t>2025-06-05T14:52:06+00:00</t>
  </si>
  <si>
    <t>Did she respond to this?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[cid:d07336f9-95ad-44ac-a654-146029ada072]
--------------------------------------------------------------------------------
From: Ahsan Akhter &lt;ahsan@towerleadership.com&gt;
Sent: Friday, September 13, 2024 3:16 PM
To: Natalie Brugh &lt;Natalie@michianasmiles.com&gt;
Cc: Jordan Blackmon &lt;jordan@towerleadership.com&gt;
Subject: Re: October Operations
Hello Natalie,
I hope all is well as you get ready for the weekend! I wanted to follow up on
whether you’d like to roll over you Ops MM seats into Leadership Academy seats.
Let me know if you have questions too!
Best regards,
Ahsan Akhter
https://linktr.ee/ahsanakhter
From: Ahsan Akhter &lt;ahsan@towerleadership.com&gt;
Date: Monday, September 9, 2024 at 3:08 PM
To: Natalie Brugh &lt;Natalie@michianasmiles.com&gt;
Cc: Jordan Blackmon &lt;jordan@towerleadership.com&gt;
Subject: Re: October Operations
Natalie,
Slight typo. Your Ops monthly pricing is $500 for the two seats.
You have the option to reduce the total pricing by $500 per month or to roll
those two seats into Leadership Academy at the Ops MM pricing.
Best regards,
Ahsan Akhter
https://linktr.ee/ahsanakhter
From: Ahsan Akhter &lt;ahsan@towerleadership.com&gt;
Date: Monday, September 9, 2024 at 2:57 PM
To: Natalie Brugh &lt;Natalie@michianasmiles.com&gt;
Cc: Jordan Blackmon &lt;jordan@towerleadership.com&gt;
Subject: Re: October Operations
Hello Natalie!
We have a few options for you.
Option 1: You can roll over the Ops seats ($500 per seat) into Leadership
Academy seats, which are valued much more. (Please don’t tell anyone we are
offering this for you!)
Option 2: You can forgo the event tickets and reduce our price by the $500 per
seat.
Let me know how you want to proceed or if you have more questions. Thank you!
Best regards,
Ahsan Akhter
https://linktr.ee/ahsanakhter
From: Natalie Brugh &lt;Natalie@michianasmiles.com&gt;
Date: Monday, September 9, 2024 at 1:12 PM
To: Ahsan Akhter &lt;ahsan@towerleadership.com&gt;
Subject: RE: October Operations
Thank you for this information.
Who would I speak with regarding our billing? We were paying a flat monthly fee
based on the services we chose for the year. Operations was one where we were
paying for two seats per quarter. Since operations isn’t happening for fourth
quarter, will our bill be revised?
Thank you!
Natalie Brugh
Michiana Smiles
574-271-9000
From: Ahsan Akhter &lt;ahsan@towerleadership.com&gt;
Sent: Monday, September 9, 2024 12:10 PM
To: Natalie Brugh &lt;Natalie@michianasmiles.com&gt;
Subject: Re: October Operations
Hello Natalie,
No problem!
Here is the info: 
Location:
200 Galleria Parkway,
Training Room C
Atlanta GA
30339
This venue is across the street from:
Renaissance Atlanta Waverly Hotel and Convention Center 
Date:
Thursday, October 10th- Friday, October 11th
Time:
Presentation starts at 8:30AM EST
Please get your breakfast before the presentation.
A lunch buffet will be provided.
The meeting will wrap up around 4:00PM EST
 For this event, we do not have a room block. Here are a list of preferred
hotels in the area:
1). The Renaissance Atlanta Waverly Hotel: 2 min walk
2). Embassy Suites by Hilton Atlanta Galleria: 8 min walk
3). Omni Hotel at the Battery Atlanta: 5 minute Uber
4). Aloft Atlanta at The Battery Atlanta: 5 Minute Uber
----------------------------------------------------------------------------------------------
Here is the link for Drs Lynch and Mader to buy tickets just in they don’t have
it already. I hope this helps!
https://www.towertrainings.com/trainingshome
[https://urldefense.proofpoint.com/v2/url?u=https-3A__www.towertrainings.com_trainingshome&amp;d=DwMGaQ&amp;c=euGZstcaTDllvimEN8b7jXrwqOf-v5A_CdpgnVfiiMM&amp;r=8xCr4XRHD_IpviQywJlqY4VWcBAXFVEImc4EzVU0jiI&amp;m=Ccs0KQ5l8RmmWvMxQQa9VZpAEhR5w3PhTLN_swaNzcxy2bN250YRP9FLtP-jB0T8&amp;s=re1QkJv9km6ckK0cnXRlaPNa6vC1NDxvQWE074LdWRI&amp;e=]
Best regards,
Ahsan Akhter
From: Natalie Brugh &lt;Natalie@michianasmiles.com&gt;
Date: Monday, September 9, 2024 at 11:55 AM
To: Ahsan Akhter &lt;ahsan@towerleadership.com&gt;
Subject: RE: October Operations
Thank you for getting back to me. Yes, I would like more information on that.
Thank you!
Natalie Brugh
Michiana Smiles
574-271-9000
From: Ahsan Akhter &lt;ahsan@towerleadership.com&gt;
Sent: Monday, September 9, 2024 10:34 AM
To: Natalie Brugh &lt;Natalie@michianasmiles.com&gt;
Cc: Jordan Blackmon &lt;jordan@towerleadership.com&gt;
Subject: Re: October Operations
Good morning Natalie!
I hope this email finds you well. Thank you for following up regarding the dates
for the Q4 Ops Masterminds.
After careful consideration and reviewing the attendance patterns, we have
decided to transition all operations clients to our Leadership Academy. We've
noticed that attendance for the Operations Masterminds has been quite low, while
participation in the Leadership Academy has been extremely high. By focusing our
efforts on the Academy, we aim to provide even more value and support to our
clients.
This transition will also allow us to enhance our one-on-one work through our
Scope of Work consulting department. Our goal is to ensure that you receive the
highest quality of service and personalized attention to meet your needs.
We believe this shift will better serve you and all our clients, and we are
excited about the opportunities it will bring. With that being said, Q3 was our
last Operations Mastermind. 
For October 10-11th, we will instead be doing our Conversion Pro phone training
course.
Would you like more information for that?
Best regards,
Ahsan
From: Jordan Blackmon &lt;jordan@towerleadership.com&gt;
Date: Monday, September 9, 2024 at 9:39 AM
To: Ahsan Akhter &lt;ahsan@towerleadership.com&gt;
Subject: Fwd: October Operations
Can you reach out and handle? Same question as when I was on vacation
Sent from my Verizon, Samsung Galaxy smartphone
Get Outlook for Android
[https://urldefense.proofpoint.com/v2/url?u=https-3A__aka.ms_AAb9ysg&amp;d=DwMGaQ&amp;c=euGZstcaTDllvimEN8b7jXrwqOf-v5A_CdpgnVfiiMM&amp;r=8xCr4XRHD_IpviQywJlqY4VWcBAXFVEImc4EzVU0jiI&amp;m=b1EsT5VKONs077HKeYSJAj5rTXkHQC7RTwXXrefIsDzgDdvkQ_ZUBNTlGqpAxhCP&amp;s=kuSh58L66vt-1jHkvJqjWK0Y00J8wHxSq0mVfTlmGPE&amp;e=]
--------------------------------------------------------------------------------
From: Natalie Brugh &lt;Natalie@michianasmiles.com&gt;
Sent: Monday, September 9, 2024 9:23:37 AM
To: Jordan Blackmon &lt;jordan@towerleadership.com&gt;
Subject: October Operations
Hi! Happy Monday!
I just want to confirm operations is happening October 10th and 11th? I  haven’t
received a sign up for my team.
Thanks!
Natalie Brugh
Michiana Smiles
Chief Operating Officer
Office: (574)271-9000
Cell: (574) 210-1938
The content of this email is confidential and intended for the recipient
specified in message only. It is strictly forbidden to share any part of this
message with any third party, without a written consent of the sender. If you
received this message by mistake, please reply to this message and follow with
its deletion, so that we can ensure such a mistake does not occur in the future.
The content of this email is confidential and intended for the recipient
specified in message only. It is strictly forbidden to share any part of this
message with any third party, without a written consent of the sender. If you
received this message by mistake, please reply to this message and follow with
its deletion, so that we can ensure such a mistake does not occur in the future.
The content of this email is confidential and intended for the recipient
specified in message only. It is strictly forbidden to share any part of this
message with any third party, without a written consent of the sender. If you
received this message by mistake, please reply to this message and follow with
its deletion, so that we can ensure such a mistake does not occur in the future.
The content of this email is confidential and intended for the recipient
specified in message only. It is strictly forbidden to share any part of this
message with any third party, without a written consent of the sender. If you
received this message by mistake, please reply to this message and follow with
its deletion, so that we can ensure such a mistake does not occur in the future.
The content of this email is confidential and intended for the recipient
specified in message only. It is strictly forbidden to share any part of this
message with any third party, without a written consent of the sender. If you
received this message by mistake, please reply to this message and follow with
its deletion, so that we can ensure such a mistake does not occur in the future.</t>
  </si>
  <si>
    <t>AAMkAGM0Zjg2ZTUzLTk2YWYtNGVkNi04OTNkLWUyYmI3ZjhlNmYyZQBGAAAAAABMCJlKTUYXR5PT2N8pQ-HyBwBMbyTo-F5oTpxDYa4ue10UAAAAAAEMAABMbyTo-F5oTpxDYa4ue10UAAGV9u1xAAA=</t>
  </si>
  <si>
    <t>Automatic reply: Ibrahim Sayeed Kingston Dental, P.C.</t>
  </si>
  <si>
    <t>2025-06-05T14:32:37+00:00</t>
  </si>
  <si>
    <t>﻿Thank you for reaching out!
I am out of the office on at a Tower Leadership event. I will be back on Monday
(6/9/25) and will return all emails upon my return. </t>
  </si>
  <si>
    <t>AAMkAGM0Zjg2ZTUzLTk2YWYtNGVkNi04OTNkLWUyYmI3ZjhlNmYyZQBGAAAAAABMCJlKTUYXR5PT2N8pQ-HyBwBMbyTo-F5oTpxDYa4ue10UAAAAAAEMAABMbyTo-F5oTpxDYa4ue10UAAGV9u1wAAA=</t>
  </si>
  <si>
    <t>Fw: Client Introduction</t>
  </si>
  <si>
    <t>2025-06-05T14:22:42+00:00</t>
  </si>
  <si>
    <t>Bro this chain is hysterical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[cid:8ebf925d-8780-43e3-b0bf-07f1194c4a05]
--------------------------------------------------------------------------------
From: Sandra J. Ortega &lt;sandraj09@hotmail.com&gt;
Sent: Thursday, June 5, 2025 10:19 AM
To: Ryan Metzler &lt;rmetzler@metzlerlegalstrategies.com&gt;; Jordan Blackmon
&lt;jordan@towerleadership.com&gt;
Subject: Re: Client Introduction
I am available. Please let me know how you will be contacting me. 
Get Outlook for iOS
[https://urldefense.proofpoint.com/v2/url?u=https-3A__aka.ms_o0ukef&amp;d=DwMGaQ&amp;c=euGZstcaTDllvimEN8b7jXrwqOf-v5A_CdpgnVfiiMM&amp;r=pE023Dqiu3NSgiJXiOl-FWHRgYrBNESMRRFJ7CNfKjI&amp;m=IpRZgFZpoIPdZaBk_RUfjPGfKkUqqKFLemCRG3PRA_wsKjXIYk866tfupupEqb9Q&amp;s=ATgilUfYilOlTIEHyYzrDuQ4nj5_CwMNjP_Xg2qr4vo&amp;e=]
--------------------------------------------------------------------------------
From: Ryan Metzler &lt;rmetzler@metzlerlegalstrategies.com&gt;
Sent: Tuesday, June 3, 2025 2:32:02 PM
To: Sandra J. Ortega &lt;sandraj09@hotmail.com&gt;; Jordan Blackmon
&lt;jordan@towerleadership.com&gt;
Subject: Re: Client Introduction
Just following up Sandra.  
Can you let me know a few times that work for you for a pithy 15-20 min call and
I will send you a calendar invite.  Thx!
Best,
Ryan
Ryan G. Metzler, Esq.
Founder, Metzler Legal Strategies, LLC
Phone: 913 – 220 - 3910
Email: rmetzler@metzlerlegalstrategies.com
Website: http://metzlerlegalstrategies.com
[https://urldefense.proofpoint.com/v2/url?u=http-3A__metzlerlegalstrategies.com_&amp;d=DwMGaQ&amp;c=euGZstcaTDllvimEN8b7jXrwqOf-v5A_CdpgnVfiiMM&amp;r=pE023Dqiu3NSgiJXiOl-FWHRgYrBNESMRRFJ7CNfKjI&amp;m=IpRZgFZpoIPdZaBk_RUfjPGfKkUqqKFLemCRG3PRA_wsKjXIYk866tfupupEqb9Q&amp;s=51gY-NRa6WZvCY_M4wGQBMgeTnnMRzASFoR9ftFl_AU&amp;e=]
This message, including attachments, is from the law firm of Metzler Legal
Strategies, LLC. This message contains information that may be confidential and
protected by the attorney-client or attorney work product privileges. If you are
not the intended recipient, promptly delete this message and notify the sender
of the delivery error by return e-mail or call us at (913) – 220 - 3910. You may
not forward, print, copy, distribute, or use the information in this message if
you are not the intended recipient.
From: Sandra J. Ortega &lt;sandraj09@hotmail.com&gt;
Date: Monday, June 2, 2025 at 2:18 PM
To: Jordan Blackmon &lt;jordan@towerleadership.com&gt;, Ryan Metzler
&lt;rmetzler@metzlerlegalstrategies.com&gt;
Subject: Re: Client Introduction
Thank you, Jordan! Look forward to speaking with you Ryan. 
My cell is 832-390-9843
Office is 713-464-7444
Thanks, 
Sandra 
Get Outlook for iOS
[https://urldefense.proofpoint.com/v2/url?u=https-3A__aka.ms_o0ukef&amp;d=DwMGaQ&amp;c=euGZstcaTDllvimEN8b7jXrwqOf-v5A_CdpgnVfiiMM&amp;r=pE023Dqiu3NSgiJXiOl-FWHRgYrBNESMRRFJ7CNfKjI&amp;m=IpRZgFZpoIPdZaBk_RUfjPGfKkUqqKFLemCRG3PRA_wsKjXIYk866tfupupEqb9Q&amp;s=ATgilUfYilOlTIEHyYzrDuQ4nj5_CwMNjP_Xg2qr4vo&amp;e=]
--------------------------------------------------------------------------------
From: Jordan Blackmon &lt;jordan@towerleadership.com&gt;
Sent: Monday, June 2, 2025 1:40:36 PM
To: Sandra Friendberg &lt;sandraj09@hotmail.com&gt;; Ryan Metzler
&lt;rmetzler@metzlerlegalstrategies.com&gt;
Subject: Client Introduction
Hey Ryan,
I have a client looking for some legal help. I sent you over a text recording
with a little info on the situation!
I hope you two can connect here shortly . 
Get Outlook for iOS
[https://urldefense.proofpoint.com/v2/url?u=https-3A__aka.ms_o0ukef&amp;d=DwMGaQ&amp;c=euGZstcaTDllvimEN8b7jXrwqOf-v5A_CdpgnVfiiMM&amp;r=pE023Dqiu3NSgiJXiOl-FWHRgYrBNESMRRFJ7CNfKjI&amp;m=IpRZgFZpoIPdZaBk_RUfjPGfKkUqqKFLemCRG3PRA_wsKjXIYk866tfupupEqb9Q&amp;s=ATgilUfYilOlTIEHyYzrDuQ4nj5_CwMNjP_Xg2qr4vo&amp;e=]</t>
  </si>
  <si>
    <t>AAMkAGM0Zjg2ZTUzLTk2YWYtNGVkNi04OTNkLWUyYmI3ZjhlNmYyZQBGAAAAAABMCJlKTUYXR5PT2N8pQ-HyBwBMbyTo-F5oTpxDYa4ue10UAAAAAAEMAABMbyTo-F5oTpxDYa4ue10UAAGV9u1vAAA=</t>
  </si>
  <si>
    <t>Fw: Introduction via Dr. Kofron - Tower Leadership</t>
  </si>
  <si>
    <t>2025-06-05T13:16:21+00:00</t>
  </si>
  <si>
    <t>Keeping you in the loop too
[cid:6fe95c91-c116-48f1-b9c6-215989a0b7ab]
--------------------------------------------------------------------------------
From: Ken Petersen &lt;ken@towerleadership.com&gt;
Sent: Wednesday, June 4, 2025 1:46 PM
To: Tom Hoff DDS &lt;tommydds@gmail.com&gt;
Cc: Richard VanRich &lt;richard@towerleadership.com&gt;
Subject: Re: Introduction via Dr. Kofron - Tower Leadership
Dr. Hoff,
Thank you for getting back to us.  I love hearing about the growth going on in
your business (expansions is something Tower Leadership does very well and
excites our team).  I also understand that means a lot of your attention is
being used.  So, feel free to use my calendar link below to schedule something
that lines up with your availability.
Best,
Ken
813-230-4788
A black background with blue text Description automatically generated
[cid:image001.png@01DBD556.95353EC0]
To quickly and conveniently schedule a one-on-one conversation about Tower
Leadership and learn how we can help, click HERE
[https://calendly.com/kenpetersen_towerleadership/towerdiscoverycall]
Click HERE [https://www.dropbox.com/request/jP4FQY6yveAVXMbAB2SL] to securely
send me files via DropBox
From: Tom Hoff DDS &lt;tommydds@gmail.com&gt;
Date: Monday, June 2, 2025 at 4:18 PM
To: Ken Petersen &lt;ken@towerleadership.com&gt;
Cc: Richard VanRich &lt;richard@towerleadership.com&gt;
Subject: Re: Introduction via Dr. Kofron - Tower Leadership
Good afternoon Ken and Richard. 
I was in STL all weekend, so I'm just now coming up for air after Monday in a
dental office. Joe spoke very highly of Tower Leadership, so it is something I
am very interested in for sure. I would love to get to know more about you guys
and whatTower Leadership offers. I have a couple irons in the fire right now
with an expansion at TerraGreen Dental and the construction of a new office for
my Riverpointe Dental location.
Over the next few weeks, let's try to connect and talk about some ideas
Tom
Thomas Hoff, DDS
TerraGreen Dental
2305 S. Blackman Rd
Building A Suite 100
Springfield, Mo 65809
  p  417-887-3860           m  417-766-6689
  f   417-887-7749
On Mon, Jun 2, 2025 at 10:23 AM Ken Petersen &lt;ken@towerleadership.com&gt; wrote:
&gt; Tom,
&gt; I have cc'd Richard from Tower Leadership and I already mentioned you to him.
&gt; I really think Tower has what you are looking for and I only wish I had tried
&gt; this at your age. I highly recommend going to a Foundation Event and seeing
&gt; what it's all about. But before that Richard or Ken can do a discussion call
&gt; with you as well. We can talk more Tom but Richard please reach out to Tom (Dr
&gt; Hoff) and at least start an introduction. 
&gt; 
&gt; Thanks, 
&gt; Joe
&gt; 
&gt;  
&gt; 
&gt;  
&gt; 
&gt; Good Morning Dr. Hoff,
&gt; 
&gt;  
&gt; 
&gt; Per the email introduction from Dr. Kofron, I wanted to reach out and make
&gt; myself available to you.  I would be more than happy to have a brief
&gt; conversation to answer any questions you have about Tower Leadership and the
&gt; work we do.  More importantly, I’d love the opportunity to hear more about you
&gt; and Terra Green Dental.
&gt; 
&gt;  
&gt; 
&gt; Below is a link to my calendar so you can schedule a time that is convenient
&gt; for you.
&gt; 
&gt;  
&gt; 
&gt; I certainly look forward to speaking with you soon!
&gt; 
&gt;  
&gt; 
&gt; Ken
&gt; 
&gt;  
&gt; 
&gt; A black background with blue text Description automatically generated
&gt; [cid:ii_19732483d224cff311]
&gt; 
&gt;  
&gt; 
&gt; To quickly and conveniently schedule a one-on-one conversation about Tower
&gt; Leadership and learn how we can help, click HERE
&gt; [https://urldefense.proofpoint.com/v2/url?u=https-3A__calendly.com_kenpetersen-5Ftowerleadership_towerdiscoverycall&amp;d=DwMFaQ&amp;c=euGZstcaTDllvimEN8b7jXrwqOf-v5A_CdpgnVfiiMM&amp;r=2NwBWstP7fj0Qk6IG_00HHo9lhBMjz9yUCokfDVD4So&amp;m=s7Uypae1Egi2tb6Nhm2a687r9vHqvGREj1mCWfjHD8gfeOtuGxfQO4RnSHbezSYA&amp;s=LpUcgRdjJpv1fA5HXLYu4HxNck2ejrrr7xeAhOGx6HI&amp;e=]
&gt; 
&gt; Click HERE
&gt; [https://urldefense.proofpoint.com/v2/url?u=https-3A__www.dropbox.com_request_jP4FQY6yveAVXMbAB2SL&amp;d=DwMFaQ&amp;c=euGZstcaTDllvimEN8b7jXrwqOf-v5A_CdpgnVfiiMM&amp;r=2NwBWstP7fj0Qk6IG_00HHo9lhBMjz9yUCokfDVD4So&amp;m=s7Uypae1Egi2tb6Nhm2a687r9vHqvGREj1mCWfjHD8gfeOtuGxfQO4RnSHbezSYA&amp;s=g76jBsgOcB_azWabDI__bzHIuxdDAi6B8ANnb3wexa0&amp;e=]
&gt; to securely send me files via DropBox</t>
  </si>
  <si>
    <t>AAMkAGM0Zjg2ZTUzLTk2YWYtNGVkNi04OTNkLWUyYmI3ZjhlNmYyZQBGAAAAAABMCJlKTUYXR5PT2N8pQ-HyBwBMbyTo-F5oTpxDYa4ue10UAAAAAAEMAABMbyTo-F5oTpxDYa4ue10UAAGV9u1tAAA=</t>
  </si>
  <si>
    <t>athomas@renewdentalcare.com</t>
  </si>
  <si>
    <t>Re: Dental Hygienist Position</t>
  </si>
  <si>
    <t>2025-06-05T11:34:05+00:00</t>
  </si>
  <si>
    <t>Thank you Ahsan. Looking forward to attending.
Angela
--------------------------------------------------------------------------------
From: Ahsan Akhter &lt;ahsan@towerleadership.com&gt;
Sent: Wednesday, 4 June 2025 5:44 pm
To: Angela Thomas &lt;athomas@renewdentalcare.com&gt;
Subject: Re: Dental Hygienist Position
Hello Angela,
Our events team sees that you are registered for both events next week. We look
forward to seeing you there. As always, reach out to Richard or me if you need
anything else!
Ahsan
From: Angela Thomas &lt;athomas@renewdentalcare.com&gt;
Date: Tuesday, June 3, 2025 at 5:56 PM
To: Ahsan Akhter &lt;ahsan@towerleadership.com&gt;
Subject: Re: Dental Hygienist Position
Thanks Ahsan, I believe its done correctly see receipts attached. We submitted
application and payment for both days for myself. But if you could confirm I'm
registered for both would be great.
Warm Regards,
Angela D. Thomas
--------------------------------------------------------------------------------
From: Ahsan Akhter &lt;ahsan@towerleadership.com&gt;
Sent: Tuesday, 3 June 2025 6:49 pm
To: Angela Thomas &lt;athomas@renewdentalcare.com&gt;
Subject: Re: Dental Hygienist Position
I’ll check with our team to see what you are registered for. Are you looking to
attend both the Thursday and Friday or just the Friday? Once I know, I’ll
confirm ASAP! 
Get Outlook for iOS
[https://urldefense.proofpoint.com/v2/url?u=https-3A__aka.ms_o0ukef&amp;d=DwMGaQ&amp;c=euGZstcaTDllvimEN8b7jXrwqOf-v5A_CdpgnVfiiMM&amp;r=8xCr4XRHD_IpviQywJlqY4VWcBAXFVEImc4EzVU0jiI&amp;m=liEr_1LwwXNL37QzrlDPpXYuP97k8pOvQ-7ElK8GMbf4EKvr53FXYmgpct3dcTVx&amp;s=Ds--pqm5WNMidyNfqFy1ZXD0wlEVDxhh7gF0iXf0yIY&amp;e=]
--------------------------------------------------------------------------------
From: Angela Thomas &lt;athomas@renewdentalcare.com&gt;
Sent: Tuesday, June 3, 2025 5:47:37 PM
To: Ahsan Akhter &lt;ahsan@towerleadership.com&gt;
Subject: Re: Dental Hygienist Position
HI Ahsan can you give me a call on 14414005858 please.  I have registered twice
for the two sessions next week as there are two sessions. . I think We may have
registered for Leadership &amp; Accountability twice instead of the two separate
days.  Can you confirm please.
--------------------------------------------------------------------------------
From: Ahsan Akhter &lt;ahsan@towerleadership.com&gt;
Sent: Tuesday, 3 June 2025 5:46 pm
To: Angela Thomas &lt;athomas@renewdentalcare.com&gt;
Cc: DR Jewel Landy &lt;drlandy@renewdentalcare.com&gt;
Subject: Re: Dental Hygienist Position
Angela,
Great! I have sent this to Richard to coordinate regarding the initial screening
etc.
Also, please find the link below to register for all training events like the
one coming up on June 13th.
https://www.towertrainings.com/traininghome
[https://urldefense.proofpoint.com/v2/url?u=https-3A__www.towertrainings.com_traininghome&amp;d=DwMGaQ&amp;c=euGZstcaTDllvimEN8b7jXrwqOf-v5A_CdpgnVfiiMM&amp;r=8xCr4XRHD_IpviQywJlqY4VWcBAXFVEImc4EzVU0jiI&amp;m=K-1QS1cK-mHVrWzAuGw-UBrqR3tAJXKoFZgBkY54rHI-Ns-3ItHA32_goDtfLgTF&amp;s=mgIhPtK-SRNlMVgSaV7-jtSlUeG2Ve_sNthfmjBe9PY&amp;e=]
Please keep this handy for reference. Thank you!
Ahsan
From: Angela Thomas &lt;athomas@renewdentalcare.com&gt;
Date: Tuesday, June 3, 2025 at 4:12 PM
To: Ahsan Akhter &lt;ahsan@towerleadership.com&gt;
Cc: DR Jewel Landy &lt;drlandy@renewdentalcare.com&gt;
Subject: Fw: Dental Hygienist Position
Good Day Ahsan,
I trust all is well.  Please find attached Resume for Dee Banerjee for the
position of Dental hygienist.  As discussed with Dr. Landy the applicant will be
interviewed by yourself and Richard as well as Dr. Landy and myself.  Can you
kindly let us know how you wish to proceed i.e. if you will interview first or
Dr. Landy and myself.  Please include Richard on e-mail and how we are to
proceed.
Regards,
Angela D. Thomas
Office Manager
ReNew Dental Care Ltd
Dear Angela,
I hope this message finds you well.
My name is Dee Banerjee, and I had the pleasure of speaking with you this
morning regarding the potential opening for a dental hygienist position at your
practice. I was referred to your office by Ms. Joann Wagacha, a good friend of
Dr. Chirimuta, who spoke very highly of your team and the quality of care you
provide.
As discussed, I have attached my resume for your review. I am very enthusiastic
about the opportunity to contribute to your practice and would welcome the
chance to further discuss how my clinical experience, patient-centered approach,
and commitment to high-quality care align with your needs.
I appreciate your time and consideration and look forward to hearing from you.
Warm regards,
Dee Banerjee
Cell: 441-799-7899
 </t>
  </si>
  <si>
    <t>AAMkAGM0Zjg2ZTUzLTk2YWYtNGVkNi04OTNkLWUyYmI3ZjhlNmYyZQBGAAAAAABMCJlKTUYXR5PT2N8pQ-HyBwBMbyTo-F5oTpxDYa4ue10UAAAAAAEMAABMbyTo-F5oTpxDYa4ue10UAAGV9u1sAAA=</t>
  </si>
  <si>
    <t>a.pfd340@gmail.com;jack.rusch@yahoo.com</t>
  </si>
  <si>
    <t>2025-06-05T11:18:51+00:00</t>
  </si>
  <si>
    <t>Hey Team, 
Looking at your patient numbers/etc. Below is what I am seeing for the upcoming
associate. 
Future Schedule:
Parkview 
Monday-1 Doc
Tuesday- 2 Doc
Wednesday- 2 Doc
Thursday-1 Doc
Hagerstown 
Monday-1 Doc
Tuesday- 1 Doc
Wednesday- 1 Doc
Thursday- 1 Doc (Dr. Rusch Mentoring) 
Typically Speaking, you want roughly 2000 active patients per FT doctor (40hrs
or 5 days weekly). 
In Parkview, 
 * We will have roughly 6 total doctor days or 1.2 doctors. 
 * We have, according to the numbers you sent, 3,616 active patients
 * This patient count justifies 1.8 FT doctors
 * We should be good in this location
In Hagerstown, 
 * We will have roughly 4 total doctor days or .8 doctors. 
 * We have, according to the numbers you sent, 2,890 active patients
 * This patient count justifies 1.44 FT doctors
 * We should be good in this location as well
This is all said, assuming we are:
 * Doing recall and reactivation how we are supposed to be
 * We are mitigating cancellations how we are supposed to
 * Converting calls how we are supposed to
 * Answering all inbound calls
 * Getting consistent NP through internal referrals and traditional marketing
 * Working unscheduled treatment how we should
I hop this helps!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[cid:18a576ae-c600-4918-8874-1281a1558d12]
--------------------------------------------------------------------------------
From: abagail farmer &lt;a.pfd340@gmail.com&gt;
Sent: Wednesday, June 4, 2025 6:38 PM
To: Jordan Blackmon &lt;jordan@towerleadership.com&gt;
Subject: Re: info requested for Dr Nathan Hacker
Parkview 
Monday-Dr Rusch 
Tuesday-Dr Rusch, soon to be Dr Nathan too
Wednesday- Dr Rusch, soon to be Dr Nathan too
Thursday-Dr Rich 
Hagerstown 
Monday-soon to be Dr Nathan 
Tuesday- Dr Rich 
Wednesday- Dr Rich 
Thursday- Dr Rusch, soon to be Dr Nathan to mentor/ work alongside Dr Rusch and
take over Dr Ruschs schedule in about 1 year 
Abagail Farmer
Rusch Dental Group
Regional Manager
765.686.2672
[https://lh7-rt.googleusercontent.com/docsz/AD_4nXfOnLigAsZF1OVYo0ozHu--_YinVO0Z0wfawIGBdovIfxmXb3c0t39fkKzxuFQa62Ik_IBftaCRw0k2WoXlI8fXlCYggxOtq45yQGqPnEh5jDsNY2VvmmhQWoHsRPI-0BjHUtpB7XKQVbfjftgew8_RRcw?key=iAKxKc5BbYDegvrbS240eQ]
On Wed, Jun 4, 2025 at 6:33 PM Jordan Blackmon &lt;jordan@towerleadership.com&gt;
wrote:
&gt; Can you tell many how many doctors are in each location currently each day? 
&gt; 
&gt; 
&gt; For Example:
&gt; 
&gt; 
&gt; Parkview;
&gt; M: Dr. M &amp; Dr. S
&gt; T: Just Dr. S
&gt; Etc. 
&gt; 
&gt; 
&gt; That way I can get a gauge and cross compare it to total active patients? 
&gt; 
&gt; 
&gt; Get Outlook for iOS
&gt; [https://urldefense.proofpoint.com/v2/url?u=https-3A__aka.ms_o0ukef&amp;d=DwMFaQ&amp;c=euGZstcaTDllvimEN8b7jXrwqOf-v5A_CdpgnVfiiMM&amp;r=pE023Dqiu3NSgiJXiOl-FWHRgYrBNESMRRFJ7CNfKjI&amp;m=r3LYr0Y8DfD4x5UA5vUKRwCZg8nmR8vwwCeXkcI7DkhknIx9CKWc6RmPQqQoazYh&amp;s=xAz1xdu5063vQYlyycwAck_iowmvEusiFCRrb42YXTE&amp;e=]
&gt; 
&gt; --------------------------------------------------------------------------------
&gt; 
&gt; From: abagail farmer &lt;a.pfd340@gmail.com&gt;
&gt; Sent: Wednesday, June 4, 2025 5:36:40 PM
&gt; To: Jordan Blackmon &lt;jordan@towerleadership.com&gt;
&gt; Subject: Re: info requested for Dr Nathan Hacker
&gt;  
&gt; Haha no I wish! 3616 for Parkview 
&gt; 
&gt; 
&gt; 
&gt; Abagail Farmer
&gt; Rusch Dental Group
&gt; Regional Manager
&gt; 765.686.2672
&gt; [https://lh7-rt.googleusercontent.com/docsz/AD_4nXfOnLigAsZF1OVYo0ozHu--_YinVO0Z0wfawIGBdovIfxmXb3c0t39fkKzxuFQa62Ik_IBftaCRw0k2WoXlI8fXlCYggxOtq45yQGqPnEh5jDsNY2VvmmhQWoHsRPI-0BjHUtpB7XKQVbfjftgew8_RRcw?key=iAKxKc5BbYDegvrbS240eQ]
&gt; 
&gt; 
&gt; 
&gt; 
&gt; 
&gt; 
&gt; On Wed, Jun 4, 2025 at 5:21 PM Jordan Blackmon &lt;jordan@towerleadership.com&gt;
&gt; wrote:
&gt; 
&gt; &gt; Hey there can you confirm park view active patients? 36k? Haha I assume an
&gt; &gt; extra number slipped in there 
&gt; &gt; 
&gt; &gt; 
&gt; &gt; Get Outlook for iOS
&gt; &gt; [https://urldefense.proofpoint.com/v2/url?u=https-3A__aka.ms_o0ukef&amp;d=DwMFaQ&amp;c=euGZstcaTDllvimEN8b7jXrwqOf-v5A_CdpgnVfiiMM&amp;r=pE023Dqiu3NSgiJXiOl-FWHRgYrBNESMRRFJ7CNfKjI&amp;m=c5sS6rjTNVaN7u12_CGgOqK15JxXQ-mASWPL9AlwE1FSIuNRo5DNnjVNe2HVlrYs&amp;s=4wvztwdlAggP-MqfF8EVpLEDShfq6bw738JWmFC36go&amp;e=]
&gt; &gt; 
&gt; &gt; --------------------------------------------------------------------------------
&gt; &gt; 
&gt; &gt; From: abagail farmer &lt;a.pfd340@gmail.com&gt;
&gt; &gt; Sent: Wednesday, June 4, 2025 4:58:28 PM
&gt; &gt; To: Jordan Blackmon &lt;jordan@towerleadership.com&gt;
&gt; &gt; Subject: info requested for Dr Nathan Hacker
&gt; &gt;  
&gt; &gt; Hello Jordan!
&gt; &gt; 
&gt; &gt; 
&gt; &gt; 
&gt; &gt; I have some of the info you requested 
&gt; &gt; 
&gt; &gt; 
&gt; &gt;  1. Which location will Nathan be working? Parkiew-Tuesday, Wednesday
&gt; &gt;     Hagerstown-Monday, Thursday
&gt; &gt;     - What are the fees for this location? Participating in plans? Or not? I
&gt; &gt;     will attach a list of our fees, they are the same for both Parkview and
&gt; &gt;     Hagerstown. He will be participating in Careington, Connection, direct
&gt; &gt;     Anthem, HIP and Medicaid and undecided on Delta Dental
&gt; &gt;  2. How many active patients do you have in the location you are planting
&gt; &gt;     him and how many providers do you have? Parkview 36163 (same ones at
&gt; &gt;     each office) providers at each location. Hagerstown 2890 
&gt; &gt;  3. How far out is restorative booked for that location? Parkview- Dr Rich
&gt; &gt;     due to vacation and only being here one day a week, Dr Rusch has
&gt; &gt;     openings as early as June 9th but booked some days that week  (schedule
&gt; &gt;     is much lighter than normal right now) Hagerstown-Dr Rich June 25th, Dr
&gt; &gt;     Rusch has a few openings tomorrow or next Thursday
&gt; &gt; 
&gt; &gt; 
&gt; &gt; 
&gt; &gt; 
&gt; &gt; 
&gt; &gt; Let me know if you need anything else!
&gt; &gt; 
&gt; &gt; 
&gt; &gt; 
&gt; &gt; 
&gt; &gt; Abagail Farmer
&gt; &gt; Rusch Dental Group
&gt; &gt; Regional Manager
&gt; &gt; 765.686.2672
&gt; &gt; [https://lh7-rt.googleusercontent.com/docsz/AD_4nXfOnLigAsZF1OVYo0ozHu--_YinVO0Z0wfawIGBdovIfxmXb3c0t39fkKzxuFQa62Ik_IBftaCRw0k2WoXlI8fXlCYggxOtq45yQGqPnEh5jDsNY2VvmmhQWoHsRPI-0BjHUtpB7XKQVbfjftgew8_RRcw?key=iAKxKc5BbYDegvrbS240eQ]</t>
  </si>
  <si>
    <t>AAMkAGM0Zjg2ZTUzLTk2YWYtNGVkNi04OTNkLWUyYmI3ZjhlNmYyZQBGAAAAAABMCJlKTUYXR5PT2N8pQ-HyBwBMbyTo-F5oTpxDYa4ue10UAAAAAAEMAABMbyTo-F5oTpxDYa4ue10UAAGV9u1rAAA=</t>
  </si>
  <si>
    <t>Re: Financials</t>
  </si>
  <si>
    <t>2025-06-05T02:39:31+00:00</t>
  </si>
  <si>
    <t xml:space="preserve">
--------------------------------------------------------------------------------
From: Ahsan Akhter &lt;ahsan@towerleadership.com&gt;
Sent: Wednesday, June 4, 2025 11:35 AM
To: Allison Vancil &lt;mallgadentistry@hotmail.com&gt;
Subject: Re: Financials
No worries! We’ll get them in soon enough. I appreciate the update. If there is
anything you’d like me to pass on to Jordan like recent updates, I’d be happy to
do that for you. Thanks! 
Get Outlook for iOS
[https://urldefense.proofpoint.com/v2/url?u=https-3A__aka.ms_o0ukef&amp;d=DwMGaQ&amp;c=euGZstcaTDllvimEN8b7jXrwqOf-v5A_CdpgnVfiiMM&amp;r=8xCr4XRHD_IpviQywJlqY4VWcBAXFVEImc4EzVU0jiI&amp;m=gdvXv0aly21mUWcr4PnjeQ_QAO1t40xaezb-7WFJPrdH3hNe2RornfrSZbDEt1C2&amp;s=TwQIyo5Jz728laUjPwJtlYA4E14ys6OYMTksQoacDqY&amp;e=]
--------------------------------------------------------------------------------
From: Allison Vancil &lt;mallgadentistry@hotmail.com&gt;
Sent: Wednesday, June 4, 2025 11:34:19 AM
To: Ahsan Akhter &lt;ahsan@towerleadership.com&gt;
Subject: Re: Financials
I don't have April financials yet.  The accountant did not get them until late
May so it's probably a week or 2 before I get those from them...and I haven't
even sent May numbers for them to begin working on yet.  
--------------------------------------------------------------------------------
From: Ahsan Akhter &lt;ahsan@towerleadership.com&gt;
Sent: Wednesday, June 4, 2025 11:27 AM
To: Allison Vancil &lt;mallgadentistry@hotmail.com&gt;
Subject: Re: Financials
Hello Allison,
I hope all is well! We have all our financials up until March, but do we have
the April financials too? Looking forward to speaking tomorrow!
Best regards,
Ahsan
From: Allison Vancil &lt;mallgadentistry@hotmail.com&gt;
Date: Tuesday, May 20, 2025 at 11:28 PM
To: Ahsan Akhter &lt;ahsan@towerleadership.com&gt;
Subject: Financials
Please see attached financials for all 3 offices through March of this year.  
Brian and Allison Vancil</t>
  </si>
  <si>
    <t>AAMkAGM0Zjg2ZTUzLTk2YWYtNGVkNi04OTNkLWUyYmI3ZjhlNmYyZQBGAAAAAABMCJlKTUYXR5PT2N8pQ-HyBwBMbyTo-F5oTpxDYa4ue10UAAAAAAEMAABMbyTo-F5oTpxDYa4ue10UAAGV9u1oAAA=</t>
  </si>
  <si>
    <t>Natalie@michianasmiles.com</t>
  </si>
  <si>
    <t>2025-06-04T21:25:35+00:00</t>
  </si>
  <si>
    <t>Leadership Academy. 
Get Outlook for iOS
[https://urldefense.proofpoint.com/v2/url?u=https-3A__aka.ms_o0ukef&amp;d=DwMGaQ&amp;c=euGZstcaTDllvimEN8b7jXrwqOf-v5A_CdpgnVfiiMM&amp;r=8xCr4XRHD_IpviQywJlqY4VWcBAXFVEImc4EzVU0jiI&amp;m=tHSNJtqhoYe_c6dERE8EeWTVY6fFHXuQfyqA1xM7Hsr70oVxAVPzG68zeLH9bGL1&amp;s=GrWGEqYDhoHNC5baxHI8R1m5VqiJAIq5s2XmfapquJI&amp;e=]
--------------------------------------------------------------------------------
From: Ahsan Akhter &lt;ahsan@towerleadership.com&gt;
Sent: Wednesday, June 4, 2025 4:09:07 PM
To: Natalie Alexander &lt;Natalie@michianasmiles.com&gt;
Subject: Re: Tower Leadership - Invoicing
Hi Natalie! 
Are you referring to Leadership Academy or the Leader’s Level when you say
Leadership? Just want to make sure. Thank you!
Best regards,
Ahsan
--------------------------------------------------------------------------------
From: Natalie Alexander &lt;Natalie@michianasmiles.com&gt;
Sent: Wednesday, June 4, 2025 1:12 PM
To: Ahsan Akhter &lt;ahsan@towerleadership.com&gt;
Subject: RE: Tower Leadership - Invoicing
Hi!
$3994 per month for Advisory and Leader’s Level
$2847 per month for accounting
Those make sense as we utilize those.
You have us being charges for Leadership, but unfortunately, we didn’t have any
participate for this year. How can we go about getting that credited back and
cancelled for the remainder of the year?
Thank you!
Natalie Alexander
Michiana Smiles
574-271-9000
From: Ahsan Akhter &lt;ahsan@towerleadership.com&gt;
Sent: Monday, May 19, 2025 11:58 AM
To: Natalie Alexander &lt;Natalie@michianasmiles.com&gt;
Subject: Re: Tower Leadership - Invoicing
Hello Natalie,
I have some more information for you.
The Accounting charges are split across locations so you will not the
consolidated totals I have provided. Do you have any other questions?
Hope this helps!
Best regards,
Ahsan
Get Outlook for Mac
[https://urldefense.proofpoint.com/v2/url?u=https-3A__aka.ms_GetOutlookForMac&amp;d=DwMGaQ&amp;c=euGZstcaTDllvimEN8b7jXrwqOf-v5A_CdpgnVfiiMM&amp;r=8xCr4XRHD_IpviQywJlqY4VWcBAXFVEImc4EzVU0jiI&amp;m=cphwKQpHYA6H9bjQrM0R2d8O31KULGXHYgujJ4vmnLm_h3iCWS5rpn88VR39pa5k&amp;s=bKFv5HVMrSbE-e6hJ5pHh1jQv9pNmzg42j2GiGEpXZA&amp;e=]
From: Ahsan Akhter &lt;ahsan@towerleadership.com&gt;
Date: Tuesday, May 13, 2025 at 7:29 PM
To: Natalie Alexander &lt;Natalie@michianasmiles.com&gt;
Subject: Re: Tower Leadership - Invoicing
Hello Natalie, 
Below are my answers to your questions. Hope this helps so far! 
 1. Advisory is monthly coaching support with Jordan.
 2. Leader’s Level is a quarterly event where Drs Mader and Lynch meet with
    Eric’s private group to discuss high level business strategy etc. 
 3. LA is leadership academy 
 4. I’ll double check about how tower accounting is labeled
Thanks! 
Best regards, 
Ahsan 
Get Outlook for iOS
[https://urldefense.proofpoint.com/v2/url?u=https-3A__aka.ms_o0ukef&amp;d=DwMGaQ&amp;c=euGZstcaTDllvimEN8b7jXrwqOf-v5A_CdpgnVfiiMM&amp;r=8xCr4XRHD_IpviQywJlqY4VWcBAXFVEImc4EzVU0jiI&amp;m=cphwKQpHYA6H9bjQrM0R2d8O31KULGXHYgujJ4vmnLm_h3iCWS5rpn88VR39pa5k&amp;s=SR1ScUI_CSy4XiE_-J3Ii6cxqCzuODEXxbli05PLSU4&amp;e=]
--------------------------------------------------------------------------------
From: Natalie Alexander &lt;Natalie@michianasmiles.com&gt;
Sent: Tuesday, May 13, 2025 5:21:35 PM
To: Ahsan Akhter &lt;ahsan@towerleadership.com&gt;
Subject: RE: Tower Leadership - Invoicing
What all is included in Advisory and Leader’s Level?
Accounting – that transaction comes through as Tower CFO correct on our credit
card statement?
Is LA – Leadership Academy?
Natalie Alexander
Michiana Smiles
574-271-9000
From: Ahsan Akhter &lt;ahsan@towerleadership.com&gt;
Sent: Tuesday, May 13, 2025 1:41 PM
To: Natalie Alexander &lt;Natalie@michianasmiles.com&gt;
Subject: Re: Tower Leadership - Invoicing
Got it, here is what we are enrolled in:
$3994 per month for Advisory and Leader’s Level
$2847 per month for accounting
$1694 per month for 3 seats to LA
Let me know if you need anything else. Thanks!
Best regards,
Ahsan
From: Natalie Alexander &lt;Natalie@michianasmiles.com&gt;
Date: Tuesday, May 13, 2025 at 12:19 PM
To: Ahsan Akhter &lt;ahsan@towerleadership.com&gt;
Subject: RE: Tower Leadership - Invoicing
Hi! Correct, all I have access to is what is being withheld out of our bank
accounts. I have no idea what we are enrolled in or cost associated with. I am
assuming there was a new contract/signup for 2025.
Thank you!
Natalie Alexander
Michiana Smiles
574-271-9000
From: Ahsan Akhter &lt;ahsan@towerleadership.com&gt;
Sent: Tuesday, May 13, 2025 11:36 AM
To: Natalie Alexander &lt;Natalie@michianasmiles.com&gt;
Subject: Tower Leadership - Invoicing
Hello Natalie,
I hope all is well! I wanted to follow up to see which questions you had about
our monthly invoicing. Are you looking for which services you are enrolled in
and their payments? Need to change payment methods? Looking forward to helping
out!
Best regards,
Ahsan
The content of this email is confidential and intended for the recipient
specified in message only. It is strictly forbidden to share any part of this
message with any third party, without a written consent of the sender. If you
received this message by mistake, please reply to this message and follow with
its deletion, so that we can ensure such a mistake does not occur in the future.
The content of this email is confidential and intended for the recipient
specified in message only. It is strictly forbidden to share any part of this
message with any third party, without a written consent of the sender. If you
received this message by mistake, please reply to this message and follow with
its deletion, so that we can ensure such a mistake does not occur in the future.
The content of this email is confidential and intended for the recipient
specified in message only. It is strictly forbidden to share any part of this
message with any third party, without a written consent of the sender. If you
received this message by mistake, please reply to this message and follow with
its deletion, so that we can ensure such a mistake does not occur in the future.
The content of this email is confidential and intended for the recipient
specified in message only. It is strictly forbidden to share any part of this
message with any third party, without a written consent of the sender. If you
received this message by mistake, please reply to this message and follow with
its deletion, so that we can ensure such a mistake does not occur in the future.
The content of this email is confidential and intended for the recipient
specified in message only. It is strictly forbidden to share any part of this
message with any third party, without a written consent of the sender. If you
received this message by mistake, please reply to this message and follow with
its deletion, so that we can ensure such a mistake does not occur in the future.
The content of this email is confidential and intended for the recipient
specified in message only. It is strictly forbidden to share any part of this
message with any third party, without a written consent of the sender. If you
received this message by mistake, please reply to this message and follow with
its deletion, so that we can ensure such a mistake does not occur in the future.
The content of this email is confidential and intended for the recipient
specified in message only. It is strictly forbidden to share any part of this
message with any third party, without a written consent of the sender. If you
received this message by mistake, please reply to this message and follow with
its deletion, so that we can ensure such a mistake does not occur in the future.
The content of this email is confidential and intended for the recipient
specified in message only. It is strictly forbidden to share any part of this
message with any third party, without a written consent of the sender. If you
received this message by mistake, please reply to this message and follow with
its deletion, so that we can ensure such a mistake does not occur in the future.</t>
  </si>
  <si>
    <t>AAMkAGM0Zjg2ZTUzLTk2YWYtNGVkNi04OTNkLWUyYmI3ZjhlNmYyZQBGAAAAAABMCJlKTUYXR5PT2N8pQ-HyBwBMbyTo-F5oTpxDYa4ue10UAAAAAAEMAABMbyTo-F5oTpxDYa4ue10UAAGV9u1nAAA=</t>
  </si>
  <si>
    <t>drcharitysmiles@gmail.com</t>
  </si>
  <si>
    <t>Spreadsheet error</t>
  </si>
  <si>
    <t>2025-06-04T20:54:45+00:00</t>
  </si>
  <si>
    <t xml:space="preserve">The girls are telling me when they are entering numbers that are just a number
count...not a dollar amount, it will only go in as a dollar amount.
Example: One Google review shows up as $1
--
Ronald J Charity DMD
Lenexa Family Dental
15220 W 87th St Pkwy
Lenexa, KS 66219
913-888-0005
LenexaFamilyDental.com
Contact@LenexaFamilyDental.com
[https://ci3.googleusercontent.com/mail-sig/AIorK4z1l4KuNse_EAabrzzSUwPex3wYmwA2IHLF18sXOnm_-vvlA38ra3aqzQBWoGvebtHavw_bKR-4yZxy]
</t>
  </si>
  <si>
    <t>AAMkAGM0Zjg2ZTUzLTk2YWYtNGVkNi04OTNkLWUyYmI3ZjhlNmYyZQBGAAAAAABMCJlKTUYXR5PT2N8pQ-HyBwBMbyTo-F5oTpxDYa4ue10UAAAAAAEMAABMbyTo-F5oTpxDYa4ue10UAAGV9u1mAAA=</t>
  </si>
  <si>
    <t>kingstonsmilesny@gmail.com</t>
  </si>
  <si>
    <t>Fwd: Ibrahim Sayeed Kingston Dental, P.C.</t>
  </si>
  <si>
    <t>2025-06-04T20:40:20+00:00</t>
  </si>
  <si>
    <t xml:space="preserve">Hey Ahsan, please see the attachments below
Sumayra
929 603 9873
</t>
  </si>
  <si>
    <t>AAMkAGM0Zjg2ZTUzLTk2YWYtNGVkNi04OTNkLWUyYmI3ZjhlNmYyZQBGAAAAAABMCJlKTUYXR5PT2N8pQ-HyBwBMbyTo-F5oTpxDYa4ue10UAAAAAAEMAABMbyTo-F5oTpxDYa4ue10UAAGV9u1lAAA=</t>
  </si>
  <si>
    <t>margaret.burdette@ashfordadvisors.net</t>
  </si>
  <si>
    <t>ahsan@towerleadership.com;andrewmatthieson@ashfordadvisors.net</t>
  </si>
  <si>
    <t>Re: Dr. Gold, let's book your insurance intro with Ashford Advisors!</t>
  </si>
  <si>
    <t>2025-06-04T19:54:21+00:00</t>
  </si>
  <si>
    <t>Hi Dr. Gold,
I hope you're doing well! I'm following up to see if I could get you scheduled
for a Zoom meeting with Andrew Matthieson to discuss your insurance needs.
Could you please let me know if any of the following dates/times work for you?
Wednesday, June 18th at 10:00am or 10:30am
Thursday, June 19th at 12:00pm, 12:30pm, or 1:00pm
Monday, June 30th at 1:00pm, 2:00pm, 3:00pm, or 3:30pm
Tuesday, July 1st at 10:00am, 12:00pm, or 2:00pm
Wednesday, July 9th at 10:00am, 12:00pm, 2:00pm, or 3:00pm
Friday, July 11th at 9:00am or 10:00am
If none of these options work, I'm happy to send over some additional ones.
Thank you! 
image
[https://img2.gimm.io/5617777c-acc4-4550-aefb-0a866655a36e/-/crop/1536x693/97,64/-/preview/-/resize/354x160/img.png]
[https://urldefense.proofpoint.com/v2/url?u=http-3A__www.ashfordadvisors.net_&amp;d=DwMGaQ&amp;c=euGZstcaTDllvimEN8b7jXrwqOf-v5A_CdpgnVfiiMM&amp;r=8xCr4XRHD_IpviQywJlqY4VWcBAXFVEImc4EzVU0jiI&amp;m=vzSG6q7vv3B0bLs8iol8Ohqzfmmw5wrSVkv8S0s-wGsXp3QsHa1n5W0bjaP6gR3a&amp;s=psZqkjW3UG3FhP2tRYE5NVR5lYrcvvOFDoHDtKWys3I&amp;e=]
Margaret Burdette
Client Relations Specialist to Andrew Matthieson
Phone. 706-613-4066 
Email. margaret.burdette@ashfordadvisors.net
Web. www.ashfordadvisors.net
[https://urldefense.proofpoint.com/v2/url?u=https-3A__www.ashfordadvisors.net_team_margaret-2Dburdette&amp;d=DwMGaQ&amp;c=euGZstcaTDllvimEN8b7jXrwqOf-v5A_CdpgnVfiiMM&amp;r=8xCr4XRHD_IpviQywJlqY4VWcBAXFVEImc4EzVU0jiI&amp;m=vzSG6q7vv3B0bLs8iol8Ohqzfmmw5wrSVkv8S0s-wGsXp3QsHa1n5W0bjaP6gR3a&amp;s=iwDSyYxn-IagdJlCQQ5BzWxOs6vVQop4sOjOgK7i1o8&amp;e=]
Address. 1725 Windward Concourse, Suite 110, Alpharetta, GA 30005
Ashford Advisors
Ashford Advisors is an agency of The Guardian Life Insurance Company of America®
(Guardian), New York, NY. Ashford Advisors is not registered in any state or
with the U.S. Securities and Exchange Commission as a Registered Investment
Advisor.
--------------------------------------------------------------------------------
From: Margaret Burdette &lt;margaret.burdette@ashfordadvisors.net&gt;
Sent: Tuesday, May 20, 2025 8:28 AM
To: Lee Gold &lt;lgold2001@yahoo.com&gt;
Cc: Ahsan Akhter &lt;ahsan@towerleadership.com&gt;; Andrew Matthieson
&lt;andrewmatthieson@ashfordadvisors.net&gt;
Subject: Re: Dr. Gold, let's book your insurance intro with Ashford Advisors!
Hi Dr. Gold,
I hope you're doing well! I'm following up to see if I could get you scheduled
for a meeting with Andrew.
Could you please let me know if any of the following dates/times work for you?
Monday, June 2nd at 1:00pm or 1:30pm
Tuesday, June 3rd at 2:00pm, 2:30pm, or 3:00pm
Tuesday, June 10th at 9:00am, 2:00pm, 3:00pm, or 4:00pm
Thursday, June 12th at 10:00am, 12:00pm, 12:30pm, 1:00pm, or 3:00pm
Monday, June 16th at 12:00pm, 3:00pm, 3:30pm, or 4:00pm
If none of these options work, or if you have a certain date/time that works
best for you, please let me know.
Thank you! 
image
[https://img2.gimm.io/5617777c-acc4-4550-aefb-0a866655a36e/-/crop/1536x693/97,64/-/preview/-/resize/354x160/img.png]
[https://urldefense.proofpoint.com/v2/url?u=http-3A__www.ashfordadvisors.net_&amp;d=DwMGaQ&amp;c=euGZstcaTDllvimEN8b7jXrwqOf-v5A_CdpgnVfiiMM&amp;r=8xCr4XRHD_IpviQywJlqY4VWcBAXFVEImc4EzVU0jiI&amp;m=vzSG6q7vv3B0bLs8iol8Ohqzfmmw5wrSVkv8S0s-wGsXp3QsHa1n5W0bjaP6gR3a&amp;s=psZqkjW3UG3FhP2tRYE5NVR5lYrcvvOFDoHDtKWys3I&amp;e=]
Margaret Burdette
Client Relations Specialist to Andrew Matthieson
Phone. 706-613-4066 
Email. margaret.burdette@ashfordadvisors.net
Web. www.ashfordadvisors.net
[https://urldefense.proofpoint.com/v2/url?u=https-3A__www.ashfordadvisors.net_team_margaret-2Dburdette&amp;d=DwMGaQ&amp;c=euGZstcaTDllvimEN8b7jXrwqOf-v5A_CdpgnVfiiMM&amp;r=8xCr4XRHD_IpviQywJlqY4VWcBAXFVEImc4EzVU0jiI&amp;m=vzSG6q7vv3B0bLs8iol8Ohqzfmmw5wrSVkv8S0s-wGsXp3QsHa1n5W0bjaP6gR3a&amp;s=iwDSyYxn-IagdJlCQQ5BzWxOs6vVQop4sOjOgK7i1o8&amp;e=]
Address. 1725 Windward Concourse, Suite 110, Alpharetta, GA 30005
Ashford Advisors
Ashford Advisors is an agency of The Guardian Life Insurance Company of America®
(Guardian), New York, NY. Ashford Advisors is not registered in any state or
with the U.S. Securities and Exchange Commission as a Registered Investment
Advisor.
--------------------------------------------------------------------------------
From: Margaret Burdette &lt;margaret.burdette@ashfordadvisors.net&gt;
Sent: Monday, May 12, 2025 12:40 PM
To: Lee Gold &lt;lgold2001@yahoo.com&gt;
Cc: Ahsan Akhter &lt;ahsan@towerleadership.com&gt;; Andrew Matthieson
&lt;andrewmatthieson@ashfordadvisors.net&gt;
Subject: Re: Dr. Gold, let's book your insurance intro with Ashford Advisors!
HI Dr. Gold,
I hope you had a great weekend! Andrew had some openings become available in his
schedule tomorrow, and we thought we'd check in with you to see if any of the
following times work for you.
He has a 10am, 10:30am, 12:00pm, 12:30pm, 2:00pm, or 4:00pm
Would any of these options work for you? 
Thank you!
image
[https://img2.gimm.io/5617777c-acc4-4550-aefb-0a866655a36e/-/crop/1536x693/97,64/-/preview/-/resize/354x160/img.png]
[https://urldefense.proofpoint.com/v2/url?u=http-3A__www.ashfordadvisors.net_&amp;d=DwMGaQ&amp;c=euGZstcaTDllvimEN8b7jXrwqOf-v5A_CdpgnVfiiMM&amp;r=8xCr4XRHD_IpviQywJlqY4VWcBAXFVEImc4EzVU0jiI&amp;m=vzSG6q7vv3B0bLs8iol8Ohqzfmmw5wrSVkv8S0s-wGsXp3QsHa1n5W0bjaP6gR3a&amp;s=psZqkjW3UG3FhP2tRYE5NVR5lYrcvvOFDoHDtKWys3I&amp;e=]
Margaret Burdette
Client Relations Specialist to Andrew Matthieson
Phone. 706-613-4066 
Email. margaret.burdette@ashfordadvisors.net
Web. www.ashfordadvisors.net
[https://urldefense.proofpoint.com/v2/url?u=https-3A__www.ashfordadvisors.net_team_margaret-2Dburdette&amp;d=DwMGaQ&amp;c=euGZstcaTDllvimEN8b7jXrwqOf-v5A_CdpgnVfiiMM&amp;r=8xCr4XRHD_IpviQywJlqY4VWcBAXFVEImc4EzVU0jiI&amp;m=vzSG6q7vv3B0bLs8iol8Ohqzfmmw5wrSVkv8S0s-wGsXp3QsHa1n5W0bjaP6gR3a&amp;s=iwDSyYxn-IagdJlCQQ5BzWxOs6vVQop4sOjOgK7i1o8&amp;e=]
Address. 1725 Windward Concourse, Suite 110, Alpharetta, GA 30005
Ashford Advisors
Ashford Advisors is an agency of The Guardian Life Insurance Company of America®
(Guardian), New York, NY. Ashford Advisors is not registered in any state or
with the U.S. Securities and Exchange Commission as a Registered Investment
Advisor.
--------------------------------------------------------------------------------
From: Margaret Burdette &lt;margaret.burdette@ashfordadvisors.net&gt;
Sent: Thursday, May 8, 2025 8:38 AM
To: Lee Gold &lt;lgold2001@yahoo.com&gt;
Cc: Ahsan Akhter &lt;ahsan@towerleadership.com&gt;; Andrew Matthieson
&lt;andrewmatthieson@ashfordadvisors.net&gt;
Subject: Re: Dr. Gold, let's book your insurance intro with Ashford Advisors!
Good morning,
Unfortunately, he is out of the office tomorrow for a work event. Are there any
other specific dates/times that work best for you and I can send over some
additional availability?
Thank you! 
image
[https://img2.gimm.io/5617777c-acc4-4550-aefb-0a866655a36e/-/crop/1536x693/97,64/-/preview/-/resize/354x160/img.png]
[https://urldefense.proofpoint.com/v2/url?u=http-3A__www.ashfordadvisors.net_&amp;d=DwMGaQ&amp;c=euGZstcaTDllvimEN8b7jXrwqOf-v5A_CdpgnVfiiMM&amp;r=8xCr4XRHD_IpviQywJlqY4VWcBAXFVEImc4EzVU0jiI&amp;m=vzSG6q7vv3B0bLs8iol8Ohqzfmmw5wrSVkv8S0s-wGsXp3QsHa1n5W0bjaP6gR3a&amp;s=psZqkjW3UG3FhP2tRYE5NVR5lYrcvvOFDoHDtKWys3I&amp;e=]
Margaret Burdette
Client Relations Specialist to Andrew Matthieson
Phone. 706-613-4066 
Email. margaret.burdette@ashfordadvisors.net
Web. www.ashfordadvisors.net
[https://urldefense.proofpoint.com/v2/url?u=https-3A__www.ashfordadvisors.net_team_margaret-2Dburdette&amp;d=DwMGaQ&amp;c=euGZstcaTDllvimEN8b7jXrwqOf-v5A_CdpgnVfiiMM&amp;r=8xCr4XRHD_IpviQywJlqY4VWcBAXFVEImc4EzVU0jiI&amp;m=vzSG6q7vv3B0bLs8iol8Ohqzfmmw5wrSVkv8S0s-wGsXp3QsHa1n5W0bjaP6gR3a&amp;s=iwDSyYxn-IagdJlCQQ5BzWxOs6vVQop4sOjOgK7i1o8&amp;e=]
Address. 1725 Windward Concourse, Suite 110, Alpharetta, GA 30005
Ashford Advisors
Ashford Advisors is an agency of The Guardian Life Insurance Company of America®
(Guardian), New York, NY. Ashford Advisors is not registered in any state or
with the U.S. Securities and Exchange Commission as a Registered Investment
Advisor.
--------------------------------------------------------------------------------
From: Lee Gold &lt;lgold2001@yahoo.com&gt;
Sent: Thursday, May 8, 2025 8:32 AM
To: Margaret Burdette &lt;margaret.burdette@ashfordadvisors.net&gt;
Cc: Ahsan Akhter &lt;ahsan@towerleadership.com&gt;; Andrew Matthieson
&lt;andrewmatthieson@ashfordadvisors.net&gt;
Subject: Re: Dr. Gold, let's book your insurance intro with Ashford Advisors!
[EXTERNAL]
Good morning Margaret,
Thank you for reaching out.
Unfortunately those times don’t work for me.  Is there any chance Andrew has
some time tomorrow?  
Thanks,
Lee
Sent from my iPhone 
&gt; On May 7, 2025, at 9:54 AM, Margaret Burdette
&gt; &lt;margaret.burdette@ashfordadvisors.net&gt; wrote:
&gt; ﻿
&gt; Hi Dr. Gold,
&gt; 
&gt; 
&gt; I hope you're doing well! I'm reaching out to see if I could get you scheduled
&gt; for a meeting with Andrew.
&gt; 
&gt; 
&gt; Could you please let me know if any of the following dates/times work for you?
&gt; 
&gt; 
&gt; Wednesday, May 14th at 10:00am, 11:00am, 3:00pm, or 3:30pm
&gt; 
&gt; 
&gt; Tuesday, May 20th at 10:00am, 12:00pm, or 12:30pm
&gt; 
&gt; 
&gt; Tuesday, May 27th at 10:00am, 12:00pm, 2:00pm, 3:00pm, or 4:00pm
&gt; 
&gt; 
&gt; Wednesday, May 28th at 1:00pm, 2:00pm, 3:00pm, or 4:00pm
&gt; 
&gt; 
&gt; Monday, June 2nd at 2:00pm, 3:00pm, or 4:00pm
&gt; 
&gt; 
&gt; If none of these options work, I'm happy to send over some additional ones.
&gt; 
&gt; 
&gt; Thank you! 
&gt; 
&gt; 
&gt; 
&gt; 
&gt; 
&gt; 
&gt; 
&gt; 
&gt; 
&gt; image
&gt; [https://img2.gimm.io/5617777c-acc4-4550-aefb-0a866655a36e/-/crop/1536x693/97,64/-/preview/-/resize/354x160/img.png]
&gt; [https://urldefense.proofpoint.com/v2/url?u=http-3A__www.ashfordadvisors.net_&amp;d=DwMGaQ&amp;c=euGZstcaTDllvimEN8b7jXrwqOf-v5A_CdpgnVfiiMM&amp;r=8xCr4XRHD_IpviQywJlqY4VWcBAXFVEImc4EzVU0jiI&amp;m=vzSG6q7vv3B0bLs8iol8Ohqzfmmw5wrSVkv8S0s-wGsXp3QsHa1n5W0bjaP6gR3a&amp;s=psZqkjW3UG3FhP2tRYE5NVR5lYrcvvOFDoHDtKWys3I&amp;e=]
&gt; 
&gt; Margaret Burdette
&gt; 
&gt; Client Relations Specialist to Andrew Matthieson
&gt; 
&gt; Phone. 706-613-4066 
&gt; 
&gt; Email. margaret.burdette@ashfordadvisors.net
&gt; 
&gt; Web. www.ashfordadvisors.net
&gt; [https://urldefense.proofpoint.com/v2/url?u=https-3A__www.ashfordadvisors.net_team_margaret-2Dburdette&amp;d=DwMGaQ&amp;c=euGZstcaTDllvimEN8b7jXrwqOf-v5A_CdpgnVfiiMM&amp;r=8xCr4XRHD_IpviQywJlqY4VWcBAXFVEImc4EzVU0jiI&amp;m=vzSG6q7vv3B0bLs8iol8Ohqzfmmw5wrSVkv8S0s-wGsXp3QsHa1n5W0bjaP6gR3a&amp;s=iwDSyYxn-IagdJlCQQ5BzWxOs6vVQop4sOjOgK7i1o8&amp;e=]
&gt; 
&gt; Address. 1725 Windward Concourse, Suite 110, Alpharetta, GA 30005
&gt; 
&gt; 
&gt; 
&gt; Ashford Advisors
&gt; 
&gt; Ashford Advisors is an agency of The Guardian Life Insurance Company of
&gt; America® (Guardian), New York, NY. Ashford Advisors is not registered in any
&gt; state or with the U.S. Securities and Exchange Commission as a Registered
&gt; Investment Advisor.
&gt; 
&gt; 
&gt; 
&gt; 
&gt; 
&gt; 
&gt; 
&gt; --------------------------------------------------------------------------------
&gt; 
&gt; From: Ahsan Akhter &lt;ahsan@towerleadership.com&gt;
&gt; Sent: Wednesday, May 7, 2025 9:11 AM
&gt; To: lgold2001@yahoo.com &lt;lgold2001@yahoo.com&gt;
&gt; Cc: Andrew Matthieson &lt;andrewmatthieson@ashfordadvisors.net&gt;; Margaret
&gt; Burdette &lt;margaret.burdette@ashfordadvisors.net&gt;
&gt; Subject: Dr. Gold, let's book your insurance intro with Ashford Advisors!
&gt;  
&gt; 
&gt; [EXTERNAL]
&gt; 
&gt; Dr. Gold,
&gt; 
&gt;  
&gt; 
&gt; I hope this message finds you well! I wanted to reach out to introduce you to
&gt; Andrew from Ashford Advisors to explore the following:
&gt; 
&gt;  
&gt; 
&gt;  1. Increase disability coverage to match our minimum monthly expenses
&gt;  2. Consider increasing life insurance coverage by $1M (get quotes for now)
&gt;  3. Discuss adding whole-life coverage for the children for legacy planning
&gt;     purposes
&gt; 
&gt;  
&gt; 
&gt; I have copied Andrew’s assistant, Margaret to get this call booked.
&gt; 
&gt;  
&gt; 
&gt; Andrew, Dr. Gold
&gt; [https://urldefense.proofpoint.com/v2/url?u=https-3A__urldefense.com_v3_-5F-5Fhttps-3A__sohodentalloft.com_-5F-5F-3B-21-21C6wd9N-5Fno7dm-21NZRFdUZ1anUg7kJI12GaWyqNyZqUKlhYpoWWI96AJjIAYQqu78sUOuyzYwXRAhHD7zbZtujyxblZjknZUuTgFEpVkGAts0-2DTlw-24&amp;d=DwMGaQ&amp;c=euGZstcaTDllvimEN8b7jXrwqOf-v5A_CdpgnVfiiMM&amp;r=8xCr4XRHD_IpviQywJlqY4VWcBAXFVEImc4EzVU0jiI&amp;m=vzSG6q7vv3B0bLs8iol8Ohqzfmmw5wrSVkv8S0s-wGsXp3QsHa1n5W0bjaP6gR3a&amp;s=YTjY9xOnc7K13yFJd40joKVzpNdfQV3VR8XjHW_F-b8&amp;e=]
&gt; lives in NJ and practices in NY. His birthdate is 11/15/1974. Let me know if
&gt; you need anything else.
&gt; 
&gt;  
&gt; 
&gt; Best regards,
&gt; 
&gt; Ahsan
&gt; 
&gt;  
&gt; 
&gt;  
&gt; 
&gt; --------------------------------------------------------------------------------
&gt; 
&gt;  
&gt; 
&gt; 
&gt; ----------------------------------------- This message, and any attachments to
&gt; it, may contain information that is privileged, confidential, and exempt from
&gt; disclosure under applicable law. If the reader of this message is not the
&gt; intended recipient, you are notified that any use, dissemination,
&gt; distribution, copying, or communication of this message is strictly
&gt; prohibited. If you have received this message in error, please notify the
&gt; sender immediately by return e-mail and delete the message and any
&gt; attachments. Thank you.</t>
  </si>
  <si>
    <t>AAMkAGM0Zjg2ZTUzLTk2YWYtNGVkNi04OTNkLWUyYmI3ZjhlNmYyZQBGAAAAAABMCJlKTUYXR5PT2N8pQ-HyBwBMbyTo-F5oTpxDYa4ue10UAAAAAAEMAABMbyTo-F5oTpxDYa4ue10UAAGV9u1kAAA=</t>
  </si>
  <si>
    <t>stevehewettdds@gmail.com</t>
  </si>
  <si>
    <t>andrewmatthieson@ashfordadvisors.net;ahsan@towerleadership.com</t>
  </si>
  <si>
    <t>Re: Dr. Hewett, let's book your insurance intro with Ashford!</t>
  </si>
  <si>
    <t>2025-06-04T19:52:55+00:00</t>
  </si>
  <si>
    <t xml:space="preserve">Hi Dr. Hewett,
I hope you're doing well! I'm following up to see if I could get you scheduled
for a Zoom meeting with Andrew Matthieson to discuss your insurance needs.
Could you please let me know if any of the following dates/times work for you?
Wednesday, June 18th at 10:00am or 10:30am
Thursday, June 19th at 12:00pm, 12:30pm, or 1:00pm
Monday, June 30th at 1:00pm, 2:00pm, 3:00pm, or 3:30pm
Tuesday, July 1st at 10:00am, 12:00pm, or 2:00pm
Wednesday, July 9th at 10:00am, 12:00pm, 2:00pm, or 3:00pm
Friday, July 11th at 9:00am or 10:00am
If none of these options work, I'm happy to send over some additional ones.
Thank you! 
image
[https://img2.gimm.io/5617777c-acc4-4550-aefb-0a866655a36e/-/crop/1536x693/97,64/-/preview/-/resize/354x160/img.png]
[https://urldefense.proofpoint.com/v2/url?u=http-3A__www.ashfordadvisors.net_&amp;d=DwMF-g&amp;c=euGZstcaTDllvimEN8b7jXrwqOf-v5A_CdpgnVfiiMM&amp;r=8xCr4XRHD_IpviQywJlqY4VWcBAXFVEImc4EzVU0jiI&amp;m=4fiasfi7ce-iMAQdV4JI9n9i-pKGg0GSy57QMjvCStQhfVVQjVdn5UBLHrSRLD_d&amp;s=Y9cQBSLrnv_y-hQY0cPwcw8GeSgeRNyXPiFQC3e9qp8&amp;e=]
Margaret Burdette
Client Relations Specialist to Andrew Matthieson
Phone. 706-613-4066 
Email. margaret.burdette@ashfordadvisors.net
Web. www.ashfordadvisors.net
[https://urldefense.proofpoint.com/v2/url?u=https-3A__www.ashfordadvisors.net_team_margaret-2Dburdette&amp;d=DwMF-g&amp;c=euGZstcaTDllvimEN8b7jXrwqOf-v5A_CdpgnVfiiMM&amp;r=8xCr4XRHD_IpviQywJlqY4VWcBAXFVEImc4EzVU0jiI&amp;m=4fiasfi7ce-iMAQdV4JI9n9i-pKGg0GSy57QMjvCStQhfVVQjVdn5UBLHrSRLD_d&amp;s=iGhSXxoPYx3nyi5XCxuNDKFdlAFZUQVrGHRJW-vd9j8&amp;e=]
Address. 1725 Windward Concourse, Suite 110, Alpharetta, GA 30005
Ashford Advisors
Ashford Advisors is an agency of The Guardian Life Insurance Company of America®
(Guardian), New York, NY. Ashford Advisors is not registered in any state or
with the U.S. Securities and Exchange Commission as a Registered Investment
Advisor.
--------------------------------------------------------------------------------
From: Margaret Burdette &lt;margaret.burdette@ashfordadvisors.net&gt;
Sent: Tuesday, May 20, 2025 8:26 AM
To: Steven Hewett &lt;stevehewettdds@gmail.com&gt;
Cc: Andrew Matthieson &lt;andrewmatthieson@ashfordadvisors.net&gt;; Ahsan Akhter
&lt;ahsan@towerleadership.com&gt;
Subject: Re: Dr. Hewett, let's book your insurance intro with Ashford!
Hi Dr. Hewett,
I hope you're doing well! I'm following up to see if I could get you scheduled
for a Zoom meeting with Andrew Matthieson to discuss your insurance needs.
Could you please let me know if any of the following dates/times work for you?
Monday, June 2nd at 1:00pm or 1:30pm
Tuesday, June 3rd at 2:00pm, 2:30pm, or 3:00pm
Tuesday, June 10th at 9:00am, 2:00pm, 3:00pm, or 4:00pm
Thursday, June 12th at 10:00am, 12:00pm, 12:30pm, 1:00pm, or 3:00pm
Monday, June 16th at 12:00pm, 3:00pm, 3:30pm, or 4:00pm
If none of these options work, or if you have a certain date/time that works
best for you, please let me know.
Thank you! 
image
[https://img2.gimm.io/5617777c-acc4-4550-aefb-0a866655a36e/-/crop/1536x693/97,64/-/preview/-/resize/354x160/img.png]
[https://urldefense.proofpoint.com/v2/url?u=http-3A__www.ashfordadvisors.net_&amp;d=DwMF-g&amp;c=euGZstcaTDllvimEN8b7jXrwqOf-v5A_CdpgnVfiiMM&amp;r=8xCr4XRHD_IpviQywJlqY4VWcBAXFVEImc4EzVU0jiI&amp;m=4fiasfi7ce-iMAQdV4JI9n9i-pKGg0GSy57QMjvCStQhfVVQjVdn5UBLHrSRLD_d&amp;s=Y9cQBSLrnv_y-hQY0cPwcw8GeSgeRNyXPiFQC3e9qp8&amp;e=]
Margaret Burdette
Client Relations Specialist to Andrew Matthieson
Phone. 706-613-4066 
Email. margaret.burdette@ashfordadvisors.net
Web. www.ashfordadvisors.net
[https://urldefense.proofpoint.com/v2/url?u=https-3A__www.ashfordadvisors.net_team_margaret-2Dburdette&amp;d=DwMF-g&amp;c=euGZstcaTDllvimEN8b7jXrwqOf-v5A_CdpgnVfiiMM&amp;r=8xCr4XRHD_IpviQywJlqY4VWcBAXFVEImc4EzVU0jiI&amp;m=4fiasfi7ce-iMAQdV4JI9n9i-pKGg0GSy57QMjvCStQhfVVQjVdn5UBLHrSRLD_d&amp;s=iGhSXxoPYx3nyi5XCxuNDKFdlAFZUQVrGHRJW-vd9j8&amp;e=]
Address. 1725 Windward Concourse, Suite 110, Alpharetta, GA 30005
Ashford Advisors
Ashford Advisors is an agency of The Guardian Life Insurance Company of America®
(Guardian), New York, NY. Ashford Advisors is not registered in any state or
with the U.S. Securities and Exchange Commission as a Registered Investment
Advisor.
--------------------------------------------------------------------------------
From: Margaret Burdette &lt;margaret.burdette@ashfordadvisors.net&gt;
Sent: Thursday, May 1, 2025 11:44 AM
To: Ahsan Akhter &lt;ahsan@towerleadership.com&gt;; Steven Hewett
&lt;stevehewettdds@gmail.com&gt;
Cc: Andrew Matthieson &lt;andrewmatthieson@ashfordadvisors.net&gt;
Subject: Re: Dr. Hewett, let's book your insurance intro with Ashford!
Hi Dr. Hewett,
I hope you're doing well! Could you please let me know if any of the following
dates/times work for you?
Monday, May 5th at 3:30pm or 4:00pm
Tuesday, May 6th at 2:30pm, 3:00pm, or 3:30pm
Wednesday, May 14th at 10:00am, 10:30am, 2:00pm, 2:30pm, or 3:00pm
Tuesday, May 20th at 12:00pm, 12:30pm, or 4:00pm
Thursday, May 22nd at 10:00am, 12:00pm 12:30pm, 1:00pm, or 2:00pm
If none of these options work, or if you have a certain date/time that works
best for you, please let me know.
Thank you! 
image
[https://img2.gimm.io/5617777c-acc4-4550-aefb-0a866655a36e/-/crop/1536x693/97,64/-/preview/-/resize/354x160/img.png]
[https://urldefense.proofpoint.com/v2/url?u=http-3A__www.ashfordadvisors.net_&amp;d=DwMF-g&amp;c=euGZstcaTDllvimEN8b7jXrwqOf-v5A_CdpgnVfiiMM&amp;r=8xCr4XRHD_IpviQywJlqY4VWcBAXFVEImc4EzVU0jiI&amp;m=4fiasfi7ce-iMAQdV4JI9n9i-pKGg0GSy57QMjvCStQhfVVQjVdn5UBLHrSRLD_d&amp;s=Y9cQBSLrnv_y-hQY0cPwcw8GeSgeRNyXPiFQC3e9qp8&amp;e=]
Margaret Burdette
Client Relations Specialist to Andrew Matthieson
Phone. 706-613-4066 
Email. margaret.burdette@ashfordadvisors.net
Web. www.ashfordadvisors.net
[https://urldefense.proofpoint.com/v2/url?u=https-3A__www.ashfordadvisors.net_team_margaret-2Dburdette&amp;d=DwMF-g&amp;c=euGZstcaTDllvimEN8b7jXrwqOf-v5A_CdpgnVfiiMM&amp;r=8xCr4XRHD_IpviQywJlqY4VWcBAXFVEImc4EzVU0jiI&amp;m=4fiasfi7ce-iMAQdV4JI9n9i-pKGg0GSy57QMjvCStQhfVVQjVdn5UBLHrSRLD_d&amp;s=iGhSXxoPYx3nyi5XCxuNDKFdlAFZUQVrGHRJW-vd9j8&amp;e=]
Address. 1725 Windward Concourse, Suite 110, Alpharetta, GA 30005
Ashford Advisors
Ashford Advisors is an agency of The Guardian Life Insurance Company of America®
(Guardian), New York, NY. Ashford Advisors is not registered in any state or
with the U.S. Securities and Exchange Commission as a Registered Investment
Advisor.
--------------------------------------------------------------------------------
From: Ahsan Akhter &lt;ahsan@towerleadership.com&gt;
Sent: Thursday, May 1, 2025 11:36 AM
To: Steven Hewett &lt;stevehewettdds@gmail.com&gt;
Cc: Andrew Matthieson &lt;andrewmatthieson@ashfordadvisors.net&gt;; Margaret Burdette
&lt;margaret.burdette@ashfordadvisors.net&gt;
Subject: Dr. Hewett, let's book your insurance intro with Ashford!
[EXTERNAL]
Dr. Hewett,
I hope this message finds you well! I wanted to introduce you to our insurance
specialist Andrew from Ashford Advisors. He has been instrumental in protecting
our clients. I have copied his assistant, Margaret, to help schedule a time.
Andrew, Dr. Hewett’s son Dr. Max Hewett wants to add $1M in term life coverage
and get quotes for IDI coverage. Dr. Hewett is based out of Florida. Here is
their website: https://www.hewettdds.com
[https://urldefense.proofpoint.com/v2/url?u=https-3A__urldefense.com_v3_-5F-5Fhttps-3A__www.hewettdds.com-5F-5F-3B-21-21C6wd9N-5Fno7dm-21Pg8Sv2Tz10s7ClPx82KzXC9uvyixyfP63zwo90y-2DMYM9o6D98IEeDJuszGhOlS02DzyJokJy3Ir4PsSKT2pgHqXdv8b-5FFzhonQ-24&amp;d=DwMF-g&amp;c=euGZstcaTDllvimEN8b7jXrwqOf-v5A_CdpgnVfiiMM&amp;r=8xCr4XRHD_IpviQywJlqY4VWcBAXFVEImc4EzVU0jiI&amp;m=4fiasfi7ce-iMAQdV4JI9n9i-pKGg0GSy57QMjvCStQhfVVQjVdn5UBLHrSRLD_d&amp;s=-Xx9WhZaw_wP__Ucnz7iYTA7-HPeKYblfWA_EvdOYeQ&amp;e=]
Please let me know if you need anything else!
Best regards,
Ahsan
--------------------------------------------------------------------------------
----------------------------------------- This message, and any attachments to
it, may contain information that is privileged, confidential, and exempt from
disclosure under applicable law. If the reader of this message is not the
intended recipient, you are notified that any use, dissemination, distribution,
copying, or communication of this message is strictly prohibited. If you have
received this message in error, please notify the sender immediately by return
e-mail and delete the message and any attachments. Thank you.
</t>
  </si>
  <si>
    <t>AAMkAGM0Zjg2ZTUzLTk2YWYtNGVkNi04OTNkLWUyYmI3ZjhlNmYyZQBGAAAAAABMCJlKTUYXR5PT2N8pQ-HyBwBMbyTo-F5oTpxDYa4ue10UAAAAAAEMAABMbyTo-F5oTpxDYa4ue10UAAGV9u1jAAA=</t>
  </si>
  <si>
    <t>Re: ## Confirmation- Meeting with Andrew Matthieson (Sent Securely)</t>
  </si>
  <si>
    <t>2025-06-04T19:51:51+00:00</t>
  </si>
  <si>
    <t>Hi Dr. Cook,
I hope you're doing well! I'm following up to see if I could get you back on
Andrew's calendar for a meeting to discuss your insurance needs.
Could you please let me know if any of the following dates/times work for you?
Wednesday, June 18th at 3:30pm EST or 4:00pm EST
Monday, June 30th at 1:00pm EST, 2:00pm EST, 3:30pm EST, or 4:00pm EST
Tuesday, July 1st at 2:00pm EST, 3:00pm EST, or 4:30pm EST
Wednesday, July 9th at 12:00pm EST, 1:00pm EST, or 3:00pm EST
Thursday, July 10th at 12:00pm EST, 1:00pm EST, 2:00pm EST, or 3:00pm EST
Tuesday, July 15th at 3:00pm EST, 3:30pm EST, 4:00pm EST, or 5:00pm EST
If none of these options work, I'm happy to send over some additonal ones.
Thank you! 
image
[https://img2.gimm.io/5617777c-acc4-4550-aefb-0a866655a36e/-/crop/1536x693/97,64/-/preview/-/resize/354x160/img.png]
[https://urldefense.proofpoint.com/v2/url?u=http-3A__www.ashfordadvisors.net_&amp;d=DwMGaQ&amp;c=euGZstcaTDllvimEN8b7jXrwqOf-v5A_CdpgnVfiiMM&amp;r=8xCr4XRHD_IpviQywJlqY4VWcBAXFVEImc4EzVU0jiI&amp;m=E4Vr8LDnicCp06NMDKO7ksobHJdsIgs-mgDPpmnAd-bdirJerHKbSjFpgCPCG3dz&amp;s=FB1epFRKOZ9V8r31LdGctRDslXhX9mhVWwirVNoQqfg&amp;e=]
Margaret Burdette
Client Relations Specialist to Andrew Matthieson
Phone. 706-613-4066 
Email. margaret.burdette@ashfordadvisors.net
Web. www.ashfordadvisors.net
[https://urldefense.proofpoint.com/v2/url?u=https-3A__www.ashfordadvisors.net_team_margaret-2Dburdette&amp;d=DwMGaQ&amp;c=euGZstcaTDllvimEN8b7jXrwqOf-v5A_CdpgnVfiiMM&amp;r=8xCr4XRHD_IpviQywJlqY4VWcBAXFVEImc4EzVU0jiI&amp;m=E4Vr8LDnicCp06NMDKO7ksobHJdsIgs-mgDPpmnAd-bdirJerHKbSjFpgCPCG3dz&amp;s=F9nMPByiz6a211UKy2KY8bFXlqcsGGbJJouhwN1P2wU&amp;e=]
Address. 1725 Windward Concourse, Suite 110, Alpharetta, GA 30005
Ashford Advisors
Ashford Advisors is an agency of The Guardian Life Insurance Company of America®
(Guardian), New York, NY. Ashford Advisors is not registered in any state or
with the U.S. Securities and Exchange Commission as a Registered Investment
Advisor.
--------------------------------------------------------------------------------
From: Margaret Burdette &lt;margaret.burdette@ashfordadvisors.net&gt;
Sent: Tuesday, May 20, 2025 8:32 AM
To: Amy Cook &lt;amycook514@gmail.com&gt;
Cc: Andrew Matthieson &lt;andrewmatthieson@ashfordadvisors.net&gt;; Ahsan Akhter
&lt;ahsan@towerleadership.com&gt;
Subject: Re: ## Confirmation- Meeting with Andrew Matthieson (Sent Securely)
Hi Dr. Cook,
I hope you're doing well! I'm following up to see if I could get you back on
Andrew's calendar for a meeting to discuss your insurance needs.
Could you please let me know if any of the following dates/times work for you?
Tuesday, June 10th at 2:00pm EST, 3:00pm EST, 4:00pm EST, or 4:30pm EST
Thursday, June 12th at 12:00pm EST, 12:30pm EST, 1:00pm EST, or 3:00pm EST
Monday, June 16th at 3:00pm EST, 3:30pm EST, or 4:00pm EST
Tuesday, June 17th at 1:00pm EST, 2:00pm EST, 3:00pm EST, 3:30pm EST, or 4:30pm
EST
Wednesday, June 18th at 2:00pm EST, 2:30pm EST, 3:00pm EST, or 4:00pm EST
If none of these options work, I'm happy to send over some additional ones.
Thank you! 
image
[https://img2.gimm.io/5617777c-acc4-4550-aefb-0a866655a36e/-/crop/1536x693/97,64/-/preview/-/resize/354x160/img.png]
[https://urldefense.proofpoint.com/v2/url?u=http-3A__www.ashfordadvisors.net_&amp;d=DwMGaQ&amp;c=euGZstcaTDllvimEN8b7jXrwqOf-v5A_CdpgnVfiiMM&amp;r=8xCr4XRHD_IpviQywJlqY4VWcBAXFVEImc4EzVU0jiI&amp;m=E4Vr8LDnicCp06NMDKO7ksobHJdsIgs-mgDPpmnAd-bdirJerHKbSjFpgCPCG3dz&amp;s=FB1epFRKOZ9V8r31LdGctRDslXhX9mhVWwirVNoQqfg&amp;e=]
Margaret Burdette
Client Relations Specialist to Andrew Matthieson
Phone. 706-613-4066 
Email. margaret.burdette@ashfordadvisors.net
Web. www.ashfordadvisors.net
[https://urldefense.proofpoint.com/v2/url?u=https-3A__www.ashfordadvisors.net_team_margaret-2Dburdette&amp;d=DwMGaQ&amp;c=euGZstcaTDllvimEN8b7jXrwqOf-v5A_CdpgnVfiiMM&amp;r=8xCr4XRHD_IpviQywJlqY4VWcBAXFVEImc4EzVU0jiI&amp;m=E4Vr8LDnicCp06NMDKO7ksobHJdsIgs-mgDPpmnAd-bdirJerHKbSjFpgCPCG3dz&amp;s=F9nMPByiz6a211UKy2KY8bFXlqcsGGbJJouhwN1P2wU&amp;e=]
Address. 1725 Windward Concourse, Suite 110, Alpharetta, GA 30005
Ashford Advisors
Ashford Advisors is an agency of The Guardian Life Insurance Company of America®
(Guardian), New York, NY. Ashford Advisors is not registered in any state or
with the U.S. Securities and Exchange Commission as a Registered Investment
Advisor.
--------------------------------------------------------------------------------
From: Margaret Burdette &lt;margaret.burdette@ashfordadvisors.net&gt;
Sent: Friday, April 18, 2025 12:41 PM
To: Amy Cook &lt;amycook514@gmail.com&gt;
Cc: Andrew Matthieson &lt;andrewmatthieson@ashfordadvisors.net&gt;
Subject: Re: ## Confirmation- Meeting with Andrew Matthieson (Sent Securely)
Hi Dr. Cook,
I hope you're doing well! I'm reaching out to see if I could get you back on
Andrew's calendar for a meeting.
Could you please let me know if any of the following dates/times work for you?
Tuesday, April 22nd at 3:00pm EST or 4:30pm EST
Wednesday, April 30th at 3:00pm EST, 3:30pm EST, or 4:00pm EST
Monday, May 5th at 3:30pm EST or 4:00pm EST
Tuesday, May 6th at 2:00pm EST, 3:00pm EST, 4:00pm EST, or 4:30pm EST
Wednesday, May 14th at 2:00pm EST, 2:30pm EST, 3:30pm EST, or 4:00pm EST
If none of these options work, I'm happy to send over some additional ones.
Thank you! 
image
[https://img2.gimm.io/5617777c-acc4-4550-aefb-0a866655a36e/-/crop/1536x693/97,64/-/preview/-/resize/354x160/img.png]
[https://urldefense.proofpoint.com/v2/url?u=http-3A__www.ashfordadvisors.net_&amp;d=DwMGaQ&amp;c=euGZstcaTDllvimEN8b7jXrwqOf-v5A_CdpgnVfiiMM&amp;r=8xCr4XRHD_IpviQywJlqY4VWcBAXFVEImc4EzVU0jiI&amp;m=E4Vr8LDnicCp06NMDKO7ksobHJdsIgs-mgDPpmnAd-bdirJerHKbSjFpgCPCG3dz&amp;s=FB1epFRKOZ9V8r31LdGctRDslXhX9mhVWwirVNoQqfg&amp;e=]
Margaret Burdette
Client Relations Specialist to Andrew Matthieson
Phone. 706-613-4066 
Email. margaret.burdette@ashfordadvisors.net
Web. www.ashfordadvisors.net
[https://urldefense.proofpoint.com/v2/url?u=https-3A__www.ashfordadvisors.net_team_margaret-2Dburdette&amp;d=DwMGaQ&amp;c=euGZstcaTDllvimEN8b7jXrwqOf-v5A_CdpgnVfiiMM&amp;r=8xCr4XRHD_IpviQywJlqY4VWcBAXFVEImc4EzVU0jiI&amp;m=E4Vr8LDnicCp06NMDKO7ksobHJdsIgs-mgDPpmnAd-bdirJerHKbSjFpgCPCG3dz&amp;s=F9nMPByiz6a211UKy2KY8bFXlqcsGGbJJouhwN1P2wU&amp;e=]
Address. 1725 Windward Concourse, Suite 110, Alpharetta, GA 30005
Ashford Advisors
Ashford Advisors is an agency of The Guardian Life Insurance Company of America®
(Guardian), New York, NY. Ashford Advisors is not registered in any state or
with the U.S. Securities and Exchange Commission as a Registered Investment
Advisor.
--------------------------------------------------------------------------------
From: Margaret Burdette &lt;margaret.burdette@ashfordadvisors.net&gt;
Sent: Wednesday, March 26, 2025 9:28 AM
To: Amy Cook &lt;amycook514@gmail.com&gt;
Cc: Andrew Matthieson &lt;andrewmatthieson@ashfordadvisors.net&gt;
Subject: Re: ## Confirmation- Meeting with Andrew Matthieson (Sent Securely)
Hi Dr. Cook,
No problem at all! We're happy to schedule a new time. Could you please let me
know if any of the following dates/times work for you?
Monday, April 7th at 3:00pm EST, 3:30pm EST, or 4:00pm EST
Tuesday, April 8th at 3:30pm EST or 4:00pm EST
Thursday, April 10th at 1:00pm EST, 2:00pm EST, 3:00pm EST
Tuesday, April 15th at 2:00pm EST, 3:00pm EST, 3:30pm EST, or 4:00pm EST
Thursday, April 17th at 1:00pm EST, 2:00pm EST, 3:00pm EST
Wednesday, April 23rd at 2:00pm EST, 3:00pm EST, or 4:00pm EST
If none of these options work, I'm happy to send over some additional ones.
Thank you! 
image
[https://img2.gimm.io/5617777c-acc4-4550-aefb-0a866655a36e/-/crop/1536x693/97,64/-/preview/-/resize/354x160/img.png]
[https://urldefense.proofpoint.com/v2/url?u=http-3A__www.ashfordadvisors.net_&amp;d=DwMGaQ&amp;c=euGZstcaTDllvimEN8b7jXrwqOf-v5A_CdpgnVfiiMM&amp;r=8xCr4XRHD_IpviQywJlqY4VWcBAXFVEImc4EzVU0jiI&amp;m=E4Vr8LDnicCp06NMDKO7ksobHJdsIgs-mgDPpmnAd-bdirJerHKbSjFpgCPCG3dz&amp;s=FB1epFRKOZ9V8r31LdGctRDslXhX9mhVWwirVNoQqfg&amp;e=]
Margaret Burdette
Client Relations Specialist to Andrew Matthieson
Phone. 706-613-4066 
Email. margaret.burdette@ashfordadvisors.net
Web. www.ashfordadvisors.net
[https://urldefense.proofpoint.com/v2/url?u=https-3A__www.ashfordadvisors.net_team_margaret-2Dburdette&amp;d=DwMGaQ&amp;c=euGZstcaTDllvimEN8b7jXrwqOf-v5A_CdpgnVfiiMM&amp;r=8xCr4XRHD_IpviQywJlqY4VWcBAXFVEImc4EzVU0jiI&amp;m=E4Vr8LDnicCp06NMDKO7ksobHJdsIgs-mgDPpmnAd-bdirJerHKbSjFpgCPCG3dz&amp;s=F9nMPByiz6a211UKy2KY8bFXlqcsGGbJJouhwN1P2wU&amp;e=]
Address. 1725 Windward Concourse, Suite 110, Alpharetta, GA 30005
Ashford Advisors
Ashford Advisors is an agency of The Guardian Life Insurance Company of America®
(Guardian), New York, NY. Ashford Advisors is not registered in any state or
with the U.S. Securities and Exchange Commission as a Registered Investment
Advisor.
--------------------------------------------------------------------------------
From: Amy Cook &lt;amycook514@gmail.com&gt;
Sent: Tuesday, March 25, 2025 5:07 PM
To: Margaret Burdette &lt;margaret.burdette@ashfordadvisors.net&gt;
Subject: Re: ## Confirmation- Meeting with Andrew Matthieson (Sent Securely)
[EXTERNAL]
HI Margaret,
I got a call from Andrew MOnday during patient hours and just realized that I
have this on my calendar for 5pm today Pacific and the Zoom says Eastern.  I
apologize.  I just can't cancel patient production for phone calls but I do
schedule calls during my lunch or after hours or on Thursdays or Fridays when I
am not seeing patients. So sorry for the mix-up. We'll have to find another day.
I replied here but it went to Drafts...
Amy
On Fri, Mar 21, 2025 at 6:31 AM Margaret Burdette
&lt;margaret.burdette@ashfordadvisors.net&gt; wrote:
&gt; Hi Dr. Cook,
&gt; 
&gt; 
&gt; I hope you've had a great week! Confirming your meeting with Andrew for this
&gt; coming Monday, March 24th at 5:00pm EST.
&gt; 
&gt; 
&gt; If you have any questions, please let us know. The Zoom meeting information is
&gt; in your calendar invite, but I'll also add it below:
&gt; 
&gt; 
&gt; Andrew Matthieson is inviting you to a scheduled Zoom meeting.
&gt; 
&gt; 
&gt; Topic: Dr. Amy Cook
&gt; Time: Mar 24, 2025 05:00 PM Eastern Time (US and Canada)
&gt; Join Zoom Meeting
&gt; https://us06web.zoom.us/j/6072274554?omn=88540418928
&gt; [https://urldefense.proofpoint.com/v2/url?u=https-3A__urldefense.com_v3_-5F-5Fhttps-3A__us06web.zoom.us_j_6072274554-3Fomn-3D88540418928-5F-5F-3B-21-21C6wd9N-5Fno7dm-21JBvGZMLnjRIE5bw2XR46lDS-5FDG0-5FxeS8kaI9R3W23DLMCl72PEHYmdUoTR1tEEA9QIKvmgH5GljlsEa-5Fv0nDXosRhMi9B8TTvg-24&amp;d=DwMGaQ&amp;c=euGZstcaTDllvimEN8b7jXrwqOf-v5A_CdpgnVfiiMM&amp;r=8xCr4XRHD_IpviQywJlqY4VWcBAXFVEImc4EzVU0jiI&amp;m=E4Vr8LDnicCp06NMDKO7ksobHJdsIgs-mgDPpmnAd-bdirJerHKbSjFpgCPCG3dz&amp;s=N1rs8o8JHyjfEi-lHprGJnydPhLCZT_7nr5pMHbHE_Q&amp;e=]
&gt; 
&gt; 
&gt; Meeting ID: 607 227 4554
&gt; 
&gt; 
&gt; ---
&gt; 
&gt; 
&gt; One tap mobile
&gt; +13017158592,,6072274554# US (Washington DC)
&gt; +13052241968,,6072274554# US
&gt; 
&gt; 
&gt; ---
&gt; 
&gt; 
&gt; Dial by your location
&gt; • +1 301 715 8592 US (Washington DC)
&gt; • +1 305 224 1968 US
&gt; • +1 309 205 3325 US
&gt; • +1 312 626 6799 US (Chicago)
&gt; • +1 646 558 8656 US (New York)
&gt; • +1 646 931 3860 US
&gt; • +1 564 217 2000 US
&gt; • +1 669 444 9171 US
&gt; • +1 689 278 1000 US
&gt; • +1 719 359 4580 US
&gt; • +1 720 707 2699 US (Denver)
&gt; • +1 253 205 0468 US
&gt; • +1 253 215 8782 US (Tacoma)
&gt; • +1 346 248 7799 US (Houston)
&gt; • +1 360 209 5623 US
&gt; • +1 386 347 5053 US
&gt; • +1 507 473 4847 US
&gt; 
&gt; 
&gt; Meeting ID: 607 227 4554
&gt; 
&gt; 
&gt; Find your local number: https://us06web.zoom.us/u/kexsksXMWG
&gt; [https://urldefense.proofpoint.com/v2/url?u=https-3A__urldefense.com_v3_-5F-5Fhttps-3A__us06web.zoom.us_u_kexsksXMWG-5F-5F-3B-21-21C6wd9N-5Fno7dm-21JBvGZMLnjRIE5bw2XR46lDS-5FDG0-5FxeS8kaI9R3W23DLMCl72PEHYmdUoTR1tEEA9QIKvmgH5GljlsEa-5Fv0nDXosRhMhk42Ou0w-24&amp;d=DwMGaQ&amp;c=euGZstcaTDllvimEN8b7jXrwqOf-v5A_CdpgnVfiiMM&amp;r=8xCr4XRHD_IpviQywJlqY4VWcBAXFVEImc4EzVU0jiI&amp;m=E4Vr8LDnicCp06NMDKO7ksobHJdsIgs-mgDPpmnAd-bdirJerHKbSjFpgCPCG3dz&amp;s=pGvTIFaQ3IJOt4cVxFS3rSQ7Aw_F0rpAErinafDzD_A&amp;e=]
&gt; 
&gt; 
&gt; Have a great weekend!
&gt; 
&gt; 
&gt; Thank you, 
&gt; 
&gt; 
&gt; 
&gt; 
&gt; 
&gt; 
&gt; 
&gt; image
&gt; [https://img2.gimm.io/5617777c-acc4-4550-aefb-0a866655a36e/-/crop/1536x693/97,64/-/preview/-/resize/354x160/img.png]
&gt; [https://urldefense.proofpoint.com/v2/url?u=http-3A__www.ashfordadvisors.net_&amp;d=DwMGaQ&amp;c=euGZstcaTDllvimEN8b7jXrwqOf-v5A_CdpgnVfiiMM&amp;r=8xCr4XRHD_IpviQywJlqY4VWcBAXFVEImc4EzVU0jiI&amp;m=E4Vr8LDnicCp06NMDKO7ksobHJdsIgs-mgDPpmnAd-bdirJerHKbSjFpgCPCG3dz&amp;s=FB1epFRKOZ9V8r31LdGctRDslXhX9mhVWwirVNoQqfg&amp;e=]
&gt; 
&gt; Margaret Burdette
&gt; 
&gt; Client Relations Specialist to Andrew Matthieson
&gt; 
&gt; Phone. 706-613-4066 
&gt; 
&gt; Email. margaret.burdette@ashfordadvisors.net
&gt; 
&gt; Web. www.ashfordadvisors.net
&gt; [https://urldefense.proofpoint.com/v2/url?u=https-3A__www.ashfordadvisors.net_team_margaret-2Dburdette&amp;d=DwMGaQ&amp;c=euGZstcaTDllvimEN8b7jXrwqOf-v5A_CdpgnVfiiMM&amp;r=8xCr4XRHD_IpviQywJlqY4VWcBAXFVEImc4EzVU0jiI&amp;m=E4Vr8LDnicCp06NMDKO7ksobHJdsIgs-mgDPpmnAd-bdirJerHKbSjFpgCPCG3dz&amp;s=F9nMPByiz6a211UKy2KY8bFXlqcsGGbJJouhwN1P2wU&amp;e=]
&gt; 
&gt; Address. 1725 Windward Concourse, Suite 110, Alpharetta, GA 30005
&gt; 
&gt; 
&gt; 
&gt; Ashford Advisors
&gt; 
&gt; Ashford Advisors is an agency of The Guardian Life Insurance Company of
&gt; America® (Guardian), New York, NY. Ashford Advisors is not registered in any
&gt; state or with the U.S. Securities and Exchange Commission as a Registered
&gt; Investment Advisor.
&gt; 
&gt; 
&gt; 
&gt; 
&gt; 
&gt; 
&gt; --------------------------------------------------------------------------------
&gt; 
&gt;  
&gt; 
&gt; 
&gt; 
&gt; 
&gt; ----------------------------------------- This message, and any attachments to
&gt; it, may contain information that is privileged, confidential, and exempt from
&gt; disclosure under applicable law. If the reader of this message is not the
&gt; intended recipient, you are notified that any use, dissemination,
&gt; distribution, copying, or communication of this message is strictly
&gt; prohibited. If you have received this message in error, please notify the
&gt; sender immediately by return e-mail and delete the message and any
&gt; attachments. Thank you.
--
Amy JL Cook, DDS
Cook Family Dentistry
321 4th St SE
Auburn, WA  98002
www.cookfamilydds.com
[https://urldefense.proofpoint.com/v2/url?u=https-3A__urldefense.com_v3_-5F-5Fhttp-3A__www.cookfamilydds.com_-5F-5F-3B-21-21C6wd9N-5Fno7dm-21JBvGZMLnjRIE5bw2XR46lDS-5FDG0-5FxeS8kaI9R3W23DLMCl72PEHYmdUoTR1tEEA9QIKvmgH5GljlsEa-5Fv0nDXosRhMhJPRKW1w-24&amp;d=DwMGaQ&amp;c=euGZstcaTDllvimEN8b7jXrwqOf-v5A_CdpgnVfiiMM&amp;r=8xCr4XRHD_IpviQywJlqY4VWcBAXFVEImc4EzVU0jiI&amp;m=E4Vr8LDnicCp06NMDKO7ksobHJdsIgs-mgDPpmnAd-bdirJerHKbSjFpgCPCG3dz&amp;s=6Mf5X1seqRRrmmH9FT0XO1sITs90zDKhXGJehx83oiQ&amp;e=]
253.735.1106  office
206.300.2092 cell
253.735.5440  fax</t>
  </si>
  <si>
    <t>AAMkAGM0Zjg2ZTUzLTk2YWYtNGVkNi04OTNkLWUyYmI3ZjhlNmYyZQBGAAAAAABMCJlKTUYXR5PT2N8pQ-HyBwBMbyTo-F5oTpxDYa4ue10UAAAAAAEMAABMbyTo-F5oTpxDYa4ue10UAAGV9u1iAAA=</t>
  </si>
  <si>
    <t>Re: Next Tower Events</t>
  </si>
  <si>
    <t>2025-06-04T17:40:25+00:00</t>
  </si>
  <si>
    <t>Done. 
--------------------------------------------------------------------------------
From: Ahsan Akhter &lt;ahsan@towerleadership.com&gt;
Sent: Wednesday, June 4, 2025 10:07 AM
To: Katie Harlow &lt;katie@towerleadership.com&gt;
Subject: FW: Next Tower Events
Can you register these team members for Dr. Estes’ practice Innovative Endo? Let
them know when it has been done. Thank you!
From: Monica Estes &lt;smiledoctordmd@yahoo.com&gt;
Date: Tuesday, June 3, 2025 at 5:35 PM
To: Jordan Blackmon &lt;jordan@towerleadership.com&gt;, Ahsan Akhter
&lt;ahsan@towerleadership.com&gt;
Subject: Next Tower Events
Good evening,
It was great speaking with both of you today! Can you please confirm that I can
register myself and the following team members for:
Business Acumen       Thursday, July 24    Emily Talbot
Leadership Academy   Friday, July 25        Emily Talbot, Lisa Joy
Thank you,
Monica</t>
  </si>
  <si>
    <t>AAMkAGM0Zjg2ZTUzLTk2YWYtNGVkNi04OTNkLWUyYmI3ZjhlNmYyZQBGAAAAAABMCJlKTUYXR5PT2N8pQ-HyBwBMbyTo-F5oTpxDYa4ue10UAAAAAAEMAABMbyTo-F5oTpxDYa4ue10UAAGV9u1hAAA=</t>
  </si>
  <si>
    <t>2025-06-04T17:34:21+00:00</t>
  </si>
  <si>
    <t>She's good to go.
--------------------------------------------------------------------------------
From: Ahsan Akhter &lt;ahsan@towerleadership.com&gt;
Sent: Wednesday, June 4, 2025 1:32 PM
To: Katie Harlow &lt;katie@towerleadership.com&gt;
Subject: Re: Dental Hygienist Position
Okay thank you!*
Get Outlook for iOS [https://aka.ms/o0ukef]
--------------------------------------------------------------------------------
From: Ahsan Akhter &lt;ahsan@towerleadership.com&gt;
Sent: Wednesday, June 4, 2025 1:32:06 PM
To: Katie Harlow &lt;katie@towerleadership.com&gt;
Subject: Re: Dental Hygienist Position
Okay, thank you? 
Get Outlook for iOS [https://aka.ms/o0ukef]
--------------------------------------------------------------------------------
From: Katie Harlow &lt;katie@towerleadership.com&gt;
Sent: Wednesday, June 4, 2025 1:29:52 PM
To: Ahsan Akhter &lt;ahsan@towerleadership.com&gt;
Subject: Re: Dental Hygienist Position
Hey Ahsan, 
I don't see Angela Thomas registered for next week on my end, but Melanie may
have different information. 
I can go ahead and tag her and add her to the list though. She should get
confirmation emails today.
Thanks!
--------------------------------------------------------------------------------
From: Ahsan Akhter &lt;ahsan@towerleadership.com&gt;
Sent: Wednesday, June 4, 2025 10:06 AM
To: Katie Harlow &lt;katie@towerleadership.com&gt;
Subject: FW: Dental Hygienist Position
Can you confirm if Dr. Landy’s guest Angela is registered for both events next
week? An answer today would be great since they are unsure. Thank you!
Get Outlook for Mac [https://aka.ms/GetOutlookForMac]
From: Angela Thomas &lt;athomas@renewdentalcare.com&gt;
Date: Tuesday, June 3, 2025 at 5:56 PM
To: Ahsan Akhter &lt;ahsan@towerleadership.com&gt;
Subject: Re: Dental Hygienist Position
Thanks Ahsan, I believe its done correctly see receipts attached. We submitted
application and payment for both days for myself. But if you could confirm I'm
registered for both would be great.
Warm Regards,
Angela D. Thomas
--------------------------------------------------------------------------------
From: Ahsan Akhter &lt;ahsan@towerleadership.com&gt;
Sent: Tuesday, 3 June 2025 6:49 pm
To: Angela Thomas &lt;athomas@renewdentalcare.com&gt;
Subject: Re: Dental Hygienist Position
I’ll check with our team to see what you are registered for. Are you looking to
attend both the Thursday and Friday or just the Friday? Once I know, I’ll
confirm ASAP! 
Get Outlook for iOS
[https://urldefense.proofpoint.com/v2/url?u=https-3A__aka.ms_o0ukef&amp;d=DwMGaQ&amp;c=euGZstcaTDllvimEN8b7jXrwqOf-v5A_CdpgnVfiiMM&amp;r=8xCr4XRHD_IpviQywJlqY4VWcBAXFVEImc4EzVU0jiI&amp;m=liEr_1LwwXNL37QzrlDPpXYuP97k8pOvQ-7ElK8GMbf4EKvr53FXYmgpct3dcTVx&amp;s=Ds--pqm5WNMidyNfqFy1ZXD0wlEVDxhh7gF0iXf0yIY&amp;e=]
--------------------------------------------------------------------------------
From: Angela Thomas &lt;athomas@renewdentalcare.com&gt;
Sent: Tuesday, June 3, 2025 5:47:37 PM
To: Ahsan Akhter &lt;ahsan@towerleadership.com&gt;
Subject: Re: Dental Hygienist Position
HI Ahsan can you give me a call on 14414005858 please.  I have registered twice
for the two sessions next week as there are two sessions. . I think We may have
registered for Leadership &amp; Accountability twice instead of the two separate
days.  Can you confirm please.
--------------------------------------------------------------------------------
From: Ahsan Akhter &lt;ahsan@towerleadership.com&gt;
Sent: Tuesday, 3 June 2025 5:46 pm
To: Angela Thomas &lt;athomas@renewdentalcare.com&gt;
Cc: DR Jewel Landy &lt;drlandy@renewdentalcare.com&gt;
Subject: Re: Dental Hygienist Position
Angela,
Great! I have sent this to Richard to coordinate regarding the initial screening
etc.
Also, please find the link below to register for all training events like the
one coming up on June 13th.
https://www.towertrainings.com/traininghome
[https://urldefense.proofpoint.com/v2/url?u=https-3A__www.towertrainings.com_traininghome&amp;d=DwMGaQ&amp;c=euGZstcaTDllvimEN8b7jXrwqOf-v5A_CdpgnVfiiMM&amp;r=8xCr4XRHD_IpviQywJlqY4VWcBAXFVEImc4EzVU0jiI&amp;m=K-1QS1cK-mHVrWzAuGw-UBrqR3tAJXKoFZgBkY54rHI-Ns-3ItHA32_goDtfLgTF&amp;s=mgIhPtK-SRNlMVgSaV7-jtSlUeG2Ve_sNthfmjBe9PY&amp;e=]
Please keep this handy for reference. Thank you!
Ahsan
From: Angela Thomas &lt;athomas@renewdentalcare.com&gt;
Date: Tuesday, June 3, 2025 at 4:12 PM
To: Ahsan Akhter &lt;ahsan@towerleadership.com&gt;
Cc: DR Jewel Landy &lt;drlandy@renewdentalcare.com&gt;
Subject: Fw: Dental Hygienist Position
Good Day Ahsan,
I trust all is well.  Please find attached Resume for Dee Banerjee for the
position of Dental hygienist.  As discussed with Dr. Landy the applicant will be
interviewed by yourself and Richard as well as Dr. Landy and myself.  Can you
kindly let us know how you wish to proceed i.e. if you will interview first or
Dr. Landy and myself.  Please include Richard on e-mail and how we are to
proceed.
Regards,
Angela D. Thomas
Office Manager
ReNew Dental Care Ltd
Dear Angela,
I hope this message finds you well.
My name is Dee Banerjee, and I had the pleasure of speaking with you this
morning regarding the potential opening for a dental hygienist position at your
practice. I was referred to your office by Ms. Joann Wagacha, a good friend of
Dr. Chirimuta, who spoke very highly of your team and the quality of care you
provide.
As discussed, I have attached my resume for your review. I am very enthusiastic
about the opportunity to contribute to your practice and would welcome the
chance to further discuss how my clinical experience, patient-centered approach,
and commitment to high-quality care align with your needs.
I appreciate your time and consideration and look forward to hearing from you.
Warm regards,
Dee Banerjee
Cell: 441-799-7899
 </t>
  </si>
  <si>
    <t>AAMkAGM0Zjg2ZTUzLTk2YWYtNGVkNi04OTNkLWUyYmI3ZjhlNmYyZQBGAAAAAABMCJlKTUYXR5PT2N8pQ-HyBwBMbyTo-F5oTpxDYa4ue10UAAAAAAEMAABMbyTo-F5oTpxDYa4ue10UAAGV9u1gAAA=</t>
  </si>
  <si>
    <t>2025-06-04T17:30:01+00:00</t>
  </si>
  <si>
    <t>Hey Ahsan, 
I don't see Angela Thomas registered for next week on my end, but Melanie may
have different information. 
I can go ahead and tag her and add her to the list though. She should get
confirmation emails today.
Thanks!
--------------------------------------------------------------------------------
From: Ahsan Akhter &lt;ahsan@towerleadership.com&gt;
Sent: Wednesday, June 4, 2025 10:06 AM
To: Katie Harlow &lt;katie@towerleadership.com&gt;
Subject: FW: Dental Hygienist Position
Can you confirm if Dr. Landy’s guest Angela is registered for both events next
week? An answer today would be great since they are unsure. Thank you!
Get Outlook for Mac [https://aka.ms/GetOutlookForMac]
From: Angela Thomas &lt;athomas@renewdentalcare.com&gt;
Date: Tuesday, June 3, 2025 at 5:56 PM
To: Ahsan Akhter &lt;ahsan@towerleadership.com&gt;
Subject: Re: Dental Hygienist Position
Thanks Ahsan, I believe its done correctly see receipts attached. We submitted
application and payment for both days for myself. But if you could confirm I'm
registered for both would be great.
Warm Regards,
Angela D. Thomas
--------------------------------------------------------------------------------
From: Ahsan Akhter &lt;ahsan@towerleadership.com&gt;
Sent: Tuesday, 3 June 2025 6:49 pm
To: Angela Thomas &lt;athomas@renewdentalcare.com&gt;
Subject: Re: Dental Hygienist Position
I’ll check with our team to see what you are registered for. Are you looking to
attend both the Thursday and Friday or just the Friday? Once I know, I’ll
confirm ASAP! 
Get Outlook for iOS
[https://urldefense.proofpoint.com/v2/url?u=https-3A__aka.ms_o0ukef&amp;d=DwMGaQ&amp;c=euGZstcaTDllvimEN8b7jXrwqOf-v5A_CdpgnVfiiMM&amp;r=8xCr4XRHD_IpviQywJlqY4VWcBAXFVEImc4EzVU0jiI&amp;m=liEr_1LwwXNL37QzrlDPpXYuP97k8pOvQ-7ElK8GMbf4EKvr53FXYmgpct3dcTVx&amp;s=Ds--pqm5WNMidyNfqFy1ZXD0wlEVDxhh7gF0iXf0yIY&amp;e=]
--------------------------------------------------------------------------------
From: Angela Thomas &lt;athomas@renewdentalcare.com&gt;
Sent: Tuesday, June 3, 2025 5:47:37 PM
To: Ahsan Akhter &lt;ahsan@towerleadership.com&gt;
Subject: Re: Dental Hygienist Position
HI Ahsan can you give me a call on 14414005858 please.  I have registered twice
for the two sessions next week as there are two sessions. . I think We may have
registered for Leadership &amp; Accountability twice instead of the two separate
days.  Can you confirm please.
--------------------------------------------------------------------------------
From: Ahsan Akhter &lt;ahsan@towerleadership.com&gt;
Sent: Tuesday, 3 June 2025 5:46 pm
To: Angela Thomas &lt;athomas@renewdentalcare.com&gt;
Cc: DR Jewel Landy &lt;drlandy@renewdentalcare.com&gt;
Subject: Re: Dental Hygienist Position
Angela,
Great! I have sent this to Richard to coordinate regarding the initial screening
etc.
Also, please find the link below to register for all training events like the
one coming up on June 13th.
https://www.towertrainings.com/traininghome
[https://urldefense.proofpoint.com/v2/url?u=https-3A__www.towertrainings.com_traininghome&amp;d=DwMGaQ&amp;c=euGZstcaTDllvimEN8b7jXrwqOf-v5A_CdpgnVfiiMM&amp;r=8xCr4XRHD_IpviQywJlqY4VWcBAXFVEImc4EzVU0jiI&amp;m=K-1QS1cK-mHVrWzAuGw-UBrqR3tAJXKoFZgBkY54rHI-Ns-3ItHA32_goDtfLgTF&amp;s=mgIhPtK-SRNlMVgSaV7-jtSlUeG2Ve_sNthfmjBe9PY&amp;e=]
Please keep this handy for reference. Thank you!
Ahsan
From: Angela Thomas &lt;athomas@renewdentalcare.com&gt;
Date: Tuesday, June 3, 2025 at 4:12 PM
To: Ahsan Akhter &lt;ahsan@towerleadership.com&gt;
Cc: DR Jewel Landy &lt;drlandy@renewdentalcare.com&gt;
Subject: Fw: Dental Hygienist Position
Good Day Ahsan,
I trust all is well.  Please find attached Resume for Dee Banerjee for the
position of Dental hygienist.  As discussed with Dr. Landy the applicant will be
interviewed by yourself and Richard as well as Dr. Landy and myself.  Can you
kindly let us know how you wish to proceed i.e. if you will interview first or
Dr. Landy and myself.  Please include Richard on e-mail and how we are to
proceed.
Regards,
Angela D. Thomas
Office Manager
ReNew Dental Care Ltd
Dear Angela,
I hope this message finds you well.
My name is Dee Banerjee, and I had the pleasure of speaking with you this
morning regarding the potential opening for a dental hygienist position at your
practice. I was referred to your office by Ms. Joann Wagacha, a good friend of
Dr. Chirimuta, who spoke very highly of your team and the quality of care you
provide.
As discussed, I have attached my resume for your review. I am very enthusiastic
about the opportunity to contribute to your practice and would welcome the
chance to further discuss how my clinical experience, patient-centered approach,
and commitment to high-quality care align with your needs.
I appreciate your time and consideration and look forward to hearing from you.
Warm regards,
Dee Banerjee
Cell: 441-799-7899
 </t>
  </si>
  <si>
    <t>AAMkAGM0Zjg2ZTUzLTk2YWYtNGVkNi04OTNkLWUyYmI3ZjhlNmYyZQBGAAAAAABMCJlKTUYXR5PT2N8pQ-HyBwBMbyTo-F5oTpxDYa4ue10UAAAAAAEMAABMbyTo-F5oTpxDYa4ue10UAAGV9u1fAAA=</t>
  </si>
  <si>
    <t xml:space="preserve">RE: Tower Leadership - Invoicing </t>
  </si>
  <si>
    <t>2025-06-04T17:12:30+00:00</t>
  </si>
  <si>
    <t>Hi!
$3994 per month for Advisory and Leader’s Level
$2847 per month for accounting
Those make sense as we utilize those.
You have us being charges for Leadership, but unfortunately, we didn’t have any
participate for this year. How can we go about getting that credited back and
cancelled for the remainder of the year?
Thank you!
Natalie Alexander
Michiana Smiles
574-271-9000
From: Ahsan Akhter &lt;ahsan@towerleadership.com&gt;
Sent: Monday, May 19, 2025 11:58 AM
To: Natalie Alexander &lt;Natalie@michianasmiles.com&gt;
Subject: Re: Tower Leadership - Invoicing
Hello Natalie,
I have some more information for you.
The Accounting charges are split across locations so you will not the
consolidated totals I have provided. Do you have any other questions?
Hope this helps!
Best regards,
Ahsan
Get Outlook for Mac
[https://urldefense.proofpoint.com/v2/url?u=https-3A__aka.ms_GetOutlookForMac&amp;d=DwMGaQ&amp;c=euGZstcaTDllvimEN8b7jXrwqOf-v5A_CdpgnVfiiMM&amp;r=8xCr4XRHD_IpviQywJlqY4VWcBAXFVEImc4EzVU0jiI&amp;m=cphwKQpHYA6H9bjQrM0R2d8O31KULGXHYgujJ4vmnLm_h3iCWS5rpn88VR39pa5k&amp;s=bKFv5HVMrSbE-e6hJ5pHh1jQv9pNmzg42j2GiGEpXZA&amp;e=]
From: Ahsan Akhter &lt;ahsan@towerleadership.com&gt;
Date: Tuesday, May 13, 2025 at 7:29 PM
To: Natalie Alexander &lt;Natalie@michianasmiles.com&gt;
Subject: Re: Tower Leadership - Invoicing
Hello Natalie, 
Below are my answers to your questions. Hope this helps so far! 
 1. Advisory is monthly coaching support with Jordan.
 2. Leader’s Level is a quarterly event where Drs Mader and Lynch meet with
    Eric’s private group to discuss high level business strategy etc. 
 3. LA is leadership academy 
 4. I’ll double check about how tower accounting is labeled
Thanks! 
Best regards, 
Ahsan 
Get Outlook for iOS
[https://urldefense.proofpoint.com/v2/url?u=https-3A__aka.ms_o0ukef&amp;d=DwMGaQ&amp;c=euGZstcaTDllvimEN8b7jXrwqOf-v5A_CdpgnVfiiMM&amp;r=8xCr4XRHD_IpviQywJlqY4VWcBAXFVEImc4EzVU0jiI&amp;m=cphwKQpHYA6H9bjQrM0R2d8O31KULGXHYgujJ4vmnLm_h3iCWS5rpn88VR39pa5k&amp;s=SR1ScUI_CSy4XiE_-J3Ii6cxqCzuODEXxbli05PLSU4&amp;e=]
--------------------------------------------------------------------------------
From: Natalie Alexander &lt;Natalie@michianasmiles.com&gt;
Sent: Tuesday, May 13, 2025 5:21:35 PM
To: Ahsan Akhter &lt;ahsan@towerleadership.com&gt;
Subject: RE: Tower Leadership - Invoicing
What all is included in Advisory and Leader’s Level?
Accounting – that transaction comes through as Tower CFO correct on our credit
card statement?
Is LA – Leadership Academy?
Natalie Alexander
Michiana Smiles
574-271-9000
From: Ahsan Akhter &lt;ahsan@towerleadership.com&gt;
Sent: Tuesday, May 13, 2025 1:41 PM
To: Natalie Alexander &lt;Natalie@michianasmiles.com&gt;
Subject: Re: Tower Leadership - Invoicing
Got it, here is what we are enrolled in:
$3994 per month for Advisory and Leader’s Level
$2847 per month for accounting
$1694 per month for 3 seats to LA
Let me know if you need anything else. Thanks!
Best regards,
Ahsan
From: Natalie Alexander &lt;Natalie@michianasmiles.com&gt;
Date: Tuesday, May 13, 2025 at 12:19 PM
To: Ahsan Akhter &lt;ahsan@towerleadership.com&gt;
Subject: RE: Tower Leadership - Invoicing
Hi! Correct, all I have access to is what is being withheld out of our bank
accounts. I have no idea what we are enrolled in or cost associated with. I am
assuming there was a new contract/signup for 2025.
Thank you!
Natalie Alexander
Michiana Smiles
574-271-9000
From: Ahsan Akhter &lt;ahsan@towerleadership.com&gt;
Sent: Tuesday, May 13, 2025 11:36 AM
To: Natalie Alexander &lt;Natalie@michianasmiles.com&gt;
Subject: Tower Leadership - Invoicing
Hello Natalie,
I hope all is well! I wanted to follow up to see which questions you had about
our monthly invoicing. Are you looking for which services you are enrolled in
and their payments? Need to change payment methods? Looking forward to helping
out!
Best regards,
Ahsan
The content of this email is confidential and intended for the recipient
specified in message only. It is strictly forbidden to share any part of this
message with any third party, without a written consent of the sender. If you
received this message by mistake, please reply to this message and follow with
its deletion, so that we can ensure such a mistake does not occur in the future.
The content of this email is confidential and intended for the recipient
specified in message only. It is strictly forbidden to share any part of this
message with any third party, without a written consent of the sender. If you
received this message by mistake, please reply to this message and follow with
its deletion, so that we can ensure such a mistake does not occur in the future.
The content of this email is confidential and intended for the recipient
specified in message only. It is strictly forbidden to share any part of this
message with any third party, without a written consent of the sender. If you
received this message by mistake, please reply to this message and follow with
its deletion, so that we can ensure such a mistake does not occur in the future.
The content of this email is confidential and intended for the recipient
specified in message only. It is strictly forbidden to share any part of this
message with any third party, without a written consent of the sender. If you
received this message by mistake, please reply to this message and follow with
its deletion, so that we can ensure such a mistake does not occur in the future.
The content of this email is confidential and intended for the recipient
specified in message only. It is strictly forbidden to share any part of this
message with any third party, without a written consent of the sender. If you
received this message by mistake, please reply to this message and follow with
its deletion, so that we can ensure such a mistake does not occur in the future.
The content of this email is confidential and intended for the recipient
specified in message only. It is strictly forbidden to share any part of this
message with any third party, without a written consent of the sender. If you
received this message by mistake, please reply to this message and follow with
its deletion, so that we can ensure such a mistake does not occur in the future.</t>
  </si>
  <si>
    <t>AAMkAGM0Zjg2ZTUzLTk2YWYtNGVkNi04OTNkLWUyYmI3ZjhlNmYyZQBGAAAAAABMCJlKTUYXR5PT2N8pQ-HyBwBMbyTo-F5oTpxDYa4ue10UAAAAAAEMAABMbyTo-F5oTpxDYa4ue10UAAGV9u1eAAA=</t>
  </si>
  <si>
    <t>Fw: Financials KPIs</t>
  </si>
  <si>
    <t>2025-06-04T17:06:21+00:00</t>
  </si>
  <si>
    <t xml:space="preserve">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[cid:c1293c21-8063-4087-bf32-e56804d60581]
--------------------------------------------------------------------------------
From: Christopher Argutto &lt;christopher@stjdental.com&gt;
Sent: Wednesday, June 4, 2025 11:15 AM
To: Jordan Blackmon &lt;jordan@towerleadership.com&gt;
Cc: Darren Boles &lt;darbol1966@yahoo.com&gt;; suzanne@stjdental.com
&lt;suzanne@stjdental.com&gt;
Subject: Financials KPIs
Hello Jordan,
Please find the Financials KPIs spreadsheet attached. I also shared it with you
via this link:
https://docs.google.com/spreadsheets/d/1kU9Fpb_S8mQo9UPq4jR7Iz3KhEAlAogKyTa8ZTszztk/edit?usp=sharing
[https://urldefense.proofpoint.com/v2/url?u=https-3A__docs.google.com_spreadsheets_d_1kU9Fpb-5FS8mQo9UPq4jR7Iz3KhEAlAogKyTa8ZTszztk_edit-3Fusp-3Dsharing&amp;d=DwMFaQ&amp;c=euGZstcaTDllvimEN8b7jXrwqOf-v5A_CdpgnVfiiMM&amp;r=pE023Dqiu3NSgiJXiOl-FWHRgYrBNESMRRFJ7CNfKjI&amp;m=Xe1A0Qn7BNPsxDuSy6Vlh7DyVaQrLRVOHgwAVtsa7-o05vkpQceThE7nHzOzxfk5&amp;s=gZei7mnHnb4S4nlbW_pOJRM1Fldk5-ZCyplYtXzdDUU&amp;e=]
Best Regards,
Christopher Argutto
802.748.9357
[https://ci3.googleusercontent.com/mail-sig/AIorK4wzzlRQ73Gxr9v2RSI1URdE4IdaMIxlbp0076gKDSJOziAxGG6KNsLfzL4WU70k05L6zsmaq0k]https://urldefense.proofpoint.com/v2/url?u=https-3A__stjdental.com&amp;d=DwMFaQ&amp;c=euGZstcaTDllvimEN8b7jXrwqOf-v5A_CdpgnVfiiMM&amp;r=pE023Dqiu3NSgiJXiOl-FWHRgYrBNESMRRFJ7CNfKjI&amp;m=Xe1A0Qn7BNPsxDuSy6Vlh7DyVaQrLRVOHgwAVtsa7-o05vkpQceThE7nHzOzxfk5&amp;s=T-S-Gc9snHZF26H8Klf1CBh_ASv0WzdWbbOpmiyQqH4&amp;e=_x000D_
CONFIDENTIALITY NOTICE: This email message, including any attachments, is for the sole use of the intended recipient(s) and may contain confidential and privileged information._x000D_
Any unauthorized review, use, disclosure, or distribution is prohibited. If you are not the intended recipient, please contact the sender immediately by reply by email and destroy all _x000D_
copies of the original message. If you have received this message in error, please be advised that any disclosure, copying, distribution, or the taking of any action in reliance upon the _x000D_
message is strictly prohibited and may be unlawful. This email and its attachments are subject to the Health Insurance Portability and Accountability Act (HIPAA) and other state and _x000D_
federal privacy laws. Thank you for your cooperation.</t>
  </si>
  <si>
    <t>AAMkAGM0Zjg2ZTUzLTk2YWYtNGVkNi04OTNkLWUyYmI3ZjhlNmYyZQBGAAAAAABMCJlKTUYXR5PT2N8pQ-HyBwBMbyTo-F5oTpxDYa4ue10UAAAAAAEMAABMbyTo-F5oTpxDYa4ue10UAAGV9u1dAAA=</t>
  </si>
  <si>
    <t>ahsan@towerleadership.com;drlandy@renewdentalcare.com</t>
  </si>
  <si>
    <t>Fw: Dental Hygienist Position</t>
  </si>
  <si>
    <t>2025-06-04T16:42:49+00:00</t>
  </si>
  <si>
    <t>Hello Angela,
Hope you are doing well.  For clinical positions and basic admin positions, we
wouldn't need to stretch out the hiring process with us getting involved with
the interviews.  For Office Managers, or C-Suite hires, we can help in the
hiring process with interviews and selecting candidates.  
I wouldn't be able to tell over the phone if someone is a good Hygienist,
Assistant or Associate.  There are clinical questions that you guys would have
much more experience with that I wouldn't know to ask.  If you are hiring an
Assocaite or are on the fence about a potential hire, we can arrange a few
personality tests to see if they are going to be a good fit with Dr. Landy and
her needs.  
However, when it comes to the job posts, career pathways,
screening/qualification criteria for positions etc., we can help structure those
for all of those positions.  Hopefully, that makes sense.   
Based upon what I see on paper, Dee would definitely be worth interviewing by
your team.  If you need help crafting out a career pathway for Hygiene, I'll
attach an example of one and we can work together to customize one for your
practice.  
Let me know if you have any questions.
Enjoy your day,
Richard VanRich
From: Angela Thomas &lt;athomas@renewdentalcare.com&gt;
Date: Tuesday, June 3, 2025 at 4:12 PM
To: Ahsan Akhter &lt;ahsan@towerleadership.com&gt;
Cc: DR Jewel Landy &lt;drlandy@renewdentalcare.com&gt;
Subject: Fw: Dental Hygienist Position
Good Day Ahsan,
I trust all is well.  Please find attached Resume for Dee Banerjee for the
position of Dental hygienist.  As discussed with Dr. Landy the applicant will be
interviewed by yourself and Richard as well as Dr. Landy and myself.  Can you
kindly let us know how you wish to proceed i.e. if you will interview first or
Dr. Landy and myself.  Please include Richard on e-mail and how we are to
proceed.
Regards,
Angela D. Thomas
Office Manager
ReNew Dental Care Ltd
Dear Angela,
I hope this message finds you well.
My name is Dee Banerjee, and I had the pleasure of speaking with you this
morning regarding the potential opening for a dental hygienist position at your
practice. I was referred to your office by Ms. Joann Wagacha, a good friend of
Dr. Chirimuta, who spoke very highly of your team and the quality of care you
provide.
As discussed, I have attached my resume for your review. I am very enthusiastic
about the opportunity to contribute to your practice and would welcome the
chance to further discuss how my clinical experience, patient-centered approach,
and commitment to high-quality care align with your needs.
I appreciate your time and consideration and look forward to hearing from you.
Warm regards,
Dee Banerjee
Cell: 441-799-7899
 </t>
  </si>
  <si>
    <t>AAMkAGM0Zjg2ZTUzLTk2YWYtNGVkNi04OTNkLWUyYmI3ZjhlNmYyZQBGAAAAAABMCJlKTUYXR5PT2N8pQ-HyBwBMbyTo-F5oTpxDYa4ue10UAAAAAAEMAABMbyTo-F5oTpxDYa4ue10UAAGV9u1cAAA=</t>
  </si>
  <si>
    <t xml:space="preserve">Re: Landy </t>
  </si>
  <si>
    <t>2025-06-04T16:12:35+00:00</t>
  </si>
  <si>
    <t>Here is that updated version.  The doc opened up with Dr. Hogan so I obviously
changed that and a few sentences wording but otherwise, looks good to me.  
[cid:c44c8ec3-7aad-4895-a4da-a729ca4e3f0a]
--------------------------------------------------------------------------------
From: Ahsan Akhter &lt;ahsan@towerleadership.com&gt;
Sent: Tuesday, June 3, 2025 2:52 PM
To: Richard VanRich &lt;richard@towerleadership.com&gt;
Subject: Landy
Get Outlook for Mac [https://aka.ms/GetOutlookForMac]</t>
  </si>
  <si>
    <t>AAMkAGM0Zjg2ZTUzLTk2YWYtNGVkNi04OTNkLWUyYmI3ZjhlNmYyZQBGAAAAAABMCJlKTUYXR5PT2N8pQ-HyBwBMbyTo-F5oTpxDYa4ue10UAAAAAAEMAABMbyTo-F5oTpxDYa4ue10UAAGV9u1bAAA=</t>
  </si>
  <si>
    <t>stats</t>
  </si>
  <si>
    <t>2025-06-04T15:40:10+00:00</t>
  </si>
  <si>
    <t xml:space="preserve">Do you want perio maint counted in the perio %
--
Ronald J Charity DMD
Lenexa Family Dental
15220 W 87th St Pkwy
Lenexa, KS 66219
913-888-0005
LenexaFamilyDental.com
Contact@LenexaFamilyDental.com
[https://ci3.googleusercontent.com/mail-sig/AIorK4z1l4KuNse_EAabrzzSUwPex3wYmwA2IHLF18sXOnm_-vvlA38ra3aqzQBWoGvebtHavw_bKR-4yZxy]
</t>
  </si>
  <si>
    <t>AAMkAGM0Zjg2ZTUzLTk2YWYtNGVkNi04OTNkLWUyYmI3ZjhlNmYyZQBGAAAAAABMCJlKTUYXR5PT2N8pQ-HyBwBMbyTo-F5oTpxDYa4ue10UAAAAAAEMAABMbyTo-F5oTpxDYa4ue10UAAGV9u1aAAA=</t>
  </si>
  <si>
    <t>craig@4sightcpa.com</t>
  </si>
  <si>
    <t>Automatic reply: Follow up</t>
  </si>
  <si>
    <t>2025-06-04T15:39:41+00:00</t>
  </si>
  <si>
    <t xml:space="preserve">
Hello! I wanted to alert you that your message is received. I will be delayed in
response to early morning and later evening due to vacation this week through
May 27th.
I will be attending to all payrolls, other requests prior to this week, EBITDA
calculations, etc. within the time sensitive timeframe.
Thanks so much for your understanding,
Craig</t>
  </si>
  <si>
    <t>AAMkAGM0Zjg2ZTUzLTk2YWYtNGVkNi04OTNkLWUyYmI3ZjhlNmYyZQBGAAAAAABMCJlKTUYXR5PT2N8pQ-HyBwBMbyTo-F5oTpxDYa4ue10UAAAAAAEMAABMbyTo-F5oTpxDYa4ue10UAAGV9u1ZAAA=</t>
  </si>
  <si>
    <t>2025-06-04T15:34:30+00:00</t>
  </si>
  <si>
    <t>I don't have April financials yet.  The accountant did not get them until late
May so it's probably a week or 2 before I get those from them...and I haven't
even sent May numbers for them to begin working on yet.  
--------------------------------------------------------------------------------
From: Ahsan Akhter &lt;ahsan@towerleadership.com&gt;
Sent: Wednesday, June 4, 2025 11:27 AM
To: Allison Vancil &lt;mallgadentistry@hotmail.com&gt;
Subject: Re: Financials
Hello Allison,
I hope all is well! We have all our financials up until March, but do we have
the April financials too? Looking forward to speaking tomorrow!
Best regards,
Ahsan
From: Allison Vancil &lt;mallgadentistry@hotmail.com&gt;
Date: Tuesday, May 20, 2025 at 11:28 PM
To: Ahsan Akhter &lt;ahsan@towerleadership.com&gt;
Subject: Financials
Please see attached financials for all 3 offices through March of this year.  
Brian and Allison Vancil</t>
  </si>
  <si>
    <t>AAMkAGM0Zjg2ZTUzLTk2YWYtNGVkNi04OTNkLWUyYmI3ZjhlNmYyZQBGAAAAAABMCJlKTUYXR5PT2N8pQ-HyBwBMbyTo-F5oTpxDYa4ue10UAAAAAAEMAABMbyTo-F5oTpxDYa4ue10UAAGV9u1YAAA=</t>
  </si>
  <si>
    <t>Dr. Achyuta's Handouts</t>
  </si>
  <si>
    <t>2025-06-04T14:26:16+00:00</t>
  </si>
  <si>
    <t>Not sure if you need these or not but here they are attached.  
[cid:7e387923-962b-48fb-aec5-57834008e138]</t>
  </si>
  <si>
    <t>AAMkAGM0Zjg2ZTUzLTk2YWYtNGVkNi04OTNkLWUyYmI3ZjhlNmYyZQBGAAAAAABMCJlKTUYXR5PT2N8pQ-HyBwBMbyTo-F5oTpxDYa4ue10UAAAAAAEMAABMbyTo-F5oTpxDYa4ue10UAAGV9u1XAAA=</t>
  </si>
  <si>
    <t>Dr. Weintraub, let's prep your advisory call!</t>
  </si>
  <si>
    <t>2025-06-04T14:09:37+00:00</t>
  </si>
  <si>
    <t>Dr. Weintraub,
I hope this message finds you well! To prepare for your upcoming call, please
send me the following:
 1. April financials
 2. May financials (if finalized)
Thank you for understanding, and we look forward to hearing back! 
Best regards,
Ahsan Akhter
https://linktr.ee/ahsanakhter
 </t>
  </si>
  <si>
    <t>AAMkAGM0Zjg2ZTUzLTk2YWYtNGVkNi04OTNkLWUyYmI3ZjhlNmYyZQBGAAAAAABMCJlKTUYXR5PT2N8pQ-HyBwBMbyTo-F5oTpxDYa4ue10UAAAAAAEJAABMbyTo-F5oTpxDYa4ue10UAAGV9yhbAAA=</t>
  </si>
  <si>
    <t>Re: Follow up</t>
  </si>
  <si>
    <t>2025-06-04T13:55:29+00:00</t>
  </si>
  <si>
    <t>Did u hear back on this?
Get Outlook for iOS [https://aka.ms/o0ukef]
--------------------------------------------------------------------------------
From: Jordan Blackmon &lt;jordan@towerleadership.com&gt;
Sent: Monday, June 2, 2025 10:21:11 AM
To: Ahsan Akhter &lt;ahsan@towerleadership.com&gt;
Subject: Re: Follow up
I’d ask, “Isn’t the cashflow you show in the p&amp;l after all debt, distribution,
etc. and it is still astronomically higher than last year. Is that due to one
off expenses or personal income requirements”? 
Or something to that nature 
Get Outlook for iOS [https://aka.ms/o0ukef]
--------------------------------------------------------------------------------
From: Ahsan Akhter &lt;ahsan@towerleadership.com&gt;
Sent: Monday, June 2, 2025 10:12:10 AM
To: Jordan Blackmon &lt;jordan@towerleadership.com&gt;
Subject: FW: Follow up
Busy right now but will get back to this soon.
Get Outlook for Mac [https://aka.ms/GetOutlookForMac]
From: CRAIG &lt;craig@4sightcpa.com&gt;
Date: Monday, June 2, 2025 at 9:54 AM
To: Ahsan Akhter &lt;ahsan@towerleadership.com&gt;
Cc: Jack Rusch &lt;jack.rusch@yahoo.com&gt;
Subject: Re: Follow up
Ahsan,
I believe the biggest areas of concern or fluctuation are as follow...
 * Inconsistent collection focus
 * Some months we have + 100% collection and then other months we have 90-92%
   collection. We need to normalize the collection ratio between 98-102% month
   over month to be able to steady the bank accounts. The keys to this in my
   opinion are collection at date of service of co-pay and the limiting of
   collection reliance on statements. We should view patient refunds as a
   marketing tool of trust with the patient. The patient will not hold a refund
   check from the practice as a negative if timely mailed and acknowledged.
 * Large scheduled treatment should require a down payment to secure the slot of
   time and guarantee that the patient will make the appointment.
 * All claims to insurance should be processed day of service by end of day. No
   carryover to future days.
 * Loan principal and interest payments
 * Lots of individual loans which the principal portion along with interest in
   sapping cash flow.
 * No option to lessen the cash flow without the consolidation at a higher rate
   of interest.
 * Future:
 * Onboarding of Associate Dentists
 * We must make certain the credentialling process is accomplished before they
   begin seeing patients as a doctor.
 * We need at least one of the doctors to shadow the denturist in Hagerstown to
   learn that process and potentially become a resource or backup to his
   services.
 * Hagerstown has an abundance of denture work vs. crown and bridge. We need to
   continue to capture this production in the future.
 * New lines of services...
 * Orthodontics has to be a focus
 * OrthoBrain makes it very dependable
 * OrthoBrain helps with case selection and communication and at a lesser lab
   fee.
 * Endodontics
 * Have one of the younger doctor champion Endodontics. 
 * Potentially maximizing the Jesse Wood DDS skill set to train technique and
   get the younger doctor up to efficiency ASAP.
 * Rusch Home
 * Cyndi's accident has compounded the income flow.
 * Her earnings were offsetting some extra costs that hadn't been incurred
   previously.
 * Home in Florida
 * Hurricane season approaching
 * Lack of sufficient insurance
 * Travel due to baseball (younger son)
 * Dollars tied up in speculative property in Greenfield, IN real estate
 * We are pursuing the return of these funds
Thanks,
Craig
[cid:88808030-9954-4ec3-8246-3f7eb81cd0a9]
--------------------------------------------------------------------------------
From: Ahsan Akhter &lt;ahsan@towerleadership.com&gt;
Sent: Monday, June 2, 2025 07:59
To: CRAIG &lt;craig@4sightcpa.com&gt;
Subject: Follow up
Hello Craig,
Hope all is well! I wanted to follow up and see if we could connect regarding
Dr. Rusch’s financials.
Do you see any big increases in required personal income, debt payments, tax
liabilities, or big capital expenditures that are causing a strain on cash? 
We are trying to diagnose where Dr. Rusch’s cashflow strain is coming from
despite strong business performance. Thank you!
Best regards,
Ahsan
 </t>
  </si>
  <si>
    <t>AAMkAGM0Zjg2ZTUzLTk2YWYtNGVkNi04OTNkLWUyYmI3ZjhlNmYyZQBGAAAAAABMCJlKTUYXR5PT2N8pQ-HyBwBMbyTo-F5oTpxDYa4ue10UAAAAAAEMAABMbyTo-F5oTpxDYa4ue10UAAGV9u1WAAA=</t>
  </si>
  <si>
    <t>Re: New grad Nathan and Delta Dental</t>
  </si>
  <si>
    <t>2025-06-04T13:50:27+00:00</t>
  </si>
  <si>
    <t>Just following up on this! Wanna help if I can. 
Get Outlook for iOS [https://aka.ms/o0ukef]
--------------------------------------------------------------------------------
From: Jordan Blackmon &lt;jordan@towerleadership.com&gt;
Sent: Monday, June 2, 2025 7:03:05 PM
To: Jack Rusch &lt;jack.rusch@yahoo.com&gt;
Cc: Ahsan Akhter &lt;ahsan@towerleadership.com&gt;
Subject: Re: New grad Nathan and Delta Dental
Please remind me of:
 1. Which location will Nathan be working? 
    - What are the fees for this location? Participating in plans? Or not?
 2. How many active patients do you have in the location you are planting him
    and how many providers do you have? 
 3. How far out is restorative booked for that location?
Above will help me advise on this!
Regarding general slowness and timing, Can you have Abigail send me the most
recent few weeks/months of scorecards so that I can diagnose what is going on
and where maybe some quick cash opportunities are? 
Respectfully,
Jordan
Get Outlook for iOS [https://aka.ms/o0ukef]
--------------------------------------------------------------------------------
From: Jack Rusch &lt;jack.rusch@yahoo.com&gt;
Sent: Monday, June 2, 2025 6:55:03 PM
To: Craig Young CPA &lt;craig@4sightcpa.com&gt;; Ken Runkle
&lt;kenrunkle@theparagonprogram.com&gt;; Jordan Blackmon &lt;jordan@towerleadership.com&gt;
Subject: New grad Nathan and Delta Dental
Hello.
Need some advise on whether to sign Nathan up with delta or keep him OON. We are
not overly booked out on restorative. Kind of scary slower than have been. 
How are we going to get him busy and not cannibalize my production.
Timing of this is stressing me now. 
Dr. Rusch
Yahoo Mail: Search, Organize, Conquer
[https://urldefense.proofpoint.com/v2/url?u=https-3A__mail.onelink.me_107872968-3Fpid-3Dnativeplacement-26c-3DUS-5FAcquisition-5FYMktg-5F315-5FSearchOrgConquer-5FEmailSignature-26af-5Fsub1-3DAcquisition-26af-5Fsub2-3DUS-5FYMktg-26af-5Fsub3-3D-26af-5Fsub4-3D100002039-26af-5Fsub5-3DC01-5FEmail-5FStatic-5F-26af-5Fios-5Fstore-5Fcpp-3D0c38e4b0-2Da27e-2D40f9-2Da211-2Df4e2de32ab91-26af-5Fandroid-5Furl-3Dhttps-3A__play.google.com_store_apps_details-3Fid-3Dcom.yahoo.mobile.client.android.mail-26listing-3Dsearch-5Forganize-5Fconquer&amp;d=DwMCaQ&amp;c=euGZstcaTDllvimEN8b7jXrwqOf-v5A_CdpgnVfiiMM&amp;r=pE023Dqiu3NSgiJXiOl-FWHRgYrBNESMRRFJ7CNfKjI&amp;m=0auOOmmWU2rAg068Z69Q8qhe7B2TXQFzy1qRqNRsXr8C7EstQi5dfb_Fq3i2DFxH&amp;s=uVLda_SIUBb7bJNPDBm1-UwIkTcS_-APAE0yvz59IOA&amp;e=]</t>
  </si>
  <si>
    <t>AAMkAGM0Zjg2ZTUzLTk2YWYtNGVkNi04OTNkLWUyYmI3ZjhlNmYyZQBGAAAAAABMCJlKTUYXR5PT2N8pQ-HyBwBMbyTo-F5oTpxDYa4ue10UAAAAAAEMAABMbyTo-F5oTpxDYa4ue10UAAGV9u1VAAA=</t>
  </si>
  <si>
    <t>2025-06-03T21:56:33+00:00</t>
  </si>
  <si>
    <t>Thanks Ahsan, I believe its done correctly see receipts attached. We submitted
application and payment for both days for myself. But if you could confirm I'm
registered for both would be great.
Warm Regards,
Angela D. Thomas
--------------------------------------------------------------------------------
From: Ahsan Akhter &lt;ahsan@towerleadership.com&gt;
Sent: Tuesday, 3 June 2025 6:49 pm
To: Angela Thomas &lt;athomas@renewdentalcare.com&gt;
Subject: Re: Dental Hygienist Position
I’ll check with our team to see what you are registered for. Are you looking to
attend both the Thursday and Friday or just the Friday? Once I know, I’ll
confirm ASAP! 
Get Outlook for iOS
[https://urldefense.proofpoint.com/v2/url?u=https-3A__aka.ms_o0ukef&amp;d=DwMGaQ&amp;c=euGZstcaTDllvimEN8b7jXrwqOf-v5A_CdpgnVfiiMM&amp;r=8xCr4XRHD_IpviQywJlqY4VWcBAXFVEImc4EzVU0jiI&amp;m=liEr_1LwwXNL37QzrlDPpXYuP97k8pOvQ-7ElK8GMbf4EKvr53FXYmgpct3dcTVx&amp;s=Ds--pqm5WNMidyNfqFy1ZXD0wlEVDxhh7gF0iXf0yIY&amp;e=]
--------------------------------------------------------------------------------
From: Angela Thomas &lt;athomas@renewdentalcare.com&gt;
Sent: Tuesday, June 3, 2025 5:47:37 PM
To: Ahsan Akhter &lt;ahsan@towerleadership.com&gt;
Subject: Re: Dental Hygienist Position
HI Ahsan can you give me a call on 14414005858 please.  I have registered twice
for the two sessions next week as there are two sessions. . I think We may have
registered for Leadership &amp; Accountability twice instead of the two separate
days.  Can you confirm please.
--------------------------------------------------------------------------------
From: Ahsan Akhter &lt;ahsan@towerleadership.com&gt;
Sent: Tuesday, 3 June 2025 5:46 pm
To: Angela Thomas &lt;athomas@renewdentalcare.com&gt;
Cc: DR Jewel Landy &lt;drlandy@renewdentalcare.com&gt;
Subject: Re: Dental Hygienist Position
Angela,
Great! I have sent this to Richard to coordinate regarding the initial screening
etc.
Also, please find the link below to register for all training events like the
one coming up on June 13th.
https://www.towertrainings.com/traininghome
[https://urldefense.proofpoint.com/v2/url?u=https-3A__www.towertrainings.com_traininghome&amp;d=DwMGaQ&amp;c=euGZstcaTDllvimEN8b7jXrwqOf-v5A_CdpgnVfiiMM&amp;r=8xCr4XRHD_IpviQywJlqY4VWcBAXFVEImc4EzVU0jiI&amp;m=K-1QS1cK-mHVrWzAuGw-UBrqR3tAJXKoFZgBkY54rHI-Ns-3ItHA32_goDtfLgTF&amp;s=mgIhPtK-SRNlMVgSaV7-jtSlUeG2Ve_sNthfmjBe9PY&amp;e=]
Please keep this handy for reference. Thank you!
Ahsan
From: Angela Thomas &lt;athomas@renewdentalcare.com&gt;
Date: Tuesday, June 3, 2025 at 4:12 PM
To: Ahsan Akhter &lt;ahsan@towerleadership.com&gt;
Cc: DR Jewel Landy &lt;drlandy@renewdentalcare.com&gt;
Subject: Fw: Dental Hygienist Position
Good Day Ahsan,
I trust all is well.  Please find attached Resume for Dee Banerjee for the
position of Dental hygienist.  As discussed with Dr. Landy the applicant will be
interviewed by yourself and Richard as well as Dr. Landy and myself.  Can you
kindly let us know how you wish to proceed i.e. if you will interview first or
Dr. Landy and myself.  Please include Richard on e-mail and how we are to
proceed.
Regards,
Angela D. Thomas
Office Manager
ReNew Dental Care Ltd
Dear Angela,
I hope this message finds you well.
My name is Dee Banerjee, and I had the pleasure of speaking with you this
morning regarding the potential opening for a dental hygienist position at your
practice. I was referred to your office by Ms. Joann Wagacha, a good friend of
Dr. Chirimuta, who spoke very highly of your team and the quality of care you
provide.
As discussed, I have attached my resume for your review. I am very enthusiastic
about the opportunity to contribute to your practice and would welcome the
chance to further discuss how my clinical experience, patient-centered approach,
and commitment to high-quality care align with your needs.
I appreciate your time and consideration and look forward to hearing from you.
Warm regards,
Dee Banerjee
Cell: 441-799-7899
 </t>
  </si>
  <si>
    <t>AAMkAGM0Zjg2ZTUzLTk2YWYtNGVkNi04OTNkLWUyYmI3ZjhlNmYyZQBGAAAAAABMCJlKTUYXR5PT2N8pQ-HyBwBMbyTo-F5oTpxDYa4ue10UAAAAAAEMAABMbyTo-F5oTpxDYa4ue10UAAGV9u1SAAA=</t>
  </si>
  <si>
    <t>cookdentalmanager@gmail.com</t>
  </si>
  <si>
    <t>amycook514@gmail.com;ahsan@towerleadership.com;richard@towerleadership.com</t>
  </si>
  <si>
    <t>Re: Cook Family Dentistry Accounts</t>
  </si>
  <si>
    <t>2025-06-03T21:54:00+00:00</t>
  </si>
  <si>
    <t>In addition please see attached the P &amp; L, cash flow and balance sheet obtained
from Charlene (QB AP) YTD.
Christie
Office Manager
253-735-1106
Cook Family Dentistry
321 4th ST SE
Auburn, WA 98002
On Tue, Jun 3, 2025 at 2:41 PM Christie S &lt;cookdentalmanager@gmail.com&gt; wrote:
&gt; Good Afternoon - 
&gt; Dr Cook reached out to me this morning with some concerns. Please let me know
&gt; what reports you are looking for and I can pull them or reach out to Charlene
&gt; (AP) who can assist me in our access to QB (she is currently closing out May
&gt; and will send me the YTD P &amp; L and cash flow stmts).
&gt; I did include snapshots of our Dentrix aging, provider A/R total &amp; practice
&gt; advisory report as Dr C thought these are reports that would help in
&gt; strategizing. 
&gt; *We participate in a Grant Program where we are awarded $30k in funds for
&gt; specific patients who qualify and we have $22,000 in pending claims (thus a
&gt; larger aging than usual).  I have been following up with them weekly since the
&gt; beginning of April when funds would be released.  I got word today that those
&gt; claims have been approved and funding should start being released over the
&gt; next few weeks. This will help with cash flow.
&gt; 
&gt; 
&gt; Regards,
&gt; Christie
&gt; Office Manager
&gt; 
&gt; 253-735-1106
&gt; 
&gt; Cook Family Dentistry
&gt; 321 4th ST SE
&gt; Auburn, WA 98002</t>
  </si>
  <si>
    <t>AAMkAGM0Zjg2ZTUzLTk2YWYtNGVkNi04OTNkLWUyYmI3ZjhlNmYyZQBGAAAAAABMCJlKTUYXR5PT2N8pQ-HyBwBMbyTo-F5oTpxDYa4ue10UAAAAAAEMAABMbyTo-F5oTpxDYa4ue10UAAGV9u1RAAA=</t>
  </si>
  <si>
    <t>2025-06-03T21:47:48+00:00</t>
  </si>
  <si>
    <t>HI Ahsan can you give me a call on 14414005858 please.  I have registered twice
for the two sessions next week as there are two sessions. . I think We may have
registered for Leadership &amp; Accountability twice instead of the two separate
days.  Can you confirm please.
--------------------------------------------------------------------------------
From: Ahsan Akhter &lt;ahsan@towerleadership.com&gt;
Sent: Tuesday, 3 June 2025 5:46 pm
To: Angela Thomas &lt;athomas@renewdentalcare.com&gt;
Cc: DR Jewel Landy &lt;drlandy@renewdentalcare.com&gt;
Subject: Re: Dental Hygienist Position
Angela,
Great! I have sent this to Richard to coordinate regarding the initial screening
etc.
Also, please find the link below to register for all training events like the
one coming up on June 13th.
https://www.towertrainings.com/traininghome
[https://urldefense.proofpoint.com/v2/url?u=https-3A__www.towertrainings.com_traininghome&amp;d=DwMGaQ&amp;c=euGZstcaTDllvimEN8b7jXrwqOf-v5A_CdpgnVfiiMM&amp;r=8xCr4XRHD_IpviQywJlqY4VWcBAXFVEImc4EzVU0jiI&amp;m=K-1QS1cK-mHVrWzAuGw-UBrqR3tAJXKoFZgBkY54rHI-Ns-3ItHA32_goDtfLgTF&amp;s=mgIhPtK-SRNlMVgSaV7-jtSlUeG2Ve_sNthfmjBe9PY&amp;e=]
Please keep this handy for reference. Thank you!
Ahsan
From: Angela Thomas &lt;athomas@renewdentalcare.com&gt;
Date: Tuesday, June 3, 2025 at 4:12 PM
To: Ahsan Akhter &lt;ahsan@towerleadership.com&gt;
Cc: DR Jewel Landy &lt;drlandy@renewdentalcare.com&gt;
Subject: Fw: Dental Hygienist Position
Good Day Ahsan,
I trust all is well.  Please find attached Resume for Dee Banerjee for the
position of Dental hygienist.  As discussed with Dr. Landy the applicant will be
interviewed by yourself and Richard as well as Dr. Landy and myself.  Can you
kindly let us know how you wish to proceed i.e. if you will interview first or
Dr. Landy and myself.  Please include Richard on e-mail and how we are to
proceed.
Regards,
Angela D. Thomas
Office Manager
ReNew Dental Care Ltd
Dear Angela,
I hope this message finds you well.
My name is Dee Banerjee, and I had the pleasure of speaking with you this
morning regarding the potential opening for a dental hygienist position at your
practice. I was referred to your office by Ms. Joann Wagacha, a good friend of
Dr. Chirimuta, who spoke very highly of your team and the quality of care you
provide.
As discussed, I have attached my resume for your review. I am very enthusiastic
about the opportunity to contribute to your practice and would welcome the
chance to further discuss how my clinical experience, patient-centered approach,
and commitment to high-quality care align with your needs.
I appreciate your time and consideration and look forward to hearing from you.
Warm regards,
Dee Banerjee
Cell: 441-799-7899
 </t>
  </si>
  <si>
    <t>AAMkAGM0Zjg2ZTUzLTk2YWYtNGVkNi04OTNkLWUyYmI3ZjhlNmYyZQBGAAAAAABMCJlKTUYXR5PT2N8pQ-HyBwBMbyTo-F5oTpxDYa4ue10UAAAAAAEMAABMbyTo-F5oTpxDYa4ue10UAAGV9u1QAAA=</t>
  </si>
  <si>
    <t>Fw: Next Tower Events</t>
  </si>
  <si>
    <t>2025-06-03T21:45:05+00:00</t>
  </si>
  <si>
    <t>Can u handle this. I guess just message Katie to register them and give her the
thumbs up
Get Outlook for iOS [https://aka.ms/o0ukef]
--------------------------------------------------------------------------------
From: Monica Estes &lt;smiledoctordmd@yahoo.com&gt;
Sent: Tuesday, June 3, 2025 5:35 PM
To: Jordan Blackmon &lt;jordan@towerleadership.com&gt;; Ahsan Akhter
&lt;ahsan@towerleadership.com&gt;
Subject: Next Tower Events
Good evening,
It was great speaking with both of you today! Can you please confirm that I can
register myself and the following team members for:
Business Acumen       Thursday, July 24    Emily Talbot
Leadership Academy   Friday, July 25        Emily Talbot, Lisa Joy
Thank you,
Monica</t>
  </si>
  <si>
    <t>AAMkAGM0Zjg2ZTUzLTk2YWYtNGVkNi04OTNkLWUyYmI3ZjhlNmYyZQBGAAAAAABMCJlKTUYXR5PT2N8pQ-HyBwBMbyTo-F5oTpxDYa4ue10UAAAAAAEMAABMbyTo-F5oTpxDYa4ue10UAAGV9u1PAAA=</t>
  </si>
  <si>
    <t>Cook Family Dentistry Accounts</t>
  </si>
  <si>
    <t>2025-06-03T21:42:35+00:00</t>
  </si>
  <si>
    <t xml:space="preserve">Good Afternoon - 
Dr Cook reached out to me this morning with some concerns. Please let me know
what reports you are looking for and I can pull them or reach out to Charlene
(AP) who can assist me in our access to QB (she is currently closing out May and
will send me the YTD P &amp; L and cash flow stmts).
I did include snapshots of our Dentrix aging, provider A/R total &amp; practice
advisory report as Dr C thought these are reports that would help in
strategizing. 
*We participate in a Grant Program where we are awarded $30k in funds for
specific patients who qualify and we have $22,000 in pending claims (thus a
larger aging than usual).  I have been following up with them weekly since the
beginning of April when funds would be released.  I got word today that those
claims have been approved and funding should start being released over the next
few weeks. This will help with cash flow.
Regards,
Christie
Office Manager
253-735-1106
Cook Family Dentistry
321 4th ST SE
Auburn, WA 98002
</t>
  </si>
  <si>
    <t>AAMkAGM0Zjg2ZTUzLTk2YWYtNGVkNi04OTNkLWUyYmI3ZjhlNmYyZQBGAAAAAABMCJlKTUYXR5PT2N8pQ-HyBwBMbyTo-F5oTpxDYa4ue10UAAAAAAEMAABMbyTo-F5oTpxDYa4ue10UAAGV9u1OAAA=</t>
  </si>
  <si>
    <t>Next Tower Events</t>
  </si>
  <si>
    <t>2025-06-03T21:35:50+00:00</t>
  </si>
  <si>
    <t>Good evening,
It was great speaking with both of you today! Can you please confirm that I can
register myself and the following team members for:
Business Acumen       Thursday, July 24    Emily Talbot
Leadership Academy   Friday, July 25        Emily Talbot, Lisa Joy
Thank you,
Monica</t>
  </si>
  <si>
    <t>AAMkAGM0Zjg2ZTUzLTk2YWYtNGVkNi04OTNkLWUyYmI3ZjhlNmYyZQBGAAAAAABMCJlKTUYXR5PT2N8pQ-HyBwBMbyTo-F5oTpxDYa4ue10UAAAAAAEMAABMbyTo-F5oTpxDYa4ue10UAAGV9u1NAAA=</t>
  </si>
  <si>
    <t>Calendly</t>
  </si>
  <si>
    <t xml:space="preserve">Calendly </t>
  </si>
  <si>
    <t>2025-06-03T21:33:27+00:00</t>
  </si>
  <si>
    <t>Scheduled Event Hosts Email jordan@towerleadership.com Invitee Email
smiledoctordmd@yahoo.com Event Type Name Advisory Monthly Zoom Scheduled Event
Start Time 2025-07-31T17:30:00.000000Z Scheduled Event End Time
2025-07-31T18:30:00.000000Z Scheduled Event Created At
2025-06-03T21:33:01.514905Z What are your biggest challenges right now? Doctor
recruitment What do you need help with the most on this call? Strategy What new
developments, if at all, have come up since we last spoke? Dr. McKitrick has
begun in Myrtle Beach Scheduled Event Location Join URL
https://us06web.zoom.us/j/81901934626</t>
  </si>
  <si>
    <t>AAMkAGM0Zjg2ZTUzLTk2YWYtNGVkNi04OTNkLWUyYmI3ZjhlNmYyZQBGAAAAAABMCJlKTUYXR5PT2N8pQ-HyBwBMbyTo-F5oTpxDYa4ue10UAAAAAAEMAABMbyTo-F5oTpxDYa4ue10UAAGV9u1MAAA=</t>
  </si>
  <si>
    <t>2025-06-03T21:20:54+00:00</t>
  </si>
  <si>
    <t>Scheduled Event Hosts Email jordan@towerleadership.com Invitee Email
jdmasseysr@gmail.com Event Type Name Advisory Monthly Zoom Scheduled Event Start
Time 2025-07-03T16:00:00.000000Z Scheduled Event End Time
2025-07-03T17:00:00.000000Z Scheduled Event Created At
2025-06-03T21:20:39.782489Z What are your biggest challenges right now? GETTING
NEW PATIENTS AND KEEPING ACTIVE PT COUNT, TEAM DEVELOPMENT What do you need help
with the most on this call? HELP ME FIGURE OUT READING MY KPI'S. THAT WAS VERY
HELPFUL AT OUR LAST MEETING. What new developments, if at all, have come up
since we last spoke? 2 NEW HIRES. Scheduled Event Location Join URL
https://us06web.zoom.us/j/81260610520</t>
  </si>
  <si>
    <t>AAMkAGM0Zjg2ZTUzLTk2YWYtNGVkNi04OTNkLWUyYmI3ZjhlNmYyZQBGAAAAAABMCJlKTUYXR5PT2N8pQ-HyBwBMbyTo-F5oTpxDYa4ue10UAAAAAAEMAABMbyTo-F5oTpxDYa4ue10UAAGV9u1KAAA=</t>
  </si>
  <si>
    <t>Re: Ibrahim Sayeed DDS</t>
  </si>
  <si>
    <t>2025-06-03T20:56:31+00:00</t>
  </si>
  <si>
    <t>Can you let me know which portion that is?
Sorry for the confusion Ahsan
On Tue, Jun 3, 2025 at 4:54 PM Ahsan Akhter &lt;ahsan@towerleadership.com&gt; wrote:
&gt; Thank you! Let me know when you upload the financials too. Looking forward to
&gt; our meeting in a few short weeks.
&gt; 
&gt;  
&gt; 
&gt; Give Dr. Sayeed my salam!
&gt; 
&gt;  
&gt; 
&gt; Best regards,
&gt; 
&gt; Ahsan
&gt; 
&gt;  
&gt; 
&gt; From: Ibrahim Sayeed &lt;kingstonsmilesny@gmail.com&gt;
&gt; Date: Tuesday, June 3, 2025 at 1:17 PM
&gt; To: Ahsan Akhter &lt;ahsan@towerleadership.com&gt;
&gt; Subject: Ibrahim Sayeed DDS
&gt; 
&gt; Please see the attachment below
&gt; 
&gt;  
&gt; 
&gt; Thank you,
&gt; 
&gt; Sumayra</t>
  </si>
  <si>
    <t>AAMkAGM0Zjg2ZTUzLTk2YWYtNGVkNi04OTNkLWUyYmI3ZjhlNmYyZQBGAAAAAABMCJlKTUYXR5PT2N8pQ-HyBwBMbyTo-F5oTpxDYa4ue10UAAAAAAEMAABMbyTo-F5oTpxDYa4ue10UAAGV9u1IAAA=</t>
  </si>
  <si>
    <t>dpandersondental@gmail.com</t>
  </si>
  <si>
    <t>Re: Dr. Anderson - Tower Leadership Follow up!</t>
  </si>
  <si>
    <t>2025-06-03T20:38:43+00:00</t>
  </si>
  <si>
    <t>Awesome, thank you so much! 
Thank you
Devin Peavy
Office manager
On Tue, Jun 3, 2025 at 1:30 PM Ahsan Akhter &lt;ahsan@towerleadership.com&gt; wrote:
&gt; No worries, Devin! 
&gt; 
&gt; 
&gt; For Thursday: 
&gt;  1. Breakfast is served at 7:30am
&gt;  2. Presentation begins at 9am
&gt;  3. Lunch begins at 12pm
&gt;  4. Presentation resumes at 1pm
&gt;  5. Presentation ends at 5pm 
&gt; 
&gt; For Friday 
&gt;  1. Breakfast is served at 7:30am
&gt;  2. Presentation begins at 9am
&gt;  3. Lunch begins at 12pm
&gt;  4. Presentation resumes at 1pm
&gt;  5. Presentation ends at 3pm 
&gt; 
&gt; Please let me know if you have any other questions. We're happy to help! 
&gt; 
&gt; 
&gt; Best regards, 
&gt; Ahsan 
&gt; 
&gt; 
&gt; 
&gt; 
&gt; 
&gt; 
&gt; 
&gt; 
&gt; 
&gt; 
&gt; 
&gt; 
&gt; Get Outlook for iOS
&gt; [https://urldefense.proofpoint.com/v2/url?u=https-3A__aka.ms_o0ukef&amp;d=DwMFaQ&amp;c=euGZstcaTDllvimEN8b7jXrwqOf-v5A_CdpgnVfiiMM&amp;r=8xCr4XRHD_IpviQywJlqY4VWcBAXFVEImc4EzVU0jiI&amp;m=T3YxYdmqf0JKNRVKhe5kuCMQAs82vHSW8ae-57hYCgbF5JUzBinK8VzNiufKUICC&amp;s=Kth7jsmv1DpBZnstix9G8zUW15SoHeuy75qyWE5R8aA&amp;e=]
&gt; 
&gt; --------------------------------------------------------------------------------
&gt; 
&gt; From: Devin &lt;dpandersondental@gmail.com&gt;
&gt; Sent: Tuesday, June 3, 2025 4:26:45 PM
&gt; To: Ahsan Akhter &lt;ahsan@towerleadership.com&gt;
&gt; Subject: Re: Dr. Anderson - Tower Leadership Follow up!
&gt;  
&gt; What is the full Itinerary for Thursday and Friday, what time is the event
&gt; each day, Is  breakfast, lunch included?
&gt; Sorry for all the questions!
&gt; 
&gt; 
&gt; 
&gt; 
&gt; Thank you 
&gt; Devin Peavy
&gt; Office manager
&gt; 
&gt; On Tue, Jun 3, 2025 at 1:20 PM Ahsan Akhter &lt;ahsan@towerleadership.com&gt; wrote:
&gt; 
&gt; 
&gt; &gt; Dr. Anderson,
&gt; &gt; 
&gt; &gt;  
&gt; &gt; 
&gt; &gt; Below is the address for our event center where we will be meeting on
&gt; &gt; Thursday and Friday.
&gt; &gt; 
&gt; &gt;  
&gt; &gt; 
&gt; &gt; 400 Galleria Parkway, Suite 100, Atlanta, GA 30339
&gt; &gt; 
&gt; &gt;  
&gt; &gt; 
&gt; &gt; Linked below is a hotel which is 2-3 min walk (no hills just flat ground)
&gt; &gt; from our event center.
&gt; &gt; 
&gt; &gt;  
&gt; &gt; 
&gt; &gt; https://www.marriott.com/en-us/hotels/atlrb-renaissance-atlanta-waverly-hotel-and-convention-center/overview/?scid=f2ae0541-1279-4f24-b197-a979c79310b0
&gt; &gt; [https://urldefense.proofpoint.com/v2/url?u=https-3A__www.marriott.com_en-2Dus_hotels_atlrb-2Drenaissance-2Datlanta-2Dwaverly-2Dhotel-2Dand-2Dconvention-2Dcenter_overview_-3Fscid-3Df2ae0541-2D1279-2D4f24-2Db197-2Da979c79310b0&amp;d=DwMFaQ&amp;c=euGZstcaTDllvimEN8b7jXrwqOf-v5A_CdpgnVfiiMM&amp;r=8xCr4XRHD_IpviQywJlqY4VWcBAXFVEImc4EzVU0jiI&amp;m=ww7dn7E63lskz21dOLdaBZUeED7vLkZGYZ5EyOgon5T7BgW9Yqor8n47GWszelhu&amp;s=2OZ05XSEY_1i24I96-MOGVk0ul0qRxrCIo3JUyLqZJw&amp;e=]
&gt; &gt; 
&gt; &gt;  
&gt; &gt; 
&gt; &gt; I hope this helps! We look forward to meeting you and let me know if you
&gt; &gt; need anything else.
&gt; &gt; 
&gt; &gt;  
&gt; &gt; 
&gt; &gt; Best regards,
&gt; &gt; 
&gt; &gt; Ahsan Akhter
&gt; &gt; 
&gt; &gt; 865-360-0620</t>
  </si>
  <si>
    <t>AAMkAGM0Zjg2ZTUzLTk2YWYtNGVkNi04OTNkLWUyYmI3ZjhlNmYyZQBGAAAAAABMCJlKTUYXR5PT2N8pQ-HyBwBMbyTo-F5oTpxDYa4ue10UAAAAAAEMAABMbyTo-F5oTpxDYa4ue10UAAGV9u1GAAA=</t>
  </si>
  <si>
    <t>2025-06-03T20:35:38+00:00</t>
  </si>
  <si>
    <t>Host eric@towerleadership.com Attendees Email Names Email
ali@softtouchdental.com,diana@towerleadership.com,eric@towerleadership.com Title
Dr. Fakhimi &amp; Eric Morin - Ops Duration Mins 61.00 mins Date
2025-06-03T19:30:00.000Z Super Summary List Action Items **Mariah Edwards**
Change job posting title from 'Patient Care Coordinator' to 'Call Center
Manager' (57:45) Review job posting and applicants with Dr. Ali (56:57) Set up
Patient Prism for call tracking and conversion data (50:11) Continue
implementing systems for handoffs and treatment planning (45:47) **Dr. Ali
Fakhimi** Review job posting and applicants with Mariah (56:57) Discuss GP
marketing ideas with Mariah (01:01:13) Help Mariah through transition with
Cheryl (43:27) Create onboarding process for new associate doctors (48:16)
Record treatment presentations for training materials (48:16) **Eric Morin**
Introduce the team to Rise DDS and SMC National for GP marketing (58:35) Discuss
marketing budget allocation with Dr. Ali (59:07) Provide information about Plaud
recording device (49:02) **Diana Roman** Help solidify process for transferring
authority from Dr. Ali to associates (47:08) Assist with developing onboarding
process for new associate doctors (47:08) Super Summary List Overview The
Strategic Operations Planning Meeting, led by Dr. Fakhimi and Eric Morin,
addressed critical operational challenges, including communication gaps and the
need for operational systems to scale in line with the business’s rapid revenue
growth. The meeting focused on improving patient acquisition strategies, as
current numbers were significantly below targets, prompting discussions on
reallocating the marketing budget and enhancing messaging for general practice.
Leadership structure was examined, highlighting the need for better delegation
of general dentistry tasks to associates and developing a comprehensive
onboarding process for new doctors. Internal team dynamics were also a concern,
particularly the friction between the Director of Operations and the Office
Manager, which required more open communication. Key priorities for the next 30
days included increasing patient counts, refining treatment planning processes,
and enhancing hiring practices for front office staff. The team agreed to
reconvene in a month to evaluate progress and follow up on assigned action
items. Super Summary List Shorthand Bullet 🔄 **Operations Challenges and
Communication Gaps** (00:02 - 08:42) Eric opened meeting addressing
communication gaps in operations Business doubled in revenue in a year but
operations haven't scaled accordingly Ali mentioned emotional recovery process
the team has been working through Eric emphasized the need for systems and
operations to scale faster than revenue growth Meeting goal: identify
operational bottlenecks and improve communication 📊 **Marketing Strategy and
Patient Acquisition** (08:44 - 19:01) Currently averaging only 38 new patients
per month, which is significantly below target Team transitioning from DDS
Marketing to a new company due to poor lead quality Eric suggested 100 new
patients per month should be the minimum goal Unclear allocation of marketing
budget between full arch cases and general dentistry Current marketing spend
approximately $35,000-40,000 monthly Marketing strategy not aligned with
business strategy - messaging focused on implants while trying to grow GP side
Discussed reducing hygiene prices as a strategy to attract new patients 💼
**Leadership Structure and Associate Development** (19:02 - 34:37) Dr. Ali
spends limited time in the office (9am-3pm, Monday-Thursday) Full arch cases are
thriving but general practice side is suffering Need to transfer general
dentistry to associates to allow practice to scale Diana emphasized the need for
documenting Dr. Ali's treatment presentation process Dr. Ali mentioned plans to
bring in a new grad doctor for Saturdays Practice has started opening Saturdays
and bringing in a temp hygienist Dr. Ali indicated plans for a second location
once his divorce is finalized Team needs better onboarding process for associate
doctors 👥 **Internal Team Dynamics** (34:38 - 46:42) Tension between Mariah
(Director of Operations) and Cheryl (Office Manager) Cheryl resistant to change
and protective of 'her baby' (Claremont location) Communication improving but
still lacks mutual respect Mariah confirmed Cheryl is holding the company back
due to emotional responses Dr. Ali suggested helping Mariah through the
transition period Need for open, honest communication without 'bullshitting each
other' Eric proposed reconvening in 30 days to assess progress 📈 **Operational
Priorities for Next 30 Days** (46:43 - 55:18) Increase patient count, especially
general dentistry patients Implement systems and processes for treatment
planning and handoffs Create structured onboarding process for associate doctors
Record Dr. Ali's treatment presentations for training purposes Diana suggested
using a recording device to capture Dr. Ali's natural presentation style Mariah
setting up Patient Prism for better call tracking and conversion data Need to
improve hiring process for front office team members 📞 **Call Center
Development and Next Steps** (55:18 - 01:01:35) Currently no dedicated call
center person - Mariah handling this role Discussed changing job posting from
'Patient Care Coordinator' to 'Call Center Manager' Focus on hiring talented
people with sales experience rather than just dental background Eric suggested
looking for candidates with retail sales experience (jewelry/mattress sales)
Eric will introduce the team to Rise DDS and SMC National for GP marketing Team
agreed to reconvene in 30 days to assess progress Dr. Ali and Mariah will review
current job posting and candidate pool Super Summary List Keywords
Operations,Marketing,Patient Acquisition,Call Conversion,Leadership
Dynamics,Practice Scaling Transcript File Url
https://download-ff.s3.us-east-2.amazonaws.com/01JWPJA4HBRH0ZD3FPQ6BJ6AW1/downloads/transcript/transcript-7358c260-0cde-4ead-bf73-23db31a33c9a-2025-06-03-20-35-28.pdf?X-Amz-Algorithm=AWS4-HMAC-SHA256&amp;X-Amz-Credential=AKIAWZAJLUBIVRJ35B6I%2F20250603%2Fus-east-2%2Fs3%2Faws4_request&amp;X-Amz-Date=20250603T203530Z&amp;X-Amz-Expires=21600&amp;X-Amz-Signature=479715df46b17ea9a34316c392774e698fd40ed65fa12bda468b8d9c659ac71a&amp;X-Amz-SignedHeaders=host
Audio Url
audiohttps://cdn.fireflies.ai/01JWPJA4HBRH0ZD3FPQ6BJ6AW1/audio.mp3?Expires=1749155734&amp;Policy=eyJTdGF0ZW1lbnQiOlt7IlJlc291cmNlIjoiaHR0cHM6Ly9jZG4uZmlyZWZsaWVzLmFpLzAxSldQSkE0SEJSSDBaRDNGUFE2Qko2QVcxL2F1ZGlvLm1wMyIsIkNvbmRpdGlvbiI6eyJEYXRlTGVzc1RoYW4iOnsiQVdTOkVwb2NoVGltZSI6MTc0OTE1NTczNH19fV19&amp;Signature=j31qkynQwBL4gX6ie62FiEYUX55Xx29PYKIykjAGeS1BbodfF5xOO0yIzF4QMFFIk1xEUJw1dl2raBcNMsIhxwCWD4T4BD42XjyxPi0UitS1i1HOOo30j5mhw1kHkYRTKeXnWw9s~TRqr8OeQssNx0F3nZEzcxkKaFmsQyxy7YcJbAup8IW6eYXzmn8tA6kpyIJTkUNdStYdDpn8m0~AMHGzuBXJN7fmYZIrnuvGH6bBiDg9amSeVZ3Xcvt6~ub7u9C~UdNbJ7n~jVUZJe4rXMJYmTKUSff4bNXCcQKulVfMnIPqkq4aghMJiXKR2IMaul4AopPho~Aq-KnRDxkNdw__&amp;Key-Pair-Id=K25ZJR0UZVF4CM</t>
  </si>
  <si>
    <t>AAMkAGM0Zjg2ZTUzLTk2YWYtNGVkNi04OTNkLWUyYmI3ZjhlNmYyZQBGAAAAAABMCJlKTUYXR5PT2N8pQ-HyBwBMbyTo-F5oTpxDYa4ue10UAAAAAAEMAABMbyTo-F5oTpxDYa4ue10UAAGV9u1FAAA=</t>
  </si>
  <si>
    <t>2025-06-03T20:35:32+00:00</t>
  </si>
  <si>
    <t>Host eric@towerleadership.com Attendees Email Names Email
richard@towerleadership.com,eric@towerleadership.com Title Richard/Eric Weekly
Check In Duration Mins 32.00 mins Date 2025-06-03T20:00:00.000Z Super Summary
List Action Items **Ali** Develop internal marketing campaign for existing
patients and team members (00:32) Call Eric after the meeting for a brief
two-minute conversation (32:21) Meet with Mariah to review call center job ad
and discuss changes (28:00) Contact Jeff to help find a Call Center Manager
candidate (29:10) Review GP marketing ideas with Mariah including free whitening
promotions (31:59) **Mariah** Change job posting title from 'Patient Care
Coordinator' to 'Call Center Manager' (28:47) Review call center job posting
with Dr. Ali and adjust pay rate (29:24) Share GP marketing ideas with Dr. Ali,
including free whitening promotion (31:59) Continue implementing systems and
processes for patient handoffs and treatment planning (07:20) Proceed with
Patient Prism implementation after receiving the contract (21:13) **Eric**
Introduce the team to SMC National for marketing support (17:43) Introduce the
team to Rise DDS for operational support (19:18) Call Dr. Ali after the meeting
as requested (32:30) **Diana** Help develop systems for transferring authority
from Dr. Ali to associates (18:11) Contribute to onboarding process for new
associate doctors (18:11) **Team** Reconvene for another executive team call in
30 days (15:33) Super Summary List Overview In the recent Executive Strategy
Meeting, the team primarily focused on enhancing practice growth through
targeted marketing strategies, identifying operational challenges within the
leadership team, and establishing growth priorities for the upcoming month. Key
discussions included the need for an internal marketing campaign aimed at
boosting patient engagement and initiatives such as referral contests, while
also addressing leadership conflicts impacting operational efficiency. The group
emphasized the importance of implementing effective systems and processes,
particularly in treatment planning and patient transfers, and planned to convene
again in 30 days to assess progress. Staffing strategies for the call center
were also outlined, highlighting the need for skilled hires with sales
backgrounds and adjustments to job postings for better talent acquisition.
Action items were assigned to team members to ensure accountability and track
progress on these initiatives. Super Summary List Shorthand Bullet 🏥 **Practice
Growth &amp; Marketing Strategies** (00:00 - 04:14) Discussion about internal
marketing to increase patient count Ali needs to develop campaign for existing
patients and team members Eric suggested referral contests with significant
prizes (like grills or even a car) Need to focus on immediate growth rather than
long-term strategies Eric recommended bringing in a GP marketing expert
Discussed unique selling proposition and competitive advantage in marketing 📊
**Operational Challenges with Leadership Team** (04:14 - 13:18) Diana explained
the leadership gap between Mariah (Director of Operations) and Cheryl (Office
Manager) Mariah confirmed ongoing challenges with Cheryl who considers Claremont
location 'her baby' Leadership conflicts affecting implementation of systems and
processes Concerns about united front with the team and potential information
leakage Eric addressed the 'elephant in the room' regarding Cheryl potentially
holding back progress Ali explained Cheryl's transition to accepting Mariah's
leadership role Mariah honestly admitted she believes Cheryl is holding the
company back Discussed emotional versus systems-based management approaches 📈
**Growth Priorities for Next 30 Days** (13:18 - 22:06) Team agreed to reconvene
in 30 days as an 'impromptu executive team' Diana emphasized need for more
patients beyond full-arch cases to feed associates Discussed need for systems
and processes for treatment planning and patient handoffs Eric offered to
introduce the team to SMC National for marketing support Need to develop process
for transferring authority from owner to associates Diana suggested recording
Dr. Ali's case presentations for training purposes Eric introduced Plod
recording device for capturing and transcribing presentations Discussion about
implementing Patient Prism for call tracking and conversion rates 👥 **Call
Center Staffing Strategy** (22:06 - 32:37) Mariah hiring for call center
position, currently handling calls herself Eric emphasized hiring talented
people with sales experience over dental background Suggested looking at retail
sales backgrounds (jewelry, mattress) for conversion skills Dr. Ali and Mariah
agreed to review job posting and adjust title to 'Call Center Manager'
Discussion about proper compensation to attract higher quality candidates Eric
suggested hiring a strong manager first who can build their own team Ali will
contact Jeff (who helped hire Mariah) for recruitment assistance Eric will
introduce team to Rise DDS and SMC National for marketing support Mariah has
ideas for GP marketing including free whitening promotions Super Summary List
Keywords Patient acquisition,Leadership transition,Call center,Internal
marketing,Treatment planning,Practice growth Transcript File Url
https://download-ff.s3.us-east-2.amazonaws.com/01JW9PTYF5RQJNB9WJ9AV6YCEP/downloads/transcript/transcript-fb633eae-c4e7-4533-b362-08a910994e82-2025-06-03-20-35-18.pdf?X-Amz-Algorithm=AWS4-HMAC-SHA256&amp;X-Amz-Credential=AKIAWZAJLUBIVRJ35B6I%2F20250603%2Fus-east-2%2Fs3%2Faws4_request&amp;X-Amz-Date=20250603T203520Z&amp;X-Amz-Expires=21600&amp;X-Amz-Signature=238fc846e281dd2f8dddfe365e31fa714fa1b5f3a8ac0fedbefa9e32d8ebeac6&amp;X-Amz-SignedHeaders=host
Audio Url
audiohttps://cdn.fireflies.ai/01JW9PTYF5RQJNB9WJ9AV6YCEP/audio.mp3?Expires=1749155728&amp;Policy=eyJTdGF0ZW1lbnQiOlt7IlJlc291cmNlIjoiaHR0cHM6Ly9jZG4uZmlyZWZsaWVzLmFpLzAxSlc5UFRZRjVSUUpOQjlXSjlBVjZZQ0VQL2F1ZGlvLm1wMyIsIkNvbmRpdGlvbiI6eyJEYXRlTGVzc1RoYW4iOnsiQVdTOkVwb2NoVGltZSI6MTc0OTE1NTcyOH19fV19&amp;Signature=t6cyFXSyHLwQF~30~GXk-M9lAn4hJ8nqqi7XMhWeHxJyJxMGDYWPlikf2xNp0fDHQTXxM15UuHmDimIrV~Nl4yo~sL~sByUG6p3JFbC~~PA5~w3JhT0rmw1OOUzkH7CaQmkywAOjB1sX1tIMJHsFM40Ov7m5qHJalYes~Xce3VR3w8o7tamhu7naRfv~vkK82NvI54KW9f2Afrtx3xfydchzsrbSnJ8GMmQujmfLhR2V7ZTWRDS53Gfvp7UNkZWc8Szx8nC2NB1DCuVpTF8euSYeoLe1lf2ylBMQeCkw2XyynJUDehmOyztHsgwFEO3NKzMZKafZhD0c~UIPrmDDig__&amp;Key-Pair-Id=K25ZJR0UZVF4CM</t>
  </si>
  <si>
    <t>AAMkAGM0Zjg2ZTUzLTk2YWYtNGVkNi04OTNkLWUyYmI3ZjhlNmYyZQBGAAAAAABMCJlKTUYXR5PT2N8pQ-HyBwBMbyTo-F5oTpxDYa4ue10UAAAAAAEMAABMbyTo-F5oTpxDYa4ue10UAAGV9u1EAAA=</t>
  </si>
  <si>
    <t>2025-06-03T20:27:02+00:00</t>
  </si>
  <si>
    <t>What is the full Itinerary for Thursday and Friday, what time is the event each
day, Is  breakfast, lunch included?
Sorry for all the questions!
Thank you 
Devin Peavy
Office manager
On Tue, Jun 3, 2025 at 1:20 PM Ahsan Akhter &lt;ahsan@towerleadership.com&gt; wrote:
&gt; Dr. Anderson,
&gt; 
&gt;  
&gt; 
&gt; Below is the address for our event center where we will be meeting on Thursday
&gt; and Friday.
&gt; 
&gt;  
&gt; 
&gt; 400 Galleria Parkway, Suite 100, Atlanta, GA 30339
&gt; 
&gt;  
&gt; 
&gt; Linked below is a hotel which is 2-3 min walk (no hills just flat ground) from
&gt; our event center.
&gt; 
&gt;  
&gt; 
&gt; https://www.marriott.com/en-us/hotels/atlrb-renaissance-atlanta-waverly-hotel-and-convention-center/overview/?scid=f2ae0541-1279-4f24-b197-a979c79310b0
&gt; [https://urldefense.proofpoint.com/v2/url?u=https-3A__www.marriott.com_en-2Dus_hotels_atlrb-2Drenaissance-2Datlanta-2Dwaverly-2Dhotel-2Dand-2Dconvention-2Dcenter_overview_-3Fscid-3Df2ae0541-2D1279-2D4f24-2Db197-2Da979c79310b0&amp;d=DwMFaQ&amp;c=euGZstcaTDllvimEN8b7jXrwqOf-v5A_CdpgnVfiiMM&amp;r=8xCr4XRHD_IpviQywJlqY4VWcBAXFVEImc4EzVU0jiI&amp;m=ww7dn7E63lskz21dOLdaBZUeED7vLkZGYZ5EyOgon5T7BgW9Yqor8n47GWszelhu&amp;s=2OZ05XSEY_1i24I96-MOGVk0ul0qRxrCIo3JUyLqZJw&amp;e=]
&gt; 
&gt;  
&gt; 
&gt; I hope this helps! We look forward to meeting you and let me know if you need
&gt; anything else.
&gt; 
&gt;  
&gt; 
&gt; Best regards,
&gt; 
&gt; Ahsan Akhter
&gt; 
&gt; 865-360-0620</t>
  </si>
  <si>
    <t>AAMkAGM0Zjg2ZTUzLTk2YWYtNGVkNi04OTNkLWUyYmI3ZjhlNmYyZQBGAAAAAABMCJlKTUYXR5PT2N8pQ-HyBwBMbyTo-F5oTpxDYa4ue10UAAAAAAEMAABMbyTo-F5oTpxDYa4ue10UAAGV9u1DAAA=</t>
  </si>
  <si>
    <t>drlandy@renewdentalcare.com</t>
  </si>
  <si>
    <t>2025-06-03T20:12:36+00:00</t>
  </si>
  <si>
    <t xml:space="preserve">Good Day Ahsan,
I trust all is well.  Please find attached Resume for Dee Banerjee for the
position of Dental hygienist.  As discussed with Dr. Landy the applicant will be
interviewed by yourself and Richard as well as Dr. Landy and myself.  Can you
kindly let us know how you wish to proceed i.e. if you will interview first or
Dr. Landy and myself.  Please include Richard on e-mail and how we are to
proceed.
Regards,
Angela D. Thomas
Office Manager
ReNew Dental Care Ltd
Dear Angela,
I hope this message finds you well.
My name is Dee Banerjee, and I had the pleasure of speaking with you this
morning regarding the potential opening for a dental hygienist position at your
practice. I was referred to your office by Ms. Joann Wagacha, a good friend of
Dr. Chirimuta, who spoke very highly of your team and the quality of care you
provide.
As discussed, I have attached my resume for your review. I am very enthusiastic
about the opportunity to contribute to your practice and would welcome the
chance to further discuss how my clinical experience, patient-centered approach,
and commitment to high-quality care align with your needs.
I appreciate your time and consideration and look forward to hearing from you.
Warm regards,
Dee Banerjee
Cell: 441-799-7899
</t>
  </si>
  <si>
    <t>AAMkAGM0Zjg2ZTUzLTk2YWYtNGVkNi04OTNkLWUyYmI3ZjhlNmYyZQBGAAAAAABMCJlKTUYXR5PT2N8pQ-HyBwBMbyTo-F5oTpxDYa4ue10UAAAAAAEMAABMbyTo-F5oTpxDYa4ue10UAAGV9u1CAAA=</t>
  </si>
  <si>
    <t>Automatic reply: Ghannam</t>
  </si>
  <si>
    <t>2025-06-03T18:19:41+00:00</t>
  </si>
  <si>
    <t xml:space="preserve">Hello,
I am currently out of the office. I will be back in the office Wednesday June
4th. If it is an emergency, please contact Melissa Williamson
(melissa@towerleadership.com).
I look forward to speaking with you when I get back.
Have a great day!
Respectfully,
Marion Munisteri
</t>
  </si>
  <si>
    <t>AAMkAGM0Zjg2ZTUzLTk2YWYtNGVkNi04OTNkLWUyYmI3ZjhlNmYyZQBGAAAAAABMCJlKTUYXR5PT2N8pQ-HyBwBMbyTo-F5oTpxDYa4ue10UAAAAAAEMAABMbyTo-F5oTpxDYa4ue10UAAGV9u1AAAA=</t>
  </si>
  <si>
    <t>Ibrahim Sayeed DDS</t>
  </si>
  <si>
    <t>2025-06-03T17:17:39+00:00</t>
  </si>
  <si>
    <t>Please see the attachment below
Thank you,
Sumayra</t>
  </si>
  <si>
    <t>AAMkAGM0Zjg2ZTUzLTk2YWYtNGVkNi04OTNkLWUyYmI3ZjhlNmYyZQBGAAAAAABMCJlKTUYXR5PT2N8pQ-HyBwBMbyTo-F5oTpxDYa4ue10UAAAAAAEMAABMbyTo-F5oTpxDYa4ue10UAAGV9u0_AAA=</t>
  </si>
  <si>
    <t>Re: Dr. Greene, let's book your advisory call!</t>
  </si>
  <si>
    <t>2025-06-03T17:02:33+00:00</t>
  </si>
  <si>
    <t>gd afternoon  
please send the link
On Mon, May 19, 2025 at 5:12 PM Marcia Greene &lt;greenemarcia524@gmail.com&gt; wrote:
&gt; We are ok, not sure of the numbers yet, we definitely need to reconsider our
&gt; marketing and reach more patients .
&gt; 
&gt; On Mon, May 19, 2025 at 3:01 PM Ahsan Akhter &lt;ahsan@towerleadership.com&gt;
&gt; wrote:
&gt; 
&gt; 
&gt; &gt; Great! How have things been by the way?
&gt; &gt; 
&gt; &gt;  
&gt; &gt; 
&gt; &gt; Get Outlook for Mac
&gt; &gt; [https://urldefense.proofpoint.com/v2/url?u=https-3A__aka.ms_GetOutlookForMac&amp;d=DwMFaQ&amp;c=euGZstcaTDllvimEN8b7jXrwqOf-v5A_CdpgnVfiiMM&amp;r=8xCr4XRHD_IpviQywJlqY4VWcBAXFVEImc4EzVU0jiI&amp;m=aGhNOXf9y2sB3KdkvaFVbhBxGwZLu49vkwJbD6bYWDpQaygrhYyw9HGWOPBhNUrs&amp;s=KaufByh6wS15bYpQv0BSUm1cnG-qPoN5gWkIthT5hk0&amp;e=]
&gt; &gt; 
&gt; &gt;  
&gt; &gt; 
&gt; &gt; From: Marcia Greene &lt;greenemarcia524@gmail.com&gt;
&gt; &gt; Date: Monday, May 19, 2025 at 2:49 PM
&gt; &gt; To: Ahsan Akhter &lt;ahsan@towerleadership.com&gt;
&gt; &gt; Subject: Re: Dr. Greene, let's book your advisory call!
&gt; &gt; 
&gt; &gt; Gd afternoon,
&gt; &gt; 
&gt; &gt; we booked tues june 3rd at 1pm . I will have numbers for you then
&gt; &gt; 
&gt; &gt; and update on hygiene.
&gt; &gt; 
&gt; &gt;  
&gt; &gt; 
&gt; &gt; On Thu, May 15, 2025 at 7:24 AM Ahsan Akhter &lt;ahsan@towerleadership.com&gt;
&gt; &gt; wrote:
&gt; &gt; 
&gt; &gt; &gt; Looking forward to hearing back!
&gt; &gt; &gt; 
&gt; &gt; &gt;  
&gt; &gt; &gt; 
&gt; &gt; &gt; Get Outlook for Mac
&gt; &gt; &gt; [https://urldefense.proofpoint.com/v2/url?u=https-3A__aka.ms_GetOutlookForMac&amp;d=DwMFaQ&amp;c=euGZstcaTDllvimEN8b7jXrwqOf-v5A_CdpgnVfiiMM&amp;r=8xCr4XRHD_IpviQywJlqY4VWcBAXFVEImc4EzVU0jiI&amp;m=Htyy5-ePeFEb0pyRDzmE906APRouesl9fbmncTiyQB1L9HDhc8SZh8jVplBIrY2y&amp;s=1sQ9x4N3hPP6PlmkK4eRzniv70HivmnRdS-Oj-cCtGs&amp;e=]
&gt; &gt; &gt; 
&gt; &gt; &gt;  
&gt; &gt; &gt; 
&gt; &gt; &gt; From: Marcia Greene &lt;greenemarcia524@gmail.com&gt;
&gt; &gt; &gt; Date: Wednesday, May 14, 2025 at 3:32 PM
&gt; &gt; &gt; To: Ahsan Akhter &lt;ahsan@towerleadership.com&gt;
&gt; &gt; &gt; Subject: Re: Dr. Greene, let's book your advisory call!
&gt; &gt; &gt; 
&gt; &gt; &gt; Good afternoon,will check my calendar and let you know this eve.  
&gt; &gt; &gt; 
&gt; &gt; &gt;  
&gt; &gt; &gt; 
&gt; &gt; &gt; On Wed, May 14, 2025 at 2:18 PM Ahsan Akhter &lt;ahsan@towerleadership.com&gt;
&gt; &gt; &gt; wrote:
&gt; &gt; &gt; 
&gt; &gt; &gt; &gt; Dr. Greene,
&gt; &gt; &gt; &gt; 
&gt; &gt; &gt; &gt;  
&gt; &gt; &gt; &gt; 
&gt; &gt; &gt; &gt; I hope this message finds you well! I’m reaching out
&gt; &gt; &gt; &gt; to book your next call with Richard. Please do so using the link below
&gt; &gt; &gt; &gt; my signature. 
&gt; &gt; &gt; &gt; 
&gt; &gt; &gt; &gt;  
&gt; &gt; &gt; &gt; 
&gt; &gt; &gt; &gt; If you cannot find a time that works, please let me know so we can
&gt; &gt; &gt; &gt; accommodate you. 
&gt; &gt; &gt; &gt; 
&gt; &gt; &gt; &gt;  
&gt; &gt; &gt; &gt; 
&gt; &gt; &gt; &gt; Send me any practice updates too so Richard and I can help sooner than
&gt; &gt; &gt; &gt; later.
&gt; &gt; &gt; &gt; 
&gt; &gt; &gt; &gt;  
&gt; &gt; &gt; &gt; 
&gt; &gt; &gt; &gt; Thank you for understanding, and we look forward to our next call!
&gt; &gt; &gt; &gt; 
&gt; &gt; &gt; &gt;  
&gt; &gt; &gt; &gt; 
&gt; &gt; &gt; &gt; Best regards,
&gt; &gt; &gt; &gt; 
&gt; &gt; &gt; &gt;  
&gt; &gt; &gt; &gt; 
&gt; &gt; &gt; &gt; Ahsan Akhter 
&gt; &gt; &gt; &gt; 
&gt; &gt; &gt; &gt;  
&gt; &gt; &gt; &gt; 
&gt; &gt; &gt; &gt; https://linktr.ee/ahsanakhter
&gt; &gt; &gt; &gt;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&gt; &gt; &gt; &gt; 
&gt; &gt; &gt; &gt;  </t>
  </si>
  <si>
    <t>AAMkAGM0Zjg2ZTUzLTk2YWYtNGVkNi04OTNkLWUyYmI3ZjhlNmYyZQBGAAAAAABMCJlKTUYXR5PT2N8pQ-HyBwBMbyTo-F5oTpxDYa4ue10UAAAAAAEMAABMbyTo-F5oTpxDYa4ue10UAAGV9u09AAA=</t>
  </si>
  <si>
    <t>Re: Dr. Sarah Miles- EOS Email about their tracking</t>
  </si>
  <si>
    <t>2025-06-03T17:00:17+00:00</t>
  </si>
  <si>
    <t xml:space="preserve">SEO will def be done in terms of cleaning up all of her listings and content. 
We wont really put an emphasis on it in terms of monthly though as the goal is
to drive patients for her THAT month.  And any dollar not going to that focus is
a wasted dollar that month.  SO yes we will do SEO, but we are not going to
pretend that thats how she is going to "win."
On Tue, Jun 3, 2025 at 12:56 PM Richard VanRich &lt;richard@towerleadership.com&gt;
wrote:
&gt; Hey Ted,
&gt; 
&gt; 
&gt; Hope you are doing well.  That is super generous of you to offer that.  I
&gt; believe in the long run that is the best route for her to separate from EOS
&gt; and move forward.  Before I relay that message, she's probably going to ask
&gt; about the SEO piece.  She knows very little about marketing but the one thing
&gt; she knows about, she harps on (which is SEO).  Are you guys able to fold that
&gt; in as well?  
&gt; 
&gt; 
&gt; Thanks again for working something out with her.  We all appreciate it.  
&gt; 
&gt; 
&gt; Enjoy your day,
&gt; 
&gt; 
&gt; [cid:ii_19736b9f1d310ca18f82]
&gt; 
&gt; 
&gt; --------------------------------------------------------------------------------
&gt; 
&gt; From: Ted Kozel &lt;ted.kozel@smcnational.com&gt;
&gt; Sent: Monday, June 2, 2025 2:50 PM
&gt; To: Richard VanRich &lt;richard@towerleadership.com&gt;
&gt; Cc: Ahsan Akhter &lt;ahsan@towerleadership.com&gt;
&gt; Subject: Re: Dr. Sarah Miles- EOS Email about their tracking
&gt;  
&gt; To be honest I disagree with a lot of the stuff in here.  But fighting is only
&gt; hurting the doc, so how about this.  I know she is stuck in that ridiculous
&gt; contract.  I cant end that.  But I can build her a new site at NO COST and
&gt; essentially stop dealing with them.  We wont add any extra cost.  And I assume
&gt; she will have to continue paying EOS, but I dont like that she is stuck and
&gt; want to do what I can for her and you guys.  SO my offer is is we do at $0 and
&gt; she can basically break from them,
&gt; 
&gt; 
&gt; On Fri, May 30, 2025 at 9:22 AM Richard VanRich &lt;richard@towerleadership.com&gt;
&gt; wrote:
&gt; 
&gt; &gt; Hey Ted,
&gt; &gt; 
&gt; &gt; 
&gt; &gt; Hope you are doing well.  I want to forward a message I received from Dr.
&gt; &gt; Miles last night about her tracking.  If you remember, she is married to EOS
&gt; &gt; for five years and they hijacked her website.  You guys set up a lander for
&gt; &gt; leads.  Here is the thread from her and EOS yesterday which EOS is pointing
&gt; &gt; SMC as the problem for their lack of organic google search phone calls and
&gt; &gt; the devaluing of their search result positioning below:
&gt; &gt; 
&gt; &gt; 
&gt; &gt; Dr. Miles: 
&gt; &gt; "Hello, I just got another email from EOS. I’m afraid they may be right
&gt; &gt; because our phone calls are almost non-existent the end of last week and all
&gt; &gt; this week. Do you have any idea? I’m also emailing this to SMC. I’ve known
&gt; &gt; about the phone number change and wasn’t thrilled but they assured me it’s
&gt; &gt; to track -"
&gt; &gt; 
&gt; &gt; 
&gt; &gt; 
&gt; &gt; 
&gt; &gt; EOS: 
&gt; &gt; "Hi Dr. Miles,
&gt; &gt;  
&gt; &gt; I wanted to follow up on the recent changes made to your Google Business
&gt; &gt; Profile—there’s some urgency here that I think you should be aware of.
&gt; &gt;  
&gt; &gt; In addition to swapping out the website URL for a landing page, the phone
&gt; &gt; number on your Google profile has been replaced with a third-party call
&gt; &gt; tracking number.
&gt; &gt;  
&gt; &gt; That creates a serious tracking issue. Here’s why:
&gt; &gt;  • Anyone who finds you through organic search and clicks to call from your
&gt; &gt; Google profile is now being counted as a lead from Google Ads.
&gt; &gt;  • In May alone, I can see 12 direct calls from organic search that were
&gt; &gt; incorrectly routed through the Google Ads tracking number.
&gt; &gt;  • I also tracked 46 organic visitors who clicked from your Google profile
&gt; &gt; to the landing page. Once they land there, any action they take is being
&gt; &gt; counted as a paid lead—even though they originally came from SEO.
&gt; &gt;  • Long-term, this causes another issue: patients are saving that tracking
&gt; &gt; number to their phones. If they call back in six months, it’ll still be
&gt; &gt; attributed to Google Ads—even if ads had nothing to do with it.
&gt; &gt;  • And worse, if you ever decide to stop Google Ads, that call tracking
&gt; &gt; number gets recycled. So anyone calling your office from their saved
&gt; &gt; contacts could end up reaching a different business—or no one at all—and
&gt; &gt; assume your practice has closed.
&gt; &gt;  
&gt; &gt; My goal here is to make sure you’re in the best possible position with your
&gt; &gt; digital marketing. I know the Google Ads program has been helping your
&gt; &gt; office, and I don’t want to disrupt that—but it’s just as important to make
&gt; &gt; sure whoever is managing the campaigns isn’t hurting your other marketing
&gt; &gt; efforts just to inflate their own results.
&gt; &gt;  
&gt; &gt; I can revert your Google Business Profile to show your actual website and
&gt; &gt; office phone number today. I strongly recommend we do that. It’s the only
&gt; &gt; way to ensure your tracking is accurate and that we know what’s truly
&gt; &gt; driving patient calls and appointments.
&gt; &gt;  
&gt; &gt; If you’d like to hop on a call to go over this in more detail, just let me
&gt; &gt; know. I’m happy to walk you through it."
&gt; &gt; 
&gt; &gt; 
&gt; &gt; 
&gt; &gt; 
&gt; &gt; Let me know what you think or what we need to do to help her understand
&gt; &gt; what's happening.  If I need to get in touch with someone else for this type
&gt; &gt; of stuff let me know because I don't want to bug you with admin stuff that
&gt; &gt; isn't in your wheelhouse.
&gt; &gt; 
&gt; &gt; 
&gt; &gt; Best,
&gt; &gt; [cid:ii_19736b9f1d3353d2c221]
&gt; 
&gt; 
&gt; 
&gt; 
&gt; 
&gt; --
&gt; 
&gt; 
&gt; 
&gt; Ted Kozel
&gt; VP OF SALES AND BUSINESS DEVELOPMENT
&gt; (727) 612-7021
&gt; 
&gt; smcnational.com
&gt; [https://urldefense.proofpoint.com/v2/url?u=https-3A__bit.ly_4hzNxPa&amp;d=DwMFaQ&amp;c=euGZstcaTDllvimEN8b7jXrwqOf-v5A_CdpgnVfiiMM&amp;r=20jLsloGv8e8ZRuhJFrJmBf49kNJuZqGCsrBP1SYS4c&amp;m=3_bzenvE7PkztmaVfu4dreW484Q0Dse4ZUKkDtJbfz4qb4yzt3tmGP2XaIdMEPX8&amp;s=E-p-AF6g_13mZyfaLWOQPTwVSAYP7W6kExGF5yqAo1Q&amp;e=]
&gt; https://www.facebook.com/smcnationalinc
&gt; [https://ci3.googleusercontent.com/mail-sig/AIorK4wjqIw2nUkMlULxwnN-AC0agbqtac9pz7LdmSbs6ijW2TDJuE1rToEQLTVIVdtf7MgkxbeT6cwi_vl6]
&gt; [https://urldefense.proofpoint.com/v2/url?u=https-3A__www.facebook.com_smcnationalinc&amp;d=DwMFaQ&amp;c=euGZstcaTDllvimEN8b7jXrwqOf-v5A_CdpgnVfiiMM&amp;r=20jLsloGv8e8ZRuhJFrJmBf49kNJuZqGCsrBP1SYS4c&amp;m=3_bzenvE7PkztmaVfu4dreW484Q0Dse4ZUKkDtJbfz4qb4yzt3tmGP2XaIdMEPX8&amp;s=JsCxEimY-GQmCMotQeoCeyQKQzUH4VjBAwnX2BFodLc&amp;e=]https://www.instagram.com/smcnational/
&gt; [https://ci3.googleusercontent.com/mail-sig/AIorK4zQr-hKF5p8iIHkjXOsEGwMSX36p0aUrdEhnpeO5b4Sk_pp7quLO3PwTq2c3P5_bnxxoGgjricn4COs]
&gt; [https://urldefense.proofpoint.com/v2/url?u=https-3A__d2HFWn04.na1.hs-2Dsales-2Dengage.com_Ctc_W4-2B23284_d2HFWn04_JkM6XcqBW6N2kFb6lZ3nyW52WPPF9d4ymgW47yvT413MPBlW81054C5fqC3-2DW2knflD8CmKxlW7TCN5w3FDQSgN5k1G73-5FlGPlW5ySl2M5PSxlKW2H4Hvq4jZLgBW1SK4255wy4VvW6G1gcQ6b5LLxN8rXlGMPg9KPW4r2DDf5yb6QbW2-5F386V2GMN-5FbW3vZCNt5HqnHNN14QqjbxL62tW7dh74m13bDLdN6BYbJjpmGlSW4m0qR25l23bPW3qh5J04tfLPCW7PqfSH5RfJZ5W3mwnyW4RQ6YjW2rM1vX3zxz2BW42wn0C8lRgnPW8vHK3p8fztJ3W4Drn953rM5v4W6nrRRN8grMSzN8b0BLvqLwr0F8gpD4qTwGWN5BXkJSL52LXW8Kc9ll8slrhSW99h9pK42xcTvW3mYLKf4v2YTBW3w-5FkhK3vsB8dN1TZTB-5FJ7ksgW8YffB06TtR3YW6hsZ1x69MjySVn4bhZ4nv2HkW7nHQXK5wNPkKW8B3V5C3htbJmW1-5FrKgk8mGh5TW6f44rZ4ZWc8gW7dsK814SHHqBN3JN6Rh33n6tW8H4gmR7bntfBW1Y4lw325SwjjW1DFLNL604-5FNSW76fTTL5Vtdn-5FW92lt6Q5fdlktW25gpCW5dmy8wW2tm3Lx7CM17YW2FzsgS33fBwTVlmX6775BqSyW239jqg1tlnLtW9gHx103JM9mHf6z3jhT04&amp;d=DwMFaQ&amp;c=euGZstcaTDllvimEN8b7jXrwqOf-v5A_CdpgnVfiiMM&amp;r=8xCr4XRHD_IpviQywJlqY4VWcBAXFVEImc4EzVU0jiI&amp;m=ruceDBKYLzPMAZoH-pk-Bm2PpuW_KEZSkKvWMRBtMzvJFfDwSw4X-8FkGKirWQql&amp;s=fbpI-Cr4jmzjf1S6lqdGZEvJAo1jDJ-Bf2Ezybf6eeY&amp;e=]https://www.youtube.com/user/SMCNational/videos
&gt; [https://ci3.googleusercontent.com/mail-sig/AIorK4yq9biEg0qguBhflM4S1pOxiRAIcW0XyxIapQcqTuRJYMj1K-yw0q5vvifnd8QPxyZAmxzsXfu21Wz5]
&gt; [https://urldefense.proofpoint.com/v2/url?u=https-3A__d2HFWn04.na1.hs-2Dsales-2Dengage.com_Ctc_W4-2B23284_d2HFWn04_Jl26XcqBW7lD3J86lZ3ptW6LyX9x638Ls-5FMBKgNq771PgW9cZWGF1HNNKdW7tFz6q6cyCZ9W378TTG7CsS18W5xK8S05YDT0CW1NdHtg8s9SwyW6CkjbM48WCw1W31-5FRJC573MLvW6WZFd-5F7tBW1rW3pyGGK8P4kQ8W6vDWg13WVGzsVK-5F2PZ1mdZ-2DBW6MfsNT7pQjfQVSCxJG3t9rVBW65kjfK6KlNCJW2pMlM68Ws70qW7PQJ9C2NJwY-5FW6gFfvd6gRrLwW6MPl-5Fs4HqPrbW6kYbZW6DSzKqW6CfK3S2rm-5F3pW416-2Dk06DGrcjW7d5gZM7TnL6tW9fbXsX4lgt1CVqcVpy8ThWdgW626gcC6JFSRtW8ClN7n5gVm6MW5xMnk45mjCBQV61QGw93P-2DJVW6wnNW88b0HY-5FN8kTcBz5j53LW7svLjC6d66p-5FW8NVrfv7XF0FrN5Ypz4WC-5F4tXW48plSN6l0WKRW1mhmxH4DW589W6q0cbL6p52MxN74Knmxgl4NgW472mbm6H0pYFW5WxqCy22K0GyW5WbfKl40ch4bW54kHST4038-2D0W1JCwRq8SlRKWVGNHnf6JZTcHW811mXh62rPmcV1Cdcc7VZthNW2c-5FLQw1YvV3nW48fCPQ6vY639W1TByl38YCZ1pW2qVVwL8M4NHzW8HZJy92mwzbZW8-2DfWz41CpNGBW2zDXx87TTKlvVd3Pqh8yrRvrW6Fxmyb3GD-5F3Rf1LL2Td04&amp;d=DwMFaQ&amp;c=euGZstcaTDllvimEN8b7jXrwqOf-v5A_CdpgnVfiiMM&amp;r=8xCr4XRHD_IpviQywJlqY4VWcBAXFVEImc4EzVU0jiI&amp;m=ruceDBKYLzPMAZoH-pk-Bm2PpuW_KEZSkKvWMRBtMzvJFfDwSw4X-8FkGKirWQql&amp;s=8lhJ8SmcgJgldMLQIARRJftUL-GgNBR9Shyts-NWsoc&amp;e=]
&gt; https://bit.ly/4k8QmIT
&gt; [https://ci3.googleusercontent.com/mail-sig/AIorK4xzlP6MPV8Ud83bBX39o1JcSy9baAcOH8rlLZXE7zFIepIBaa5bvbSWsNzAMQw75e9wdj7qbyqlWEwD]
&gt; [https://urldefense.proofpoint.com/v2/url?u=https-3A__d2HFWn04.na1.hs-2Dsales-2Dengage.com_Ctc_W4-2B23284_d2HFWn04_Jks6XcqBW69tBBd6lZ3mcW4MjD6G1z1QH7W9lVLPc93fT1cW84-5Fjy-2D5gYvqBVzNf2k6Pv4GPW4Cr-2DV73-5FVKMvVdPWJl7-2DjgR7W37zMSM7QlPVJW12C8zb3HQ9SvW22-5FW-2Dw61-5F5C-2DW691KH47Hcv5LW7RdKyl7L-2DPcFW1yK-5Frq2Qc37QW3q223K36gnhPW8T5D-5FW9cmdZgW6y-2DpsR25918lW1vzz8n3nd8S2MwXR19wGj97N6cnc7lMCbXhW52Q9pN8HRMBbN5zp53884P8YW6jgd-2D33sBqyZN6Jtv7tTY2dhW8vRx1j4-2Dk5t0N60yjxtl9rgDN5BqZBc8Y9lvW25n3kB7YRQyHW5XZMf8432BGfN7-2DnNNng8RB-2DW34vc0M4tQvG5W5lsHb-5F1vj77cW7NLNy17PJR0QW7-5FYm864MKkw2W5VqdHS6xPDdsW5wqynS2vLwR8W4zHZ1t4z7hvlW7gsV1x8tsNqNW5Tj6CR36tcGrW8Z3B3k2qVSkWW5T3xnS4K-2DthQW7JKHMX3YWpBQW27VQqD5rSLKWF9cb3sM6W99W4Mqt7f96f9dfN3rKwFSgf-2DnMVpTnQX7GQf2RW7HLYQy1NytKlW5cDf-5FW91S-5FlWW2BSRVN5yz-5FlrW1VBBDh8bt1R4W16M49R5xJsnKW3MGYfL44pddgN43Yt2dt-2DRSnf3bRXJT04&amp;d=DwMFaQ&amp;c=euGZstcaTDllvimEN8b7jXrwqOf-v5A_CdpgnVfiiMM&amp;r=8xCr4XRHD_IpviQywJlqY4VWcBAXFVEImc4EzVU0jiI&amp;m=ruceDBKYLzPMAZoH-pk-Bm2PpuW_KEZSkKvWMRBtMzvJFfDwSw4X-8FkGKirWQql&amp;s=IpZNVqrQ7WS_1nAor6amycUC8ea6vky15g0IiFpQ7Kk&amp;e=]
--
Ted Kozel
VP OF SALES AND BUSINESS DEVELOPMENT
(727) 612-7021
smcnational.com
[https://urldefense.proofpoint.com/v2/url?u=https-3A__bit.ly_4hzNxPa&amp;d=DwMFaQ&amp;c=euGZstcaTDllvimEN8b7jXrwqOf-v5A_CdpgnVfiiMM&amp;r=8xCr4XRHD_IpviQywJlqY4VWcBAXFVEImc4EzVU0jiI&amp;m=ruceDBKYLzPMAZoH-pk-Bm2PpuW_KEZSkKvWMRBtMzvJFfDwSw4X-8FkGKirWQql&amp;s=5et4-3ncC7OFaLefdBeTkzP5mcjVmHRqjeATmUYmhLg&amp;e=]
https://www.facebook.com/smcnationalinc
[https://ci3.googleusercontent.com/mail-sig/AIorK4wjqIw2nUkMlULxwnN-AC0agbqtac9pz7LdmSbs6ijW2TDJuE1rToEQLTVIVdtf7MgkxbeT6cwi_vl6]
[https://urldefense.proofpoint.com/v2/url?u=https-3A__www.facebook.com_smcnationalinc&amp;d=DwMFaQ&amp;c=euGZstcaTDllvimEN8b7jXrwqOf-v5A_CdpgnVfiiMM&amp;r=8xCr4XRHD_IpviQywJlqY4VWcBAXFVEImc4EzVU0jiI&amp;m=ruceDBKYLzPMAZoH-pk-Bm2PpuW_KEZSkKvWMRBtMzvJFfDwSw4X-8FkGKirWQql&amp;s=GAmyEsnEOkWGJj7nVkFBVjLTvpc5SNQUK9piNc0ilWc&amp;e=]https://www.instagram.com/smcnational/
[https://ci3.googleusercontent.com/mail-sig/AIorK4zQr-hKF5p8iIHkjXOsEGwMSX36p0aUrdEhnpeO5b4Sk_pp7quLO3PwTq2c3P5_bnxxoGgjricn4COs]
[https://urldefense.proofpoint.com/v2/url?u=https-3A__d2HFWn04.na1.hs-2Dsales-2Dengage.com_Ctc_W4-2B23284_d2HFWn04_JkM2-2D6qcW6N1vHY6lZ3pjW4YHy9C5G2fTFVclkQX7-2DmXFLW5mDmwS46ttccW8KjZLp3WkjqRW5l8P7Z4vHhs8W8PtHMD5vp5hTW1mb5SW5wgdcnW3xWk7R1DYhlYW3Ycbg13kp2-2DPW9d51q236Kkg5N6dbnzDKTDWrW43d-2Dt363f-2DQZW5vzDbT1S2jX6W4J4k921JGbgsN7DxN3MXmFySW1PC9hx5Pk2GhW3ttNZ17Hl1xsN6kCcK-5FYswckW7lx4Hv5211sCW18n3lH9bCBZYN2ljWWzct6h-5FW3x6pH61G72bvf23dLT004&amp;d=DwMFaQ&amp;c=euGZstcaTDllvimEN8b7jXrwqOf-v5A_CdpgnVfiiMM&amp;r=8xCr4XRHD_IpviQywJlqY4VWcBAXFVEImc4EzVU0jiI&amp;m=ruceDBKYLzPMAZoH-pk-Bm2PpuW_KEZSkKvWMRBtMzvJFfDwSw4X-8FkGKirWQql&amp;s=mEAQS_7exfwzyax0weOj9Pm9wbyHrkndCzYYndp8j_A&amp;e=]https://www.youtube.com/user/SMCNational/videos
[https://ci3.googleusercontent.com/mail-sig/AIorK4yq9biEg0qguBhflM4S1pOxiRAIcW0XyxIapQcqTuRJYMj1K-yw0q5vvifnd8QPxyZAmxzsXfu21Wz5]
[https://urldefense.proofpoint.com/v2/url?u=https-3A__d2HFWn04.na1.hs-2Dsales-2Dengage.com_Ctc_W4-2B23284_d2HFWn04_Jl22-2D6qcW7lCdLW6lZ3kJW1N73Qb3XR1z-5FW60lNNx5bjmZfV2gXN3101ZSSW5wrq-5F23LF1tRN1B5LXKVB437W51fBQX5G18dvW1d-5FbS42MCnkzW7SrtS17tsQX6W8-2DVMvY8XPjg8W7DvJ6w7-5FQP1FW3Jmqs-2D22vF1mW6FNccT3-2D59MyW6kg5pZ45hGthW4Hy0wV3RMlk6W658-5FFb41r9S-5FW7BQJlb972kC4W5zqhWh8kpNJfW7nlftz80tK8FW6Cyd0J6Q7R0mW7KqL-2DZ4dy23nW3YJr864zJ075W97c5T26VQ2GRW1K-2DZ-5FT88Cb-2DlW3-5F8syQ1wMWLlf8cz5B204&amp;d=DwMFaQ&amp;c=euGZstcaTDllvimEN8b7jXrwqOf-v5A_CdpgnVfiiMM&amp;r=8xCr4XRHD_IpviQywJlqY4VWcBAXFVEImc4EzVU0jiI&amp;m=ruceDBKYLzPMAZoH-pk-Bm2PpuW_KEZSkKvWMRBtMzvJFfDwSw4X-8FkGKirWQql&amp;s=UNTElspsX_h9kVplDmh52ee7qijHEFdWbyyelvh42p4&amp;e=]
https://bit.ly/4k8QmIT
[https://ci3.googleusercontent.com/mail-sig/AIorK4xzlP6MPV8Ud83bBX39o1JcSy9baAcOH8rlLZXE7zFIepIBaa5bvbSWsNzAMQw75e9wdj7qbyqlWEwD]
[https://urldefense.proofpoint.com/v2/url?u=https-3A__d2HFWn04.na1.hs-2Dsales-2Dengage.com_Ctc_W4-2B23284_d2HFWn04_Jks2-2D6qcW69sMD-2D6lZ3nWW4-5FTxQB2KfvrpW5Tp8sf5qDG-2DvW2MYf9p2FGD0FW8Y4gVz2Jd1fJM6z1twnR1qsVpqM0W8Lz6cRW4MfJFr7mlQ-5FmW38zLjZ6Vmtv-2DW6H4sqV7n8r4mW8rZDWj1YRwQ2W1J0yJ27QmpfxW3S0yzm1RZp3DN1VCKypqtQZ1W90RKdX8TfC9sW8z51206M6thhVYb4dl20gKpBW5T76587vZVN0W5tRW278WgrbKW5Tzd4d8r6y-2DkW9c6Gcj2VdB7Lf4Trvns04&amp;d=DwMFaQ&amp;c=euGZstcaTDllvimEN8b7jXrwqOf-v5A_CdpgnVfiiMM&amp;r=8xCr4XRHD_IpviQywJlqY4VWcBAXFVEImc4EzVU0jiI&amp;m=ruceDBKYLzPMAZoH-pk-Bm2PpuW_KEZSkKvWMRBtMzvJFfDwSw4X-8FkGKirWQql&amp;s=nMlYvDnW3fQMpt00exqPA3BidTeUI1ABtLasng9ShzQ&amp;e=]
[https://d2HFWn04.na1.hs-sales-engage.com/Cto/W4+23284/d2HFWn04/R5R8b4c65N8JHC2t2fJvwW24Sc3j1Vqp3QW1-ZdxS1XnxJNW1Gy6pM1N36q4W3BLCD83DLWdqW1V2m1n1S4hNHn20Z1Q44W1]
</t>
  </si>
  <si>
    <t>AAMkAGM0Zjg2ZTUzLTk2YWYtNGVkNi04OTNkLWUyYmI3ZjhlNmYyZQBGAAAAAABMCJlKTUYXR5PT2N8pQ-HyBwBMbyTo-F5oTpxDYa4ue10UAAAAAAEMAABMbyTo-F5oTpxDYa4ue10UAAGV9u08AAA=</t>
  </si>
  <si>
    <t>2025-06-03T16:56:30+00:00</t>
  </si>
  <si>
    <t xml:space="preserve">Hey Ted,
Hope you are doing well.  That is super generous of you to offer that.  I
believe in the long run that is the best route for her to separate from EOS and
move forward.  Before I relay that message, she's probably going to ask about
the SEO piece.  She knows very little about marketing but the one thing she
knows about, she harps on (which is SEO).  Are you guys able to fold that in as
well?  
Thanks again for working something out with her.  We all appreciate it.  
Enjoy your day,
[cid:a5f456fa-4e75-4c90-b3b6-4d985333a8ed]
--------------------------------------------------------------------------------
From: Ted Kozel &lt;ted.kozel@smcnational.com&gt;
Sent: Monday, June 2, 2025 2:50 PM
To: Richard VanRich &lt;richard@towerleadership.com&gt;
Cc: Ahsan Akhter &lt;ahsan@towerleadership.com&gt;
Subject: Re: Dr. Sarah Miles- EOS Email about their tracking
To be honest I disagree with a lot of the stuff in here.  But fighting is only
hurting the doc, so how about this.  I know she is stuck in that ridiculous
contract.  I cant end that.  But I can build her a new site at NO COST and
essentially stop dealing with them.  We wont add any extra cost.  And I assume
she will have to continue paying EOS, but I dont like that she is stuck and want
to do what I can for her and you guys.  SO my offer is is we do at $0 and she
can basically break from them,
On Fri, May 30, 2025 at 9:22 AM Richard VanRich &lt;richard@towerleadership.com&gt;
wrote:
&gt; Hey Ted,
&gt; 
&gt; 
&gt; Hope you are doing well.  I want to forward a message I received from Dr.
&gt; Miles last night about her tracking.  If you remember, she is married to EOS
&gt; for five years and they hijacked her website.  You guys set up a lander for
&gt; leads.  Here is the thread from her and EOS yesterday which EOS is pointing
&gt; SMC as the problem for their lack of organic google search phone calls and the
&gt; devaluing of their search result positioning below:
&gt; 
&gt; 
&gt; Dr. Miles: 
&gt; "Hello, I just got another email from EOS. I’m afraid they may be right
&gt; because our phone calls are almost non-existent the end of last week and all
&gt; this week. Do you have any idea? I’m also emailing this to SMC. I’ve known
&gt; about the phone number change and wasn’t thrilled but they assured me it’s to
&gt; track -"
&gt; 
&gt; 
&gt; 
&gt; 
&gt; EOS: 
&gt; "Hi Dr. Miles,
&gt;  
&gt; I wanted to follow up on the recent changes made to your Google Business
&gt; Profile—there’s some urgency here that I think you should be aware of.
&gt;  
&gt; In addition to swapping out the website URL for a landing page, the phone
&gt; number on your Google profile has been replaced with a third-party call
&gt; tracking number.
&gt;  
&gt; That creates a serious tracking issue. Here’s why:
&gt;  • Anyone who finds you through organic search and clicks to call from your
&gt; Google profile is now being counted as a lead from Google Ads.
&gt;  • In May alone, I can see 12 direct calls from organic search that were
&gt; incorrectly routed through the Google Ads tracking number.
&gt;  • I also tracked 46 organic visitors who clicked from your Google profile to
&gt; the landing page. Once they land there, any action they take is being counted
&gt; as a paid lead—even though they originally came from SEO.
&gt;  • Long-term, this causes another issue: patients are saving that tracking
&gt; number to their phones. If they call back in six months, it’ll still be
&gt; attributed to Google Ads—even if ads had nothing to do with it.
&gt;  • And worse, if you ever decide to stop Google Ads, that call tracking number
&gt; gets recycled. So anyone calling your office from their saved contacts could
&gt; end up reaching a different business—or no one at all—and assume your practice
&gt; has closed.
&gt;  
&gt; My goal here is to make sure you’re in the best possible position with your
&gt; digital marketing. I know the Google Ads program has been helping your office,
&gt; and I don’t want to disrupt that—but it’s just as important to make sure
&gt; whoever is managing the campaigns isn’t hurting your other marketing efforts
&gt; just to inflate their own results.
&gt;  
&gt; I can revert your Google Business Profile to show your actual website and
&gt; office phone number today. I strongly recommend we do that. It’s the only way
&gt; to ensure your tracking is accurate and that we know what’s truly driving
&gt; patient calls and appointments.
&gt;  
&gt; If you’d like to hop on a call to go over this in more detail, just let me
&gt; know. I’m happy to walk you through it."
&gt; 
&gt; 
&gt; 
&gt; 
&gt; Let me know what you think or what we need to do to help her understand what's
&gt; happening.  If I need to get in touch with someone else for this type of stuff
&gt; let me know because I don't want to bug you with admin stuff that isn't in
&gt; your wheelhouse.
&gt; 
&gt; 
&gt; Best,
&gt; [cid:ii_19731f8fe99353d2c221]
--
Ted Kozel
VP OF SALES AND BUSINESS DEVELOPMENT
(727) 612-7021
smcnational.com
[https://urldefense.proofpoint.com/v2/url?u=https-3A__bit.ly_4hzNxPa&amp;d=DwMFaQ&amp;c=euGZstcaTDllvimEN8b7jXrwqOf-v5A_CdpgnVfiiMM&amp;r=20jLsloGv8e8ZRuhJFrJmBf49kNJuZqGCsrBP1SYS4c&amp;m=3_bzenvE7PkztmaVfu4dreW484Q0Dse4ZUKkDtJbfz4qb4yzt3tmGP2XaIdMEPX8&amp;s=E-p-AF6g_13mZyfaLWOQPTwVSAYP7W6kExGF5yqAo1Q&amp;e=]
https://www.facebook.com/smcnationalinc
[https://ci3.googleusercontent.com/mail-sig/AIorK4wjqIw2nUkMlULxwnN-AC0agbqtac9pz7LdmSbs6ijW2TDJuE1rToEQLTVIVdtf7MgkxbeT6cwi_vl6]
[https://urldefense.proofpoint.com/v2/url?u=https-3A__www.facebook.com_smcnationalinc&amp;d=DwMFaQ&amp;c=euGZstcaTDllvimEN8b7jXrwqOf-v5A_CdpgnVfiiMM&amp;r=20jLsloGv8e8ZRuhJFrJmBf49kNJuZqGCsrBP1SYS4c&amp;m=3_bzenvE7PkztmaVfu4dreW484Q0Dse4ZUKkDtJbfz4qb4yzt3tmGP2XaIdMEPX8&amp;s=JsCxEimY-GQmCMotQeoCeyQKQzUH4VjBAwnX2BFodLc&amp;e=]https://www.instagram.com/smcnational/
[https://ci3.googleusercontent.com/mail-sig/AIorK4zQr-hKF5p8iIHkjXOsEGwMSX36p0aUrdEhnpeO5b4Sk_pp7quLO3PwTq2c3P5_bnxxoGgjricn4COs]
[https://urldefense.proofpoint.com/v2/url?u=https-3A__www.instagram.com_smcnational_&amp;d=DwMFaQ&amp;c=euGZstcaTDllvimEN8b7jXrwqOf-v5A_CdpgnVfiiMM&amp;r=20jLsloGv8e8ZRuhJFrJmBf49kNJuZqGCsrBP1SYS4c&amp;m=3_bzenvE7PkztmaVfu4dreW484Q0Dse4ZUKkDtJbfz4qb4yzt3tmGP2XaIdMEPX8&amp;s=EtMuNpX6aWL3CgvB0br-5agWZUD4CQlaRplVkAwhY88&amp;e=]https://www.youtube.com/user/SMCNational/videos
[https://ci3.googleusercontent.com/mail-sig/AIorK4yq9biEg0qguBhflM4S1pOxiRAIcW0XyxIapQcqTuRJYMj1K-yw0q5vvifnd8QPxyZAmxzsXfu21Wz5]
[https://urldefense.proofpoint.com/v2/url?u=https-3A__www.youtube.com_user_SMCNational_videos&amp;d=DwMFaQ&amp;c=euGZstcaTDllvimEN8b7jXrwqOf-v5A_CdpgnVfiiMM&amp;r=20jLsloGv8e8ZRuhJFrJmBf49kNJuZqGCsrBP1SYS4c&amp;m=3_bzenvE7PkztmaVfu4dreW484Q0Dse4ZUKkDtJbfz4qb4yzt3tmGP2XaIdMEPX8&amp;s=z1cFMHwxIq5Qim6NBrEnZ2TZosPTEaAEZqm9kWC0rig&amp;e=]
https://bit.ly/4k8QmIT
[https://ci3.googleusercontent.com/mail-sig/AIorK4xzlP6MPV8Ud83bBX39o1JcSy9baAcOH8rlLZXE7zFIepIBaa5bvbSWsNzAMQw75e9wdj7qbyqlWEwD]
[https://urldefense.proofpoint.com/v2/url?u=https-3A__bit.ly_4k8QmIT&amp;d=DwMFaQ&amp;c=euGZstcaTDllvimEN8b7jXrwqOf-v5A_CdpgnVfiiMM&amp;r=20jLsloGv8e8ZRuhJFrJmBf49kNJuZqGCsrBP1SYS4c&amp;m=3_bzenvE7PkztmaVfu4dreW484Q0Dse4ZUKkDtJbfz4qb4yzt3tmGP2XaIdMEPX8&amp;s=GPKU7YOezx1M7yRTNDLkaiOea2tIL7BxoTvvHvUqQ5k&amp;e=]
[https://d2HFWn04.na1.hs-sales-engage.com/Cto/W4+23284/d2HFWn04/R5R8b4c65N8JHC2t2fDD6W1Zlf4f1T_Xr1W3DK7SZ1XmmHPW1GdtkR1S06N9W3GHK4424ShgXW3JK4Hg1S4hNHn20Z1Q44W1]
</t>
  </si>
  <si>
    <t>AAMkAGM0Zjg2ZTUzLTk2YWYtNGVkNi04OTNkLWUyYmI3ZjhlNmYyZQBGAAAAAABMCJlKTUYXR5PT2N8pQ-HyBwBMbyTo-F5oTpxDYa4ue10UAAAAAAEMAABMbyTo-F5oTpxDYa4ue10UAAGV9u07AAA=</t>
  </si>
  <si>
    <t>Fw: Strategy Session Information Is Due TODAY!</t>
  </si>
  <si>
    <t>2025-06-03T16:54:52+00:00</t>
  </si>
  <si>
    <t xml:space="preserve">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[cid:acc712a0-d072-4edf-a328-16682b3726d3]
--------------------------------------------------------------------------------
From: Enrique Darancou &lt;dc.enrique@gmail.com&gt;
Sent: Tuesday, June 3, 2025 10:58 AM
To: Jordan Blackmon &lt;jordan@towerleadership.com&gt;
Subject: Re: Strategy Session Information Is Due TODAY!
I have tried the best I can to fill this out, I have attached what I can do to
this point. I will update it if I have more time in my schedule.
Enrique Darancou DDS
On Mon, Jun 2, 2025 at 7:00 AM Jordan Blackmon &lt;jordan@towerleadership.com&gt;
wrote:
&gt;  
&gt; 
&gt; [https://jv350.files.keap.app/jv350/51be4624-6963-426a-bd69-2864ce1e67e5]
&gt; 
&gt;  
&gt; 
&gt; Hi Dr. Darancou,
&gt; 
&gt; I hope you are having a great day! We are looking forward to hosting you for
&gt; your upcoming Full Day Strategy session, in 14 days at Tower Leadership's
&gt; Event Center. Please see below for additional details:
&gt; 
&gt; 
&gt; TOWER LEADERSHIP EVENT CENTER
&gt; 
&gt; 400 Galleria Parkway, Suite 100
&gt; 
&gt; Atlanta, GA 30339
&gt; 
&gt; When: 6/16/2025
&gt; 
&gt; Start Time: 9:30AM Eastern Time
&gt; 
&gt; In order for us to best serve you, we require you to complete the Discovery
&gt; Packet and submit your financial information no later than one week prior to
&gt; your scheduled Advisory Session. If you have not already submitted them,
&gt; please do so following the intake instructions below.
&gt; 
&gt; ***This is do to be COMPLETED by end of DAY TODAY***
&gt; 
&gt; Download the fillable packet below using the "Discovery Packet" button below
&gt; and return the packet completed via email.
&gt; 
&gt; Discovery Packet
&gt; [https://urldefense.proofpoint.com/v2/url?u=https-3A__jv350.keap-2Dlink008.com_v2_click_3d4fc012615fb4902fd15c3e3053e8a0_eJyNkMFuwjAQRP9lzxF2Ypc4uSGEUBTKAZVz5Tq2cEtsy9kgIZR-5FrwOop1bqdWf2zc7eALWTDpsOavi8sBcKGUStbLDa4do7lOou5mVFeQZn67620Y8B6ttvqz-5F6PGWCMZoBXoNOlrfDat02-2D-2D37rtm3yRpkTBH-5F4eSFKOfwJ2jzump2ME1-5FknVvcXNJ8AFqjKOeG3U2tcJjPCf-5FCTEMNSH3sIV1Zhysd4M3uFC-2DJzIEIjEVP-5FWJQVhR8JIozqoir6j6oB03SyGFYkowZfKKm1LPN6c97brnz1p9fYRP3-5FHtcR4-3D&amp;d=DwMFaQ&amp;c=euGZstcaTDllvimEN8b7jXrwqOf-v5A_CdpgnVfiiMM&amp;r=pE023Dqiu3NSgiJXiOl-FWHRgYrBNESMRRFJ7CNfKjI&amp;m=BFU8jeDsj0sYpsI8hD6KMKD2AZ_R386i2-_5CEMFZvscLTdDrtADXw4lX_HzQR32&amp;s=EImK55kZoSY3nO05DJ3z15G67-AkQurpw8t2-usjkN4&amp;e=]
&gt; 
&gt; Upload your Profit and Loss statements and Balance Sheets for 2024 (YTD and
&gt; Monthly) and 2025 (YTD and Monthly) via the "Upload Financials" button below.
&gt; If you do not have them, please upload the most recent financial statements
&gt; that you have.
&gt; *** If able, upload your financials in Excel format ***
&gt; 
&gt; Upload Financials
&gt; [https://urldefense.proofpoint.com/v2/url?u=https-3A__jv350.keap-2Dlink008.com_v2_click_0eb760a57f740d2e7a0f1887f8ea3f20_eJyNkEsPgjAQhP-5FLnomo1YDcjFFDQA8-2DDnoxSDexPtpaFvAR-5FrtFjSdNvO7MfpOZOxDKRFLIIYB9wbpNcMBgKrRASQMlKUmfYsvrNTsOHIU8jI3KNQT3b68fvb4yn7G2A3TVaC2LWX8QhdPxJg6nkbXqxNiIfzittu-5FV4W-5FQcNIPY6iqn2Q8CRoWFp5BQCbHuhEXthUtzdH6d0Q6C1y3LMsGN0pv1aWRqpNr8JxjRi6ylVeM9vF6d-5FDnN47nWU4Wm2iNkr83ifD6glcP2Cdpng-3D-3D&amp;d=DwMFaQ&amp;c=euGZstcaTDllvimEN8b7jXrwqOf-v5A_CdpgnVfiiMM&amp;r=pE023Dqiu3NSgiJXiOl-FWHRgYrBNESMRRFJ7CNfKjI&amp;m=BFU8jeDsj0sYpsI8hD6KMKD2AZ_R386i2-_5CEMFZvscLTdDrtADXw4lX_HzQR32&amp;s=N1RvMUuned95L1vR3Z-LgwvHJ_atu8G7fz7lX-lhzSg&amp;e=]
&gt; 
&gt; Upload your most recent business tax returns, personal tax returns, living
&gt; will and current insurance policies to the "Upload Tax, Living Will and
&gt; Insurance" button below.
&gt; 
&gt; Upload Tax, Living Will and Insurance
&gt; [https://urldefense.proofpoint.com/v2/url?u=https-3A__jv350.keap-2Dlink008.com_v2_click_0705ad1237d26ac76b00894938023fce_eJyNkFGvwUAQhf-5FLPIu2SkrfSpDVklyXxJtUO2Kp3bWdtkT63y1X3BcSr3PO-2DSbnXIFQxIJYCj7sS7djQwM0JlxxFDSQguLkITpez243IOPiMNayUOBf30Vf-2Dv3qdl3XZOii0FgW82AQstl4HbFZaKwq1ubFNxyn1fXsf9BwGrAI6vojGY-2DchqWB5-2DCTLvDeKOWmFS11Zvw7IpX7llVVVTPVUm3kuZnIo6XxVGBOljPq-5F3hVsIpOuM3K7aS3Z78GGyuFIn1uEuLlD17fAMWUaQk-3D&amp;d=DwMFaQ&amp;c=euGZstcaTDllvimEN8b7jXrwqOf-v5A_CdpgnVfiiMM&amp;r=pE023Dqiu3NSgiJXiOl-FWHRgYrBNESMRRFJ7CNfKjI&amp;m=BFU8jeDsj0sYpsI8hD6KMKD2AZ_R386i2-_5CEMFZvscLTdDrtADXw4lX_HzQR32&amp;s=H6UdexXJ9etu702hTuQ3bDPgWVjftmqeBDyetrrvitQ&amp;e=]
&gt; 
&gt; Here is a list of recommended hotels near our office:
&gt; 
&gt; - 6 Minutes from office: Courtyard by Marriott Atlanta Kennesaw
&gt; [https://urldefense.proofpoint.com/v2/url?u=https-3A__jv350.keap-2Dlink008.com_v2_click_665ca68de6d8f80ba64583aec9bac1d9_eJyNUF1rgzAU-5FS95No1RO6swRimliF0fxvY8Ur2lmZqE5KpI8b8vbmVPG-2Dzx3nPu-2Dbg3gqCEwqImOfkY4nVIAmKhkkaCwp1WKKovkKdZmASklao5WN0bkt9-2DO-5F3Bl228ieOHgOBkwFNeX7a7sjgd3o-5FFqfRUI6y3-2DI8OjzbpYn4X2j9viyOZ5z-2DVoZO4H7y4IznaHpZGtfSt8M22nn9FNC5nbBzHVSeslRpxVemOgaK9Y1eN0DomsG2AVrq3OAlbUz-5F7lII2oBQ4MTI9gB0kjOzJVbJ-2DvEQCwnXCKY-5FSjCaXKKFnnqVUZGlWpVnMw-5FPSTBgDqr5-5FtoTpO-2DL8Ce3of9E-3D&amp;d=DwMFaQ&amp;c=euGZstcaTDllvimEN8b7jXrwqOf-v5A_CdpgnVfiiMM&amp;r=pE023Dqiu3NSgiJXiOl-FWHRgYrBNESMRRFJ7CNfKjI&amp;m=BFU8jeDsj0sYpsI8hD6KMKD2AZ_R386i2-_5CEMFZvscLTdDrtADXw4lX_HzQR32&amp;s=_op6cKP0_faBo6y42o88ec15UWDQSrkFnKwRzPiMReM&amp;e=]
&gt; (540 Greers Chapel Dr NW, Kennesaw, GA 30144)
&gt; 
&gt; - 9 Minutes from office: Embassy Suites by Hilton Atlanta Kennesaw Town Center
&gt; [https://urldefense.proofpoint.com/v2/url?u=https-3A__jv350.keap-2Dlink008.com_v2_click_6007b493835bca3ac056143bfba0be30_eJyNUdFqwkAQ-5FJeD9skzMVHUgJTUhhBilJpY2r6EM1nqabwcdxtDEP-2D9Zyt9aqGwL7szO7PDngmCYAKjknhkf3JHNukRBQWXHATOa4Gs-2DAIH46k97JGKi0Oo6kYS7-5Fzb6g9-2DnboT1530CHYSDCVb-2D-5FM4Wob5IlrGhiqZMhb-5F0Rk4k-5FHV-5FCYUJH60IJfLn8pw5BicjLgmHqoGrolKblLhRlWGv0OU2rOstm37O15hLfpFfbRAWLsaodIWw-2DqgQVM4bpnWHdUNR9OasbmT0QMIAZq1FOtW0MIYgbIe0mCV83IWJo-5FUT4I1DVLqZ4s4DdL7Ltd1owqYDfIkC9pV9jFazm03yTa4Daf7t9e13DrDpnReeOFU9vvznftkykRhUoIob3-2DIofsOdPkExn2QRQ-3D-3D&amp;d=DwMFaQ&amp;c=euGZstcaTDllvimEN8b7jXrwqOf-v5A_CdpgnVfiiMM&amp;r=pE023Dqiu3NSgiJXiOl-FWHRgYrBNESMRRFJ7CNfKjI&amp;m=BFU8jeDsj0sYpsI8hD6KMKD2AZ_R386i2-_5CEMFZvscLTdDrtADXw4lX_HzQR32&amp;s=wIm9J7lLiqMHg_2nPnFjiW-NJPQJziqFjqNHcy-RW2Y&amp;e=]
&gt; (620 Chastain Rd, Kennesaw, GA 30144)
&gt; 
&gt; - 19 Minutes from office: Renaissance Atlanta Waverly Hotel &amp; Convention
&gt; Center
&gt; [https://urldefense.proofpoint.com/v2/url?u=https-3A__jv350.keap-2Dlink008.com_v2_click_3e2bcaac26f9584685f410ea820c10ea_eJyNkF1rwjAUhv9LrhvTL6ktjCEiUuq8GNv1OKZHzNYmITm2iPjflzrZ1QZeBc558n6cCyPUoKluWcU-2Dh2wes4g5lMoq1LQymkDelklRxnnEOqW-5FNs6cLKsuf3393U-5FTbJHlccTobDEgb6-5FLVVPvNh-5FbetcE1IILFo-5FoJOmimMzvQuuXZb1l1-2Du-5FytgrWg9B3LOK3AmnRq0KrejddYE-5FEllfCTGO46wH55QhmknTC9T85MXREHZeAHVuz0NGUN6DlsjDJOQEPsKArjvzG8hBt1waPfkpo7kMLzphAjIoHMWzl6p9OqSA8TxPeJIWJc8Pac73SVlwKItSFmWWxPupNliLur2fvcHzT-5F7rN68kivQ-3D&amp;d=DwMFaQ&amp;c=euGZstcaTDllvimEN8b7jXrwqOf-v5A_CdpgnVfiiMM&amp;r=pE023Dqiu3NSgiJXiOl-FWHRgYrBNESMRRFJ7CNfKjI&amp;m=BFU8jeDsj0sYpsI8hD6KMKD2AZ_R386i2-_5CEMFZvscLTdDrtADXw4lX_HzQR32&amp;s=C-7ZTmufIIiVG5Y24C4SB8GwFD0cgTm6snJi0FHRmpo&amp;e=]
&gt; (2450 Galleria Pkwy, Atlanta, GA 30339)
&gt; 
&gt; We look forward to spending this time with you! If you have any questions in
&gt; the meantime, please do not hesitate to reach out.
&gt; 
&gt; Respectfully,
&gt; 
&gt;  
&gt; 
&gt; Profile Image
&gt; [https://jv350.files.keap.app/jv350/f8807920-9245-495a-b155-00be4e64edd1]Jordan
&gt; Blackmon
&gt; Senior Lead Capital Investment Advisor
&gt; Tower Leadership
&gt; jordan@towerleadership.com
&gt; (470) 783-4623 - Mobile | (404) 509-0452 - Work
&gt; 
&gt; Unsubscribe
&gt; [https://urldefense.proofpoint.com/v2/url?u=https-3A__jv350.infusionsoft.com_app_optOut_0_9bc6945ed8bf7b94_676868_9df222708016bd37&amp;d=DwMFaQ&amp;c=euGZstcaTDllvimEN8b7jXrwqOf-v5A_CdpgnVfiiMM&amp;r=pE023Dqiu3NSgiJXiOl-FWHRgYrBNESMRRFJ7CNfKjI&amp;m=BFU8jeDsj0sYpsI8hD6KMKD2AZ_R386i2-_5CEMFZvscLTdDrtADXw4lX_HzQR32&amp;s=90FlLZ3IljfHzEnZKTz1N-62rhC2pUQVXFJZxX1-pZA&amp;e=]
&gt; 
&gt; Tower Leadership 2125 Barrett Park Drive Suite 102 Kennesaw, Georgia 30144
&gt; United States (404) 509-0452
&gt; 
&gt; [https://jv350.keap-link008.com/v2/render/8352454dfc64bdd518abe990bff7241b/eJyrVipJzUvMK_FMUbJSyiozNjVQ0lEqSk3OLMhMzStxzs8rSUwGSxqaWxqY6CjlZOZluxfllxYoWVVj0wqXB-sxsjAHaSqpLEgFqnH1dfT0UaqF80OCHJ29Pf3c4wM8I1x9gJpTczNLXMuA9hYrWZUUlabqKCUWFKTmpUCd4Z1aqWSVlphTnFoLAOwZOxc=/pixel.png]</t>
  </si>
  <si>
    <t>AAMkAGM0Zjg2ZTUzLTk2YWYtNGVkNi04OTNkLWUyYmI3ZjhlNmYyZQBGAAAAAABMCJlKTUYXR5PT2N8pQ-HyBwBMbyTo-F5oTpxDYa4ue10UAAAAAAEMAABMbyTo-F5oTpxDYa4ue10UAAGV9u06AAA=</t>
  </si>
  <si>
    <t>ahsan@towerleadership.com;smiledoctordmd@yahoo.com</t>
  </si>
  <si>
    <t>Re: IBC Policies</t>
  </si>
  <si>
    <t>2025-06-03T16:54:46+00:00</t>
  </si>
  <si>
    <t xml:space="preserve">Yep, traditional whole life policy. That is usually what I recommend. Looks like
you'll be able to borrow just under 500K in year 5, roughly 1mil year 10,
roughly 2 mil year 20, and roughly 3mil year 30, so it'll give decent access to
capital and it will be paid up in year 10. 
Just wanted to make sure! Great 10-pay policy if funds can afford it.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[cid:256e4865-1baf-4ef4-a141-6f3ede5ef307]
--------------------------------------------------------------------------------
From: Monica Estes &lt;smiledoctordmd@yahoo.com&gt;
Sent: Tuesday, June 3, 2025 12:02 PM
To: Jordan Blackmon &lt;jordan@towerleadership.com&gt;; Ahsan Akhter
&lt;ahsan@towerleadership.com&gt;
Subject: IBC Policies
Jordan,
It was great speaking with you today. Please see the attached whole life
policies as discussed. For some reason, I could not locate the full policy
document for Travis, but the coverage summary is:
Inline image [cid:b0676ecd-c4f7-bb90-2b96-13d26a447277@yahoo.com]
Thanks,
Monica
</t>
  </si>
  <si>
    <t>AAMkAGM0Zjg2ZTUzLTk2YWYtNGVkNi04OTNkLWUyYmI3ZjhlNmYyZQBGAAAAAABMCJlKTUYXR5PT2N8pQ-HyBwBMbyTo-F5oTpxDYa4ue10UAAAAAAEMAABMbyTo-F5oTpxDYa4ue10UAAGV9u05AAA=</t>
  </si>
  <si>
    <t>Re: Indeed ad</t>
  </si>
  <si>
    <t>2025-06-03T16:45:34+00:00</t>
  </si>
  <si>
    <t>Here is the updated ad attached.  
[cid:c206852e-ed63-4c95-9b0b-d3f2e9601bfc]
--------------------------------------------------------------------------------
From: Richard VanRich &lt;richard@towerleadership.com&gt;
Sent: Monday, June 2, 2025 11:45 AM
To: Ahsan Akhter &lt;ahsan@towerleadership.com&gt;
Subject: Re: Indeed ad
I'll knock it out for him
[cid:2f1a1ecc-83f7-4728-9ab2-06abf9640f03]
--------------------------------------------------------------------------------
From: Ahsan Akhter &lt;ahsan@towerleadership.com&gt;
Sent: Monday, June 2, 2025 10:29 AM
To: Richard VanRich &lt;richard@towerleadership.com&gt;
Subject: FW: Indeed ad
Get Outlook for Mac [https://aka.ms/GetOutlookForMac]
From: Ron Charity &lt;drcharitysmiles@gmail.com&gt;
Date: Monday, June 2, 2025 at 8:30 AM
To: Ahsan Akhter &lt;ahsan@towerleadership.com&gt;
Subject: Indeed ad
Ahsan,
Attached is the copy of my current Indeed ad for the office manager position at
the Lenexa office.
You guys mentioned that you could take a look a possibly tweak it some.
Thanks,
Ron
--
Ronald J Charity DMD
Lenexa Family Dental
15220 W 87th St Pkwy
Lenexa, KS 66219
913-888-0005
LenexaFamilyDental.com
Contact@LenexaFamilyDental.com
Image removed by sender. [cid:~WRD0001.jpg]</t>
  </si>
  <si>
    <t>AAMkAGM0Zjg2ZTUzLTk2YWYtNGVkNi04OTNkLWUyYmI3ZjhlNmYyZQBGAAAAAABMCJlKTUYXR5PT2N8pQ-HyBwBMbyTo-F5oTpxDYa4ue10UAAAAAAEMAABMbyTo-F5oTpxDYa4ue10UAAGV9u04AAA=</t>
  </si>
  <si>
    <t>2025-06-03T16:39:58+00:00</t>
  </si>
  <si>
    <t>Host jordan@towerleadership.com Attendees Email Names Email
jdmasseysr@gmail.com,jordan@towerleadership.com Title John Massey and Jordan
Blackmon Duration Mins 55.00 mins Date 2025-06-03T15:30:00.000Z Super Summary
List Action Items **John Massey** Implement patient retention focus with hygiene
team to address 66.6% retention rate (27:46) Call high-value patients who cancel
appointments (crown, implant, etc.) on way home to personally reschedule (34:05)
Coach associate Dr. Dyer on diagnosis rates and same-day treatment conversion
(37:41) Review patient records with associate to discuss treatment philosophy
differences (37:41) Work on associate's contract renewal that is currently due
(11:56) **Unassigned** Develop process to follow up on $50,000 in canceled
appointments that weren't rescheduled (29:33) Implement authority and scarcity
language when booking appointments to reduce cancellations (51:34) Focus on
improving 50% new patient show rate through better confirmation processes
(34:38) Call patients who haven't been seen in 12-18 months to reactivate and
schedule appointments (32:39) Take ownership of individual patient books and
personally follow up on canceled/missed appointments (29:19) Continue focus on
recall system and unscheduled patient management (28:04) **Hasan** Send summary
of key focus areas: Hygiene Recall, Failed Appointments, and Case Acceptance
strategies (53:34) Super Summary List Overview - **Patient Retention Concern**:
Current retention rate at 66.6%, resulting in $88,000 lost in canceled
appointments. $50,000 linked to poor follow-up. Action needed: Implement
strategies with hygiene team to improve retention. - **Associate Performance
Disparity**: Dr. Massey's diagnosis rate at 45% vs. Dr. Dyer's 35%. Despite
higher availability, Dr. Dyer has lower same-day treatment rates. Need to coach
Dr. Dyer on case acceptance to improve metrics. - **Operational Challenges**:
John overwhelmed with workload; struggling with business tasks (reviews,
marketing). Part-time associate needs to increase hours and productivity.
Financial constraints delaying hiring new associates; action required on
contract renewal for Dr. Dyer. Super Summary List Shorthand Bullet 👥 **Personal
Updates &amp; Team Changes** (00:49 - 11:52) Jordan shared personal news about his
new puppy and being late to the meeting. John's daughter graduated and is
seeking job opportunities in Atlanta. John hired 4 new team members, including 2
assistants and 2 front office staff. The clinical support team needs complete
rebuilding after losing most previous assistants. ⚠️ **Current Practice
Challenges** (07:01 - 12:38) John feels overwhelmed with the current workload
and clinical demands. Struggles to find time for business tasks like employee
reviews and marketing. Current part-time associate is performing well but needs
to increase hours and production. Discussions with a potential new associate
were halted due to financial constraints. 📊 **Critical Performance Metrics
Analysis** (24:14 - 34:38) Patient retention rate is at 66.6%, indicating
significant loss of patients. $88,000 in canceled appointments reported, with
$50,000 lost due to poor follow-up. New patient conversion shows only a 50% show
rate despite 66% phone conversion. Production per patient shows disparities
between Dr. Massey and associate Dr. Dyer. 🔍 **Case Acceptance &amp; Diagnosis
Analysis** (36:32 - 37:42) Dr. Massey's diagnosis rate is 45% compared to the
associate's 35%. Lower same-day treatment rates for the associate despite more
availability. Overall case acceptance rates are decent but have room for
improvement. 🦷 **Hygiene Department Performance** (25:26 - 28:04) Hygienists'
attitudes improved after a monthly meeting with John. Jessica's collections and
fluoride percentages are showing improvement. Focus needed on recall system and
unscheduled patient follow-up to enhance retention. Super Summary List Keywords
dental practice management,patient retention,case acceptance,associate
training,hygiene recall,cancellation management Transcript File Url
https://download-ff.s3.us-east-2.amazonaws.com/01JW9CA7X80W5A8QB2ZKWG2TC3/downloads/transcript/John-Massey-and-Jordan-Blackmon-99271f21-14d4-46f0-9a46-4156dc046d69-2025-06-03-15-30-00.pdf?X-Amz-Algorithm=AWS4-HMAC-SHA256&amp;X-Amz-Credential=AKIAWZAJLUBIVRJ35B6I%2F20250603%2Fus-east-2%2Fs3%2Faws4_request&amp;X-Amz-Date=20250603T163948Z&amp;X-Amz-Expires=21600&amp;X-Amz-Signature=f0d1004fe025bee1e89dcd0736fa60793b32f6e64be2ce816e2186cd5b13bacf&amp;X-Amz-SignedHeaders=host
Audio Url
audiohttps://cdn.fireflies.ai/01JW9CA7X80W5A8QB2ZKWG2TC3/audio.mp3?Expires=1749141590&amp;Policy=eyJTdGF0ZW1lbnQiOlt7IlJlc291cmNlIjoiaHR0cHM6Ly9jZG4uZmlyZWZsaWVzLmFpLzAxSlc5Q0E3WDgwVzVBOFFCMlpLV0cyVEMzL2F1ZGlvLm1wMyIsIkNvbmRpdGlvbiI6eyJEYXRlTGVzc1RoYW4iOnsiQVdTOkVwb2NoVGltZSI6MTc0OTE0MTU5MH19fV19&amp;Signature=Odiwy-X0EJjj8JkJ7QL6iEgC9o6wMqvGoTMelvgbaZb3mWyPy1RARAGkCK-PJ1aEtaiseRGm0YRI4kUHkG6cucqNbo6bTngGqrk1VwGlGNPonSNHal1Ijg4KZa2C-lQPVzGASKolcpNJdvfGBasXe~ElnJ8FBdNPkh2JsJ3VslYTIMD~4SB8nudXwe6LW2Bjzlp5m4V1EXiax-B64NKR3hHWOOkNP7VEAiyTaBSEX1FG8xV2DmLvtL-NE682D9ZQN3t0vs-BYlq-DjX0BaiF2T6W0SR2z1kbYqvnPJmHVBM2wwfm25wI9wqqSU3RwNp4qErj72tppuy7MBOI7YJX9w__&amp;Key-Pair-Id=K25ZJR0UZVF4CM</t>
  </si>
  <si>
    <t>AAMkAGM0Zjg2ZTUzLTk2YWYtNGVkNi04OTNkLWUyYmI3ZjhlNmYyZQBGAAAAAABMCJlKTUYXR5PT2N8pQ-HyBwBMbyTo-F5oTpxDYa4ue10UAAAAAAEMAABMbyTo-F5oTpxDYa4ue10UAAGV9u03AAA=</t>
  </si>
  <si>
    <t>IBC Policies</t>
  </si>
  <si>
    <t>2025-06-03T16:03:30+00:00</t>
  </si>
  <si>
    <t xml:space="preserve">Jordan,
It was great speaking with you today. Please see the attached whole life
policies as discussed. For some reason, I could not locate the full policy
document for Travis, but the coverage summary is:
Inline image [cid:b0676ecd-c4f7-bb90-2b96-13d26a447277@yahoo.com]
Thanks,
Monica
</t>
  </si>
  <si>
    <t>AAMkAGM0Zjg2ZTUzLTk2YWYtNGVkNi04OTNkLWUyYmI3ZjhlNmYyZQBGAAAAAABMCJlKTUYXR5PT2N8pQ-HyBwBMbyTo-F5oTpxDYa4ue10UAAAAAAEMAABMbyTo-F5oTpxDYa4ue10UAAGV9u02AAA=</t>
  </si>
  <si>
    <t>2025-06-03T15:44:24+00:00</t>
  </si>
  <si>
    <t>Host jordan@towerleadership.com Attendees Email Names Email
smiledoctordmd@yahoo.com,jordan@towerleadership.com Title Monica Estes and
Jordan Blackmon Duration Mins 70.00 mins Date 2025-06-03T14:30:00.000Z Super
Summary List Action Items **Monica** Verify maturity date for M&amp;T Real Estate MB
loan showing January 6, 2028 (14:00) Send whole life insurance policy details
for Monica and husband for future borrowing capacity analysis (30:54) Clarify
scorecard collection reporting methodology with staff to ensure accurate data
entry (46:02) Implement weekly cash sweep system maintaining $220,000 in
Innovative Endo and $100,000 in Myrtle Beach accounts (59:47) Set up capital
investment account for expansion funding with $15-16,000 monthly contributions
(54:14) **Jordan** Review whole life insurance policies once received to
determine future borrowing capacity timeline (30:47) Provide debt payoff
priority recommendations after balloon loan verification (59:51) Follow up with
banker regarding interest rate outlook for potential refinancing opportunities
(22:48) Super Summary List Overview - **Staff Transition at Myrtle Beach**: Dr.
Lee's termination confirmed, effective July 3rd, due to perception issues. Dr.
Kat McKittrick to start July 7th; credentialing nearly complete with malpractice
transition pending. Blue Cross Blue Shield approves locum tenens coverage.
McKittrick also establishing a practice in TN but committed to Myrtle Beach
until December. - **Debt Analysis &amp; Financial Health**: Current total debt
obligation at $4.4M, monthly payments ~ $40K (offset by $21K rental income).
Average monthly profit at $100K, exceeding $80K needed for healthy debt service
coverage. Monica's salary at $18.8K monthly, netting ~ $13K, sustaining personal
living expenses. Balloon loan verification needed for M&amp;T Real Estate maturity
date January 6, 2028. - **Operational Issues &amp; Cash Flow Management**: 285
unclaimed insurance submissions resolved, impacting cash flow. Current cash
balances at $643K. Scorecard data inconsistencies noted; Myrtle Beach struggling
with low case acceptance and high failed appointments. Recommended cash
reserves: $220K for Innovative Endo, $100K for Myrtle Beach. Proposed $300K
capital needed for expansion in 12-18 months; advised to save $15-16K monthly
and allocate excess cash towards debt, stocks, and real estate. Implementation
of weekly cash sweeps for account balance optimization suggested. Super Summary
List Shorthand Bullet 👥 **Personal Updates &amp; Introductions** (00:00 - 02:32)
Ahsan planning to visit Charleston next week with family, seeking restaurant
recommendations. Jordan adopted a new puppy recently who is fresh out of surgery
and not potty trained, causing sleep deprivation but bringing joy. Monica just
finished yoga session before the meeting. 🏖️ **Staff Transition at Myrtle
Beach** (02:45 - 08:20) Dr. Lee termination finalized with end date of July 3rd
due to perception issues - she felt people thought she wasn't kind. Dr. Kat
McKittrick confirmed to start July 7th for seamless transition. Dr. McKittrick's
credentialing submitted; only pending item is malpractice policy transition from
EPP to Med Pro. Blue Cross Blue Shield approved for locum tenens coverage. Dr.
McKittrick starting own practice in Tennessee but committed to work at Myrtle
Beach through December. 💰 **Debt Analysis &amp; Financial Health** (10:05 - 21:07)
Total debt obligation: $4.4 million with monthly payments of approximately
$40,000 (but $21,000 offset by rental income). Current monthly profit averaging
$100,000 across all locations, well above required $80,000 for healthy debt
service coverage ratio. Monica taking $18,800 monthly salary (netting ~$13,000)
which covers her and husband's living expenses. Balloon loan concerns: M&amp;T Real
Estate MB showing maturity date of January 6, 2028 needs verification. 📊
**Whole Life Insurance Strategy** (28:53 - 32:12) Monica and husband have $10
million and $8 million policies respectively, children have $2.5 million each.
Policies about one year old with $100,000 initial funding, monthly payments
resuming in August at $8,000. Jordan requesting policy details to analyze future
borrowing capacity for expansions. 📈 **Operational Issues &amp; Scorecard Review**
(38:21 - 50:30) 285 unclaimed insurance submissions discovered and resolved,
causing temporary cash flow issues. Current cash balances: $643,000 across three
main accounts. Scorecard data inconsistencies in collections reporting across
locations need clarification. Myrtle Beach performance issues: consistently low
case acceptance and high failed appointments compared to other locations. Monks
Corner: good case acceptance average but some variability requiring monitoring.
💵 **Cash Flow Management System** (35:45 - 01:02:03) Recommended cash reserves:
Innovative Endo $220,000, Myrtle Beach $100,000 based on monthly expenses plus
debt obligations. Capital investment planning: Need $300,000 for next expansion
in 12-18 months, requiring $15-16,000 monthly savings. Excess cash allocation
strategy: One-third to debt paydown, one-third to long-term stocks, one-third to
short-term real estate investments. Weekly cash sweeps recommended to maintain
optimal account balances and catch issues early. Super Summary List Keywords
debt-management,cash-flow-optimization,practice-expansion,staff-transitions,financial-planning,operational-metrics
Transcript File Url
https://download-ff.s3.us-east-2.amazonaws.com/01JW9CA7X50E179J72XQ9NCTGA/downloads/transcript/transcript-6d6dfc4c-3c5e-45e5-ba4c-2a58fc581949-2025-06-03-15-44-06.pdf?X-Amz-Algorithm=AWS4-HMAC-SHA256&amp;X-Amz-Credential=AKIAWZAJLUBIVRJ35B6I%2F20250603%2Fus-east-2%2Fs3%2Faws4_request&amp;X-Amz-Date=20250603T154409Z&amp;X-Amz-Expires=21600&amp;X-Amz-Signature=4bd47f4d72a571a4da0c5cb9dbba3b7004e4e11f0f082733236a7b860ebc0eb5&amp;X-Amz-SignedHeaders=host
Audio Url
audiohttps://cdn.fireflies.ai/01JW9CA7X50E179J72XQ9NCTGA/audio.mp3?Expires=1749138254&amp;Policy=eyJTdGF0ZW1lbnQiOlt7IlJlc291cmNlIjoiaHR0cHM6Ly9jZG4uZmlyZWZsaWVzLmFpLzAxSlc5Q0E3WDUwRTE3OUo3MlhROU5DVEdBL2F1ZGlvLm1wMyIsIkNvbmRpdGlvbiI6eyJEYXRlTGVzc1RoYW4iOnsiQVdTOkVwb2NoVGltZSI6MTc0OTEzODI1NH19fV19&amp;Signature=eFqvAQSqyc1OvyAluupxqiVbytLIQT8D5rFOL4OwRrV6hYa1AYHAad0g-Tn9CzRtUpI7wYmWsMh5cNHqV2wKjBYBmIQeCsXrUDAXewcfnPrsv2bR9PDVh9m6-w3miKFLqMSZUOIFEz5MRRQjERZOcylq9oRlUorSoo85eHlyJU2zV1wAc0jHvP1Jto7fDR8vgodMiWisRU5DLasauNsHivT8LZoeUdKY72mA~YD~p~3VakBgh3F~M9TSA76As0u6fyMZQWfNrQpDyOGN3GToZd85aPQMNXEcKT5lLCioCq321bIFRFmP-mgLKBUHAdEhTwC6oP9g9M3juroyXqgF6A__&amp;Key-Pair-Id=K25ZJR0UZVF4CM</t>
  </si>
  <si>
    <t>AAMkAGM0Zjg2ZTUzLTk2YWYtNGVkNi04OTNkLWUyYmI3ZjhlNmYyZQBGAAAAAABMCJlKTUYXR5PT2N8pQ-HyBwBMbyTo-F5oTpxDYa4ue10UAAAAAAEMAABMbyTo-F5oTpxDYa4ue10UAAGV9u01AAA=</t>
  </si>
  <si>
    <t>Fw: DI AR summary snip</t>
  </si>
  <si>
    <t>2025-06-03T14:58:14+00:00</t>
  </si>
  <si>
    <t>I spoke to Lisa, and she said that the normal cycle for receiving claims is
10-30 days.  It's all done electronically and shouldn't take that long.  She
doesn't have high A/R numbers, but her claims are taking much too long to get
paid, which would honestly solve her cash crunch at the moment.  Lisa thinks if
the number of days is that high, it is likely an issue with their process
because it shouldn't take that long.  
Let me know what you think.  
I'll tell you more details about the full conversation and how it applies to
Christie when we catch up.
[cid:68d90b85-8961-470f-9bfa-00b08e90d31d]
--------------------------------------------------------------------------------
From: Amy Cook &lt;amycook514@gmail.com&gt;
Sent: Tuesday, June 3, 2025 10:37 AM
To: Richard VanRich &lt;richard@towerleadership.com&gt;
Subject: DI AR summary snip
Hello, 
Here is a simple snip out of my DI dashboard.
Talk soon,
Amy
image.png [cid:ii_mbgmakj90]
--
Amy JL Cook, DDS
Cook Family Dentistry
321 4th St SE
Auburn, WA  98002
www.cookfamilydds.com
[https://urldefense.proofpoint.com/v2/url?u=http-3A__www.cookfamilydds.com_&amp;d=DwMFaQ&amp;c=euGZstcaTDllvimEN8b7jXrwqOf-v5A_CdpgnVfiiMM&amp;r=20jLsloGv8e8ZRuhJFrJmBf49kNJuZqGCsrBP1SYS4c&amp;m=FiDolygorQ5KSaFxJ8Z5f7RFaWxLrstnlr-hAXtC0091J5t2qQ6avKPN0PGffI-N&amp;s=jb5e2RcIEODWuD4IKFhO-zQDEuiBAxsH19jNNkk52zw&amp;e=]
253.735.1106  office
206.300.2092 cell
253.735.5440  fax</t>
  </si>
  <si>
    <t>AAMkAGM0Zjg2ZTUzLTk2YWYtNGVkNi04OTNkLWUyYmI3ZjhlNmYyZQBGAAAAAABMCJlKTUYXR5PT2N8pQ-HyBwBMbyTo-F5oTpxDYa4ue10UAAAAAAEMAABMbyTo-F5oTpxDYa4ue10UAAGV9u00AAA=</t>
  </si>
  <si>
    <t>ahsan@towerleadership.com;jordan@towerleadership.com</t>
  </si>
  <si>
    <t>2025-06-03T14:11:18+00:00</t>
  </si>
  <si>
    <t>Hey Team,
Dr. E usebio did not show for his zoom call with me.
Diana
A screenshot of a website Description automatically generated
[cid:image001.png@01DBD46F.D12F2DB0] [https://www.towerimpactsummit.com/]</t>
  </si>
  <si>
    <t>AAMkAGM0Zjg2ZTUzLTk2YWYtNGVkNi04OTNkLWUyYmI3ZjhlNmYyZQBGAAAAAABMCJlKTUYXR5PT2N8pQ-HyBwBMbyTo-F5oTpxDYa4ue10UAAAAAAEMAABMbyTo-F5oTpxDYa4ue10UAAGV9u0zAAA=</t>
  </si>
  <si>
    <t>Dr. Piedra, let's book your advisory call!</t>
  </si>
  <si>
    <t>2025-06-03T13:20:21+00:00</t>
  </si>
  <si>
    <t>Dr. Piedra,
I hope this message finds you well! I’m reaching out to book your next call with
Jordan. Please do so using the link below my signature. 
If you cannot find a time that works, please let me know so we can accommodate
you. 
Make sure to book ASAP and stay on Jordan’s calendar as it is starting to book
out.  
Thank you for understanding, and we look forward to our next call!
Best regards,
Ahsan Akhter 
https://linktr.ee/ahsanakhter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t>
  </si>
  <si>
    <t>AAMkAGM0Zjg2ZTUzLTk2YWYtNGVkNi04OTNkLWUyYmI3ZjhlNmYyZQBGAAAAAABMCJlKTUYXR5PT2N8pQ-HyBwBMbyTo-F5oTpxDYa4ue10UAAAAAAEJAABMbyTo-F5oTpxDYa4ue10UAAGV9yg_AAA=</t>
  </si>
  <si>
    <t>can you print these?</t>
  </si>
  <si>
    <t>2025-06-03T13:13:27+00:00</t>
  </si>
  <si>
    <t xml:space="preserve">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[cid:651f10b3-ba20-431f-9bce-0bb27239ee15]</t>
  </si>
  <si>
    <t>AAMkAGM0Zjg2ZTUzLTk2YWYtNGVkNi04OTNkLWUyYmI3ZjhlNmYyZQBGAAAAAABMCJlKTUYXR5PT2N8pQ-HyBwBMbyTo-F5oTpxDYa4ue10UAAAAAAEMAABMbyTo-F5oTpxDYa4ue10UAAGV9u0yAAA=</t>
  </si>
  <si>
    <t>Operations Scorecard</t>
  </si>
  <si>
    <t>2025-06-03T12:21:59+00:00</t>
  </si>
  <si>
    <t>Hey Ahsan,
Can you send me an operations scorecard to send to Karr?
Thanks in advance
A screenshot of a website Description automatically generated
[cid:image001.png@01DBD460.8077DED0] [https://www.towerimpactsummit.com/]</t>
  </si>
  <si>
    <t>AAMkAGM0Zjg2ZTUzLTk2YWYtNGVkNi04OTNkLWUyYmI3ZjhlNmYyZQBGAAAAAABMCJlKTUYXR5PT2N8pQ-HyBwBMbyTo-F5oTpxDYa4ue10UAAAAAAEMAABMbyTo-F5oTpxDYa4ue10UAAGV9u0xAAA=</t>
  </si>
  <si>
    <t>Dr Schermers Scripts</t>
  </si>
  <si>
    <t>2025-06-03T11:34:12+00:00</t>
  </si>
  <si>
    <t>See attached.
[cid:d824104c-5862-435f-bcae-38f2382cd281]</t>
  </si>
  <si>
    <t>AAMkAGM0Zjg2ZTUzLTk2YWYtNGVkNi04OTNkLWUyYmI3ZjhlNmYyZQBGAAAAAABMCJlKTUYXR5PT2N8pQ-HyBwBMbyTo-F5oTpxDYa4ue10UAAAAAAEMAABMbyTo-F5oTpxDYa4ue10UAAGV9u0wAAA=</t>
  </si>
  <si>
    <t>Re: Dr. Capponi, let's book your advisory call!</t>
  </si>
  <si>
    <t>2025-06-03T00:10:39+00:00</t>
  </si>
  <si>
    <t xml:space="preserve">
Dr. Capponi, 
Yes, that time is available and we will be working that day. I’ll go ahead and
send an invite for you soon. 
Beyond that, how have things been? Any updates you want me to pass to Jordan?
Thanks! 
Best regards, 
Ahsan 
Get Outlook for iOS [https://aka.ms/o0ukef]
--------------------------------------------------------------------------------
From: Daniel Capponi &lt;capponis@sbcglobal.net&gt;
Sent: Monday, June 2, 2025 8:07:36 PM
To: Ahsan Akhter &lt;ahsan@towerleadership.com&gt;
Subject: Re: Dr. Capponi, let's book your advisory call!
I guess that could work, are you guys working that day?  
Dan Capponi
On Monday, June 2, 2025 at 12:32:37 PM PDT, Ahsan Akhter
&lt;ahsan@towerleadership.com&gt; wrote:
Dr. Capponi,
Thank you for following up with me! Does June 19th at 2:30pm eastern time work
for you? If not, please let me know your preferred times. Thank you!
Best regards,
Ahsan
From: Daniel Capponi &lt;capponis@sbcglobal.net&gt;
Date: Monday, June 2, 2025 at 11:02 AM
To: Ahsan Akhter &lt;ahsan@towerleadership.com&gt;
Subject: Re: Dr. Capponi, let's book your advisory call!
I would like to book my next call with Jordan, but I would like it before the
26th of the month.  Is there any time available this week or next.  
Thank you
Dan Cappoin
On Tuesday, May 27, 2025 at 12:42:19 PM PDT, Ahsan Akhter
&lt;ahsan@towerleadership.com&gt; wrote:
﻿Dr. Capponi,
I hope this message finds you well! I’m reaching out to book your next call with
Jordan. Please do so using the link below my signature. 
If you cannot find a time that works, please let me know so we can accommodate
you. 
Send me any practice updates too so Jordan and I can help sooner than later.
Thank you for understanding, and we look forward to our next call!
Best regards,
Ahsan Akhter 
https://linktr.ee/ahsanakhter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t>
  </si>
  <si>
    <t>AAMkAGM0Zjg2ZTUzLTk2YWYtNGVkNi04OTNkLWUyYmI3ZjhlNmYyZQBGAAAAAABMCJlKTUYXR5PT2N8pQ-HyBwBMbyTo-F5oTpxDYa4ue10UAAAAAAEJAABMbyTo-F5oTpxDYa4ue10UAAGUKYCQAAA=</t>
  </si>
  <si>
    <t>2025-06-03T00:07:50+00:00</t>
  </si>
  <si>
    <t>I guess that could work, are you guys working that day?  
Dan Capponi
On Monday, June 2, 2025 at 12:32:37 PM PDT, Ahsan Akhter
&lt;ahsan@towerleadership.com&gt; wrote:
Dr. Capponi,
Thank you for following up with me! Does June 19th at 2:30pm eastern time work
for you? If not, please let me know your preferred times. Thank you!
Best regards,
Ahsan
From: Daniel Capponi &lt;capponis@sbcglobal.net&gt;
Date: Monday, June 2, 2025 at 11:02 AM
To: Ahsan Akhter &lt;ahsan@towerleadership.com&gt;
Subject: Re: Dr. Capponi, let's book your advisory call!
I would like to book my next call with Jordan, but I would like it before the
26th of the month.  Is there any time available this week or next.  
Thank you
Dan Cappoin
On Tuesday, May 27, 2025 at 12:42:19 PM PDT, Ahsan Akhter
&lt;ahsan@towerleadership.com&gt; wrote:
﻿Dr. Capponi,
I hope this message finds you well! I’m reaching out to book your next call with
Jordan. Please do so using the link below my signature. 
If you cannot find a time that works, please let me know so we can accommodate
you. 
Send me any practice updates too so Jordan and I can help sooner than later.
Thank you for understanding, and we look forward to our next call!
Best regards,
Ahsan Akhter 
https://linktr.ee/ahsanakhter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t>
  </si>
  <si>
    <t>AAMkAGM0Zjg2ZTUzLTk2YWYtNGVkNi04OTNkLWUyYmI3ZjhlNmYyZQBGAAAAAABMCJlKTUYXR5PT2N8pQ-HyBwBMbyTo-F5oTpxDYa4ue10UAAAAAAEMAABMbyTo-F5oTpxDYa4ue10UAAGUKM5-AAA=</t>
  </si>
  <si>
    <t>2025-06-02T23:03:08+00:00</t>
  </si>
  <si>
    <t>Please remind me of:
 1. Which location will Nathan be working? 
    - What are the fees for this location? Participating in plans? Or not?
 2. How many active patients do you have in the location you are planting him
    and how many providers do you have? 
 3. How far out is restorative booked for that location?
Above will help me advise on this!
Regarding general slowness and timing, Can you have Abigail send me the most
recent few weeks/months of scorecards so that I can diagnose what is going on
and where maybe some quick cash opportunities are? 
Respectfully,
Jordan
Get Outlook for iOS [https://aka.ms/o0ukef]
--------------------------------------------------------------------------------
From: Jack Rusch &lt;jack.rusch@yahoo.com&gt;
Sent: Monday, June 2, 2025 6:55:03 PM
To: Craig Young CPA &lt;craig@4sightcpa.com&gt;; Ken Runkle
&lt;kenrunkle@theparagonprogram.com&gt;; Jordan Blackmon &lt;jordan@towerleadership.com&gt;
Subject: New grad Nathan and Delta Dental
Hello.
Need some advise on whether to sign Nathan up with delta or keep him OON. We are
not overly booked out on restorative. Kind of scary slower than have been. 
How are we going to get him busy and not cannibalize my production.
Timing of this is stressing me now. 
Dr. Rusch
Yahoo Mail: Search, Organize, Conquer
[https://urldefense.proofpoint.com/v2/url?u=https-3A__mail.onelink.me_107872968-3Fpid-3Dnativeplacement-26c-3DUS-5FAcquisition-5FYMktg-5F315-5FSearchOrgConquer-5FEmailSignature-26af-5Fsub1-3DAcquisition-26af-5Fsub2-3DUS-5FYMktg-26af-5Fsub3-3D-26af-5Fsub4-3D100002039-26af-5Fsub5-3DC01-5FEmail-5FStatic-5F-26af-5Fios-5Fstore-5Fcpp-3D0c38e4b0-2Da27e-2D40f9-2Da211-2Df4e2de32ab91-26af-5Fandroid-5Furl-3Dhttps-3A__play.google.com_store_apps_details-3Fid-3Dcom.yahoo.mobile.client.android.mail-26listing-3Dsearch-5Forganize-5Fconquer&amp;d=DwMCaQ&amp;c=euGZstcaTDllvimEN8b7jXrwqOf-v5A_CdpgnVfiiMM&amp;r=pE023Dqiu3NSgiJXiOl-FWHRgYrBNESMRRFJ7CNfKjI&amp;m=0auOOmmWU2rAg068Z69Q8qhe7B2TXQFzy1qRqNRsXr8C7EstQi5dfb_Fq3i2DFxH&amp;s=uVLda_SIUBb7bJNPDBm1-UwIkTcS_-APAE0yvz59IOA&amp;e=]</t>
  </si>
  <si>
    <t>AAMkAGM0Zjg2ZTUzLTk2YWYtNGVkNi04OTNkLWUyYmI3ZjhlNmYyZQBGAAAAAABMCJlKTUYXR5PT2N8pQ-HyBwBMbyTo-F5oTpxDYa4ue10UAAAAAAEMAABMbyTo-F5oTpxDYa4ue10UAAGUKM59AAA=</t>
  </si>
  <si>
    <t>RE: ReNew Dental Care Core Values draft</t>
  </si>
  <si>
    <t>2025-06-02T22:50:25+00:00</t>
  </si>
  <si>
    <t>Hi Ahsan,
Thanks for the team meeting outline. These are items required to start our
transformation.  It will be used next week because this Friday has been
scheduled for patients. 
Regarding the previous year’s performance review, I am unsure of the key metrics
which should be presented.
Once the team member score cards are provided, can we arrange a time for me to
learn more about them and how they are used as bonuses and for accountability.
Please thank Richard for setting up the core value wheel.  I did a double take
on the presentation as it is quite impressive.
Our Hygienist is leaving in August once her 3-year contract expires.  Thus, 2
Hygienist are required within the upcoming 3 months.   I will write the hygiene,
and DA newspaper advert tonight and
send it for your review. Unsure how the learn on the job aspect is incorporated
into the ad and the DA hire.
Regards
Dr. Landy
From: Ahsan Akhter &lt;ahsan@towerleadership.com&gt;
Sent: Monday, June 2, 2025 4:32 PM
To: DR Jewel Landy &lt;drlandy@renewdentalcare.com&gt;
Subject: Re: ReNew Dental Care Core Values draft
Dr. Landy,
Attached is a copy of your core values Richard formatted into a template so you
will be ready for the meeting this Friday.
Here is a general outline of how to structure this meeting.
 * Review of Previous Year’s Performance: Reflect on successes, challenges, and
   key metrics.
 * Team Wins: Celebrate achievements and recognize individual and team
   contributions.
 * Big Initiatives and WHY: Introduce and discuss major organizational
   initiatives such as scorecards, performance reviews, new chairs and upcoming
   hires.
 * Core Values Development: Collaboratively establish or reinforce the
   organization’s core values.
 * Optional Social Event: Strengthen team cohesion through a social activity to
   foster camaraderie. This meeting ensures transparency, reinforces team
   alignment, and sets the tone for the upcoming year.
Let me know how you like it!
Best regards,
Ahsan
From: DR Jewel Landy &lt;drlandy@renewdentalcare.com&gt;
Date: Monday, June 2, 2025 at 2:07 AM
To: Ahsan Akhter &lt;ahsan@towerleadership.com&gt;
Subject: ReNew Dental Care Core Values draft
Good morning Ahsan,
I have no core values for the business and I am unsure how they should be
presented..
Attached are 6 core values which I trust reflect who I am;  my life purpose
statement and the charity I am researching to support through the years..
Please review the attachment and also send it to Richard for his review.
I am asking for your guidance as my intention is to present them to the team
asap.
Thanks
Dr. Landy
 </t>
  </si>
  <si>
    <t>AAMkAGM0Zjg2ZTUzLTk2YWYtNGVkNi04OTNkLWUyYmI3ZjhlNmYyZQBGAAAAAABMCJlKTUYXR5PT2N8pQ-HyBwBMbyTo-F5oTpxDYa4ue10UAAAAAAEMAABMbyTo-F5oTpxDYa4ue10UAAGUKM58AAA=</t>
  </si>
  <si>
    <t>Fwd: Monthly Report - Cook Family Dentistry</t>
  </si>
  <si>
    <t>2025-06-02T21:03:02+00:00</t>
  </si>
  <si>
    <t>Hello,
I am back from my CE trip in Europe.  (I left May 16 th from the Tower meeting.)
I definitely need some encouragement. The attached report from DI is a bit
discouraging.
Can we schedule a call for this week?
I'm available 
Thur 7am PST
Thur 1pm PST  (I'm working this day.)
Fri 8 - Noon (call finishing at Noon)  PST.
I know it's short notice so let me know what you have available if these don't
work. Also, my lunch hour is 1pm PST.
Appreciate your help and guidance,
Amy
---------- Forwarded message ---------
From: Dental Intel &lt;no-reply@dentalintel.com&gt;
Date: Mon, Jun 2, 2025 at 12:31 PM
Subject: Monthly Report - Cook Family Dentistry
To: &lt;amycook514@gmail.com&gt;
Are you using Automatic Follow-Ups yet? They're so cool!
Here's the two minute tutorial on how to get started:
https://den.tl/auto-follow-up-tips
[https://urldefense.proofpoint.com/v2/url?u=https-3A__den.tl_auto-2Dfollow-2Dup-2Dtips&amp;d=DwMFaQ&amp;c=euGZstcaTDllvimEN8b7jXrwqOf-v5A_CdpgnVfiiMM&amp;r=8xCr4XRHD_IpviQywJlqY4VWcBAXFVEImc4EzVU0jiI&amp;m=gYZmhYkJ2tFJzH4aPZVe3JFGTXYfEI3IY_o64gF1nsCA7tBnrDB7Rlc8Brg65qqn&amp;s=M_dWnvUEpC-T9plWZ5LUrWxIVVT0372ItU7lMYJ8DLs&amp;e=]
This is one of the most powerful solutions we've ever built to help your
practice and we want everyone to start using it.
It will absolutely help you provide better patient care and increase office
production. So Watch &gt; Learn &gt; Update &gt; Celebrate!
Please find the Monthly Review attached to this email.
You are receiving this email based on your Dental Intelligence settings. To
change which emails you receive from Dental Intelligence, go to Email
Preferences
[https://urldefense.proofpoint.com/v2/url?u=https-3A__portal.dentalintel.com_login-3Fredirect-3D-252Fmy-2Dprofile-253FinitEmailPreferences-253Dtrue-26practiceId-3D57add63f-2D5fc3-2D4fa6-2D9152-2D5ed8c482eb51&amp;d=DwMFaQ&amp;c=euGZstcaTDllvimEN8b7jXrwqOf-v5A_CdpgnVfiiMM&amp;r=8xCr4XRHD_IpviQywJlqY4VWcBAXFVEImc4EzVU0jiI&amp;m=gYZmhYkJ2tFJzH4aPZVe3JFGTXYfEI3IY_o64gF1nsCA7tBnrDB7Rlc8Brg65qqn&amp;s=SKhypl8ChFxqb9CkckAQGUw2lS8WiZeUeMMxa0UOqvQ&amp;e=].
Dental Intel
2100 W Grove Pkwy #400
American Fork, UT 84003
United States
(801) 717-2777
support@dentalintel.com
[https://u2185000.ct.sendgrid.net/wf/open?upn=u001.bkVfBhQi4K-2Fq4pmhtjSTv57wt-2B-2FpDPKP0l2eoJ7RU8xgWvvL-2FI0yiKj4HfhVS1c7bilRBReZEHM4dsnwZESkbz1Fe3giX-2BiZT2V0rVjQFPq8CuyLXQyKqZqw874FkBdqU0q-2Fytm7juDEr2ZUg62BdwLalrEyxQp4bNa14zoZbyhf0yHFvohFMOubczoWxL9-2B4Nfy-2Fj37RFqP8Eyh6Etaow-3D-3D]
--
Amy JL Cook, DDS
Cook Family Dentistry
321 4th St SE
Auburn, WA  98002
www.cookfamilydds.com
[https://urldefense.proofpoint.com/v2/url?u=http-3A__www.cookfamilydds.com_&amp;d=DwMFaQ&amp;c=euGZstcaTDllvimEN8b7jXrwqOf-v5A_CdpgnVfiiMM&amp;r=8xCr4XRHD_IpviQywJlqY4VWcBAXFVEImc4EzVU0jiI&amp;m=gYZmhYkJ2tFJzH4aPZVe3JFGTXYfEI3IY_o64gF1nsCA7tBnrDB7Rlc8Brg65qqn&amp;s=W2UDR_cke6xA0kNZUp9zXPNy1Nhe3Y5k2X-CkNCEotI&amp;e=]
253.735.1106  office
206.300.2092 cell
253.735.5440  fax</t>
  </si>
  <si>
    <t>AAMkAGM0Zjg2ZTUzLTk2YWYtNGVkNi04OTNkLWUyYmI3ZjhlNmYyZQBGAAAAAABMCJlKTUYXR5PT2N8pQ-HyBwBMbyTo-F5oTpxDYa4ue10UAAAAAAEMAABMbyTo-F5oTpxDYa4ue10UAAGUKM57AAA=</t>
  </si>
  <si>
    <t xml:space="preserve">RE: Landy </t>
  </si>
  <si>
    <t>2025-06-02T20:42:25+00:00</t>
  </si>
  <si>
    <t>Hi Ahsan,
I promised her one so I will do it.. I was off Friday and haven’t gotten to it
today yet. I will work on this ASAP.
Respectfully,
[cid:image001.png@01DBD3DD.4ED1B140]
Is lack of cash flow hindering your business success and growth? Attend our
training courses on May 1st and 2nd to sharpen your team’s revenue cycle
management and case conversion. For more information use these links: Conversion
Pro Training [https://www.towertrainings.com/conversionpro]  and Master Revenue
Cycle Management
[https://www.towertrainings.com/masteringrevenuecyclemanagement]
From: Ahsan Akhter &lt;ahsan@towerleadership.com&gt;
Sent: Monday, June 2, 2025 3:37 PM
To: Melissa Williamson &lt;melissa@towerleadership.com&gt;
Subject: Landy
Do you have a strat summary for Landy? No problem if not. We can send without it
if needed since she has moved forward with Accounting.
 </t>
  </si>
  <si>
    <t>AAMkAGM0Zjg2ZTUzLTk2YWYtNGVkNi04OTNkLWUyYmI3ZjhlNmYyZQBGAAAAAABMCJlKTUYXR5PT2N8pQ-HyBwBMbyTo-F5oTpxDYa4ue10UAAAAAAEMAABMbyTo-F5oTpxDYa4ue10UAAGUKM56AAA=</t>
  </si>
  <si>
    <t>notifications@ae.linktr.ee</t>
  </si>
  <si>
    <t>Important updates to our Terms and Conditions</t>
  </si>
  <si>
    <t>2025-06-02T20:20:57+00:00</t>
  </si>
  <si>
    <t>Here's what you need to know ͏  ͏  ͏  ͏  ͏  ͏  ͏  ͏  ͏  ͏  ͏  ͏  ͏  ͏  ͏  ͏  ͏
 ͏  ͏  ͏  ͏  ͏  ͏  ͏  ͏  ͏  ͏  ͏  ͏  ͏  ͏  ͏  ͏  ͏  ͏  ͏  ͏  ͏  ͏  ͏  ͏  ͏  ͏  ͏
 ͏  ͏  ͏  ͏  ͏  ͏  ͏  ͏  ͏  ͏  ͏  ͏  ͏  ͏  ͏  ͏  ͏  ͏  ͏  ͏  ͏  ͏  ͏  ͏  ͏  ͏  ͏
 ͏  ͏  ͏  ͏  ͏  ͏  ͏  ͏  ͏  ͏  ͏  ͏  ͏  ͏  ͏  ͏  ͏  ͏  ͏  ͏  ͏  ͏  ͏  ͏  ͏  ͏  ͏
 ͏  ͏  ͏  ͏  ͏  ͏  ͏  ͏  ͏  ͏  ͏  ͏  ͏  ͏  ͏  ͏  ͏  ͏  ͏  ͏  ͏  ͏  ͏  ͏  ͏  ͏  ͏
 ͏  ͏  ͏  ͏  ͏  ͏  ͏  ͏  ͏  ͏  ͏  ͏  ͏  ͏  ͏  ͏  ͏  ͏  ͏  ͏  ͏  ͏  ͏  ͏  ͏  ͏  ͏
 ͏  ͏  ͏  ͏  ͏  ͏  ͏  ͏  ͏  ͏  ͏  ͏  ͏  ͏  ͏  ͏  ͏  ͏  ͏  ͏  ͏  ͏  ͏  ͏  ͏  ͏  ͏
 ͏  ͏  ͏  ͏  ͏  ͏  ͏  ͏  ͏  ͏  ͏  ͏  ͏  ͏  ͏  ͏  ͏  ͏  ͏  ͏  ͏  ͏  ͏  ͏  ͏  ͏  ͏
 ͏  ͏  ͏  ͏  ͏  ͏  ͏  ͏  ͏  ͏  ͏  ͏  ͏  ͏  ͏  ͏  ͏  ͏
Linktree
[https://uijpgh.stripocdn.email/content/guids/CABINET_2d3e6f7a149e6dcee05467bd473dfa1e992b8dbab19364a3555bd3cdc62808d9/images/image_yBp.png]
[https://urldefense.proofpoint.com/v2/url?u=https-3A__ablink.ae.linktr.ee_ls_click-3Fupn-3Du001.AqkInIYcuLwsVomnGFXy6cOf1ncjHpRFrumuRsLjVhVPO8wq-2D2BmVEc1H4DWxPMdFuFAZx3ld4VQ-2D2BpUqU5puybBhwJLrUHp3PrYsXLIei0fHiGzoN-2D2FKJwq0PrUROFAEzULA6DP428J7mPo2-2D2FGeys-2D2B1DxiWfSVxh061KF2rMcMQbMDt2SlzCDr7jt9ZbfHOKFsGTSkgdq0DVyy82O-2D2BR5tokM6P5QokI6UQXZqfpcK8pVY-2D2FzhshzHqu9KeoYIPhr8bRWDcggoJ4QLtu-2D2BuhNi-2D2B8YEBeaU7kZjNlW-2D2BF8dHRH-2D2BiEGRPh0FFo2K-2D2FiAJwq4USXFNMBBN2-5F6KlpDFgPldFLWT06Rl0LuWJTRvZ-2D2BynajAT0NJEBUkMlgYAUKQPzj-2D2Bduuo8YvLEMXrzXTwvWVAN2yuWUqdNuFj68pfA1Fzhsp7ZC6Yg68r56scBCCa3kYXtI5JisRH8cPYpFFfmLI2O9GrAaVNz7QwPpHiHJ6dUyeHYtJf-2D2BF6x4qlmiewcF8s-2D2F-2D2BM6Lb-2D2BkfXXPezcOMh1BiGRCwjt8meWZByM5iuazMzxpPEUg7i-2D2F3yJ9Lk8jwaGJN7HZuDM-2D2BvI9UYC9u-2D2BKX14bNFQZM0-2D2BVJ1VjGalw2ykZxQpgLIf6WgqarPqMgVDq8lP-2D2F5SEguh85QGMoNLJemfG5kNAgUbHtIiucJiC746aeWMocQpvcVNoFgNr-2D2BQLdBDk8sn9qhsbY-2D2FzjS81mPzZlxeAc-2D2FB7NfE6X1u0HnD4Jpd6Oq43SS-2D2BbHO-2D2BBqVXETDwZY3soT-2D2Bpo8ILnEst4f5ym-2D2B-2D2Fhdl41-2D2FeSjDWB1hTGLBB5mpjfSgsHwhOEP3WtbAAM2d7Dbx0aGo-2D2F4DrFwWRN1ByzH88lsb3zWR1BbDCXu-2D2FM671c1c5NpY8-2D2B-2D2FFzkylRWh3W67AN8-2D2BbB4YWLgcBu0lje-2D2FkdNXtOuAdIunjveEmPNAA3X-2D2BT7BSxY0lbE4pufpy39hPdSnzDtYMX7QHtVJgRDJ-2D2FNMNAHdrufB3V6samxzp4eimri9d0pXIpPvP5DB-2D2Fmx-2D2BxgJcJfpLOXMR7B6fjo3tU55kPEpDKpZELtM0iZiq7Dk-2D2FBwsTvEXORpGSHwY-2D3D&amp;d=DwMFaQ&amp;c=euGZstcaTDllvimEN8b7jXrwqOf-v5A_CdpgnVfiiMM&amp;r=8xCr4XRHD_IpviQywJlqY4VWcBAXFVEImc4EzVU0jiI&amp;m=0hntwJ-Gy_nrFbkD0a1nlFitNVC9TiZDJaNvi9-dP_z-kONSxsRFtVOFR9zO74Ak&amp;s=IlUrY8n5E60KOkqlPorPfLJylrlYdHOLvzPsBzG8pCQ&amp;e=]
WE HAVE UPDATED OUR TERMS AND CONDITIONS. 
We wanted to let you know about some important updates to our Terms and
Conditions. These changes have been made to support updates to our monetization
features and provide more clarity around participation, earning and payout
eligibility. We’ve also introduced other updates, such as to clarify tax
obligations, our rights to modify subscription tiers and how we manage dormant
accounts. 
Key monetization changes: 
If you are making money from one of our Partner Earnings Monetization Programs
(e.g. commissions from affiliate programs, sponsored links and bonuses) there
are a few key requirements you need to meet before your Pending Earnings will
become Available Funds and eligible for payouts: 
 * You need to have a connected Payout Account via our payout account provider
   (like Stripe).
 * Your Payout Account must remain unrestricted. 
 * Your Pending Earnings have met the minimum payout threshold (currently $10). 
If you are making money from one of our Direct Earnings Monetization Programs
(e.g. your sale of digital products or courses), there are a few key
requirements you need to meet to access these features: 
 * You need to have a connected Processing Account via our processing account
   provider (like Stripe). 
 * Your Processing Account must remain unrestricted.
We have also clarified that you are the Seller of Record for Direct Earnings.
This means that you will be wholly responsible for the sale and transaction,
including things like refunds and customer support.
Notably, this is not a complete list of all participation and earning conditions
so please make sure you review the full list under Clause 8. Monetizing your
Content. If you do not meet these conditions, you will not be able to
participate, earn and/or receive payouts. 
These updates will automatically go into effect on July 1st, 2025. No action is
required from you, but we encourage you to review the Terms and Conditions
[https://urldefense.proofpoint.com/v2/url?u=https-3A__ablink.ae.linktr.ee_ls_click-3Fupn-3Du001.AqkInIYcuLwsVomnGFXy6emaHLYH0EJ3rk-2D2Fbyhp3UIQlW-2D2Fh8kzm0GZkZ9mPsw2mki-2D2BS1uF0VdANPipqq9eKnF8pqySAGnyYpOvb1Am1xv-2D2FPfed2qs1JIKIfq7rRR3AKGzhuJky-2D2FW5PhjCGv9d0OL2XQwaKlY2qdiExKFzpcm1clVfXsdSDGvPqWsyKVLegcfY-2D2FvsdtooGUfJzhP-2D2FkW3rW-2D2BWYxmAHm-2D2B2OpdUJD-2D2BB-2D2B-2D2B7d5bJxiVzjurC9YZIWcoQ8NaWcGWvv-2D2F0qiSPSQOjZssQN2liUooBx7bVqt0ZpvAQkd7V68FvB65-2D2FyMu-2D2FTTfi-2D2FtUKcMx-5F6KlpDFgPldFLWT06Rl0LuWJTRvZ-2D2BynajAT0NJEBUkMlgYAUKQPzj-2D2Bduuo8YvLEMXrzXTwvWVAN2yuWUqdNuFj68pfA1Fzhsp7ZC6Yg68r56scBCCa3kYXtI5JisRH8cPYpFFfmLI2O9GrAaVNz7QwPpHiHJ6dUyeHYtJf-2D2BF6x4qlmiewcF8s-2D2F-2D2BM6Lb-2D2BkfXXPezcOMh1BiGRCwjt8meWZByM5iuazMzxpPEUg7i-2D2F3yJ9Lk8jwaGJN7HZuDM-2D2BvI9UYC9u-2D2BKX14bNFQZM0-2D2BVJ1VjGalw2ykZxQpgLIf6WgqarPqMgVDq8lP-2D2F5SEguh85QGMoNLJemfG5kNAgUbHtIiucJiC746aeWMocQpvcVNoFgNr-2D2BQLdBDk8sn9qhsbY-2D2FzjS81mPzZlxeAc-2D2FB7NfE6X1u0HnD4Jpd6Oq43SS-2D2BbHO-2D2BBqVXETDwZY3soT-2D2Bpo8ILnEst4f5ym-2D2B-2D2Fhdl41-2D2FeSjDWB1hTGLBB5mpjfSgsHwhOEP3WtbAAM2d7Dbx0aGo-2D2F4DrFwWRN1ByzH88lsb3zWR1BbDCXu-2D2FM671c1c5NpY8-2D2B-2D2FFzkylRWh3W67AN8-2D2BbB4YWLgcBu0lje-2D2FkdNXtOuAdIunjveDRiCzvltW9ceWWIYhSuRP-2D2BGEamaFaVbU3ZyJVFd5-2D2FU03Y8oiUlcaQXglGYgYI1N7B4j1hb73vFrmG9rCX9H4lY7g4p1Y8a-2D2BwfqhK4Rz-2D2FFP6kvJMuIuDhxzP0f0UUP6J-2D2BF0v1iNZt38CFab0dm-2D2FVF2s-2D3D&amp;d=DwMFaQ&amp;c=euGZstcaTDllvimEN8b7jXrwqOf-v5A_CdpgnVfiiMM&amp;r=8xCr4XRHD_IpviQywJlqY4VWcBAXFVEImc4EzVU0jiI&amp;m=0hntwJ-Gy_nrFbkD0a1nlFitNVC9TiZDJaNvi9-dP_z-kONSxsRFtVOFR9zO74Ak&amp;s=3pjlpS56kOjQq5mM9E86dK_iFUZ6XVWHLHRdCFaSTe8&amp;e=]
in full to see all the updates. By continuing to use Linktree from the effective
date, you acknowledge that you have read, understood and agree to be bound by
the updated Terms and Conditions. If you do not agree to the updated Terms and
Conditions, you need to stop using Linktree before July 1st, 2025 and terminate
your account.
If you have any questions about these changes, please reach out to our team -
support@linktr.ee. We are here to help! 
Linktree team.
© 2025 Linktree Pty Ltd, 1-9 Sackville St,
Collingwood VIC 3066.
[https://ablink.ae.linktr.ee/wf/open?upn=u001.Pj2Is3ELAN8TxWGNHr7UsKb04iq7doPbpuQnX323V7XqVrIXzwaXvWPuC42p-2B49BX-2BuLqePOwd30zffIvsEl7pnp05PYIsMF8UAM1UkFXMkyDvtgSO4cuA1n72nBek-2Bc0dcdVkPX59E-2BW27O4syRlkUNxjQCNFV-2FnxTKCVnSaTIRcan20yRkYSRpXUv0scqmTEKA0WdvC2r1sMTYcPnOt0if2km4duljxOBoMondVZtN-2FHwGFlOYoScW2YOgh9v1zNLceaJ6a57jUIrZCPDtZWO-2BMAVrMsySHlKyUGalE36j3IZi8pfSDbAbjBUsuDUaTNybCFudXLV0WkN74b-2BVTYqa4cWjkutcSaw5mMSRE8L-2Ft8rLUWHss4P8fs6woRzc1r7Ss5wxTYN0rLVuY5jU8VsJKtyRM4dF4P9I15my30AXkBQR4PwabO6155Q7eG5GhRk3vEFMo48hgLDRabM-2FAwOGUTlXK8XV9DrpFxqVc4D7jvkW0rC-2BUcSCtonnXeGYp6GupzQzUtWmp4tSV7MnBM-2F70GCxBIVURWo80rSTcLJh6hiviNEgvo-2BFUX-2BKdubZwEu0XEAQ-2BoDK1kCOAslJTarYO3plVwoITaCN7sUJxt-2BYZDBmtUCmU-2BKnfOPli6nefyMNqMCXVcC10pKwW-2BHhe-2FVxyPn10IfWgzW6WqjVCouruzWeTFWZQy4rsBEfMTmvKoj17w8nU3xSQGl9d4ZWLOq6oFTR8ERpEFVYtJ7ISS8-3D]</t>
  </si>
  <si>
    <t>AAMkAGM0Zjg2ZTUzLTk2YWYtNGVkNi04OTNkLWUyYmI3ZjhlNmYyZQBGAAAAAABMCJlKTUYXR5PT2N8pQ-HyBwBMbyTo-F5oTpxDYa4ue10UAAAAAAEMAABMbyTo-F5oTpxDYa4ue10UAAGUKM55AAA=</t>
  </si>
  <si>
    <t>2025-06-02T19:59:57+00:00</t>
  </si>
  <si>
    <t>Scheduled Event Hosts Email jordan@towerleadership.com Invitee Email
darbol1966@yahoo.com Event Type Name Advisory Monthly Zoom Scheduled Event Start
Time 2025-06-26T16:00:00.000000Z Scheduled Event End Time
2025-06-26T17:00:00.000000Z Scheduled Event Created At
2025-06-02T19:59:44.176215Z What are your biggest challenges right now? To
discuss What do you need help with the most on this call? To discuss What new
developments, if at all, have come up since we last spoke? To discuss Scheduled
Event Location Join URL https://us06web.zoom.us/j/81025616256</t>
  </si>
  <si>
    <t>AAMkAGM0Zjg2ZTUzLTk2YWYtNGVkNi04OTNkLWUyYmI3ZjhlNmYyZQBGAAAAAABMCJlKTUYXR5PT2N8pQ-HyBwBMbyTo-F5oTpxDYa4ue10UAAAAAAEMAABMbyTo-F5oTpxDYa4ue10UAAGUKM54AAA=</t>
  </si>
  <si>
    <t>2025-06-02T19:32:27+00:00</t>
  </si>
  <si>
    <t>Dr. Capponi,
Thank you for following up with me! Does June 19th at 2:30pm eastern time work
for you? If not, please let me know your preferred times. Thank you!
Best regards,
Ahsan
From: Daniel Capponi &lt;capponis@sbcglobal.net&gt;
Date: Monday, June 2, 2025 at 11:02 AM
To: Ahsan Akhter &lt;ahsan@towerleadership.com&gt;
Subject: Re: Dr. Capponi, let's book your advisory call!
I would like to book my next call with Jordan, but I would like it before the
26th of the month.  Is there any time available this week or next.  
Thank you
Dan Cappoin
On Tuesday, May 27, 2025 at 12:42:19 PM PDT, Ahsan Akhter
&lt;ahsan@towerleadership.com&gt; wrote:
﻿Dr. Capponi,
I hope this message finds you well! I’m reaching out to book your next call with
Jordan. Please do so using the link below my signature. 
If you cannot find a time that works, please let me know so we can accommodate
you. 
Send me any practice updates too so Jordan and I can help sooner than later.
Thank you for understanding, and we look forward to our next call!
Best regards,
Ahsan Akhter 
https://linktr.ee/ahsanakhter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t>
  </si>
  <si>
    <t>AAMkAGM0Zjg2ZTUzLTk2YWYtNGVkNi04OTNkLWUyYmI3ZjhlNmYyZQBGAAAAAABMCJlKTUYXR5PT2N8pQ-HyBwBMbyTo-F5oTpxDYa4ue10UAAAAAAEJAABMbyTo-F5oTpxDYa4ue10UAAGUKYCKAAA=</t>
  </si>
  <si>
    <t>2025-06-02T18:50:44+00:00</t>
  </si>
  <si>
    <t xml:space="preserve">To be honest I disagree with a lot of the stuff in here.  But fighting is only
hurting the doc, so how about this.  I know she is stuck in that ridiculous
contract.  I cant end that.  But I can build her a new site at NO COST and
essentially stop dealing with them.  We wont add any extra cost.  And I assume
she will have to continue paying EOS, but I dont like that she is stuck and want
to do what I can for her and you guys.  SO my offer is is we do at $0 and she
can basically break from them,
On Fri, May 30, 2025 at 9:22 AM Richard VanRich &lt;richard@towerleadership.com&gt;
wrote:
&gt; Hey Ted,
&gt; 
&gt; 
&gt; Hope you are doing well.  I want to forward a message I received from Dr.
&gt; Miles last night about her tracking.  If you remember, she is married to EOS
&gt; for five years and they hijacked her website.  You guys set up a lander for
&gt; leads.  Here is the thread from her and EOS yesterday which EOS is pointing
&gt; SMC as the problem for their lack of organic google search phone calls and the
&gt; devaluing of their search result positioning below:
&gt; 
&gt; 
&gt; Dr. Miles: 
&gt; "Hello, I just got another email from EOS. I’m afraid they may be right
&gt; because our phone calls are almost non-existent the end of last week and all
&gt; this week. Do you have any idea? I’m also emailing this to SMC. I’ve known
&gt; about the phone number change and wasn’t thrilled but they assured me it’s to
&gt; track -"
&gt; 
&gt; 
&gt; 
&gt; 
&gt; EOS: 
&gt; "Hi Dr. Miles,
&gt;  
&gt; I wanted to follow up on the recent changes made to your Google Business
&gt; Profile—there’s some urgency here that I think you should be aware of.
&gt;  
&gt; In addition to swapping out the website URL for a landing page, the phone
&gt; number on your Google profile has been replaced with a third-party call
&gt; tracking number.
&gt;  
&gt; That creates a serious tracking issue. Here’s why:
&gt;  • Anyone who finds you through organic search and clicks to call from your
&gt; Google profile is now being counted as a lead from Google Ads.
&gt;  • In May alone, I can see 12 direct calls from organic search that were
&gt; incorrectly routed through the Google Ads tracking number.
&gt;  • I also tracked 46 organic visitors who clicked from your Google profile to
&gt; the landing page. Once they land there, any action they take is being counted
&gt; as a paid lead—even though they originally came from SEO.
&gt;  • Long-term, this causes another issue: patients are saving that tracking
&gt; number to their phones. If they call back in six months, it’ll still be
&gt; attributed to Google Ads—even if ads had nothing to do with it.
&gt;  • And worse, if you ever decide to stop Google Ads, that call tracking number
&gt; gets recycled. So anyone calling your office from their saved contacts could
&gt; end up reaching a different business—or no one at all—and assume your practice
&gt; has closed.
&gt;  
&gt; My goal here is to make sure you’re in the best possible position with your
&gt; digital marketing. I know the Google Ads program has been helping your office,
&gt; and I don’t want to disrupt that—but it’s just as important to make sure
&gt; whoever is managing the campaigns isn’t hurting your other marketing efforts
&gt; just to inflate their own results.
&gt;  
&gt; I can revert your Google Business Profile to show your actual website and
&gt; office phone number today. I strongly recommend we do that. It’s the only way
&gt; to ensure your tracking is accurate and that we know what’s truly driving
&gt; patient calls and appointments.
&gt;  
&gt; If you’d like to hop on a call to go over this in more detail, just let me
&gt; know. I’m happy to walk you through it."
&gt; 
&gt; 
&gt; 
&gt; 
&gt; Let me know what you think or what we need to do to help her understand what's
&gt; happening.  If I need to get in touch with someone else for this type of stuff
&gt; let me know because I don't want to bug you with admin stuff that isn't in
&gt; your wheelhouse.
&gt; 
&gt; 
&gt; Best,
&gt; [cid:ii_19731f8fe99353d2c221]
--
Ted Kozel
VP OF SALES AND BUSINESS DEVELOPMENT
(727) 612-7021
smcnational.com
[https://urldefense.proofpoint.com/v2/url?u=https-3A__bit.ly_4hzNxPa&amp;d=DwMFaQ&amp;c=euGZstcaTDllvimEN8b7jXrwqOf-v5A_CdpgnVfiiMM&amp;r=8xCr4XRHD_IpviQywJlqY4VWcBAXFVEImc4EzVU0jiI&amp;m=3_bzenvE7PkztmaVfu4drQOqrKqB-jrZtNGUJVZLJznBaqiaMj6xHEvx-ov5uWB0&amp;s=sRblTXiv8g9udOpHNSG4wnpetByAunPWkpy8kJazDtA&amp;e=]
https://www.facebook.com/smcnationalinc
[https://ci3.googleusercontent.com/mail-sig/AIorK4wjqIw2nUkMlULxwnN-AC0agbqtac9pz7LdmSbs6ijW2TDJuE1rToEQLTVIVdtf7MgkxbeT6cwi_vl6]
[https://urldefense.proofpoint.com/v2/url?u=https-3A__www.facebook.com_smcnationalinc&amp;d=DwMFaQ&amp;c=euGZstcaTDllvimEN8b7jXrwqOf-v5A_CdpgnVfiiMM&amp;r=8xCr4XRHD_IpviQywJlqY4VWcBAXFVEImc4EzVU0jiI&amp;m=3_bzenvE7PkztmaVfu4drQOqrKqB-jrZtNGUJVZLJznBaqiaMj6xHEvx-ov5uWB0&amp;s=0CFJURZFa6b6g6hQNeBoGF8ce6G1xZ7ijC7xuKgsWck&amp;e=]https://www.instagram.com/smcnational/
[https://ci3.googleusercontent.com/mail-sig/AIorK4zQr-hKF5p8iIHkjXOsEGwMSX36p0aUrdEhnpeO5b4Sk_pp7quLO3PwTq2c3P5_bnxxoGgjricn4COs]
[https://urldefense.proofpoint.com/v2/url?u=https-3A__www.instagram.com_smcnational_&amp;d=DwMFaQ&amp;c=euGZstcaTDllvimEN8b7jXrwqOf-v5A_CdpgnVfiiMM&amp;r=8xCr4XRHD_IpviQywJlqY4VWcBAXFVEImc4EzVU0jiI&amp;m=3_bzenvE7PkztmaVfu4drQOqrKqB-jrZtNGUJVZLJznBaqiaMj6xHEvx-ov5uWB0&amp;s=iViKquOOHuAICxef788OrPlGP3bDtuLgLXT2qYcD6dQ&amp;e=]https://www.youtube.com/user/SMCNational/videos
[https://ci3.googleusercontent.com/mail-sig/AIorK4yq9biEg0qguBhflM4S1pOxiRAIcW0XyxIapQcqTuRJYMj1K-yw0q5vvifnd8QPxyZAmxzsXfu21Wz5]
[https://urldefense.proofpoint.com/v2/url?u=https-3A__www.youtube.com_user_SMCNational_videos&amp;d=DwMFaQ&amp;c=euGZstcaTDllvimEN8b7jXrwqOf-v5A_CdpgnVfiiMM&amp;r=8xCr4XRHD_IpviQywJlqY4VWcBAXFVEImc4EzVU0jiI&amp;m=3_bzenvE7PkztmaVfu4drQOqrKqB-jrZtNGUJVZLJznBaqiaMj6xHEvx-ov5uWB0&amp;s=zkA0onnhgZp7gaLP70ieIC8JYCdL_rEpvZbLunSNj8U&amp;e=]
https://bit.ly/4k8QmIT
[https://ci3.googleusercontent.com/mail-sig/AIorK4xzlP6MPV8Ud83bBX39o1JcSy9baAcOH8rlLZXE7zFIepIBaa5bvbSWsNzAMQw75e9wdj7qbyqlWEwD]
[https://urldefense.proofpoint.com/v2/url?u=https-3A__bit.ly_4k8QmIT&amp;d=DwMFaQ&amp;c=euGZstcaTDllvimEN8b7jXrwqOf-v5A_CdpgnVfiiMM&amp;r=8xCr4XRHD_IpviQywJlqY4VWcBAXFVEImc4EzVU0jiI&amp;m=3_bzenvE7PkztmaVfu4drQOqrKqB-jrZtNGUJVZLJznBaqiaMj6xHEvx-ov5uWB0&amp;s=yxjHkUCf105piGg3TosmxDYYZRBNOhUT1aOX8x1zJtg&amp;e=]
[https://d2HFWn04.na1.hs-sales-engage.com/Cto/W4+23284/d2HFWn04/R5R8b4c65N8JHC2t2fDD6W1Zlf4f1T_Xr1W3DK7SZ1XmmHPW1GdtkR1S06N9W3GHK4424ShgXW3JK4Hg1S4hNHn20Z1Q44W1]
</t>
  </si>
  <si>
    <t>AAMkAGM0Zjg2ZTUzLTk2YWYtNGVkNi04OTNkLWUyYmI3ZjhlNmYyZQBGAAAAAABMCJlKTUYXR5PT2N8pQ-HyBwBMbyTo-F5oTpxDYa4ue10UAAAAAAEMAABMbyTo-F5oTpxDYa4ue10UAAGUKM52AAA=</t>
  </si>
  <si>
    <t>Fw: Reports, Analysis &amp; Recovery Plan – For Friday’s Meeting</t>
  </si>
  <si>
    <t>2025-06-02T18:44:12+00:00</t>
  </si>
  <si>
    <t>I handled this! 
Get Outlook for iOS [https://aka.ms/o0ukef]
--------------------------------------------------------------------------------
From: kian smileannapolis.com &lt;kian@smileannapolis.com&gt;
Sent: Monday, June 2, 2025 1:24:28 PM
To: Jordan Blackmon &lt;jordan@towerleadership.com&gt;; info smileannapolis.com
&lt;info@smileannapolis.com&gt;; Ahsan Akhter &lt;ahsan@towerleadership.com&gt;
Subject: Re: Reports, Analysis &amp; Recovery Plan – For Friday’s Meeting
Good afternoon gentlemen,
Great seeing you all on Friday hope you both had a great weekend . 
Was wondering if we could get the contact info on the recruiter we talked about
for help with finding the ideal “who”  needed to help use move to the next
stage. Had a chance to read the books and 50% of who not what. Great reads thank
you . 
Kian 
Get Outlook for iOS
[https://urldefense.proofpoint.com/v2/url?u=https-3A__aka.ms_o0ukef&amp;d=DwMF_g&amp;c=euGZstcaTDllvimEN8b7jXrwqOf-v5A_CdpgnVfiiMM&amp;r=pE023Dqiu3NSgiJXiOl-FWHRgYrBNESMRRFJ7CNfKjI&amp;m=QA-GzsASSmRjz4JWHviuanSkkbdc7vt8QEhedkN27Ib395RJ1-XXieOxpby6_cvT&amp;s=vn_zLFmfJAKdY9ejARMAAyckJbeQCcaw8k3sveqgz0c&amp;e=]
--------------------------------------------------------------------------------
From: Jordan Blackmon &lt;jordan@towerleadership.com&gt;
Sent: Saturday, May 24, 2025 3:36:14 PM
To: info smileannapolis.com &lt;info@smileannapolis.com&gt;; Ahsan Akhter
&lt;ahsan@towerleadership.com&gt;
Cc: kian smileannapolis.com &lt;kian@smileannapolis.com&gt;
Subject: Re: Reports, Analysis &amp; Recovery Plan – For Friday’s Meeting
This is amazing. Thank you for sharing! I am really looking forward to meeting
Get Outlook for iOS
[https://urldefense.proofpoint.com/v2/url?u=https-3A__aka.ms_o0ukef&amp;d=DwMF_g&amp;c=euGZstcaTDllvimEN8b7jXrwqOf-v5A_CdpgnVfiiMM&amp;r=pE023Dqiu3NSgiJXiOl-FWHRgYrBNESMRRFJ7CNfKjI&amp;m=QA-GzsASSmRjz4JWHviuanSkkbdc7vt8QEhedkN27Ib395RJ1-XXieOxpby6_cvT&amp;s=vn_zLFmfJAKdY9ejARMAAyckJbeQCcaw8k3sveqgz0c&amp;e=]
--------------------------------------------------------------------------------
From: info smileannapolis.com
[https://urldefense.proofpoint.com/v2/url?u=http-3A__smileannapolis.com&amp;d=DwMF_g&amp;c=euGZstcaTDllvimEN8b7jXrwqOf-v5A_CdpgnVfiiMM&amp;r=pE023Dqiu3NSgiJXiOl-FWHRgYrBNESMRRFJ7CNfKjI&amp;m=QA-GzsASSmRjz4JWHviuanSkkbdc7vt8QEhedkN27Ib395RJ1-XXieOxpby6_cvT&amp;s=aZcrjAe5-BOf_fBS1O_xv0wYTwGcNey4VDqZ_6jQaNk&amp;e=]
&lt;info@smileannapolis.com&gt;
Sent: Saturday, May 24, 2025 2:25:56 PM
To: Jordan Blackmon &lt;jordan@towerleadership.com&gt;; Ahsan Akhter
&lt;ahsan@towerleadership.com&gt;
Cc: kian smileannapolis.com
[https://urldefense.proofpoint.com/v2/url?u=http-3A__smileannapolis.com&amp;d=DwMF_g&amp;c=euGZstcaTDllvimEN8b7jXrwqOf-v5A_CdpgnVfiiMM&amp;r=pE023Dqiu3NSgiJXiOl-FWHRgYrBNESMRRFJ7CNfKjI&amp;m=QA-GzsASSmRjz4JWHviuanSkkbdc7vt8QEhedkN27Ib395RJ1-XXieOxpby6_cvT&amp;s=aZcrjAe5-BOf_fBS1O_xv0wYTwGcNey4VDqZ_6jQaNk&amp;e=]
&lt;kian@smileannapolis.com&gt;
Subject: Reports, Analysis &amp; Recovery Plan – For Friday’s Meeting
Hi  Jordan and Ahsan,
As I was gathering and pulling data to update our Business Discovery packet in
preparation for our meeting on Friday, I took the opportunity to share the
reports with ChatGPT and asked for a comparative analysis along with support in
developing a recovery plan.
The resulting plan includes a breakdown of year-over-year performance, insights
into trends, and a structured recovery strategy to help us refocus and finish
the year strong. I also developed a corresponding weekly scorecard to help us
track our progress against our goals.
Kian is currently working on updating the personal finance portion of our
Business Discovery packet, and I’ll have him email that to you as soon as it’s
completed.
I’m sharing the reports, recovery plan, and scorecard with you here in advance
of our meeting, and I’d really appreciate any recommendations you might have
during our time together.
Looking forward to connecting on Friday.
Kindest Regards,
[cid:163a5dae-8bca-4bb2-bb10-aeded3652e36]
Renee Djawdan
Practice Coordinator
[cid:6d10149f-ac13-44cd-b095-8d949f239eeb]
Office: 410-266-7645  Cell : 301-613-2890  Email: info@smileannapolis.com
Title: line art [cid:8a52e7ad-2ea1-4fc9-a223-9ba15e7a341c]
Web: www.smileannapolis.com
[https://urldefense.proofpoint.com/v2/url?u=https-3A__www.smileannapolis.com_&amp;d=DwMF-g&amp;c=euGZstcaTDllvimEN8b7jXrwqOf-v5A_CdpgnVfiiMM&amp;r=pE023Dqiu3NSgiJXiOl-FWHRgYrBNESMRRFJ7CNfKjI&amp;m=mcaGv_kbXy4B9Ja7AQ1jdgof_1JTJTlMo_2oYxbnNqCL96dfp5K9qS9dnt9yfQ9f&amp;s=_-Z7Ksrht-vp5DPB8u8YiKeyBHaOTO-Yrcvx470-Zv4&amp;e=]  
Address: 133 Defense Hwy Suite 210, Annapolis, MD 21401
[https://urldefense.proofpoint.com/v2/url?u=https-3A__www.google.com_maps_dir_38.9848667-2C-2D76.5528027_djawdan-2Bcenter-2Bfor-2Bimplant-2B-2526-2Brestorative-2Bdentistry_-4038.9848067-2C-2D76.5549057-2C17z_data-3D-213m1-214b1-214m9-214m8-211m1-214e1-211m5-211m1-211s0x89b7f13662a42f3b-3A0xd2f2794128ac8716-212m2-211d-2D76.5527308-212d38.9850127-3Fentry-3Dttu&amp;d=DwMF-g&amp;c=euGZstcaTDllvimEN8b7jXrwqOf-v5A_CdpgnVfiiMM&amp;r=pE023Dqiu3NSgiJXiOl-FWHRgYrBNESMRRFJ7CNfKjI&amp;m=mcaGv_kbXy4B9Ja7AQ1jdgof_1JTJTlMo_2oYxbnNqCL96dfp5K9qS9dnt9yfQ9f&amp;s=abMEMfmMViGXFAV6yLlsPpKQwVhV5WO8ZBGjovMmaao&amp;e=]
Facebook Facebook icon [cid:8345e87d-2702-44c3-aa55-0d1f4b839b2f]
[https://urldefense.proofpoint.com/v2/url?u=https-3A__www.facebook.com_smileannapolis&amp;d=DwMF-g&amp;c=euGZstcaTDllvimEN8b7jXrwqOf-v5A_CdpgnVfiiMM&amp;r=pE023Dqiu3NSgiJXiOl-FWHRgYrBNESMRRFJ7CNfKjI&amp;m=mcaGv_kbXy4B9Ja7AQ1jdgof_1JTJTlMo_2oYxbnNqCL96dfp5K9qS9dnt9yfQ9f&amp;s=TIEA3atxhY16dNF94YPscJ87VSNraBkPfXj_5bzgbwQ&amp;e=]  
instagram instagram icon [cid:da3574da-e44a-417d-a9f4-f5c00d0149fc]
[https://urldefense.proofpoint.com/v2/url?u=https-3A__www.instagram.com_smileannapolis_&amp;d=DwMF-g&amp;c=euGZstcaTDllvimEN8b7jXrwqOf-v5A_CdpgnVfiiMM&amp;r=pE023Dqiu3NSgiJXiOl-FWHRgYrBNESMRRFJ7CNfKjI&amp;m=mcaGv_kbXy4B9Ja7AQ1jdgof_1JTJTlMo_2oYxbnNqCL96dfp5K9qS9dnt9yfQ9f&amp;s=pBqrIMVGEZIefofLlmmeEmKLH8EcQPzzbr6qIGiKvJ0&amp;e=]  
PRIVILEGED AND CONFIDENTIAL: This document and the information contained herein
are confidential and protected from disclosure pursuant to Federal law. This
message is intended only for the use of the Addressee(s) and may contain
information that is PRIVILEGED and CONFIDENTIAL. If you are not the intended
recipient, you are hereby notified that the use, dissemination, or copying of
this information is strictly prohibited. If you received this communication in
error, please erase all copies of the message and its attachments and notify the
sender immediately.
 </t>
  </si>
  <si>
    <t>AAMkAGM0Zjg2ZTUzLTk2YWYtNGVkNi04OTNkLWUyYmI3ZjhlNmYyZQBGAAAAAABMCJlKTUYXR5PT2N8pQ-HyBwBMbyTo-F5oTpxDYa4ue10UAAAAAAEMAABMbyTo-F5oTpxDYa4ue10UAAGUKM51AAA=</t>
  </si>
  <si>
    <t>ken@towerleadership.com</t>
  </si>
  <si>
    <t>Question:  Savelli and TFG</t>
  </si>
  <si>
    <t>2025-06-02T18:05:03+00:00</t>
  </si>
  <si>
    <t>Good Afternoon Ahsan,
This morning on the huddle I asked if anyone has spoken to Savelli about the TFG
opportunity we have with him.  Joe mentioned you may have discussed that with
him so I was wondering if you could bring me up to speed with any details on
that conversation and/or next step(s) I can help with.
Feel free to call/email/text me….whatever is easiest for you.
Thank You,
Ken
A black background with blue text Description automatically generated
[cid:image001.png@01DBD3C6.F0790550]
To quickly and conveniently schedule a one-on-one conversation about Tower
Leadership and learn how we can help, click HERE
[https://calendly.com/kenpetersen_towerleadership/towerdiscoverycall]
Click HERE [https://www.dropbox.com/request/jP4FQY6yveAVXMbAB2SL] to securely
send me files via DropBox</t>
  </si>
  <si>
    <t>AAMkAGM0Zjg2ZTUzLTk2YWYtNGVkNi04OTNkLWUyYmI3ZjhlNmYyZQBGAAAAAABMCJlKTUYXR5PT2N8pQ-HyBwBMbyTo-F5oTpxDYa4ue10UAAAAAAEMAABMbyTo-F5oTpxDYa4ue10UAAGUKM50AAA=</t>
  </si>
  <si>
    <t>jordan@towerleadership.com;info@smileannapolis.com;ahsan@towerleadership.com</t>
  </si>
  <si>
    <t>Re: Reports, Analysis &amp; Recovery Plan – For Friday’s Meeting</t>
  </si>
  <si>
    <t>2025-06-02T17:24:58+00:00</t>
  </si>
  <si>
    <t>Good afternoon gentlemen,
Great seeing you all on Friday hope you both had a great weekend . 
Was wondering if we could get the contact info on the recruiter we talked about
for help with finding the ideal “who”  needed to help use move to the next
stage. Had a chance to read the books and 50% of who not what. Great reads thank
you . 
Kian 
Get Outlook for iOS
[https://urldefense.proofpoint.com/v2/url?u=https-3A__aka.ms_o0ukef&amp;d=DwMF_g&amp;c=euGZstcaTDllvimEN8b7jXrwqOf-v5A_CdpgnVfiiMM&amp;r=8xCr4XRHD_IpviQywJlqY4VWcBAXFVEImc4EzVU0jiI&amp;m=QA-GzsASSmRjz4JWHviuanSkkbdc7vt8QEhedkN27Ib395RJ1-XXieOxpby6_cvT&amp;s=TOiODpnn8kk2G2o6M5ZcRjaLBuDGY1ZzZMuAY-Z8OCA&amp;e=]
--------------------------------------------------------------------------------
From: Jordan Blackmon &lt;jordan@towerleadership.com&gt;
Sent: Saturday, May 24, 2025 3:36:14 PM
To: info smileannapolis.com &lt;info@smileannapolis.com&gt;; Ahsan Akhter
&lt;ahsan@towerleadership.com&gt;
Cc: kian smileannapolis.com &lt;kian@smileannapolis.com&gt;
Subject: Re: Reports, Analysis &amp; Recovery Plan – For Friday’s Meeting
This is amazing. Thank you for sharing! I am really looking forward to meeting
Get Outlook for iOS
[https://urldefense.proofpoint.com/v2/url?u=https-3A__aka.ms_o0ukef&amp;d=DwMF_g&amp;c=euGZstcaTDllvimEN8b7jXrwqOf-v5A_CdpgnVfiiMM&amp;r=8xCr4XRHD_IpviQywJlqY4VWcBAXFVEImc4EzVU0jiI&amp;m=QA-GzsASSmRjz4JWHviuanSkkbdc7vt8QEhedkN27Ib395RJ1-XXieOxpby6_cvT&amp;s=TOiODpnn8kk2G2o6M5ZcRjaLBuDGY1ZzZMuAY-Z8OCA&amp;e=]
--------------------------------------------------------------------------------
From: info smileannapolis.com
[https://urldefense.proofpoint.com/v2/url?u=http-3A__smileannapolis.com&amp;d=DwMF_g&amp;c=euGZstcaTDllvimEN8b7jXrwqOf-v5A_CdpgnVfiiMM&amp;r=8xCr4XRHD_IpviQywJlqY4VWcBAXFVEImc4EzVU0jiI&amp;m=QA-GzsASSmRjz4JWHviuanSkkbdc7vt8QEhedkN27Ib395RJ1-XXieOxpby6_cvT&amp;s=cCQD2I0rXea4ogDLCivlzJd_VDvKTez6QiF87VnGUAA&amp;e=]
&lt;info@smileannapolis.com&gt;
Sent: Saturday, May 24, 2025 2:25:56 PM
To: Jordan Blackmon &lt;jordan@towerleadership.com&gt;; Ahsan Akhter
&lt;ahsan@towerleadership.com&gt;
Cc: kian smileannapolis.com
[https://urldefense.proofpoint.com/v2/url?u=http-3A__smileannapolis.com&amp;d=DwMF_g&amp;c=euGZstcaTDllvimEN8b7jXrwqOf-v5A_CdpgnVfiiMM&amp;r=8xCr4XRHD_IpviQywJlqY4VWcBAXFVEImc4EzVU0jiI&amp;m=QA-GzsASSmRjz4JWHviuanSkkbdc7vt8QEhedkN27Ib395RJ1-XXieOxpby6_cvT&amp;s=cCQD2I0rXea4ogDLCivlzJd_VDvKTez6QiF87VnGUAA&amp;e=]
&lt;kian@smileannapolis.com&gt;
Subject: Reports, Analysis &amp; Recovery Plan – For Friday’s Meeting
Hi  Jordan and Ahsan,
As I was gathering and pulling data to update our Business Discovery packet in
preparation for our meeting on Friday, I took the opportunity to share the
reports with ChatGPT and asked for a comparative analysis along with support in
developing a recovery plan.
The resulting plan includes a breakdown of year-over-year performance, insights
into trends, and a structured recovery strategy to help us refocus and finish
the year strong. I also developed a corresponding weekly scorecard to help us
track our progress against our goals.
Kian is currently working on updating the personal finance portion of our
Business Discovery packet, and I’ll have him email that to you as soon as it’s
completed.
I’m sharing the reports, recovery plan, and scorecard with you here in advance
of our meeting, and I’d really appreciate any recommendations you might have
during our time together.
Looking forward to connecting on Friday.
Kindest Regards,
[cid:163a5dae-8bca-4bb2-bb10-aeded3652e36]
Renee Djawdan
Practice Coordinator
[cid:6d10149f-ac13-44cd-b095-8d949f239eeb]
Office: 410-266-7645  Cell : 301-613-2890  Email: info@smileannapolis.com
Title: line art [cid:8a52e7ad-2ea1-4fc9-a223-9ba15e7a341c]
Web: www.smileannapolis.com
[https://urldefense.proofpoint.com/v2/url?u=https-3A__www.smileannapolis.com_&amp;d=DwMF-g&amp;c=euGZstcaTDllvimEN8b7jXrwqOf-v5A_CdpgnVfiiMM&amp;r=pE023Dqiu3NSgiJXiOl-FWHRgYrBNESMRRFJ7CNfKjI&amp;m=mcaGv_kbXy4B9Ja7AQ1jdgof_1JTJTlMo_2oYxbnNqCL96dfp5K9qS9dnt9yfQ9f&amp;s=_-Z7Ksrht-vp5DPB8u8YiKeyBHaOTO-Yrcvx470-Zv4&amp;e=]  
Address: 133 Defense Hwy Suite 210, Annapolis, MD 21401
[https://urldefense.proofpoint.com/v2/url?u=https-3A__www.google.com_maps_dir_38.9848667-2C-2D76.5528027_djawdan-2Bcenter-2Bfor-2Bimplant-2B-2526-2Brestorative-2Bdentistry_-4038.9848067-2C-2D76.5549057-2C17z_data-3D-213m1-214b1-214m9-214m8-211m1-214e1-211m5-211m1-211s0x89b7f13662a42f3b-3A0xd2f2794128ac8716-212m2-211d-2D76.5527308-212d38.9850127-3Fentry-3Dttu&amp;d=DwMF-g&amp;c=euGZstcaTDllvimEN8b7jXrwqOf-v5A_CdpgnVfiiMM&amp;r=pE023Dqiu3NSgiJXiOl-FWHRgYrBNESMRRFJ7CNfKjI&amp;m=mcaGv_kbXy4B9Ja7AQ1jdgof_1JTJTlMo_2oYxbnNqCL96dfp5K9qS9dnt9yfQ9f&amp;s=abMEMfmMViGXFAV6yLlsPpKQwVhV5WO8ZBGjovMmaao&amp;e=]
Facebook Facebook icon [cid:8345e87d-2702-44c3-aa55-0d1f4b839b2f]
[https://urldefense.proofpoint.com/v2/url?u=https-3A__www.facebook.com_smileannapolis&amp;d=DwMF-g&amp;c=euGZstcaTDllvimEN8b7jXrwqOf-v5A_CdpgnVfiiMM&amp;r=pE023Dqiu3NSgiJXiOl-FWHRgYrBNESMRRFJ7CNfKjI&amp;m=mcaGv_kbXy4B9Ja7AQ1jdgof_1JTJTlMo_2oYxbnNqCL96dfp5K9qS9dnt9yfQ9f&amp;s=TIEA3atxhY16dNF94YPscJ87VSNraBkPfXj_5bzgbwQ&amp;e=]  
instagram instagram icon [cid:da3574da-e44a-417d-a9f4-f5c00d0149fc]
[https://urldefense.proofpoint.com/v2/url?u=https-3A__www.instagram.com_smileannapolis_&amp;d=DwMF-g&amp;c=euGZstcaTDllvimEN8b7jXrwqOf-v5A_CdpgnVfiiMM&amp;r=pE023Dqiu3NSgiJXiOl-FWHRgYrBNESMRRFJ7CNfKjI&amp;m=mcaGv_kbXy4B9Ja7AQ1jdgof_1JTJTlMo_2oYxbnNqCL96dfp5K9qS9dnt9yfQ9f&amp;s=pBqrIMVGEZIefofLlmmeEmKLH8EcQPzzbr6qIGiKvJ0&amp;e=]  
PRIVILEGED AND CONFIDENTIAL: This document and the information contained herein
are confidential and protected from disclosure pursuant to Federal law. This
message is intended only for the use of the Addressee(s) and may contain
information that is PRIVILEGED and CONFIDENTIAL. If you are not the intended
recipient, you are hereby notified that the use, dissemination, or copying of
this information is strictly prohibited. If you received this communication in
error, please erase all copies of the message and its attachments and notify the
sender immediately.
 </t>
  </si>
  <si>
    <t>AAMkAGM0Zjg2ZTUzLTk2YWYtNGVkNi04OTNkLWUyYmI3ZjhlNmYyZQBGAAAAAABMCJlKTUYXR5PT2N8pQ-HyBwBMbyTo-F5oTpxDYa4ue10UAAAAAAEMAABMbyTo-F5oTpxDYa4ue10UAAGUKM5zAAA=</t>
  </si>
  <si>
    <t>2025-06-02T15:58:49+00:00</t>
  </si>
  <si>
    <t>June 19th. I wonder why before the 26th
Get Outlook for iOS [https://aka.ms/o0ukef]
--------------------------------------------------------------------------------
From: Ahsan Akhter &lt;ahsan@towerleadership.com&gt;
Sent: Monday, June 2, 2025 11:29:10 AM
To: Jordan Blackmon &lt;jordan@towerleadership.com&gt;
Subject: FW: Dr. Capponi, let's book your advisory call!
June 11th at 10am eastern time
June 12th at 11am eastern time
June 19th at 2:30pm eastern time
Do these times work for you? I’d like to offer them to him. We may have to get
flexible with him.
From: Daniel Capponi &lt;capponis@sbcglobal.net&gt;
Date: Monday, June 2, 2025 at 11:02 AM
To: Ahsan Akhter &lt;ahsan@towerleadership.com&gt;
Subject: Re: Dr. Capponi, let's book your advisory call!
I would like to book my next call with Jordan, but I would like it before the
26th of the month.  Is there any time available this week or next.  
Thank you
Dan Cappoin
On Tuesday, May 27, 2025 at 12:42:19 PM PDT, Ahsan Akhter
&lt;ahsan@towerleadership.com&gt; wrote:
﻿Dr. Capponi,
I hope this message finds you well! I’m reaching out to book your next call with
Jordan. Please do so using the link below my signature. 
If you cannot find a time that works, please let me know so we can accommodate
you. 
Send me any practice updates too so Jordan and I can help sooner than later.
Thank you for understanding, and we look forward to our next call!
Best regards,
Ahsan Akhter 
https://linktr.ee/ahsanakhter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t>
  </si>
  <si>
    <t>AAMkAGM0Zjg2ZTUzLTk2YWYtNGVkNi04OTNkLWUyYmI3ZjhlNmYyZQBGAAAAAABMCJlKTUYXR5PT2N8pQ-HyBwBMbyTo-F5oTpxDYa4ue10UAAAAAAEMAABMbyTo-F5oTpxDYa4ue10UAAGUKM5yAAA=</t>
  </si>
  <si>
    <t>2025-06-02T15:45:39+00:00</t>
  </si>
  <si>
    <t>I'll knock it out for him
[cid:2f1a1ecc-83f7-4728-9ab2-06abf9640f03]
--------------------------------------------------------------------------------
From: Ahsan Akhter &lt;ahsan@towerleadership.com&gt;
Sent: Monday, June 2, 2025 10:29 AM
To: Richard VanRich &lt;richard@towerleadership.com&gt;
Subject: FW: Indeed ad
Get Outlook for Mac [https://aka.ms/GetOutlookForMac]
From: Ron Charity &lt;drcharitysmiles@gmail.com&gt;
Date: Monday, June 2, 2025 at 8:30 AM
To: Ahsan Akhter &lt;ahsan@towerleadership.com&gt;
Subject: Indeed ad
Ahsan,
Attached is the copy of my current Indeed ad for the office manager position at
the Lenexa office.
You guys mentioned that you could take a look a possibly tweak it some.
Thanks,
Ron
--
Ronald J Charity DMD
Lenexa Family Dental
15220 W 87th St Pkwy
Lenexa, KS 66219
913-888-0005
LenexaFamilyDental.com
Contact@LenexaFamilyDental.com
Image removed by sender. [cid:~WRD0001.jpg]</t>
  </si>
  <si>
    <t>AAMkAGM0Zjg2ZTUzLTk2YWYtNGVkNi04OTNkLWUyYmI3ZjhlNmYyZQBGAAAAAABMCJlKTUYXR5PT2N8pQ-HyBwBMbyTo-F5oTpxDYa4ue10UAAAAAAEMAABMbyTo-F5oTpxDYa4ue10UAAGUKM5xAAA=</t>
  </si>
  <si>
    <t>Dr Landy's Core Values</t>
  </si>
  <si>
    <t>2025-06-02T15:33:12+00:00</t>
  </si>
  <si>
    <t>See attached.  
[cid:657164b3-6610-48ae-8d0d-3884f46eedf5]</t>
  </si>
  <si>
    <t>AAMkAGM0Zjg2ZTUzLTk2YWYtNGVkNi04OTNkLWUyYmI3ZjhlNmYyZQBGAAAAAABMCJlKTUYXR5PT2N8pQ-HyBwBMbyTo-F5oTpxDYa4ue10UAAAAAAEMAABMbyTo-F5oTpxDYa4ue10UAAGUKM5wAAA=</t>
  </si>
  <si>
    <t>2025-06-02T15:32:40+00:00</t>
  </si>
  <si>
    <t>FYI
[cid:2e40785f-72ca-458a-9e54-84b4b4ffb5a1]
--------------------------------------------------------------------------------
From: Ken Petersen &lt;ken@towerleadership.com&gt;
Sent: Monday, June 2, 2025 11:23 AM
To: tommydds@gmail.com &lt;tommydds@gmail.com&gt;
Cc: Richard VanRich &lt;richard@towerleadership.com&gt;
Subject: Introduction via Dr. Kofron - Tower Leadership
Tom,
I have cc'd Richard from Tower Leadership and I already mentioned you to him. I
really think Tower has what you are looking for and I only wish I had tried this
at your age. I highly recommend going to a Foundation Event and seeing what it's
all about. But before that Richard or Ken can do a discussion call with you as
well. We can talk more Tom but Richard please reach out to Tom (Dr Hoff) and at
least start an introduction. 
Thanks, 
Joe
Good Morning Dr. Hoff,
Per the email introduction from Dr. Kofron, I wanted to reach out and make
myself available to you.  I would be more than happy to have a brief
conversation to answer any questions you have about Tower Leadership and the
work we do.  More importantly, I’d love the opportunity to hear more about you
and Terra Green Dental.
Below is a link to my calendar so you can schedule a time that is convenient for
you.
I certainly look forward to speaking with you soon!
Ken
A black background with blue text Description automatically generated
[cid:image001.png@01DBD3AF.9870ABE0]
To quickly and conveniently schedule a one-on-one conversation about Tower
Leadership and learn how we can help, click HERE
[https://calendly.com/kenpetersen_towerleadership/towerdiscoverycall]
Click HERE [https://www.dropbox.com/request/jP4FQY6yveAVXMbAB2SL] to securely
send me files via DropBox</t>
  </si>
  <si>
    <t>AAMkAGM0Zjg2ZTUzLTk2YWYtNGVkNi04OTNkLWUyYmI3ZjhlNmYyZQBGAAAAAABMCJlKTUYXR5PT2N8pQ-HyBwBMbyTo-F5oTpxDYa4ue10UAAAAAAEMAABMbyTo-F5oTpxDYa4ue10UAAGUKM5vAAA=</t>
  </si>
  <si>
    <t>FW: Dr. Capponi, let's book your advisory call!</t>
  </si>
  <si>
    <t>2025-06-02T15:29:12+00:00</t>
  </si>
  <si>
    <t>June 11th at 10am eastern time
June 12th at 11am eastern time
June 19th at 2:30pm eastern time
Do these times work for you? I’d like to offer them to him. We may have to get
flexible with him.
From: Daniel Capponi &lt;capponis@sbcglobal.net&gt;
Date: Monday, June 2, 2025 at 11:02 AM
To: Ahsan Akhter &lt;ahsan@towerleadership.com&gt;
Subject: Re: Dr. Capponi, let's book your advisory call!
I would like to book my next call with Jordan, but I would like it before the
26th of the month.  Is there any time available this week or next.  
Thank you
Dan Cappoin
On Tuesday, May 27, 2025 at 12:42:19 PM PDT, Ahsan Akhter
&lt;ahsan@towerleadership.com&gt; wrote:
﻿Dr. Capponi,
I hope this message finds you well! I’m reaching out to book your next call with
Jordan. Please do so using the link below my signature. 
If you cannot find a time that works, please let me know so we can accommodate
you. 
Send me any practice updates too so Jordan and I can help sooner than later.
Thank you for understanding, and we look forward to our next call!
Best regards,
Ahsan Akhter 
https://linktr.ee/ahsanakhter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t>
  </si>
  <si>
    <t>AAMkAGM0Zjg2ZTUzLTk2YWYtNGVkNi04OTNkLWUyYmI3ZjhlNmYyZQBGAAAAAABMCJlKTUYXR5PT2N8pQ-HyBwBMbyTo-F5oTpxDYa4ue10UAAAAAAEJAABMbyTo-F5oTpxDYa4ue10UAAGUKYCHAAA=</t>
  </si>
  <si>
    <t>2025-06-02T15:02:34+00:00</t>
  </si>
  <si>
    <t>I would like to book my next call with Jordan, but I would like it before the
26th of the month.  Is there any time available this week or next.  
Thank you
Dan Cappoin
On Tuesday, May 27, 2025 at 12:42:19 PM PDT, Ahsan Akhter
&lt;ahsan@towerleadership.com&gt; wrote:
﻿Dr. Capponi,
I hope this message finds you well! I’m reaching out to book your next call with
Jordan. Please do so using the link below my signature. 
If you cannot find a time that works, please let me know so we can accommodate
you. 
Send me any practice updates too so Jordan and I can help sooner than later.
Thank you for understanding, and we look forward to our next call!
Best regards,
Ahsan Akhter 
https://linktr.ee/ahsanakhter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t>
  </si>
  <si>
    <t>AAMkAGM0Zjg2ZTUzLTk2YWYtNGVkNi04OTNkLWUyYmI3ZjhlNmYyZQBGAAAAAABMCJlKTUYXR5PT2N8pQ-HyBwBMbyTo-F5oTpxDYa4ue10UAAAAAAEMAABMbyTo-F5oTpxDYa4ue10UAAGUKM5uAAA=</t>
  </si>
  <si>
    <t>melanie@towerleadership.com</t>
  </si>
  <si>
    <t>ahsan@towerleadership.com;endojrc@mac.com</t>
  </si>
  <si>
    <t>Re: impact summit</t>
  </si>
  <si>
    <t>2025-06-02T14:53:13+00:00</t>
  </si>
  <si>
    <t>Hi Dr. Corcoran,
Just wanted to check in and see if you needed any assistance getting your team
registered for the upcoming Tower Summit.
Warm Regards,
Melanie
signature_2287031133 [cid:image001.png@01DBD3AC.72AA4A40]
From: Ahsan Akhter &lt;ahsan@towerleadership.com&gt;
Date: Wednesday, May 28, 2025 at 11:22 AM
To: Jim Corcoran &lt;endojrc@mac.com&gt;
Cc: Melanie Swisher &lt;melanie@towerleadership.com&gt;
Subject: Re: impact summit
Hello Jim,
Attached is a flyer for you. I have copied our events coordinator, Melanie, to
help you get registered too.
Ahsan
From: Jim Corcoran &lt;endojrc@mac.com&gt;
Date: Wednesday, May 28, 2025 at 7:33 AM
To: Ahsan Akhter &lt;ahsan@towerleadership.com&gt;
Subject: impact summit
hey brother- can you please send me info on the 2025 Impact summit for my staff?
thanks man!
Jim
Jim Corcoran, DDS
Diplomate, American Board of Endodontics
Pinehurst Endodontics
(910) 295-9950
Pinehurstendo.com 
 </t>
  </si>
  <si>
    <t>AAMkAGM0Zjg2ZTUzLTk2YWYtNGVkNi04OTNkLWUyYmI3ZjhlNmYyZQBGAAAAAABMCJlKTUYXR5PT2N8pQ-HyBwBMbyTo-F5oTpxDYa4ue10UAAAAAAEMAABMbyTo-F5oTpxDYa4ue10UAAGUKM5tAAA=</t>
  </si>
  <si>
    <t>2025-06-02T14:21:17+00:00</t>
  </si>
  <si>
    <t>I’d ask, “Isn’t the cashflow you show in the p&amp;l after all debt, distribution,
etc. and it is still astronomically higher than last year. Is that due to one
off expenses or personal income requirements”? 
Or something to that nature 
Get Outlook for iOS [https://aka.ms/o0ukef]
--------------------------------------------------------------------------------
From: Ahsan Akhter &lt;ahsan@towerleadership.com&gt;
Sent: Monday, June 2, 2025 10:12:10 AM
To: Jordan Blackmon &lt;jordan@towerleadership.com&gt;
Subject: FW: Follow up
Busy right now but will get back to this soon.
Get Outlook for Mac [https://aka.ms/GetOutlookForMac]
From: CRAIG &lt;craig@4sightcpa.com&gt;
Date: Monday, June 2, 2025 at 9:54 AM
To: Ahsan Akhter &lt;ahsan@towerleadership.com&gt;
Cc: Jack Rusch &lt;jack.rusch@yahoo.com&gt;
Subject: Re: Follow up
Ahsan,
I believe the biggest areas of concern or fluctuation are as follow...
 * Inconsistent collection focus
 * Some months we have + 100% collection and then other months we have 90-92%
   collection. We need to normalize the collection ratio between 98-102% month
   over month to be able to steady the bank accounts. The keys to this in my
   opinion are collection at date of service of co-pay and the limiting of
   collection reliance on statements. We should view patient refunds as a
   marketing tool of trust with the patient. The patient will not hold a refund
   check from the practice as a negative if timely mailed and acknowledged.
 * Large scheduled treatment should require a down payment to secure the slot of
   time and guarantee that the patient will make the appointment.
 * All claims to insurance should be processed day of service by end of day. No
   carryover to future days.
 * Loan principal and interest payments
 * Lots of individual loans which the principal portion along with interest in
   sapping cash flow.
 * No option to lessen the cash flow without the consolidation at a higher rate
   of interest.
 * Future:
 * Onboarding of Associate Dentists
 * We must make certain the credentialling process is accomplished before they
   begin seeing patients as a doctor.
 * We need at least one of the doctors to shadow the denturist in Hagerstown to
   learn that process and potentially become a resource or backup to his
   services.
 * Hagerstown has an abundance of denture work vs. crown and bridge. We need to
   continue to capture this production in the future.
 * New lines of services...
 * Orthodontics has to be a focus
 * OrthoBrain makes it very dependable
 * OrthoBrain helps with case selection and communication and at a lesser lab
   fee.
 * Endodontics
 * Have one of the younger doctor champion Endodontics. 
 * Potentially maximizing the Jesse Wood DDS skill set to train technique and
   get the younger doctor up to efficiency ASAP.
 * Rusch Home
 * Cyndi's accident has compounded the income flow.
 * Her earnings were offsetting some extra costs that hadn't been incurred
   previously.
 * Home in Florida
 * Hurricane season approaching
 * Lack of sufficient insurance
 * Travel due to baseball (younger son)
 * Dollars tied up in speculative property in Greenfield, IN real estate
 * We are pursuing the return of these funds
Thanks,
Craig
[cid:88808030-9954-4ec3-8246-3f7eb81cd0a9]
--------------------------------------------------------------------------------
From: Ahsan Akhter &lt;ahsan@towerleadership.com&gt;
Sent: Monday, June 2, 2025 07:59
To: CRAIG &lt;craig@4sightcpa.com&gt;
Subject: Follow up
Hello Craig,
Hope all is well! I wanted to follow up and see if we could connect regarding
Dr. Rusch’s financials.
Do you see any big increases in required personal income, debt payments, tax
liabilities, or big capital expenditures that are causing a strain on cash? 
We are trying to diagnose where Dr. Rusch’s cashflow strain is coming from
despite strong business performance. Thank you!
Best regards,
Ahsan
 </t>
  </si>
  <si>
    <t>AAMkAGM0Zjg2ZTUzLTk2YWYtNGVkNi04OTNkLWUyYmI3ZjhlNmYyZQBGAAAAAABMCJlKTUYXR5PT2N8pQ-HyBwBMbyTo-F5oTpxDYa4ue10UAAAAAAEMAABMbyTo-F5oTpxDYa4ue10UAAGUKM5sAAA=</t>
  </si>
  <si>
    <t>2025-06-02T13:54:44+00:00</t>
  </si>
  <si>
    <t>Ahsan,
I believe the biggest areas of concern or fluctuation are as follow...
 * Inconsistent collection focus
    * Some months we have + 100% collection and then other months we have 90-92%
      collection. We need to normalize the collection ratio between 98-102%
      month over month to be able to steady the bank accounts. The keys to this
      in my opinion are collection at date of service of co-pay and the limiting
      of collection reliance on statements. We should view patient refunds as a
      marketing tool of trust with the patient. The patient will not hold a
      refund check from the practice as a negative if timely mailed and
      acknowledged.
    * Large scheduled treatment should require a down payment to secure the slot
      of time and guarantee that the patient will make the appointment.
    * All claims to insurance should be processed day of service by end of day.
      No carryover to future days.
 * Loan principal and interest payments
    * Lots of individual loans which the principal portion along with interest
      in sapping cash flow.
    * No option to lessen the cash flow without the consolidation at a higher
      rate of interest.
 * Future:
    * Onboarding of Associate Dentists
       * We must make certain the credentialling process is accomplished before
         they begin seeing patients as a doctor.
       * We need at least one of the doctors to shadow the denturist in
         Hagerstown to learn that process and potentially become a resource or
         backup to his services.
          * Hagerstown has an abundance of denture work vs. crown and bridge. We
            need to continue to capture this production in the future.
    * New lines of services...
       * Orthodontics has to be a focus
          * OrthoBrain makes it very dependable
             * OrthoBrain helps with case selection and communication and at a
               lesser lab fee.
       * Endodontics
          * Have one of the younger doctor champion Endodontics. 
          * Potentially maximizing the Jesse Wood DDS skill set to train
            technique and get the younger doctor up to efficiency ASAP.
 * Rusch Home
    * Cyndi's accident has compounded the income flow.
       * Her earnings were offsetting some extra costs that hadn't been incurred
         previously.
          * Home in Florida
             * Hurricane season approaching
             * Lack of sufficient insurance
          * Travel due to baseball (younger son)
    * Dollars tied up in speculative property in Greenfield, IN real estate
       * We are pursuing the return of these funds
Thanks,
Craig
[cid:88808030-9954-4ec3-8246-3f7eb81cd0a9]
--------------------------------------------------------------------------------
From: Ahsan Akhter &lt;ahsan@towerleadership.com&gt;
Sent: Monday, June 2, 2025 07:59
To: CRAIG &lt;craig@4sightcpa.com&gt;
Subject: Follow up
Hello Craig,
Hope all is well! I wanted to follow up and see if we could connect regarding
Dr. Rusch’s financials.
Do you see any big increases in required personal income, debt payments, tax
liabilities, or big capital expenditures that are causing a strain on cash? 
We are trying to diagnose where Dr. Rusch’s cashflow strain is coming from
despite strong business performance. Thank you!
Best regards,
Ahsan
 </t>
  </si>
  <si>
    <t>AAMkAGM0Zjg2ZTUzLTk2YWYtNGVkNi04OTNkLWUyYmI3ZjhlNmYyZQBGAAAAAABMCJlKTUYXR5PT2N8pQ-HyBwBMbyTo-F5oTpxDYa4ue10UAAAAAAEMAABMbyTo-F5oTpxDYa4ue10UAAGUKM5rAAA=</t>
  </si>
  <si>
    <t>amanda@towerleadership.com;lisa@towerleadership.com;ahsan@towerleadership.com</t>
  </si>
  <si>
    <t>Re: Weekend Planning Update – Hiring Preparation</t>
  </si>
  <si>
    <t>2025-06-02T13:15:41+00:00</t>
  </si>
  <si>
    <t>You both are the best. Sent it over to her. 
What we are hoping for is a really good OM and then planning a SOW around
onboarding 30/60/90 and some operational efficiencies 
Get Outlook for iOS [https://aka.ms/o0ukef]
--------------------------------------------------------------------------------
From: Amanda Meeks &lt;amanda@towerleadership.com&gt;
Sent: Monday, June 2, 2025 8:39:35 AM
To: Lisa Gotsis &lt;lisa@towerleadership.com&gt;; Jordan Blackmon
&lt;jordan@towerleadership.com&gt;; Ahsan Akhter &lt;ahsan@towerleadership.com&gt;
Subject: Re: Weekend Planning Update – Hiring Preparation
Agreed with Lisa. We take the Kolbe A index. I do know that you have to take the
Kolbe A before taking the C index, but Rachel would have more guidance.
signature_1655308744 [cid:image002.png@01DBD399.899FCD50]
[https://www.towerimpactsummit.com/]
From: Lisa Gotsis &lt;lisa@towerleadership.com&gt;
Date: Monday, June 2, 2025 at 8:34 AM
To: Jordan Blackmon &lt;jordan@towerleadership.com&gt;, Ahsan Akhter
&lt;ahsan@towerleadership.com&gt;, Amanda Meeks &lt;amanda@towerleadership.com&gt;
Subject: Re: Weekend Planning Update – Hiring Preparation
Jordan,
The job description and questions look good for an initial screening.  I am
unsure which Kolbe is the correct one, but can’t we have them complete it
through Rachel?  Amanda is getting certified at the end of June, so after that
point she will be able to do that piece for our clients when needed I believe.
Kind Regards,
signature_3149531105 [cid:image001.png@01DBD398.CC9750C0]
[https://www.towerimpactsummit.com/]
From: Jordan Blackmon &lt;jordan@towerleadership.com&gt;
Date: Saturday, May 31, 2025 at 7:37 PM
To: Ahsan Akhter &lt;ahsan@towerleadership.com&gt;, Amanda Meeks
&lt;amanda@towerleadership.com&gt;, Lisa Gotsis &lt;lisa@towerleadership.com&gt;
Subject: Fw: Weekend Planning Update – Hiring Preparation
Hey team, can we work on this to help Renee out? Do these job descriptions look
good? 
Also, isn't Kolbe A the test, not Kolbe C?
Get Outlook for iOS [https://aka.ms/o0ukef]
--------------------------------------------------------------------------------
From: info smileannapolis.com &lt;info@smileannapolis.com&gt;
Sent: Saturday, May 31, 2025 3:36:00 PM
To: Jordan Blackmon &lt;jordan@towerleadership.com&gt;
Subject: Weekend Planning Update – Hiring Preparation
Hi Jordan,
Apologies for the weekend email—there’s no need to respond right away. I just
know that weekends are when I can carve out the time to focus on planning and
implementation, and by Monday morning, my window to share this with you will
have closed.
I shared the link to the job posting with you, and I’m attaching both the
finalized job description and my formatted initial Zoom interview questions.
These will help us determine whether moving forward with a Kolbe and/or DISC
evaluation is appropriate for each candidate.
I also visited the Kolbe website and learned that I can’t simply sign up; I need
to speak with a consultant. I went ahead and submitted a contact form for the
Kolbe-C, which appears to be the right evaluation tool for hiring decisions.
Hopefully, I’ll hear back from them soon so I can get this implemented right
away.
Hope you’re having a restful weekend,
Renee
Kindest Regards,
[cid:87e51023-33c2-4501-8b0f-a03c3b3ea7f5]
Renee Djawdan
Practice Coordinator
[cid:19792a02-bca0-424d-b071-c715a181cb81]
Office: 410-266-7645  Cell : 301-613-2890  Email: info@smileannapolis.com
Title: line art [cid:a3ed47df-4631-4baf-8808-6999ed043378]
Web: www.smileannapolis.com
[https://urldefense.proofpoint.com/v2/url?u=https-3A__www.smileannapolis.com_&amp;d=DwMF-g&amp;c=euGZstcaTDllvimEN8b7jXrwqOf-v5A_CdpgnVfiiMM&amp;r=pE023Dqiu3NSgiJXiOl-FWHRgYrBNESMRRFJ7CNfKjI&amp;m=6w6E9R8e8zk6iXEo1wUO1toji_1Cf71mzVXkzL-C4Drm9U0iyCQ6vqs8fzDpK-fA&amp;s=0FERIWkhZbU7jaCQx7v_DM022pbl3DWsGyfYJlr4KHI&amp;e=]  
Address: 133 Defense Hwy Suite 210, Annapolis, MD 21401
[https://urldefense.proofpoint.com/v2/url?u=https-3A__www.google.com_maps_dir_38.9848667-2C-2D76.5528027_djawdan-2Bcenter-2Bfor-2Bimplant-2B-2526-2Brestorative-2Bdentistry_-4038.9848067-2C-2D76.5549057-2C17z_data-3D-213m1-214b1-214m9-214m8-211m1-214e1-211m5-211m1-211s0x89b7f13662a42f3b-3A0xd2f2794128ac8716-212m2-211d-2D76.5527308-212d38.9850127-3Fentry-3Dttu&amp;d=DwMF-g&amp;c=euGZstcaTDllvimEN8b7jXrwqOf-v5A_CdpgnVfiiMM&amp;r=pE023Dqiu3NSgiJXiOl-FWHRgYrBNESMRRFJ7CNfKjI&amp;m=6w6E9R8e8zk6iXEo1wUO1toji_1Cf71mzVXkzL-C4Drm9U0iyCQ6vqs8fzDpK-fA&amp;s=nz7qlPAGJiCokoT7T0WO_3Z8iQdfPO377DAYm4yZwxk&amp;e=]
Facebook Facebook icon [cid:5b1afb74-628f-4894-9b7c-bc70892cd256]
[https://urldefense.proofpoint.com/v2/url?u=https-3A__www.facebook.com_smileannapolis&amp;d=DwMF-g&amp;c=euGZstcaTDllvimEN8b7jXrwqOf-v5A_CdpgnVfiiMM&amp;r=pE023Dqiu3NSgiJXiOl-FWHRgYrBNESMRRFJ7CNfKjI&amp;m=6w6E9R8e8zk6iXEo1wUO1toji_1Cf71mzVXkzL-C4Drm9U0iyCQ6vqs8fzDpK-fA&amp;s=eUb5MZvX4x9ylIrRVnCNzgajASjUqmtlk6Y4LMAYDmo&amp;e=]  
instagram instagram icon [cid:ff374773-4145-47fd-bbc6-1ff9ec2da9a0]
[https://urldefense.proofpoint.com/v2/url?u=https-3A__www.instagram.com_smileannapolis_&amp;d=DwMF-g&amp;c=euGZstcaTDllvimEN8b7jXrwqOf-v5A_CdpgnVfiiMM&amp;r=pE023Dqiu3NSgiJXiOl-FWHRgYrBNESMRRFJ7CNfKjI&amp;m=6w6E9R8e8zk6iXEo1wUO1toji_1Cf71mzVXkzL-C4Drm9U0iyCQ6vqs8fzDpK-fA&amp;s=xJeAfTEfSZgioxQ7JzGOlqNsABYDUIMjj0utsSoCAnY&amp;e=]  
PRIVILEGED AND CONFIDENTIAL: This document and the information contained herein
are confidential and protected from disclosure pursuant to Federal law. This
message is intended only for the use of the Addressee(s) and may contain
information that is PRIVILEGED and CONFIDENTIAL. If you are not the intended
recipient, you are hereby notified that the use, dissemination, or copying of
this information is strictly prohibited. If you received this communication in
error, please erase all copies of the message and its attachments and notify the
sender immediately.
 </t>
  </si>
  <si>
    <t>AAMkAGM0Zjg2ZTUzLTk2YWYtNGVkNi04OTNkLWUyYmI3ZjhlNmYyZQBGAAAAAABMCJlKTUYXR5PT2N8pQ-HyBwBMbyTo-F5oTpxDYa4ue10UAAAAAAEMAABMbyTo-F5oTpxDYa4ue10UAAGUKM5qAAA=</t>
  </si>
  <si>
    <t>Fw: Call Scripts and Associate Pathway Template</t>
  </si>
  <si>
    <t>2025-06-02T13:01:00+00:00</t>
  </si>
  <si>
    <t>FYI
[cid:bea10638-86f9-4618-b5ae-fb15b809e241]
--------------------------------------------------------------------------------
From: Joe Kofron &lt;jkofron17@sbcglobal.net&gt;
Sent: Monday, June 2, 2025 7:30 AM
To: Richard VanRich &lt;richard@towerleadership.com&gt;
Subject: Re: Call Scripts and Associate Pathway Template
Richard, 
Thanks for these. It's a great presentation. When I get a few minutes I may send
over some questions and or insight. 
I would love to come up with something like this for the rest of the team.
Always trying to figure out a way to have employee type shareholders and get
them bought in instead of a bonus program. 
Thx again for these call. I continued moving our stuff from the house up til 9pm
last night. Almost done and close on Wednesday. After this week I hope to have
much more time to concentrate on my business plans. 
Have a great week, 
Joe
Sent from my iPhone
&gt; On May 30, 2025, at 12:17 PM, Richard VanRich &lt;richard@towerleadership.com&gt;
&gt; wrote:
&gt; ﻿
&gt; Hello Dr. Kofron,
&gt; 
&gt; 
&gt; Here are those scripts, marketing scorecard template and the associate pathway
&gt; that we discussed on the call: 
&gt; 
&gt; 
&gt; Let me know if you have any questions and also which changes you'd like to
&gt; make to the Associate Plan.  
&gt; 
&gt; 
&gt; Enjoy your weekend, 
&gt; 
&gt; 
&gt; &lt;Outlook-jt2huu2t.png&gt;
&gt; &lt;Dr Kofron Scripting for Ortho and Implants.docx&gt;
&gt; &lt;Dr. Kofron Marketing Score Card.xlsx&gt;
&gt; &lt;Dr. Kofron Associate Pathway.pdf&gt;</t>
  </si>
  <si>
    <t>AAMkAGM0Zjg2ZTUzLTk2YWYtNGVkNi04OTNkLWUyYmI3ZjhlNmYyZQBGAAAAAABMCJlKTUYXR5PT2N8pQ-HyBwBMbyTo-F5oTpxDYa4ue10UAAAAAAEMAABMbyTo-F5oTpxDYa4ue10UAAGUKM5pAAA=</t>
  </si>
  <si>
    <t>Spreadsheet questions</t>
  </si>
  <si>
    <t>2025-06-02T12:47:05+00:00</t>
  </si>
  <si>
    <t xml:space="preserve">Concerning the Clinical Operations stats
1. Recall and Perio %: I'm assuming what we are looking for is a breakdown of
what % of patients seen that week were recall patients and what percentage were
perio patients, is that correct?
2. Case Acceptance %: This one has some many "what if's" I'm not sure how you
want us to track this. To me, a case being accepted is when the patient
schedules that appt and comes to the appt because they could schedule the appt
and then no show or cancel. So, can you give me some direction on how you want
this tracked
Thanks,
Ron
--
Ronald J Charity DMD
Lenexa Family Dental
15220 W 87th St Pkwy
Lenexa, KS 66219
913-888-0005
LenexaFamilyDental.com
Contact@LenexaFamilyDental.com
[https://ci3.googleusercontent.com/mail-sig/AIorK4z1l4KuNse_EAabrzzSUwPex3wYmwA2IHLF18sXOnm_-vvlA38ra3aqzQBWoGvebtHavw_bKR-4yZxy]
</t>
  </si>
  <si>
    <t>AAMkAGM0Zjg2ZTUzLTk2YWYtNGVkNi04OTNkLWUyYmI3ZjhlNmYyZQBGAAAAAABMCJlKTUYXR5PT2N8pQ-HyBwBMbyTo-F5oTpxDYa4ue10UAAAAAAEMAABMbyTo-F5oTpxDYa4ue10UAAGUKM5oAAA=</t>
  </si>
  <si>
    <t>amanda@towerleadership.com</t>
  </si>
  <si>
    <t>lisa@towerleadership.com;jordan@towerleadership.com;ahsan@towerleadership.com</t>
  </si>
  <si>
    <t>2025-06-02T12:39:43+00:00</t>
  </si>
  <si>
    <t>Agreed with Lisa. We take the Kolbe A index. I do know that you have to take the
Kolbe A before taking the C index, but Rachel would have more guidance.
signature_1655308744 [cid:image002.png@01DBD399.899FCD50]
[https://www.towerimpactsummit.com/]
From: Lisa Gotsis &lt;lisa@towerleadership.com&gt;
Date: Monday, June 2, 2025 at 8:34 AM
To: Jordan Blackmon &lt;jordan@towerleadership.com&gt;, Ahsan Akhter
&lt;ahsan@towerleadership.com&gt;, Amanda Meeks &lt;amanda@towerleadership.com&gt;
Subject: Re: Weekend Planning Update – Hiring Preparation
Jordan,
The job description and questions look good for an initial screening.  I am
unsure which Kolbe is the correct one, but can’t we have them complete it
through Rachel?  Amanda is getting certified at the end of June, so after that
point she will be able to do that piece for our clients when needed I believe.
Kind Regards,
signature_3149531105 [cid:image001.png@01DBD398.CC9750C0]
[https://www.towerimpactsummit.com/]
From: Jordan Blackmon &lt;jordan@towerleadership.com&gt;
Date: Saturday, May 31, 2025 at 7:37 PM
To: Ahsan Akhter &lt;ahsan@towerleadership.com&gt;, Amanda Meeks
&lt;amanda@towerleadership.com&gt;, Lisa Gotsis &lt;lisa@towerleadership.com&gt;
Subject: Fw: Weekend Planning Update – Hiring Preparation
Hey team, can we work on this to help Renee out? Do these job descriptions look
good? 
Also, isn't Kolbe A the test, not Kolbe C?
Get Outlook for iOS [https://aka.ms/o0ukef]
--------------------------------------------------------------------------------
From: info smileannapolis.com &lt;info@smileannapolis.com&gt;
Sent: Saturday, May 31, 2025 3:36:00 PM
To: Jordan Blackmon &lt;jordan@towerleadership.com&gt;
Subject: Weekend Planning Update – Hiring Preparation
Hi Jordan,
Apologies for the weekend email—there’s no need to respond right away. I just
know that weekends are when I can carve out the time to focus on planning and
implementation, and by Monday morning, my window to share this with you will
have closed.
I shared the link to the job posting with you, and I’m attaching both the
finalized job description and my formatted initial Zoom interview questions.
These will help us determine whether moving forward with a Kolbe and/or DISC
evaluation is appropriate for each candidate.
I also visited the Kolbe website and learned that I can’t simply sign up; I need
to speak with a consultant. I went ahead and submitted a contact form for the
Kolbe-C, which appears to be the right evaluation tool for hiring decisions.
Hopefully, I’ll hear back from them soon so I can get this implemented right
away.
Hope you’re having a restful weekend,
Renee
Kindest Regards,
[cid:87e51023-33c2-4501-8b0f-a03c3b3ea7f5]
Renee Djawdan
Practice Coordinator
[cid:19792a02-bca0-424d-b071-c715a181cb81]
Office: 410-266-7645  Cell : 301-613-2890  Email: info@smileannapolis.com
Title: line art [cid:a3ed47df-4631-4baf-8808-6999ed043378]
Web: www.smileannapolis.com
[https://urldefense.proofpoint.com/v2/url?u=https-3A__www.smileannapolis.com_&amp;d=DwMF-g&amp;c=euGZstcaTDllvimEN8b7jXrwqOf-v5A_CdpgnVfiiMM&amp;r=pE023Dqiu3NSgiJXiOl-FWHRgYrBNESMRRFJ7CNfKjI&amp;m=6w6E9R8e8zk6iXEo1wUO1toji_1Cf71mzVXkzL-C4Drm9U0iyCQ6vqs8fzDpK-fA&amp;s=0FERIWkhZbU7jaCQx7v_DM022pbl3DWsGyfYJlr4KHI&amp;e=]  
Address: 133 Defense Hwy Suite 210, Annapolis, MD 21401
[https://urldefense.proofpoint.com/v2/url?u=https-3A__www.google.com_maps_dir_38.9848667-2C-2D76.5528027_djawdan-2Bcenter-2Bfor-2Bimplant-2B-2526-2Brestorative-2Bdentistry_-4038.9848067-2C-2D76.5549057-2C17z_data-3D-213m1-214b1-214m9-214m8-211m1-214e1-211m5-211m1-211s0x89b7f13662a42f3b-3A0xd2f2794128ac8716-212m2-211d-2D76.5527308-212d38.9850127-3Fentry-3Dttu&amp;d=DwMF-g&amp;c=euGZstcaTDllvimEN8b7jXrwqOf-v5A_CdpgnVfiiMM&amp;r=pE023Dqiu3NSgiJXiOl-FWHRgYrBNESMRRFJ7CNfKjI&amp;m=6w6E9R8e8zk6iXEo1wUO1toji_1Cf71mzVXkzL-C4Drm9U0iyCQ6vqs8fzDpK-fA&amp;s=nz7qlPAGJiCokoT7T0WO_3Z8iQdfPO377DAYm4yZwxk&amp;e=]
Facebook Facebook icon [cid:5b1afb74-628f-4894-9b7c-bc70892cd256]
[https://urldefense.proofpoint.com/v2/url?u=https-3A__www.facebook.com_smileannapolis&amp;d=DwMF-g&amp;c=euGZstcaTDllvimEN8b7jXrwqOf-v5A_CdpgnVfiiMM&amp;r=pE023Dqiu3NSgiJXiOl-FWHRgYrBNESMRRFJ7CNfKjI&amp;m=6w6E9R8e8zk6iXEo1wUO1toji_1Cf71mzVXkzL-C4Drm9U0iyCQ6vqs8fzDpK-fA&amp;s=eUb5MZvX4x9ylIrRVnCNzgajASjUqmtlk6Y4LMAYDmo&amp;e=]  
instagram instagram icon [cid:ff374773-4145-47fd-bbc6-1ff9ec2da9a0]
[https://urldefense.proofpoint.com/v2/url?u=https-3A__www.instagram.com_smileannapolis_&amp;d=DwMF-g&amp;c=euGZstcaTDllvimEN8b7jXrwqOf-v5A_CdpgnVfiiMM&amp;r=pE023Dqiu3NSgiJXiOl-FWHRgYrBNESMRRFJ7CNfKjI&amp;m=6w6E9R8e8zk6iXEo1wUO1toji_1Cf71mzVXkzL-C4Drm9U0iyCQ6vqs8fzDpK-fA&amp;s=xJeAfTEfSZgioxQ7JzGOlqNsABYDUIMjj0utsSoCAnY&amp;e=]  
PRIVILEGED AND CONFIDENTIAL: This document and the information contained herein
are confidential and protected from disclosure pursuant to Federal law. This
message is intended only for the use of the Addressee(s) and may contain
information that is PRIVILEGED and CONFIDENTIAL. If you are not the intended
recipient, you are hereby notified that the use, dissemination, or copying of
this information is strictly prohibited. If you received this communication in
error, please erase all copies of the message and its attachments and notify the
sender immediately.
 </t>
  </si>
  <si>
    <t>AAMkAGM0Zjg2ZTUzLTk2YWYtNGVkNi04OTNkLWUyYmI3ZjhlNmYyZQBGAAAAAABMCJlKTUYXR5PT2N8pQ-HyBwBMbyTo-F5oTpxDYa4ue10UAAAAAAEMAABMbyTo-F5oTpxDYa4ue10UAAGUKM5nAAA=</t>
  </si>
  <si>
    <t>RE: Question</t>
  </si>
  <si>
    <t>2025-06-02T12:34:31+00:00</t>
  </si>
  <si>
    <t>Hi Ahsan,
So ADP should have a function that he can assign each employee a department. So
maybe ADP misunderstood his request. Once he gets that done, the accountant
should be able to run a payroll report with the departments listed the
accountant can enter it into the books that way.
Alternatively, Dr. Charity would need to give his accountant each individual’s
position so that he/she can manually divide it up (we often have to do this).
Perhaps his accountant didn’t want to do it that way (inefficient) which is why
he asked him to have it set up in ADP that way so that it was not such a manual
process.
Respectfully,
[cid:image001.png@01DBD399.252106A0]
Is lack of cash flow hindering your business success and growth? Attend our
training courses on May 1st and 2nd to sharpen your team’s revenue cycle
management and case conversion. For more information use these links: Conversion
Pro Training [https://www.towertrainings.com/conversionpro]  and Master Revenue
Cycle Management
[https://www.towertrainings.com/masteringrevenuecyclemanagement]
From: Ahsan Akhter &lt;ahsan@towerleadership.com&gt;
Sent: Friday, May 30, 2025 9:01 AM
To: Melissa Williamson &lt;melissa@towerleadership.com&gt;
Subject: FW: Question
Hey Melissa,
Do you have any advice on this?
Get Outlook for Mac [https://aka.ms/GetOutlookForMac]
From: Ron Charity &lt;drcharitysmiles@gmail.com&gt;
Date: Thursday, May 29, 2025 at 2:35 PM
To: Ahsan Akhter &lt;ahsan@towerleadership.com&gt;
Subject: Question
Any suggestions on the best/easiest way to break down the employee pay by
groups?
Right now all employee pay and 401K expenses are lumped into "payroll expense".
My accountant said I need to call ADP and ask them to break it down for me but
they say its not their responsibility.
So other than me going in and running separate reports every month, I'm not sure
how else to do it.
Any ideas how other practices do it?
--
Ronald J Charity DMD
Lenexa Family Dental
15220 W 87th St Pkwy
Lenexa, KS 66219
913-888-0005
LenexaFamilyDental.com
Contact@LenexaFamilyDental.com
Image removed by sender. [cid:~WRD0000.jpg]</t>
  </si>
  <si>
    <t>AAMkAGM0Zjg2ZTUzLTk2YWYtNGVkNi04OTNkLWUyYmI3ZjhlNmYyZQBGAAAAAABMCJlKTUYXR5PT2N8pQ-HyBwBMbyTo-F5oTpxDYa4ue10UAAAAAAEMAABMbyTo-F5oTpxDYa4ue10UAAGUKM5mAAA=</t>
  </si>
  <si>
    <t>jordan@towerleadership.com;ahsan@towerleadership.com;amanda@towerleadership.com</t>
  </si>
  <si>
    <t>2025-06-02T12:34:28+00:00</t>
  </si>
  <si>
    <t>Jordan,
The job description and questions look good for an initial screening.  I am
unsure which Kolbe is the correct one, but can’t we have them complete it
through Rachel?  Amanda is getting certified at the end of June, so after that
point she will be able to do that piece for our clients when needed I believe.
Kind Regards,
signature_3149531105 [cid:image001.png@01DBD398.CC9750C0]
[https://www.towerimpactsummit.com/]
From: Jordan Blackmon &lt;jordan@towerleadership.com&gt;
Date: Saturday, May 31, 2025 at 7:37 PM
To: Ahsan Akhter &lt;ahsan@towerleadership.com&gt;, Amanda Meeks
&lt;amanda@towerleadership.com&gt;, Lisa Gotsis &lt;lisa@towerleadership.com&gt;
Subject: Fw: Weekend Planning Update – Hiring Preparation
Hey team, can we work on this to help Renee out? Do these job descriptions look
good? 
Also, isn't Kolbe A the test, not Kolbe C?
Get Outlook for iOS [https://aka.ms/o0ukef]
--------------------------------------------------------------------------------
From: info smileannapolis.com &lt;info@smileannapolis.com&gt;
Sent: Saturday, May 31, 2025 3:36:00 PM
To: Jordan Blackmon &lt;jordan@towerleadership.com&gt;
Subject: Weekend Planning Update – Hiring Preparation
Hi Jordan,
Apologies for the weekend email—there’s no need to respond right away. I just
know that weekends are when I can carve out the time to focus on planning and
implementation, and by Monday morning, my window to share this with you will
have closed.
I shared the link to the job posting with you, and I’m attaching both the
finalized job description and my formatted initial Zoom interview questions.
These will help us determine whether moving forward with a Kolbe and/or DISC
evaluation is appropriate for each candidate.
I also visited the Kolbe website and learned that I can’t simply sign up; I need
to speak with a consultant. I went ahead and submitted a contact form for the
Kolbe-C, which appears to be the right evaluation tool for hiring decisions.
Hopefully, I’ll hear back from them soon so I can get this implemented right
away.
Hope you’re having a restful weekend,
Renee
Kindest Regards,
[cid:87e51023-33c2-4501-8b0f-a03c3b3ea7f5]
Renee Djawdan
Practice Coordinator
[cid:19792a02-bca0-424d-b071-c715a181cb81]
Office: 410-266-7645  Cell : 301-613-2890  Email: info@smileannapolis.com
Title: line art [cid:a3ed47df-4631-4baf-8808-6999ed043378]
Web: www.smileannapolis.com
[https://urldefense.proofpoint.com/v2/url?u=https-3A__www.smileannapolis.com_&amp;d=DwMF-g&amp;c=euGZstcaTDllvimEN8b7jXrwqOf-v5A_CdpgnVfiiMM&amp;r=pE023Dqiu3NSgiJXiOl-FWHRgYrBNESMRRFJ7CNfKjI&amp;m=6w6E9R8e8zk6iXEo1wUO1toji_1Cf71mzVXkzL-C4Drm9U0iyCQ6vqs8fzDpK-fA&amp;s=0FERIWkhZbU7jaCQx7v_DM022pbl3DWsGyfYJlr4KHI&amp;e=]  
Address: 133 Defense Hwy Suite 210, Annapolis, MD 21401
[https://urldefense.proofpoint.com/v2/url?u=https-3A__www.google.com_maps_dir_38.9848667-2C-2D76.5528027_djawdan-2Bcenter-2Bfor-2Bimplant-2B-2526-2Brestorative-2Bdentistry_-4038.9848067-2C-2D76.5549057-2C17z_data-3D-213m1-214b1-214m9-214m8-211m1-214e1-211m5-211m1-211s0x89b7f13662a42f3b-3A0xd2f2794128ac8716-212m2-211d-2D76.5527308-212d38.9850127-3Fentry-3Dttu&amp;d=DwMF-g&amp;c=euGZstcaTDllvimEN8b7jXrwqOf-v5A_CdpgnVfiiMM&amp;r=pE023Dqiu3NSgiJXiOl-FWHRgYrBNESMRRFJ7CNfKjI&amp;m=6w6E9R8e8zk6iXEo1wUO1toji_1Cf71mzVXkzL-C4Drm9U0iyCQ6vqs8fzDpK-fA&amp;s=nz7qlPAGJiCokoT7T0WO_3Z8iQdfPO377DAYm4yZwxk&amp;e=]
Facebook Facebook icon [cid:5b1afb74-628f-4894-9b7c-bc70892cd256]
[https://urldefense.proofpoint.com/v2/url?u=https-3A__www.facebook.com_smileannapolis&amp;d=DwMF-g&amp;c=euGZstcaTDllvimEN8b7jXrwqOf-v5A_CdpgnVfiiMM&amp;r=pE023Dqiu3NSgiJXiOl-FWHRgYrBNESMRRFJ7CNfKjI&amp;m=6w6E9R8e8zk6iXEo1wUO1toji_1Cf71mzVXkzL-C4Drm9U0iyCQ6vqs8fzDpK-fA&amp;s=eUb5MZvX4x9ylIrRVnCNzgajASjUqmtlk6Y4LMAYDmo&amp;e=]  
instagram instagram icon [cid:ff374773-4145-47fd-bbc6-1ff9ec2da9a0]
[https://urldefense.proofpoint.com/v2/url?u=https-3A__www.instagram.com_smileannapolis_&amp;d=DwMF-g&amp;c=euGZstcaTDllvimEN8b7jXrwqOf-v5A_CdpgnVfiiMM&amp;r=pE023Dqiu3NSgiJXiOl-FWHRgYrBNESMRRFJ7CNfKjI&amp;m=6w6E9R8e8zk6iXEo1wUO1toji_1Cf71mzVXkzL-C4Drm9U0iyCQ6vqs8fzDpK-fA&amp;s=xJeAfTEfSZgioxQ7JzGOlqNsABYDUIMjj0utsSoCAnY&amp;e=]  
PRIVILEGED AND CONFIDENTIAL: This document and the information contained herein
are confidential and protected from disclosure pursuant to Federal law. This
message is intended only for the use of the Addressee(s) and may contain
information that is PRIVILEGED and CONFIDENTIAL. If you are not the intended
recipient, you are hereby notified that the use, dissemination, or copying of
this information is strictly prohibited. If you received this communication in
error, please erase all copies of the message and its attachments and notify the
sender immediately.
 </t>
  </si>
  <si>
    <t>AAMkAGM0Zjg2ZTUzLTk2YWYtNGVkNi04OTNkLWUyYmI3ZjhlNmYyZQBGAAAAAABMCJlKTUYXR5PT2N8pQ-HyBwBMbyTo-F5oTpxDYa4ue10UAAAAAAEMAABMbyTo-F5oTpxDYa4ue10UAAGUKM5lAAA=</t>
  </si>
  <si>
    <t>Indeed ad</t>
  </si>
  <si>
    <t>2025-06-02T12:30:02+00:00</t>
  </si>
  <si>
    <t xml:space="preserve">Ahsan,
Attached is the copy of my current Indeed ad for the office manager position at
the Lenexa office.
You guys mentioned that you could take a look a possibly tweak it some.
Thanks,
Ron
--
Ronald J Charity DMD
Lenexa Family Dental
15220 W 87th St Pkwy
Lenexa, KS 66219
913-888-0005
LenexaFamilyDental.com
Contact@LenexaFamilyDental.com
[https://ci3.googleusercontent.com/mail-sig/AIorK4z1l4KuNse_EAabrzzSUwPex3wYmwA2IHLF18sXOnm_-vvlA38ra3aqzQBWoGvebtHavw_bKR-4yZxy]
</t>
  </si>
  <si>
    <t>AAMkAGM0Zjg2ZTUzLTk2YWYtNGVkNi04OTNkLWUyYmI3ZjhlNmYyZQBGAAAAAABMCJlKTUYXR5PT2N8pQ-HyBwBMbyTo-F5oTpxDYa4ue10UAAAAAAEMAABMbyTo-F5oTpxDYa4ue10UAAGUKM5kAAA=</t>
  </si>
  <si>
    <t>ReNew Dental Care Core Values draft</t>
  </si>
  <si>
    <t>2025-06-02T06:07:02+00:00</t>
  </si>
  <si>
    <t>Good morning Ahsan,
I have no core values for the business and I am unsure how they should be
presented..
Attached are 6 core values which I trust reflect who I am;  my life purpose
statement and the charity I am researching to support through the years..
Please review the attachment and also send it to Richard for his review.
I am asking for your guidance as my intention is to present them to the team
asap.
Thanks
Dr. Landy
 </t>
  </si>
  <si>
    <t>AAMkAGM0Zjg2ZTUzLTk2YWYtNGVkNi04OTNkLWUyYmI3ZjhlNmYyZQBGAAAAAABMCJlKTUYXR5PT2N8pQ-HyBwBMbyTo-F5oTpxDYa4ue10UAAAAAAEMAABMbyTo-F5oTpxDYa4ue10UAAGUKM5gAAA=</t>
  </si>
  <si>
    <t>Re: Dr. Davies and April, let's book your advisory call!</t>
  </si>
  <si>
    <t>2025-06-02T02:49:00+00:00</t>
  </si>
  <si>
    <t>No problem, April! 
How about the 25th at 3pm eastern time? Or the 19th at 2:30pm eastern time? 
If those don’t work, let me know your preferences. Note, I’ll still need to
double check the above times with Jordan, so I’ll reserve those slots for you in
the meantime. Thank you for understanding, and good night! 
Ahsan  
--------------------------------------------------------------------------------
From: April Davies &lt;aprildavies@optumdentalarts.com&gt;
Sent: Sunday, June 1, 2025 10:45:18 PM
To: Ahsan Akhter &lt;ahsan@towerleadership.com&gt;
Subject: Re: Dr. Davies and April, let's book your advisory call!
Ahsan,
I apologize that I am just now scheduling our call with Jordan!
The only day free is June 26, and that happens to be the one day I am not free.
Please let me know if there are other options. 
Sincerely,
April Davies, COO
[https://ci3.googleusercontent.com/mail-sig/AIorK4xJ-LP4miNZ12cdj2Rk6OK6tCuXh6HUXLrCG3nH5VlNSDrSa1xPluGGTQtSxuU8guMNn1dKQHUXLboR]
5721 Gunn Hwy
Tampa, FL 33556
813-600-5256 C: 405-395-7214
On Tue, May 27, 2025 at 3:42 PM Ahsan Akhter &lt;ahsan@towerleadership.com&gt; wrote:
&gt; ﻿
&gt; 
&gt; Dr. Davies and April,
&gt; 
&gt;  
&gt; 
&gt; I hope this message finds you well! I’m reaching out
&gt; to book your next call with Jordan. Please do so using the link below my
&gt; signature. 
&gt; 
&gt;  
&gt; 
&gt; If you cannot find a time that works, please let me know so we can accommodate
&gt; you. 
&gt; 
&gt;  
&gt; 
&gt; Send me any practice updates too so Jordan and I can help sooner than later.
&gt; 
&gt;  
&gt; 
&gt; Thank you for understanding, and we look forward to our next call!
&gt; 
&gt;  
&gt; 
&gt; Best regards,
&gt; 
&gt;  
&gt; 
&gt; Ahsan Akhter 
&gt; 
&gt;  
&gt; 
&gt; https://linktr.ee/ahsanakhter
&gt;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&gt; 
&gt;  
&gt; 
&gt;  </t>
  </si>
  <si>
    <t>AAMkAGM0Zjg2ZTUzLTk2YWYtNGVkNi04OTNkLWUyYmI3ZjhlNmYyZQBGAAAAAABMCJlKTUYXR5PT2N8pQ-HyBwBMbyTo-F5oTpxDYa4ue10UAAAAAAEJAABMbyTo-F5oTpxDYa4ue10UAAGUKYCAAAA=</t>
  </si>
  <si>
    <t>2025-06-02T02:45:40+00:00</t>
  </si>
  <si>
    <t>Ahsan,
I apologize that I am just now scheduling our call with Jordan!
The only day free is June 26, and that happens to be the one day I am not free.
Please let me know if there are other options. 
Sincerely,
April Davies, COO
[https://ci3.googleusercontent.com/mail-sig/AIorK4xJ-LP4miNZ12cdj2Rk6OK6tCuXh6HUXLrCG3nH5VlNSDrSa1xPluGGTQtSxuU8guMNn1dKQHUXLboR]
5721 Gunn Hwy
Tampa, FL 33556
813-600-5256 C: 405-395-7214
On Tue, May 27, 2025 at 3:42 PM Ahsan Akhter &lt;ahsan@towerleadership.com&gt; wrote:
&gt; ﻿
&gt; 
&gt; Dr. Davies and April,
&gt; 
&gt;  
&gt; 
&gt; I hope this message finds you well! I’m reaching out
&gt; to book your next call with Jordan. Please do so using the link below my
&gt; signature. 
&gt; 
&gt;  
&gt; 
&gt; If you cannot find a time that works, please let me know so we can accommodate
&gt; you. 
&gt; 
&gt;  
&gt; 
&gt; Send me any practice updates too so Jordan and I can help sooner than later.
&gt; 
&gt;  
&gt; 
&gt; Thank you for understanding, and we look forward to our next call!
&gt; 
&gt;  
&gt; 
&gt; Best regards,
&gt; 
&gt;  
&gt; 
&gt; Ahsan Akhter 
&gt; 
&gt;  
&gt; 
&gt; https://linktr.ee/ahsanakhter
&gt;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&gt; 
&gt;  
&gt; 
&gt;  </t>
  </si>
  <si>
    <t>AAMkAGM0Zjg2ZTUzLTk2YWYtNGVkNi04OTNkLWUyYmI3ZjhlNmYyZQBGAAAAAABMCJlKTUYXR5PT2N8pQ-HyBwBMbyTo-F5oTpxDYa4ue10UAAAAAAEMAABMbyTo-F5oTpxDYa4ue10UAAGUKM5fAAA=</t>
  </si>
  <si>
    <t>RE: Eusebio</t>
  </si>
  <si>
    <t>2025-06-01T17:36:26+00:00</t>
  </si>
  <si>
    <t>Oh boy.  That’s a surprise.  Yes – I will reach out to him.  Thanks.
Jill Knittel, MBA
President &amp; CEO
image
[https://img2.gimm.io/b276a4ac-7184-404a-b1e7-73d0c132d039/-/crop/176x59/70,93/-/preview/image.png]
image [https://img2.gimm.io/663afc32-9fa5-4de0-a14e-850f2c879afd/image.png]
image
[https://img2.gimm.io/926e58ac-b9a5-4790-a390-14281c976b81/-/resize/256x256/image.png]
(T) 585.417.9691 [tel:585.417.9691]
(M) 585.732.6195 [tel:585.732.6195]
(E) jill@jkexec.com
1349 University Ave, Suite 2
Rochester, NY 14607
image [https://img2.gimm.io/5ee61773-41d1-46e8-972d-90d423e994e7/image.png]
facebook
[https://img2.gimm.io/02bb6579-abfa-4723-9d52-abc0ab537aa7/-/crop/364x367/17,17/-/preview/-/resize/50x50/image.png]
[https://urldefense.proofpoint.com/v2/url?u=https-3A__www.facebook.com_p_JK-2DExecutive-2DStrategies-2D61555767773275_&amp;d=DwMFaQ&amp;c=euGZstcaTDllvimEN8b7jXrwqOf-v5A_CdpgnVfiiMM&amp;r=PxKBau-cl3g1ZrbbmISt3w&amp;m=28_qDM8-3qgWdpNTm6f89iiYWgUu_M9tgoogqoiKqi2Cnr2BcUVgp0rrz7F9vvs6&amp;s=gs8ibAnJ6VsKjJVJHxuroWR5pPljSgdihsjTirqc314&amp;e=]
twitter
[https://img2.gimm.io/cbc065b5-c4f1-4668-8451-3e36078d7bb8/-/crop/452x453/29,28/-/preview/-/resize/52x52/image.png]
[https://urldefense.proofpoint.com/v2/url?u=https-3A__www.instagram.com_jkexecutivestrategies_&amp;d=DwMFaQ&amp;c=euGZstcaTDllvimEN8b7jXrwqOf-v5A_CdpgnVfiiMM&amp;r=PxKBau-cl3g1ZrbbmISt3w&amp;m=28_qDM8-3qgWdpNTm6f89iiYWgUu_M9tgoogqoiKqi2Cnr2BcUVgp0rrz7F9vvs6&amp;s=EJa7TaN55aG09ZZ0liK-CO1hBZZbM9Tg5Wv9HxHr9nA&amp;e=]
linkedin
[https://img2.gimm.io/7f666149-4d36-4c14-b838-c7a534532aa8/-/resize/52x52/image.png]
[https://urldefense.proofpoint.com/v2/url?u=https-3A__www.linkedin.com_in_jillknittel_&amp;d=DwMFaQ&amp;c=euGZstcaTDllvimEN8b7jXrwqOf-v5A_CdpgnVfiiMM&amp;r=PxKBau-cl3g1ZrbbmISt3w&amp;m=28_qDM8-3qgWdpNTm6f89iiYWgUu_M9tgoogqoiKqi2Cnr2BcUVgp0rrz7F9vvs6&amp;s=4W4uUIBGufMPisOglj5JQZmqkRLVoL6K8ORORA8620s&amp;e=]
instagram
[https://img2.gimm.io/54160db5-1792-4ab2-ae5a-ddd13db87166/-/resize/52x52/image.png]
[https://urldefense.proofpoint.com/v2/url?u=https-3A__www.jkexec.com_&amp;d=DwMFaQ&amp;c=euGZstcaTDllvimEN8b7jXrwqOf-v5A_CdpgnVfiiMM&amp;r=PxKBau-cl3g1ZrbbmISt3w&amp;m=28_qDM8-3qgWdpNTm6f89iiYWgUu_M9tgoogqoiKqi2Cnr2BcUVgp0rrz7F9vvs6&amp;s=FyFflxbhZc7EVGS5eOZWhZxpI8IbufmkR4NUHTfb0F4&amp;e=]
facebook
[https://img2.gimm.io/2c6fc286-8cb3-4cfc-ab2f-3b0426e0eb33/-/crop/329x90/15,24/-/preview/-/resize/70x18/image.png]
website
[https://img2.gimm.io/c16826da-4034-4ca9-af0a-f9884db26334/-/crop/726x673/22,20/-/preview/-/resize/60x54/image.png]
facebook
[https://img2.gimm.io/b72b091f-2d9c-47ff-9991-c4d36268b7bb/-/resize/90x52/image.png]
 Subscribe to Receive JK Exec Newsletters
[https://urldefense.proofpoint.com/v2/url?u=https-3A__jkexecutivestrategies.activehosted.com_f_1&amp;d=DwMGaQ&amp;c=euGZstcaTDllvimEN8b7jXrwqOf-v5A_CdpgnVfiiMM&amp;r=1waqb0xp0Iw1zSWvNJWWyg&amp;m=q9ZIqP57vxgT8Qzr0oEH6ZnY72h93Z_DH3K2mjouwQ2ci53ITYfCnuPacDIbz2Lm&amp;s=dZqOJqa8sGqX9nJQ1o0pr5NQsC8OOFbgHY54u0vyrGg&amp;e=]
From: Ahsan Akhter &lt;ahsan@towerleadership.com&gt;
Sent: Friday, May 30, 2025 4:36 PM
To: Jill Knittel &lt;jill@jkexec.com&gt;
Subject: Eusebio
CAUTION: This email originated from outside of the organization. Do not click
links or open attachments unless you recognize the sender and know the content
is safe.
Hello Jill,
I hope all is well! We spoke with Dr. Eusebio recently and he indicated that he
was moving forward with a hire he sourced himself. Can you reach out to him for
any needed follow-ups? Thank you.
Best regards,
Ahsan  
 </t>
  </si>
  <si>
    <t>AAMkAGM0Zjg2ZTUzLTk2YWYtNGVkNi04OTNkLWUyYmI3ZjhlNmYyZQBGAAAAAABMCJlKTUYXR5PT2N8pQ-HyBwBMbyTo-F5oTpxDYa4ue10UAAAAAAEMAABMbyTo-F5oTpxDYa4ue10UAAGUKM5eAAA=</t>
  </si>
  <si>
    <t>Fw: Rusch Financials</t>
  </si>
  <si>
    <t>2025-06-01T15:54:34+00:00</t>
  </si>
  <si>
    <t>Can you follow up with Craig on this?
Get Outlook for iOS [https://aka.ms/o0ukef]
--------------------------------------------------------------------------------
From: Jordan Blackmon
Sent: Wednesday, May 28, 2025 9:47:07 AM
To: CRAIG &lt;craig@4sightcpa.com&gt;
Subject: Rusch Financials
Hey Craig, 
Dr. Rusch wanted me to touch base and see what you are seeing with his
financials. He seems to be stressed heavily around cashflow, but his numbers
honestly look pretty great through April relative to past years. 
With that you are looking at, do you see any big increases in required personal
income, debt payments, tax liabilities, or big capital expenditures that are
causing a strain on cash? Trying to diagnose where the strain is, but the
numbers aren't showing that there should be any giant squeeze. 
Respectfully,
Jordan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[cid:c8c54095-2967-4df8-8ceb-81e947d01ff6]</t>
  </si>
  <si>
    <t>AAMkAGM0Zjg2ZTUzLTk2YWYtNGVkNi04OTNkLWUyYmI3ZjhlNmYyZQBGAAAAAABMCJlKTUYXR5PT2N8pQ-HyBwBMbyTo-F5oTpxDYa4ue10UAAAAAAEMAABMbyTo-F5oTpxDYa4ue10UAAGUKM5dAAA=</t>
  </si>
  <si>
    <t>Fw: Intro to Dr Hoff</t>
  </si>
  <si>
    <t>2025-06-01T12:55:14+00:00</t>
  </si>
  <si>
    <t xml:space="preserve">I thought I forwarded this to you on Friday, still shows in my outbox.  I sent
it to Ken and he's going to follow up with Tommy.  
[cid:ff46d591-948d-4196-b111-b6175ea506e5]
--------------------------------------------------------------------------------
From: Joe Kofron &lt;jkofron17@sbcglobal.net&gt;
Sent: Friday, May 30, 2025 4:14 PM
To: tommydds@gmail.com &lt;tommydds@gmail.com&gt;; Richard VanRich
&lt;richard@towerleadership.com&gt;
Subject: Intro to Dr Hoff
Tom,
I have cc'd Richard from Tower Leadership and I already mentioned you to him. I
really think Tower has what you are looking for and I only wish I had tried this
at your age. I highly recommend going to a Foundation Event and seeing what it's
all about. But before that Richard or Ken can do a discussion call with you as
well. We can talk more Tom but Richard please reach out to Tom (Dr Hoff) and at
least start an introduction.
Thanks,
Joe
Sent from my iPhone
</t>
  </si>
  <si>
    <t>AAMkAGM0Zjg2ZTUzLTk2YWYtNGVkNi04OTNkLWUyYmI3ZjhlNmYyZQBGAAAAAABMCJlKTUYXR5PT2N8pQ-HyBwBMbyTo-F5oTpxDYa4ue10UAAAAAAEMAABMbyTo-F5oTpxDYa4ue10UAAGUKM5cAAA=</t>
  </si>
  <si>
    <t>ahsan@towerleadership.com;amanda@towerleadership.com;lisa@towerleadership.com</t>
  </si>
  <si>
    <t>Fw: Weekend Planning Update – Hiring Preparation</t>
  </si>
  <si>
    <t>2025-05-31T23:37:09+00:00</t>
  </si>
  <si>
    <t>Hey team, can we work on this to help Renee out? Do these job descriptions look
good? 
Also, isn't Kolbe A the test, not Kolbe C?
Get Outlook for iOS [https://aka.ms/o0ukef]
--------------------------------------------------------------------------------
From: info smileannapolis.com &lt;info@smileannapolis.com&gt;
Sent: Saturday, May 31, 2025 3:36:00 PM
To: Jordan Blackmon &lt;jordan@towerleadership.com&gt;
Subject: Weekend Planning Update – Hiring Preparation
Hi Jordan,
Apologies for the weekend email—there’s no need to respond right away. I just
know that weekends are when I can carve out the time to focus on planning and
implementation, and by Monday morning, my window to share this with you will
have closed.
I shared the link to the job posting with you, and I’m attaching both the
finalized job description and my formatted initial Zoom interview questions.
These will help us determine whether moving forward with a Kolbe and/or DISC
evaluation is appropriate for each candidate.
I also visited the Kolbe website and learned that I can’t simply sign up; I need
to speak with a consultant. I went ahead and submitted a contact form for the
Kolbe-C, which appears to be the right evaluation tool for hiring decisions.
Hopefully, I’ll hear back from them soon so I can get this implemented right
away.
Hope you’re having a restful weekend,
Renee
Kindest Regards,
[cid:87e51023-33c2-4501-8b0f-a03c3b3ea7f5]
Renee Djawdan
Practice Coordinator
[cid:19792a02-bca0-424d-b071-c715a181cb81]
Office: 410-266-7645  Cell : 301-613-2890  Email: info@smileannapolis.com
Title: line art [cid:a3ed47df-4631-4baf-8808-6999ed043378]
Web: www.smileannapolis.com
[https://urldefense.proofpoint.com/v2/url?u=https-3A__www.smileannapolis.com_&amp;d=DwMF-g&amp;c=euGZstcaTDllvimEN8b7jXrwqOf-v5A_CdpgnVfiiMM&amp;r=pE023Dqiu3NSgiJXiOl-FWHRgYrBNESMRRFJ7CNfKjI&amp;m=6w6E9R8e8zk6iXEo1wUO1toji_1Cf71mzVXkzL-C4Drm9U0iyCQ6vqs8fzDpK-fA&amp;s=0FERIWkhZbU7jaCQx7v_DM022pbl3DWsGyfYJlr4KHI&amp;e=]  
Address: 133 Defense Hwy Suite 210, Annapolis, MD 21401
[https://urldefense.proofpoint.com/v2/url?u=https-3A__www.google.com_maps_dir_38.9848667-2C-2D76.5528027_djawdan-2Bcenter-2Bfor-2Bimplant-2B-2526-2Brestorative-2Bdentistry_-4038.9848067-2C-2D76.5549057-2C17z_data-3D-213m1-214b1-214m9-214m8-211m1-214e1-211m5-211m1-211s0x89b7f13662a42f3b-3A0xd2f2794128ac8716-212m2-211d-2D76.5527308-212d38.9850127-3Fentry-3Dttu&amp;d=DwMF-g&amp;c=euGZstcaTDllvimEN8b7jXrwqOf-v5A_CdpgnVfiiMM&amp;r=pE023Dqiu3NSgiJXiOl-FWHRgYrBNESMRRFJ7CNfKjI&amp;m=6w6E9R8e8zk6iXEo1wUO1toji_1Cf71mzVXkzL-C4Drm9U0iyCQ6vqs8fzDpK-fA&amp;s=nz7qlPAGJiCokoT7T0WO_3Z8iQdfPO377DAYm4yZwxk&amp;e=]
Facebook Facebook icon [cid:5b1afb74-628f-4894-9b7c-bc70892cd256]
[https://urldefense.proofpoint.com/v2/url?u=https-3A__www.facebook.com_smileannapolis&amp;d=DwMF-g&amp;c=euGZstcaTDllvimEN8b7jXrwqOf-v5A_CdpgnVfiiMM&amp;r=pE023Dqiu3NSgiJXiOl-FWHRgYrBNESMRRFJ7CNfKjI&amp;m=6w6E9R8e8zk6iXEo1wUO1toji_1Cf71mzVXkzL-C4Drm9U0iyCQ6vqs8fzDpK-fA&amp;s=eUb5MZvX4x9ylIrRVnCNzgajASjUqmtlk6Y4LMAYDmo&amp;e=]  
instagram instagram icon [cid:ff374773-4145-47fd-bbc6-1ff9ec2da9a0]
[https://urldefense.proofpoint.com/v2/url?u=https-3A__www.instagram.com_smileannapolis_&amp;d=DwMF-g&amp;c=euGZstcaTDllvimEN8b7jXrwqOf-v5A_CdpgnVfiiMM&amp;r=pE023Dqiu3NSgiJXiOl-FWHRgYrBNESMRRFJ7CNfKjI&amp;m=6w6E9R8e8zk6iXEo1wUO1toji_1Cf71mzVXkzL-C4Drm9U0iyCQ6vqs8fzDpK-fA&amp;s=xJeAfTEfSZgioxQ7JzGOlqNsABYDUIMjj0utsSoCAnY&amp;e=]  
PRIVILEGED AND CONFIDENTIAL: This document and the information contained herein
are confidential and protected from disclosure pursuant to Federal law. This
message is intended only for the use of the Addressee(s) and may contain
information that is PRIVILEGED and CONFIDENTIAL. If you are not the intended
recipient, you are hereby notified that the use, dissemination, or copying of
this information is strictly prohibited. If you received this communication in
error, please erase all copies of the message and its attachments and notify the
sender immediately.
 </t>
  </si>
  <si>
    <t>AAMkAGM0Zjg2ZTUzLTk2YWYtNGVkNi04OTNkLWUyYmI3ZjhlNmYyZQBGAAAAAABMCJlKTUYXR5PT2N8pQ-HyBwBMbyTo-F5oTpxDYa4ue10UAAAAAAEMAABMbyTo-F5oTpxDYa4ue10UAAGUKM5aAAA=</t>
  </si>
  <si>
    <t>Re: Dr. Parry, let's book your advisory call!</t>
  </si>
  <si>
    <t>2025-05-30T20:31:44+00:00</t>
  </si>
  <si>
    <t>Dr. Parry,
Thank you for getting back to me! Jordan can do 10am eastern time. I have sent
an invite for you. Let me know if you need anything else otherwise, we look
forward to seeing you soon!
Ahsan
Get Outlook for Mac [https://aka.ms/GetOutlookForMac]
From: Dr. Josh Parry &lt;drparry@moderndentalpa.com&gt;
Date: Friday, May 30, 2025 at 3:19 PM
To: Ahsan Akhter &lt;ahsan@towerleadership.com&gt;
Subject: Re: Dr. Parry, let's book your advisory call!
I have patients straight through on Thursdays. I could do Friday  after about
10.
             Joshua Parry, D.M.D.
 [cid:d0ca5363-e0b2-4e65-9a66-e06330d647ac]     
   Greensburg - Scottdale - Homer City
                         724-836-3368
--------------------------------------------------------------------------------
From: Ahsan Akhter &lt;ahsan@towerleadership.com&gt;
Sent: Friday, May 30, 2025 12:45 PM
To: Dr. Josh Parry &lt;drparry@moderndentalpa.com&gt;
Subject: Re: Dr. Parry, let's book your advisory call!
Hello Dr. Parry,
I wanted to check-in to see if you time next Thursday for our zoom call. Let me
know if there are times on June 5th. Thank you!
Ahsan
From: Ahsan Akhter &lt;ahsan@towerleadership.com&gt;
Date: Wednesday, May 28, 2025 at 1:02 PM
To: drparry@moderndentalpa.com &lt;drparry@moderndentalpa.com&gt;
Subject: Dr. Parry, let's book your advisory call!
Dr. Parry,
I hope this message finds you well! Are you available to meet next Thursday. We
have 11:30am eastern time if that works. If that doesn’t work for you, please
send me times that do on June 5th. Thanks!
Best regards,
Ahsan
 </t>
  </si>
  <si>
    <t>AAMkAGM0Zjg2ZTUzLTk2YWYtNGVkNi04OTNkLWUyYmI3ZjhlNmYyZQBGAAAAAABMCJlKTUYXR5PT2N8pQ-HyBwBMbyTo-F5oTpxDYa4ue10UAAAAAAEJAABMbyTo-F5oTpxDYa4ue10UAAGTQDIEAAA=</t>
  </si>
  <si>
    <t>Fw: New Event: Josh Weintraub - 04:00pm Thu, Jun 5, 2025 - Advisory Monthly Zoom</t>
  </si>
  <si>
    <t>2025-05-30T20:25:02+00:00</t>
  </si>
  <si>
    <t xml:space="preserve">
[cid:6a14ecba-ec35-427b-a081-2292e44a5305]
--------------------------------------------------------------------------------
From: Calendly &lt;notifications@calendly.com&gt;
Sent: Friday, May 30, 2025 3:38 PM
To: Richard VanRich &lt;richard@towerleadership.com&gt;
Subject: New Event: Josh Weintraub - 04:00pm Thu, Jun 5, 2025 - Advisory Monthly
Zoom
Calendly
[http://assets.calendly.com/assets/emails/logo-email-3322ed484eb79b41f3d51a68172b8437ea542daace4e1211373108c52cc6abf7.png]
Hi Richard VanRich,
A new event has been scheduled.
Event Type:
Advisory Monthly Zoom
Invitee:
Josh Weintraub
Invitee Email:
weintraubdds@gmail.com
Event Date/Time:
04:00pm - Thursday, June 5, 2025 (Eastern Time - US &amp; Canada)
Location:
Zoom Link: https://us02web.zoom.us/j/6126295258
Invitee Time Zone:
Eastern Time - US &amp; Canada
View event in Calendly
[https://urldefense.proofpoint.com/v2/url?u=https-3A__calendly.com_app_scheduled-5Fevents_user_me-3Fperiod-3Dupcoming-26uuid-3Db79977dc-2D21d9-2D4b4c-2D86e1-2D7ae520dd573a&amp;d=DwMFAw&amp;c=euGZstcaTDllvimEN8b7jXrwqOf-v5A_CdpgnVfiiMM&amp;r=20jLsloGv8e8ZRuhJFrJmBf49kNJuZqGCsrBP1SYS4c&amp;m=ymAEW4F6U0hmjkwJoHTbkg5BKCMl0my45RettC9KKekXSCzCobMyxWC5EgqOKaUf&amp;s=uVhg_rDfK3m6_uRKBcR9z4YzxZm65k1jCB_DmnQpUnY&amp;e=]
  PRO TIP!  
Silhouette of two people with a plus sign
[http://assets.calendly.com/assets/emails/publisher_confirmation/pte_team-d11722591b42f8f275ccbbfe7910a4d7b150498bfad1981f278f23f33c4e1b81.png]
SIMPLIFY SCHEDULING FOR YOUR WHOLE TEAM
In just seconds, your coworkers can say goodbye to the scheduling
back-and-forth. Invite team members
[https://urldefense.proofpoint.com/v2/url?u=https-3A__calendly.com_app_organization_users-3Futm-5Fsource-3Dtransactional-26utm-5Fmedium-3Demail-26utm-5Fcampaign-3Dpublisher-2Dreservation-26utm-5Fcontent-3Daddteam-2Dpt-26utm-5Fterm-3Dcta-2De1x&amp;d=DwMFAw&amp;c=euGZstcaTDllvimEN8b7jXrwqOf-v5A_CdpgnVfiiMM&amp;r=20jLsloGv8e8ZRuhJFrJmBf49kNJuZqGCsrBP1SYS4c&amp;m=ymAEW4F6U0hmjkwJoHTbkg5BKCMl0my45RettC9KKekXSCzCobMyxWC5EgqOKaUf&amp;s=tKv8bL9Dko2AEMVXs6lsL7GVN2ffDaulWBz8q0enGyM&amp;e=]
Sent from Calendly
[https://urldefense.proofpoint.com/v2/url?u=https-3A__calendly.com_-3Futm-5Fsource-3Dpublisher-26utm-5Fmedium-3Demail-26utm-5Fcampaign-3Dshare&amp;d=DwMFAw&amp;c=euGZstcaTDllvimEN8b7jXrwqOf-v5A_CdpgnVfiiMM&amp;r=20jLsloGv8e8ZRuhJFrJmBf49kNJuZqGCsrBP1SYS4c&amp;m=ymAEW4F6U0hmjkwJoHTbkg5BKCMl0my45RettC9KKekXSCzCobMyxWC5EgqOKaUf&amp;s=dLpHoD0ue0POgd2W-MCqp-KXUc-MQPo-cGfgjqCzT-Q&amp;e=]
Report this event
[https://urldefense.proofpoint.com/v2/url?u=https-3A__calendly.com_app_scheduled-5Fevents-3Ftrigger-5Freport-3Db79977dc-2D21d9-2D4b4c-2D86e1-2D7ae520dd573a-26uuid-3Db79977dc-2D21d9-2D4b4c-2D86e1-2D7ae520dd573a&amp;d=DwMFAw&amp;c=euGZstcaTDllvimEN8b7jXrwqOf-v5A_CdpgnVfiiMM&amp;r=20jLsloGv8e8ZRuhJFrJmBf49kNJuZqGCsrBP1SYS4c&amp;m=ymAEW4F6U0hmjkwJoHTbkg5BKCMl0my45RettC9KKekXSCzCobMyxWC5EgqOKaUf&amp;s=1rak29nOXYiOXzdEp4fc42w7iBbLw2Y5PG9kwbVTKYM&amp;e=]
[https://click.calendly.com/wf/open?upn=u001.1AaW3Wuk6sVYDa-2B5K73zUoE9176y5L4QaDhAUTT3h9p5iXAWm8117qTOYeqs65AVOk6cDhpPLN5xCpJh7ef2TBCsH4uPohgPw61ca7ol1Wnyifv1txz6NTVfQUp5EbCGDsTP2Y1DWSIcGp9DWKq1BRuboeg1GTjb4YPCawsWSTPyj9bE8lOZaSLvNmKJ-2F8eLpsNknRPzFFutzxRq6Lac-2FjtQeG-2B0ltYv353I43FksfY-3D]</t>
  </si>
  <si>
    <t>AAMkAGM0Zjg2ZTUzLTk2YWYtNGVkNi04OTNkLWUyYmI3ZjhlNmYyZQBGAAAAAABMCJlKTUYXR5PT2N8pQ-HyBwBMbyTo-F5oTpxDYa4ue10UAAAAAAEMAABMbyTo-F5oTpxDYa4ue10UAAGTP9fgAAA=</t>
  </si>
  <si>
    <t>2025-05-30T20:05:26+00:00</t>
  </si>
  <si>
    <t>10am
Get Outlook for iOS [https://aka.ms/o0ukef]
--------------------------------------------------------------------------------
From: Ahsan Akhter &lt;ahsan@towerleadership.com&gt;
Sent: Friday, May 30, 2025 3:58:30 PM
To: Jordan Blackmon &lt;jordan@towerleadership.com&gt;
Subject: FW: Dr. Parry, let's book your advisory call!
Can you do next Friday around 10am or 10:15am?
Get Outlook for Mac [https://aka.ms/GetOutlookForMac]
From: Dr. Josh Parry &lt;drparry@moderndentalpa.com&gt;
Date: Friday, May 30, 2025 at 3:19 PM
To: Ahsan Akhter &lt;ahsan@towerleadership.com&gt;
Subject: Re: Dr. Parry, let's book your advisory call!
I have patients straight through on Thursdays. I could do Friday  after about
10.
             Joshua Parry, D.M.D.
 [cid:d0ca5363-e0b2-4e65-9a66-e06330d647ac]     
   Greensburg - Scottdale - Homer City
                         724-836-3368
--------------------------------------------------------------------------------
From: Ahsan Akhter &lt;ahsan@towerleadership.com&gt;
Sent: Friday, May 30, 2025 12:45 PM
To: Dr. Josh Parry &lt;drparry@moderndentalpa.com&gt;
Subject: Re: Dr. Parry, let's book your advisory call!
Hello Dr. Parry,
I wanted to check-in to see if you time next Thursday for our zoom call. Let me
know if there are times on June 5th. Thank you!
Ahsan
From: Ahsan Akhter &lt;ahsan@towerleadership.com&gt;
Date: Wednesday, May 28, 2025 at 1:02 PM
To: drparry@moderndentalpa.com &lt;drparry@moderndentalpa.com&gt;
Subject: Dr. Parry, let's book your advisory call!
Dr. Parry,
I hope this message finds you well! Are you available to meet next Thursday. We
have 11:30am eastern time if that works. If that doesn’t work for you, please
send me times that do on June 5th. Thanks!
Best regards,
Ahsan
 </t>
  </si>
  <si>
    <t>AAMkAGM0Zjg2ZTUzLTk2YWYtNGVkNi04OTNkLWUyYmI3ZjhlNmYyZQBGAAAAAABMCJlKTUYXR5PT2N8pQ-HyBwBMbyTo-F5oTpxDYa4ue10UAAAAAAEMAABMbyTo-F5oTpxDYa4ue10UAAGTP9ffAAA=</t>
  </si>
  <si>
    <t>abhi.sharma@methodusa.com</t>
  </si>
  <si>
    <t>Re: Dr. Amy Cook is live!</t>
  </si>
  <si>
    <t>2025-05-30T20:04:39+00:00</t>
  </si>
  <si>
    <t xml:space="preserve">Hey Ahsan, 
Sounds great, thanks for the update! 
On Fri, May 30, 2025 at 4:00 PM Ahsan Akhter &lt;ahsan@towerleadership.com&gt; wrote:
&gt; Thank you so much! We will keep sending Dr. Weimar reminders. They are a
&gt; little busy so don’t worry about pushing them on your end. We talk with them
&gt; early June and will get them back on track. Thanks, and have a great weekend!
&gt; 
&gt;  
&gt; 
&gt; Best regards,
&gt; 
&gt; Ahsan
&gt; 
&gt;  
&gt; 
&gt; --------------------------------------------------------------------------------
&gt; 
&gt; From: Abhi Sharma &lt;abhi.sharma@methodusa.com&gt;
&gt; Sent: Friday, May 30, 2025 2:25:26 PM
&gt; To: Ahsan Akhter &lt;ahsan@towerleadership.com&gt;; Richard VanRich
&gt; &lt;richard@towerleadership.com&gt;
&gt; Subject: Dr. Amy Cook is live!
&gt; 
&gt;  
&gt; 
&gt; Hey Ahsan and Richard,
&gt; 
&gt;  
&gt; 
&gt; Hope you both had a wonderful memorial day weekend!
&gt; 
&gt;  
&gt; 
&gt; I wanted to let you know that Dr. Amy Cook and her team are live on Method. 
&gt; 
&gt;  
&gt; 
&gt; Once we see her place a few orders for supplies, we'll be able to review
&gt; savings numbers and such. 
&gt; 
&gt;  
&gt; 
&gt; Could you guys help us get a hold of  Dr. Weimar so we can get him on the
&gt; calendar? We've not heard much from him since the email outreach. 
&gt; 
&gt;  
&gt; 
&gt; Thanks in advance, 
&gt; 
&gt;  
&gt; 
&gt; 
&gt; ABHI SHARMA
&gt; 
&gt; Partnership
&gt; Account Coordinator
&gt; 
&gt; LinkedIn
&gt; [https://4441879.fs1.hubspotusercontent-na1.net/hubfs/4441879/Email%20Signature%20Images/LinkedIn.png]
&gt; 
&gt; Connect on LinkedIn
&gt; [https://urldefense.proofpoint.com/v2/url?u=https-3A__cxch104.na1.hs-2Dsales-2Dengage.com_Ctc_I4-2B23284_cxch104_JkM2-2D6qcW6N1vHY6lZ3kPW3JZffg1vs-5FfdW4cZBd43Svn0gW98h8ky5r-5FnsXVdc4cR1Cz9vFW8mCsz93Jp8h2W6XZHGh6rqVktW15Qs-5Fg8kczHBW10M2ck7bR1PcVs67-2Dk7mk1tlW6kF7TR3hrDR9W5jc-2DXv525y-5F4W42K-5FP83h23LsW5D46Sk8clF8BN72cJVq2JXYSVzDnkV7mgzJnW2DnqBp8NM6dRW8J01LB4hpYbfW1Q-2DGKy6nsYN9W8xgKX46CgQY3W62Qn141z6w6FW41l47N4j9nrxN2BHTSqD-2DNhcf7-5FKMTR04&amp;d=DwMFaQ&amp;c=euGZstcaTDllvimEN8b7jXrwqOf-v5A_CdpgnVfiiMM&amp;r=Zvy7ZruRM59ycENW2qTsDQlamCA7Wl4w3cbBacQ2mRk&amp;m=azUi4tdXfOhtgDG5ncKoyI3uIZZ_Ed4D86rdBj7aYKTJGW8vqF1NfiSjko0Cq0an&amp;s=VeY_risv3YDM5U-L99mMXNRRoiOH-e0YFpT9PQFyDpY&amp;e=]
&gt; 
&gt; Email
&gt; [https://4441879.fs1.hubspotusercontent-na1.net/hubfs/4441879/Email%20Signature%20Images/Email.png]
&gt; 
&gt; abhi.sharma@methodusa.com [+abhi.sharma@methodusa.com]
&gt; 
&gt; Website
&gt; [https://4441879.fs1.hubspotusercontent-na1.net/hubfs/4441879/Email%20Signature%20Images/Link.png]
&gt; 
&gt; methodusa.com
&gt; [https://urldefense.proofpoint.com/v2/url?u=https-3A__methodusa.com_&amp;d=DwMFaQ&amp;c=euGZstcaTDllvimEN8b7jXrwqOf-v5A_CdpgnVfiiMM&amp;r=Zvy7ZruRM59ycENW2qTsDQlamCA7Wl4w3cbBacQ2mRk&amp;m=azUi4tdXfOhtgDG5ncKoyI3uIZZ_Ed4D86rdBj7aYKTJGW8vqF1NfiSjko0Cq0an&amp;s=xpSvnpIeWR7pjQ5xGLztZY8LK5PuO9e70NhNDBVPjHY&amp;e=]
&gt; 
&gt; 
&gt; 
&gt; Method Sales Signature
&gt; [https://4441879.fs1.hubspotusercontent-na1.net/hubfs/4441879/Email%20Signature%20Images/MethodSalesSignature_7-31-24%20(1).png]
&gt; [https://urldefense.proofpoint.com/v2/url?u=https-3A__cxch104.na1.hs-2Dsales-2Dengage.com_Ctc_I4-2B23284_cxch104_Jll2-2D6qcW7Y8-2DPT6lZ3mfW1-5Fdg-5Fs4hvV-2DJW75Zr9T83hQlnW4lMrMt8jTR3dW4GLcw34LSBfgW8PYbkM7y6hyxW5jSkF67JFBjTVRwT7G6kdfCqW2qpwwj1JR-5FvFW7HSnr02B5yZRW8KYpzJ53M4ylW5s7vWj8hdJRqW7F6PPR7xkz-2DjW43xWcf4kwb2SW6VKn-2D48G988dW5J6m0F1hwVGnW163-5FB16jHV77W8MJD386-5F-2D-2Dt9W6r5f8q1R5jTfW2lvBRw7QLkTKN5KcWs6KsNTtW8vPYNt5T4fYJW8W5LPk3zDR-5F-5FW6WW9VD7Ds2FfMLbYtrgR9HHN8kP-5FCkPg8LvW9cxprQ1xbr5sf1Y6k1q04&amp;d=DwMFaQ&amp;c=euGZstcaTDllvimEN8b7jXrwqOf-v5A_CdpgnVfiiMM&amp;r=Zvy7ZruRM59ycENW2qTsDQlamCA7Wl4w3cbBacQ2mRk&amp;m=azUi4tdXfOhtgDG5ncKoyI3uIZZ_Ed4D86rdBj7aYKTJGW8vqF1NfiSjko0Cq0an&amp;s=fOA23zdxu5i4L5_Eyko0ny7kAa7qAwkgJdkoiDcDq7o&amp;e=]
--
ABHI SHARMA
Partnership
Account Coordinator
LinkedIn
[https://4441879.fs1.hubspotusercontent-na1.net/hubfs/4441879/Email%20Signature%20Images/LinkedIn.png]Connect
on LinkedIn
[https://urldefense.proofpoint.com/v2/url?u=https-3A__cxch104.na1.hs-2Dsales-2Dengage.com_Ctc_I4-2B23284_cxch104_JkM2-2D6qcW6N1vHY6lZ3l3W6dfZ5l5GGV3-2DW465KVH3PsjgGW5dCcQx4vDPTcW1kJzlm6-5FTmPrW6l34J35h3ycPW77j8Nz4kbxH1MylqzZSJ2t6W4vn5Vr2W8hn1W20G8Z89g8Xt8W99Q4HH2-2DSZrZW83BySZ99b3KDW278csM5R-5Fv-5FfW8BMRxm1jgP3wN5PptC1P2DXyW4tQMkT6PTh5RN3yRdjKQ8y8zW3BhhjC6rdLd3W2rDwHb4gb4RtW7rmsbz64wZ-2DrN8MCPgQVxn-2DBW2T3mmc47nL3GW7K21TC6rlydbf6bNKcz04&amp;d=DwMFaQ&amp;c=euGZstcaTDllvimEN8b7jXrwqOf-v5A_CdpgnVfiiMM&amp;r=8xCr4XRHD_IpviQywJlqY4VWcBAXFVEImc4EzVU0jiI&amp;m=fsSVSUZrVd2ycuh9rAhdKF8prlO2D8KBKkbkevOi3t2IlHuOyO0GQlO0oYacP9nd&amp;s=dy1HqzZzudMqjpRz7XO7t65wR5auxHCbs3cT9SkuPQ8&amp;e=]
Email
[https://4441879.fs1.hubspotusercontent-na1.net/hubfs/4441879/Email%20Signature%20Images/Email.png]abhi.sharma@methodusa.com
[+abhi.sharma@methodusa.com]Website
[https://4441879.fs1.hubspotusercontent-na1.net/hubfs/4441879/Email%20Signature%20Images/Link.png]methodusa.com
[https://urldefense.proofpoint.com/v2/url?u=https-3A__methodusa.com_&amp;d=DwMFaQ&amp;c=euGZstcaTDllvimEN8b7jXrwqOf-v5A_CdpgnVfiiMM&amp;r=8xCr4XRHD_IpviQywJlqY4VWcBAXFVEImc4EzVU0jiI&amp;m=fsSVSUZrVd2ycuh9rAhdKF8prlO2D8KBKkbkevOi3t2IlHuOyO0GQlO0oYacP9nd&amp;s=veMPNjhLwlJkkRGh3MCOKwCopdlSB0-Q0sYD40eCoC8&amp;e=]
Method Sales Signature
[https://4441879.fs1.hubspotusercontent-na1.net/hubfs/4441879/Email%20Signature%20Images/MethodSalesSignature_7-31-24%20(1).png]
[https://urldefense.proofpoint.com/v2/url?u=https-3A__cxch104.na1.hs-2Dsales-2Dengage.com_Ctc_I4-2B23284_cxch104_Jll2-2D6qcW7Y8-2DPT6lZ3p4W59Rh-2D-2D6nXmTSW52hPrB4FtKj1N3ysh-2DmBtSQbW80RnFg6rLWYBW74JgNT99Jk1-2DW8-2DvJ-2DK7q83xMW7W05Zt6lZX29W8FF4CZ1FP37mW5kxJFY1-5FF-5FGDMX-2Dv7vfXzmZVM99Bn7wc8P-5FN2GftV2PvSt6W1DknFx8Nj-2D94W97dRBY3dzgl0W7krvGv9cCXZgN6KYrjbSBGqSW8VdZ-5Fp8N6Z9nW1YTJzv13V6cWN7sdw3srvFMLW78VdBH4CbCHkW3SlVcz94bf4WW5TK0G05PyhmLN5rZkMgkVCvJW6mKmq-5F1tBNl9W8rVDTd3rWWM0W6yjGfl6sRJ45f2wnMP-2D04&amp;d=DwMFaQ&amp;c=euGZstcaTDllvimEN8b7jXrwqOf-v5A_CdpgnVfiiMM&amp;r=8xCr4XRHD_IpviQywJlqY4VWcBAXFVEImc4EzVU0jiI&amp;m=fsSVSUZrVd2ycuh9rAhdKF8prlO2D8KBKkbkevOi3t2IlHuOyO0GQlO0oYacP9nd&amp;s=xTdg-UCy54aGu-v87ZenYCH03BdhexQoM_ewrmb7jkA&amp;e=]
[https://cxch104.na1.hs-sales-engage.com/Cto/I4+23284/cxch104/R5R8b42f8N5d9mqS2fD9pW1_kJHj23fsJjW3M2lFN1W_jqJW1GysHH24QZL7W1XmJB01YZ1pBW3BQh5Y24TV7cn1-Xzmj4W1]
</t>
  </si>
  <si>
    <t>AAMkAGM0Zjg2ZTUzLTk2YWYtNGVkNi04OTNkLWUyYmI3ZjhlNmYyZQBGAAAAAABMCJlKTUYXR5PT2N8pQ-HyBwBMbyTo-F5oTpxDYa4ue10UAAAAAAEMAABMbyTo-F5oTpxDYa4ue10UAAGTP9feAAA=</t>
  </si>
  <si>
    <t>FW: Dr. Parry, let's book your advisory call!</t>
  </si>
  <si>
    <t>2025-05-30T19:58:31+00:00</t>
  </si>
  <si>
    <t>Can you do next Friday around 10am or 10:15am?
Get Outlook for Mac [https://aka.ms/GetOutlookForMac]
From: Dr. Josh Parry &lt;drparry@moderndentalpa.com&gt;
Date: Friday, May 30, 2025 at 3:19 PM
To: Ahsan Akhter &lt;ahsan@towerleadership.com&gt;
Subject: Re: Dr. Parry, let's book your advisory call!
I have patients straight through on Thursdays. I could do Friday  after about
10.
             Joshua Parry, D.M.D.
 [cid:d0ca5363-e0b2-4e65-9a66-e06330d647ac]     
   Greensburg - Scottdale - Homer City
                         724-836-3368
--------------------------------------------------------------------------------
From: Ahsan Akhter &lt;ahsan@towerleadership.com&gt;
Sent: Friday, May 30, 2025 12:45 PM
To: Dr. Josh Parry &lt;drparry@moderndentalpa.com&gt;
Subject: Re: Dr. Parry, let's book your advisory call!
Hello Dr. Parry,
I wanted to check-in to see if you time next Thursday for our zoom call. Let me
know if there are times on June 5th. Thank you!
Ahsan
From: Ahsan Akhter &lt;ahsan@towerleadership.com&gt;
Date: Wednesday, May 28, 2025 at 1:02 PM
To: drparry@moderndentalpa.com &lt;drparry@moderndentalpa.com&gt;
Subject: Dr. Parry, let's book your advisory call!
Dr. Parry,
I hope this message finds you well! Are you available to meet next Thursday. We
have 11:30am eastern time if that works. If that doesn’t work for you, please
send me times that do on June 5th. Thanks!
Best regards,
Ahsan
 </t>
  </si>
  <si>
    <t>AAMkAGM0Zjg2ZTUzLTk2YWYtNGVkNi04OTNkLWUyYmI3ZjhlNmYyZQBGAAAAAABMCJlKTUYXR5PT2N8pQ-HyBwBMbyTo-F5oTpxDYa4ue10UAAAAAAEJAABMbyTo-F5oTpxDYa4ue10UAAGTQDIBAAA=</t>
  </si>
  <si>
    <t>Re: Dr. Weintraub, let's book your Marketing Intro</t>
  </si>
  <si>
    <t>2025-05-30T19:56:16+00:00</t>
  </si>
  <si>
    <t xml:space="preserve">So glad to hear that! Can’t wait to get the marketing up and running. We’ll talk
next week. Have a great weekend too! 
Get Outlook for iOS [https://aka.ms/o0ukef]
--------------------------------------------------------------------------------
From: Joshua Weintraub &lt;weintraubdds@gmail.com&gt;
Sent: Friday, May 30, 2025 3:40:39 PM
Cc: Richard VanRich &lt;richard@towerleadership.com&gt;; Ahsan Akhter
&lt;ahsan@towerleadership.com&gt;
Subject: Re: Dr. Weintraub, let's book your Marketing Intro
Hey guys, hope all is well. I met with Lori from Amp 360 yesterday. They are a
WAAAAAAAY better fit than SMC. 
Have a great weekend.
On Wed, Apr 30, 2025 at 5:02 AM Gary Wilson &lt;gary.wilson@amplify360.com&gt; wrote:
&gt; Thank you Richard for the introduction and the kind words, I really appreciate
&gt; it. 
&gt; 
&gt; Dr. Weintraub - just to tell you a little bit more about us, Amplify360 is a
&gt; full-service marketing agency that works exclusively with dentists,
&gt; orthodontists, and oral surgeons. We offer a full suite of marketing services
&gt; including SEO, Google Ads, OTT Streaming Ads (similar to commercials), Direct
&gt; Mail, Branding, Billboards; honestly a little of everything to create a
&gt; holistic and customizable approach for helping practices attract more and
&gt; better patients. I've attached a one-sheeter that includes some additional
&gt; information about us. 
&gt; 
&gt; What sets us apart is that we are ROI-driven, transparent in our operations,
&gt; and completely results oriented. We have tracking phone numbers attached to
&gt; all the marketing that we do - and we actually listen to all of those calls on
&gt; your behalf. We mark them as "Existing Patient", "New Patient - Scheduled",
&gt; "New Patient - Not Scheduled", etc. Then for the patients that aren't
&gt; scheduled, we're able to tell you why they didn't schedule to help you
&gt; increase conversion and immediately grow your production.
&gt; 
&gt; We also integrate with OpenDental, Dentrix, and Eaglesoft. If you use one of
&gt; those PMS systems, we can actually do a one-to-one match between the patients
&gt; that your marketing generates and their associated ROI. That means we can
&gt; monitor your exact ROI and maximize your marketing investment in a way that
&gt; other agencies cannot.   
&gt; 
&gt; 
&gt; Dr. Weintraub, it would be great to meet you and get to know you better to
&gt; have a deeper understanding of your marketing goals. Would you have a good
&gt; time available to connect?
&gt; 
&gt; Best,
&gt; Gary
&gt; 
&gt; 
&gt; 
&gt; photo-logo [https://img.newoldstamp.com/p/611286?t=19]
&gt; [https://urldefense.proofpoint.com/v2/url?u=https-3A__img.newoldstamp.com_r_611286_p&amp;d=DwMFaQ&amp;c=euGZstcaTDllvimEN8b7jXrwqOf-v5A_CdpgnVfiiMM&amp;r=8xCr4XRHD_IpviQywJlqY4VWcBAXFVEImc4EzVU0jiI&amp;m=1frdW_zFKCcrmSfNvvMx_9NmKBJ6P_0UDSn2nFOWZs3CwLnbD1fOZxo8_PysqriL&amp;s=emNfYU_e7AFn9sS0tw3QR3VZcKLVpi2FURIx3h-7se0&amp;e=]
&gt; 
&gt; facebook [https://img.newoldstamp.com/i/25/1/1/0084ed/55.png?t=3c]
&gt; [https://urldefense.proofpoint.com/v2/url?u=https-3A__img.newoldstamp.com_r_611286_facebook&amp;d=DwMFaQ&amp;c=euGZstcaTDllvimEN8b7jXrwqOf-v5A_CdpgnVfiiMM&amp;r=8xCr4XRHD_IpviQywJlqY4VWcBAXFVEImc4EzVU0jiI&amp;m=1frdW_zFKCcrmSfNvvMx_9NmKBJ6P_0UDSn2nFOWZs3CwLnbD1fOZxo8_PysqriL&amp;s=klU2maRjNSq7bXeex199krkQrbCVoOUSMJUSCMB4iDQ&amp;e=]linkedin
&gt; [https://img.newoldstamp.com/i/25/1/1/0084ed/106.png?t=99]
&gt; [https://urldefense.proofpoint.com/v2/url?u=https-3A__img.newoldstamp.com_r_611286_linkedin&amp;d=DwMFaQ&amp;c=euGZstcaTDllvimEN8b7jXrwqOf-v5A_CdpgnVfiiMM&amp;r=8xCr4XRHD_IpviQywJlqY4VWcBAXFVEImc4EzVU0jiI&amp;m=1frdW_zFKCcrmSfNvvMx_9NmKBJ6P_0UDSn2nFOWZs3CwLnbD1fOZxo8_PysqriL&amp;s=KcggpUd_ikdkkhrk_f08M9QT-cMgHwfmGuA2WYWg2Yo&amp;e=]instagram
&gt; [https://img.newoldstamp.com/i/25/1/1/0084ed/98.png?t=85]
&gt; [https://urldefense.proofpoint.com/v2/url?u=https-3A__img.newoldstamp.com_r_611286_instagram&amp;d=DwMFaQ&amp;c=euGZstcaTDllvimEN8b7jXrwqOf-v5A_CdpgnVfiiMM&amp;r=8xCr4XRHD_IpviQywJlqY4VWcBAXFVEImc4EzVU0jiI&amp;m=1frdW_zFKCcrmSfNvvMx_9NmKBJ6P_0UDSn2nFOWZs3CwLnbD1fOZxo8_PysqriL&amp;s=7AKIBWi41IPfKLH83JBHRqZVOz-JDAbdpO5U87r9az0&amp;e=]
&gt; 
&gt; Gary J. Wilson Senior Director of Client Success &amp; General
&gt; Counsel  E. gary.wilson@amplify360.com
&gt; [https://urldefense.proofpoint.com/v2/url?u=https-3A__img.newoldstamp.com_r_611286_e-3Fid-3D1&amp;d=DwMFaQ&amp;c=euGZstcaTDllvimEN8b7jXrwqOf-v5A_CdpgnVfiiMM&amp;r=8xCr4XRHD_IpviQywJlqY4VWcBAXFVEImc4EzVU0jiI&amp;m=1frdW_zFKCcrmSfNvvMx_9NmKBJ6P_0UDSn2nFOWZs3CwLnbD1fOZxo8_PysqriL&amp;s=ArSWSpYQOCDcM4Oa4UIQVwSHOckAtsAJEFoYc-Gi1eM&amp;e=]     W. amplify360.com
&gt; [https://urldefense.proofpoint.com/v2/url?u=http-3A__amplify360.com&amp;d=DwMFaQ&amp;c=euGZstcaTDllvimEN8b7jXrwqOf-v5A_CdpgnVfiiMM&amp;r=8xCr4XRHD_IpviQywJlqY4VWcBAXFVEImc4EzVU0jiI&amp;m=1frdW_zFKCcrmSfNvvMx_9NmKBJ6P_0UDSn2nFOWZs3CwLnbD1fOZxo8_PysqriL&amp;s=v8176vlsYyqhCZgzTgZ_Wk-2FJzkCgabrg1DlpZo9FA&amp;e=] P. 574.329.2901
&gt; [tel:574.329.2901]     
&gt; 
&gt; banner [https://img.newoldstamp.com/b/611286?t=5d]
&gt; [https://urldefense.proofpoint.com/v2/url?u=https-3A__img.newoldstamp.com_r_611286_b&amp;d=DwMFaQ&amp;c=euGZstcaTDllvimEN8b7jXrwqOf-v5A_CdpgnVfiiMM&amp;r=8xCr4XRHD_IpviQywJlqY4VWcBAXFVEImc4EzVU0jiI&amp;m=1frdW_zFKCcrmSfNvvMx_9NmKBJ6P_0UDSn2nFOWZs3CwLnbD1fOZxo8_PysqriL&amp;s=rZcy8rRFnjBr3r5LtRDxl8eJQsuFeqAoghLA1T_ugbY&amp;e=]
&gt; 
&gt; 
&gt; .
&gt; 
&gt; 
&gt; 
&gt; On Tue, Apr 29, 2025 at 11:19 AM Richard VanRich &lt;richard@towerleadership.com&gt;
&gt; wrote:
&gt; 
&gt; &gt; Dr. Weintraub,
&gt; &gt; 
&gt; &gt; 
&gt; &gt; 
&gt; &gt; I hope this message finds you well! I’d like to introduce you to Gary
&gt; &gt; Wilson, our contact from Amplify360 marketing. Gary has been a great asset
&gt; &gt; to many of our practices looking to grow their business. I'll post Gary's
&gt; &gt; email below so you can book an exploratory call with him.  
&gt; &gt; 
&gt; &gt; 
&gt; &gt; 
&gt; &gt; 
&gt; &gt; Message Gary Wilson Here: gary.wilson@amplify360.com
&gt; &gt; [https://urldefense.proofpoint.com/v2/url?u=https-3A__img.newoldstamp.com_r_611286_e-3Fid-3D1&amp;d=DwMFaQ&amp;c=euGZstcaTDllvimEN8b7jXrwqOf-v5A_CdpgnVfiiMM&amp;r=20jLsloGv8e8ZRuhJFrJmBf49kNJuZqGCsrBP1SYS4c&amp;m=RswAAGdUI1bWypTV5Si556iS4ELevO98qsSKwxTmsvfQbBWLKhcEr_-IRiqkKuEd&amp;s=iG1GJa32YB3ARTcaMDmkuq5rFU6VGqeR4LIrSffT0G8&amp;e=] 
&gt; &gt; 
&gt; &gt;  
&gt; &gt; 
&gt; &gt; Gary, Dr. Weintraub is one of my favorite clients and is an award-winning
&gt; &gt; doctor in Baltimore.  He is the owner of Stevenson Smiles in Stevenson,
&gt; &gt; Maryland and wants to attract new patients.  
&gt; &gt; 
&gt; &gt; 
&gt; &gt; 
&gt; &gt; 
&gt; &gt; Let me know if you have any questions. 
&gt; &gt; 
&gt; &gt; 
&gt; &gt; 
&gt; &gt; 
&gt; &gt; Enjoy your day,
&gt; &gt; 
&gt; &gt; 
&gt; &gt; 
&gt; &gt; [cid:ii_1968526f1c1c78afa141]
--
Regards,
Josh
Joshua P. Weintraub, D. D. S., P. A.
Stevenson Smiles
10407 Stevenson Rd., Stevenson, MD, 21153
410-764-8500
www.stevensonsmiles.com
[https://urldefense.proofpoint.com/v2/url?u=http-3A__stevensonsmiles.com&amp;d=DwMFaQ&amp;c=euGZstcaTDllvimEN8b7jXrwqOf-v5A_CdpgnVfiiMM&amp;r=8xCr4XRHD_IpviQywJlqY4VWcBAXFVEImc4EzVU0jiI&amp;m=1frdW_zFKCcrmSfNvvMx_9NmKBJ6P_0UDSn2nFOWZs3CwLnbD1fOZxo8_PysqriL&amp;s=8AGzB1qmrl5U48t7li6Snn66fBu-iyuEeaXwexhlg1o&amp;e=]
CONFIDENTIALITY NOTICE: This electronic mail is intended for the use of the
person or entity, to which it is addressed and may contain information that is
privileged and confidential. The disclosure of the information contained within
this electronic mail is governed by applicable law. If you are not the intended
recipient of this message, you are hereby notified that any use, dissemination,
distribution, or copying, of the content of the mail is strictly prohibited. If
you have received this electronic mail in error, please notify us immediately
via e-mail at weintraubdds@gmail.com and delete the message. Thank you.
</t>
  </si>
  <si>
    <t>AQMkAGM0Zjg2ZTUzLTk2YWYtNGVkNi04OTNkLWUyYmIAN2Y4ZTZmMmUARgAAA0wImUpNRhdHk9PY3ylD8fIHAExvJOj8XmhOnENhri57XRQAAAIBCQAAAExvJOj8XmhOnENhri57XRQAAZNAMgAAAQ==</t>
  </si>
  <si>
    <t>2025-05-30T19:40:58+00:00</t>
  </si>
  <si>
    <t xml:space="preserve">Hey guys, hope all is well. I met with Lori from Amp 360 yesterday. They are a
WAAAAAAAY better fit than SMC. 
Have a great weekend.
On Wed, Apr 30, 2025 at 5:02 AM Gary Wilson &lt;gary.wilson@amplify360.com&gt; wrote:
&gt; Thank you Richard for the introduction and the kind words, I really appreciate
&gt; it. 
&gt; 
&gt; Dr. Weintraub - just to tell you a little bit more about us, Amplify360 is a
&gt; full-service marketing agency that works exclusively with dentists,
&gt; orthodontists, and oral surgeons. We offer a full suite of marketing services
&gt; including SEO, Google Ads, OTT Streaming Ads (similar to commercials), Direct
&gt; Mail, Branding, Billboards; honestly a little of everything to create a
&gt; holistic and customizable approach for helping practices attract more and
&gt; better patients. I've attached a one-sheeter that includes some additional
&gt; information about us. 
&gt; 
&gt; What sets us apart is that we are ROI-driven, transparent in our operations,
&gt; and completely results oriented. We have tracking phone numbers attached to
&gt; all the marketing that we do - and we actually listen to all of those calls on
&gt; your behalf. We mark them as "Existing Patient", "New Patient - Scheduled",
&gt; "New Patient - Not Scheduled", etc. Then for the patients that aren't
&gt; scheduled, we're able to tell you why they didn't schedule to help you
&gt; increase conversion and immediately grow your production.
&gt; 
&gt; We also integrate with OpenDental, Dentrix, and Eaglesoft. If you use one of
&gt; those PMS systems, we can actually do a one-to-one match between the patients
&gt; that your marketing generates and their associated ROI. That means we can
&gt; monitor your exact ROI and maximize your marketing investment in a way that
&gt; other agencies cannot.   
&gt; 
&gt; 
&gt; Dr. Weintraub, it would be great to meet you and get to know you better to
&gt; have a deeper understanding of your marketing goals. Would you have a good
&gt; time available to connect?
&gt; 
&gt; Best,
&gt; Gary
&gt; 
&gt; 
&gt; 
&gt; photo-logo [https://img.newoldstamp.com/p/611286?t=19]
&gt; [https://urldefense.proofpoint.com/v2/url?u=https-3A__img.newoldstamp.com_r_611286_p&amp;d=DwMFaQ&amp;c=euGZstcaTDllvimEN8b7jXrwqOf-v5A_CdpgnVfiiMM&amp;r=8xCr4XRHD_IpviQywJlqY4VWcBAXFVEImc4EzVU0jiI&amp;m=1frdW_zFKCcrmSfNvvMx_9NmKBJ6P_0UDSn2nFOWZs3CwLnbD1fOZxo8_PysqriL&amp;s=emNfYU_e7AFn9sS0tw3QR3VZcKLVpi2FURIx3h-7se0&amp;e=]
&gt; 
&gt; facebook [https://img.newoldstamp.com/i/25/1/1/0084ed/55.png?t=3c]
&gt; [https://urldefense.proofpoint.com/v2/url?u=https-3A__img.newoldstamp.com_r_611286_facebook&amp;d=DwMFaQ&amp;c=euGZstcaTDllvimEN8b7jXrwqOf-v5A_CdpgnVfiiMM&amp;r=8xCr4XRHD_IpviQywJlqY4VWcBAXFVEImc4EzVU0jiI&amp;m=1frdW_zFKCcrmSfNvvMx_9NmKBJ6P_0UDSn2nFOWZs3CwLnbD1fOZxo8_PysqriL&amp;s=klU2maRjNSq7bXeex199krkQrbCVoOUSMJUSCMB4iDQ&amp;e=]linkedin
&gt; [https://img.newoldstamp.com/i/25/1/1/0084ed/106.png?t=99]
&gt; [https://urldefense.proofpoint.com/v2/url?u=https-3A__img.newoldstamp.com_r_611286_linkedin&amp;d=DwMFaQ&amp;c=euGZstcaTDllvimEN8b7jXrwqOf-v5A_CdpgnVfiiMM&amp;r=8xCr4XRHD_IpviQywJlqY4VWcBAXFVEImc4EzVU0jiI&amp;m=1frdW_zFKCcrmSfNvvMx_9NmKBJ6P_0UDSn2nFOWZs3CwLnbD1fOZxo8_PysqriL&amp;s=KcggpUd_ikdkkhrk_f08M9QT-cMgHwfmGuA2WYWg2Yo&amp;e=]instagram
&gt; [https://img.newoldstamp.com/i/25/1/1/0084ed/98.png?t=85]
&gt; [https://urldefense.proofpoint.com/v2/url?u=https-3A__img.newoldstamp.com_r_611286_instagram&amp;d=DwMFaQ&amp;c=euGZstcaTDllvimEN8b7jXrwqOf-v5A_CdpgnVfiiMM&amp;r=8xCr4XRHD_IpviQywJlqY4VWcBAXFVEImc4EzVU0jiI&amp;m=1frdW_zFKCcrmSfNvvMx_9NmKBJ6P_0UDSn2nFOWZs3CwLnbD1fOZxo8_PysqriL&amp;s=7AKIBWi41IPfKLH83JBHRqZVOz-JDAbdpO5U87r9az0&amp;e=]
&gt; 
&gt; Gary J. Wilson Senior Director of Client Success &amp; General
&gt; Counsel  E. gary.wilson@amplify360.com
&gt; [https://urldefense.proofpoint.com/v2/url?u=https-3A__img.newoldstamp.com_r_611286_e-3Fid-3D1&amp;d=DwMFaQ&amp;c=euGZstcaTDllvimEN8b7jXrwqOf-v5A_CdpgnVfiiMM&amp;r=8xCr4XRHD_IpviQywJlqY4VWcBAXFVEImc4EzVU0jiI&amp;m=1frdW_zFKCcrmSfNvvMx_9NmKBJ6P_0UDSn2nFOWZs3CwLnbD1fOZxo8_PysqriL&amp;s=ArSWSpYQOCDcM4Oa4UIQVwSHOckAtsAJEFoYc-Gi1eM&amp;e=]     W. amplify360.com
&gt; [https://urldefense.proofpoint.com/v2/url?u=http-3A__amplify360.com&amp;d=DwMFaQ&amp;c=euGZstcaTDllvimEN8b7jXrwqOf-v5A_CdpgnVfiiMM&amp;r=8xCr4XRHD_IpviQywJlqY4VWcBAXFVEImc4EzVU0jiI&amp;m=1frdW_zFKCcrmSfNvvMx_9NmKBJ6P_0UDSn2nFOWZs3CwLnbD1fOZxo8_PysqriL&amp;s=v8176vlsYyqhCZgzTgZ_Wk-2FJzkCgabrg1DlpZo9FA&amp;e=] P. 574.329.2901
&gt; [tel:574.329.2901]     
&gt; 
&gt; banner [https://img.newoldstamp.com/b/611286?t=5d]
&gt; [https://urldefense.proofpoint.com/v2/url?u=https-3A__img.newoldstamp.com_r_611286_b&amp;d=DwMFaQ&amp;c=euGZstcaTDllvimEN8b7jXrwqOf-v5A_CdpgnVfiiMM&amp;r=8xCr4XRHD_IpviQywJlqY4VWcBAXFVEImc4EzVU0jiI&amp;m=1frdW_zFKCcrmSfNvvMx_9NmKBJ6P_0UDSn2nFOWZs3CwLnbD1fOZxo8_PysqriL&amp;s=rZcy8rRFnjBr3r5LtRDxl8eJQsuFeqAoghLA1T_ugbY&amp;e=]
&gt; 
&gt; 
&gt; .
&gt; 
&gt; 
&gt; 
&gt; On Tue, Apr 29, 2025 at 11:19 AM Richard VanRich &lt;richard@towerleadership.com&gt;
&gt; wrote:
&gt; 
&gt; &gt; Dr. Weintraub,
&gt; &gt; 
&gt; &gt; 
&gt; &gt; 
&gt; &gt; I hope this message finds you well! I’d like to introduce you to Gary
&gt; &gt; Wilson, our contact from Amplify360 marketing. Gary has been a great asset
&gt; &gt; to many of our practices looking to grow their business. I'll post Gary's
&gt; &gt; email below so you can book an exploratory call with him.  
&gt; &gt; 
&gt; &gt; 
&gt; &gt; 
&gt; &gt; 
&gt; &gt; Message Gary Wilson Here: gary.wilson@amplify360.com
&gt; &gt; [https://urldefense.proofpoint.com/v2/url?u=https-3A__img.newoldstamp.com_r_611286_e-3Fid-3D1&amp;d=DwMFaQ&amp;c=euGZstcaTDllvimEN8b7jXrwqOf-v5A_CdpgnVfiiMM&amp;r=20jLsloGv8e8ZRuhJFrJmBf49kNJuZqGCsrBP1SYS4c&amp;m=RswAAGdUI1bWypTV5Si556iS4ELevO98qsSKwxTmsvfQbBWLKhcEr_-IRiqkKuEd&amp;s=iG1GJa32YB3ARTcaMDmkuq5rFU6VGqeR4LIrSffT0G8&amp;e=] 
&gt; &gt; 
&gt; &gt;  
&gt; &gt; 
&gt; &gt; Gary, Dr. Weintraub is one of my favorite clients and is an award-winning
&gt; &gt; doctor in Baltimore.  He is the owner of Stevenson Smiles in Stevenson,
&gt; &gt; Maryland and wants to attract new patients.  
&gt; &gt; 
&gt; &gt; 
&gt; &gt; 
&gt; &gt; 
&gt; &gt; Let me know if you have any questions. 
&gt; &gt; 
&gt; &gt; 
&gt; &gt; 
&gt; &gt; 
&gt; &gt; Enjoy your day,
&gt; &gt; 
&gt; &gt; 
&gt; &gt; 
&gt; &gt; [cid:ii_1968526f1c1c78afa141]
--
Regards,
Josh
Joshua P. Weintraub, D. D. S., P. A.
Stevenson Smiles
10407 Stevenson Rd., Stevenson, MD, 21153
410-764-8500
www.stevensonsmiles.com
[https://urldefense.proofpoint.com/v2/url?u=http-3A__stevensonsmiles.com&amp;d=DwMFaQ&amp;c=euGZstcaTDllvimEN8b7jXrwqOf-v5A_CdpgnVfiiMM&amp;r=8xCr4XRHD_IpviQywJlqY4VWcBAXFVEImc4EzVU0jiI&amp;m=1frdW_zFKCcrmSfNvvMx_9NmKBJ6P_0UDSn2nFOWZs3CwLnbD1fOZxo8_PysqriL&amp;s=8AGzB1qmrl5U48t7li6Snn66fBu-iyuEeaXwexhlg1o&amp;e=]
CONFIDENTIALITY NOTICE: This electronic mail is intended for the use of the
person or entity, to which it is addressed and may contain information that is
privileged and confidential. The disclosure of the information contained within
this electronic mail is governed by applicable law. If you are not the intended
recipient of this message, you are hereby notified that any use, dissemination,
distribution, or copying, of the content of the mail is strictly prohibited. If
you have received this electronic mail in error, please notify us immediately
via e-mail at weintraubdds@gmail.com and delete the message. Thank you.
</t>
  </si>
  <si>
    <t>AAMkAGM0Zjg2ZTUzLTk2YWYtNGVkNi04OTNkLWUyYmI3ZjhlNmYyZQBGAAAAAABMCJlKTUYXR5PT2N8pQ-HyBwBMbyTo-F5oTpxDYa4ue10UAAAAAAEMAABMbyTo-F5oTpxDYa4ue10UAAGTP9fdAAA=</t>
  </si>
  <si>
    <t>2025-05-30T19:19:18+00:00</t>
  </si>
  <si>
    <t>I have patients straight through on Thursdays. I could do Friday  after about
10.
             Joshua Parry, D.M.D.
 [cid:d0ca5363-e0b2-4e65-9a66-e06330d647ac]     
   Greensburg - Scottdale - Homer City
                         724-836-3368
--------------------------------------------------------------------------------
From: Ahsan Akhter &lt;ahsan@towerleadership.com&gt;
Sent: Friday, May 30, 2025 12:45 PM
To: Dr. Josh Parry &lt;drparry@moderndentalpa.com&gt;
Subject: Re: Dr. Parry, let's book your advisory call!
Hello Dr. Parry,
I wanted to check-in to see if you time next Thursday for our zoom call. Let me
know if there are times on June 5th. Thank you!
Ahsan
From: Ahsan Akhter &lt;ahsan@towerleadership.com&gt;
Date: Wednesday, May 28, 2025 at 1:02 PM
To: drparry@moderndentalpa.com &lt;drparry@moderndentalpa.com&gt;
Subject: Dr. Parry, let's book your advisory call!
Dr. Parry,
I hope this message finds you well! Are you available to meet next Thursday. We
have 11:30am eastern time if that works. If that doesn’t work for you, please
send me times that do on June 5th. Thanks!
Best regards,
Ahsan
 </t>
  </si>
  <si>
    <t>AAMkAGM0Zjg2ZTUzLTk2YWYtNGVkNi04OTNkLWUyYmI3ZjhlNmYyZQBGAAAAAABMCJlKTUYXR5PT2N8pQ-HyBwBMbyTo-F5oTpxDYa4ue10UAAAAAAEMAABMbyTo-F5oTpxDYa4ue10UAAGTP9fbAAA=</t>
  </si>
  <si>
    <t>djawdan</t>
  </si>
  <si>
    <t>2025-05-30T18:36:52+00:00</t>
  </si>
  <si>
    <t xml:space="preserve">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[cid:12e43834-c742-40ef-8fca-d49454fb4736]</t>
  </si>
  <si>
    <t>AAMkAGM0Zjg2ZTUzLTk2YWYtNGVkNi04OTNkLWUyYmI3ZjhlNmYyZQBGAAAAAABMCJlKTUYXR5PT2N8pQ-HyBwBMbyTo-F5oTpxDYa4ue10UAAAAAAEMAABMbyTo-F5oTpxDYa4ue10UAAGTP9faAAA=</t>
  </si>
  <si>
    <t>Fw: Weekly Status Report and Opportunity Overview</t>
  </si>
  <si>
    <t>2025-05-30T18:31:48+00:00</t>
  </si>
  <si>
    <t>Did we ever reach out to Jill?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[cid:4187c5c6-42b2-4b62-9b17-4be4230b0f32]
--------------------------------------------------------------------------------
From: Jill Knittel &lt;jill@jkexec.com&gt;
Sent: Friday, May 30, 2025 1:19 PM
To: Jordan Blackmon &lt;jordan@towerleadership.com&gt;; Lisa Gotsis
&lt;lisa@towerleadership.com&gt;; Ahsan Akhter &lt;ahsan@towerleadership.com&gt;
Subject: RE: Weekly Status Report and Opportunity Overview
Whoops – I accidently copied another Lisa client 😊 
Jill Knittel, MBA
President &amp; CEO
image
[https://img2.gimm.io/b276a4ac-7184-404a-b1e7-73d0c132d039/-/crop/176x59/70,93/-/preview/image.png]
image [https://img2.gimm.io/663afc32-9fa5-4de0-a14e-850f2c879afd/image.png]
image
[https://img2.gimm.io/926e58ac-b9a5-4790-a390-14281c976b81/-/resize/256x256/image.png]
(T) 585.417.9691 [tel:585.417.9691]
(M) 585.732.6195 [tel:585.732.6195]
(E) jill@jkexec.com
1349 University Ave, Suite 2
Rochester, NY 14607
image [https://img2.gimm.io/5ee61773-41d1-46e8-972d-90d423e994e7/image.png]
facebook
[https://img2.gimm.io/02bb6579-abfa-4723-9d52-abc0ab537aa7/-/crop/364x367/17,17/-/preview/-/resize/50x50/image.png]
[https://urldefense.proofpoint.com/v2/url?u=https-3A__www.facebook.com_p_JK-2DExecutive-2DStrategies-2D61555767773275_&amp;d=DwMFaQ&amp;c=euGZstcaTDllvimEN8b7jXrwqOf-v5A_CdpgnVfiiMM&amp;r=PxKBau-cl3g1ZrbbmISt3w&amp;m=28_qDM8-3qgWdpNTm6f89iiYWgUu_M9tgoogqoiKqi2Cnr2BcUVgp0rrz7F9vvs6&amp;s=gs8ibAnJ6VsKjJVJHxuroWR5pPljSgdihsjTirqc314&amp;e=]
twitter
[https://img2.gimm.io/cbc065b5-c4f1-4668-8451-3e36078d7bb8/-/crop/452x453/29,28/-/preview/-/resize/52x52/image.png]
[https://urldefense.proofpoint.com/v2/url?u=https-3A__www.instagram.com_jkexecutivestrategies_&amp;d=DwMFaQ&amp;c=euGZstcaTDllvimEN8b7jXrwqOf-v5A_CdpgnVfiiMM&amp;r=PxKBau-cl3g1ZrbbmISt3w&amp;m=28_qDM8-3qgWdpNTm6f89iiYWgUu_M9tgoogqoiKqi2Cnr2BcUVgp0rrz7F9vvs6&amp;s=EJa7TaN55aG09ZZ0liK-CO1hBZZbM9Tg5Wv9HxHr9nA&amp;e=]
linkedin
[https://img2.gimm.io/7f666149-4d36-4c14-b838-c7a534532aa8/-/resize/52x52/image.png]
[https://urldefense.proofpoint.com/v2/url?u=https-3A__www.linkedin.com_in_jillknittel_&amp;d=DwMFaQ&amp;c=euGZstcaTDllvimEN8b7jXrwqOf-v5A_CdpgnVfiiMM&amp;r=PxKBau-cl3g1ZrbbmISt3w&amp;m=28_qDM8-3qgWdpNTm6f89iiYWgUu_M9tgoogqoiKqi2Cnr2BcUVgp0rrz7F9vvs6&amp;s=4W4uUIBGufMPisOglj5JQZmqkRLVoL6K8ORORA8620s&amp;e=]
instagram
[https://img2.gimm.io/54160db5-1792-4ab2-ae5a-ddd13db87166/-/resize/52x52/image.png]
[https://urldefense.proofpoint.com/v2/url?u=https-3A__www.jkexec.com_&amp;d=DwMFaQ&amp;c=euGZstcaTDllvimEN8b7jXrwqOf-v5A_CdpgnVfiiMM&amp;r=PxKBau-cl3g1ZrbbmISt3w&amp;m=28_qDM8-3qgWdpNTm6f89iiYWgUu_M9tgoogqoiKqi2Cnr2BcUVgp0rrz7F9vvs6&amp;s=FyFflxbhZc7EVGS5eOZWhZxpI8IbufmkR4NUHTfb0F4&amp;e=]
facebook
[https://img2.gimm.io/2c6fc286-8cb3-4cfc-ab2f-3b0426e0eb33/-/crop/329x90/15,24/-/preview/-/resize/70x18/image.png]
website
[https://img2.gimm.io/c16826da-4034-4ca9-af0a-f9884db26334/-/crop/726x673/22,20/-/preview/-/resize/60x54/image.png]
facebook
[https://img2.gimm.io/b72b091f-2d9c-47ff-9991-c4d36268b7bb/-/resize/90x52/image.png]
 Subscribe to Receive JK Exec Newsletters
[https://urldefense.proofpoint.com/v2/url?u=https-3A__jkexecutivestrategies.activehosted.com_f_1&amp;d=DwMGaQ&amp;c=euGZstcaTDllvimEN8b7jXrwqOf-v5A_CdpgnVfiiMM&amp;r=1waqb0xp0Iw1zSWvNJWWyg&amp;m=q9ZIqP57vxgT8Qzr0oEH6ZnY72h93Z_DH3K2mjouwQ2ci53ITYfCnuPacDIbz2Lm&amp;s=dZqOJqa8sGqX9nJQ1o0pr5NQsC8OOFbgHY54u0vyrGg&amp;e=]
From: Jill Knittel
Sent: Friday, May 30, 2025 1:18 PM
To: Jordan Blackmon &lt;jordan@towerleadership.com&gt;; Lisa Wiborg
(lisawiborg@yahoo.com) &lt;liswib@gorbel.com&gt;; Ahsan Akhter
&lt;ahsan@towerleadership.com&gt;
Subject: FW: Weekly Status Report and Opportunity Overview
Hi Lisa, Jordan and Ahsan,
I thought I would forward this to you as an example of our weekly status report
we send to every client on Friday to give them an update on their search.
The opportunity overview is also attached.
No action needed – just thought it would be helpful for you to all see how the
process goes.  😊
Thank you for all of your support!
Jill Knittel, MBA
President &amp; CEO
image
[https://img2.gimm.io/b276a4ac-7184-404a-b1e7-73d0c132d039/-/crop/176x59/70,93/-/preview/image.png]
image [https://img2.gimm.io/663afc32-9fa5-4de0-a14e-850f2c879afd/image.png]
image
[https://img2.gimm.io/926e58ac-b9a5-4790-a390-14281c976b81/-/resize/256x256/image.png]
(T) 585.417.9691 [tel:585.417.9691]
(M) 585.732.6195 [tel:585.732.6195]
(E) jill@jkexec.com
1349 University Ave, Suite 2
Rochester, NY 14607
image [https://img2.gimm.io/5ee61773-41d1-46e8-972d-90d423e994e7/image.png]
facebook
[https://img2.gimm.io/02bb6579-abfa-4723-9d52-abc0ab537aa7/-/crop/364x367/17,17/-/preview/-/resize/50x50/image.png]
[https://urldefense.proofpoint.com/v2/url?u=https-3A__www.facebook.com_p_JK-2DExecutive-2DStrategies-2D61555767773275_&amp;d=DwMFaQ&amp;c=euGZstcaTDllvimEN8b7jXrwqOf-v5A_CdpgnVfiiMM&amp;r=PxKBau-cl3g1ZrbbmISt3w&amp;m=28_qDM8-3qgWdpNTm6f89iiYWgUu_M9tgoogqoiKqi2Cnr2BcUVgp0rrz7F9vvs6&amp;s=gs8ibAnJ6VsKjJVJHxuroWR5pPljSgdihsjTirqc314&amp;e=]
twitter
[https://img2.gimm.io/cbc065b5-c4f1-4668-8451-3e36078d7bb8/-/crop/452x453/29,28/-/preview/-/resize/52x52/image.png]
[https://urldefense.proofpoint.com/v2/url?u=https-3A__www.instagram.com_jkexecutivestrategies_&amp;d=DwMFaQ&amp;c=euGZstcaTDllvimEN8b7jXrwqOf-v5A_CdpgnVfiiMM&amp;r=PxKBau-cl3g1ZrbbmISt3w&amp;m=28_qDM8-3qgWdpNTm6f89iiYWgUu_M9tgoogqoiKqi2Cnr2BcUVgp0rrz7F9vvs6&amp;s=EJa7TaN55aG09ZZ0liK-CO1hBZZbM9Tg5Wv9HxHr9nA&amp;e=]
linkedin
[https://img2.gimm.io/7f666149-4d36-4c14-b838-c7a534532aa8/-/resize/52x52/image.png]
[https://urldefense.proofpoint.com/v2/url?u=https-3A__www.linkedin.com_in_jillknittel_&amp;d=DwMFaQ&amp;c=euGZstcaTDllvimEN8b7jXrwqOf-v5A_CdpgnVfiiMM&amp;r=PxKBau-cl3g1ZrbbmISt3w&amp;m=28_qDM8-3qgWdpNTm6f89iiYWgUu_M9tgoogqoiKqi2Cnr2BcUVgp0rrz7F9vvs6&amp;s=4W4uUIBGufMPisOglj5JQZmqkRLVoL6K8ORORA8620s&amp;e=]
instagram
[https://img2.gimm.io/54160db5-1792-4ab2-ae5a-ddd13db87166/-/resize/52x52/image.png]
[https://urldefense.proofpoint.com/v2/url?u=https-3A__www.jkexec.com_&amp;d=DwMFaQ&amp;c=euGZstcaTDllvimEN8b7jXrwqOf-v5A_CdpgnVfiiMM&amp;r=PxKBau-cl3g1ZrbbmISt3w&amp;m=28_qDM8-3qgWdpNTm6f89iiYWgUu_M9tgoogqoiKqi2Cnr2BcUVgp0rrz7F9vvs6&amp;s=FyFflxbhZc7EVGS5eOZWhZxpI8IbufmkR4NUHTfb0F4&amp;e=]
facebook
[https://img2.gimm.io/2c6fc286-8cb3-4cfc-ab2f-3b0426e0eb33/-/crop/329x90/15,24/-/preview/-/resize/70x18/image.png]
website
[https://img2.gimm.io/c16826da-4034-4ca9-af0a-f9884db26334/-/crop/726x673/22,20/-/preview/-/resize/60x54/image.png]
facebook
[https://img2.gimm.io/b72b091f-2d9c-47ff-9991-c4d36268b7bb/-/resize/90x52/image.png]
 Subscribe to Receive JK Exec Newsletters
[https://urldefense.proofpoint.com/v2/url?u=https-3A__jkexecutivestrategies.activehosted.com_f_1&amp;d=DwMGaQ&amp;c=euGZstcaTDllvimEN8b7jXrwqOf-v5A_CdpgnVfiiMM&amp;r=1waqb0xp0Iw1zSWvNJWWyg&amp;m=q9ZIqP57vxgT8Qzr0oEH6ZnY72h93Z_DH3K2mjouwQ2ci53ITYfCnuPacDIbz2Lm&amp;s=dZqOJqa8sGqX9nJQ1o0pr5NQsC8OOFbgHY54u0vyrGg&amp;e=]
From: Jill Knittel
Sent: Friday, May 30, 2025 1:17 PM
To: DR ERIC EUSEBIO &lt;drericeu@aol.com&gt;
Cc: Aly Arena &lt;aly@jkexec.com&gt;
Subject: Weekly Status Report and Opportunity Overview
Hi Dr. Eusebio,
I have attached the first weekly status report for your Director of Operations
position as well as the Opportunity Overview we use as a marketing piece to
reach candidates who are inactive in their job search.
Please let me know if you have any questions – thank you!
Jill Knittel, MBA
President &amp; CEO
image
[https://img2.gimm.io/b276a4ac-7184-404a-b1e7-73d0c132d039/-/crop/176x59/70,93/-/preview/image.png]
image [https://img2.gimm.io/663afc32-9fa5-4de0-a14e-850f2c879afd/image.png]
image
[https://img2.gimm.io/926e58ac-b9a5-4790-a390-14281c976b81/-/resize/256x256/image.png]
(T) 585.417.9691 [tel:585.417.9691]
(M) 585.732.6195 [tel:585.732.6195]
(E) jill@jkexec.com
1349 University Ave, Suite 2
Rochester, NY 14607
image [https://img2.gimm.io/5ee61773-41d1-46e8-972d-90d423e994e7/image.png]
facebook
[https://img2.gimm.io/02bb6579-abfa-4723-9d52-abc0ab537aa7/-/crop/364x367/17,17/-/preview/-/resize/50x50/image.png]
[https://urldefense.proofpoint.com/v2/url?u=https-3A__www.facebook.com_p_JK-2DExecutive-2DStrategies-2D61555767773275_&amp;d=DwMFaQ&amp;c=euGZstcaTDllvimEN8b7jXrwqOf-v5A_CdpgnVfiiMM&amp;r=PxKBau-cl3g1ZrbbmISt3w&amp;m=28_qDM8-3qgWdpNTm6f89iiYWgUu_M9tgoogqoiKqi2Cnr2BcUVgp0rrz7F9vvs6&amp;s=gs8ibAnJ6VsKjJVJHxuroWR5pPljSgdihsjTirqc314&amp;e=]
twitter
[https://img2.gimm.io/cbc065b5-c4f1-4668-8451-3e36078d7bb8/-/crop/452x453/29,28/-/preview/-/resize/52x52/image.png]
[https://urldefense.proofpoint.com/v2/url?u=https-3A__www.instagram.com_jkexecutivestrategies_&amp;d=DwMFaQ&amp;c=euGZstcaTDllvimEN8b7jXrwqOf-v5A_CdpgnVfiiMM&amp;r=PxKBau-cl3g1ZrbbmISt3w&amp;m=28_qDM8-3qgWdpNTm6f89iiYWgUu_M9tgoogqoiKqi2Cnr2BcUVgp0rrz7F9vvs6&amp;s=EJa7TaN55aG09ZZ0liK-CO1hBZZbM9Tg5Wv9HxHr9nA&amp;e=]
linkedin
[https://img2.gimm.io/7f666149-4d36-4c14-b838-c7a534532aa8/-/resize/52x52/image.png]
[https://urldefense.proofpoint.com/v2/url?u=https-3A__www.linkedin.com_in_jillknittel_&amp;d=DwMFaQ&amp;c=euGZstcaTDllvimEN8b7jXrwqOf-v5A_CdpgnVfiiMM&amp;r=PxKBau-cl3g1ZrbbmISt3w&amp;m=28_qDM8-3qgWdpNTm6f89iiYWgUu_M9tgoogqoiKqi2Cnr2BcUVgp0rrz7F9vvs6&amp;s=4W4uUIBGufMPisOglj5JQZmqkRLVoL6K8ORORA8620s&amp;e=]
instagram
[https://img2.gimm.io/54160db5-1792-4ab2-ae5a-ddd13db87166/-/resize/52x52/image.png]
[https://urldefense.proofpoint.com/v2/url?u=https-3A__www.jkexec.com_&amp;d=DwMFaQ&amp;c=euGZstcaTDllvimEN8b7jXrwqOf-v5A_CdpgnVfiiMM&amp;r=PxKBau-cl3g1ZrbbmISt3w&amp;m=28_qDM8-3qgWdpNTm6f89iiYWgUu_M9tgoogqoiKqi2Cnr2BcUVgp0rrz7F9vvs6&amp;s=FyFflxbhZc7EVGS5eOZWhZxpI8IbufmkR4NUHTfb0F4&amp;e=]
facebook
[https://img2.gimm.io/2c6fc286-8cb3-4cfc-ab2f-3b0426e0eb33/-/crop/329x90/15,24/-/preview/-/resize/70x18/image.png]
website
[https://img2.gimm.io/c16826da-4034-4ca9-af0a-f9884db26334/-/crop/726x673/22,20/-/preview/-/resize/60x54/image.png]
facebook
[https://img2.gimm.io/b72b091f-2d9c-47ff-9991-c4d36268b7bb/-/resize/90x52/image.png]
 Subscribe to Receive JK Exec Newsletters
[https://urldefense.proofpoint.com/v2/url?u=https-3A__jkexecutivestrategies.activehosted.com_f_1&amp;d=DwMGaQ&amp;c=euGZstcaTDllvimEN8b7jXrwqOf-v5A_CdpgnVfiiMM&amp;r=1waqb0xp0Iw1zSWvNJWWyg&amp;m=q9ZIqP57vxgT8Qzr0oEH6ZnY72h93Z_DH3K2mjouwQ2ci53ITYfCnuPacDIbz2Lm&amp;s=dZqOJqa8sGqX9nJQ1o0pr5NQsC8OOFbgHY54u0vyrGg&amp;e=]
 </t>
  </si>
  <si>
    <t>AAMkAGM0Zjg2ZTUzLTk2YWYtNGVkNi04OTNkLWUyYmI3ZjhlNmYyZQBGAAAAAABMCJlKTUYXR5PT2N8pQ-HyBwBMbyTo-F5oTpxDYa4ue10UAAAAAAEMAABMbyTo-F5oTpxDYa4ue10UAAGTP9fZAAA=</t>
  </si>
  <si>
    <t>Dr. Amy Cook is live!</t>
  </si>
  <si>
    <t>2025-05-30T18:25:49+00:00</t>
  </si>
  <si>
    <t xml:space="preserve">Hey Ahsan and Richard,
Hope you both had a wonderful memorial day weekend!
I wanted to let you know that Dr. Amy Cook and her team are live on Method. 
Once we see her place a few orders for supplies, we'll be able to review savings
numbers and such. 
Could you guys help us get a hold of  Dr. Weimar so we can get him on the
calendar? We've not heard much from him since the email outreach. 
Thanks in advance, 
ABHI SHARMA
Partnership
Account Coordinator
LinkedIn
[https://4441879.fs1.hubspotusercontent-na1.net/hubfs/4441879/Email%20Signature%20Images/LinkedIn.png]Connect
on LinkedIn
[https://urldefense.proofpoint.com/v2/url?u=https-3A__cxch104.na1.hs-2Dsales-2Dengage.com_Ctc_I4-2B23284_cxch104_JkM2-2D6qcW6N1vHY6lZ3kPW3JZffg1vs-5FfdW4cZBd43Svn0gW98h8ky5r-5FnsXVdc4cR1Cz9vFW8mCsz93Jp8h2W6XZHGh6rqVktW15Qs-5Fg8kczHBW10M2ck7bR1PcVs67-2Dk7mk1tlW6kF7TR3hrDR9W5jc-2DXv525y-5F4W42K-5FP83h23LsW5D46Sk8clF8BN72cJVq2JXYSVzDnkV7mgzJnW2DnqBp8NM6dRW8J01LB4hpYbfW1Q-2DGKy6nsYN9W8xgKX46CgQY3W62Qn141z6w6FW41l47N4j9nrxN2BHTSqD-2DNhcf7-5FKMTR04&amp;d=DwMFaQ&amp;c=euGZstcaTDllvimEN8b7jXrwqOf-v5A_CdpgnVfiiMM&amp;r=Zvy7ZruRM59ycENW2qTsDQlamCA7Wl4w3cbBacQ2mRk&amp;m=azUi4tdXfOhtgDG5ncKoyI3uIZZ_Ed4D86rdBj7aYKTJGW8vqF1NfiSjko0Cq0an&amp;s=VeY_risv3YDM5U-L99mMXNRRoiOH-e0YFpT9PQFyDpY&amp;e=]
Email
[https://4441879.fs1.hubspotusercontent-na1.net/hubfs/4441879/Email%20Signature%20Images/Email.png]abhi.sharma@methodusa.com
[+abhi.sharma@methodusa.com]Website
[https://4441879.fs1.hubspotusercontent-na1.net/hubfs/4441879/Email%20Signature%20Images/Link.png]methodusa.com
[https://urldefense.proofpoint.com/v2/url?u=https-3A__methodusa.com_&amp;d=DwMFaQ&amp;c=euGZstcaTDllvimEN8b7jXrwqOf-v5A_CdpgnVfiiMM&amp;r=Zvy7ZruRM59ycENW2qTsDQlamCA7Wl4w3cbBacQ2mRk&amp;m=azUi4tdXfOhtgDG5ncKoyI3uIZZ_Ed4D86rdBj7aYKTJGW8vqF1NfiSjko0Cq0an&amp;s=xpSvnpIeWR7pjQ5xGLztZY8LK5PuO9e70NhNDBVPjHY&amp;e=]
Method Sales Signature
[https://4441879.fs1.hubspotusercontent-na1.net/hubfs/4441879/Email%20Signature%20Images/MethodSalesSignature_7-31-24%20(1).png]
[https://urldefense.proofpoint.com/v2/url?u=https-3A__cxch104.na1.hs-2Dsales-2Dengage.com_Ctc_I4-2B23284_cxch104_Jll2-2D6qcW7Y8-2DPT6lZ3mfW1-5Fdg-5Fs4hvV-2DJW75Zr9T83hQlnW4lMrMt8jTR3dW4GLcw34LSBfgW8PYbkM7y6hyxW5jSkF67JFBjTVRwT7G6kdfCqW2qpwwj1JR-5FvFW7HSnr02B5yZRW8KYpzJ53M4ylW5s7vWj8hdJRqW7F6PPR7xkz-2DjW43xWcf4kwb2SW6VKn-2D48G988dW5J6m0F1hwVGnW163-5FB16jHV77W8MJD386-5F-2D-2Dt9W6r5f8q1R5jTfW2lvBRw7QLkTKN5KcWs6KsNTtW8vPYNt5T4fYJW8W5LPk3zDR-5F-5FW6WW9VD7Ds2FfMLbYtrgR9HHN8kP-5FCkPg8LvW9cxprQ1xbr5sf1Y6k1q04&amp;d=DwMFaQ&amp;c=euGZstcaTDllvimEN8b7jXrwqOf-v5A_CdpgnVfiiMM&amp;r=Zvy7ZruRM59ycENW2qTsDQlamCA7Wl4w3cbBacQ2mRk&amp;m=azUi4tdXfOhtgDG5ncKoyI3uIZZ_Ed4D86rdBj7aYKTJGW8vqF1NfiSjko0Cq0an&amp;s=fOA23zdxu5i4L5_Eyko0ny7kAa7qAwkgJdkoiDcDq7o&amp;e=]
[https://cxch104.na1.hs-sales-engage.com/Cto/I4+23284/cxch104/R5R8b42f8N5d9mqS2fD5tW3z7V0R3LJ5WtW3F5nM_1XnxxdW1GdtB_20TYTtW1-YpN91Nt5gXW1YZP7b24TV7cn1-Xzmj4W1]
</t>
  </si>
  <si>
    <t>AAMkAGM0Zjg2ZTUzLTk2YWYtNGVkNi04OTNkLWUyYmI3ZjhlNmYyZQBGAAAAAABMCJlKTUYXR5PT2N8pQ-HyBwBMbyTo-F5oTpxDYa4ue10UAAAAAAEMAABMbyTo-F5oTpxDYa4ue10UAAGTP9fYAAA=</t>
  </si>
  <si>
    <t>melanie@towerleadership.com;ahsan@towerleadership.com</t>
  </si>
  <si>
    <t>Re: Clock's Ticking on this Early Bird Special...</t>
  </si>
  <si>
    <t>2025-05-30T18:19:52+00:00</t>
  </si>
  <si>
    <t>Thank you for looking into this Melanie! 
Should be fixed now!
Also Melanie- I noticed your email signature is not hyperlinked. Please let me
know if you need some help with this! 
Thanks all! Have a great weekend.
--------------------------------------------------------------------------------
From: Melanie Swisher &lt;melanie@towerleadership.com&gt;
Sent: Friday, May 30, 2025 2:17 PM
To: Ahsan Akhter &lt;ahsan@towerleadership.com&gt;; Katie Harlow
&lt;katie@towerleadership.com&gt;
Subject: Re: Clock's Ticking on this Early Bird Special...
Happy Friday!
It looks like one of their staff who was registered to attend an event, Migdalia
Perez, was under the same email address as Dr. Lee in Keap. I changed Perez’s
email to their practice’s email address, and so Dr. Lee should only be getting
his own emails now.
Warm Regards,
Melanie
signature_1346694381 [cid:image001.png@01DBD16D.6B43D690]
From: Ahsan Akhter &lt;ahsan@towerleadership.com&gt;
Date: Friday, May 30, 2025 at 11:46 AM
To: Katie Harlow &lt;katie@towerleadership.com&gt;
Cc: Melanie Swisher &lt;melanie@towerleadership.com&gt;
Subject: FW: Clock's Ticking on this Early Bird Special...
Hey team!
It looks like Dr. Joon Lee is still getting emails addressed with the wrong
name. Can we fix this ASAP? Until we get it fixed, can we pause emails going out
to him? Let me know what works best for you!
Get Outlook for Mac [https://aka.ms/GetOutlookForMac]
From: Joon Lee &lt;jleedds@hotmail.com&gt;
Date: Friday, May 30, 2025 at 11:17 AM
To: Ahsan Akhter &lt;ahsan@towerleadership.com&gt;
Subject: Fw: Clock's Ticking on this Early Bird Special...
FYI
Another Dr. Perez email.
Sent from my Verizon, Samsung Galaxy smartphone
Get Outlook for Android
[https://urldefense.proofpoint.com/v2/url?u=https-3A__aka.ms_AAb9ysg&amp;d=DwMGaQ&amp;c=euGZstcaTDllvimEN8b7jXrwqOf-v5A_CdpgnVfiiMM&amp;r=8xCr4XRHD_IpviQywJlqY4VWcBAXFVEImc4EzVU0jiI&amp;m=3KTI22elcJv4nu9k-01O1-2mbdRo930gcMmTaDKgF3x8S62Qp4GOT2lMjqBS6CtF&amp;s=lnZ9IAnys-OO-o40C95A2V8FKr4eHkBlackCIj-Is3k&amp;e=]
--------------------------------------------------------------------------------
From: Melanie Swisher &lt;melanie@towerleadership.com&gt;
Sent: Friday, May 30, 2025 7:00:45 AM
To: jleedds@hotmail.com &lt;jleedds@hotmail.com&gt;
Subject: Clock's Ticking on this Early Bird Special...
I wanted to follow up personally on my last note about the Tower Impact Summit.
Image removed by sender. [cid:~WRD0002.jpg]
[https://urldefense.proofpoint.com/v2/url?u=https-3A__jv350.keap-2Dlink016.com_v2_click_b2b97a816c4fc5d329b282a519e1faef_eJyNkMEKgkAQht9lzpKarbbeJEJE8xB1DtGRtnJd1lGI8N1bK-2DpS0HX-2Db77hnxsQykJSUkEIp8FjDligsRRKoKRVK6koH6EbeI5jwUXIc6zbXkF4-2D7b6zqept-2DRsbgFdFRpkt41WaZLHhyzJU4OqQpsT-5F3jcuc-5F9j2i9iZIMxvGnGRtB68HIOwhJ9zg1qoRpRXt9MfyRSHWhbQ-2DiwXZWto29WAQu537AbM7rwGWs5syICqVQVq8vpHh96sY7t2hhRw-3D-3D&amp;d=DwMGaQ&amp;c=euGZstcaTDllvimEN8b7jXrwqOf-v5A_CdpgnVfiiMM&amp;r=8xCr4XRHD_IpviQywJlqY4VWcBAXFVEImc4EzVU0jiI&amp;m=3KTI22elcJv4nu9k-01O1-2mbdRo930gcMmTaDKgF3x8S62Qp4GOT2lMjqBS6CtF&amp;s=FAM4iJH3NZHh6kvVpFIWtZAf5IQuxNeBt3PB-PvK_dQ&amp;e=]
Dr. Perez,
I am reaching out with an important reminder about the upcoming Tower Impact
Summit
[https://urldefense.proofpoint.com/v2/url?u=https-3A__jv350.keap-2Dlink016.com_v2_click_5864107f9defbbfb709e5035a5a4adc5_eJyNkEsLglAQhf-5FLrCU1e7qTCBGrRdQ6RAe85X1wHRMR-5F3tTRquCdsOcc77hTA-2DEKlOUFBDC9R7MPXDAYi6MQEUbrSjLX6K-5FDDzPgUqoW2x1YyDsv0U-5F-2DnMbrNbzmQPUGWTL6Rht0uQQX3bJIWWrySyf-2DIfjTxfrxfQD2u6jZAfD8JOMUtD2zvAaQrINPhsVglvR2VbsL4lMHbpu27YT0i1aIQ3XrBvJwUmupTuOpZbIuMwYVMX7Fyl2I3R4AMLxZ8E-3D&amp;d=DwMGaQ&amp;c=euGZstcaTDllvimEN8b7jXrwqOf-v5A_CdpgnVfiiMM&amp;r=8xCr4XRHD_IpviQywJlqY4VWcBAXFVEImc4EzVU0jiI&amp;m=3KTI22elcJv4nu9k-01O1-2mbdRo930gcMmTaDKgF3x8S62Qp4GOT2lMjqBS6CtF&amp;s=pFDDrZy5dO3LvlBEgWaovU1arxgQsbE_fg1GNYaq8nQ&amp;e=]
— and the limited-time opportunity to secure your registration before early bird
pricing expires this Saturday, May 31st. Once it’s gone, it’s gone. This is your
chance to save thousands on what will be one of the most impactful events we’ve
ever hosted.
This Summit is built for connection, clarity, and momentum. You’ll walk away
with a stronger team, a clearer direction, and the kind of alignment that
accelerates everything you’re building in your practice.
But don’t wait. Spots are limited and prices increase soon.
You can explore all the details and complete your registration here:
👉 www.towerimpactsummit.com
[https://urldefense.proofpoint.com/v2/url?u=https-3A__jv350.keap-2Dlink016.com_v2_click_50703b71dce39ecfda76317df007ec9a_eJyNkEsLwkAMhP9LzsVWS6v2JiJlqfYgepalDbjqPtimliL978YHnhS8hczMFyY3IDTSkKghg9M1TiIIwGOlnEJDS2tIVk9xPI2jKICLMufc29ZBdvsW-5FeiPbTybJ2kA1Dtky267WBaizA9rURZsddLziX8440k6Tycf0GqzEGsYhp9k1IpWV4Y3kJFv8dGoVtyK9v7C-5FiORa7Iw7LpuRLZDr7Tjmk2rOTiqrA5f49FqZJx0Dk39-5FkWB-5FQs63AHEpWfD&amp;d=DwMGaQ&amp;c=euGZstcaTDllvimEN8b7jXrwqOf-v5A_CdpgnVfiiMM&amp;r=8xCr4XRHD_IpviQywJlqY4VWcBAXFVEImc4EzVU0jiI&amp;m=3KTI22elcJv4nu9k-01O1-2mbdRo930gcMmTaDKgF3x8S62Qp4GOT2lMjqBS6CtF&amp;s=woyMbHmqV7BG_gCjVRMUUwjyrpSefKQJ5uNeDIGjeOo&amp;e=]
We’ve already had a strong response, and I’d love to see you there with your
team.
All the best,
Melanie Swisher
P.S. In case you missed the message from Eric, here is a video explaining this
year's Tower Impact Summit:
Image removed by sender. 2025 Tower Impact Summit Announcement
[cid:~WRD0002.jpg]
[https://urldefense.proofpoint.com/v2/url?u=https-3A__jv350.keap-2Dlink016.com_v2_click_663bd75e98622237b540ebe4b86507f0_eJyNkEFrwkAQhf-5FLnEOTTTQmgVJERELUg9hzWLMD3ZrdHdYxIJL-5F7qrFUwu9DfPefI83V2C00nKtoILvIZsmEIHHTpNGywtnWXYPUcyyJImg1-5Fa48u5MUF1-5FO33p921WlPkkAr4QBst-2DN1809XbVruttE6wkfYj4D0ekeZmnL9ByM6-5FXMI5-5FktFoXg4BfoKK-5FRnvjZQOrfjT98H-5FxUynKo4HbdC9dc7EIpmVRSZEOonDUOAUy058oDmgatFI3bfk3aAV-2DvcjSgoZkgit-2DnlQg5dn0ngDoVtr4w-3D-3D&amp;d=DwMGaQ&amp;c=euGZstcaTDllvimEN8b7jXrwqOf-v5A_CdpgnVfiiMM&amp;r=8xCr4XRHD_IpviQywJlqY4VWcBAXFVEImc4EzVU0jiI&amp;m=3KTI22elcJv4nu9k-01O1-2mbdRo930gcMmTaDKgF3x8S62Qp4GOT2lMjqBS6CtF&amp;s=hrOGSZ2iIlPRwIgKA-HiuHHxNvIiUyDOP_kVLWmXeBs&amp;e=]
Unsubscribe
[https://urldefense.proofpoint.com/v2/url?u=https-3A__jv350.infusionsoft.com_app_optOut_0_9bc6945ed8bf7b94_671486_5fc8ea8bd692710f&amp;d=DwMGaQ&amp;c=euGZstcaTDllvimEN8b7jXrwqOf-v5A_CdpgnVfiiMM&amp;r=8xCr4XRHD_IpviQywJlqY4VWcBAXFVEImc4EzVU0jiI&amp;m=3KTI22elcJv4nu9k-01O1-2mbdRo930gcMmTaDKgF3x8S62Qp4GOT2lMjqBS6CtF&amp;s=8Y6-GIVUX0ZL29zMRCBXfEc4KSR23jlVm9cBDD_WPb8&amp;e=]
Tower Leadership 2125 Barrett Park Drive Suite 102 Kennesaw, Georgia 30144
United States (404) 509-0452
Image removed by sender. [cid:~WRD0002.jpg]</t>
  </si>
  <si>
    <t>AAMkAGM0Zjg2ZTUzLTk2YWYtNGVkNi04OTNkLWUyYmI3ZjhlNmYyZQBGAAAAAABMCJlKTUYXR5PT2N8pQ-HyBwBMbyTo-F5oTpxDYa4ue10UAAAAAAEMAABMbyTo-F5oTpxDYa4ue10UAAGTP9fXAAA=</t>
  </si>
  <si>
    <t>ahsan@towerleadership.com;katie@towerleadership.com</t>
  </si>
  <si>
    <t>2025-05-30T18:17:51+00:00</t>
  </si>
  <si>
    <t>Happy Friday!
It looks like one of their staff who was registered to attend an event, Migdalia
Perez, was under the same email address as Dr. Lee in Keap. I changed Perez’s
email to their practice’s email address, and so Dr. Lee should only be getting
his own emails now.
Warm Regards,
Melanie
signature_1346694381 [cid:image001.png@01DBD16D.6B43D690]
From: Ahsan Akhter &lt;ahsan@towerleadership.com&gt;
Date: Friday, May 30, 2025 at 11:46 AM
To: Katie Harlow &lt;katie@towerleadership.com&gt;
Cc: Melanie Swisher &lt;melanie@towerleadership.com&gt;
Subject: FW: Clock's Ticking on this Early Bird Special...
Hey team!
It looks like Dr. Joon Lee is still getting emails addressed with the wrong
name. Can we fix this ASAP? Until we get it fixed, can we pause emails going out
to him? Let me know what works best for you!
Get Outlook for Mac [https://aka.ms/GetOutlookForMac]
From: Joon Lee &lt;jleedds@hotmail.com&gt;
Date: Friday, May 30, 2025 at 11:17 AM
To: Ahsan Akhter &lt;ahsan@towerleadership.com&gt;
Subject: Fw: Clock's Ticking on this Early Bird Special...
FYI
Another Dr. Perez email.
Sent from my Verizon, Samsung Galaxy smartphone
Get Outlook for Android
[https://urldefense.proofpoint.com/v2/url?u=https-3A__aka.ms_AAb9ysg&amp;d=DwMGaQ&amp;c=euGZstcaTDllvimEN8b7jXrwqOf-v5A_CdpgnVfiiMM&amp;r=8xCr4XRHD_IpviQywJlqY4VWcBAXFVEImc4EzVU0jiI&amp;m=3KTI22elcJv4nu9k-01O1-2mbdRo930gcMmTaDKgF3x8S62Qp4GOT2lMjqBS6CtF&amp;s=lnZ9IAnys-OO-o40C95A2V8FKr4eHkBlackCIj-Is3k&amp;e=]
--------------------------------------------------------------------------------
From: Melanie Swisher &lt;melanie@towerleadership.com&gt;
Sent: Friday, May 30, 2025 7:00:45 AM
To: jleedds@hotmail.com &lt;jleedds@hotmail.com&gt;
Subject: Clock's Ticking on this Early Bird Special...
I wanted to follow up personally on my last note about the Tower Impact Summit.
Image removed by sender. [cid:~WRD0002.jpg]
[https://urldefense.proofpoint.com/v2/url?u=https-3A__jv350.keap-2Dlink016.com_v2_click_b2b97a816c4fc5d329b282a519e1faef_eJyNkMEKgkAQht9lzpKarbbeJEJE8xB1DtGRtnJd1lGI8N1bK-2DpS0HX-2Db77hnxsQykJSUkEIp8FjDligsRRKoKRVK6koH6EbeI5jwUXIc6zbXkF4-2D7b6zqept-2DRsbgFdFRpkt41WaZLHhyzJU4OqQpsT-5F3jcuc-5F9j2i9iZIMxvGnGRtB68HIOwhJ9zg1qoRpRXt9MfyRSHWhbQ-2DiwXZWto29WAQu537AbM7rwGWs5syICqVQVq8vpHh96sY7t2hhRw-3D-3D&amp;d=DwMGaQ&amp;c=euGZstcaTDllvimEN8b7jXrwqOf-v5A_CdpgnVfiiMM&amp;r=8xCr4XRHD_IpviQywJlqY4VWcBAXFVEImc4EzVU0jiI&amp;m=3KTI22elcJv4nu9k-01O1-2mbdRo930gcMmTaDKgF3x8S62Qp4GOT2lMjqBS6CtF&amp;s=FAM4iJH3NZHh6kvVpFIWtZAf5IQuxNeBt3PB-PvK_dQ&amp;e=]
Dr. Perez,
I am reaching out with an important reminder about the upcoming Tower Impact
Summit
[https://urldefense.proofpoint.com/v2/url?u=https-3A__jv350.keap-2Dlink016.com_v2_click_5864107f9defbbfb709e5035a5a4adc5_eJyNkEsLglAQhf-5FLrCU1e7qTCBGrRdQ6RAe85X1wHRMR-5F3tTRquCdsOcc77hTA-2DEKlOUFBDC9R7MPXDAYi6MQEUbrSjLX6K-5FDDzPgUqoW2x1YyDsv0U-5F-2DnMbrNbzmQPUGWTL6Rht0uQQX3bJIWWrySyf-2DIfjTxfrxfQD2u6jZAfD8JOMUtD2zvAaQrINPhsVglvR2VbsL4lMHbpu27YT0i1aIQ3XrBvJwUmupTuOpZbIuMwYVMX7Fyl2I3R4AMLxZ8E-3D&amp;d=DwMGaQ&amp;c=euGZstcaTDllvimEN8b7jXrwqOf-v5A_CdpgnVfiiMM&amp;r=8xCr4XRHD_IpviQywJlqY4VWcBAXFVEImc4EzVU0jiI&amp;m=3KTI22elcJv4nu9k-01O1-2mbdRo930gcMmTaDKgF3x8S62Qp4GOT2lMjqBS6CtF&amp;s=pFDDrZy5dO3LvlBEgWaovU1arxgQsbE_fg1GNYaq8nQ&amp;e=]
— and the limited-time opportunity to secure your registration before early bird
pricing expires this Saturday, May 31st. Once it’s gone, it’s gone. This is your
chance to save thousands on what will be one of the most impactful events we’ve
ever hosted.
This Summit is built for connection, clarity, and momentum. You’ll walk away
with a stronger team, a clearer direction, and the kind of alignment that
accelerates everything you’re building in your practice.
But don’t wait. Spots are limited and prices increase soon.
You can explore all the details and complete your registration here:
👉 www.towerimpactsummit.com
[https://urldefense.proofpoint.com/v2/url?u=https-3A__jv350.keap-2Dlink016.com_v2_click_50703b71dce39ecfda76317df007ec9a_eJyNkEsLwkAMhP9LzsVWS6v2JiJlqfYgepalDbjqPtimliL978YHnhS8hczMFyY3IDTSkKghg9M1TiIIwGOlnEJDS2tIVk9xPI2jKICLMufc29ZBdvsW-5FeiPbTybJ2kA1Dtky267WBaizA9rURZsddLziX8440k6Tycf0GqzEGsYhp9k1IpWV4Y3kJFv8dGoVtyK9v7C-5FiORa7Iw7LpuRLZDr7Tjmk2rOTiqrA5f49FqZJx0Dk39-5FkWB-5FQs63AHEpWfD&amp;d=DwMGaQ&amp;c=euGZstcaTDllvimEN8b7jXrwqOf-v5A_CdpgnVfiiMM&amp;r=8xCr4XRHD_IpviQywJlqY4VWcBAXFVEImc4EzVU0jiI&amp;m=3KTI22elcJv4nu9k-01O1-2mbdRo930gcMmTaDKgF3x8S62Qp4GOT2lMjqBS6CtF&amp;s=woyMbHmqV7BG_gCjVRMUUwjyrpSefKQJ5uNeDIGjeOo&amp;e=]
We’ve already had a strong response, and I’d love to see you there with your
team.
All the best,
Melanie Swisher
P.S. In case you missed the message from Eric, here is a video explaining this
year's Tower Impact Summit:
Image removed by sender. 2025 Tower Impact Summit Announcement
[cid:~WRD0002.jpg]
[https://urldefense.proofpoint.com/v2/url?u=https-3A__jv350.keap-2Dlink016.com_v2_click_663bd75e98622237b540ebe4b86507f0_eJyNkEFrwkAQhf-5FLnEOTTTQmgVJERELUg9hzWLMD3ZrdHdYxIJL-5F7qrFUwu9DfPefI83V2C00nKtoILvIZsmEIHHTpNGywtnWXYPUcyyJImg1-5Fa48u5MUF1-5FO33p921WlPkkAr4QBst-2DN1809XbVruttE6wkfYj4D0ekeZmnL9ByM6-5FXMI5-5FktFoXg4BfoKK-5FRnvjZQOrfjT98H-5FxUynKo4HbdC9dc7EIpmVRSZEOonDUOAUy058oDmgatFI3bfk3aAV-2DvcjSgoZkgit-2DnlQg5dn0ngDoVtr4w-3D-3D&amp;d=DwMGaQ&amp;c=euGZstcaTDllvimEN8b7jXrwqOf-v5A_CdpgnVfiiMM&amp;r=8xCr4XRHD_IpviQywJlqY4VWcBAXFVEImc4EzVU0jiI&amp;m=3KTI22elcJv4nu9k-01O1-2mbdRo930gcMmTaDKgF3x8S62Qp4GOT2lMjqBS6CtF&amp;s=hrOGSZ2iIlPRwIgKA-HiuHHxNvIiUyDOP_kVLWmXeBs&amp;e=]
Unsubscribe
[https://urldefense.proofpoint.com/v2/url?u=https-3A__jv350.infusionsoft.com_app_optOut_0_9bc6945ed8bf7b94_671486_5fc8ea8bd692710f&amp;d=DwMGaQ&amp;c=euGZstcaTDllvimEN8b7jXrwqOf-v5A_CdpgnVfiiMM&amp;r=8xCr4XRHD_IpviQywJlqY4VWcBAXFVEImc4EzVU0jiI&amp;m=3KTI22elcJv4nu9k-01O1-2mbdRo930gcMmTaDKgF3x8S62Qp4GOT2lMjqBS6CtF&amp;s=8Y6-GIVUX0ZL29zMRCBXfEc4KSR23jlVm9cBDD_WPb8&amp;e=]
Tower Leadership 2125 Barrett Park Drive Suite 102 Kennesaw, Georgia 30144
United States (404) 509-0452
Image removed by sender. [cid:~WRD0002.jpg]</t>
  </si>
  <si>
    <t>AAMkAGM0Zjg2ZTUzLTk2YWYtNGVkNi04OTNkLWUyYmI3ZjhlNmYyZQBGAAAAAABMCJlKTUYXR5PT2N8pQ-HyBwBMbyTo-F5oTpxDYa4ue10UAAAAAAEMAABMbyTo-F5oTpxDYa4ue10UAAGTP9fWAAA=</t>
  </si>
  <si>
    <t>2025-05-30T18:16:47+00:00</t>
  </si>
  <si>
    <t>Hey Ahsan, 
I'm looking into this further- I have no idea why it would be showing Dr. Perez,
as his contact name is correct. 
I will let you know what I find out. Apologies in the meantime for this. 
--------------------------------------------------------------------------------
From: Ahsan Akhter &lt;ahsan@towerleadership.com&gt;
Sent: Friday, May 30, 2025 11:46 AM
To: Katie Harlow &lt;katie@towerleadership.com&gt;
Cc: Melanie Swisher &lt;melanie@towerleadership.com&gt;
Subject: FW: Clock's Ticking on this Early Bird Special...
Hey team!
It looks like Dr. Joon Lee is still getting emails addressed with the wrong
name. Can we fix this ASAP? Until we get it fixed, can we pause emails going out
to him? Let me know what works best for you!
Get Outlook for Mac [https://aka.ms/GetOutlookForMac]
From: Joon Lee &lt;jleedds@hotmail.com&gt;
Date: Friday, May 30, 2025 at 11:17 AM
To: Ahsan Akhter &lt;ahsan@towerleadership.com&gt;
Subject: Fw: Clock's Ticking on this Early Bird Special...
FYI
Another Dr. Perez email.
Sent from my Verizon, Samsung Galaxy smartphone
Get Outlook for Android
[https://urldefense.proofpoint.com/v2/url?u=https-3A__aka.ms_AAb9ysg&amp;d=DwMGaQ&amp;c=euGZstcaTDllvimEN8b7jXrwqOf-v5A_CdpgnVfiiMM&amp;r=8xCr4XRHD_IpviQywJlqY4VWcBAXFVEImc4EzVU0jiI&amp;m=3KTI22elcJv4nu9k-01O1-2mbdRo930gcMmTaDKgF3x8S62Qp4GOT2lMjqBS6CtF&amp;s=lnZ9IAnys-OO-o40C95A2V8FKr4eHkBlackCIj-Is3k&amp;e=]
--------------------------------------------------------------------------------
From: Melanie Swisher &lt;melanie@towerleadership.com&gt;
Sent: Friday, May 30, 2025 7:00:45 AM
To: jleedds@hotmail.com &lt;jleedds@hotmail.com&gt;
Subject: Clock's Ticking on this Early Bird Special...
I wanted to follow up personally on my last note about the Tower Impact Summit.
Image removed by sender. [cid:~WRD0002.jpg]
[https://urldefense.proofpoint.com/v2/url?u=https-3A__jv350.keap-2Dlink016.com_v2_click_b2b97a816c4fc5d329b282a519e1faef_eJyNkMEKgkAQht9lzpKarbbeJEJE8xB1DtGRtnJd1lGI8N1bK-2DpS0HX-2Db77hnxsQykJSUkEIp8FjDligsRRKoKRVK6koH6EbeI5jwUXIc6zbXkF4-2D7b6zqept-2DRsbgFdFRpkt41WaZLHhyzJU4OqQpsT-5F3jcuc-5F9j2i9iZIMxvGnGRtB68HIOwhJ9zg1qoRpRXt9MfyRSHWhbQ-2DiwXZWto29WAQu537AbM7rwGWs5syICqVQVq8vpHh96sY7t2hhRw-3D-3D&amp;d=DwMGaQ&amp;c=euGZstcaTDllvimEN8b7jXrwqOf-v5A_CdpgnVfiiMM&amp;r=8xCr4XRHD_IpviQywJlqY4VWcBAXFVEImc4EzVU0jiI&amp;m=3KTI22elcJv4nu9k-01O1-2mbdRo930gcMmTaDKgF3x8S62Qp4GOT2lMjqBS6CtF&amp;s=FAM4iJH3NZHh6kvVpFIWtZAf5IQuxNeBt3PB-PvK_dQ&amp;e=]
Dr. Perez,
I am reaching out with an important reminder about the upcoming Tower Impact
Summit
[https://urldefense.proofpoint.com/v2/url?u=https-3A__jv350.keap-2Dlink016.com_v2_click_5864107f9defbbfb709e5035a5a4adc5_eJyNkEsLglAQhf-5FLrCU1e7qTCBGrRdQ6RAe85X1wHRMR-5F3tTRquCdsOcc77hTA-2DEKlOUFBDC9R7MPXDAYi6MQEUbrSjLX6K-5FDDzPgUqoW2x1YyDsv0U-5F-2DnMbrNbzmQPUGWTL6Rht0uQQX3bJIWWrySyf-2DIfjTxfrxfQD2u6jZAfD8JOMUtD2zvAaQrINPhsVglvR2VbsL4lMHbpu27YT0i1aIQ3XrBvJwUmupTuOpZbIuMwYVMX7Fyl2I3R4AMLxZ8E-3D&amp;d=DwMGaQ&amp;c=euGZstcaTDllvimEN8b7jXrwqOf-v5A_CdpgnVfiiMM&amp;r=8xCr4XRHD_IpviQywJlqY4VWcBAXFVEImc4EzVU0jiI&amp;m=3KTI22elcJv4nu9k-01O1-2mbdRo930gcMmTaDKgF3x8S62Qp4GOT2lMjqBS6CtF&amp;s=pFDDrZy5dO3LvlBEgWaovU1arxgQsbE_fg1GNYaq8nQ&amp;e=]
— and the limited-time opportunity to secure your registration before early bird
pricing expires this Saturday, May 31st. Once it’s gone, it’s gone. This is your
chance to save thousands on what will be one of the most impactful events we’ve
ever hosted.
This Summit is built for connection, clarity, and momentum. You’ll walk away
with a stronger team, a clearer direction, and the kind of alignment that
accelerates everything you’re building in your practice.
But don’t wait. Spots are limited and prices increase soon.
You can explore all the details and complete your registration here:
👉 www.towerimpactsummit.com
[https://urldefense.proofpoint.com/v2/url?u=https-3A__jv350.keap-2Dlink016.com_v2_click_50703b71dce39ecfda76317df007ec9a_eJyNkEsLwkAMhP9LzsVWS6v2JiJlqfYgepalDbjqPtimliL978YHnhS8hczMFyY3IDTSkKghg9M1TiIIwGOlnEJDS2tIVk9xPI2jKICLMufc29ZBdvsW-5FeiPbTybJ2kA1Dtky267WBaizA9rURZsddLziX8440k6Tycf0GqzEGsYhp9k1IpWV4Y3kJFv8dGoVtyK9v7C-5FiORa7Iw7LpuRLZDr7Tjmk2rOTiqrA5f49FqZJx0Dk39-5FkWB-5FQs63AHEpWfD&amp;d=DwMGaQ&amp;c=euGZstcaTDllvimEN8b7jXrwqOf-v5A_CdpgnVfiiMM&amp;r=8xCr4XRHD_IpviQywJlqY4VWcBAXFVEImc4EzVU0jiI&amp;m=3KTI22elcJv4nu9k-01O1-2mbdRo930gcMmTaDKgF3x8S62Qp4GOT2lMjqBS6CtF&amp;s=woyMbHmqV7BG_gCjVRMUUwjyrpSefKQJ5uNeDIGjeOo&amp;e=]
We’ve already had a strong response, and I’d love to see you there with your
team.
All the best,
Melanie Swisher
P.S. In case you missed the message from Eric, here is a video explaining this
year's Tower Impact Summit:
Image removed by sender. 2025 Tower Impact Summit Announcement
[cid:~WRD0002.jpg]
[https://urldefense.proofpoint.com/v2/url?u=https-3A__jv350.keap-2Dlink016.com_v2_click_663bd75e98622237b540ebe4b86507f0_eJyNkEFrwkAQhf-5FLnEOTTTQmgVJERELUg9hzWLMD3ZrdHdYxIJL-5F7qrFUwu9DfPefI83V2C00nKtoILvIZsmEIHHTpNGywtnWXYPUcyyJImg1-5Fa48u5MUF1-5FO33p921WlPkkAr4QBst-2DN1809XbVruttE6wkfYj4D0ekeZmnL9ByM6-5FXMI5-5FktFoXg4BfoKK-5FRnvjZQOrfjT98H-5FxUynKo4HbdC9dc7EIpmVRSZEOonDUOAUy058oDmgatFI3bfk3aAV-2DvcjSgoZkgit-2DnlQg5dn0ngDoVtr4w-3D-3D&amp;d=DwMGaQ&amp;c=euGZstcaTDllvimEN8b7jXrwqOf-v5A_CdpgnVfiiMM&amp;r=8xCr4XRHD_IpviQywJlqY4VWcBAXFVEImc4EzVU0jiI&amp;m=3KTI22elcJv4nu9k-01O1-2mbdRo930gcMmTaDKgF3x8S62Qp4GOT2lMjqBS6CtF&amp;s=hrOGSZ2iIlPRwIgKA-HiuHHxNvIiUyDOP_kVLWmXeBs&amp;e=]
Unsubscribe
[https://urldefense.proofpoint.com/v2/url?u=https-3A__jv350.infusionsoft.com_app_optOut_0_9bc6945ed8bf7b94_671486_5fc8ea8bd692710f&amp;d=DwMGaQ&amp;c=euGZstcaTDllvimEN8b7jXrwqOf-v5A_CdpgnVfiiMM&amp;r=8xCr4XRHD_IpviQywJlqY4VWcBAXFVEImc4EzVU0jiI&amp;m=3KTI22elcJv4nu9k-01O1-2mbdRo930gcMmTaDKgF3x8S62Qp4GOT2lMjqBS6CtF&amp;s=8Y6-GIVUX0ZL29zMRCBXfEc4KSR23jlVm9cBDD_WPb8&amp;e=]
Tower Leadership 2125 Barrett Park Drive Suite 102 Kennesaw, Georgia 30144
United States (404) 509-0452
Image removed by sender. [cid:~WRD0002.jpg]</t>
  </si>
  <si>
    <t>AAMkAGM0Zjg2ZTUzLTk2YWYtNGVkNi04OTNkLWUyYmI3ZjhlNmYyZQBGAAAAAABMCJlKTUYXR5PT2N8pQ-HyBwBMbyTo-F5oTpxDYa4ue10UAAAAAAEMAABMbyTo-F5oTpxDYa4ue10UAAGTP9fVAAA=</t>
  </si>
  <si>
    <t>Delta</t>
  </si>
  <si>
    <t>2025-05-30T17:46:02+00:00</t>
  </si>
  <si>
    <t>Subject: Important Update Regarding Your Delta Dental Claim
Dear [Patient’s Name],
I hope this message finds you well. I’m reaching out personally to clarify an
issue that may have caused some confusion or inconvenience regarding your recent
dental claim with Delta Dental.
Without any prior notice or direct communication, Delta Dental unexpectedly
terminated my status as an in-network provider. Although they claim to have sent
notification, we did not receive any such correspondence. As a result, your
recent claim was processed as out-of-network, and the insurance payment was
issued directly to you as the policyholder.
Delta Dental does not allow assignment of benefits for out-of-network providers,
which means they send the reimbursement check directly to patients rather than
the dental office.
I want to sincerely apologize for this unexpected situation. I understand this
is not how things normally work, and I deeply regret any disruption or confusion
it may have caused. Please know that I’m actively working with Delta Dental to
resolve this matter and to advocate for fairness on behalf of my patients and
practice.
In the meantime, we kindly ask for your cooperation in one of the following
ways:
 * Mail the check you received to our office, or
 * Deposit the check and submit payment to us via credit card, personal check,
   or another preferred method.
As always, your well-being and the integrity of your care remain my top
priorities. Thank you so much for your understanding, trust, and support. Please
don’t hesitate to reach out to us directly with any questions or concerns—we’re
here for you.
Warm regards,
Dr. [Your Name]
SoHo Dental Loft
[Phone Number] | [Email] | [Mailing 
Sent from my iPhone </t>
  </si>
  <si>
    <t>AAMkAGM0Zjg2ZTUzLTk2YWYtNGVkNi04OTNkLWUyYmI3ZjhlNmYyZQBGAAAAAABMCJlKTUYXR5PT2N8pQ-HyBwBMbyTo-F5oTpxDYa4ue10UAAAAAAEMAABMbyTo-F5oTpxDYa4ue10UAAGTP9fUAAA=</t>
  </si>
  <si>
    <t>Associate policy guide</t>
  </si>
  <si>
    <t>2025-05-30T17:33:38+00:00</t>
  </si>
  <si>
    <t>Here is the updated Policy Manual for New Dental Associates at Soho Dental Loft
with the addition of pre-wedging for interproximal fillings included in the
clinical flow section:
Soho Dental Loft
New Associate Policy Manual
1. Patient Communication Protocol
Building Rapport
Connecting with patients is essential to fostering trust and loyalty. Every
interaction is an opportunity to build a relationship.
 * Be personable and relatable: Share appropriate personal anecdotes or current
   interests.
 * Ask open-ended questions: e.g., “How was your weekend?”, “Any fun plans this
   summer?”, “How’s your new puppy?”
 * Listen actively: Maintain eye contact at eye-level, nod, and respond
   genuinely.
Balance Connection with Efficiency
While making conversation is important, your time is limited. Learn to
transition smoothly:
Example Workflow:
“Hi Jane! How was your weekend?”
[Listen and engage briefly.]
“Great! So today, we’re working on tooth #30. How’s it been feeling since the
root canal?”
[Explain the procedure.]
“We’ll remove the temporary filling, place a solid core, shape the tooth, take a
scan, and fabricate your temporary crown. You’ll leave with the temp and return
for the final crown.”
Filling Example:
“Today, we’re taking care of your filling. Let me take a look first. I’ll get
you numb, and after 5–10 minutes, we’ll get started. I’ll walk you through each
step.”
2. Daily Schedule &amp; Clinical Flow
Start of Day
 * Arrive by 9:00 AM.
 * Review the schedule with Rovena to visualize the best flow and ensure the day
   runs smoothly.
 * Help keep patients on time, support team coordination, and respect lunch
   breaks and end-of-day hours.
Time Management Guidelines
 * Be realistic with time estimates:
    * Don’t schedule 3 fillings in 1 hour unless you’re confident it’s
      manageable.
    * Instead, allow a longer appointment that can be more productive and give
      you time for your exams.
    * This also allows you to properly treatment plan and maintain a smooth
      schedule throughout the day.
 * 
 * Schedule longer appointments strategically to improve productivity and reduce
   patient visits.
Dead Time Optimization
Use natural pauses in procedures to stay productive.
Examples:
 * After numbing a patient: Use that window to complete an exam or Invisalign
   check.
 * During crown prep:
    * Finish prep → pack cord → let patient rest → do exam.
    * Return to scan, fabricate temp → assistant adjusts → you cement.
 * 
 * During decay removal:
    * Pause for rinse → complete an exam in another room → return to finish and
      adjust.
 * 
 * For interproximal fillings, make sure to pre-wedge before preparing the
   cavity. This helps with tissue retraction, minimizes bleeding, and preserves
   proper contact by compensating for matrix band thickness.
Always look ahead in the schedule to stay one step forward throughout the day.
3. Clinical Philosophy: Treatment Planning
FILLINGS / CROWNS / ENDO
When in doubt, prioritize the patient’s long-term outcomes. It is often better
to refer for endodontic treatment than to attempt a conservative restoration
that risks pulp exposure.
 * If the decay is deep and you suspect the pulp will be compromised, refer to
   endo rather than risking a pulpal issue and multiple appointments.
Referring to Endodontics
 * Try to triage patients appropriately:
    * Only schedule patients for same-day endo when it is clear they will need
      it.
 * 
 * Evaluate prognosis carefully:
    * Example: A tooth with a large radiolucency in the sinus or extensive root
      involvement is often non-restorable and should be treatment planned for
      extraction, not retreatment.
 * 
Consulting for Uncertainty
 * Before referring for an uncertain case, consult with the owner or Bobby.
 * Avoid using Bobby’s time on cases he likely won’t treat.
You may text Bobby or the owner directly during appointments for a quick
consult:
📱 (631) 880-2208
4. Final Notes
 * You are an integral part of the patient experience and team culture.
 * Efficiency, empathy, and clinical excellence are the pillars of our practice.
 * Always strive to move the day forward, keep energy positive, and work
   collaboratively.
Would you like me to generate this as a branded PDF document for onboarding or
printing? I can also add your logo and apply your preferred colors and fonts.
Sent from my iPhone </t>
  </si>
  <si>
    <t>AAMkAGM0Zjg2ZTUzLTk2YWYtNGVkNi04OTNkLWUyYmI3ZjhlNmYyZQBGAAAAAABMCJlKTUYXR5PT2N8pQ-HyBwBMbyTo-F5oTpxDYa4ue10UAAAAAAEMAABMbyTo-F5oTpxDYa4ue10UAAGTP9fTAAA=</t>
  </si>
  <si>
    <t>jordan@towerleadership.com;lisa@towerleadership.com;ahsan@towerleadership.com</t>
  </si>
  <si>
    <t>RE: Weekly Status Report and Opportunity Overview</t>
  </si>
  <si>
    <t>2025-05-30T17:19:28+00:00</t>
  </si>
  <si>
    <t>Whoops – I accidently copied another Lisa client 😊 
Jill Knittel, MBA
President &amp; CEO
image
[https://img2.gimm.io/b276a4ac-7184-404a-b1e7-73d0c132d039/-/crop/176x59/70,93/-/preview/image.png]
image [https://img2.gimm.io/663afc32-9fa5-4de0-a14e-850f2c879afd/image.png]
image
[https://img2.gimm.io/926e58ac-b9a5-4790-a390-14281c976b81/-/resize/256x256/image.png]
(T) 585.417.9691 [tel:585.417.9691]
(M) 585.732.6195 [tel:585.732.6195]
(E) jill@jkexec.com
1349 University Ave, Suite 2
Rochester, NY 14607
image [https://img2.gimm.io/5ee61773-41d1-46e8-972d-90d423e994e7/image.png]
facebook
[https://img2.gimm.io/02bb6579-abfa-4723-9d52-abc0ab537aa7/-/crop/364x367/17,17/-/preview/-/resize/50x50/image.png]
[https://urldefense.proofpoint.com/v2/url?u=https-3A__www.facebook.com_p_JK-2DExecutive-2DStrategies-2D61555767773275_&amp;d=DwMFaQ&amp;c=euGZstcaTDllvimEN8b7jXrwqOf-v5A_CdpgnVfiiMM&amp;r=PxKBau-cl3g1ZrbbmISt3w&amp;m=28_qDM8-3qgWdpNTm6f89iiYWgUu_M9tgoogqoiKqi2Cnr2BcUVgp0rrz7F9vvs6&amp;s=gs8ibAnJ6VsKjJVJHxuroWR5pPljSgdihsjTirqc314&amp;e=]
twitter
[https://img2.gimm.io/cbc065b5-c4f1-4668-8451-3e36078d7bb8/-/crop/452x453/29,28/-/preview/-/resize/52x52/image.png]
[https://urldefense.proofpoint.com/v2/url?u=https-3A__www.instagram.com_jkexecutivestrategies_&amp;d=DwMFaQ&amp;c=euGZstcaTDllvimEN8b7jXrwqOf-v5A_CdpgnVfiiMM&amp;r=PxKBau-cl3g1ZrbbmISt3w&amp;m=28_qDM8-3qgWdpNTm6f89iiYWgUu_M9tgoogqoiKqi2Cnr2BcUVgp0rrz7F9vvs6&amp;s=EJa7TaN55aG09ZZ0liK-CO1hBZZbM9Tg5Wv9HxHr9nA&amp;e=]
linkedin
[https://img2.gimm.io/7f666149-4d36-4c14-b838-c7a534532aa8/-/resize/52x52/image.png]
[https://urldefense.proofpoint.com/v2/url?u=https-3A__www.linkedin.com_in_jillknittel_&amp;d=DwMFaQ&amp;c=euGZstcaTDllvimEN8b7jXrwqOf-v5A_CdpgnVfiiMM&amp;r=PxKBau-cl3g1ZrbbmISt3w&amp;m=28_qDM8-3qgWdpNTm6f89iiYWgUu_M9tgoogqoiKqi2Cnr2BcUVgp0rrz7F9vvs6&amp;s=4W4uUIBGufMPisOglj5JQZmqkRLVoL6K8ORORA8620s&amp;e=]
instagram
[https://img2.gimm.io/54160db5-1792-4ab2-ae5a-ddd13db87166/-/resize/52x52/image.png]
[https://urldefense.proofpoint.com/v2/url?u=https-3A__www.jkexec.com_&amp;d=DwMFaQ&amp;c=euGZstcaTDllvimEN8b7jXrwqOf-v5A_CdpgnVfiiMM&amp;r=PxKBau-cl3g1ZrbbmISt3w&amp;m=28_qDM8-3qgWdpNTm6f89iiYWgUu_M9tgoogqoiKqi2Cnr2BcUVgp0rrz7F9vvs6&amp;s=FyFflxbhZc7EVGS5eOZWhZxpI8IbufmkR4NUHTfb0F4&amp;e=]
facebook
[https://img2.gimm.io/2c6fc286-8cb3-4cfc-ab2f-3b0426e0eb33/-/crop/329x90/15,24/-/preview/-/resize/70x18/image.png]
website
[https://img2.gimm.io/c16826da-4034-4ca9-af0a-f9884db26334/-/crop/726x673/22,20/-/preview/-/resize/60x54/image.png]
facebook
[https://img2.gimm.io/b72b091f-2d9c-47ff-9991-c4d36268b7bb/-/resize/90x52/image.png]
 Subscribe to Receive JK Exec Newsletters
[https://urldefense.proofpoint.com/v2/url?u=https-3A__jkexecutivestrategies.activehosted.com_f_1&amp;d=DwMGaQ&amp;c=euGZstcaTDllvimEN8b7jXrwqOf-v5A_CdpgnVfiiMM&amp;r=1waqb0xp0Iw1zSWvNJWWyg&amp;m=q9ZIqP57vxgT8Qzr0oEH6ZnY72h93Z_DH3K2mjouwQ2ci53ITYfCnuPacDIbz2Lm&amp;s=dZqOJqa8sGqX9nJQ1o0pr5NQsC8OOFbgHY54u0vyrGg&amp;e=]
From: Jill Knittel
Sent: Friday, May 30, 2025 1:18 PM
To: Jordan Blackmon &lt;jordan@towerleadership.com&gt;; Lisa Wiborg
(lisawiborg@yahoo.com) &lt;liswib@gorbel.com&gt;; Ahsan Akhter
&lt;ahsan@towerleadership.com&gt;
Subject: FW: Weekly Status Report and Opportunity Overview
Hi Lisa, Jordan and Ahsan,
I thought I would forward this to you as an example of our weekly status report
we send to every client on Friday to give them an update on their search.
The opportunity overview is also attached.
No action needed – just thought it would be helpful for you to all see how the
process goes.  😊
Thank you for all of your support!
Jill Knittel, MBA
President &amp; CEO
image
[https://img2.gimm.io/b276a4ac-7184-404a-b1e7-73d0c132d039/-/crop/176x59/70,93/-/preview/image.png]
image [https://img2.gimm.io/663afc32-9fa5-4de0-a14e-850f2c879afd/image.png]
image
[https://img2.gimm.io/926e58ac-b9a5-4790-a390-14281c976b81/-/resize/256x256/image.png]
(T) 585.417.9691 [tel:585.417.9691]
(M) 585.732.6195 [tel:585.732.6195]
(E) jill@jkexec.com
1349 University Ave, Suite 2
Rochester, NY 14607
image [https://img2.gimm.io/5ee61773-41d1-46e8-972d-90d423e994e7/image.png]
facebook
[https://img2.gimm.io/02bb6579-abfa-4723-9d52-abc0ab537aa7/-/crop/364x367/17,17/-/preview/-/resize/50x50/image.png]
[https://urldefense.proofpoint.com/v2/url?u=https-3A__www.facebook.com_p_JK-2DExecutive-2DStrategies-2D61555767773275_&amp;d=DwMFaQ&amp;c=euGZstcaTDllvimEN8b7jXrwqOf-v5A_CdpgnVfiiMM&amp;r=PxKBau-cl3g1ZrbbmISt3w&amp;m=28_qDM8-3qgWdpNTm6f89iiYWgUu_M9tgoogqoiKqi2Cnr2BcUVgp0rrz7F9vvs6&amp;s=gs8ibAnJ6VsKjJVJHxuroWR5pPljSgdihsjTirqc314&amp;e=]
twitter
[https://img2.gimm.io/cbc065b5-c4f1-4668-8451-3e36078d7bb8/-/crop/452x453/29,28/-/preview/-/resize/52x52/image.png]
[https://urldefense.proofpoint.com/v2/url?u=https-3A__www.instagram.com_jkexecutivestrategies_&amp;d=DwMFaQ&amp;c=euGZstcaTDllvimEN8b7jXrwqOf-v5A_CdpgnVfiiMM&amp;r=PxKBau-cl3g1ZrbbmISt3w&amp;m=28_qDM8-3qgWdpNTm6f89iiYWgUu_M9tgoogqoiKqi2Cnr2BcUVgp0rrz7F9vvs6&amp;s=EJa7TaN55aG09ZZ0liK-CO1hBZZbM9Tg5Wv9HxHr9nA&amp;e=]
linkedin
[https://img2.gimm.io/7f666149-4d36-4c14-b838-c7a534532aa8/-/resize/52x52/image.png]
[https://urldefense.proofpoint.com/v2/url?u=https-3A__www.linkedin.com_in_jillknittel_&amp;d=DwMFaQ&amp;c=euGZstcaTDllvimEN8b7jXrwqOf-v5A_CdpgnVfiiMM&amp;r=PxKBau-cl3g1ZrbbmISt3w&amp;m=28_qDM8-3qgWdpNTm6f89iiYWgUu_M9tgoogqoiKqi2Cnr2BcUVgp0rrz7F9vvs6&amp;s=4W4uUIBGufMPisOglj5JQZmqkRLVoL6K8ORORA8620s&amp;e=]
instagram
[https://img2.gimm.io/54160db5-1792-4ab2-ae5a-ddd13db87166/-/resize/52x52/image.png]
[https://urldefense.proofpoint.com/v2/url?u=https-3A__www.jkexec.com_&amp;d=DwMFaQ&amp;c=euGZstcaTDllvimEN8b7jXrwqOf-v5A_CdpgnVfiiMM&amp;r=PxKBau-cl3g1ZrbbmISt3w&amp;m=28_qDM8-3qgWdpNTm6f89iiYWgUu_M9tgoogqoiKqi2Cnr2BcUVgp0rrz7F9vvs6&amp;s=FyFflxbhZc7EVGS5eOZWhZxpI8IbufmkR4NUHTfb0F4&amp;e=]
facebook
[https://img2.gimm.io/2c6fc286-8cb3-4cfc-ab2f-3b0426e0eb33/-/crop/329x90/15,24/-/preview/-/resize/70x18/image.png]
website
[https://img2.gimm.io/c16826da-4034-4ca9-af0a-f9884db26334/-/crop/726x673/22,20/-/preview/-/resize/60x54/image.png]
facebook
[https://img2.gimm.io/b72b091f-2d9c-47ff-9991-c4d36268b7bb/-/resize/90x52/image.png]
 Subscribe to Receive JK Exec Newsletters
[https://urldefense.proofpoint.com/v2/url?u=https-3A__jkexecutivestrategies.activehosted.com_f_1&amp;d=DwMGaQ&amp;c=euGZstcaTDllvimEN8b7jXrwqOf-v5A_CdpgnVfiiMM&amp;r=1waqb0xp0Iw1zSWvNJWWyg&amp;m=q9ZIqP57vxgT8Qzr0oEH6ZnY72h93Z_DH3K2mjouwQ2ci53ITYfCnuPacDIbz2Lm&amp;s=dZqOJqa8sGqX9nJQ1o0pr5NQsC8OOFbgHY54u0vyrGg&amp;e=]
From: Jill Knittel
Sent: Friday, May 30, 2025 1:17 PM
To: DR ERIC EUSEBIO &lt;drericeu@aol.com&gt;
Cc: Aly Arena &lt;aly@jkexec.com&gt;
Subject: Weekly Status Report and Opportunity Overview
Hi Dr. Eusebio,
I have attached the first weekly status report for your Director of Operations
position as well as the Opportunity Overview we use as a marketing piece to
reach candidates who are inactive in their job search.
Please let me know if you have any questions – thank you!
Jill Knittel, MBA
President &amp; CEO
image
[https://img2.gimm.io/b276a4ac-7184-404a-b1e7-73d0c132d039/-/crop/176x59/70,93/-/preview/image.png]
image [https://img2.gimm.io/663afc32-9fa5-4de0-a14e-850f2c879afd/image.png]
image
[https://img2.gimm.io/926e58ac-b9a5-4790-a390-14281c976b81/-/resize/256x256/image.png]
(T) 585.417.9691 [tel:585.417.9691]
(M) 585.732.6195 [tel:585.732.6195]
(E) jill@jkexec.com
1349 University Ave, Suite 2
Rochester, NY 14607
image [https://img2.gimm.io/5ee61773-41d1-46e8-972d-90d423e994e7/image.png]
facebook
[https://img2.gimm.io/02bb6579-abfa-4723-9d52-abc0ab537aa7/-/crop/364x367/17,17/-/preview/-/resize/50x50/image.png]
[https://urldefense.proofpoint.com/v2/url?u=https-3A__www.facebook.com_p_JK-2DExecutive-2DStrategies-2D61555767773275_&amp;d=DwMFaQ&amp;c=euGZstcaTDllvimEN8b7jXrwqOf-v5A_CdpgnVfiiMM&amp;r=PxKBau-cl3g1ZrbbmISt3w&amp;m=28_qDM8-3qgWdpNTm6f89iiYWgUu_M9tgoogqoiKqi2Cnr2BcUVgp0rrz7F9vvs6&amp;s=gs8ibAnJ6VsKjJVJHxuroWR5pPljSgdihsjTirqc314&amp;e=]
twitter
[https://img2.gimm.io/cbc065b5-c4f1-4668-8451-3e36078d7bb8/-/crop/452x453/29,28/-/preview/-/resize/52x52/image.png]
[https://urldefense.proofpoint.com/v2/url?u=https-3A__www.instagram.com_jkexecutivestrategies_&amp;d=DwMFaQ&amp;c=euGZstcaTDllvimEN8b7jXrwqOf-v5A_CdpgnVfiiMM&amp;r=PxKBau-cl3g1ZrbbmISt3w&amp;m=28_qDM8-3qgWdpNTm6f89iiYWgUu_M9tgoogqoiKqi2Cnr2BcUVgp0rrz7F9vvs6&amp;s=EJa7TaN55aG09ZZ0liK-CO1hBZZbM9Tg5Wv9HxHr9nA&amp;e=]
linkedin
[https://img2.gimm.io/7f666149-4d36-4c14-b838-c7a534532aa8/-/resize/52x52/image.png]
[https://urldefense.proofpoint.com/v2/url?u=https-3A__www.linkedin.com_in_jillknittel_&amp;d=DwMFaQ&amp;c=euGZstcaTDllvimEN8b7jXrwqOf-v5A_CdpgnVfiiMM&amp;r=PxKBau-cl3g1ZrbbmISt3w&amp;m=28_qDM8-3qgWdpNTm6f89iiYWgUu_M9tgoogqoiKqi2Cnr2BcUVgp0rrz7F9vvs6&amp;s=4W4uUIBGufMPisOglj5JQZmqkRLVoL6K8ORORA8620s&amp;e=]
instagram
[https://img2.gimm.io/54160db5-1792-4ab2-ae5a-ddd13db87166/-/resize/52x52/image.png]
[https://urldefense.proofpoint.com/v2/url?u=https-3A__www.jkexec.com_&amp;d=DwMFaQ&amp;c=euGZstcaTDllvimEN8b7jXrwqOf-v5A_CdpgnVfiiMM&amp;r=PxKBau-cl3g1ZrbbmISt3w&amp;m=28_qDM8-3qgWdpNTm6f89iiYWgUu_M9tgoogqoiKqi2Cnr2BcUVgp0rrz7F9vvs6&amp;s=FyFflxbhZc7EVGS5eOZWhZxpI8IbufmkR4NUHTfb0F4&amp;e=]
facebook
[https://img2.gimm.io/2c6fc286-8cb3-4cfc-ab2f-3b0426e0eb33/-/crop/329x90/15,24/-/preview/-/resize/70x18/image.png]
website
[https://img2.gimm.io/c16826da-4034-4ca9-af0a-f9884db26334/-/crop/726x673/22,20/-/preview/-/resize/60x54/image.png]
facebook
[https://img2.gimm.io/b72b091f-2d9c-47ff-9991-c4d36268b7bb/-/resize/90x52/image.png]
 Subscribe to Receive JK Exec Newsletters
[https://urldefense.proofpoint.com/v2/url?u=https-3A__jkexecutivestrategies.activehosted.com_f_1&amp;d=DwMGaQ&amp;c=euGZstcaTDllvimEN8b7jXrwqOf-v5A_CdpgnVfiiMM&amp;r=1waqb0xp0Iw1zSWvNJWWyg&amp;m=q9ZIqP57vxgT8Qzr0oEH6ZnY72h93Z_DH3K2mjouwQ2ci53ITYfCnuPacDIbz2Lm&amp;s=dZqOJqa8sGqX9nJQ1o0pr5NQsC8OOFbgHY54u0vyrGg&amp;e=]
 </t>
  </si>
  <si>
    <t>AAMkAGM0Zjg2ZTUzLTk2YWYtNGVkNi04OTNkLWUyYmI3ZjhlNmYyZQBGAAAAAABMCJlKTUYXR5PT2N8pQ-HyBwBMbyTo-F5oTpxDYa4ue10UAAAAAAEMAABMbyTo-F5oTpxDYa4ue10UAAGTP9fSAAA=</t>
  </si>
  <si>
    <t>jordan@towerleadership.com;liswib@gorbel.com;ahsan@towerleadership.com</t>
  </si>
  <si>
    <t>FW: Weekly Status Report and Opportunity Overview</t>
  </si>
  <si>
    <t>2025-05-30T17:19:01+00:00</t>
  </si>
  <si>
    <t>Hi Lisa, Jordan and Ahsan,
I thought I would forward this to you as an example of our weekly status report
we send to every client on Friday to give them an update on their search.
The opportunity overview is also attached.
No action needed – just thought it would be helpful for you to all see how the
process goes.  😊
Thank you for all of your support!
Jill Knittel, MBA
President &amp; CEO
image
[https://img2.gimm.io/b276a4ac-7184-404a-b1e7-73d0c132d039/-/crop/176x59/70,93/-/preview/image.png]
image [https://img2.gimm.io/663afc32-9fa5-4de0-a14e-850f2c879afd/image.png]
image
[https://img2.gimm.io/926e58ac-b9a5-4790-a390-14281c976b81/-/resize/256x256/image.png]
(T) 585.417.9691 [tel:585.417.9691]
(M) 585.732.6195 [tel:585.732.6195]
(E) jill@jkexec.com
1349 University Ave, Suite 2
Rochester, NY 14607
image [https://img2.gimm.io/5ee61773-41d1-46e8-972d-90d423e994e7/image.png]
facebook
[https://img2.gimm.io/02bb6579-abfa-4723-9d52-abc0ab537aa7/-/crop/364x367/17,17/-/preview/-/resize/50x50/image.png]
[https://urldefense.proofpoint.com/v2/url?u=https-3A__www.facebook.com_p_JK-2DExecutive-2DStrategies-2D61555767773275_&amp;d=DwMFaQ&amp;c=euGZstcaTDllvimEN8b7jXrwqOf-v5A_CdpgnVfiiMM&amp;r=PxKBau-cl3g1ZrbbmISt3w&amp;m=28_qDM8-3qgWdpNTm6f89iiYWgUu_M9tgoogqoiKqi2Cnr2BcUVgp0rrz7F9vvs6&amp;s=gs8ibAnJ6VsKjJVJHxuroWR5pPljSgdihsjTirqc314&amp;e=]
twitter
[https://img2.gimm.io/cbc065b5-c4f1-4668-8451-3e36078d7bb8/-/crop/452x453/29,28/-/preview/-/resize/52x52/image.png]
[https://urldefense.proofpoint.com/v2/url?u=https-3A__www.instagram.com_jkexecutivestrategies_&amp;d=DwMFaQ&amp;c=euGZstcaTDllvimEN8b7jXrwqOf-v5A_CdpgnVfiiMM&amp;r=PxKBau-cl3g1ZrbbmISt3w&amp;m=28_qDM8-3qgWdpNTm6f89iiYWgUu_M9tgoogqoiKqi2Cnr2BcUVgp0rrz7F9vvs6&amp;s=EJa7TaN55aG09ZZ0liK-CO1hBZZbM9Tg5Wv9HxHr9nA&amp;e=]
linkedin
[https://img2.gimm.io/7f666149-4d36-4c14-b838-c7a534532aa8/-/resize/52x52/image.png]
[https://urldefense.proofpoint.com/v2/url?u=https-3A__www.linkedin.com_in_jillknittel_&amp;d=DwMFaQ&amp;c=euGZstcaTDllvimEN8b7jXrwqOf-v5A_CdpgnVfiiMM&amp;r=PxKBau-cl3g1ZrbbmISt3w&amp;m=28_qDM8-3qgWdpNTm6f89iiYWgUu_M9tgoogqoiKqi2Cnr2BcUVgp0rrz7F9vvs6&amp;s=4W4uUIBGufMPisOglj5JQZmqkRLVoL6K8ORORA8620s&amp;e=]
instagram
[https://img2.gimm.io/54160db5-1792-4ab2-ae5a-ddd13db87166/-/resize/52x52/image.png]
[https://urldefense.proofpoint.com/v2/url?u=https-3A__www.jkexec.com_&amp;d=DwMFaQ&amp;c=euGZstcaTDllvimEN8b7jXrwqOf-v5A_CdpgnVfiiMM&amp;r=PxKBau-cl3g1ZrbbmISt3w&amp;m=28_qDM8-3qgWdpNTm6f89iiYWgUu_M9tgoogqoiKqi2Cnr2BcUVgp0rrz7F9vvs6&amp;s=FyFflxbhZc7EVGS5eOZWhZxpI8IbufmkR4NUHTfb0F4&amp;e=]
facebook
[https://img2.gimm.io/2c6fc286-8cb3-4cfc-ab2f-3b0426e0eb33/-/crop/329x90/15,24/-/preview/-/resize/70x18/image.png]
website
[https://img2.gimm.io/c16826da-4034-4ca9-af0a-f9884db26334/-/crop/726x673/22,20/-/preview/-/resize/60x54/image.png]
facebook
[https://img2.gimm.io/b72b091f-2d9c-47ff-9991-c4d36268b7bb/-/resize/90x52/image.png]
 Subscribe to Receive JK Exec Newsletters
[https://urldefense.proofpoint.com/v2/url?u=https-3A__jkexecutivestrategies.activehosted.com_f_1&amp;d=DwMGaQ&amp;c=euGZstcaTDllvimEN8b7jXrwqOf-v5A_CdpgnVfiiMM&amp;r=1waqb0xp0Iw1zSWvNJWWyg&amp;m=q9ZIqP57vxgT8Qzr0oEH6ZnY72h93Z_DH3K2mjouwQ2ci53ITYfCnuPacDIbz2Lm&amp;s=dZqOJqa8sGqX9nJQ1o0pr5NQsC8OOFbgHY54u0vyrGg&amp;e=]
From: Jill Knittel
Sent: Friday, May 30, 2025 1:17 PM
To: DR ERIC EUSEBIO &lt;drericeu@aol.com&gt;
Cc: Aly Arena &lt;aly@jkexec.com&gt;
Subject: Weekly Status Report and Opportunity Overview
Hi Dr. Eusebio,
I have attached the first weekly status report for your Director of Operations
position as well as the Opportunity Overview we use as a marketing piece to
reach candidates who are inactive in their job search.
Please let me know if you have any questions – thank you!
Jill Knittel, MBA
President &amp; CEO
image
[https://img2.gimm.io/b276a4ac-7184-404a-b1e7-73d0c132d039/-/crop/176x59/70,93/-/preview/image.png]
image [https://img2.gimm.io/663afc32-9fa5-4de0-a14e-850f2c879afd/image.png]
image
[https://img2.gimm.io/926e58ac-b9a5-4790-a390-14281c976b81/-/resize/256x256/image.png]
(T) 585.417.9691 [tel:585.417.9691]
(M) 585.732.6195 [tel:585.732.6195]
(E) jill@jkexec.com
1349 University Ave, Suite 2
Rochester, NY 14607
image [https://img2.gimm.io/5ee61773-41d1-46e8-972d-90d423e994e7/image.png]
facebook
[https://img2.gimm.io/02bb6579-abfa-4723-9d52-abc0ab537aa7/-/crop/364x367/17,17/-/preview/-/resize/50x50/image.png]
[https://urldefense.proofpoint.com/v2/url?u=https-3A__www.facebook.com_p_JK-2DExecutive-2DStrategies-2D61555767773275_&amp;d=DwMFaQ&amp;c=euGZstcaTDllvimEN8b7jXrwqOf-v5A_CdpgnVfiiMM&amp;r=PxKBau-cl3g1ZrbbmISt3w&amp;m=28_qDM8-3qgWdpNTm6f89iiYWgUu_M9tgoogqoiKqi2Cnr2BcUVgp0rrz7F9vvs6&amp;s=gs8ibAnJ6VsKjJVJHxuroWR5pPljSgdihsjTirqc314&amp;e=]
twitter
[https://img2.gimm.io/cbc065b5-c4f1-4668-8451-3e36078d7bb8/-/crop/452x453/29,28/-/preview/-/resize/52x52/image.png]
[https://urldefense.proofpoint.com/v2/url?u=https-3A__www.instagram.com_jkexecutivestrategies_&amp;d=DwMFaQ&amp;c=euGZstcaTDllvimEN8b7jXrwqOf-v5A_CdpgnVfiiMM&amp;r=PxKBau-cl3g1ZrbbmISt3w&amp;m=28_qDM8-3qgWdpNTm6f89iiYWgUu_M9tgoogqoiKqi2Cnr2BcUVgp0rrz7F9vvs6&amp;s=EJa7TaN55aG09ZZ0liK-CO1hBZZbM9Tg5Wv9HxHr9nA&amp;e=]
linkedin
[https://img2.gimm.io/7f666149-4d36-4c14-b838-c7a534532aa8/-/resize/52x52/image.png]
[https://urldefense.proofpoint.com/v2/url?u=https-3A__www.linkedin.com_in_jillknittel_&amp;d=DwMFaQ&amp;c=euGZstcaTDllvimEN8b7jXrwqOf-v5A_CdpgnVfiiMM&amp;r=PxKBau-cl3g1ZrbbmISt3w&amp;m=28_qDM8-3qgWdpNTm6f89iiYWgUu_M9tgoogqoiKqi2Cnr2BcUVgp0rrz7F9vvs6&amp;s=4W4uUIBGufMPisOglj5JQZmqkRLVoL6K8ORORA8620s&amp;e=]
instagram
[https://img2.gimm.io/54160db5-1792-4ab2-ae5a-ddd13db87166/-/resize/52x52/image.png]
[https://urldefense.proofpoint.com/v2/url?u=https-3A__www.jkexec.com_&amp;d=DwMFaQ&amp;c=euGZstcaTDllvimEN8b7jXrwqOf-v5A_CdpgnVfiiMM&amp;r=PxKBau-cl3g1ZrbbmISt3w&amp;m=28_qDM8-3qgWdpNTm6f89iiYWgUu_M9tgoogqoiKqi2Cnr2BcUVgp0rrz7F9vvs6&amp;s=FyFflxbhZc7EVGS5eOZWhZxpI8IbufmkR4NUHTfb0F4&amp;e=]
facebook
[https://img2.gimm.io/2c6fc286-8cb3-4cfc-ab2f-3b0426e0eb33/-/crop/329x90/15,24/-/preview/-/resize/70x18/image.png]
website
[https://img2.gimm.io/c16826da-4034-4ca9-af0a-f9884db26334/-/crop/726x673/22,20/-/preview/-/resize/60x54/image.png]
facebook
[https://img2.gimm.io/b72b091f-2d9c-47ff-9991-c4d36268b7bb/-/resize/90x52/image.png]
 Subscribe to Receive JK Exec Newsletters
[https://urldefense.proofpoint.com/v2/url?u=https-3A__jkexecutivestrategies.activehosted.com_f_1&amp;d=DwMGaQ&amp;c=euGZstcaTDllvimEN8b7jXrwqOf-v5A_CdpgnVfiiMM&amp;r=1waqb0xp0Iw1zSWvNJWWyg&amp;m=q9ZIqP57vxgT8Qzr0oEH6ZnY72h93Z_DH3K2mjouwQ2ci53ITYfCnuPacDIbz2Lm&amp;s=dZqOJqa8sGqX9nJQ1o0pr5NQsC8OOFbgHY54u0vyrGg&amp;e=]
 </t>
  </si>
  <si>
    <t>AAMkAGM0Zjg2ZTUzLTk2YWYtNGVkNi04OTNkLWUyYmI3ZjhlNmYyZQBGAAAAAABMCJlKTUYXR5PT2N8pQ-HyBwBMbyTo-F5oTpxDYa4ue10UAAAAAAEMAABMbyTo-F5oTpxDYa4ue10UAAGTP9fRAAA=</t>
  </si>
  <si>
    <t>jkofron17@sbcglobal.net</t>
  </si>
  <si>
    <t>Call Scripts and Associate Pathway Template</t>
  </si>
  <si>
    <t>2025-05-30T17:16:43+00:00</t>
  </si>
  <si>
    <t>Hello Dr. Kofron,
Here are those scripts, marketing scorecard template and the associate pathway
that we discussed on the call: 
Let me know if you have any questions and also which changes you'd like to make
to the Associate Plan.  
Enjoy your weekend, 
[cid:88872193-3958-4120-b0bd-7185ea334c4a]</t>
  </si>
  <si>
    <t>AAMkAGM0Zjg2ZTUzLTk2YWYtNGVkNi04OTNkLWUyYmI3ZjhlNmYyZQBGAAAAAABMCJlKTUYXR5PT2N8pQ-HyBwBMbyTo-F5oTpxDYa4ue10UAAAAAAEMAABMbyTo-F5oTpxDYa4ue10UAAGTP9fQAAA=</t>
  </si>
  <si>
    <t>2025-05-30T16:45:37+00:00</t>
  </si>
  <si>
    <t>Hello Dr. Parry,
I wanted to check-in to see if you time next Thursday for our zoom call. Let me
know if there are times on June 5th. Thank you!
Ahsan
From: Ahsan Akhter &lt;ahsan@towerleadership.com&gt;
Date: Wednesday, May 28, 2025 at 1:02 PM
To: drparry@moderndentalpa.com &lt;drparry@moderndentalpa.com&gt;
Subject: Dr. Parry, let's book your advisory call!
Dr. Parry,
I hope this message finds you well! Are you available to meet next Thursday. We
have 11:30am eastern time if that works. If that doesn’t work for you, please
send me times that do on June 5th. Thanks!
Best regards,
Ahsan
 </t>
  </si>
  <si>
    <t>AAMkAGM0Zjg2ZTUzLTk2YWYtNGVkNi04OTNkLWUyYmI3ZjhlNmYyZQBGAAAAAABMCJlKTUYXR5PT2N8pQ-HyBwBMbyTo-F5oTpxDYa4ue10UAAAAAAEJAABMbyTo-F5oTpxDYa4ue10UAAGTQDH-AAA=</t>
  </si>
  <si>
    <t>Dr. Landy Flyers</t>
  </si>
  <si>
    <t>2025-05-30T15:58:09+00:00</t>
  </si>
  <si>
    <t>See attached.
[cid:c8a0dd4d-19ab-4f44-9638-1f85e5aab6c5]</t>
  </si>
  <si>
    <t>AAMkAGM0Zjg2ZTUzLTk2YWYtNGVkNi04OTNkLWUyYmI3ZjhlNmYyZQBGAAAAAABMCJlKTUYXR5PT2N8pQ-HyBwBMbyTo-F5oTpxDYa4ue10UAAAAAAEMAABMbyTo-F5oTpxDYa4ue10UAAGTP9fPAAA=</t>
  </si>
  <si>
    <t>2025-05-30T15:54:11+00:00</t>
  </si>
  <si>
    <t>Host eric@towerleadership.com Attendees Email Names Email
eric@towerleadership.com,matthew@towerleadership.com,victoria@towerleadership.com
Title Tower Advisory Board Meeting Duration Mins 19.00 mins Date
2025-05-30T15:30:00.000Z Super Summary List Action Items **Eric J Morin** Send
Victoria the contact information and introduction screenshot for the AI industry
expert in Utah for potential advisory board consideration (08:48) Speak with
Grace to determine the financial feasibility and process for allocating funds
for board recommendations and investments (15:06) **Victoria Reimer** Call
Brandt's contact to pay for the front door repair after the meeting (04:35)
Create a Monday.com board to organize notes, advisory board concepts, and
ChatGPT research for further discussion (18:11) **Matthew Maffei** Clarify with
Jay Abraham the specific purpose and structure of the proposed advisory board
(internal Tower board vs. industry-wide dental advisory board) (17:55) Super
Summary List Overview - **AI Agent Development**: Eric proposed an AI agent for
Tower University training. Victoria &amp; Matthew see it enhancing training/support.
Key benefit: automated answers &amp; content delivery. - **Advisory Board
Formation**: Victoria highlighted initiative for a Tower advisory board based on
Jay Abraham's input. Need for credible industry experts emphasized by Eric;
possible Utah AI expert contact shared. - **Purpose Clarity Needed**: Internal
strategic guidance vs. external authority debated. Matthew proposed a broader
dental industry advisory board, similar to ADA, for authoritative reports.
Action items: Victoria to set up a Monday.com board for planning, Eric to check
financial feasibility with Grace, Matthew to clarify board purpose with Jay
Abraham. Super Summary List Shorthand Bullet 🧑‍💼 **Opening &amp; Personal
Updates** (00:00 - 04:44) Discussion about music, AI singing apps, and personal
updates on nursery preparations and home improvements. Victoria confirms the
front door repair is complete and will arrange payment. 🤖 **AI Agent for
Training** (03:47 - 04:26) Eric introduces the idea of developing an AI agent
for office training, which could be integrated into Tower University to answer
questions and provide training content. Matthew and Victoria express interest in
the potential of AI for training and customer support. 🧑‍⚖️ **Advisory Board
Initiative Kickoff** (05:23 - 09:00) Victoria initiates discussion on forming a
Tower advisory board, referencing Jay Abraham's recommendation and ChatGPT
research on board goals and ideal member profiles. Eric emphasizes the need for
influential industry experts, network access, and credibility on the board,
sharing criteria from ChatGPT and mentioning a potential AI expert contact from
Utah. 📋 **Purpose and Structure of Advisory Board** (09:00 - 17:55) Debate over
the main purpose of the advisory board: internal strategic guidance vs. external
industry authority. Eric and Matthew discuss the value of industry expertise,
potential incentives for board members, and the importance of clarity on the
board's function (internal vs. external). Matthew suggests the possibility of a
broader dental industry advisory board, similar to the ADA, to publish regular
reports and enhance Tower's authority by association. ✅ **Next Steps and Action
Items** (18:11 - 18:56) Victoria will create a Monday.com board to track
advisory board planning and research. Eric and Matthew will consult with Grace
on financial readiness for board-driven investments. The team will clarify Jay
Abraham's intent for the advisory board at the next meeting before proceeding
further. Super Summary List Keywords advisory board,industry expertise,AI
agent,financial planning,Jay Abraham,dental industry Transcript File Url
https://download-ff.s3.us-east-2.amazonaws.com/01JVZ26285Z1385CVK028M86B7/downloads/transcript/Tower-Advisory-Board-Meeting-63fe2ec4-91d6-4501-b212-bcbf65d883e6-2025-05-30-15-30-00.pdf?X-Amz-Algorithm=AWS4-HMAC-SHA256&amp;X-Amz-Credential=AKIAWZAJLUBIVRJ35B6I%2F20250530%2Fus-east-2%2Fs3%2Faws4_request&amp;X-Amz-Date=20250530T155401Z&amp;X-Amz-Expires=21600&amp;X-Amz-Signature=c373f23ab3e49053ddffcd01d5a9554e5e8421f88be28727bad99ed764806390&amp;X-Amz-SignedHeaders=host
Audio Url
audiohttps://cdn.fireflies.ai/01JVZ26285Z1385CVK028M86B7/audio.mp3?Expires=1748793247&amp;Policy=eyJTdGF0ZW1lbnQiOlt7IlJlc291cmNlIjoiaHR0cHM6Ly9jZG4uZmlyZWZsaWVzLmFpLzAxSlZaMjYyODVaMTM4NUNWSzAyOE04NkI3L2F1ZGlvLm1wMyIsIkNvbmRpdGlvbiI6eyJEYXRlTGVzc1RoYW4iOnsiQVdTOkVwb2NoVGltZSI6MTc0ODc5MzI0N319fV19&amp;Signature=XlVDZ5mNY9kxfy0NyjT2LEEWo9N3oycRDe1~Y9nsw6jeUoc7MRxDsM7BBOmzX~q3yC7BHbuIwRd3r68wrBp~QV3Du5qgGoE65ApE9nl4C7rywBUOCbOYWQyclsdO6CbvQKm2VM2GEVqj80d0GyJl2toWkOKeLX3vz~yT4kHKHERvHpJimwAEzkeF68Pw06FTZ4Ka8Xi2lAR8QExH-TspsmUpNGsxpWWsjeSLELTb1s~HkezVLeO42rgTenCj5dEK8zoUoSkQMZukHPA-JYtrSQw8z-25AmXnxAxryYxwAvAxKoVyWSr24KccV9VfD3CXOktwobldKXwMZoM~1Ylxpg__&amp;Key-Pair-Id=K25ZJR0UZVF4CM</t>
  </si>
  <si>
    <t>AAMkAGM0Zjg2ZTUzLTk2YWYtNGVkNi04OTNkLWUyYmI3ZjhlNmYyZQBGAAAAAABMCJlKTUYXR5PT2N8pQ-HyBwBMbyTo-F5oTpxDYa4ue10UAAAAAAEJAABMbyTo-F5oTpxDYa4ue10UAAGTQDH9AAA=</t>
  </si>
  <si>
    <t>Fw: New Event: Joon H Lee - 02:30pm Thu, Jun 12, 2025 - Advisory Monthly Zoom</t>
  </si>
  <si>
    <t>2025-05-30T15:47:33+00:00</t>
  </si>
  <si>
    <t xml:space="preserve">
[cid:54af6ca5-0db2-4924-b8cb-7fd81bdd4967]
--------------------------------------------------------------------------------
From: Calendly &lt;notifications@calendly.com&gt;
Sent: Friday, May 30, 2025 11:45 AM
To: Richard VanRich &lt;richard@towerleadership.com&gt;
Subject: New Event: Joon H Lee - 02:30pm Thu, Jun 12, 2025 - Advisory Monthly
Zoom
Calendly
[http://assets.calendly.com/assets/emails/logo-email-3322ed484eb79b41f3d51a68172b8437ea542daace4e1211373108c52cc6abf7.png]
Hi Richard VanRich,
A new event has been scheduled.
Event Type:
Advisory Monthly Zoom
Invitee:
Joon H Lee
Invitee Email:
jleedds@hotmail.com
Event Date/Time:
02:30pm - Thursday, June 12, 2025 (Eastern Time - US &amp; Canada)
Location:
Zoom Link: https://us02web.zoom.us/j/6126295258
Invitee Time Zone:
Eastern Time - US &amp; Canada
View event in Calendly
[https://urldefense.proofpoint.com/v2/url?u=https-3A__calendly.com_app_scheduled-5Fevents_user_me-3Fperiod-3Dupcoming-26uuid-3D8c1bd7f7-2Deb05-2D467b-2D8655-2D95b7d6240d8d&amp;d=DwMFAw&amp;c=euGZstcaTDllvimEN8b7jXrwqOf-v5A_CdpgnVfiiMM&amp;r=20jLsloGv8e8ZRuhJFrJmBf49kNJuZqGCsrBP1SYS4c&amp;m=BAJB8YFRzV2WbKWSD3dOp5rBdx5lZl3sWy3CF78V1DB4fzhvLNv03CxFxvFFKR2P&amp;s=DyLiYnmE1VH7O56_0tZIvmABuWDcWeYkrVMrccJbaWw&amp;e=]
  PRO TIP!  
Silhouette of two people with a plus sign
[http://assets.calendly.com/assets/emails/publisher_confirmation/pte_team-d11722591b42f8f275ccbbfe7910a4d7b150498bfad1981f278f23f33c4e1b81.png]
SIMPLIFY SCHEDULING FOR YOUR WHOLE TEAM
In just seconds, your coworkers can say goodbye to the scheduling
back-and-forth. Invite team members
[https://urldefense.proofpoint.com/v2/url?u=https-3A__calendly.com_app_organization_users-3Futm-5Fsource-3Dtransactional-26utm-5Fmedium-3Demail-26utm-5Fcampaign-3Dpublisher-2Dreservation-26utm-5Fcontent-3Daddteam-2Dpt-26utm-5Fterm-3Dcta-2De1x&amp;d=DwMFAw&amp;c=euGZstcaTDllvimEN8b7jXrwqOf-v5A_CdpgnVfiiMM&amp;r=20jLsloGv8e8ZRuhJFrJmBf49kNJuZqGCsrBP1SYS4c&amp;m=BAJB8YFRzV2WbKWSD3dOp5rBdx5lZl3sWy3CF78V1DB4fzhvLNv03CxFxvFFKR2P&amp;s=3XOB1Uo0ThRc27GGo6UAYGLH40KRTSN-Qt4eZzhLj9U&amp;e=]
Sent from Calendly
[https://urldefense.proofpoint.com/v2/url?u=https-3A__calendly.com_-3Futm-5Fsource-3Dpublisher-26utm-5Fmedium-3Demail-26utm-5Fcampaign-3Dshare&amp;d=DwMFAw&amp;c=euGZstcaTDllvimEN8b7jXrwqOf-v5A_CdpgnVfiiMM&amp;r=20jLsloGv8e8ZRuhJFrJmBf49kNJuZqGCsrBP1SYS4c&amp;m=BAJB8YFRzV2WbKWSD3dOp5rBdx5lZl3sWy3CF78V1DB4fzhvLNv03CxFxvFFKR2P&amp;s=HTDFaVmyJPKKPAq0K63uau42cKHzphlrteEdOsyCj34&amp;e=]
Report this event
[https://urldefense.proofpoint.com/v2/url?u=https-3A__calendly.com_app_scheduled-5Fevents-3Ftrigger-5Freport-3D8c1bd7f7-2Deb05-2D467b-2D8655-2D95b7d6240d8d-26uuid-3D8c1bd7f7-2Deb05-2D467b-2D8655-2D95b7d6240d8d&amp;d=DwMFAw&amp;c=euGZstcaTDllvimEN8b7jXrwqOf-v5A_CdpgnVfiiMM&amp;r=20jLsloGv8e8ZRuhJFrJmBf49kNJuZqGCsrBP1SYS4c&amp;m=BAJB8YFRzV2WbKWSD3dOp5rBdx5lZl3sWy3CF78V1DB4fzhvLNv03CxFxvFFKR2P&amp;s=hH-0tkQEVlYgSCTtlGxRANss92d4VEr4PcMQ-ghRtB0&amp;e=]
[https://click.calendly.com/wf/open?upn=u001.1AaW3Wuk6sVYDa-2B5K73zUoE9176y5L4QaDhAUTT3h9pLAAX7JWT1Ff02dA5YeIawYJgYF8j1heijk9xqTnud0JumZUvz-2FfNTLBx7DzEkGj4ijK1hklHI0BzJZKICaSiXBx8r4qVbQtrrvxYZmwhbg-2BrkLDjAD0EhOTfBd71Ds2WenuscSnex4jRTlQ8tJboSmxRsQHmiq0ACzBtZ0LqVrmO3xg1HMkIDoK7Eczb3kwQ-3D]</t>
  </si>
  <si>
    <t>AAMkAGM0Zjg2ZTUzLTk2YWYtNGVkNi04OTNkLWUyYmI3ZjhlNmYyZQBGAAAAAABMCJlKTUYXR5PT2N8pQ-HyBwBMbyTo-F5oTpxDYa4ue10UAAAAAAEMAABMbyTo-F5oTpxDYa4ue10UAAGTP9fNAAA=</t>
  </si>
  <si>
    <t>Dr. Kofron, Let's Recap your Advisory Call</t>
  </si>
  <si>
    <t>2025-05-30T15:36:16+00:00</t>
  </si>
  <si>
    <t>Hello Dr. Kofron,
Glad we got a chance to meet up today.  Here are the action items from our call
today below.  I'll send a separate email with all the docs we discussed later
today.
 * Provide feedback on Associate Pathway document after review
 * Connect Tom Hoff with Ken or Richard for potential Tower Leadership services
 * Complete SMC marketing website feedback by Wednesday
 * Finalize associate contract details for the older candidate 
Richard: 
 * Send revised and customized Associate Pathway document to Joe
 * Clean up and send Invisalign and implant scripts/word tracks
 * Contact Diane about scheduling her visit to Joe's practice
 * Help Joe with reactivation and internal marketing strategies
Let me know if you have any questions.  
Good luck with the move!  
Best,
[cid:94ae02f8-64d3-40a4-9963-5af72641421a]</t>
  </si>
  <si>
    <t>AAMkAGM0Zjg2ZTUzLTk2YWYtNGVkNi04OTNkLWUyYmI3ZjhlNmYyZQBGAAAAAABMCJlKTUYXR5PT2N8pQ-HyBwBMbyTo-F5oTpxDYa4ue10UAAAAAAEMAABMbyTo-F5oTpxDYa4ue10UAAGTP9fMAAA=</t>
  </si>
  <si>
    <t>Dr. Kofron Fireflies Notes from today</t>
  </si>
  <si>
    <t>2025-05-30T15:31:50+00:00</t>
  </si>
  <si>
    <t>Overview
During the Advisory Monthly Zoom meeting, Joe Kofron and Richard discussed
several key aspects of the practice's marketing strategy, including the
introduction of a marketing scorecard and the transition of marketing
responsibilities to new employee Miranda. They emphasized the need for effective
call tracking and outlined Joe's hiring plans for an associate dentist,
targeting a marketing launch in August to align with the new hire's start date.
Richard presented a structured career pathway for associates, detailing various
compensation levels and benefits, which Joe plans to customize for his practice.
They also explored implementation tools like Fireflies AI for meeting
documentation, while Joe mentioned a referral for his former employee, Tom Hoff,
to Tower Leadership. Action items were established, with Richard tasked to send
necessary documentation and support, and Joe to provide feedback on the
associate pathway and finalize contracts.
Notes
Marketing Strategy Discussion (01:01 - 09:18)
 * Richard created a marketing scorecard for the practice
 * Miranda (new employee) will be taking over marketing responsibilities
 * Richard prepared scripts for implant and Invisalign word tracks
 * They discussed the importance of proper call tracking for lead management
 * Joe mentioned his plan to hire an older associate dentist with a guaranteed
   $25K/month salary
 * Practice website won't be ready until July, affecting marketing timeline
Associate Hiring Plans (09:18 - 22:29)
 * Joe decided to target August 1st for marketing leads to coincide with
   associate starting
 * Richard suggested internal marketing to build schedule before external
   marketing begins
 * Joe waiting on consultant Diane to provide dates for onsite visit
 * Richard shared a marketing scorecard tool that tracks: Weekly ad spend,
   Average revenue per patient, Patient acquisition cost, Call answer rates and
   conversion metrics
 * Richard emphasized the importance of tracking all marketing metrics
   internally
 * Richard shared phone scripts for Invisalign and implant consultations
‍️ Associate Career Pathway (22:30 - 37:31)
 * Richard shared a structured career pathway for associates with different
   levels
 * Level 1 (Entry): 30% collections, health benefits, 401k, CE stipend
 * Level 2: 32% collections, increased CE, quarterly bonuses, expanded clinical
   responsibilities
 * Level 3: Higher compensation, leadership roles, increased case acceptance
   targets
 * Level 4: 35% collections, eligible for 25% buy-in at satellite location
 * Joe has potential candidate with one year left on current contract who wants
   ownership opportunity
 * Richard will customize the associate pathway template for Joe's practice
️ Implementation Planning (37:31 - 45:55)
 * Joe confirmed SMC marketing team seemed organized and prepared
 * Richard offered to join marketing meetings if Joe needs support
 * Discussion about Fireflies AI transcription tool for meeting documentation
 * Fireflies creates automated summaries, action items, and timestamps
 * Tool is free to use and integrates with calendar and meeting platforms
 * Joe mentioned a former employee who might benefit from Tower Leadership's
   services
Referrals and Next Steps (45:55 - 50:00)
 * Joe discussed referring his former employee Tom Hoff to Tower Leadership
 * Richard confirmed his email as Richard@towerleadership.com for the referral
 * Joe suggested potentially joining forces with Tom in the future
 * Personal discussion about Joe's move from 6,000 to 2,000 square feet
 * Issues with power at lease house due to damage to electrical box
Action items
Richard VanRich
 * Send revised and customized Associate Pathway document to Joe (33:42)
 * Clean up and send Invisalign and implant scripts/word tracks (23:54)
 * Contact Diane about scheduling her visit to Joe's practice (08:35)
 * Help Joe with reactivation and internal marketing strategies (06:01)
Joe Kofron
 * Provide feedback on Associate Pathway document after review (33:42)
 * Connect Tom Hoff with Ken or Richard for potential Tower Leadership services
   (47:05)
 * Complete SMC marketing website feedback by Wednesday (37:27)
 * Finalize associate contract details for the older candidate (04:15)
[cid:38e2a077-3167-4cc8-aac5-ccac6e7846bb]</t>
  </si>
  <si>
    <t>AAMkAGM0Zjg2ZTUzLTk2YWYtNGVkNi04OTNkLWUyYmI3ZjhlNmYyZQBGAAAAAABMCJlKTUYXR5PT2N8pQ-HyBwBMbyTo-F5oTpxDYa4ue10UAAAAAAEMAABMbyTo-F5oTpxDYa4ue10UAAGTP9fLAAA=</t>
  </si>
  <si>
    <t xml:space="preserve">Re: Hogan </t>
  </si>
  <si>
    <t>2025-05-30T15:19:10+00:00</t>
  </si>
  <si>
    <t>I talked about annual team meetings, vision, core values, etc also didn’t I? 
Get Outlook for iOS [https://aka.ms/o0ukef]
--------------------------------------------------------------------------------
From: Jordan Blackmon &lt;jordan@towerleadership.com&gt;
Sent: Friday, May 30, 2025 10:58:57 AM
To: Ahsan Akhter &lt;ahsan@towerleadership.com&gt;
Subject: Re: Hogan
I highlighted some stuff that is missing. 
The 5X ebitda multiple amount is missing and so is all of the action items at
the bottom. 
TDH I have already totally forgotten what I spoke about with him. So hopefully
your memory is better than mine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[cid:4bd5713a-4fa0-4678-8b5b-fb9c3cef2da1]
--------------------------------------------------------------------------------
From: Ahsan Akhter &lt;ahsan@towerleadership.com&gt;
Sent: Friday, May 30, 2025 10:54 AM
To: Jordan Blackmon &lt;jordan@towerleadership.com&gt;
Subject: Hogan
Can you look this over and see if I missed anything? I’ll proofread it after I
get your feedback.
Get Outlook for Mac [https://aka.ms/GetOutlookForMac]</t>
  </si>
  <si>
    <t>AAMkAGM0Zjg2ZTUzLTk2YWYtNGVkNi04OTNkLWUyYmI3ZjhlNmYyZQBGAAAAAABMCJlKTUYXR5PT2N8pQ-HyBwBMbyTo-F5oTpxDYa4ue10UAAAAAAEMAABMbyTo-F5oTpxDYa4ue10UAAGTP9fKAAA=</t>
  </si>
  <si>
    <t>2025-05-30T15:18:20+00:00</t>
  </si>
  <si>
    <t>And let’s break out the action items into multiple ones. 
Ie. 
 * begin meeting weekly with your leadership team to review scorecard, projects,
   issues
 * begin utilizing the business scorecard to identify problem areas. This will
   help determine our priority and where to put our attention
 * Host an annual team meeting with your team to discuss xyz
 * create and roll out scorecards at annual team meeting.
Kinda like this. Just so there is more in there.  Of course for everything 
Get Outlook for iOS [https://aka.ms/o0ukef]
--------------------------------------------------------------------------------
From: Jordan Blackmon &lt;jordan@towerleadership.com&gt;
Sent: Friday, May 30, 2025 11:16:21 AM
To: Ahsan Akhter &lt;ahsan@towerleadership.com&gt;
Subject: Re: Hogan
Is just says “rework”
Get Outlook for iOS [https://aka.ms/o0ukef]
--------------------------------------------------------------------------------
From: Jordan Blackmon &lt;jordan@towerleadership.com&gt;
Sent: Friday, May 30, 2025 11:15:36 AM
To: Ahsan Akhter &lt;ahsan@towerleadership.com&gt;
Subject: Re: Hogan
No I mean did you see the bottom? Where you list out the action items? It was
empty
Get Outlook for iOS [https://aka.ms/o0ukef]
--------------------------------------------------------------------------------
From: Ahsan Akhter &lt;ahsan@towerleadership.com&gt;
Sent: Friday, May 30, 2025 11:13:45 AM
To: Jordan Blackmon &lt;jordan@towerleadership.com&gt;
Subject: Re: Hogan
I’ve got most all of it. There weren’t too many action items or real phases for
him. 
Get Outlook for iOS [https://aka.ms/o0ukef]
--------------------------------------------------------------------------------
From: Jordan Blackmon &lt;jordan@towerleadership.com&gt;
Sent: Friday, May 30, 2025 10:58:57 AM
To: Ahsan Akhter &lt;ahsan@towerleadership.com&gt;
Subject: Re: Hogan
I highlighted some stuff that is missing. 
The 5X ebitda multiple amount is missing and so is all of the action items at
the bottom. 
TDH I have already totally forgotten what I spoke about with him. So hopefully
your memory is better than mine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[cid:4bd5713a-4fa0-4678-8b5b-fb9c3cef2da1]
--------------------------------------------------------------------------------
From: Ahsan Akhter &lt;ahsan@towerleadership.com&gt;
Sent: Friday, May 30, 2025 10:54 AM
To: Jordan Blackmon &lt;jordan@towerleadership.com&gt;
Subject: Hogan
Can you look this over and see if I missed anything? I’ll proofread it after I
get your feedback.
Get Outlook for Mac [https://aka.ms/GetOutlookForMac]</t>
  </si>
  <si>
    <t>AAMkAGM0Zjg2ZTUzLTk2YWYtNGVkNi04OTNkLWUyYmI3ZjhlNmYyZQBGAAAAAABMCJlKTUYXR5PT2N8pQ-HyBwBMbyTo-F5oTpxDYa4ue10UAAAAAAEMAABMbyTo-F5oTpxDYa4ue10UAAGTP9fJAAA=</t>
  </si>
  <si>
    <t>Fw: Clock's Ticking on this Early Bird Special...</t>
  </si>
  <si>
    <t>2025-05-30T15:17:14+00:00</t>
  </si>
  <si>
    <t xml:space="preserve">FYI
Another Dr. Perez email.
Sent from my Verizon, Samsung Galaxy smartphone
Get Outlook for Android
[https://urldefense.proofpoint.com/v2/url?u=https-3A__aka.ms_AAb9ysg&amp;d=DwMGaQ&amp;c=euGZstcaTDllvimEN8b7jXrwqOf-v5A_CdpgnVfiiMM&amp;r=8xCr4XRHD_IpviQywJlqY4VWcBAXFVEImc4EzVU0jiI&amp;m=3KTI22elcJv4nu9k-01O1-2mbdRo930gcMmTaDKgF3x8S62Qp4GOT2lMjqBS6CtF&amp;s=lnZ9IAnys-OO-o40C95A2V8FKr4eHkBlackCIj-Is3k&amp;e=]
--------------------------------------------------------------------------------
From: Melanie Swisher &lt;melanie@towerleadership.com&gt;
Sent: Friday, May 30, 2025 7:00:45 AM
To: jleedds@hotmail.com &lt;jleedds@hotmail.com&gt;
Subject: Clock's Ticking on this Early Bird Special...
I wanted to follow up personally on my last note about the Tower Impact Summit.
[https://jv350.files.keap.app/jv350/4b1fca9f-a9fd-48f4-9aef-6a266d22b54e]
[https://urldefense.proofpoint.com/v2/url?u=https-3A__jv350.keap-2Dlink016.com_v2_click_b2b97a816c4fc5d329b282a519e1faef_eJyNkMEKgkAQht9lzpKarbbeJEJE8xB1DtGRtnJd1lGI8N1bK-2DpS0HX-2Db77hnxsQykJSUkEIp8FjDligsRRKoKRVK6koH6EbeI5jwUXIc6zbXkF4-2D7b6zqept-2DRsbgFdFRpkt41WaZLHhyzJU4OqQpsT-5F3jcuc-5F9j2i9iZIMxvGnGRtB68HIOwhJ9zg1qoRpRXt9MfyRSHWhbQ-2DiwXZWto29WAQu537AbM7rwGWs5syICqVQVq8vpHh96sY7t2hhRw-3D-3D&amp;d=DwMGaQ&amp;c=euGZstcaTDllvimEN8b7jXrwqOf-v5A_CdpgnVfiiMM&amp;r=8xCr4XRHD_IpviQywJlqY4VWcBAXFVEImc4EzVU0jiI&amp;m=3KTI22elcJv4nu9k-01O1-2mbdRo930gcMmTaDKgF3x8S62Qp4GOT2lMjqBS6CtF&amp;s=FAM4iJH3NZHh6kvVpFIWtZAf5IQuxNeBt3PB-PvK_dQ&amp;e=]
Dr. Perez,
I am reaching out with an important reminder about the upcoming Tower Impact
Summit
[https://urldefense.proofpoint.com/v2/url?u=https-3A__jv350.keap-2Dlink016.com_v2_click_5864107f9defbbfb709e5035a5a4adc5_eJyNkEsLglAQhf-5FLrCU1e7qTCBGrRdQ6RAe85X1wHRMR-5F3tTRquCdsOcc77hTA-2DEKlOUFBDC9R7MPXDAYi6MQEUbrSjLX6K-5FDDzPgUqoW2x1YyDsv0U-5F-2DnMbrNbzmQPUGWTL6Rht0uQQX3bJIWWrySyf-2DIfjTxfrxfQD2u6jZAfD8JOMUtD2zvAaQrINPhsVglvR2VbsL4lMHbpu27YT0i1aIQ3XrBvJwUmupTuOpZbIuMwYVMX7Fyl2I3R4AMLxZ8E-3D&amp;d=DwMGaQ&amp;c=euGZstcaTDllvimEN8b7jXrwqOf-v5A_CdpgnVfiiMM&amp;r=8xCr4XRHD_IpviQywJlqY4VWcBAXFVEImc4EzVU0jiI&amp;m=3KTI22elcJv4nu9k-01O1-2mbdRo930gcMmTaDKgF3x8S62Qp4GOT2lMjqBS6CtF&amp;s=pFDDrZy5dO3LvlBEgWaovU1arxgQsbE_fg1GNYaq8nQ&amp;e=]
— and the limited-time opportunity to secure your registration before early bird
pricing expires this Saturday, May 31st. Once it’s gone, it’s gone. This is your
chance to save thousands on what will be one of the most impactful events we’ve
ever hosted.
This Summit is built for connection, clarity, and momentum. You’ll walk away
with a stronger team, a clearer direction, and the kind of alignment that
accelerates everything you’re building in your practice.
But don’t wait. Spots are limited and prices increase soon.
You can explore all the details and complete your registration here:
👉 www.towerimpactsummit.com
[https://urldefense.proofpoint.com/v2/url?u=https-3A__jv350.keap-2Dlink016.com_v2_click_50703b71dce39ecfda76317df007ec9a_eJyNkEsLwkAMhP9LzsVWS6v2JiJlqfYgepalDbjqPtimliL978YHnhS8hczMFyY3IDTSkKghg9M1TiIIwGOlnEJDS2tIVk9xPI2jKICLMufc29ZBdvsW-5FeiPbTybJ2kA1Dtky267WBaizA9rURZsddLziX8440k6Tycf0GqzEGsYhp9k1IpWV4Y3kJFv8dGoVtyK9v7C-5FiORa7Iw7LpuRLZDr7Tjmk2rOTiqrA5f49FqZJx0Dk39-5FkWB-5FQs63AHEpWfD&amp;d=DwMGaQ&amp;c=euGZstcaTDllvimEN8b7jXrwqOf-v5A_CdpgnVfiiMM&amp;r=8xCr4XRHD_IpviQywJlqY4VWcBAXFVEImc4EzVU0jiI&amp;m=3KTI22elcJv4nu9k-01O1-2mbdRo930gcMmTaDKgF3x8S62Qp4GOT2lMjqBS6CtF&amp;s=woyMbHmqV7BG_gCjVRMUUwjyrpSefKQJ5uNeDIGjeOo&amp;e=]
We’ve already had a strong response, and I’d love to see you there with your
team.
All the best,
Melanie Swisher
P.S. In case you missed the message from Eric, here is a video explaining this
year's Tower Impact Summit:
2025 Tower Impact Summit Announcement
[https://videoapi-muybridge.vimeocdn.com/animated-thumbnails/image/b4c3c2e6-a1db-4850-851b-ff9039214f7b.gif?ClientID=sulu&amp;amp;Date=1747949974&amp;amp;Signature=952eb1c73790af3edb01b60e8f8d56905d78e155]
[https://urldefense.proofpoint.com/v2/url?u=https-3A__jv350.keap-2Dlink016.com_v2_click_663bd75e98622237b540ebe4b86507f0_eJyNkEFrwkAQhf-5FLnEOTTTQmgVJERELUg9hzWLMD3ZrdHdYxIJL-5F7qrFUwu9DfPefI83V2C00nKtoILvIZsmEIHHTpNGywtnWXYPUcyyJImg1-5Fa48u5MUF1-5FO33p921WlPkkAr4QBst-2DN1809XbVruttE6wkfYj4D0ekeZmnL9ByM6-5FXMI5-5FktFoXg4BfoKK-5FRnvjZQOrfjT98H-5FxUynKo4HbdC9dc7EIpmVRSZEOonDUOAUy058oDmgatFI3bfk3aAV-2DvcjSgoZkgit-2DnlQg5dn0ngDoVtr4w-3D-3D&amp;d=DwMGaQ&amp;c=euGZstcaTDllvimEN8b7jXrwqOf-v5A_CdpgnVfiiMM&amp;r=8xCr4XRHD_IpviQywJlqY4VWcBAXFVEImc4EzVU0jiI&amp;m=3KTI22elcJv4nu9k-01O1-2mbdRo930gcMmTaDKgF3x8S62Qp4GOT2lMjqBS6CtF&amp;s=hrOGSZ2iIlPRwIgKA-HiuHHxNvIiUyDOP_kVLWmXeBs&amp;e=]
Unsubscribe
[https://urldefense.proofpoint.com/v2/url?u=https-3A__jv350.infusionsoft.com_app_optOut_0_9bc6945ed8bf7b94_671486_5fc8ea8bd692710f&amp;d=DwMGaQ&amp;c=euGZstcaTDllvimEN8b7jXrwqOf-v5A_CdpgnVfiiMM&amp;r=8xCr4XRHD_IpviQywJlqY4VWcBAXFVEImc4EzVU0jiI&amp;m=3KTI22elcJv4nu9k-01O1-2mbdRo930gcMmTaDKgF3x8S62Qp4GOT2lMjqBS6CtF&amp;s=8Y6-GIVUX0ZL29zMRCBXfEc4KSR23jlVm9cBDD_WPb8&amp;e=]
Tower Leadership 2125 Barrett Park Drive Suite 102 Kennesaw, Georgia 30144
United States (404) 509-0452
[https://jv350.keap-link016.com/v2/render/ddb715767e924b1eb7c736c0ea4c5db4/eJxtjsEKgkAURf_lrWdhSkazExlk0CKiRbsY9AVT9hzGpyDivzdIuGp5Ofdw7wyMZIh1AxJeY7KPQIDH2jqLxHlHbOoV7g5JFAloLb0L3w0O5PxP3fjqxOkxjQXw5DB01CnTFSxbvl2zvNTn4nHRd1UFGT-W1Rh2e5DsBxRgnENqfjdKnEA-Tdvj8gXoATsR/pixel.png]
</t>
  </si>
  <si>
    <t>AAMkAGM0Zjg2ZTUzLTk2YWYtNGVkNi04OTNkLWUyYmI3ZjhlNmYyZQBGAAAAAABMCJlKTUYXR5PT2N8pQ-HyBwBMbyTo-F5oTpxDYa4ue10UAAAAAAEMAABMbyTo-F5oTpxDYa4ue10UAAGTP9fIAAA=</t>
  </si>
  <si>
    <t>2025-05-30T15:16:45+00:00</t>
  </si>
  <si>
    <t>Host eric@towerleadership.com Attendees Email Names Email
victoria@towerleadership.com,eric@towerleadership.com Title Eric/Victoria
Project Updates Duration Mins 28.00 mins Date 2025-05-30T14:45:00.000Z Super
Summary List Action Items **Victoria Reimer** Continue communication with app
developers regarding Living 12 app card payments and UI progress (00:28)
Schedule and coordinate book development session for Living 12, using modeled
questions and recording Eric's responses (01:06) Review and organize existing TU
category videos, identify overlaps, and determine which to use or reshoot for
launch (01:47) Schedule Eric's passport photo at UPS for Saturday at 10:30 and
send reminder (03:06) Send sponsorship package to Eric Roman and coordinate
weekly meeting schedule starting two weeks from now (03:43) Reach out to Desiree
to finalize Arun meeting scheduling (04:42) Coordinate with Sasha to confirm
June 18th for Frank Lamar webinar, clarify format, and logistics (08:32) Update
LinkedIn profile and reach out to speaking engagement contacts, drafting
LinkedIn messages and following up as executive liaison (09:48) Continue
outreach to Dicoma for podcast collaboration, escalate to Matt Orenstein if no
response (10:34) Ensure podcast recording resumes on June 10th and coordinate
with Stuart Oberman for guest appearance the following week (11:11) **Eric J
Morin** Firm up New York trip logistics and communicate final plans to Victoria
(11:51) Update email signature on Mac and Outlook, including resizing image and
adding hyperlink, with further troubleshooting scheduled for Monday if
unresolved (12:34) Review and process IT Xre invoices at a later time (27:46)
Super Summary List Overview - **App Development Status**: Living 12 app in
UI/wireframe phase, payments for card integration pending. Video embedding being
explored for performance improvement. Book will be a condensed workbook from
modeled Q&amp;A with Eric. Trademark process to start post asset completion. -
**Content Strategy Update**: TU platform customization extended by 8 days for
enhanced UX. Outline for leadership videos created. Review of 134 existing TU
videos for overlap and launch suitability underway. New recordings to be
scheduled after existing content evaluation. - **Upcoming Events &amp; Logistics**:
Frank Lamar webinar confirmed for June 18th; format will be a pre-recorded
conversation, not live. Eric's passport photo scheduled, and New York trip
logistics being finalized. Weekly meetings with Eric Roman to commence in two
weeks. Super Summary List Shorthand Bullet 📱 **Living 12 App &amp; Book Progress**
(00:28 - 01:47) App development is ongoing; still in UI/wireframe phase,
awaiting payment cards (00:00:28). Exploring embedding video content via info
icon for better app performance (00:00:49). Plan to flesh out Living 12 book
using a modeled Q&amp;A session with Eric, then condense into a workbook PDF
(00:01:06). Trademark process will begin after all assets are complete
(00:01:47). 🎥 **Content &amp; Video Strategy** (01:47 - 03:06) Customizations for
TU platform underway, extending build by 8 days for better user experience
(00:01:47). Structured outline created for leadership meeting videos; reviewing
134 existing TU videos for overlap and launch suitability (00:01:47). Plan to
schedule new content recordings after reviewing existing assets (00:01:47). 🗓️
**Logistics &amp; Scheduling** (03:06 - 04:42) Eric's passport photo scheduled at
UPS for Saturday at 10:30 (00:03:06). Eric Roman to receive sponsorship package;
weekly meetings to start two weeks from now (00:03:43). J scheduled for
marketing deep dive on June 21st, day after Eric's tonsillectomy; Colin and
Matthew to lead (00:04:03). Awaiting Desiree's response for Arun meeting
scheduling (00:04:42). 🖥️ **Frank Lamar Webinar Planning** (05:27 - 08:32)
Frank Lamar and Kyle confirmed for webinar; June 18th selected as date
(00:05:27). Format to be evergreen, in-funnel, free-flow conversation between
Eric and Frank, not a live event (00:06:56). Ads to be shot separately, with
more scripting and possible teleprompter use (00:07:42). Venue to be clean and
modern, possibly an event center with two leather chairs (00:08:07). 🎤
**Speaking Engagements &amp; Podcast** (09:48 - 11:31) Victoria updating LinkedIn
and reaching out to over 100 contacts for speaking opportunities as Eric's
executive liaison (00:09:48). Dicoma outreach ongoing for podcast collaboration;
escalation plan in place (00:10:34). Podcast studio time blocked for Tuesdays;
recording resumes June 10th, with Stuart Oberman as guest the following week
(00:11:11). Rebrand discussion paused until Colin can be involved (00:11:11). ✈️
**Travel &amp; Admin Tasks** (11:44 - 27:46) New York trip logistics for June 28th
under review; Eric to confirm attendees and plans (00:11:44). Email signature
update for Eric discussed and attempted on both Mac and Outlook, with
troubleshooting to continue Monday if unresolved (00:12:34–00:27:21). IT Xre
invoice review postponed to a later time (00:27:46). 📝 **Tower Advisory Board &amp;
Wrap-Up** (27:47 - 28:34) Tower advisory board meeting with Matthew scheduled
for 11:30, following Jay's recommendation (00:27:47). No additional urgent needs
from Eric; Victoria offers further support (00:28:07). Super Summary List
Keywords app development,webinar planning,content strategy,speaking
engagements,podcast recording,admin logistics Transcript File Url
https://download-ff.s3.us-east-2.amazonaws.com/01JVZ262B2VW6RCYH1509R633J/downloads/transcript/Eric-Victoria-Project-Updates-048215d2-1121-481f-86eb-411ea42f03bc-2025-05-30-14-45-00.pdf?X-Amz-Algorithm=AWS4-HMAC-SHA256&amp;X-Amz-Credential=AKIAWZAJLUBIVRJ35B6I%2F20250530%2Fus-east-2%2Fs3%2Faws4_request&amp;X-Amz-Date=20250530T151640Z&amp;X-Amz-Expires=21600&amp;X-Amz-Signature=dcdb5512b18673e70e78e5fc782a5ee74b715206b00eaf8a3bc74b3726c5113c&amp;X-Amz-SignedHeaders=host
Audio Url
audiohttps://cdn.fireflies.ai/01JVZ262B2VW6RCYH1509R633J/audio.mp3?Expires=1748791002&amp;Policy=eyJTdGF0ZW1lbnQiOlt7IlJlc291cmNlIjoiaHR0cHM6Ly9jZG4uZmlyZWZsaWVzLmFpLzAxSlZaMjYyQjJWVzZSQ1lIMTUwOVI2MzNKL2F1ZGlvLm1wMyIsIkNvbmRpdGlvbiI6eyJEYXRlTGVzc1RoYW4iOnsiQVdTOkVwb2NoVGltZSI6MTc0ODc5MTAwMn19fV19&amp;Signature=Q8dyksDh1jwB5fuQsCD0qidLinlYn4URlMHdglcm4I0C2AWRGwwWUKsOGCq-MOmGgW4uFEdouoPllNdazPGY7qxof2Oy6e3WA0fpOI3yiscdPu2voH6NAhfobwbmg0G6wLB~JrqSFNNRFDGGguEsakNWECbgA1rMJ68qBbDJvcqupf4OhLjGQp~lBTQ~MUmlGz4DzWP9fRB1Fmbh3YYuq6Q07LHEok4gjb2AU~3RyToopL9okxUSW~l2vmKCcT7K2eEI-JEB~HUQO1iiwL7VEeKZDbBUThiHCdP9~wOMry~FpAMdv0OyqwkfK1Bk5n3DYv1iqIQ4tpLbt1aDIJ5D-g__&amp;Key-Pair-Id=K25ZJR0UZVF4CM</t>
  </si>
  <si>
    <t>AAMkAGM0Zjg2ZTUzLTk2YWYtNGVkNi04OTNkLWUyYmI3ZjhlNmYyZQBGAAAAAABMCJlKTUYXR5PT2N8pQ-HyBwBMbyTo-F5oTpxDYa4ue10UAAAAAAEJAABMbyTo-F5oTpxDYa4ue10UAAGTQDH6AAA=</t>
  </si>
  <si>
    <t>2025-05-30T15:16:23+00:00</t>
  </si>
  <si>
    <t>Is just says “rework”
Get Outlook for iOS [https://aka.ms/o0ukef]
--------------------------------------------------------------------------------
From: Jordan Blackmon &lt;jordan@towerleadership.com&gt;
Sent: Friday, May 30, 2025 11:15:36 AM
To: Ahsan Akhter &lt;ahsan@towerleadership.com&gt;
Subject: Re: Hogan
No I mean did you see the bottom? Where you list out the action items? It was
empty
Get Outlook for iOS [https://aka.ms/o0ukef]
--------------------------------------------------------------------------------
From: Ahsan Akhter &lt;ahsan@towerleadership.com&gt;
Sent: Friday, May 30, 2025 11:13:45 AM
To: Jordan Blackmon &lt;jordan@towerleadership.com&gt;
Subject: Re: Hogan
I’ve got most all of it. There weren’t too many action items or real phases for
him. 
Get Outlook for iOS [https://aka.ms/o0ukef]
--------------------------------------------------------------------------------
From: Jordan Blackmon &lt;jordan@towerleadership.com&gt;
Sent: Friday, May 30, 2025 10:58:57 AM
To: Ahsan Akhter &lt;ahsan@towerleadership.com&gt;
Subject: Re: Hogan
I highlighted some stuff that is missing. 
The 5X ebitda multiple amount is missing and so is all of the action items at
the bottom. 
TDH I have already totally forgotten what I spoke about with him. So hopefully
your memory is better than mine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[cid:4bd5713a-4fa0-4678-8b5b-fb9c3cef2da1]
--------------------------------------------------------------------------------
From: Ahsan Akhter &lt;ahsan@towerleadership.com&gt;
Sent: Friday, May 30, 2025 10:54 AM
To: Jordan Blackmon &lt;jordan@towerleadership.com&gt;
Subject: Hogan
Can you look this over and see if I missed anything? I’ll proofread it after I
get your feedback.
Get Outlook for Mac [https://aka.ms/GetOutlookForMac]</t>
  </si>
  <si>
    <t>AAMkAGM0Zjg2ZTUzLTk2YWYtNGVkNi04OTNkLWUyYmI3ZjhlNmYyZQBGAAAAAABMCJlKTUYXR5PT2N8pQ-HyBwBMbyTo-F5oTpxDYa4ue10UAAAAAAEMAABMbyTo-F5oTpxDYa4ue10UAAGTP9fGAAA=</t>
  </si>
  <si>
    <t>2025-05-30T15:15:39+00:00</t>
  </si>
  <si>
    <t>No I mean did you see the bottom? Where you list out the action items? It was
empty
Get Outlook for iOS [https://aka.ms/o0ukef]
--------------------------------------------------------------------------------
From: Ahsan Akhter &lt;ahsan@towerleadership.com&gt;
Sent: Friday, May 30, 2025 11:13:45 AM
To: Jordan Blackmon &lt;jordan@towerleadership.com&gt;
Subject: Re: Hogan
I’ve got most all of it. There weren’t too many action items or real phases for
him. 
Get Outlook for iOS [https://aka.ms/o0ukef]
--------------------------------------------------------------------------------
From: Jordan Blackmon &lt;jordan@towerleadership.com&gt;
Sent: Friday, May 30, 2025 10:58:57 AM
To: Ahsan Akhter &lt;ahsan@towerleadership.com&gt;
Subject: Re: Hogan
I highlighted some stuff that is missing. 
The 5X ebitda multiple amount is missing and so is all of the action items at
the bottom. 
TDH I have already totally forgotten what I spoke about with him. So hopefully
your memory is better than mine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[cid:4bd5713a-4fa0-4678-8b5b-fb9c3cef2da1]
--------------------------------------------------------------------------------
From: Ahsan Akhter &lt;ahsan@towerleadership.com&gt;
Sent: Friday, May 30, 2025 10:54 AM
To: Jordan Blackmon &lt;jordan@towerleadership.com&gt;
Subject: Hogan
Can you look this over and see if I missed anything? I’ll proofread it after I
get your feedback.
Get Outlook for Mac [https://aka.ms/GetOutlookForMac]</t>
  </si>
  <si>
    <t>AAMkAGM0Zjg2ZTUzLTk2YWYtNGVkNi04OTNkLWUyYmI3ZjhlNmYyZQBGAAAAAABMCJlKTUYXR5PT2N8pQ-HyBwBMbyTo-F5oTpxDYa4ue10UAAAAAAEMAABMbyTo-F5oTpxDYa4ue10UAAGTP9fFAAA=</t>
  </si>
  <si>
    <t>2025-05-30T14:59:03+00:00</t>
  </si>
  <si>
    <t>I highlighted some stuff that is missing. 
The 5X ebitda multiple amount is missing and so is all of the action items at
the bottom. 
TDH I have already totally forgotten what I spoke about with him. So hopefully
your memory is better than mine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[cid:4bd5713a-4fa0-4678-8b5b-fb9c3cef2da1]
--------------------------------------------------------------------------------
From: Ahsan Akhter &lt;ahsan@towerleadership.com&gt;
Sent: Friday, May 30, 2025 10:54 AM
To: Jordan Blackmon &lt;jordan@towerleadership.com&gt;
Subject: Hogan
Can you look this over and see if I missed anything? I’ll proofread it after I
get your feedback.
Get Outlook for Mac [https://aka.ms/GetOutlookForMac]</t>
  </si>
  <si>
    <t>AAMkAGM0Zjg2ZTUzLTk2YWYtNGVkNi04OTNkLWUyYmI3ZjhlNmYyZQBGAAAAAABMCJlKTUYXR5PT2N8pQ-HyBwBMbyTo-F5oTpxDYa4ue10UAAAAAAEMAABMbyTo-F5oTpxDYa4ue10UAAGTP9fEAAA=</t>
  </si>
  <si>
    <t>2025-05-30T14:50:49+00:00</t>
  </si>
  <si>
    <t>Hi Ahsan,
See the attached. Hope this helps.
Best regards,
We value your feedback, Click here to leave me a review
[https://www.google.com/search?client=safari&amp;rls=en&amp;q=Tower+leadership+reviews&amp;ie=UTF-8&amp;oe=UTF-8&amp;dlnr=1&amp;sei=hKuPZ5jsLJndwN4P__XwuAc#dlnr=1&amp;lrd=0x88f56a942460ae9f:0xce65ed61b87557ee,3]
signature_584494739 [cid:image001.png@01DBD150.81B47DC0]
From: Ahsan Akhter &lt;ahsan@towerleadership.com&gt;
Date: Friday, May 30, 2025 at 8:34 AM
To: Amanda Meeks &lt;amanda@towerleadership.com&gt;
Subject: FW: Financials
A list of questions would be helpful. Thank you!
Get Outlook for Mac [https://aka.ms/GetOutlookForMac]
From: Allison Vancil &lt;mallgadentistry@hotmail.com&gt;
Date: Friday, May 30, 2025 at 8:29 AM
To: Ahsan Akhter &lt;ahsan@towerleadership.com&gt;
Subject: Re: Financials
We have a interview with a hygienist scheduled and were wondering if you all
have any interview questions or items that you recommend we cover/not cover.
Thank you!
Brian and Allison Vancil
--------------------------------------------------------------------------------
From: Ahsan Akhter &lt;ahsan@towerleadership.com&gt;
Sent: Friday, May 23, 2025 1:54 PM
To: Allison Vancil &lt;mallgadentistry@hotmail.com&gt;
Subject: Re: Financials
Thank you! We will see you soon early next month. If you need anything, please
let me know otherwise enjoy the holiday!
Get Outlook for Mac
[https://urldefense.proofpoint.com/v2/url?u=https-3A__aka.ms_GetOutlookForMac&amp;d=DwMGaQ&amp;c=euGZstcaTDllvimEN8b7jXrwqOf-v5A_CdpgnVfiiMM&amp;r=8xCr4XRHD_IpviQywJlqY4VWcBAXFVEImc4EzVU0jiI&amp;m=4chpYEsCp9iNsBYsb5aLKYQwFVuFgdPACKcoOMFVt458RsdorjOh7owD51jhUhcR&amp;s=tdA5xfmyPD1Hx_MaahZ783GXgf3C6eR3PAGoJLC5lns&amp;e=]
From: Allison Vancil &lt;mallgadentistry@hotmail.com&gt;
Date: Tuesday, May 20, 2025 at 11:28 PM
To: Ahsan Akhter &lt;ahsan@towerleadership.com&gt;
Subject: Financials
Please see attached financials for all 3 offices through March of this year.  
Brian and Allison Vancil</t>
  </si>
  <si>
    <t>AAMkAGM0Zjg2ZTUzLTk2YWYtNGVkNi04OTNkLWUyYmI3ZjhlNmYyZQBGAAAAAABMCJlKTUYXR5PT2N8pQ-HyBwBMbyTo-F5oTpxDYa4ue10UAAAAAAEMAABMbyTo-F5oTpxDYa4ue10UAAGTP9fDAAA=</t>
  </si>
  <si>
    <t>Call Prep</t>
  </si>
  <si>
    <t>2025-05-30T14:15:22+00:00</t>
  </si>
  <si>
    <t>Do we have folders or call prep for estes or massey?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[cid:75cdf7e3-0264-4953-b433-eb6a69c97079]</t>
  </si>
  <si>
    <t>AAMkAGM0Zjg2ZTUzLTk2YWYtNGVkNi04OTNkLWUyYmI3ZjhlNmYyZQBGAAAAAABMCJlKTUYXR5PT2N8pQ-HyBwBMbyTo-F5oTpxDYa4ue10UAAAAAAEMAABMbyTo-F5oTpxDYa4ue10UAAGTP9fCAAA=</t>
  </si>
  <si>
    <t>ahsan@towerleadership.com;victoria@towerleadership.com;richard@towerleadership.com</t>
  </si>
  <si>
    <t>Scorecards</t>
  </si>
  <si>
    <t>2025-05-30T14:07:54+00:00</t>
  </si>
  <si>
    <t>Don't forget to complete scorecards! 
Over and out. I have a coaching meeting.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[cid:b874f5dd-86dc-49e0-8cc9-6b901233c840]</t>
  </si>
  <si>
    <t>AAMkAGM0Zjg2ZTUzLTk2YWYtNGVkNi04OTNkLWUyYmI3ZjhlNmYyZQBGAAAAAABMCJlKTUYXR5PT2N8pQ-HyBwBMbyTo-F5oTpxDYa4ue10UAAAAAAEMAABMbyTo-F5oTpxDYa4ue10UAAGTP9fBAAA=</t>
  </si>
  <si>
    <t>Re: Question</t>
  </si>
  <si>
    <t>2025-05-30T13:32:04+00:00</t>
  </si>
  <si>
    <t>Good morning Ahsan, 
ADP should be able to provide him with a detailed step by step instructions, how
to set up the positions for his team in ADP (ADP won't do it for you, but they
can tell him how to do it on his end).
Another option is that he can provide his accountant with a list of his team`s
positions, and he can journal (allocate) team pay by position and of course the
401K. This is what we do monthly for our clients. There are reports within ADP
that they could use to see the amounts for 401k (EE withholdings and ER match).
I hope this helps. Let me know if you have any follow up questions.
Respectfully,
[cid:b1b17752-33d4-449f-8c55-681b1afc8cc7] [http://www.towerimpactsummit.com]
Have you created your budget for the year? If not, let’s schedule a time to
review your numbers.
📅 Schedule a budgeting assessment today using this link: Budgeting Call
[https://calendly.com/towercfodirector/budgetinginfo]
--------------------------------------------------------------------------------
From: Ahsan Akhter &lt;ahsan@towerleadership.com&gt;
Sent: Friday, May 30, 2025 9:02 AM
To: Yoana Yordanova &lt;yoana@towerleadership.com&gt;
Subject: FW: Question
Hey team!
Do you have any advice for this question? Any help is appreciated!
Best regards,
Ahsan
From: Ron Charity &lt;drcharitysmiles@gmail.com&gt;
Date: Thursday, May 29, 2025 at 2:35 PM
To: Ahsan Akhter &lt;ahsan@towerleadership.com&gt;
Subject: Question
Any suggestions on the best/easiest way to break down the employee pay by
groups?
Right now all employee pay and 401K expenses are lumped into "payroll expense".
My accountant said I need to call ADP and ask them to break it down for me but
they say its not their responsibility.
So other than me going in and running separate reports every month, I'm not sure
how else to do it.
Any ideas how other practices do it?
--
Ronald J Charity DMD
Lenexa Family Dental
15220 W 87th St Pkwy
Lenexa, KS 66219
913-888-0005
LenexaFamilyDental.com
Contact@LenexaFamilyDental.com
Image removed by sender. [cid:~WRD0001.jpg]</t>
  </si>
  <si>
    <t>AAMkAGM0Zjg2ZTUzLTk2YWYtNGVkNi04OTNkLWUyYmI3ZjhlNmYyZQBGAAAAAABMCJlKTUYXR5PT2N8pQ-HyBwBMbyTo-F5oTpxDYa4ue10UAAAAAAEMAABMbyTo-F5oTpxDYa4ue10UAAGTP9e-AAA=</t>
  </si>
  <si>
    <t>Dr. Sarah Miles- EOS Email about their tracking</t>
  </si>
  <si>
    <t>2025-05-30T13:22:47+00:00</t>
  </si>
  <si>
    <t>Hey Ted,
Hope you are doing well.  I want to forward a message I received from Dr. Miles
last night about her tracking.  If you remember, she is married to EOS for five
years and they hijacked her website.  You guys set up a lander for leads.  Here
is the thread from her and EOS yesterday which EOS is pointing SMC as the
problem for their lack of organic google search phone calls and the devaluing of
their search result positioning below:
Dr. Miles: 
"Hello, I just got another email from EOS. I’m afraid they may be right because
our phone calls are almost non-existent the end of last week and all this week.
Do you have any idea? I’m also emailing this to SMC. I’ve known about the phone
number change and wasn’t thrilled but they assured me it’s to track -"
EOS: 
"Hi Dr. Miles,
I wanted to follow up on the recent changes made to your Google Business
Profile—there’s some urgency here that I think you should be aware of.
In addition to swapping out the website URL for a landing page, the phone number
on your Google profile has been replaced with a third-party call tracking
number.
That creates a serious tracking issue. Here’s why:
 • Anyone who finds you through organic search and clicks to call from your
Google profile is now being counted as a lead from Google Ads.
 • In May alone, I can see 12 direct calls from organic search that were
incorrectly routed through the Google Ads tracking number.
 • I also tracked 46 organic visitors who clicked from your Google profile to
the landing page. Once they land there, any action they take is being counted as
a paid lead—even though they originally came from SEO.
 • Long-term, this causes another issue: patients are saving that tracking
number to their phones. If they call back in six months, it’ll still be
attributed to Google Ads—even if ads had nothing to do with it.
 • And worse, if you ever decide to stop Google Ads, that call tracking number
gets recycled. So anyone calling your office from their saved contacts could end
up reaching a different business—or no one at all—and assume your practice has
closed.
My goal here is to make sure you’re in the best possible position with your
digital marketing. I know the Google Ads program has been helping your office,
and I don’t want to disrupt that—but it’s just as important to make sure whoever
is managing the campaigns isn’t hurting your other marketing efforts just to
inflate their own results.
I can revert your Google Business Profile to show your actual website and office
phone number today. I strongly recommend we do that. It’s the only way to ensure
your tracking is accurate and that we know what’s truly driving patient calls
and appointments.
If you’d like to hop on a call to go over this in more detail, just let me know.
I’m happy to walk you through it."
Let me know what you think or what we need to do to help her understand what's
happening.  If I need to get in touch with someone else for this type of stuff
let me know because I don't want to bug you with admin stuff that isn't in your
wheelhouse.
Best,
[cid:6283360d-f78e-4a7e-aaa6-e9f886c2e604]</t>
  </si>
  <si>
    <t>AAMkAGM0Zjg2ZTUzLTk2YWYtNGVkNi04OTNkLWUyYmI3ZjhlNmYyZQBGAAAAAABMCJlKTUYXR5PT2N8pQ-HyBwBMbyTo-F5oTpxDYa4ue10UAAAAAAEMAABMbyTo-F5oTpxDYa4ue10UAAGTP9e4AAA=</t>
  </si>
  <si>
    <t>RE: 2024 balance sheet</t>
  </si>
  <si>
    <t>2025-05-30T13:10:10+00:00</t>
  </si>
  <si>
    <t>Thanks!  Do you have the 2024 P&amp;L YTD?
[cid:image001.png@01DBD142.9F67D370]
*Click here [https://calendly.com/joe-tfg/30min] to schedule a meeting with me
via Calendly
*Click here [https://www.dropbox.com/request/1FBQ7wAXLqeflvfJ9jIS] to send me
files securely via Dropbox
From: Ahsan Akhter &lt;ahsan@towerleadership.com&gt;
Sent: Friday, May 30, 2025 9:08 AM
To: Joe Coleman &lt;joe@towerleadership.com&gt;
Subject: 2024 balance sheet
Get Outlook for Mac [https://aka.ms/GetOutlookForMac]</t>
  </si>
  <si>
    <t>AAMkAGM0Zjg2ZTUzLTk2YWYtNGVkNi04OTNkLWUyYmI3ZjhlNmYyZQBGAAAAAABMCJlKTUYXR5PT2N8pQ-HyBwBMbyTo-F5oTpxDYa4ue10UAAAAAAEMAABMbyTo-F5oTpxDYa4ue10UAAGTP9e3AAA=</t>
  </si>
  <si>
    <t>Automatic reply: Question</t>
  </si>
  <si>
    <t>2025-05-30T13:01:32+00:00</t>
  </si>
  <si>
    <t> 
Thank you for reaching out!
I am currently out of office and will be returning on Monday, June 2.
Please allow 24 hours upon my return for a response.  
Respectfully,
Melissa Williamson
 </t>
  </si>
  <si>
    <t>AAMkAGM0Zjg2ZTUzLTk2YWYtNGVkNi04OTNkLWUyYmI3ZjhlNmYyZQBGAAAAAABMCJlKTUYXR5PT2N8pQ-HyBwBMbyTo-F5oTpxDYa4ue10UAAAAAAEMAABMbyTo-F5oTpxDYa4ue10UAAGTP9e2AAA=</t>
  </si>
  <si>
    <t>2025-05-30T12:29:46+00:00</t>
  </si>
  <si>
    <t>We have a interview with a hygienist scheduled and were wondering if you all
have any interview questions or items that you recommend we cover/not cover.
Thank you!
Brian and Allison Vancil
--------------------------------------------------------------------------------
From: Ahsan Akhter &lt;ahsan@towerleadership.com&gt;
Sent: Friday, May 23, 2025 1:54 PM
To: Allison Vancil &lt;mallgadentistry@hotmail.com&gt;
Subject: Re: Financials
Thank you! We will see you soon early next month. If you need anything, please
let me know otherwise enjoy the holiday!
Get Outlook for Mac
[https://urldefense.proofpoint.com/v2/url?u=https-3A__aka.ms_GetOutlookForMac&amp;d=DwMGaQ&amp;c=euGZstcaTDllvimEN8b7jXrwqOf-v5A_CdpgnVfiiMM&amp;r=8xCr4XRHD_IpviQywJlqY4VWcBAXFVEImc4EzVU0jiI&amp;m=4chpYEsCp9iNsBYsb5aLKYQwFVuFgdPACKcoOMFVt458RsdorjOh7owD51jhUhcR&amp;s=tdA5xfmyPD1Hx_MaahZ783GXgf3C6eR3PAGoJLC5lns&amp;e=]
From: Allison Vancil &lt;mallgadentistry@hotmail.com&gt;
Date: Tuesday, May 20, 2025 at 11:28 PM
To: Ahsan Akhter &lt;ahsan@towerleadership.com&gt;
Subject: Financials
Please see attached financials for all 3 offices through March of this year.  
Brian and Allison Vancil</t>
  </si>
  <si>
    <t>AAMkAGM0Zjg2ZTUzLTk2YWYtNGVkNi04OTNkLWUyYmI3ZjhlNmYyZQBGAAAAAABMCJlKTUYXR5PT2N8pQ-HyBwBMbyTo-F5oTpxDYa4ue10UAAAAAAEMAABMbyTo-F5oTpxDYa4ue10UAAGTP9e1AAA=</t>
  </si>
  <si>
    <t>Fw: Financial Review</t>
  </si>
  <si>
    <t>2025-05-30T12:18:13+00:00</t>
  </si>
  <si>
    <t>Did we reach out to get him scheduled? 
Get Outlook for iOS [https://aka.ms/o0ukef]
--------------------------------------------------------------------------------
From: Jordan Blackmon
Sent: Wednesday, May 28, 2025 12:30:08 PM
To: Joshua Parry &lt;parryjosh@gmail.com&gt;
Subject: Financial Review
Hey Ahsan, 
Can we look at getting Dr. Parry rebooked as soon as possible?
He got stuck in the chair with a patient. I am thinking maybe one of the
foundation days next week? I know I am kinda slammed some of the other days. 
Looking forward to speaking to you soon Dr. Parry!
Jordan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[cid:de6b114c-cc1f-46e4-9320-63d27770f849]</t>
  </si>
  <si>
    <t>AAMkAGM0Zjg2ZTUzLTk2YWYtNGVkNi04OTNkLWUyYmI3ZjhlNmYyZQBGAAAAAABMCJlKTUYXR5PT2N8pQ-HyBwBMbyTo-F5oTpxDYa4ue10UAAAAAAEMAABMbyTo-F5oTpxDYa4ue10UAAGTP9ezAAA=</t>
  </si>
  <si>
    <t>ahsan@towerleadership.com;amanda@towerleadership.com;brandt@towerleadership.com;collin@towerleadership.com;diana@towerleadership.com;Eric@towerleadership.com;jeff@towerleadership.com;joe@towerleadership.com;jordan@towerleadership.com;ken@towerleadership.com;lisa@towerleadership.com;marion@towerleadership.com;matthew@towerleadership.com;melanie@towerleadership.com;melissa@towerleadership.com;richard@towerleadership.com;victoria@towerleadership.com;yoana@towerleadership.com</t>
  </si>
  <si>
    <t>Tower Impact Summit Email Signatures</t>
  </si>
  <si>
    <t>2025-05-30T11:05:29+00:00</t>
  </si>
  <si>
    <t>Good morning, team!
We’ve got a new Tower Impact Summit email signature
[https://netorgft2479829.sharepoint.com/:f:/s/Design/EnO4CkGDNelAnRkur0qbNlwBzSDo4p2Z44OjmzyHbjZDBw?e=cNsH5b] that
we’d like everyone to start using. It includes a direct link to register, which
makes it super easy for our clients to take action.
You can find the instructions for updating your signature linked here.
[https://netorgft2479829-my.sharepoint.com/:w:/g/personal/katie_towerleadership_com/EXANcm5weJhInbPSsLC3MCIBdzk8VC_EZFvOS8bIzfaY5A?e=lBMB5r]
Once you've added the new signature, just reply to this email to let me know
it's set up.
Thanks for taking care of this — and for everything you’re doing to support the
Impact Summit!
Hope you have a great day,
[cid:c32193f9-cce6-4eaf-bf2a-85108a2fd024] [http://www.towerimpactsummit.com]</t>
  </si>
  <si>
    <t>AAMkAGM0Zjg2ZTUzLTk2YWYtNGVkNi04OTNkLWUyYmI3ZjhlNmYyZQBGAAAAAABMCJlKTUYXR5PT2N8pQ-HyBwBMbyTo-F5oTpxDYa4ue10UAAAAAAEMAABMbyTo-F5oTpxDYa4ue10UAAGTP9ewAAA=</t>
  </si>
  <si>
    <t>2025-05-29T23:52:07+00:00</t>
  </si>
  <si>
    <t>Can you follow up with Craig on this?
Get Outlook for iOS [https://aka.ms/o0ukef]
--------------------------------------------------------------------------------
From: Jordan Blackmon
Sent: Wednesday, May 28, 2025 9:47:07 AM
To: CRAIG &lt;craig@4sightcpa.com&gt;
Subject: Rusch Financials
Hey Craig, 
Dr. Rusch wanted me to touch base and see what you are seeing with his
financials. He seems to be stressed heavily around cashflow, but his numbers
honestly look pretty great through April relative to past years. 
With that you are looking at, do you see any big increases in required personal
income, debt payments, tax liabilities, or big capital expenditures that are
causing a strain on cash? Trying to diagnose where the strain is, but the
numbers aren't showing that there should be any giant squeeze. 
Respectfully,
Jordan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[cid:c8c54095-2967-4df8-8ceb-81e947d01ff6]</t>
  </si>
  <si>
    <t>AAMkAGM0Zjg2ZTUzLTk2YWYtNGVkNi04OTNkLWUyYmI3ZjhlNmYyZQBGAAAAAABMCJlKTUYXR5PT2N8pQ-HyBwBMbyTo-F5oTpxDYa4ue10UAAAAAAEMAABMbyTo-F5oTpxDYa4ue10UAAGTA3tFAAA=</t>
  </si>
  <si>
    <t>jlongdds@gmail.com</t>
  </si>
  <si>
    <t>Re: Dr. Long, let's book your advisory call!</t>
  </si>
  <si>
    <t>2025-05-29T22:16:47+00:00</t>
  </si>
  <si>
    <t>Works for me
On Thu, May 29, 2025, 10:08 AM Ahsan Akhter &lt;ahsan@towerleadership.com&gt; wrote:
&gt; Dr. Long,
&gt; 
&gt;  
&gt; 
&gt; I have sent an invite for June 19th at 8:30am to 9:00am for our next call. Let
&gt; me know if you need anything else!
&gt; 
&gt;  
&gt; 
&gt; Best regards,
&gt; 
&gt; Ahsan
&gt; 
&gt;  
&gt; 
&gt; From: Jason Long &lt;jlongdds@gmail.com&gt;
&gt; Date: Friday, May 23, 2025 at 4:13 PM
&gt; To: Ahsan Akhter &lt;ahsan@towerleadership.com&gt;
&gt; Subject: Re: Dr. Long, let's book your advisory call!
&gt; 
&gt; The 8:30 times lot is the only one that works for me and doesn't tie him up
&gt; after hours.  
&gt; Let try something the week of the 19th. 
&gt; 
&gt;  
&gt; 
&gt; On Fri, May 23, 2025, 2:04 PM Ahsan Akhter &lt;ahsan@towerleadership.com&gt; wrote:
&gt; 
&gt; &gt; Dr. Long,
&gt; &gt; 
&gt; &gt;  
&gt; &gt; 
&gt; &gt; I hope this message finds you well! I’m reaching out
&gt; &gt; to book your next call with Jordan. Please do so using the link below my
&gt; &gt; signature. 
&gt; &gt; 
&gt; &gt;  
&gt; &gt; 
&gt; &gt; If you cannot find a time that works, please let me know so we can
&gt; &gt; accommodate you. 
&gt; &gt; 
&gt; &gt;  
&gt; &gt; 
&gt; &gt; Send me any practice updates too so Jordan and I can help sooner than later.
&gt; &gt; 
&gt; &gt;  
&gt; &gt; 
&gt; &gt; Thank you for understanding, and we look forward to our next call!
&gt; &gt; 
&gt; &gt;  
&gt; &gt; 
&gt; &gt; Best regards,
&gt; &gt; 
&gt; &gt;  
&gt; &gt; 
&gt; &gt; Ahsan Akhter 
&gt; &gt; 
&gt; &gt;  
&gt; &gt; 
&gt; &gt; https://linktr.ee/ahsanakhter
&gt; &gt;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&gt; &gt; 
&gt; &gt;  
&gt; &gt; 
&gt; &gt;  </t>
  </si>
  <si>
    <t>AAMkAGM0Zjg2ZTUzLTk2YWYtNGVkNi04OTNkLWUyYmI3ZjhlNmYyZQBGAAAAAABMCJlKTUYXR5PT2N8pQ-HyBwBMbyTo-F5oTpxDYa4ue10UAAAAAAEMAABMbyTo-F5oTpxDYa4ue10UAAGS_jQ5AAA=</t>
  </si>
  <si>
    <t>2025-05-29T20:13:36+00:00</t>
  </si>
  <si>
    <t>Host eric@towerleadership.com Attendees Email Names Email
eric@drericjroman.com,eric@towerleadership.com Title Eric Morin &amp; Eric Roman
Connect Duration Mins 68.00 mins Date 2025-05-29T19:00:00.000Z Super Summary
List Action Items **Eric J Morin** Move regular calls from late in the week to a
more consistent, earlier cadence (e.g., Mondays or Tuesdays) to improve
collaboration and execution (39:14) Send out calendar invites for the July
29-30, 2024, wealth group meeting and clarify participant list (e.g., Jeremy
Crow, Jeremy Carell) (01:01:36) **Eric Roman** Block out November 7-8, 2024, for
the Dental Impact Summit in Atlanta and move any conflicting events to
prioritize attendance and participation (43:13) Coordinate with Victoria to set
up a recurring Tuesday call at 3:00 PM Eastern (1:00 PM Mountain) and ensure
rescheduling if a call is missed (01:05:21) Develop an outline for the DSO
(Dental Service Organization) initiative, including structure, agreements, and
operational steps (01:08:13) Super Summary List Overview - **Entrepreneurial
Challenges**: Both Erics acknowledged the struggle of balancing revenue,
profitability, and team needs. Eric Roman highlighted issues with resource
allocation for future tech in dentistry, while Eric J Morin emphasized the
difficulty in quantifying leadership and culture, noting industry resistance to
investing in these areas. - **DSO Market Insights**: Eric J Morin shared
experiences illustrating the distinct challenges faced by small vs. large DSOs,
particularly that larger organizations often exhibit ego and resistance to
change. Both concluded that behavior change and leadership development are
undervalued yet essential for sustainable success, leading to Morin's business
pivot in 2021 towards results-driven advisory services. - **Vision for DSO
Development**: Discussion centered on creating a DSO model that focuses on
long-term value rather than quick exits. Eric Roman stressed the negative
impacts of traditional private equity buyouts on teams and patient care. Both
agreed to prioritize models that support dentists' wealth and legacy rather than
one-time transactions, reinforcing a commitment to impactful, lasting
organizational growth. Super Summary List Shorthand Bullet 💼 **Entrepreneurial
Challenges &amp; Personal Updates** (00:00 - 08:23) Both Erics discussed the
challenges of building and scaling businesses, balancing revenue, profitability,
and team needs. Eric Roman shared struggles with resource allocation between
current business demands and future technology (AI agents) in dentistry. Eric J
Morin highlighted the difficulty of quantifying leadership and culture for DSOs,
and the industry's resistance to investing in these areas. 🏢 **DSO Market
Realities &amp; Leadership** (08:23 - 19:12) Discussion on the difference between
small and large dental organizations, with larger organizations often having
more ego and resistance to change. Both agreed that behavior change and
leadership development are undervalued but critical for sustainable success.
Eric J Morin shared that he pivoted his business in 2021 to focus on more
sophisticated, results-driven advisory and operations for larger dental groups.
🚀 **DSO Vision: Built to Last vs. Built to Sell** (19:12 - 35:14) Eric J Morin
outlined his vision for a DSO focused on long-term legacy and cash flow, not
just a quick exit or flip. Eric Roman emphasized the need to choose between
building a DSO for perpetual value versus a private equity exit, noting the
negative impact of traditional PE buyouts on teams and patient care. Both agreed
on the importance of creating a DSO model that supports dentists' wealth,
legacy, and ongoing involvement, rather than a one-time payout. 🎤 **Dental
Impact Summit Planning** (35:14 - 45:03) Eric J Morin invited Eric Roman to
keynote at the Dental Impact Summit (Nov 7-8, 2024, Atlanta), emphasizing a
focus on the human impact of dentistry, leadership, and giving back. Discussion
on event logistics, sponsorship philosophy (only values-aligned sponsors), and
the desire to create a transformative, emotionally impactful experience for
attendees. Eric Roman agreed to move his own event to prioritize participation.
🤝 **Collaboration &amp; Operational Structure** (45:03 - 56:31) Exploration of how
to integrate their businesses and skill sets, with Eric J Morin noting the need
for a strong clinical leader for the DSO and Eric Roman highlighting common
mistakes in clinical leadership selection. Discussion of subcontracting
agreements between Tower and the new DSO for operational support during the
build-out phase. Agreement to start small (with three practices) and scale based
on proven results. 📅 **Scheduling &amp; Next Steps** (56:33 - 01:01:34) Agreed to
move regular calls to earlier in the week and set up a recurring Tuesday call at
3:00 PM Eastern. Discussed scheduling and priorities for the wealth group
meeting (July 29-30, 2024) and clarified that the DSO initiative is the higher
priority for now. Established a protocol for rescheduling missed calls and
emphasized the importance of consistent communication. 📝 **Action Items &amp;
Strategic Alignment** (01:01:36 - 01:08:28) Eric Roman to provide an outline for
the DSO initiative, including agreements and operational steps. Both agreed to
table the wealth group for now and focus on the DSO and Impact Summit.
Reaffirmed shared values: building organizations for legacy and impact, not just
financial exit. Super Summary List Keywords DSO,legacy,leadership,dental
summit,collaboration,wealth group Transcript File Url
https://download-ff.s3.us-east-2.amazonaws.com/01JVZ262B0T2CB3PDRS36BY7JA/downloads/transcript/Eric-Morin-Eric-Roman-Connect-e8b9e9d0-009e-423b-afc4-51cabbd58fb7-2025-05-29-19-00-00.pdf?X-Amz-Algorithm=AWS4-HMAC-SHA256&amp;X-Amz-Credential=AKIAWZAJLUBIVRJ35B6I%2F20250529%2Fus-east-2%2Fs3%2Faws4_request&amp;X-Amz-Date=20250529T201329Z&amp;X-Amz-Expires=21600&amp;X-Amz-Signature=fb1c3ba9fa90da7c672a23cb05f7692b5806e1cd82535346948f2c070302eeb7&amp;X-Amz-SignedHeaders=host
Audio Url
audiohttps://cdn.fireflies.ai/01JVZ262B0T2CB3PDRS36BY7JA/audio.mp3?Expires=1748722412&amp;Policy=eyJTdGF0ZW1lbnQiOlt7IlJlc291cmNlIjoiaHR0cHM6Ly9jZG4uZmlyZWZsaWVzLmFpLzAxSlZaMjYyQjBUMkNCM1BEUlMzNkJZN0pBL2F1ZGlvLm1wMyIsIkNvbmRpdGlvbiI6eyJEYXRlTGVzc1RoYW4iOnsiQVdTOkVwb2NoVGltZSI6MTc0ODcyMjQxMn19fV19&amp;Signature=FZCXh7Mbjjyt4ZJGUwBikPiBVWP58nAsRgkPPNSOGhEB4XOf6OvFvjB8NKIKmko-ILklpKziFguJI58kpR6Mqr1lWJ26ILdWMRoS-bVC7AbPY-HeDHz3x8MPlZRatKpOs8EkENolupFkKHgDDPUkCPq6hYaOEGVIXw626-PTXBqHMU4jusTnMs13VzsGLYVlJwDMRc1vZEKr2~OaHrMr6G9XMPLfz5zFF1oUpG67fjhhTji~PBrgTwo4YvSU1dGoXjSax9awoyytUBSZM3RhpTAnzFfMZKTsAF9QX2XDjzw-6X2i-A2CWCG1kmQjWmjA3lx1yM0sXmBoziyZEUZqHw__&amp;Key-Pair-Id=K25ZJR0UZVF4CM</t>
  </si>
  <si>
    <t>AAMkAGM0Zjg2ZTUzLTk2YWYtNGVkNi04OTNkLWUyYmI3ZjhlNmYyZQBGAAAAAABMCJlKTUYXR5PT2N8pQ-HyBwBMbyTo-F5oTpxDYa4ue10UAAAAAAEJAABMbyTo-F5oTpxDYa4ue10UAAGRUpAWAAA=</t>
  </si>
  <si>
    <t>RE: Dr. Savelli, let's book your advisory call!</t>
  </si>
  <si>
    <t>2025-05-29T20:09:58+00:00</t>
  </si>
  <si>
    <t>Yes, that’s fine. Consulting rate is $500/hour
[cid:image001.png@01DBD0B4.1BA23EB0]
*Click here [https://calendly.com/joe-tfg/30min] to schedule a meeting with me
via Calendly
*Click here [https://www.dropbox.com/request/1FBQ7wAXLqeflvfJ9jIS] to send me
files securely via Dropbox
From: Ahsan Akhter &lt;ahsan@towerleadership.com&gt;
Sent: Wednesday, May 28, 2025 8:38 PM
To: Joe Coleman &lt;joe@towerleadership.com&gt;
Subject: Re: Dr. Savelli, let's book your advisory call!
Will let him know that. If you want, you can charge him for the consultation as
a once-off basis to give him an option. Let me know if that is possible too.
Thanks!
Get Outlook for Mac [https://aka.ms/GetOutlookForMac]
From: Joe Coleman &lt;joe@towerleadership.com&gt;
Date: Wednesday, May 28, 2025 at 1:37 PM
To: Ahsan Akhter &lt;ahsan@towerleadership.com&gt;
Cc: Jordan Blackmon &lt;jordan@towerleadership.com&gt;
Subject: RE: Dr. Savelli, let's book your advisory call!
Please.  If I’m not engaged to do work for him and he’s sticking with his
current tax CPA, he needs to contact that person for tax consulting.
[cid:image001.png@01DBD0B4.1BA23EB0]
*Click here [https://calendly.com/joe-tfg/30min] to schedule a meeting with me
via Calendly
*Click here [https://www.dropbox.com/request/1FBQ7wAXLqeflvfJ9jIS] to send me
files securely via Dropbox
From: Ahsan Akhter &lt;ahsan@towerleadership.com&gt;
Sent: Wednesday, May 28, 2025 1:36 PM
To: Joe Coleman &lt;joe@towerleadership.com&gt;
Cc: Jordan Blackmon &lt;jordan@towerleadership.com&gt;
Subject: Re: Dr. Savelli, let's book your advisory call!
No, he is not ready let his current accountant go. You want me to let him know
that he needs to move forward with the engagement to get these answers?
Get Outlook for iOS [https://aka.ms/o0ukef]
--------------------------------------------------------------------------------
From: Joe Coleman &lt;joe@towerleadership.com&gt;
Sent: Wednesday, May 28, 2025 1:09:04 PM
To: Ahsan Akhter &lt;ahsan@towerleadership.com&gt;
Cc: Jordan Blackmon &lt;jordan@towerleadership.com&gt;
Subject: RE: Dr. Savelli, let's book your advisory call!
Is he moving forward with tax?  I sent a tax fee quote and haven’t heard back.
[cid:image001.png@01DBD0B4.1BA23EB0]
*Click here [https://calendly.com/joe-tfg/30min] to schedule a meeting with me
via Calendly
*Click here [https://www.dropbox.com/request/1FBQ7wAXLqeflvfJ9jIS] to send me
files securely via Dropbox
From: Ahsan Akhter &lt;ahsan@towerleadership.com&gt;
Sent: Wednesday, May 28, 2025 1:08 PM
To: Joe Coleman &lt;joe@towerleadership.com&gt;
Cc: Jordan Blackmon &lt;jordan@towerleadership.com&gt;
Subject: FW: Dr. Savelli, let's book your advisory call!
Let me know how you want to handle this. Thanks!
Get Outlook for Mac [https://aka.ms/GetOutlookForMac]
From: Juan Savelli &lt;savellijuan@hotmail.com&gt;
Date: Tuesday, May 27, 2025 at 7:27 PM
To: Ahsan Akhter &lt;ahsan@towerleadership.com&gt;
Subject: Re: Dr. Savelli, let's book your advisory call!
HI Ahsan, 
Can I book a short  tax consultation with Joe too? I am leasing a car and have a
few questions?
Juan 
Sent from Outlook
[https://urldefense.proofpoint.com/v2/url?u=http-3A__aka.ms_weboutlook&amp;d=DwMGaQ&amp;c=euGZstcaTDllvimEN8b7jXrwqOf-v5A_CdpgnVfiiMM&amp;r=8xCr4XRHD_IpviQywJlqY4VWcBAXFVEImc4EzVU0jiI&amp;m=aLrEDgTHGDcdA48Qx8gH0sOOzj11qFtK7dS_iTDGd5cPHR0Vvptwg6RoXcodlf6U&amp;s=AimPlMibXLBHNeFzo2kRsESth03k1HxM_K23j4iks1M&amp;e=]
--------------------------------------------------------------------------------
From: Ahsan Akhter &lt;ahsan@towerleadership.com&gt;
Sent: Tuesday, May 27, 2025 3:41 PM
To: savellijuan@hotmail.com &lt;savellijuan@hotmail.com&gt;
Subject: Dr. Savelli, let's book your advisory call!
﻿
Dr. Savelli,
I hope this message finds you well! I’m reaching out to book your next call with
Jordan. Please do so using the link below my signature. 
If you cannot find a time that works, please let me know so we can accommodate
you. 
Send me any practice updates too so Jordan and I can help sooner than later.
Thank you for understanding, and we look forward to our next call!
Best regards,
Ahsan Akhter 
https://linktr.ee/ahsanakhter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t>
  </si>
  <si>
    <t>AAMkAGM0Zjg2ZTUzLTk2YWYtNGVkNi04OTNkLWUyYmI3ZjhlNmYyZQBGAAAAAABMCJlKTUYXR5PT2N8pQ-HyBwBMbyTo-F5oTpxDYa4ue10UAAAAAAEMAABMbyTo-F5oTpxDYa4ue10UAAGRUjB6AAA=</t>
  </si>
  <si>
    <t>Question</t>
  </si>
  <si>
    <t>2025-05-29T18:35:39+00:00</t>
  </si>
  <si>
    <t xml:space="preserve">Any suggestions on the best/easiest way to break down the employee pay by
groups?
Right now all employee pay and 401K expenses are lumped into "payroll expense".
My accountant said I need to call ADP and ask them to break it down for me but
they say its not their responsibility.
So other than me going in and running separate reports every month, I'm not sure
how else to do it.
Any ideas how other practices do it?
--
Ronald J Charity DMD
Lenexa Family Dental
15220 W 87th St Pkwy
Lenexa, KS 66219
913-888-0005
LenexaFamilyDental.com
Contact@LenexaFamilyDental.com
[https://ci3.googleusercontent.com/mail-sig/AIorK4z1l4KuNse_EAabrzzSUwPex3wYmwA2IHLF18sXOnm_-vvlA38ra3aqzQBWoGvebtHavw_bKR-4yZxy]
</t>
  </si>
  <si>
    <t>AAMkAGM0Zjg2ZTUzLTk2YWYtNGVkNi04OTNkLWUyYmI3ZjhlNmYyZQBGAAAAAABMCJlKTUYXR5PT2N8pQ-HyBwBMbyTo-F5oTpxDYa4ue10UAAAAAAEMAABMbyTo-F5oTpxDYa4ue10UAAGRUjB5AAA=</t>
  </si>
  <si>
    <t>jordan@towerleadership.com;ahsan@towerleadership.com;richard@towerleadership.com</t>
  </si>
  <si>
    <t>Summit email clicks</t>
  </si>
  <si>
    <t>2025-05-29T17:52:07+00:00</t>
  </si>
  <si>
    <t>Hi team, 
Below is a list of clients who have clicked into the Summit email communication
this week and visited the landing page
Kerry Brown
Reid Marshall
Boone Allen
Med Dawoud
Jason Schermer
Oluyemi Workman
Ghanem Ghannam
Josh Weintraub
David Kornstein
Louis Stylos
Thomas Lynch
Lynn Karr
Early bird ends on Saturday, and they have lots of communications coming to them
in both emails and texts over the next two days. Please let me know if I can
provide any further info here. 
Thanks!
[cid:403af0d0-572e-4ae2-bc60-c64f85b8d3e7] [http://www.towerimpactsummit.com]</t>
  </si>
  <si>
    <t>AAMkAGM0Zjg2ZTUzLTk2YWYtNGVkNi04OTNkLWUyYmI3ZjhlNmYyZQBGAAAAAABMCJlKTUYXR5PT2N8pQ-HyBwBMbyTo-F5oTpxDYa4ue10UAAAAAAEMAABMbyTo-F5oTpxDYa4ue10UAAGRUjB4AAA=</t>
  </si>
  <si>
    <t>235 East 22nd Street, Dental - New York Medical Space</t>
  </si>
  <si>
    <t>2025-05-29T16:38:01+00:00</t>
  </si>
  <si>
    <t>I don’t think I am ready for this, But it does seem interesting.
https://urldefense.proofpoint.com/v2/url?u=https-3A__newyorkmedicalspace.com_property_for-2Dsale_medical-2Doffice_gramercy-2Dpark_235-2Deast-2D22nd-2Dstreet-2Ddental-2Dnew-2Dyork-2Dnew-2Dyork-2D10010_&amp;d=DwIFaQ&amp;c=euGZstcaTDllvimEN8b7jXrwqOf-v5A_CdpgnVfiiMM&amp;r=8xCr4XRHD_IpviQywJlqY4VWcBAXFVEImc4EzVU0jiI&amp;m=s4jt6FuynNHkADhWvDpIGwbt_edm1ph6WOjDFlApUJIWTBAaXbbJS78s9NubkTxE&amp;s=O_jkKYUKOwBRtkPLhWqIllvhZOVSRpTcF9RrbqFq49o&amp;e=
Sent from my iPhone</t>
  </si>
  <si>
    <t>AAMkAGM0Zjg2ZTUzLTk2YWYtNGVkNi04OTNkLWUyYmI3ZjhlNmYyZQBGAAAAAABMCJlKTUYXR5PT2N8pQ-HyBwBMbyTo-F5oTpxDYa4ue10UAAAAAAEMAABMbyTo-F5oTpxDYa4ue10UAAGRUjB3AAA=</t>
  </si>
  <si>
    <t>Re: Dr. Dawoud, let's book your advisory call!</t>
  </si>
  <si>
    <t>2025-05-29T16:18:56+00:00</t>
  </si>
  <si>
    <t>Hey Ahsan,
Sorry. The tower emails keep going to spam for some reason. Nonetheless, I
schedule with Jordan on 6-11-25 At 2pm
Thanks
D&amp;G DENTAL
Med Dawoud, DMD, FICOI
667 Eagle Rock Avenue
West Orange, NJ 07052
(973) 731-2200
www.dgdental.com
NOTICE:  This electronic transmission, including any attachment(s), contains
information which may be confidential or privileged.  This information is
intended to be for the sole use of the individual or entity named above.  If you
are not the intended recipient, you must not review, re-transmit, convert to
hard copy, copy, disseminate, or otherwise use the contents of this
information.  If you have received this electronic transmission in error, please
immediately notify the sender by telephone at (973) 731-2200 or by electronic
mail at Dawoud@dgdental.com and permanently delete this message. Please note
that if this electronic transmission contains a forwarded message or is a reply
to a prior message, some or all of the contents of this electronic transmission
may not have been produced by D&amp;G Dental. 
&gt; On May 23, 2025, at 2:06 PM, Ahsan Akhter &lt;ahsan@towerleadership.com&gt; wrote:
&gt; ﻿
&gt; 
&gt; Dr. Dawoud,
&gt; 
&gt;  
&gt; 
&gt; I hope this message finds you well! I’m reaching out
&gt; to book your next call with Jordan. Please do so using the link below my
&gt; signature. 
&gt; 
&gt;  
&gt; 
&gt; If you cannot find a time that works, please let me know so we can accommodate
&gt; you. 
&gt; 
&gt;  
&gt; 
&gt; Send me any practice updates too so Jordan and I can help sooner than later.
&gt; 
&gt;  
&gt; 
&gt; Thank you for understanding, and we look forward to our next call!
&gt; 
&gt;  
&gt; 
&gt; Best regards,
&gt; 
&gt;  
&gt; 
&gt; Ahsan Akhter 
&gt; 
&gt;  
&gt; 
&gt; https://linktr.ee/ahsanakhter
&gt;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&gt; 
&gt;  
&gt; 
&gt;  </t>
  </si>
  <si>
    <t>AAMkAGM0Zjg2ZTUzLTk2YWYtNGVkNi04OTNkLWUyYmI3ZjhlNmYyZQBGAAAAAABMCJlKTUYXR5PT2N8pQ-HyBwBMbyTo-F5oTpxDYa4ue10UAAAAAAEMAABMbyTo-F5oTpxDYa4ue10UAAGRUjB2AAA=</t>
  </si>
  <si>
    <t>2025-05-29T14:58:33+00:00</t>
  </si>
  <si>
    <t>Thank you Ahsan.
Jim 
Sent from my iPhone
&gt; On May 28, 2025, at 11:22 AM, Ahsan Akhter &lt;ahsan@towerleadership.com&gt; wrote:
&gt; ﻿
&gt; 
&gt; Hello Jim,
&gt; 
&gt;  
&gt; 
&gt; Attached is a flyer for you. I have copied our events coordinator, Melanie, to
&gt; help you get registered too.
&gt; 
&gt;  
&gt; 
&gt; Ahsan
&gt; 
&gt;  
&gt; 
&gt; From: Jim Corcoran &lt;endojrc@mac.com&gt;
&gt; Date: Wednesday, May 28, 2025 at 7:33 AM
&gt; To: Ahsan Akhter &lt;ahsan@towerleadership.com&gt;
&gt; Subject: impact summit
&gt; 
&gt; hey brother- can you please send me info on the 2025 Impact summit for my
&gt; staff? thanks man!
&gt; 
&gt;  
&gt; 
&gt; Jim
&gt; 
&gt;  
&gt; 
&gt; Jim Corcoran, DDS
&gt; Diplomate, American Board of Endodontics
&gt; Pinehurst Endodontics
&gt; (910) 295-9950
&gt; Pinehurstendo.com 
&gt; 
&gt;  
&gt; 
&gt; &lt;2025 Impact Summit Order Form (1).pdf&gt;</t>
  </si>
  <si>
    <t>AAMkAGM0Zjg2ZTUzLTk2YWYtNGVkNi04OTNkLWUyYmI3ZjhlNmYyZQBGAAAAAABMCJlKTUYXR5PT2N8pQ-HyBwBMbyTo-F5oTpxDYa4ue10UAAAAAAEMAABMbyTo-F5oTpxDYa4ue10UAAGRUjBzAAA=</t>
  </si>
  <si>
    <t>rmoseng@rivertowndentalonline.com;gcochrane@rivertowndentalonline.com</t>
  </si>
  <si>
    <t>Re: Drs Cochrane and Moseng, let's book your advisory call!</t>
  </si>
  <si>
    <t>2025-05-29T14:23:41+00:00</t>
  </si>
  <si>
    <t>Hello Dr. Moseng,
Jordan unfortunately cannot meet on that Friday. He is available the 26th after
12pm central. I will go ahead and send an invite for 12:15pm central or 1:15pm
eastern time on June 26th.
Let me know if you need anything else!
Best regards,
Ahsan
From: Dr. Julie Moseng &lt;jmoseng@rivertowndentalonline.com&gt;
Date: Wednesday, May 28, 2025 at 2:26 PM
To: Ahsan Akhter &lt;ahsan@towerleadership.com&gt;
Cc: rmoseng@rivertowndentalonline.com &lt;rmoseng@rivertowndentalonline.com&gt;,
gcochrane@rivertowndentalonline.com &lt;gcochrane@rivertowndentalonline.com&gt;
Subject: Re: Drs Cochrane and Moseng, let's book your advisory call!
Hello!
It looks like lunch hour (12:15-12:45) would work on Thursday 6/26, but Friday
would be preferable. On Friday 6/27 it looks like the 3 of us are
available 8-11am central. 
On Wed, May 28, 2025 at 12:50 PM Ahsan Akhter &lt;ahsan@towerleadership.com&gt; wrote:
&gt; Dr. Moseng,
&gt; 
&gt;  
&gt; 
&gt; It is good to hear from you! What times do you have available on June 27th? I
&gt; can tentatively block you for that pending Jordan’s confirmation.
&gt; 
&gt;  
&gt; 
&gt; As a backup, we can also try June 26th during your lunch hour say 12pm Central
&gt; Time if that works.
&gt; 
&gt;  
&gt; 
&gt; Best regards,
&gt; 
&gt; Ahsan
&gt; 
&gt;  
&gt; 
&gt; From: Dr. Julie Moseng &lt;jmoseng@rivertowndentalonline.com&gt;
&gt; Date: Tuesday, May 27, 2025 at 7:19 PM
&gt; To: Ahsan Akhter &lt;ahsan@towerleadership.com&gt;
&gt; Cc: rmoseng@rivertowndentalonline.com &lt;rmoseng@rivertowndentalonline.com&gt;,
&gt; gcochrane@rivertowndentalonline.com &lt;gcochrane@rivertowndentalonline.com&gt;
&gt; Subject: Re: Drs Cochrane and Moseng, let's book your advisory call!
&gt; 
&gt; Thank you Ahsan!
&gt; 
&gt; Unfortunately, our June availability is very limited. Would Jordan have
&gt; anything available on Friday June 27th? Otherwise, I may be able to find a
&gt; lunch hour on another day in June. 
&gt; 
&gt;  
&gt; 
&gt;  
&gt; 
&gt; On Tue, May 27, 2025 at 2:42 PM Ahsan Akhter &lt;ahsan@towerleadership.com&gt;
&gt; wrote:
&gt; 
&gt; &gt; ﻿Drs Cochrane and Moseng,
&gt; &gt; 
&gt; &gt;  
&gt; &gt; 
&gt; &gt; I hope this message finds you well! I’m reaching out
&gt; &gt; to book your next call with Jordan. Please do so using the link below my
&gt; &gt; signature. 
&gt; &gt; 
&gt; &gt;  
&gt; &gt; 
&gt; &gt; If you cannot find a time that works, please let me know so we can
&gt; &gt; accommodate you. 
&gt; &gt; 
&gt; &gt;  
&gt; &gt; 
&gt; &gt; Send me any practice updates too so Jordan and I can help sooner than later.
&gt; &gt; 
&gt; &gt;  
&gt; &gt; 
&gt; &gt; Thank you for understanding, and we look forward to our next call!
&gt; &gt; 
&gt; &gt;  
&gt; &gt; 
&gt; &gt; Best regards,
&gt; &gt; 
&gt; &gt;  
&gt; &gt; 
&gt; &gt; Ahsan Akhter 
&gt; &gt; 
&gt; &gt;  
&gt; &gt; 
&gt; &gt; https://linktr.ee/ahsanakhter
&gt; &gt;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&gt; &gt; 
&gt; &gt;  
&gt; &gt; 
&gt; &gt;  
&gt; 
&gt; 
&gt; 
&gt; 
&gt;  
&gt; 
&gt; --
&gt; 
&gt; Error! Filename not specified.
--
Image removed by sender. [cid:~WRD0001.jpg]</t>
  </si>
  <si>
    <t>AAMkAGM0Zjg2ZTUzLTk2YWYtNGVkNi04OTNkLWUyYmI3ZjhlNmYyZQBGAAAAAABMCJlKTUYXR5PT2N8pQ-HyBwBMbyTo-F5oTpxDYa4ue10UAAAAAAEJAABMbyTo-F5oTpxDYa4ue10UAAGRUpARAAA=</t>
  </si>
  <si>
    <t>info@smileannapolis.com;kian@smileannapolis.com</t>
  </si>
  <si>
    <t>Re: Dr. Djawdan and Renee, let's prep your advisory meeting!</t>
  </si>
  <si>
    <t>2025-05-29T14:08:57+00:00</t>
  </si>
  <si>
    <t>Thank you! We are looking forward to seeing you both tomorrow. Safe travels into
Atlanta!
Ahsan  
From: info smileannapolis.com &lt;info@smileannapolis.com&gt;
Date: Thursday, May 29, 2025 at 9:10 AM
To: Ahsan Akhter &lt;ahsan@towerleadership.com&gt;, kian smileannapolis.com
&lt;kian@smileannapolis.com&gt;
Subject: Re: Dr. Djawdan and Renee, let's prep your advisory meeting!
Hi Ahsan,
Please see attached April's QB reports.  We are looking forward to seeing you
tomorrow.
Kindest Regards,
[cid:aae74bb9-1360-4601-96a7-cb0af3ff08fe]
Renee Djawdan
Practice Coordinator
[cid:f6132cb5-fc87-4b5d-9cb1-78e6e93486ab]
Office: 410-266-7645  Cell : 301-613-2890  Email: info@smileannapolis.com
Title: line art [cid:29d704a3-e5c1-4270-afc2-45a0a96ecf36]
Web: www.smileannapolis.com
[https://urldefense.proofpoint.com/v2/url?u=https-3A__www.smileannapolis.com_&amp;d=DwMFAg&amp;c=euGZstcaTDllvimEN8b7jXrwqOf-v5A_CdpgnVfiiMM&amp;r=8xCr4XRHD_IpviQywJlqY4VWcBAXFVEImc4EzVU0jiI&amp;m=thXj1aPWwyElh9XXWV3Qq0IzRjuuzBBLYiERPmBlfMR_m3mSq3JBMydjqObXpNeD&amp;s=HSA1Wl627o0CdQlJE-cwGc5LrxqqEnLjk2khtRseKQU&amp;e=]  
Address: 133 Defense Hwy Suite 210, Annapolis, MD 21401
[https://urldefense.proofpoint.com/v2/url?u=https-3A__www.google.com_maps_dir_38.9848667-2C-2D76.5528027_djawdan-2Bcenter-2Bfor-2Bimplant-2B-2526-2Brestorative-2Bdentistry_-4038.9848067-2C-2D76.5549057-2C17z_data-3D-213m1-214b1-214m9-214m8-211m1-214e1-211m5-211m1-211s0x89b7f13662a42f3b-3A0xd2f2794128ac8716-212m2-211d-2D76.5527308-212d38.9850127-3Fentry-3Dttu&amp;d=DwMFAg&amp;c=euGZstcaTDllvimEN8b7jXrwqOf-v5A_CdpgnVfiiMM&amp;r=8xCr4XRHD_IpviQywJlqY4VWcBAXFVEImc4EzVU0jiI&amp;m=thXj1aPWwyElh9XXWV3Qq0IzRjuuzBBLYiERPmBlfMR_m3mSq3JBMydjqObXpNeD&amp;s=5HbQ2TtaHUm5c5N5sw-tzd0r1GBLivhh7GCvPfg1iMc&amp;e=]
Facebook Facebook icon [cid:87e2c7da-4fed-45e6-bbe6-18891b409eb5]
[https://urldefense.proofpoint.com/v2/url?u=https-3A__www.facebook.com_smileannapolis&amp;d=DwMFAg&amp;c=euGZstcaTDllvimEN8b7jXrwqOf-v5A_CdpgnVfiiMM&amp;r=8xCr4XRHD_IpviQywJlqY4VWcBAXFVEImc4EzVU0jiI&amp;m=thXj1aPWwyElh9XXWV3Qq0IzRjuuzBBLYiERPmBlfMR_m3mSq3JBMydjqObXpNeD&amp;s=YZKtfQDmBLljQSk3BPc81MljGMIvfhqpn1sQU6PQvAY&amp;e=]  
instagram instagram icon [cid:6db52fdd-9d21-4e3c-919f-9ed2926b0e4f]
[https://urldefense.proofpoint.com/v2/url?u=https-3A__www.instagram.com_smileannapolis_&amp;d=DwMFAg&amp;c=euGZstcaTDllvimEN8b7jXrwqOf-v5A_CdpgnVfiiMM&amp;r=8xCr4XRHD_IpviQywJlqY4VWcBAXFVEImc4EzVU0jiI&amp;m=thXj1aPWwyElh9XXWV3Qq0IzRjuuzBBLYiERPmBlfMR_m3mSq3JBMydjqObXpNeD&amp;s=-4dDdKcw72QNzuzxk6x-jwnZ92X5ug13ZOnhO7WnZ74&amp;e=]  
PRIVILEGED AND CONFIDENTIAL: This document and the information contained herein
are confidential and protected from disclosure pursuant to Federal law. This
message is intended only for the use of the Addressee(s) and may contain
information that is PRIVILEGED and CONFIDENTIAL. If you are not the intended
recipient, you are hereby notified that the use, dissemination, or copying of
this information is strictly prohibited. If you received this communication in
error, please erase all copies of the message and its attachments and notify the
sender immediately.
--------------------------------------------------------------------------------
From: Ahsan Akhter &lt;ahsan@towerleadership.com&gt;
Sent: Thursday, May 29, 2025 9:01 AM
To: kian smileannapolis.com &lt;kian@smileannapolis.com&gt;; info smileannapolis.com
&lt;info@smileannapolis.com&gt;
Subject: Dr. Djawdan and Renee, let's prep your advisory meeting!
Dr. Djawdan and Renee,
I hope this message finds you well! To prepare for your upcoming call, please
send me the following:
 1. April financials
Thank you for understanding, and we look forward to hearing back! 
Best regards,
Ahsan Akhter
https://linktr.ee/ahsanakhter
[https://urldefense.proofpoint.com/v2/url?u=https-3A__linktr.ee_ahsanakhter&amp;d=DwMFAg&amp;c=euGZstcaTDllvimEN8b7jXrwqOf-v5A_CdpgnVfiiMM&amp;r=8xCr4XRHD_IpviQywJlqY4VWcBAXFVEImc4EzVU0jiI&amp;m=thXj1aPWwyElh9XXWV3Qq0IzRjuuzBBLYiERPmBlfMR_m3mSq3JBMydjqObXpNeD&amp;s=WFZv8yxOyJq8E1m8lw4QNNlL-Jh7P5IqVKlOm6MaeC8&amp;e=]
 </t>
  </si>
  <si>
    <t>AAMkAGM0Zjg2ZTUzLTk2YWYtNGVkNi04OTNkLWUyYmI3ZjhlNmYyZQBGAAAAAABMCJlKTUYXR5PT2N8pQ-HyBwBMbyTo-F5oTpxDYa4ue10UAAAAAAEJAABMbyTo-F5oTpxDYa4ue10UAAGRUpAPAAA=</t>
  </si>
  <si>
    <t>2025-05-29T14:08:22+00:00</t>
  </si>
  <si>
    <t>Dr. Long,
I have sent an invite for June 19th at 8:30am to 9:00am for our next call. Let
me know if you need anything else!
Best regards,
Ahsan
From: Jason Long &lt;jlongdds@gmail.com&gt;
Date: Friday, May 23, 2025 at 4:13 PM
To: Ahsan Akhter &lt;ahsan@towerleadership.com&gt;
Subject: Re: Dr. Long, let's book your advisory call!
The 8:30 times lot is the only one that works for me and doesn't tie him up
after hours.  
Let try something the week of the 19th. 
On Fri, May 23, 2025, 2:04 PM Ahsan Akhter &lt;ahsan@towerleadership.com&gt; wrote:
&gt; Dr. Long,
&gt; 
&gt;  
&gt; 
&gt; I hope this message finds you well! I’m reaching out
&gt; to book your next call with Jordan. Please do so using the link below my
&gt; signature. 
&gt; 
&gt;  
&gt; 
&gt; If you cannot find a time that works, please let me know so we can accommodate
&gt; you. 
&gt; 
&gt;  
&gt; 
&gt; Send me any practice updates too so Jordan and I can help sooner than later.
&gt; 
&gt;  
&gt; 
&gt; Thank you for understanding, and we look forward to our next call!
&gt; 
&gt;  
&gt; 
&gt; Best regards,
&gt; 
&gt;  
&gt; 
&gt; Ahsan Akhter 
&gt; 
&gt;  
&gt; 
&gt; https://linktr.ee/ahsanakhter
&gt;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&gt; 
&gt;  
&gt; 
&gt;  </t>
  </si>
  <si>
    <t>AAMkAGM0Zjg2ZTUzLTk2YWYtNGVkNi04OTNkLWUyYmI3ZjhlNmYyZQBGAAAAAABMCJlKTUYXR5PT2N8pQ-HyBwBMbyTo-F5oTpxDYa4ue10UAAAAAAEJAABMbyTo-F5oTpxDYa4ue10UAAGRUpAOAAA=</t>
  </si>
  <si>
    <t>Re: Long</t>
  </si>
  <si>
    <t>2025-05-29T13:20:38+00:00</t>
  </si>
  <si>
    <t>Yup
Get Outlook for iOS [https://aka.ms/o0ukef]
--------------------------------------------------------------------------------
From: Ahsan Akhter &lt;ahsan@towerleadership.com&gt;
Sent: Thursday, May 29, 2025 8:04:26 AM
To: Jordan Blackmon &lt;jordan@towerleadership.com&gt;
Subject: Long
Does Thursday June 19th at 8:30am work for you to meet with Long?
Get Outlook for Mac [https://aka.ms/GetOutlookForMac]</t>
  </si>
  <si>
    <t>AAMkAGM0Zjg2ZTUzLTk2YWYtNGVkNi04OTNkLWUyYmI3ZjhlNmYyZQBGAAAAAABMCJlKTUYXR5PT2N8pQ-HyBwBMbyTo-F5oTpxDYa4ue10UAAAAAAEMAABMbyTo-F5oTpxDYa4ue10UAAGRUjBvAAA=</t>
  </si>
  <si>
    <t>2025-05-29T13:20:20+00:00</t>
  </si>
  <si>
    <t>6/26 one. Just shift my call prep slot
Get Outlook for iOS [https://aka.ms/o0ukef]
--------------------------------------------------------------------------------
From: Ahsan Akhter &lt;ahsan@towerleadership.com&gt;
Sent: Thursday, May 29, 2025 8:03:38 AM
To: Jordan Blackmon &lt;jordan@towerleadership.com&gt;
Subject: FW: Drs Cochrane and Moseng, let's book your advisory call!
Which day do you prefer for Rivertown? The Friday they want is during your Tower
University filming.
Get Outlook for Mac [https://aka.ms/GetOutlookForMac]
From: Dr. Julie Moseng &lt;jmoseng@rivertowndentalonline.com&gt;
Date: Wednesday, May 28, 2025 at 2:26 PM
To: Ahsan Akhter &lt;ahsan@towerleadership.com&gt;
Cc: rmoseng@rivertowndentalonline.com &lt;rmoseng@rivertowndentalonline.com&gt;,
gcochrane@rivertowndentalonline.com &lt;gcochrane@rivertowndentalonline.com&gt;
Subject: Re: Drs Cochrane and Moseng, let's book your advisory call!
Hello!
It looks like lunch hour (12:15-12:45) would work on Thursday 6/26, but Friday
would be preferable. On Friday 6/27 it looks like the 3 of us are
available 8-11am central. 
On Wed, May 28, 2025 at 12:50 PM Ahsan Akhter &lt;ahsan@towerleadership.com&gt; wrote:
&gt; Dr. Moseng,
&gt; 
&gt;  
&gt; 
&gt; It is good to hear from you! What times do you have available on June 27th? I
&gt; can tentatively block you for that pending Jordan’s confirmation.
&gt; 
&gt;  
&gt; 
&gt; As a backup, we can also try June 26th during your lunch hour say 12pm Central
&gt; Time if that works.
&gt; 
&gt;  
&gt; 
&gt; Best regards,
&gt; 
&gt; Ahsan
&gt; 
&gt;  
&gt; 
&gt; From: Dr. Julie Moseng &lt;jmoseng@rivertowndentalonline.com&gt;
&gt; Date: Tuesday, May 27, 2025 at 7:19 PM
&gt; To: Ahsan Akhter &lt;ahsan@towerleadership.com&gt;
&gt; Cc: rmoseng@rivertowndentalonline.com &lt;rmoseng@rivertowndentalonline.com&gt;,
&gt; gcochrane@rivertowndentalonline.com &lt;gcochrane@rivertowndentalonline.com&gt;
&gt; Subject: Re: Drs Cochrane and Moseng, let's book your advisory call!
&gt; 
&gt; Thank you Ahsan!
&gt; 
&gt; Unfortunately, our June availability is very limited. Would Jordan have
&gt; anything available on Friday June 27th? Otherwise, I may be able to find a
&gt; lunch hour on another day in June. 
&gt; 
&gt;  
&gt; 
&gt;  
&gt; 
&gt; On Tue, May 27, 2025 at 2:42 PM Ahsan Akhter &lt;ahsan@towerleadership.com&gt;
&gt; wrote:
&gt; 
&gt; &gt; ﻿Drs Cochrane and Moseng,
&gt; &gt; 
&gt; &gt;  
&gt; &gt; 
&gt; &gt; I hope this message finds you well! I’m reaching out
&gt; &gt; to book your next call with Jordan. Please do so using the link below my
&gt; &gt; signature. 
&gt; &gt; 
&gt; &gt;  
&gt; &gt; 
&gt; &gt; If you cannot find a time that works, please let me know so we can
&gt; &gt; accommodate you. 
&gt; &gt; 
&gt; &gt;  
&gt; &gt; 
&gt; &gt; Send me any practice updates too so Jordan and I can help sooner than later.
&gt; &gt; 
&gt; &gt;  
&gt; &gt; 
&gt; &gt; Thank you for understanding, and we look forward to our next call!
&gt; &gt; 
&gt; &gt;  
&gt; &gt; 
&gt; &gt; Best regards,
&gt; &gt; 
&gt; &gt;  
&gt; &gt; 
&gt; &gt; Ahsan Akhter 
&gt; &gt; 
&gt; &gt;  
&gt; &gt; 
&gt; &gt; https://linktr.ee/ahsanakhter
&gt; &gt;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&gt; &gt; 
&gt; &gt;  
&gt; &gt; 
&gt; &gt;  
&gt; 
&gt; 
&gt; 
&gt; 
&gt;  
&gt; 
&gt; --
&gt; 
&gt; Error! Filename not specified.
--
Image removed by sender. [cid:~WRD0000.jpg]</t>
  </si>
  <si>
    <t>AAMkAGM0Zjg2ZTUzLTk2YWYtNGVkNi04OTNkLWUyYmI3ZjhlNmYyZQBGAAAAAABMCJlKTUYXR5PT2N8pQ-HyBwBMbyTo-F5oTpxDYa4ue10UAAAAAAEMAABMbyTo-F5oTpxDYa4ue10UAAGRUjBuAAA=</t>
  </si>
  <si>
    <t>ahsan@towerleadership.com;kian@smileannapolis.com</t>
  </si>
  <si>
    <t>2025-05-29T13:10:17+00:00</t>
  </si>
  <si>
    <t>Hi Ahsan,
Please see attached April's QB reports.  We are looking forward to seeing you
tomorrow.
Kindest Regards,
[cid:aae74bb9-1360-4601-96a7-cb0af3ff08fe]
Renee Djawdan
Practice Coordinator
[cid:f6132cb5-fc87-4b5d-9cb1-78e6e93486ab]
Office: 410-266-7645  Cell : 301-613-2890  Email: info@smileannapolis.com
Title: line art [cid:29d704a3-e5c1-4270-afc2-45a0a96ecf36]
Web: www.smileannapolis.com
[https://urldefense.proofpoint.com/v2/url?u=https-3A__www.smileannapolis.com_&amp;d=DwMFAg&amp;c=euGZstcaTDllvimEN8b7jXrwqOf-v5A_CdpgnVfiiMM&amp;r=8xCr4XRHD_IpviQywJlqY4VWcBAXFVEImc4EzVU0jiI&amp;m=thXj1aPWwyElh9XXWV3Qq0IzRjuuzBBLYiERPmBlfMR_m3mSq3JBMydjqObXpNeD&amp;s=HSA1Wl627o0CdQlJE-cwGc5LrxqqEnLjk2khtRseKQU&amp;e=]  
Address: 133 Defense Hwy Suite 210, Annapolis, MD 21401
[https://urldefense.proofpoint.com/v2/url?u=https-3A__www.google.com_maps_dir_38.9848667-2C-2D76.5528027_djawdan-2Bcenter-2Bfor-2Bimplant-2B-2526-2Brestorative-2Bdentistry_-4038.9848067-2C-2D76.5549057-2C17z_data-3D-213m1-214b1-214m9-214m8-211m1-214e1-211m5-211m1-211s0x89b7f13662a42f3b-3A0xd2f2794128ac8716-212m2-211d-2D76.5527308-212d38.9850127-3Fentry-3Dttu&amp;d=DwMFAg&amp;c=euGZstcaTDllvimEN8b7jXrwqOf-v5A_CdpgnVfiiMM&amp;r=8xCr4XRHD_IpviQywJlqY4VWcBAXFVEImc4EzVU0jiI&amp;m=thXj1aPWwyElh9XXWV3Qq0IzRjuuzBBLYiERPmBlfMR_m3mSq3JBMydjqObXpNeD&amp;s=5HbQ2TtaHUm5c5N5sw-tzd0r1GBLivhh7GCvPfg1iMc&amp;e=]
Facebook Facebook icon [cid:87e2c7da-4fed-45e6-bbe6-18891b409eb5]
[https://urldefense.proofpoint.com/v2/url?u=https-3A__www.facebook.com_smileannapolis&amp;d=DwMFAg&amp;c=euGZstcaTDllvimEN8b7jXrwqOf-v5A_CdpgnVfiiMM&amp;r=8xCr4XRHD_IpviQywJlqY4VWcBAXFVEImc4EzVU0jiI&amp;m=thXj1aPWwyElh9XXWV3Qq0IzRjuuzBBLYiERPmBlfMR_m3mSq3JBMydjqObXpNeD&amp;s=YZKtfQDmBLljQSk3BPc81MljGMIvfhqpn1sQU6PQvAY&amp;e=]  
instagram instagram icon [cid:6db52fdd-9d21-4e3c-919f-9ed2926b0e4f]
[https://urldefense.proofpoint.com/v2/url?u=https-3A__www.instagram.com_smileannapolis_&amp;d=DwMFAg&amp;c=euGZstcaTDllvimEN8b7jXrwqOf-v5A_CdpgnVfiiMM&amp;r=8xCr4XRHD_IpviQywJlqY4VWcBAXFVEImc4EzVU0jiI&amp;m=thXj1aPWwyElh9XXWV3Qq0IzRjuuzBBLYiERPmBlfMR_m3mSq3JBMydjqObXpNeD&amp;s=-4dDdKcw72QNzuzxk6x-jwnZ92X5ug13ZOnhO7WnZ74&amp;e=]  
PRIVILEGED AND CONFIDENTIAL: This document and the information contained herein
are confidential and protected from disclosure pursuant to Federal law. This
message is intended only for the use of the Addressee(s) and may contain
information that is PRIVILEGED and CONFIDENTIAL. If you are not the intended
recipient, you are hereby notified that the use, dissemination, or copying of
this information is strictly prohibited. If you received this communication in
error, please erase all copies of the message and its attachments and notify the
sender immediately.
--------------------------------------------------------------------------------
From: Ahsan Akhter &lt;ahsan@towerleadership.com&gt;
Sent: Thursday, May 29, 2025 9:01 AM
To: kian smileannapolis.com &lt;kian@smileannapolis.com&gt;; info smileannapolis.com
&lt;info@smileannapolis.com&gt;
Subject: Dr. Djawdan and Renee, let's prep your advisory meeting!
Dr. Djawdan and Renee,
I hope this message finds you well! To prepare for your upcoming call, please
send me the following:
 1. April financials
Thank you for understanding, and we look forward to hearing back! 
Best regards,
Ahsan Akhter
https://linktr.ee/ahsanakhter
[https://urldefense.proofpoint.com/v2/url?u=https-3A__linktr.ee_ahsanakhter&amp;d=DwMFAg&amp;c=euGZstcaTDllvimEN8b7jXrwqOf-v5A_CdpgnVfiiMM&amp;r=8xCr4XRHD_IpviQywJlqY4VWcBAXFVEImc4EzVU0jiI&amp;m=thXj1aPWwyElh9XXWV3Qq0IzRjuuzBBLYiERPmBlfMR_m3mSq3JBMydjqObXpNeD&amp;s=WFZv8yxOyJq8E1m8lw4QNNlL-Jh7P5IqVKlOm6MaeC8&amp;e=]
 </t>
  </si>
  <si>
    <t>AAMkAGM0Zjg2ZTUzLTk2YWYtNGVkNi04OTNkLWUyYmI3ZjhlNmYyZQBGAAAAAABMCJlKTUYXR5PT2N8pQ-HyBwBMbyTo-F5oTpxDYa4ue10UAAAAAAEMAABMbyTo-F5oTpxDYa4ue10UAAGRUjBsAAA=</t>
  </si>
  <si>
    <t>FW: Drs Cochrane and Moseng, let's book your advisory call!</t>
  </si>
  <si>
    <t>2025-05-29T13:03:38+00:00</t>
  </si>
  <si>
    <t>Which day do you prefer for Rivertown? The Friday they want is during your Tower
University filming.
Get Outlook for Mac [https://aka.ms/GetOutlookForMac]
From: Dr. Julie Moseng &lt;jmoseng@rivertowndentalonline.com&gt;
Date: Wednesday, May 28, 2025 at 2:26 PM
To: Ahsan Akhter &lt;ahsan@towerleadership.com&gt;
Cc: rmoseng@rivertowndentalonline.com &lt;rmoseng@rivertowndentalonline.com&gt;,
gcochrane@rivertowndentalonline.com &lt;gcochrane@rivertowndentalonline.com&gt;
Subject: Re: Drs Cochrane and Moseng, let's book your advisory call!
Hello!
It looks like lunch hour (12:15-12:45) would work on Thursday 6/26, but Friday
would be preferable. On Friday 6/27 it looks like the 3 of us are
available 8-11am central. 
On Wed, May 28, 2025 at 12:50 PM Ahsan Akhter &lt;ahsan@towerleadership.com&gt; wrote:
&gt; Dr. Moseng,
&gt; 
&gt;  
&gt; 
&gt; It is good to hear from you! What times do you have available on June 27th? I
&gt; can tentatively block you for that pending Jordan’s confirmation.
&gt; 
&gt;  
&gt; 
&gt; As a backup, we can also try June 26th during your lunch hour say 12pm Central
&gt; Time if that works.
&gt; 
&gt;  
&gt; 
&gt; Best regards,
&gt; 
&gt; Ahsan
&gt; 
&gt;  
&gt; 
&gt; From: Dr. Julie Moseng &lt;jmoseng@rivertowndentalonline.com&gt;
&gt; Date: Tuesday, May 27, 2025 at 7:19 PM
&gt; To: Ahsan Akhter &lt;ahsan@towerleadership.com&gt;
&gt; Cc: rmoseng@rivertowndentalonline.com &lt;rmoseng@rivertowndentalonline.com&gt;,
&gt; gcochrane@rivertowndentalonline.com &lt;gcochrane@rivertowndentalonline.com&gt;
&gt; Subject: Re: Drs Cochrane and Moseng, let's book your advisory call!
&gt; 
&gt; Thank you Ahsan!
&gt; 
&gt; Unfortunately, our June availability is very limited. Would Jordan have
&gt; anything available on Friday June 27th? Otherwise, I may be able to find a
&gt; lunch hour on another day in June. 
&gt; 
&gt;  
&gt; 
&gt;  
&gt; 
&gt; On Tue, May 27, 2025 at 2:42 PM Ahsan Akhter &lt;ahsan@towerleadership.com&gt;
&gt; wrote:
&gt; 
&gt; &gt; ﻿Drs Cochrane and Moseng,
&gt; &gt; 
&gt; &gt;  
&gt; &gt; 
&gt; &gt; I hope this message finds you well! I’m reaching out
&gt; &gt; to book your next call with Jordan. Please do so using the link below my
&gt; &gt; signature. 
&gt; &gt; 
&gt; &gt;  
&gt; &gt; 
&gt; &gt; If you cannot find a time that works, please let me know so we can
&gt; &gt; accommodate you. 
&gt; &gt; 
&gt; &gt;  
&gt; &gt; 
&gt; &gt; Send me any practice updates too so Jordan and I can help sooner than later.
&gt; &gt; 
&gt; &gt;  
&gt; &gt; 
&gt; &gt; Thank you for understanding, and we look forward to our next call!
&gt; &gt; 
&gt; &gt;  
&gt; &gt; 
&gt; &gt; Best regards,
&gt; &gt; 
&gt; &gt;  
&gt; &gt; 
&gt; &gt; Ahsan Akhter 
&gt; &gt; 
&gt; &gt;  
&gt; &gt; 
&gt; &gt; https://linktr.ee/ahsanakhter
&gt; &gt;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&gt; &gt; 
&gt; &gt;  
&gt; &gt; 
&gt; &gt;  
&gt; 
&gt; 
&gt; 
&gt; 
&gt;  
&gt; 
&gt; --
&gt; 
&gt; Error! Filename not specified.
--
Image removed by sender. [cid:~WRD0000.jpg]</t>
  </si>
  <si>
    <t>AAMkAGM0Zjg2ZTUzLTk2YWYtNGVkNi04OTNkLWUyYmI3ZjhlNmYyZQBGAAAAAABMCJlKTUYXR5PT2N8pQ-HyBwBMbyTo-F5oTpxDYa4ue10UAAAAAAEJAABMbyTo-F5oTpxDYa4ue10UAAGRUpAKAAA=</t>
  </si>
  <si>
    <t>kian@smileannapolis.com;info@smileannapolis.com</t>
  </si>
  <si>
    <t>Dr. Djawdan and Renee, let's prep your advisory meeting!</t>
  </si>
  <si>
    <t>2025-05-29T13:01:29+00:00</t>
  </si>
  <si>
    <t>Dr. Djawdan and Renee,
I hope this message finds you well! To prepare for your upcoming call, please
send me the following:
 1. April financials
Thank you for understanding, and we look forward to hearing back! 
Best regards,
Ahsan Akhter
https://linktr.ee/ahsanakhter
 </t>
  </si>
  <si>
    <t>AAMkAGM0Zjg2ZTUzLTk2YWYtNGVkNi04OTNkLWUyYmI3ZjhlNmYyZQBGAAAAAABMCJlKTUYXR5PT2N8pQ-HyBwBMbyTo-F5oTpxDYa4ue10UAAAAAAEJAABMbyTo-F5oTpxDYa4ue10UAAGRUpAJAAA=</t>
  </si>
  <si>
    <t>Strategy Session Today</t>
  </si>
  <si>
    <t>2025-05-29T12:01:53+00:00</t>
  </si>
  <si>
    <t> 
[https://jv350.files.keap.app/jv350/51be4624-6963-426a-bd69-2864ce1e67e5]
Hi Dr. Akhter,
Your Strategy Session starts Today!
Please see below for additional details:
TOWER LEADERSHIP EVENT CENTER
400 Galleria Parkway, Suite 100
Atlanta, GA 30339
When: 5/29/2025
Start Time: 9:30AM Eastern Time
We look forward to spending this time with you! If you have any questions in the
meantime, please do not hesitate to reach out.
Respectfully,
Richard VanRich
Senior Advisor
Tower Leadership
richard@towerleadership.com
(470) 429-0949 - Mobile | (404) 509-0452 - Work
www.towerleadership.com
[https://urldefense.proofpoint.com/v2/url?u=https-3A__jv350.keap-2Dlink017.com_v2_click_df289c32672140d1c1acdfcd48932d44_eJyNj8EKwjAQRP9lz0WbarX0JiISqh5EzxLahUZrssStQaT-5FbqriScHrzpu3zB0YjTIsK8jheB2lMUTgsNSk0fDcGlblMxTpVIwjaLQ5LZ1tCfL7t-2Don76-2DjLMmSCPhGGJDddjYv5GZ5WMlNEVBSLrz4xyOSSSzij2ixnskVdN1PM541L65BfoGcXYv9okqHVbx3TeBrZsqHQ-2D-5F9gK1H16Cq0F1qTYPSnoNAEaGp3usLvL003QMdkWHM&amp;d=DwMFaQ&amp;c=euGZstcaTDllvimEN8b7jXrwqOf-v5A_CdpgnVfiiMM&amp;r=8xCr4XRHD_IpviQywJlqY4VWcBAXFVEImc4EzVU0jiI&amp;m=PnWjSldYL-aPusFopUY4XcTheRsz6GdiZ3V36TyL4ZPQhtllHCE8fhYTTdXC4AR4&amp;s=bz472KEKdH4Y_yO3mSvLUo8CWXCH5-Vqk8xQz6SZ57Q&amp;e=]
Unsubscribe
[https://urldefense.proofpoint.com/v2/url?u=https-3A__jv350.infusionsoft.com_app_optOut_0_9bc6945ed8bf7b94_669004_88238780a7dbd93c&amp;d=DwMFaQ&amp;c=euGZstcaTDllvimEN8b7jXrwqOf-v5A_CdpgnVfiiMM&amp;r=8xCr4XRHD_IpviQywJlqY4VWcBAXFVEImc4EzVU0jiI&amp;m=PnWjSldYL-aPusFopUY4XcTheRsz6GdiZ3V36TyL4ZPQhtllHCE8fhYTTdXC4AR4&amp;s=2KEN59deErOUR2HOmyKIx_eVEQfTteJG37rRC3a_HkM&amp;e=]
Tower Leadership 2125 Barrett Park Drive Suite 102 Kennesaw, Georgia 30144
United States (404) 509-0452
[https://jv350.keap-link017.com/v2/render/df393f7acb8f959d679801d4c6989aec/eJxtjsEKgzAQRP9lzzkkbW0hN5EgQVtK6aG3EnQLsTaGuAoi_nuDFE89Dm8eMzMQOuNI1yChGfcJBwYBK-stOso6R6ZaoUhO4sCgte6dh27wIOd_6sZXZ3fkgjOgyWPsqHOqS1i2fL-lWaEv-fOqH6qMMn4sqTHu9iApDMjAeI-u_t0ocAL5Mm2PyxfmYzsI/pixel.png]</t>
  </si>
  <si>
    <t>AAMkAGM0Zjg2ZTUzLTk2YWYtNGVkNi04OTNkLWUyYmI3ZjhlNmYyZQBGAAAAAABMCJlKTUYXR5PT2N8pQ-HyBwBMbyTo-F5oTpxDYa4ue10UAAAAAAEMAABMbyTo-F5oTpxDYa4ue10UAAGRUjBrAAA=</t>
  </si>
  <si>
    <t>brilliantsmiles32@gmail.com;melissa@towerleadership.com;joe@towerleadership.com</t>
  </si>
  <si>
    <t>Re: Dr. Deshpande and Ashish, let's book your financials intro with TFG!</t>
  </si>
  <si>
    <t>2025-05-29T02:42:57+00:00</t>
  </si>
  <si>
    <t>Thanks for the intro and looking forward for connecting soon on a discovery call
with Melissa and Joe.
We will schedule it in the coming days.
Ash
Brilliant Smiles
On Thu, May 22, 2025 at 3:11 PM Ahsan Akhter &lt;ahsan@towerleadership.com&gt; wrote:
&gt; Dr. Deshpande and Ashish,
&gt; 
&gt;  
&gt; 
&gt; I hope this message finds you well! I am reaching out to introduce you to both
&gt; our CFO and Accounting Director, Melissa Williamson, and our Tax Director Joe
&gt; Coleman to discuss our financial services.
&gt; 
&gt;  
&gt; 
&gt; Please use my link below to Book your Discovery Call with them both.
&gt; 
&gt;  
&gt; 
&gt; I have copied them on this email for your reference as well. Thank you, and we
&gt; look forward to hearing back!
&gt; 
&gt;  
&gt; 
&gt; Best regards,
&gt; 
&gt;  
&gt; 
&gt; Ahsan Akhter 
&gt; 
&gt;  
&gt; 
&gt; https://calendly.com/d/4yk-4gn-nrn/discovery-call-tax-accounting
&gt; [https://urldefense.proofpoint.com/v2/url?u=https-3A__calendly.com_d_4yk-2D4gn-2Dnrn_discovery-2Dcall-2Dtax-2Daccounting&amp;d=DwMFaQ&amp;c=euGZstcaTDllvimEN8b7jXrwqOf-v5A_CdpgnVfiiMM&amp;r=8xCr4XRHD_IpviQywJlqY4VWcBAXFVEImc4EzVU0jiI&amp;m=N8wh_74SzY1RW19eJruR2C1uhjI4LifWOiMAuqPNIbyCmZhXkiwKv2LWfuKF1MLR&amp;s=XTkwjVsn8XJb8JvRJf5twY08bZXPH71hFmVx8zcmmSo&amp;e=]
&gt; 
&gt;  
&gt; 
&gt;  </t>
  </si>
  <si>
    <t>AAMkAGM0Zjg2ZTUzLTk2YWYtNGVkNi04OTNkLWUyYmI3ZjhlNmYyZQBGAAAAAABMCJlKTUYXR5PT2N8pQ-HyBwBMbyTo-F5oTpxDYa4ue10UAAAAAAEMAABMbyTo-F5oTpxDYa4ue10UAAGRUjBpAAA=</t>
  </si>
  <si>
    <t>ahsan@towerleadership.com;brilliantsmiles32@gmail.com</t>
  </si>
  <si>
    <t>Re: Dr. Deshpande and Ashish, let's book your consulting intro with Lisa</t>
  </si>
  <si>
    <t>2025-05-29T02:41:23+00:00</t>
  </si>
  <si>
    <t>Thanks for the connect. Yes we will get time scheduled with Lisa shortly.
Ash
Brilliant Smiles
On Thu, May 22, 2025 at 3:45 PM Lisa Gotsis &lt;lisa@towerleadership.com&gt; wrote:
&gt; Good Afternoon,
&gt; 
&gt;  
&gt; 
&gt; It is a pleasure to make your acquaintance via email. 
&gt; 
&gt;  
&gt; 
&gt; The easiest way to start would be to schedule an Introduction Call by using
&gt; the link below. This will give the ability to see my entire calendar and pick
&gt; the time that works best for you. 
&gt; 
&gt;  
&gt; 
&gt;  https://calendly.com/lisa-gotsis/30min
&gt; [https://urldefense.proofpoint.com/v2/url?u=https-3A__calendly.com_lisa-2Dgotsis_30min&amp;d=DwMFaQ&amp;c=euGZstcaTDllvimEN8b7jXrwqOf-v5A_CdpgnVfiiMM&amp;r=8xCr4XRHD_IpviQywJlqY4VWcBAXFVEImc4EzVU0jiI&amp;m=j-6Xdvxa1B137bCyh2E6BJQxRlmvISn6AdV-qvdbm4N8FhsJLJ5lBNkrC0uHG2lp&amp;s=BGMm8ne2RfAa25dAut7r5k5okUllvCMUG6q-2dUw2sk&amp;e=]
&gt; 
&gt;  
&gt; 
&gt; Please let me know if you have any questions as I am here to help!
&gt; 
&gt;  
&gt; 
&gt; Kind Regards,
&gt; 
&gt;  
&gt; 
&gt; We value your feedback, Click here to leave me a review.
&gt; [https://urldefense.proofpoint.com/v2/url?u=https-3A__www.google.com_search-3Fclient-3Dsafari-26rls-3Den-26q-3DTower-2Bleadership-2Breviews-26ie-3DUTF-2D8-26oe-3DUTF-2D8-26dlnr-3D1-26sei-3DhKuPZ5jsLJndwN4P-5F-5FXwuAc-23dlnr-3D1-26lrd-3D0x88f56a942460ae9f-3A0xce65ed61b87557ee-2C3-2C-2C-2C-2C&amp;d=DwMFaQ&amp;c=euGZstcaTDllvimEN8b7jXrwqOf-v5A_CdpgnVfiiMM&amp;r=8xCr4XRHD_IpviQywJlqY4VWcBAXFVEImc4EzVU0jiI&amp;m=j-6Xdvxa1B137bCyh2E6BJQxRlmvISn6AdV-qvdbm4N8FhsJLJ5lBNkrC0uHG2lp&amp;s=YV99HsRsBMQGWBpQNw5t4NwKkc81ZMXwD_NS5TRKy6c&amp;e=]
&gt; 
&gt;  
&gt; 
&gt; signature_1728621849 [cid:ii_19719e987764cff311]
&gt; 
&gt; signature_798728638 [cid:ii_19719e987765b16b22]
&gt; 
&gt;  
&gt; 
&gt;  
&gt; 
&gt;  
&gt; 
&gt; From: Ahsan Akhter &lt;ahsan@towerleadership.com&gt;
&gt; Date: Thursday, May 22, 2025 at 3:12 PM
&gt; To: Dr Sonal Deshpande &lt;brilliantsmiles32@gmail.com&gt;, Ashish Deshpande
&gt; &lt;ashdeshpande2020@gmail.com&gt;
&gt; Cc: Lisa Gotsis &lt;lisa@towerleadership.com&gt;
&gt; Subject: Dr. Deshpande and Ashish, let's book your consulting intro with Lisa
&gt; 
&gt; Dr. Deshpande and Ashish,
&gt; 
&gt;  
&gt; 
&gt; I hope this message finds you well! I wanted to introduce you to our
&gt; consulting department’s director, Lisa Gotsis, to further discuss our Deep
&gt; Dive service.
&gt; 
&gt;  
&gt; 
&gt; You will find her insights and the Deep Dive service invaluable especially in
&gt; getting our business scorecards launched. I have copied her on this email for
&gt; your reference. Please book a time with her using the link below.
&gt; 
&gt;  
&gt; 
&gt; If you have any questions, please let me know!
&gt; 
&gt;  
&gt; 
&gt; Best regards,
&gt; 
&gt; Ahsan
&gt; 
&gt;  
&gt; 
&gt; https://linktr.ee/ahsanakhter
&gt;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&gt; 
&gt;  
&gt; 
&gt;  
&gt; 
&gt;  </t>
  </si>
  <si>
    <t>AAMkAGM0Zjg2ZTUzLTk2YWYtNGVkNi04OTNkLWUyYmI3ZjhlNmYyZQBGAAAAAABMCJlKTUYXR5PT2N8pQ-HyBwBMbyTo-F5oTpxDYa4ue10UAAAAAAEMAABMbyTo-F5oTpxDYa4ue10UAAGRUjBoAAA=</t>
  </si>
  <si>
    <t>brilliantsmiles32@gmail.com;jordan@towerleadership.com</t>
  </si>
  <si>
    <t>Re: Dr. Deshpande and Ashish, let's recap your Focus Day!</t>
  </si>
  <si>
    <t>2025-05-29T02:37:59+00:00</t>
  </si>
  <si>
    <t>Thank you for following up. Looking forward to hearing back and serving you.
Good night! 
Get Outlook for iOS [https://aka.ms/o0ukef]
--------------------------------------------------------------------------------
From: Ashish Deshpande &lt;ashdeshpande2020@gmail.com&gt;
Sent: Wednesday, May 28, 2025 10:36:41 PM
To: Ahsan Akhter &lt;ahsan@towerleadership.com&gt;
Cc: Dr Sonal Deshpande &lt;brilliantsmiles32@gmail.com&gt;; Jordan Blackmon
&lt;jordan@towerleadership.com&gt;
Subject: Re: Dr. Deshpande and Ashish, let's recap your Focus Day!
Thanks for the documents and introductions. We will follow up in coming days and
also review documents attached and revert for any questions.
Ash
On Fri, May 23, 2025 at 4:48 PM Ahsan Akhter &lt;ahsan@towerleadership.com&gt; wrote:
&gt; Dr. Deshpande and Ashish,
&gt; 
&gt;  
&gt; 
&gt; I hope this message finds you well! Many thanks for your time with Jordan on
&gt; our zoom call. By now, you should have received introductions to Tower
&gt; Financial Group and Tower’s Consulting department. Be sure to book a time with
&gt; them.
&gt; 
&gt;  
&gt; 
&gt; In the meantime, find attached a copy of your executive summary as well as the
&gt; deliverables referenced during our session. If you have any questions, please
&gt; let me know otherwise we look forward to hearing from you!
&gt; 
&gt;  
&gt; 
&gt; Best regards,
&gt; 
&gt; Ahsan</t>
  </si>
  <si>
    <t>AAMkAGM0Zjg2ZTUzLTk2YWYtNGVkNi04OTNkLWUyYmI3ZjhlNmYyZQBGAAAAAABMCJlKTUYXR5PT2N8pQ-HyBwBMbyTo-F5oTpxDYa4ue10UAAAAAAEJAABMbyTo-F5oTpxDYa4ue10UAAGRUpAIAAA=</t>
  </si>
  <si>
    <t>2025-05-29T02:37:04+00:00</t>
  </si>
  <si>
    <t>Thanks for the documents and introductions. We will follow up in coming days and
also review documents attached and revert for any questions.
Ash
On Fri, May 23, 2025 at 4:48 PM Ahsan Akhter &lt;ahsan@towerleadership.com&gt; wrote:
&gt; Dr. Deshpande and Ashish,
&gt; 
&gt;  
&gt; 
&gt; I hope this message finds you well! Many thanks for your time with Jordan on
&gt; our zoom call. By now, you should have received introductions to Tower
&gt; Financial Group and Tower’s Consulting department. Be sure to book a time with
&gt; them.
&gt; 
&gt;  
&gt; 
&gt; In the meantime, find attached a copy of your executive summary as well as the
&gt; deliverables referenced during our session. If you have any questions, please
&gt; let me know otherwise we look forward to hearing from you!
&gt; 
&gt;  
&gt; 
&gt; Best regards,
&gt; 
&gt; Ahsan</t>
  </si>
  <si>
    <t>AAMkAGM0Zjg2ZTUzLTk2YWYtNGVkNi04OTNkLWUyYmI3ZjhlNmYyZQBGAAAAAABMCJlKTUYXR5PT2N8pQ-HyBwBMbyTo-F5oTpxDYa4ue10UAAAAAAEMAABMbyTo-F5oTpxDYa4ue10UAAGRUjBnAAA=</t>
  </si>
  <si>
    <t>2025-05-29T01:34:20+00:00</t>
  </si>
  <si>
    <t>Can you give him a call sometime tomorrow to check in? 
Feel out of touch 
Get Outlook for iOS [https://aka.ms/o0ukef]</t>
  </si>
  <si>
    <t>AAMkAGM0Zjg2ZTUzLTk2YWYtNGVkNi04OTNkLWUyYmI3ZjhlNmYyZQBGAAAAAABMCJlKTUYXR5PT2N8pQ-HyBwBMbyTo-F5oTpxDYa4ue10UAAAAAAEMAABMbyTo-F5oTpxDYa4ue10UAAGRUjBmAAA=</t>
  </si>
  <si>
    <t xml:space="preserve">Re: Dr. Estes - Book </t>
  </si>
  <si>
    <t>2025-05-29T01:02:46+00:00</t>
  </si>
  <si>
    <t>Ahh! It did arrive. We were confused about where it came from when it arrived.
Travis had recently bought a Jim Collins book and we thought maybe it was
something as a follow up promotion. Thank you for sending! I will be sure to
read it!
Thanks again,
Monica 
Sent from my iPhone
&gt; On May 28, 2025, at 7:22 PM, Ahsan Akhter &lt;ahsan@towerleadership.com&gt; wrote:
&gt; ﻿
&gt; 
&gt; Dr. Estes,
&gt; 
&gt;  
&gt; 
&gt; I hope you are doing well! I wanted to confirm that the book, Turning the
&gt; Flywheel, was delivered May 2nd. It was sent to this address:
&gt; 
&gt;  
&gt; 
&gt; 5561 ALPINE DR
&gt; 
&gt; SUMMERVILLE, SC 29483-3332
&gt; 
&gt;  
&gt; 
&gt; Let me know if you got it!
&gt; 
&gt;  
&gt; 
&gt; Best regards,
&gt; 
&gt; Ahsan
&gt; 
&gt;  </t>
  </si>
  <si>
    <t>AAMkAGM0Zjg2ZTUzLTk2YWYtNGVkNi04OTNkLWUyYmI3ZjhlNmYyZQBGAAAAAABMCJlKTUYXR5PT2N8pQ-HyBwBMbyTo-F5oTpxDYa4ue10UAAAAAAEMAABMbyTo-F5oTpxDYa4ue10UAAGRUjBlAAA=</t>
  </si>
  <si>
    <t>Re: Dr. Savelli, let's book your advisory call!</t>
  </si>
  <si>
    <t>2025-05-29T00:37:50+00:00</t>
  </si>
  <si>
    <t>Will let him know that. If you want, you can charge him for the consultation as
a once-off basis to give him an option. Let me know if that is possible too.
Thanks!
Get Outlook for Mac [https://aka.ms/GetOutlookForMac]
From: Joe Coleman &lt;joe@towerleadership.com&gt;
Date: Wednesday, May 28, 2025 at 1:37 PM
To: Ahsan Akhter &lt;ahsan@towerleadership.com&gt;
Cc: Jordan Blackmon &lt;jordan@towerleadership.com&gt;
Subject: RE: Dr. Savelli, let's book your advisory call!
Please.  If I’m not engaged to do work for him and he’s sticking with his
current tax CPA, he needs to contact that person for tax consulting.
[cid:image001.png@01DBCFD5.97F8A4C0]
*Click here [https://calendly.com/joe-tfg/30min] to schedule a meeting with me
via Calendly
*Click here [https://www.dropbox.com/request/1FBQ7wAXLqeflvfJ9jIS] to send me
files securely via Dropbox
From: Ahsan Akhter &lt;ahsan@towerleadership.com&gt;
Sent: Wednesday, May 28, 2025 1:36 PM
To: Joe Coleman &lt;joe@towerleadership.com&gt;
Cc: Jordan Blackmon &lt;jordan@towerleadership.com&gt;
Subject: Re: Dr. Savelli, let's book your advisory call!
No, he is not ready let his current accountant go. You want me to let him know
that he needs to move forward with the engagement to get these answers?
Get Outlook for iOS [https://aka.ms/o0ukef]
--------------------------------------------------------------------------------
From: Joe Coleman &lt;joe@towerleadership.com&gt;
Sent: Wednesday, May 28, 2025 1:09:04 PM
To: Ahsan Akhter &lt;ahsan@towerleadership.com&gt;
Cc: Jordan Blackmon &lt;jordan@towerleadership.com&gt;
Subject: RE: Dr. Savelli, let's book your advisory call!
Is he moving forward with tax?  I sent a tax fee quote and haven’t heard back.
[cid:image001.png@01DBCFD5.97F8A4C0]
*Click here [https://calendly.com/joe-tfg/30min] to schedule a meeting with me
via Calendly
*Click here [https://www.dropbox.com/request/1FBQ7wAXLqeflvfJ9jIS] to send me
files securely via Dropbox
From: Ahsan Akhter &lt;ahsan@towerleadership.com&gt;
Sent: Wednesday, May 28, 2025 1:08 PM
To: Joe Coleman &lt;joe@towerleadership.com&gt;
Cc: Jordan Blackmon &lt;jordan@towerleadership.com&gt;
Subject: FW: Dr. Savelli, let's book your advisory call!
Let me know how you want to handle this. Thanks!
Get Outlook for Mac [https://aka.ms/GetOutlookForMac]
From: Juan Savelli &lt;savellijuan@hotmail.com&gt;
Date: Tuesday, May 27, 2025 at 7:27 PM
To: Ahsan Akhter &lt;ahsan@towerleadership.com&gt;
Subject: Re: Dr. Savelli, let's book your advisory call!
HI Ahsan, 
Can I book a short  tax consultation with Joe too? I am leasing a car and have a
few questions?
Juan 
Sent from Outlook
[https://urldefense.proofpoint.com/v2/url?u=http-3A__aka.ms_weboutlook&amp;d=DwMGaQ&amp;c=euGZstcaTDllvimEN8b7jXrwqOf-v5A_CdpgnVfiiMM&amp;r=8xCr4XRHD_IpviQywJlqY4VWcBAXFVEImc4EzVU0jiI&amp;m=aLrEDgTHGDcdA48Qx8gH0sOOzj11qFtK7dS_iTDGd5cPHR0Vvptwg6RoXcodlf6U&amp;s=AimPlMibXLBHNeFzo2kRsESth03k1HxM_K23j4iks1M&amp;e=]
--------------------------------------------------------------------------------
From: Ahsan Akhter &lt;ahsan@towerleadership.com&gt;
Sent: Tuesday, May 27, 2025 3:41 PM
To: savellijuan@hotmail.com &lt;savellijuan@hotmail.com&gt;
Subject: Dr. Savelli, let's book your advisory call!
﻿
Dr. Savelli,
I hope this message finds you well! I’m reaching out to book your next call with
Jordan. Please do so using the link below my signature. 
If you cannot find a time that works, please let me know so we can accommodate
you. 
Send me any practice updates too so Jordan and I can help sooner than later.
Thank you for understanding, and we look forward to our next call!
Best regards,
Ahsan Akhter 
https://linktr.ee/ahsanakhter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t>
  </si>
  <si>
    <t>AAMkAGM0Zjg2ZTUzLTk2YWYtNGVkNi04OTNkLWUyYmI3ZjhlNmYyZQBGAAAAAABMCJlKTUYXR5PT2N8pQ-HyBwBMbyTo-F5oTpxDYa4ue10UAAAAAAEJAABMbyTo-F5oTpxDYa4ue10UAAGRUpAGAAA=</t>
  </si>
  <si>
    <t>Automatic reply: Dr. Clark and Lisa, let's book your headhunter intro with JK Exec!</t>
  </si>
  <si>
    <t>2025-05-28T23:24:45+00:00</t>
  </si>
  <si>
    <t>Thank you for your email. I am currently out of town and will not be available.
I will respond to your requests when I can or when I return on 5/30/25.  If you
need immediate assistance please reach out to my associate advisor, Ahsan, at
ahsan@towerleadership.com.</t>
  </si>
  <si>
    <t>AAMkAGM0Zjg2ZTUzLTk2YWYtNGVkNi04OTNkLWUyYmI3ZjhlNmYyZQBGAAAAAABMCJlKTUYXR5PT2N8pQ-HyBwBMbyTo-F5oTpxDYa4ue10UAAAAAAEMAABMbyTo-F5oTpxDYa4ue10UAAGRUjBkAAA=</t>
  </si>
  <si>
    <t>dr.jdclark@gmail.com;Lisa@downtowndentalnashville.com</t>
  </si>
  <si>
    <t>jill@jkexec.com;jordan@towerleadership.com</t>
  </si>
  <si>
    <t>Dr. Clark and Lisa, let's book your headhunter intro with JK Exec!</t>
  </si>
  <si>
    <t>2025-05-28T23:24:39+00:00</t>
  </si>
  <si>
    <t>Dr. Clark and Lisa
I hope this message finds you well! I wanted to introduce you to Jill from JK
Exec to discuss recruiting services.
She has been able to find top C-Suite talent for several of our clients. You
will find her insights and approach valuable. I have copied Jill on this email
for your reference as well. 
Jill, can you please reach out to schedule a time to talk more? Dr. Clark and
Lisa own Downtown Dental [https://www.downtowndentalnashville.com/] based in
Nashville. They are looking for an Office Manager. Thank you!
Best regards,
Ahsan Akhter 
https://linktr.ee/ahsanakhter
 </t>
  </si>
  <si>
    <t>AAMkAGM0Zjg2ZTUzLTk2YWYtNGVkNi04OTNkLWUyYmI3ZjhlNmYyZQBGAAAAAABMCJlKTUYXR5PT2N8pQ-HyBwBMbyTo-F5oTpxDYa4ue10UAAAAAAEJAABMbyTo-F5oTpxDYa4ue10UAAGRUpADAAA=</t>
  </si>
  <si>
    <t>2025-05-28T19:39:48+00:00</t>
  </si>
  <si>
    <t>Host eric@towerleadership.com Attendees Email Names Email
eric@towerleadership.com,lisa@towerleadership.com,matthew@towerleadership.com,victoria@towerleadership.com
Title Foundation Packages Review Duration Mins 31.00 mins Date
2025-05-28T19:00:00.000Z Super Summary List Action Items **Lisa Gotsis** Reach
out to Courtland McDonald to inform him that an offer is being prepared, pending
financial clarity after the new CFO review, and request if he can wait until
next Wednesday for the offer (26:35) Send Beck's completed item to Eric for
review this afternoon (30:18) Regroup after next week’s events to assess the
outcome of the current package offering and determine if adjustments are needed
for larger clients (24:47) Super Summary List Overview - **Need for Customized
Packages**: Large clients (e.g., $23M revenue, 9 locations) require tailored
support due to resource allocation concerns. Discussed potential for separate
packages for clients over $10M revenue due to inadequacy of current offerings. -
**Pricing Strategy Discussion**: Current two-year package offers $60K discount;
debated raising multiplier package price to $11,997 for larger clients.
Recognized operational strain from potential increase in large clients,
necessitating more consulting staff to uphold service quality. - **Recruitment
Update**: Courtland McDonald, candidate for billing role, has pending offer.
Delay for CFO review until next Wednesday emphasized importance of transparency
with candidates to maintain trust. Follow-up actions assigned to Lisa to
communicate timelines and regroup post-review. Super Summary List Shorthand
Bullet 💼 **Discussion on Foundation and Multiplier Packages for Large Clients**
(00:41 - 13:23) Reviewed challenges of serving large multi-location practices
within current package structure. Noted that larger clients (e.g., $23M revenue,
9 locations) require more support than smaller practices, leading to concerns
about resource allocation and profitability. Discussed the need for potentially
separate or customized packages for clients over $10M revenue, as current
packages may not cover the required level of service. Explored the idea of
offering additional services or custom paths for large organizations, but
cautioned against overusing the term 'customize' to avoid confusion or
unrealistic expectations among clients. 📊 **Pricing, Margins, and Operational
Considerations** (13:24 - 25:13) Analyzed pricing structure, noting that the
current two-year package offers a $60,000 discount compared to standard annual
consulting rates. Debated whether to increase the multiplier package price
(e.g., to $11,997) for larger clients or maintain the current price for now.
Highlighted the operational strain and need for additional consulting staff if
more large clients are acquired, emphasizing the importance of scaling the team
to maintain service quality. Considered introducing an 'Eric's Inner Circle' or
similar premium tier for clients above $10M, with fully customized scope and
higher engagement. 📝 **Recruitment and Offer Process for Billing Role** (25:13
- 27:55) Discussed status of Indeed job posting for billing role and candidate
Courtland McDonald. Agreed to delay making a formal offer to Courtland until
after the new CFO reviews financials, aiming for next Wednesday as the decision
date. Emphasized the importance of transparency with candidates about internal
changes and timelines to maintain trust and avoid losing strong candidates. 🔄
**Follow-Up and Next Steps** (27:56 - 31:02) Lisa to follow up with Courtland
regarding offer timeline and communicate reasons for delay. Lisa to send Beck's
completed item to Eric for review. Team to regroup after next week’s events to
assess package performance and determine if further adjustments are needed for
large clients. Super Summary List Keywords package customization,large
clients,consulting pricing,operational scaling,recruitment,financial planning
Transcript File Url
https://download-ff.s3.us-east-2.amazonaws.com/01JVZ2628A5RA5MK2NFJPY6Y0H/downloads/transcript/Foundation-Packages-Review-69e4cb9f-faea-4780-bdf9-34ad88d4c2cc-2025-05-28-19-00-00.pdf?X-Amz-Algorithm=AWS4-HMAC-SHA256&amp;X-Amz-Credential=AKIAWZAJLUBIVRJ35B6I%2F20250528%2Fus-east-2%2Fs3%2Faws4_request&amp;X-Amz-Date=20250528T193933Z&amp;X-Amz-Expires=21600&amp;X-Amz-Signature=6e1d4af54c1ee08da02b19844ff613766e96aea46ede54800b594fc6802b49dc&amp;X-Amz-SignedHeaders=host
Audio Url
audiohttps://cdn.fireflies.ai/01JVZ2628A5RA5MK2NFJPY6Y0H/audio.mp3?Expires=1748633984&amp;Policy=eyJTdGF0ZW1lbnQiOlt7IlJlc291cmNlIjoiaHR0cHM6Ly9jZG4uZmlyZWZsaWVzLmFpLzAxSlZaMjYyOEE1UkE1TUsyTkZKUFk2WTBIL2F1ZGlvLm1wMyIsIkNvbmRpdGlvbiI6eyJEYXRlTGVzc1RoYW4iOnsiQVdTOkVwb2NoVGltZSI6MTc0ODYzMzk4NH19fV19&amp;Signature=BfuhxMiy5Gq8wmtswqdUVUckmqpdo8iT~HmHe0YuqGwSvjFUfwlFgQ8lVL0jLdwjDBbSPoi7qHBdFQAq1FdCm-YsKa6HuP2U6CKUN5lBTohBoQV9uMfztVZj6nxLm~WJ3USQ7XHJumT-T460-y9I6lFvS9vrOpR1B7mR7ZghI1dvnalnqfqXIuoMXRTsApX8WvLmkYoMvrpJO3R0g-Uvr~GzGDnzZZFKDy5dgq~hK-XfhrB8RjRc9HnBhVIC26QyfstTpG32JIvlssPaSOotl9DHKLWVO8YLsqbxD8Vees2UqLh4mibV1-r2eTIHIgmXPRkoQUsrDk5T8Ysg07zFQQ__&amp;Key-Pair-Id=K25ZJR0UZVF4CM</t>
  </si>
  <si>
    <t>AAMkAGM0Zjg2ZTUzLTk2YWYtNGVkNi04OTNkLWUyYmI3ZjhlNmYyZQBGAAAAAABMCJlKTUYXR5PT2N8pQ-HyBwBMbyTo-F5oTpxDYa4ue10UAAAAAAEJAABMbyTo-F5oTpxDYa4ue10UAAGRUo-_AAA=</t>
  </si>
  <si>
    <t>Jill intro</t>
  </si>
  <si>
    <t>2025-05-28T19:19:11+00:00</t>
  </si>
  <si>
    <t>Can you send Lisa Shannon a Jill intro for an office manager hire 
Get Outlook for iOS [https://aka.ms/o0ukef]</t>
  </si>
  <si>
    <t>AAMkAGM0Zjg2ZTUzLTk2YWYtNGVkNi04OTNkLWUyYmI3ZjhlNmYyZQBGAAAAAABMCJlKTUYXR5PT2N8pQ-HyBwBMbyTo-F5oTpxDYa4ue10UAAAAAAEMAABMbyTo-F5oTpxDYa4ue10UAAGRUjBgAAA=</t>
  </si>
  <si>
    <t xml:space="preserve">Fw: Estes Gift Request </t>
  </si>
  <si>
    <t>2025-05-28T19:05:59+00:00</t>
  </si>
  <si>
    <t>Hi Ahsan, it looks like the book was delivered on May 2. Please see screenshot. 
--------------------------------------------------------------------------------
From: Melanie Swisher &lt;melanie@towerleadership.com&gt;
Sent: Wednesday, May 28, 2025 2:53 PM
To: Katie Harlow &lt;katie@towerleadership.com&gt;; Matthew Maffei
&lt;matthew@towerleadership.com&gt;
Subject: Re: Estes Gift Request
Hi!
It looks like this was delivered May 2nd (see screenshot).
Thank you,
Melanie
l2agiAIgvBXiREsQRAEQRCEMiYCLEEQBEEQhDImAixBEARBEIQyJgIsQRAEQRCEMiYCLEEQBEEQhDImAixBEARBEIQyJgIsQRAEQRCEMiYCLEEQBEEQhDImAixBEARBEIQyJgIsQRAEQRCEMiYCLEEQBEEQhDImAixBEARBEIQyJgIsQRAEQRCEMiYCLEEQBEEQhDImAixBEARBEIQyJgIsQRAEQRCEMiYCLEEQBEEQhDImAixBEARBEIQyJgIsQRAEQRCEMiYCLEEQBEEQhDImAixBEARBEIQyJgIsQRAEQRCEMiYCLEEQBEEQhDImAixBEARBEIQyJgIsQRAEQRCEMiYCLEEQBEEQhDL2f9wBTWSSOYQbAAAAAElFTkSuQmCC
[cid:image001.png@01DBCFE0.27B74DF0]
From: Katie Harlow &lt;katie@towerleadership.com&gt;
Date: Wednesday, May 28, 2025 at 2:46 PM
To: Melanie Swisher &lt;melanie@towerleadership.com&gt;, Matthew Maffei
&lt;matthew@towerleadership.com&gt;
Subject: Fw: Estes Gift Request
Hi!
I got logged out of the Amazon account. Could you please check that this book
was delivered to Dr. Estes?
Thanks!
Katie
--------------------------------------------------------------------------------
From: Ahsan Akhter &lt;ahsan@towerleadership.com&gt;
Sent: Wednesday, May 28, 2025 1:08 PM
To: Katie Harlow &lt;katie@towerleadership.com&gt;
Subject: Re: Estes Gift Request
Hello Katie,
Just checking in but was the book delivered to Dr. Estes? She was asking. Sorry!
Get Outlook for Mac [https://aka.ms/GetOutlookForMac]
From: Katie Harlow &lt;katie@towerleadership.com&gt;
Date: Thursday, May 1, 2025 at 8:00 AM
To: Ahsan Akhter &lt;ahsan@towerleadership.com&gt;
Subject: Re: Estes Gift Request
Ordered this morning.
--------------------------------------------------------------------------------
From: Ahsan Akhter &lt;ahsan@towerleadership.com&gt;
Sent: Wednesday, April 30, 2025 2:21 PM
To: Katie Harlow &lt;katie@towerleadership.com&gt;
Subject: Re: Estes Gift Request
Here is her home address.
5561 Alpine Drive, Summerville, SC 29483
From: Katie Harlow &lt;katie@towerleadership.com&gt;
Date: Wednesday, April 30, 2025 at 1:10 PM
To: Ahsan Akhter &lt;ahsan@towerleadership.com&gt;
Subject: Re: Estes Gift Request
Can do, I will send Turning the Flywheel to 2900 N Main St, Suite G, Moncks
Corner, SC. This is the address we have on file. Is this correct?
--------------------------------------------------------------------------------
From: Ahsan Akhter &lt;ahsan@towerleadership.com&gt;
Sent: Tuesday, April 29, 2025 5:07 PM
To: Katie Harlow &lt;katie@towerleadership.com&gt;
Subject: Estes Gift Request
Katie,
Can you send Dr. Estes from Innovative Endo these two books?
Turning the Flywheel by James Collins and The Art of the Dental Deal by Matt
Ornstein. We the Ornstein books in the warehouse so I think I can handle
shipping that. Can you help with the other one? Thanks!
 </t>
  </si>
  <si>
    <t>AAMkAGM0Zjg2ZTUzLTk2YWYtNGVkNi04OTNkLWUyYmI3ZjhlNmYyZQBGAAAAAABMCJlKTUYXR5PT2N8pQ-HyBwBMbyTo-F5oTpxDYa4ue10UAAAAAAEMAABMbyTo-F5oTpxDYa4ue10UAAGRUjBfAAA=</t>
  </si>
  <si>
    <t>no-reply@fathom.video</t>
  </si>
  <si>
    <t>Recap of your meeting with areodental.com</t>
  </si>
  <si>
    <t>2025-05-28T19:03:52+00:00</t>
  </si>
  <si>
    <t>Meeting Purpose To discuss Areo Dental's needs for a Director/VP of Operations
position with Jill Knittel's recruiting team. Key Takeaways - Areo Dental (7
practices, 10M revenue, 55 staff, 15 doctors) needs an operations leader after
two unsuccessful hires; ideal candidate has small dental business growth
experience (5→20 locations) - Seeking someone with mid-range
fact-finding/follow-through Colby metrics and DI/DC/DSC DISC profile;
compensation range $120-150K with flexibility for the right candidate - Jill
Knittel's team offers comprehensive recruitment process including 3-stage
candidate screening, weekly status reports, reference checks, and 90-day
guarantee - Target timeline: fill position by mid-August (90 days) before
founders begin Executive MBA program at University of Chicago in September
Topics Areo Dental's Background &amp; Previous Operations Hires - Founded in 2016 by
Dr. Abhishek and Dr. Raj (married couple, both dentists) - Currently have 7
dental practices with ~55 employees and 15 doctors (including 4 starting next
month) - Revenue trending toward $10M annually - Two previous unsuccessful
operations hires: - First hire (2020): Came from large corporation, "didn't
really do anything" - Second hire (2022): Previously grew specialty revenue from
$29M to $60M, but wrong personality fit (9 quick start, low fact-finding, low
follow-through) - Operating on EOS (Entrepreneurial Operating System) for past 5
years Position Requirements &amp; Ideal Candidate Profile - Director/VP of
Operations role focused on practice integration and operations - Seeking someone
with small dental business experience who has: - Built processes rather than
just following existing ones - Experience growing from 5 to 20 locations or $5M
to $20-40M revenue - Mid-range fact-finding capabilities on Colby test - Higher
follow-through metrics on Colby - DISC profile: DI, DC or DSC (not high S) - No
need for M&amp;A experience, but should have practice integration expertise - EOS
experience would be beneficial - Compensation range: $120-150K with flexibility
for the right candidate Jill Knittel's Recruitment Process - Three-stage
candidate screening process: - Written interview answering specific questions -
Phone interview with Miranda - Video interview with Jill before presenting to
client - Social media checks conducted before candidates are presented - Final
reference checks conducted for finalists - Detailed weekly status reports with
metrics on candidates sourced and interviewed - Marketing materials created to
attract passive candidates - Fee structure: 25% of annual salary in three
installments (engagement, interview, start date) - 90-day replacement guarantee
if hire doesn't work out - Average fill time: 76-90 days, sometimes faster
Timeline &amp; Next Steps - Areo Dental needs position filled by mid-August ideally
- Founders beginning Executive MBA program at University of Chicago in September
- Next steps: - Jill to send over fee agreement for review - Schedule due
diligence meeting to develop comprehensive job requirements - Jill will pull
compensation data based on job description - Areo Dental to update their job
description and consider exclusion list of practices not to recruit from Next
Steps - Jill to send fee agreement to Areo Dental for review - Schedule in-depth
due diligence meeting to define comprehensive job requirements - Areo Dental to
update their Director/VP of Operations job description - Jill to conduct
compensation analysis for the role - Areo Dental to identify any practices they
don't want candidates recruited from - Begin search process with goal of
mid-August start date for new hire
FATHOM
[https://storage.googleapis.com/fathom-static-web-assets/courier/mailers/post-meeting/fathom-logo-black-v2.png]
[https://urldefense.proofpoint.com/v2/url?u=https-3A__fathom.video_-3Futm-5Fcampaign-3Dpostmeetingsummary-26utm-5Fcontent-3Dheader-26utm-5Fmedium-3Demail&amp;d=DwMFaQ&amp;c=euGZstcaTDllvimEN8b7jXrwqOf-v5A_CdpgnVfiiMM&amp;r=8xCr4XRHD_IpviQywJlqY4VWcBAXFVEImc4EzVU0jiI&amp;m=ienSoDsnEs8GXX9F8bwa4E8rWrJ8XINEzkq4UoJ9UDlQo61HGjSxP2CtnxqEoSIS&amp;s=LXkwG81NVh7ODah9Vankr0mW5-jOwhIPCSLocGLSCYI&amp;e=]Get
your own FREE AI Meeting Assistant
[https://urldefense.proofpoint.com/v2/url?u=https-3A__fathom.video_invite_xinbBQ-3Futm-5Fmedium-3Demail-26utm-5Fcampaign-3Dpostmeetingsummary-26utm-5Fcontent-3Dheader-5Fad&amp;d=DwMFaQ&amp;c=euGZstcaTDllvimEN8b7jXrwqOf-v5A_CdpgnVfiiMM&amp;r=8xCr4XRHD_IpviQywJlqY4VWcBAXFVEImc4EzVU0jiI&amp;m=ienSoDsnEs8GXX9F8bwa4E8rWrJ8XINEzkq4UoJ9UDlQo61HGjSxP2CtnxqEoSIS&amp;s=L2WzOyJjYchkQSVXQfb6Jjdbeq1ADoisUmQwt0liv5s&amp;e=]
#1 rated on G2, 5/5, 5000+ reviews
[https://storage.googleapis.com/fathom-static-web-assets/courier/mailers/post-meeting/g2-rating.png]
[https://urldefense.proofpoint.com/v2/url?u=https-3A__www.g2.com_products_fathom-2D2021-2D09-2D22_reviews&amp;d=DwMFaQ&amp;c=euGZstcaTDllvimEN8b7jXrwqOf-v5A_CdpgnVfiiMM&amp;r=8xCr4XRHD_IpviQywJlqY4VWcBAXFVEImc4EzVU0jiI&amp;m=ienSoDsnEs8GXX9F8bwa4E8rWrJ8XINEzkq4UoJ9UDlQo61HGjSxP2CtnxqEoSIS&amp;s=5oLLpDzxuE36lozT_olATPH2-91j_Lacrw6Fm-0AQB8&amp;e=]
Meeting with areodental.com
Areo Dental &amp; JK Exec discuss recruiting needs May 28, 2025  •  31 mins  •  View
Meeting
[https://urldefense.proofpoint.com/v2/url?u=https-3A__fathom.video_share_X-2DgppmH1tSS24Xc3ytYYsyvgHe2eBXfG-3Ftab-3Dsummary-26utm-5Fcampaign-3Dpostmeetingsummary-26utm-5Fcontent-3Dview-5Frecording-5Flink-26utm-5Fmedium-3Demail&amp;d=DwMFaQ&amp;c=euGZstcaTDllvimEN8b7jXrwqOf-v5A_CdpgnVfiiMM&amp;r=8xCr4XRHD_IpviQywJlqY4VWcBAXFVEImc4EzVU0jiI&amp;m=ienSoDsnEs8GXX9F8bwa4E8rWrJ8XINEzkq4UoJ9UDlQo61HGjSxP2CtnxqEoSIS&amp;s=Yq9maEiN9ok2t3TP0IR4K8gA_hc9QcWg_hxvlJ3wKmY&amp;e=]
or Ask Fathom
[https://urldefense.proofpoint.com/v2/url?u=https-3A__fathom.video_share_X-2DgppmH1tSS24Xc3ytYYsyvgHe2eBXfG-3Ftab-3Dask-5Ffathom-26utm-5Fcampaign-3Dpostmeetingsummary-26utm-5Fcontent-3Dask-5Ffathom-26utm-5Fmedium-3Demail&amp;d=DwMFaQ&amp;c=euGZstcaTDllvimEN8b7jXrwqOf-v5A_CdpgnVfiiMM&amp;r=8xCr4XRHD_IpviQywJlqY4VWcBAXFVEImc4EzVU0jiI&amp;m=ienSoDsnEs8GXX9F8bwa4E8rWrJ8XINEzkq4UoJ9UDlQo61HGjSxP2CtnxqEoSIS&amp;s=Nu8ac-hiwjprg3kJe0j1t8ZiKZ03Y07G7fBUEnJYkoY&amp;e=]
Action Items ✨ No action items detected in this meeting
Meeting Summary ✨
MEETING PURPOSE
To discuss Areo Dental's needs for a Director/VP of Operations position with
Jill Knittel's recruiting team.
KEY TAKEAWAYS
 * Areo Dental (7 practices, 10M revenue, 55 staff, 15 doctors) needs an
   operations leader after two unsuccessful hires; ideal candidate has small
   dental business growth experience (5→20
   locations)[https://storage.googleapis.com/fathom-static-web-assets/courier/mailers/post-meeting/ico-play-black.png]
   [https://urldefense.proofpoint.com/v2/url?u=https-3A__fathom.video_share_X-2DgppmH1tSS24Xc3ytYYsyvgHe2eBXfG-3Ftab-3Dsummary-26timestamp-3D7.0-26utm-5Fcampaign-3Dpostmeetingsummary-26utm-5Fcontent-3Dsummary-5Fitem-26utm-5Fmedium-3Demail&amp;d=DwMFaQ&amp;c=euGZstcaTDllvimEN8b7jXrwqOf-v5A_CdpgnVfiiMM&amp;r=8xCr4XRHD_IpviQywJlqY4VWcBAXFVEImc4EzVU0jiI&amp;m=ienSoDsnEs8GXX9F8bwa4E8rWrJ8XINEzkq4UoJ9UDlQo61HGjSxP2CtnxqEoSIS&amp;s=h5b6ZrgzrjdvZ1NwNCth9Dc7hsd_J7IlnBIqNb-lz3w&amp;e=]
 * Seeking someone with mid-range fact-finding/follow-through Colby metrics and
   DI/DC/DSC DISC profile; compensation range $120-150K with flexibility for the
   right
   candidate[https://storage.googleapis.com/fathom-static-web-assets/courier/mailers/post-meeting/ico-play-black.png]
   [https://urldefense.proofpoint.com/v2/url?u=https-3A__fathom.video_share_X-2DgppmH1tSS24Xc3ytYYsyvgHe2eBXfG-3Ftab-3Dsummary-26timestamp-3D229.0-26utm-5Fcampaign-3Dpostmeetingsummary-26utm-5Fcontent-3Dsummary-5Fitem-26utm-5Fmedium-3Demail&amp;d=DwMFaQ&amp;c=euGZstcaTDllvimEN8b7jXrwqOf-v5A_CdpgnVfiiMM&amp;r=8xCr4XRHD_IpviQywJlqY4VWcBAXFVEImc4EzVU0jiI&amp;m=ienSoDsnEs8GXX9F8bwa4E8rWrJ8XINEzkq4UoJ9UDlQo61HGjSxP2CtnxqEoSIS&amp;s=kQaRn1S1aBkiH80wjatYQSZHwHPyCBcXNkjLBtIWFAw&amp;e=]
 * Jill Knittel's team offers comprehensive recruitment process including
   3-stage candidate screening, weekly status reports, reference checks, and
   90-day
   guarantee[https://storage.googleapis.com/fathom-static-web-assets/courier/mailers/post-meeting/ico-play-black.png]
   [https://urldefense.proofpoint.com/v2/url?u=https-3A__fathom.video_share_X-2DgppmH1tSS24Xc3ytYYsyvgHe2eBXfG-3Ftab-3Dsummary-26timestamp-3D788.0-26utm-5Fcampaign-3Dpostmeetingsummary-26utm-5Fcontent-3Dsummary-5Fitem-26utm-5Fmedium-3Demail&amp;d=DwMFaQ&amp;c=euGZstcaTDllvimEN8b7jXrwqOf-v5A_CdpgnVfiiMM&amp;r=8xCr4XRHD_IpviQywJlqY4VWcBAXFVEImc4EzVU0jiI&amp;m=ienSoDsnEs8GXX9F8bwa4E8rWrJ8XINEzkq4UoJ9UDlQo61HGjSxP2CtnxqEoSIS&amp;s=ytQf7SiMwxu_QPrG5LJAL4V0u0X1pyL3tMQOagXkgPI&amp;e=]
 * Target timeline: fill position by mid-August (90 days) before founders begin
   Executive MBA program at University of Chicago in
   September[https://storage.googleapis.com/fathom-static-web-assets/courier/mailers/post-meeting/ico-play-black.png]
   [https://urldefense.proofpoint.com/v2/url?u=https-3A__fathom.video_share_X-2DgppmH1tSS24Xc3ytYYsyvgHe2eBXfG-3Ftab-3Dsummary-26timestamp-3D1631.0-26utm-5Fcampaign-3Dpostmeetingsummary-26utm-5Fcontent-3Dsummary-5Fitem-26utm-5Fmedium-3Demail&amp;d=DwMFaQ&amp;c=euGZstcaTDllvimEN8b7jXrwqOf-v5A_CdpgnVfiiMM&amp;r=8xCr4XRHD_IpviQywJlqY4VWcBAXFVEImc4EzVU0jiI&amp;m=ienSoDsnEs8GXX9F8bwa4E8rWrJ8XINEzkq4UoJ9UDlQo61HGjSxP2CtnxqEoSIS&amp;s=OCpuQFFcsLLFlLgG4r7rwvI2yEJ1bQBiqf_lqHfcu3I&amp;e=]
TOPICS
AREO DENTAL'S BACKGROUND &amp; PREVIOUS OPERATIONS HIRES
 * Founded in 2016 by Dr. Abhishek and Dr. Raj (married couple, both
   dentists)[https://storage.googleapis.com/fathom-static-web-assets/courier/mailers/post-meeting/ico-play-black.png]
   [https://urldefense.proofpoint.com/v2/url?u=https-3A__fathom.video_share_X-2DgppmH1tSS24Xc3ytYYsyvgHe2eBXfG-3Ftab-3Dsummary-26timestamp-3D114.0-26utm-5Fcampaign-3Dpostmeetingsummary-26utm-5Fcontent-3Dsummary-5Fitem-26utm-5Fmedium-3Demail&amp;d=DwMFaQ&amp;c=euGZstcaTDllvimEN8b7jXrwqOf-v5A_CdpgnVfiiMM&amp;r=8xCr4XRHD_IpviQywJlqY4VWcBAXFVEImc4EzVU0jiI&amp;m=ienSoDsnEs8GXX9F8bwa4E8rWrJ8XINEzkq4UoJ9UDlQo61HGjSxP2CtnxqEoSIS&amp;s=QelcztH6IonQQ3SJA_Fe_wyxlxlffWu_vgF3twcl-J8&amp;e=]
 * Currently have 7 dental practices with ~55 employees and 15 doctors
   (including 4 starting next
   month)[https://storage.googleapis.com/fathom-static-web-assets/courier/mailers/post-meeting/ico-play-black.png]
   [https://urldefense.proofpoint.com/v2/url?u=https-3A__fathom.video_share_X-2DgppmH1tSS24Xc3ytYYsyvgHe2eBXfG-3Ftab-3Dsummary-26timestamp-3D508.0-26utm-5Fcampaign-3Dpostmeetingsummary-26utm-5Fcontent-3Dsummary-5Fitem-26utm-5Fmedium-3Demail&amp;d=DwMFaQ&amp;c=euGZstcaTDllvimEN8b7jXrwqOf-v5A_CdpgnVfiiMM&amp;r=8xCr4XRHD_IpviQywJlqY4VWcBAXFVEImc4EzVU0jiI&amp;m=ienSoDsnEs8GXX9F8bwa4E8rWrJ8XINEzkq4UoJ9UDlQo61HGjSxP2CtnxqEoSIS&amp;s=TjzJvK6lwdFblPOtygXUIyjgHhDIviU0_WgrXjO5TTw&amp;e=]
 * Revenue trending toward $10M
   annually[https://storage.googleapis.com/fathom-static-web-assets/courier/mailers/post-meeting/ico-play-black.png]
   [https://urldefense.proofpoint.com/v2/url?u=https-3A__fathom.video_share_X-2DgppmH1tSS24Xc3ytYYsyvgHe2eBXfG-3Ftab-3Dsummary-26timestamp-3D1445.0-26utm-5Fcampaign-3Dpostmeetingsummary-26utm-5Fcontent-3Dsummary-5Fitem-26utm-5Fmedium-3Demail&amp;d=DwMFaQ&amp;c=euGZstcaTDllvimEN8b7jXrwqOf-v5A_CdpgnVfiiMM&amp;r=8xCr4XRHD_IpviQywJlqY4VWcBAXFVEImc4EzVU0jiI&amp;m=ienSoDsnEs8GXX9F8bwa4E8rWrJ8XINEzkq4UoJ9UDlQo61HGjSxP2CtnxqEoSIS&amp;s=yQWWH78H9rlCCRflYcBWeHBGRzxtUc6of8uj2hemH0E&amp;e=]
 * Two previous unsuccessful operations
   hires:[https://storage.googleapis.com/fathom-static-web-assets/courier/mailers/post-meeting/ico-play-black.png]
   [https://urldefense.proofpoint.com/v2/url?u=https-3A__fathom.video_share_X-2DgppmH1tSS24Xc3ytYYsyvgHe2eBXfG-3Ftab-3Dsummary-26timestamp-3D140.0-26utm-5Fcampaign-3Dpostmeetingsummary-26utm-5Fcontent-3Dsummary-5Fitem-26utm-5Fmedium-3Demail&amp;d=DwMFaQ&amp;c=euGZstcaTDllvimEN8b7jXrwqOf-v5A_CdpgnVfiiMM&amp;r=8xCr4XRHD_IpviQywJlqY4VWcBAXFVEImc4EzVU0jiI&amp;m=ienSoDsnEs8GXX9F8bwa4E8rWrJ8XINEzkq4UoJ9UDlQo61HGjSxP2CtnxqEoSIS&amp;s=mf6FuVFN_H5x-g1gqZt1Z_A_oTGYTZQxJChiC_wr6XU&amp;e=]
   * First hire (2020): Came from large corporation, "didn't really do
     anything"[https://storage.googleapis.com/fathom-static-web-assets/courier/mailers/post-meeting/ico-play-black.png]
     [https://urldefense.proofpoint.com/v2/url?u=https-3A__fathom.video_share_X-2DgppmH1tSS24Xc3ytYYsyvgHe2eBXfG-3Ftab-3Dsummary-26timestamp-3D142.0-26utm-5Fcampaign-3Dpostmeetingsummary-26utm-5Fcontent-3Dsummary-5Fitem-26utm-5Fmedium-3Demail&amp;d=DwMFaQ&amp;c=euGZstcaTDllvimEN8b7jXrwqOf-v5A_CdpgnVfiiMM&amp;r=8xCr4XRHD_IpviQywJlqY4VWcBAXFVEImc4EzVU0jiI&amp;m=ienSoDsnEs8GXX9F8bwa4E8rWrJ8XINEzkq4UoJ9UDlQo61HGjSxP2CtnxqEoSIS&amp;s=N7Sr0m_6zZhaf5I7ZEMaqW6IWZQefSnGUTSqL8_cQaE&amp;e=]
   * Second hire (2022): Previously grew specialty revenue from $29M to $60M,
     but wrong personality fit (9 quick start, low fact-finding, low
     follow-through)[https://storage.googleapis.com/fathom-static-web-assets/courier/mailers/post-meeting/ico-play-black.png]
     [https://urldefense.proofpoint.com/v2/url?u=https-3A__fathom.video_share_X-2DgppmH1tSS24Xc3ytYYsyvgHe2eBXfG-3Ftab-3Dsummary-26timestamp-3D191.0-26utm-5Fcampaign-3Dpostmeetingsummary-26utm-5Fcontent-3Dsummary-5Fitem-26utm-5Fmedium-3Demail&amp;d=DwMFaQ&amp;c=euGZstcaTDllvimEN8b7jXrwqOf-v5A_CdpgnVfiiMM&amp;r=8xCr4XRHD_IpviQywJlqY4VWcBAXFVEImc4EzVU0jiI&amp;m=ienSoDsnEs8GXX9F8bwa4E8rWrJ8XINEzkq4UoJ9UDlQo61HGjSxP2CtnxqEoSIS&amp;s=TfLyzNg4s2PueZfgfSsx8nws-6t9WOuLIPVCE6XgVFk&amp;e=]
 * Operating on EOS (Entrepreneurial Operating System) for past 5
   years[https://storage.googleapis.com/fathom-static-web-assets/courier/mailers/post-meeting/ico-play-black.png]
   [https://urldefense.proofpoint.com/v2/url?u=https-3A__fathom.video_share_X-2DgppmH1tSS24Xc3ytYYsyvgHe2eBXfG-3Ftab-3Dsummary-26timestamp-3D120.0-26utm-5Fcampaign-3Dpostmeetingsummary-26utm-5Fcontent-3Dsummary-5Fitem-26utm-5Fmedium-3Demail&amp;d=DwMFaQ&amp;c=euGZstcaTDllvimEN8b7jXrwqOf-v5A_CdpgnVfiiMM&amp;r=8xCr4XRHD_IpviQywJlqY4VWcBAXFVEImc4EzVU0jiI&amp;m=ienSoDsnEs8GXX9F8bwa4E8rWrJ8XINEzkq4UoJ9UDlQo61HGjSxP2CtnxqEoSIS&amp;s=sfpVhoteFHKA0KfEN8my94kgweyjQPP48DeHTHt5Ge4&amp;e=]
POSITION REQUIREMENTS &amp; IDEAL CANDIDATE PROFILE
 * Director/VP of Operations role focused on practice integration and
   operations[https://storage.googleapis.com/fathom-static-web-assets/courier/mailers/post-meeting/ico-play-black.png]
   [https://urldefense.proofpoint.com/v2/url?u=https-3A__fathom.video_share_X-2DgppmH1tSS24Xc3ytYYsyvgHe2eBXfG-3Ftab-3Dsummary-26timestamp-3D106.0-26utm-5Fcampaign-3Dpostmeetingsummary-26utm-5Fcontent-3Dsummary-5Fitem-26utm-5Fmedium-3Demail&amp;d=DwMFaQ&amp;c=euGZstcaTDllvimEN8b7jXrwqOf-v5A_CdpgnVfiiMM&amp;r=8xCr4XRHD_IpviQywJlqY4VWcBAXFVEImc4EzVU0jiI&amp;m=ienSoDsnEs8GXX9F8bwa4E8rWrJ8XINEzkq4UoJ9UDlQo61HGjSxP2CtnxqEoSIS&amp;s=1dG4C4p1gwTjW_1Fpcmsj64PS8Z3Oygrke1VttmP-S4&amp;e=]
 * Seeking someone with small dental business experience who
   has:[https://storage.googleapis.com/fathom-static-web-assets/courier/mailers/post-meeting/ico-play-black.png]
   [https://urldefense.proofpoint.com/v2/url?u=https-3A__fathom.video_share_X-2DgppmH1tSS24Xc3ytYYsyvgHe2eBXfG-3Ftab-3Dsummary-26timestamp-3D244.0-26utm-5Fcampaign-3Dpostmeetingsummary-26utm-5Fcontent-3Dsummary-5Fitem-26utm-5Fmedium-3Demail&amp;d=DwMFaQ&amp;c=euGZstcaTDllvimEN8b7jXrwqOf-v5A_CdpgnVfiiMM&amp;r=8xCr4XRHD_IpviQywJlqY4VWcBAXFVEImc4EzVU0jiI&amp;m=ienSoDsnEs8GXX9F8bwa4E8rWrJ8XINEzkq4UoJ9UDlQo61HGjSxP2CtnxqEoSIS&amp;s=jyWq8KQ3KXAoBGJqNdywJqXMn8CnbjBVzaWtbjV9nYc&amp;e=]
   * Built processes rather than just following existing
     ones[https://storage.googleapis.com/fathom-static-web-assets/courier/mailers/post-meeting/ico-play-black.png]
     [https://urldefense.proofpoint.com/v2/url?u=https-3A__fathom.video_share_X-2DgppmH1tSS24Xc3ytYYsyvgHe2eBXfG-3Ftab-3Dsummary-26timestamp-3D252.0-26utm-5Fcampaign-3Dpostmeetingsummary-26utm-5Fcontent-3Dsummary-5Fitem-26utm-5Fmedium-3Demail&amp;d=DwMFaQ&amp;c=euGZstcaTDllvimEN8b7jXrwqOf-v5A_CdpgnVfiiMM&amp;r=8xCr4XRHD_IpviQywJlqY4VWcBAXFVEImc4EzVU0jiI&amp;m=ienSoDsnEs8GXX9F8bwa4E8rWrJ8XINEzkq4UoJ9UDlQo61HGjSxP2CtnxqEoSIS&amp;s=4NvIlnqhZJWRYkX-V-3df91jYj5VyXSBrN1ezGx4WVM&amp;e=]
   * Experience growing from 5 to 20 locations or $5M to $20-40M
     revenue[https://storage.googleapis.com/fathom-static-web-assets/courier/mailers/post-meeting/ico-play-black.png]
     [https://urldefense.proofpoint.com/v2/url?u=https-3A__fathom.video_share_X-2DgppmH1tSS24Xc3ytYYsyvgHe2eBXfG-3Ftab-3Dsummary-26timestamp-3D277.0-26utm-5Fcampaign-3Dpostmeetingsummary-26utm-5Fcontent-3Dsummary-5Fitem-26utm-5Fmedium-3Demail&amp;d=DwMFaQ&amp;c=euGZstcaTDllvimEN8b7jXrwqOf-v5A_CdpgnVfiiMM&amp;r=8xCr4XRHD_IpviQywJlqY4VWcBAXFVEImc4EzVU0jiI&amp;m=ienSoDsnEs8GXX9F8bwa4E8rWrJ8XINEzkq4UoJ9UDlQo61HGjSxP2CtnxqEoSIS&amp;s=uJOzTLpLBqPHvsCr7cJZ-rWRBpV4osLitZuA9XtKtBo&amp;e=]
   * Mid-range fact-finding capabilities on Colby
     test[https://storage.googleapis.com/fathom-static-web-assets/courier/mailers/post-meeting/ico-play-black.png]
     [https://urldefense.proofpoint.com/v2/url?u=https-3A__fathom.video_share_X-2DgppmH1tSS24Xc3ytYYsyvgHe2eBXfG-3Ftab-3Dsummary-26timestamp-3D301.0-26utm-5Fcampaign-3Dpostmeetingsummary-26utm-5Fcontent-3Dsummary-5Fitem-26utm-5Fmedium-3Demail&amp;d=DwMFaQ&amp;c=euGZstcaTDllvimEN8b7jXrwqOf-v5A_CdpgnVfiiMM&amp;r=8xCr4XRHD_IpviQywJlqY4VWcBAXFVEImc4EzVU0jiI&amp;m=ienSoDsnEs8GXX9F8bwa4E8rWrJ8XINEzkq4UoJ9UDlQo61HGjSxP2CtnxqEoSIS&amp;s=iepi59fTYRldRndKnYy8tgTjCtNTPhQ-CtjjRDzYcpY&amp;e=]
   * Higher follow-through metrics on
     Colby[https://storage.googleapis.com/fathom-static-web-assets/courier/mailers/post-meeting/ico-play-black.png]
     [https://urldefense.proofpoint.com/v2/url?u=https-3A__fathom.video_share_X-2DgppmH1tSS24Xc3ytYYsyvgHe2eBXfG-3Ftab-3Dsummary-26timestamp-3D301.0-26utm-5Fcampaign-3Dpostmeetingsummary-26utm-5Fcontent-3Dsummary-5Fitem-26utm-5Fmedium-3Demail&amp;d=DwMFaQ&amp;c=euGZstcaTDllvimEN8b7jXrwqOf-v5A_CdpgnVfiiMM&amp;r=8xCr4XRHD_IpviQywJlqY4VWcBAXFVEImc4EzVU0jiI&amp;m=ienSoDsnEs8GXX9F8bwa4E8rWrJ8XINEzkq4UoJ9UDlQo61HGjSxP2CtnxqEoSIS&amp;s=iepi59fTYRldRndKnYy8tgTjCtNTPhQ-CtjjRDzYcpY&amp;e=]
   * DISC profile: DI, DC or DSC (not high
     S)[https://storage.googleapis.com/fathom-static-web-assets/courier/mailers/post-meeting/ico-play-black.png]
     [https://urldefense.proofpoint.com/v2/url?u=https-3A__fathom.video_share_X-2DgppmH1tSS24Xc3ytYYsyvgHe2eBXfG-3Ftab-3Dsummary-26timestamp-3D336.0-26utm-5Fcampaign-3Dpostmeetingsummary-26utm-5Fcontent-3Dsummary-5Fitem-26utm-5Fmedium-3Demail&amp;d=DwMFaQ&amp;c=euGZstcaTDllvimEN8b7jXrwqOf-v5A_CdpgnVfiiMM&amp;r=8xCr4XRHD_IpviQywJlqY4VWcBAXFVEImc4EzVU0jiI&amp;m=ienSoDsnEs8GXX9F8bwa4E8rWrJ8XINEzkq4UoJ9UDlQo61HGjSxP2CtnxqEoSIS&amp;s=P6WZFhRuLAdGCQ0zCVQ55Xi8K-DXht0BdP4aBQbzdDU&amp;e=]
 * No need for M&amp;A experience, but should have practice integration
   expertise[https://storage.googleapis.com/fathom-static-web-assets/courier/mailers/post-meeting/ico-play-black.png]
   [https://urldefense.proofpoint.com/v2/url?u=https-3A__fathom.video_share_X-2DgppmH1tSS24Xc3ytYYsyvgHe2eBXfG-3Ftab-3Dsummary-26timestamp-3D1422.0-26utm-5Fcampaign-3Dpostmeetingsummary-26utm-5Fcontent-3Dsummary-5Fitem-26utm-5Fmedium-3Demail&amp;d=DwMFaQ&amp;c=euGZstcaTDllvimEN8b7jXrwqOf-v5A_CdpgnVfiiMM&amp;r=8xCr4XRHD_IpviQywJlqY4VWcBAXFVEImc4EzVU0jiI&amp;m=ienSoDsnEs8GXX9F8bwa4E8rWrJ8XINEzkq4UoJ9UDlQo61HGjSxP2CtnxqEoSIS&amp;s=Io6H1XdBYM02y5LJFHLmVvRiYhT_i9egUugp2yvhvxc&amp;e=]
 * EOS experience would be
   beneficial[https://storage.googleapis.com/fathom-static-web-assets/courier/mailers/post-meeting/ico-play-black.png]
   [https://urldefense.proofpoint.com/v2/url?u=https-3A__fathom.video_share_X-2DgppmH1tSS24Xc3ytYYsyvgHe2eBXfG-3Ftab-3Dsummary-26timestamp-3D114.0-26utm-5Fcampaign-3Dpostmeetingsummary-26utm-5Fcontent-3Dsummary-5Fitem-26utm-5Fmedium-3Demail&amp;d=DwMFaQ&amp;c=euGZstcaTDllvimEN8b7jXrwqOf-v5A_CdpgnVfiiMM&amp;r=8xCr4XRHD_IpviQywJlqY4VWcBAXFVEImc4EzVU0jiI&amp;m=ienSoDsnEs8GXX9F8bwa4E8rWrJ8XINEzkq4UoJ9UDlQo61HGjSxP2CtnxqEoSIS&amp;s=QelcztH6IonQQ3SJA_Fe_wyxlxlffWu_vgF3twcl-J8&amp;e=]
 * Compensation range: $120-150K with flexibility for the right
   candidate[https://storage.googleapis.com/fathom-static-web-assets/courier/mailers/post-meeting/ico-play-black.png]
   [https://urldefense.proofpoint.com/v2/url?u=https-3A__fathom.video_share_X-2DgppmH1tSS24Xc3ytYYsyvgHe2eBXfG-3Ftab-3Dsummary-26timestamp-3D1408.0-26utm-5Fcampaign-3Dpostmeetingsummary-26utm-5Fcontent-3Dsummary-5Fitem-26utm-5Fmedium-3Demail&amp;d=DwMFaQ&amp;c=euGZstcaTDllvimEN8b7jXrwqOf-v5A_CdpgnVfiiMM&amp;r=8xCr4XRHD_IpviQywJlqY4VWcBAXFVEImc4EzVU0jiI&amp;m=ienSoDsnEs8GXX9F8bwa4E8rWrJ8XINEzkq4UoJ9UDlQo61HGjSxP2CtnxqEoSIS&amp;s=K2ILOC_dqdvtOU8NVHzsFsdukeWrnxOAXMQuWzrstOA&amp;e=]
JILL KNITTEL'S RECRUITMENT PROCESS
 * Three-stage candidate screening
   process:[https://storage.googleapis.com/fathom-static-web-assets/courier/mailers/post-meeting/ico-play-black.png]
   [https://urldefense.proofpoint.com/v2/url?u=https-3A__fathom.video_share_X-2DgppmH1tSS24Xc3ytYYsyvgHe2eBXfG-3Ftab-3Dsummary-26timestamp-3D868.0-26utm-5Fcampaign-3Dpostmeetingsummary-26utm-5Fcontent-3Dsummary-5Fitem-26utm-5Fmedium-3Demail&amp;d=DwMFaQ&amp;c=euGZstcaTDllvimEN8b7jXrwqOf-v5A_CdpgnVfiiMM&amp;r=8xCr4XRHD_IpviQywJlqY4VWcBAXFVEImc4EzVU0jiI&amp;m=ienSoDsnEs8GXX9F8bwa4E8rWrJ8XINEzkq4UoJ9UDlQo61HGjSxP2CtnxqEoSIS&amp;s=8JYh9aVTSOnRcY5ZOztJo8xOewGFIap98xKt0nvSiY0&amp;e=]
   * Written interview answering specific
     questions[https://storage.googleapis.com/fathom-static-web-assets/courier/mailers/post-meeting/ico-play-black.png]
     [https://urldefense.proofpoint.com/v2/url?u=https-3A__fathom.video_share_X-2DgppmH1tSS24Xc3ytYYsyvgHe2eBXfG-3Ftab-3Dsummary-26timestamp-3D966.0-26utm-5Fcampaign-3Dpostmeetingsummary-26utm-5Fcontent-3Dsummary-5Fitem-26utm-5Fmedium-3Demail&amp;d=DwMFaQ&amp;c=euGZstcaTDllvimEN8b7jXrwqOf-v5A_CdpgnVfiiMM&amp;r=8xCr4XRHD_IpviQywJlqY4VWcBAXFVEImc4EzVU0jiI&amp;m=ienSoDsnEs8GXX9F8bwa4E8rWrJ8XINEzkq4UoJ9UDlQo61HGjSxP2CtnxqEoSIS&amp;s=V9I-oTrHIljfEkM15I6i_aBSTti4ikICBsJ86vi5s8M&amp;e=]
   * Phone interview with
     Miranda[https://storage.googleapis.com/fathom-static-web-assets/courier/mailers/post-meeting/ico-play-black.png]
     [https://urldefense.proofpoint.com/v2/url?u=https-3A__fathom.video_share_X-2DgppmH1tSS24Xc3ytYYsyvgHe2eBXfG-3Ftab-3Dsummary-26timestamp-3D1141.0-26utm-5Fcampaign-3Dpostmeetingsummary-26utm-5Fcontent-3Dsummary-5Fitem-26utm-5Fmedium-3Demail&amp;d=DwMFaQ&amp;c=euGZstcaTDllvimEN8b7jXrwqOf-v5A_CdpgnVfiiMM&amp;r=8xCr4XRHD_IpviQywJlqY4VWcBAXFVEImc4EzVU0jiI&amp;m=ienSoDsnEs8GXX9F8bwa4E8rWrJ8XINEzkq4UoJ9UDlQo61HGjSxP2CtnxqEoSIS&amp;s=h6GyjNdogINMjaOb3kjLbnBbBkk9Z8UUoh0xJh6SBfY&amp;e=]
   * Video interview with Jill before presenting to
     client[https://storage.googleapis.com/fathom-static-web-assets/courier/mailers/post-meeting/ico-play-black.png]
     [https://urldefense.proofpoint.com/v2/url?u=https-3A__fathom.video_share_X-2DgppmH1tSS24Xc3ytYYsyvgHe2eBXfG-3Ftab-3Dsummary-26timestamp-3D425.0-26utm-5Fcampaign-3Dpostmeetingsummary-26utm-5Fcontent-3Dsummary-5Fitem-26utm-5Fmedium-3Demail&amp;d=DwMFaQ&amp;c=euGZstcaTDllvimEN8b7jXrwqOf-v5A_CdpgnVfiiMM&amp;r=8xCr4XRHD_IpviQywJlqY4VWcBAXFVEImc4EzVU0jiI&amp;m=ienSoDsnEs8GXX9F8bwa4E8rWrJ8XINEzkq4UoJ9UDlQo61HGjSxP2CtnxqEoSIS&amp;s=9oW6Kfk6nl3nqzVK3f8JyEUTuqAJomeMyBrhc5t_kOw&amp;e=]
 * Social media checks conducted before candidates are
   presented[https://storage.googleapis.com/fathom-static-web-assets/courier/mailers/post-meeting/ico-play-black.png]
   [https://urldefense.proofpoint.com/v2/url?u=https-3A__fathom.video_share_X-2DgppmH1tSS24Xc3ytYYsyvgHe2eBXfG-3Ftab-3Dsummary-26timestamp-3D1050.0-26utm-5Fcampaign-3Dpostmeetingsummary-26utm-5Fcontent-3Dsummary-5Fitem-26utm-5Fmedium-3Demail&amp;d=DwMFaQ&amp;c=euGZstcaTDllvimEN8b7jXrwqOf-v5A_CdpgnVfiiMM&amp;r=8xCr4XRHD_IpviQywJlqY4VWcBAXFVEImc4EzVU0jiI&amp;m=ienSoDsnEs8GXX9F8bwa4E8rWrJ8XINEzkq4UoJ9UDlQo61HGjSxP2CtnxqEoSIS&amp;s=_27kWO6Vx_nmHDWNO7KkchHL_qnY6Pmk5G0rY4rP1E0&amp;e=]
 * Final reference checks conducted for
   finalists[https://storage.googleapis.com/fathom-static-web-assets/courier/mailers/post-meeting/ico-play-black.png]
   [https://urldefense.proofpoint.com/v2/url?u=https-3A__fathom.video_share_X-2DgppmH1tSS24Xc3ytYYsyvgHe2eBXfG-3Ftab-3Dsummary-26timestamp-3D1050.0-26utm-5Fcampaign-3Dpostmeetingsummary-26utm-5Fcontent-3Dsummary-5Fitem-26utm-5Fmedium-3Demail&amp;d=DwMFaQ&amp;c=euGZstcaTDllvimEN8b7jXrwqOf-v5A_CdpgnVfiiMM&amp;r=8xCr4XRHD_IpviQywJlqY4VWcBAXFVEImc4EzVU0jiI&amp;m=ienSoDsnEs8GXX9F8bwa4E8rWrJ8XINEzkq4UoJ9UDlQo61HGjSxP2CtnxqEoSIS&amp;s=_27kWO6Vx_nmHDWNO7KkchHL_qnY6Pmk5G0rY4rP1E0&amp;e=]
 * Detailed weekly status reports with metrics on candidates sourced and
   interviewed[https://storage.googleapis.com/fathom-static-web-assets/courier/mailers/post-meeting/ico-play-black.png]
   [https://urldefense.proofpoint.com/v2/url?u=https-3A__fathom.video_share_X-2DgppmH1tSS24Xc3ytYYsyvgHe2eBXfG-3Ftab-3Dsummary-26timestamp-3D788.0-26utm-5Fcampaign-3Dpostmeetingsummary-26utm-5Fcontent-3Dsummary-5Fitem-26utm-5Fmedium-3Demail&amp;d=DwMFaQ&amp;c=euGZstcaTDllvimEN8b7jXrwqOf-v5A_CdpgnVfiiMM&amp;r=8xCr4XRHD_IpviQywJlqY4VWcBAXFVEImc4EzVU0jiI&amp;m=ienSoDsnEs8GXX9F8bwa4E8rWrJ8XINEzkq4UoJ9UDlQo61HGjSxP2CtnxqEoSIS&amp;s=ytQf7SiMwxu_QPrG5LJAL4V0u0X1pyL3tMQOagXkgPI&amp;e=]
 * Marketing materials created to attract passive
   candidates[https://storage.googleapis.com/fathom-static-web-assets/courier/mailers/post-meeting/ico-play-black.png]
   [https://urldefense.proofpoint.com/v2/url?u=https-3A__fathom.video_share_X-2DgppmH1tSS24Xc3ytYYsyvgHe2eBXfG-3Ftab-3Dsummary-26timestamp-3D1045.0-26utm-5Fcampaign-3Dpostmeetingsummary-26utm-5Fcontent-3Dsummary-5Fitem-26utm-5Fmedium-3Demail&amp;d=DwMFaQ&amp;c=euGZstcaTDllvimEN8b7jXrwqOf-v5A_CdpgnVfiiMM&amp;r=8xCr4XRHD_IpviQywJlqY4VWcBAXFVEImc4EzVU0jiI&amp;m=ienSoDsnEs8GXX9F8bwa4E8rWrJ8XINEzkq4UoJ9UDlQo61HGjSxP2CtnxqEoSIS&amp;s=QF8a1TEiVpxNv7Zbx0OaI3HFcsGHjJvFssLZBHod9Ag&amp;e=]
 * Fee structure: 25% of annual salary in three installments (engagement,
   interview, start
   date)[https://storage.googleapis.com/fathom-static-web-assets/courier/mailers/post-meeting/ico-play-black.png]
   [https://urldefense.proofpoint.com/v2/url?u=https-3A__fathom.video_share_X-2DgppmH1tSS24Xc3ytYYsyvgHe2eBXfG-3Ftab-3Dsummary-26timestamp-3D1331.0-26utm-5Fcampaign-3Dpostmeetingsummary-26utm-5Fcontent-3Dsummary-5Fitem-26utm-5Fmedium-3Demail&amp;d=DwMFaQ&amp;c=euGZstcaTDllvimEN8b7jXrwqOf-v5A_CdpgnVfiiMM&amp;r=8xCr4XRHD_IpviQywJlqY4VWcBAXFVEImc4EzVU0jiI&amp;m=ienSoDsnEs8GXX9F8bwa4E8rWrJ8XINEzkq4UoJ9UDlQo61HGjSxP2CtnxqEoSIS&amp;s=QdTBkGMSkdpl4cjZ23bIIAMF0xnQJNfh5NKgfCL6NjE&amp;e=]
 * 90-day replacement guarantee if hire doesn't work
   out[https://storage.googleapis.com/fathom-static-web-assets/courier/mailers/post-meeting/ico-play-black.png]
   [https://urldefense.proofpoint.com/v2/url?u=https-3A__fathom.video_share_X-2DgppmH1tSS24Xc3ytYYsyvgHe2eBXfG-3Ftab-3Dsummary-26timestamp-3D1354.0-26utm-5Fcampaign-3Dpostmeetingsummary-26utm-5Fcontent-3Dsummary-5Fitem-26utm-5Fmedium-3Demail&amp;d=DwMFaQ&amp;c=euGZstcaTDllvimEN8b7jXrwqOf-v5A_CdpgnVfiiMM&amp;r=8xCr4XRHD_IpviQywJlqY4VWcBAXFVEImc4EzVU0jiI&amp;m=ienSoDsnEs8GXX9F8bwa4E8rWrJ8XINEzkq4UoJ9UDlQo61HGjSxP2CtnxqEoSIS&amp;s=G9j1RgmFJ3oONGJjZ5xPF9PlWOYPBtxRxLy9gl1XbJ8&amp;e=]
 * Average fill time: 76-90 days, sometimes
   faster[https://storage.googleapis.com/fathom-static-web-assets/courier/mailers/post-meeting/ico-play-black.png]
   [https://urldefense.proofpoint.com/v2/url?u=https-3A__fathom.video_share_X-2DgppmH1tSS24Xc3ytYYsyvgHe2eBXfG-3Ftab-3Dsummary-26timestamp-3D1592.0-26utm-5Fcampaign-3Dpostmeetingsummary-26utm-5Fcontent-3Dsummary-5Fitem-26utm-5Fmedium-3Demail&amp;d=DwMFaQ&amp;c=euGZstcaTDllvimEN8b7jXrwqOf-v5A_CdpgnVfiiMM&amp;r=8xCr4XRHD_IpviQywJlqY4VWcBAXFVEImc4EzVU0jiI&amp;m=ienSoDsnEs8GXX9F8bwa4E8rWrJ8XINEzkq4UoJ9UDlQo61HGjSxP2CtnxqEoSIS&amp;s=tK8iucfPeFV8DrNFZOY2E3GfVdhZLCgL0vBPdxHvKo4&amp;e=]
TIMELINE &amp; NEXT STEPS
 * Areo Dental needs position filled by mid-August
   ideally[https://storage.googleapis.com/fathom-static-web-assets/courier/mailers/post-meeting/ico-play-black.png]
   [https://urldefense.proofpoint.com/v2/url?u=https-3A__fathom.video_share_X-2DgppmH1tSS24Xc3ytYYsyvgHe2eBXfG-3Ftab-3Dsummary-26timestamp-3D1637.0-26utm-5Fcampaign-3Dpostmeetingsummary-26utm-5Fcontent-3Dsummary-5Fitem-26utm-5Fmedium-3Demail&amp;d=DwMFaQ&amp;c=euGZstcaTDllvimEN8b7jXrwqOf-v5A_CdpgnVfiiMM&amp;r=8xCr4XRHD_IpviQywJlqY4VWcBAXFVEImc4EzVU0jiI&amp;m=ienSoDsnEs8GXX9F8bwa4E8rWrJ8XINEzkq4UoJ9UDlQo61HGjSxP2CtnxqEoSIS&amp;s=nHdr9GJYe5rUcoTq0zo9D5YGd5gcGFMPB12kZO67VFc&amp;e=]
 * Founders beginning Executive MBA program at University of Chicago in
   September[https://storage.googleapis.com/fathom-static-web-assets/courier/mailers/post-meeting/ico-play-black.png]
   [https://urldefense.proofpoint.com/v2/url?u=https-3A__fathom.video_share_X-2DgppmH1tSS24Xc3ytYYsyvgHe2eBXfG-3Ftab-3Dsummary-26timestamp-3D1631.0-26utm-5Fcampaign-3Dpostmeetingsummary-26utm-5Fcontent-3Dsummary-5Fitem-26utm-5Fmedium-3Demail&amp;d=DwMFaQ&amp;c=euGZstcaTDllvimEN8b7jXrwqOf-v5A_CdpgnVfiiMM&amp;r=8xCr4XRHD_IpviQywJlqY4VWcBAXFVEImc4EzVU0jiI&amp;m=ienSoDsnEs8GXX9F8bwa4E8rWrJ8XINEzkq4UoJ9UDlQo61HGjSxP2CtnxqEoSIS&amp;s=OCpuQFFcsLLFlLgG4r7rwvI2yEJ1bQBiqf_lqHfcu3I&amp;e=]
 * Next
   steps:[https://storage.googleapis.com/fathom-static-web-assets/courier/mailers/post-meeting/ico-play-black.png]
   [https://urldefense.proofpoint.com/v2/url?u=https-3A__fathom.video_share_X-2DgppmH1tSS24Xc3ytYYsyvgHe2eBXfG-3Ftab-3Dsummary-26timestamp-3D1566.0-26utm-5Fcampaign-3Dpostmeetingsummary-26utm-5Fcontent-3Dsummary-5Fitem-26utm-5Fmedium-3Demail&amp;d=DwMFaQ&amp;c=euGZstcaTDllvimEN8b7jXrwqOf-v5A_CdpgnVfiiMM&amp;r=8xCr4XRHD_IpviQywJlqY4VWcBAXFVEImc4EzVU0jiI&amp;m=ienSoDsnEs8GXX9F8bwa4E8rWrJ8XINEzkq4UoJ9UDlQo61HGjSxP2CtnxqEoSIS&amp;s=1b1WgAU1VDvKwO794-txIlG57Lbq4XUAr70Z3vzwBfE&amp;e=]
   * Jill to send over fee agreement for
     review[https://storage.googleapis.com/fathom-static-web-assets/courier/mailers/post-meeting/ico-play-black.png]
     [https://urldefense.proofpoint.com/v2/url?u=https-3A__fathom.video_share_X-2DgppmH1tSS24Xc3ytYYsyvgHe2eBXfG-3Ftab-3Dsummary-26timestamp-3D1832.0-26utm-5Fcampaign-3Dpostmeetingsummary-26utm-5Fcontent-3Dsummary-5Fitem-26utm-5Fmedium-3Demail&amp;d=DwMFaQ&amp;c=euGZstcaTDllvimEN8b7jXrwqOf-v5A_CdpgnVfiiMM&amp;r=8xCr4XRHD_IpviQywJlqY4VWcBAXFVEImc4EzVU0jiI&amp;m=ienSoDsnEs8GXX9F8bwa4E8rWrJ8XINEzkq4UoJ9UDlQo61HGjSxP2CtnxqEoSIS&amp;s=bzZUomeYfZhFPsjgN_vxAtjl59c6W84A_d-FXN8TYsE&amp;e=]
   * Schedule due diligence meeting to develop comprehensive job
     requirements[https://storage.googleapis.com/fathom-static-web-assets/courier/mailers/post-meeting/ico-play-black.png]
     [https://urldefense.proofpoint.com/v2/url?u=https-3A__fathom.video_share_X-2DgppmH1tSS24Xc3ytYYsyvgHe2eBXfG-3Ftab-3Dsummary-26timestamp-3D1567.0-26utm-5Fcampaign-3Dpostmeetingsummary-26utm-5Fcontent-3Dsummary-5Fitem-26utm-5Fmedium-3Demail&amp;d=DwMFaQ&amp;c=euGZstcaTDllvimEN8b7jXrwqOf-v5A_CdpgnVfiiMM&amp;r=8xCr4XRHD_IpviQywJlqY4VWcBAXFVEImc4EzVU0jiI&amp;m=ienSoDsnEs8GXX9F8bwa4E8rWrJ8XINEzkq4UoJ9UDlQo61HGjSxP2CtnxqEoSIS&amp;s=aGsLtOlIFMoDBs_Kj9QBvfyNW5tpnb8kmoVBwa7bLtg&amp;e=]
   * Jill will pull compensation data based on job
     description[https://storage.googleapis.com/fathom-static-web-assets/courier/mailers/post-meeting/ico-play-black.png]
     [https://urldefense.proofpoint.com/v2/url?u=https-3A__fathom.video_share_X-2DgppmH1tSS24Xc3ytYYsyvgHe2eBXfG-3Ftab-3Dsummary-26timestamp-3D1437.0-26utm-5Fcampaign-3Dpostmeetingsummary-26utm-5Fcontent-3Dsummary-5Fitem-26utm-5Fmedium-3Demail&amp;d=DwMFaQ&amp;c=euGZstcaTDllvimEN8b7jXrwqOf-v5A_CdpgnVfiiMM&amp;r=8xCr4XRHD_IpviQywJlqY4VWcBAXFVEImc4EzVU0jiI&amp;m=ienSoDsnEs8GXX9F8bwa4E8rWrJ8XINEzkq4UoJ9UDlQo61HGjSxP2CtnxqEoSIS&amp;s=yzHIPOh528LmnPfocVP5hkC8nI0L2xVEEzdQOwntmRs&amp;e=]
   * Areo Dental to update their job description and consider exclusion list of
     practices not to recruit
     from[https://storage.googleapis.com/fathom-static-web-assets/courier/mailers/post-meeting/ico-play-black.png]
     [https://urldefense.proofpoint.com/v2/url?u=https-3A__fathom.video_share_X-2DgppmH1tSS24Xc3ytYYsyvgHe2eBXfG-3Ftab-3Dsummary-26timestamp-3D1101.0-26utm-5Fcampaign-3Dpostmeetingsummary-26utm-5Fcontent-3Dsummary-5Fitem-26utm-5Fmedium-3Demail&amp;d=DwMFaQ&amp;c=euGZstcaTDllvimEN8b7jXrwqOf-v5A_CdpgnVfiiMM&amp;r=8xCr4XRHD_IpviQywJlqY4VWcBAXFVEImc4EzVU0jiI&amp;m=ienSoDsnEs8GXX9F8bwa4E8rWrJ8XINEzkq4UoJ9UDlQo61HGjSxP2CtnxqEoSIS&amp;s=HgCgFInVco7DOPnMULwyHLtkjxhP2E6eq7kVhnm9-No&amp;e=]
NEXT STEPS
 * Jill to send fee agreement to Areo Dental for
   review[https://storage.googleapis.com/fathom-static-web-assets/courier/mailers/post-meeting/ico-play-black.png]
   [https://urldefense.proofpoint.com/v2/url?u=https-3A__fathom.video_share_X-2DgppmH1tSS24Xc3ytYYsyvgHe2eBXfG-3Ftab-3Dsummary-26timestamp-3D1832.0-26utm-5Fcampaign-3Dpostmeetingsummary-26utm-5Fcontent-3Dsummary-5Fitem-26utm-5Fmedium-3Demail&amp;d=DwMFaQ&amp;c=euGZstcaTDllvimEN8b7jXrwqOf-v5A_CdpgnVfiiMM&amp;r=8xCr4XRHD_IpviQywJlqY4VWcBAXFVEImc4EzVU0jiI&amp;m=ienSoDsnEs8GXX9F8bwa4E8rWrJ8XINEzkq4UoJ9UDlQo61HGjSxP2CtnxqEoSIS&amp;s=bzZUomeYfZhFPsjgN_vxAtjl59c6W84A_d-FXN8TYsE&amp;e=]
 * Schedule in-depth due diligence meeting to define comprehensive job
   requirements[https://storage.googleapis.com/fathom-static-web-assets/courier/mailers/post-meeting/ico-play-black.png]
   [https://urldefense.proofpoint.com/v2/url?u=https-3A__fathom.video_share_X-2DgppmH1tSS24Xc3ytYYsyvgHe2eBXfG-3Ftab-3Dsummary-26timestamp-3D1567.0-26utm-5Fcampaign-3Dpostmeetingsummary-26utm-5Fcontent-3</t>
  </si>
  <si>
    <t>AAMkAGM0Zjg2ZTUzLTk2YWYtNGVkNi04OTNkLWUyYmI3ZjhlNmYyZQBGAAAAAABMCJlKTUYXR5PT2N8pQ-HyBwBMbyTo-F5oTpxDYa4ue10UAAAAAAEMAABMbyTo-F5oTpxDYa4ue10UAAGRUjBeAAA=</t>
  </si>
  <si>
    <t>drive-shares-dm-noreply@google.com</t>
  </si>
  <si>
    <t>Spreadsheet shared with you: "Client Sources.xlsx"</t>
  </si>
  <si>
    <t>2025-05-28T19:03:00+00:00</t>
  </si>
  <si>
    <t>ahsan akhter shared a spreadsheet
ahsan akhter (ahsan.akhter02@gmail.com) added you as an editor. Verify your
email to securely make edits to this spreadsheet. You will need to verify your
email every 7 days. Learn more
[https://urldefense.proofpoint.com/v2/url?u=https-3A__support.google.com_drive-3Fp-3Dcollaborator-5Faccounts&amp;d=DwMFaQ&amp;c=euGZstcaTDllvimEN8b7jXrwqOf-v5A_CdpgnVfiiMM&amp;r=8xCr4XRHD_IpviQywJlqY4VWcBAXFVEImc4EzVU0jiI&amp;m=UAqx0VsIkConzJz6xylVsVcSWv2U8MAAtF65vG8m-7_Q83gP1aAwl_IVstigVTmu&amp;s=R3HcqXSkahP63o10m8cnJZwsUzmyKEzw_QadwRnI_l8&amp;e=]
[https://ssl.gstatic.com/docs/doclist/images/mediatype/icon_1_excel_x64.png]Client
Sources.xlsx
[https://urldefense.proofpoint.com/v2/url?u=https-3A__docs.google.com_spreadsheets_d_1-5F24xxYdBsv4GTWYghzbLw14prxhlexNp_edit-3Fusp-3Dsharing-5Feil-26rtpof-3Dtrue-26sd-3Dtrue-26invite-3DCNDgu6QD-26ts-3D68375ddc-26sh-3DwtpXu0ZfoI2ipHS1-26ca-3D1&amp;d=DwMFaQ&amp;c=euGZstcaTDllvimEN8b7jXrwqOf-v5A_CdpgnVfiiMM&amp;r=8xCr4XRHD_IpviQywJlqY4VWcBAXFVEImc4EzVU0jiI&amp;m=UAqx0VsIkConzJz6xylVsVcSWv2U8MAAtF65vG8m-7_Q83gP1aAwl_IVstigVTmu&amp;s=GfaMw4e0lcT9ScYKfTZmT6nem3rdsq9CFad5UIrkEZY&amp;e=]
[https://ssl.gstatic.com/docs/documents/share/images/warning_callout_outline_yellow.png]
This email grants access to this item without logging in. Only forward it to
people you trust.
Open
[https://urldefense.proofpoint.com/v2/url?u=https-3A__docs.google.com_spreadsheets_d_1-5F24xxYdBsv4GTWYghzbLw14prxhlexNp_edit-3Fusp-3Dsharing-5Feip-26rtpof-3Dtrue-26sd-3Dtrue-26invite-3DCNDgu6QD-26ts-3D68375ddc-26sh-3DwtpXu0ZfoI2ipHS1-26ca-3D1&amp;d=DwMFaQ&amp;c=euGZstcaTDllvimEN8b7jXrwqOf-v5A_CdpgnVfiiMM&amp;r=8xCr4XRHD_IpviQywJlqY4VWcBAXFVEImc4EzVU0jiI&amp;m=UAqx0VsIkConzJz6xylVsVcSWv2U8MAAtF65vG8m-7_Q83gP1aAwl_IVstigVTmu&amp;s=ByWBxHnfzkIxUPTzkP0pFEfh1LRXRJ9GElycNDSFhj4&amp;e=]
Use is subject to the Google Privacy Policy
[https://urldefense.proofpoint.com/v2/url?u=https-3A__policies.google.com_privacy&amp;d=DwMFaQ&amp;c=euGZstcaTDllvimEN8b7jXrwqOf-v5A_CdpgnVfiiMM&amp;r=8xCr4XRHD_IpviQywJlqY4VWcBAXFVEImc4EzVU0jiI&amp;m=UAqx0VsIkConzJz6xylVsVcSWv2U8MAAtF65vG8m-7_Q83gP1aAwl_IVstigVTmu&amp;s=RCYBJsk21fVRKX1uw9GstWGzsAAJR4asYde6gBNl8aI&amp;e=].
Google LLC, 1600 Amphitheatre Parkway, Mountain View, CA 94043, USA
You have received this email because ahsan.akhter02@gmail.com shared a
spreadsheet with you from Google Sheets. Delete visitor session
[https://urldefense.proofpoint.com/v2/url?u=https-3A__myaccount.google.com_visitor-2Ddelete-3Fatu-3D105541232100745106875&amp;d=DwMFaQ&amp;c=euGZstcaTDllvimEN8b7jXrwqOf-v5A_CdpgnVfiiMM&amp;r=8xCr4XRHD_IpviQywJlqY4VWcBAXFVEImc4EzVU0jiI&amp;m=UAqx0VsIkConzJz6xylVsVcSWv2U8MAAtF65vG8m-7_Q83gP1aAwl_IVstigVTmu&amp;s=yKCWaEOXtQFvCWEPbBczqn_TsJC_cLssfKTr7UuR6fE&amp;e=]
Google Workspace
[https://urldefense.proofpoint.com/v2/url?u=https-3A__www.google.com_&amp;d=DwMFaQ&amp;c=euGZstcaTDllvimEN8b7jXrwqOf-v5A_CdpgnVfiiMM&amp;r=8xCr4XRHD_IpviQywJlqY4VWcBAXFVEImc4EzVU0jiI&amp;m=UAqx0VsIkConzJz6xylVsVcSWv2U8MAAtF65vG8m-7_Q83gP1aAwl_IVstigVTmu&amp;s=5DMV4CEKLGJK9IyYD_LkxIezmoPcAC_iyDsIYkeosPQ&amp;e=]</t>
  </si>
  <si>
    <t>AAMkAGM0Zjg2ZTUzLTk2YWYtNGVkNi04OTNkLWUyYmI3ZjhlNmYyZQBGAAAAAABMCJlKTUYXR5PT2N8pQ-HyBwBMbyTo-F5oTpxDYa4ue10UAAAAAAEMAABMbyTo-F5oTpxDYa4ue10UAAGRUjBdAAA=</t>
  </si>
  <si>
    <t xml:space="preserve">Emails regarding EOS </t>
  </si>
  <si>
    <t>2025-05-28T18:51:25+00:00</t>
  </si>
  <si>
    <t xml:space="preserve">1st email from EOS last Friday 
Hi Dr. Miles,
I was hoping you’d be able to join the call today—something came up that really
needs your attention.
Right now, your Google Business Profile is linking to a no-indexed landing
page instead of your main website. That one change is actively hurting your
online visibility. The longer it stays in place, the more ground we lose—and
we’re already seeing traffic loss directly tied to it.
I completely understand the frustration with how long SEO can take to show
results. That’s a valid and common concern. But this change is actively undoing
the progress we’ve made and will have long-term consequences for your marketing.
Google treats the URL on your Business Profile as a major local search signal.
If it’s not pointing to your actual site, your domain loses traffic, authority,
and trust signals. In plain terms: fewer people find you, and your rankings
drop. That undercuts everything we’ve been working toward. It also limits your
long-term ROI by forcing you to rely solely on Google Ads for
visibility—removing the compounding value of organic SEO.
Now, I understand what the other group is trying to do—they want to track user
behavior after someone clicks on an ad. There’s nothing wrong with that. We do
it too, and we often work alongside other agencies that handle similar tasks.
But if they recommended changing your GBP link to a landing page on a domain you
don’t control—that’s a serious concern. That’s not a long-term strategy that
benefits your practice. It creates competing efforts instead of complementary
ones.
The right approach—the one we originally recommended—is to keep your GBP linked
to your actual website and install proper tracking there. That way, SEO and Ads
work together to grow your practice. If this other group wants to keep their
landing page live for ads, that’s totally fine. But your GBP needs to link your
actual domain—not a placeholder page that offers no long-term value.
I strongly recommend we make this correction right away before it does further
damage to your visibility and rankings.
Let me know how you'd like to proceed.
SMC response to me: 
Hi Dr. Miles! 
Thank you so much for your patience. I talked to the team about the email from
your current company. The landing pages are designed to drive new patients and
leads to your practice.
If your main goal is new patients, then the campaigns are set up perfectly! Our
traffic is being driven to the landing pages, which are designed to convert
leads into patients. I do want to celebrate the record-breaking patient month
you are having!  
Your current company might have a different approach, but ours is proven to
work. The results are there :) 
In regard to your email about calls tapering off, we have hit your lead goal
already, yay! Calls can naturally taper off this week, due to the holiday we
just had. I will talk with the team this morning and see what we can expect for
the rest of the week.
Let me know if you have any questions!
2nd email from EOS when I told them I'd speak to SMC 
Hi Dr. Miles,
I’m sorry to hear you had issues with Teams—unfortunately, I’ve been hearing
that more and more frequently.
We stayed on the meeting until 12:15 PM your time but never received a
notification that you were trying to join. We always try to call or email if
someone doesn’t show up for a scheduled call, but in the future, please don’t
hesitate to call the office directly if you run into issues—we’ll get you added
to the call right away.
Also, I’d be very interested to hear what the other company says. I’m curious to
know their rationale for the link change.
Just to clarify—we can absolutely change the link in your Google Business
Profile back to:
https://allsmilesnorthga.com/
[https://urldefense.proofpoint.com/v2/url?u=https-3A__allsmilesnorthga.com_&amp;d=DwMGaQ&amp;c=euGZstcaTDllvimEN8b7jXrwqOf-v5A_CdpgnVfiiMM&amp;r=8xCr4XRHD_IpviQywJlqY4VWcBAXFVEImc4EzVU0jiI&amp;m=FNJT9icW2VrsbYOP8tw1g84LoyiJ7Ugo1M_vFL31OF2B3E1xPcPabFFVXB_oVcbt&amp;s=xEfbBf-Tj4oBYPAOP2459U-03wnyjJEvA2_XZNxTtlg&amp;e=]
instead of:
https://dentistrynearme.co/cumming/ga/all-smiles-family-cosmetic-dentistry/
[https://urldefense.proofpoint.com/v2/url?u=https-3A__dentistrynearme.co_cumming_ga_all-2Dsmiles-2Dfamily-2Dcosmetic-2Ddentistry_&amp;d=DwMGaQ&amp;c=euGZstcaTDllvimEN8b7jXrwqOf-v5A_CdpgnVfiiMM&amp;r=8xCr4XRHD_IpviQywJlqY4VWcBAXFVEImc4EzVU0jiI&amp;m=FNJT9icW2VrsbYOP8tw1g84LoyiJ7Ugo1M_vFL31OF2B3E1xPcPabFFVXB_oVcbt&amp;s=oB-AwpbewV6-pjr3kwPoVBPFKmE3ffL2DElBS7knfNM&amp;e=]
I just want to make sure we’re all on the same page before making any updates.
Looking forward to your response!
Best regards,
My concern is if it is hurting SEO I don't want that.... I can go back to SMC
and ask them about this because I don't feel they addressed that concern. I'd
appreciate your thoughts!
 * Dr. Sarah Miles

</t>
  </si>
  <si>
    <t>AAMkAGM0Zjg2ZTUzLTk2YWYtNGVkNi04OTNkLWUyYmI3ZjhlNmYyZQBGAAAAAABMCJlKTUYXR5PT2N8pQ-HyBwBMbyTo-F5oTpxDYa4ue10UAAAAAAEMAABMbyTo-F5oTpxDYa4ue10UAAGRUjBcAAA=</t>
  </si>
  <si>
    <t xml:space="preserve">Re: Estes Gift Request </t>
  </si>
  <si>
    <t>2025-05-28T18:47:12+00:00</t>
  </si>
  <si>
    <t>Hi Ahsan, 
I've been logged out of the Tower Amazon account, so I've asked Melanie and
Matthew to check. Will let you know!
Thanks!
--------------------------------------------------------------------------------
From: Ahsan Akhter &lt;ahsan@towerleadership.com&gt;
Sent: Wednesday, May 28, 2025 1:08 PM
To: Katie Harlow &lt;katie@towerleadership.com&gt;
Subject: Re: Estes Gift Request
Hello Katie,
Just checking in but was the book delivered to Dr. Estes? She was asking. Sorry!
Get Outlook for Mac [https://aka.ms/GetOutlookForMac]
From: Katie Harlow &lt;katie@towerleadership.com&gt;
Date: Thursday, May 1, 2025 at 8:00 AM
To: Ahsan Akhter &lt;ahsan@towerleadership.com&gt;
Subject: Re: Estes Gift Request
Ordered this morning.
--------------------------------------------------------------------------------
From: Ahsan Akhter &lt;ahsan@towerleadership.com&gt;
Sent: Wednesday, April 30, 2025 2:21 PM
To: Katie Harlow &lt;katie@towerleadership.com&gt;
Subject: Re: Estes Gift Request
Here is her home address.
5561 Alpine Drive, Summerville, SC 29483
From: Katie Harlow &lt;katie@towerleadership.com&gt;
Date: Wednesday, April 30, 2025 at 1:10 PM
To: Ahsan Akhter &lt;ahsan@towerleadership.com&gt;
Subject: Re: Estes Gift Request
Can do, I will send Turning the Flywheel to 2900 N Main St, Suite G, Moncks
Corner, SC. This is the address we have on file. Is this correct?
--------------------------------------------------------------------------------
From: Ahsan Akhter &lt;ahsan@towerleadership.com&gt;
Sent: Tuesday, April 29, 2025 5:07 PM
To: Katie Harlow &lt;katie@towerleadership.com&gt;
Subject: Estes Gift Request
Katie,
Can you send Dr. Estes from Innovative Endo these two books?
Turning the Flywheel by James Collins and The Art of the Dental Deal by Matt
Ornstein. We the Ornstein books in the warehouse so I think I can handle
shipping that. Can you help with the other one? Thanks!
 </t>
  </si>
  <si>
    <t>AAMkAGM0Zjg2ZTUzLTk2YWYtNGVkNi04OTNkLWUyYmI3ZjhlNmYyZQBGAAAAAABMCJlKTUYXR5PT2N8pQ-HyBwBMbyTo-F5oTpxDYa4ue10UAAAAAAEMAABMbyTo-F5oTpxDYa4ue10UAAGRUjBbAAA=</t>
  </si>
  <si>
    <t>2025-05-28T18:28:27+00:00</t>
  </si>
  <si>
    <t>Host jordan@towerleadership.com Attendees Email Names Email
dr.raj@areodental.com,dr.g@areodental.com,jordan@towerleadership.com Title
Abhishek Nagaraj and Jordan Blackmon Duration Mins 51.00 mins Date
2025-05-28T17:30:00.000Z Super Summary List Action Items **Dr Raj** Meet with
the call center staff to review and directly handle scorecards, ensuring proper
tracking of conversion and cancellation rates (18:26) Send call center
scorecards to Jordan for review and feedback (20:33) Add a field to the call
center scorecard to capture reasons why new patients did not schedule (22:10)
**Areo Dental** Review and potentially use Jordan's call center and billing
scorecard templates to improve current tracking systems (22:35) Crunch the
numbers on call center performance (hold time, missed calls, conversion rate) to
determine if hiring a third person is justified; send data to Jordan if needed
(24:24) Talk to recruiter Jill with specific requirements for the new operations
director/COO role, including ideal Colby and DISC profiles; inform Jill to
contact Jordan for clarification if needed (35:52) Refocus ops managers on using
the Tower scorecard and provide training to ensure they can diagnose practice
issues based on the scorecard (45:12) Share the ops manager bonus structure with
Jordan for review and feedback (42:19) Super Summary List Overview - Leadership
Transition: COO Caitlin terminated due to performance issues; duties quickly
absorbed. Focus on wrong priorities acknowledged by team. Need for clarity in
role responsibilities reaffirmed by Jordan. - Micromanagement vs. Autonomy: Areo
Dental highlighted challenges post-COO departure, including poor responsiveness
and lack of process. Jordan emphasized clear metrics and scorecards to balance
oversight and team independence. - Recruitment Strategy: Target candidates with
experience in scaling smaller operations (5-15 practices) rather than large
corporations. Recommended utilizing recruiter Jill and focusing on candidates
who can establish processes from scratch. Super Summary List Shorthand Bullet 🐶
**Opening &amp; Personal Updates** (00:00 - 02:44) Jordan shared personal news about
picking up a new puppy, a Beauceron breed, and discussed his other dogs. Brief
light-hearted conversation about pets among participants. 🔄 **Leadership
Transition &amp; COO Departure** (02:44 - 05:38) Areo Dental and Dr Raj discussed
the recent termination of their COO, Caitlin, citing performance and attitude
issues. They reflected on the transition, noting that many of her duties were
absorbed quickly and that she was focused on the wrong priorities. Jordan shared
similar experiences and reassured them about the process. 📉 **Operational
Challenges &amp; Micromanagement Concerns** (05:38 - 11:37) Areo Dental expressed
concerns about balancing micromanagement with team autonomy, especially after
the COO's departure. Issues identified included poor responsiveness, lack of
process creation, and unresolved benefits and phone access for remote staff.
Jordan advised on when micromanagement is appropriate and the importance of
clear scorecards and metrics. 🧑‍💼 **Role Requirements &amp; Personality
Assessments** (11:37 - 15:18) Discussion on the importance of Colby and DISC
profiles for hiring the right operations leader. Jordan recommended targeting DC
or DI profiles for the operations director/COO role, with specific Colby scores
for fact finder and follow-through. Areo Dental shared past hiring mistakes and
the need for process-oriented leadership. 📞 **Call Center &amp; Centralized
Functions Analysis** (15:18 - 23:41) Jordan explained how to justify hiring for
the call center by analyzing cancellation rates, call conversion, missed calls,
and unscheduled treatment. Areo Dental described their current call center setup
(two staff, one remote, one on-site) and billing team (one on-site). Plans to
require call center staff to work on-site and to review scorecards directly were
discussed. Jordan recommended adding a field to scorecards to track reasons for
non-converted calls and offered to share templates. 📊 **Staffing, Metrics, and
Compensation Structures** (23:41 - 30:43) Discussion on whether to add a third
call center staff member based on performance metrics. Jordan advised crunching
numbers before hiring and suggested hybrid roles for management potential.
Clarified differences between office manager, regional manager, and operations
director roles, emphasizing process creation at the director level. Reviewed
compensation benchmarks for regional managers and COOs, including base salary
and bonus structures tied to EBITDA and revenue. 🧑‍💻 **Recruitment Strategy
for Operations Director/COO** (30:43 - 35:56) Areo Dental and Dr Raj discussed
recruiter experiences and the need to target candidates with experience scaling
smaller businesses (5-15 practices) rather than large corporate backgrounds.
Jordan highlighted the importance of hiring someone who can build processes from
scratch and recommended working with recruiter Jill, providing her with specific
requirements. 💸 **Ops Manager Incentives &amp; Scorecard Utilization** (35:56 -
46:58) Areo Dental reviewed their ops manager bonus structure (per-practice,
quarterly, based on production/collections). Jordan recommended simplifying
bonuses and ensuring goals are realistic and motivating. Emphasized the need to
refocus ops managers on using the Tower scorecard for diagnosing practice issues
before changing incentives. 📈 **Financial Performance &amp; Next Steps** (46:58 -
49:31) Reviewed recent financial performance: April and May saw revenue dips and
increased expenses due to new hires. Jordan advised monitoring conversion rates
and hygiene compensation as a percentage of revenue. Outlined next steps:
executive hiring, potential call center hire, and ongoing collaboration with
recruiter Jill. 🤝 **Closing &amp; Support Offers** (49:31 - 51:26) Jordan offered
continued support, including candidate interviews by Lisa at no charge.
Participants expressed appreciation and agreed to share updates and puppy
photos. Super Summary List Keywords operations director,call
center,scorecard,compensation,process improvement,recruitment Transcript File
Url
https://download-ff.s3.us-east-2.amazonaws.com/01JVW7TMS8YSKF9N53DDSEV6YK/downloads/transcript/Abhishek-Nagaraj-and-Jordan-Blackmon-12eafed9-98b1-4d6c-8d72-34e630fac741-2025-05-28-17-30-00.pdf?X-Amz-Algorithm=AWS4-HMAC-SHA256&amp;X-Amz-Credential=AKIAWZAJLUBIVRJ35B6I%2F20250528%2Fus-east-2%2Fs3%2Faws4_request&amp;X-Amz-Date=20250528T182820Z&amp;X-Amz-Expires=21600&amp;X-Amz-Signature=071787c6fe2e723a48c10e229ead9e7f10c6d793c11d229833719db54cc71b47&amp;X-Amz-SignedHeaders=host
Audio Url
audiohttps://cdn.fireflies.ai/01JVW7TMS8YSKF9N53DDSEV6YK/audio.mp3?Expires=1748629703&amp;Policy=eyJTdGF0ZW1lbnQiOlt7IlJlc291cmNlIjoiaHR0cHM6Ly9jZG4uZmlyZWZsaWVzLmFpLzAxSlZXN1RNUzhZU0tGOU41M0REU0VWNllLL2F1ZGlvLm1wMyIsIkNvbmRpdGlvbiI6eyJEYXRlTGVzc1RoYW4iOnsiQVdTOkVwb2NoVGltZSI6MTc0ODYyOTcwM319fV19&amp;Signature=xaIO7UKNH3k4owItLfAsk1bwIXeORFzWDDv4s-zJuaYsZxnjqSwHdO6oZAXQ~bIsgukVcOKnlbXU3ZHYWS0Oh0I9DguS1yl~CtFU7S6iya3QJoFEUiqhe3K6eLKBMB24F8qOKhZ1FZ4iUjhs4BogGWTd-ipIuKioJf7vzHc5TQmRhsBHCDhjLHOd4RpMbMEaZ3sUxmkopkEDB7-EysJyx-EPf~AYpufVQtYX9qiK6Rle-XKwFX0VN5Z9oCAnAP5vURjWkkG50-VFDvQQTdgQ9~Ui0Kkzy4GV4ZySCl8YoVWBRJ6X3gJiJAwnkxRympbnenrHRp~h7ZhmWanIEiNdVw__&amp;Key-Pair-Id=K25ZJR0UZVF4CM</t>
  </si>
  <si>
    <t>AAMkAGM0Zjg2ZTUzLTk2YWYtNGVkNi04OTNkLWUyYmI3ZjhlNmYyZQBGAAAAAABMCJlKTUYXR5PT2N8pQ-HyBwBMbyTo-F5oTpxDYa4ue10UAAAAAAEJAABMbyTo-F5oTpxDYa4ue10UAAGRUo-9AAA=</t>
  </si>
  <si>
    <t>2025-05-28T18:26:23+00:00</t>
  </si>
  <si>
    <t xml:space="preserve">Hello!
It looks like lunch hour (12:15-12:45) would work on Thursday 6/26, but Friday
would be preferable. On Friday 6/27 it looks like the 3 of us are
available 8-11am central. 
On Wed, May 28, 2025 at 12:50 PM Ahsan Akhter &lt;ahsan@towerleadership.com&gt; wrote:
&gt; Dr. Moseng,
&gt; 
&gt;  
&gt; 
&gt; It is good to hear from you! What times do you have available on June 27th? I
&gt; can tentatively block you for that pending Jordan’s confirmation.
&gt; 
&gt;  
&gt; 
&gt; As a backup, we can also try June 26th during your lunch hour say 12pm Central
&gt; Time if that works.
&gt; 
&gt;  
&gt; 
&gt; Best regards,
&gt; 
&gt; Ahsan
&gt; 
&gt;  
&gt; 
&gt; From: Dr. Julie Moseng &lt;jmoseng@rivertowndentalonline.com&gt;
&gt; Date: Tuesday, May 27, 2025 at 7:19 PM
&gt; To: Ahsan Akhter &lt;ahsan@towerleadership.com&gt;
&gt; Cc: rmoseng@rivertowndentalonline.com &lt;rmoseng@rivertowndentalonline.com&gt;,
&gt; gcochrane@rivertowndentalonline.com &lt;gcochrane@rivertowndentalonline.com&gt;
&gt; Subject: Re: Drs Cochrane and Moseng, let's book your advisory call!
&gt; 
&gt; Thank you Ahsan!
&gt; 
&gt; Unfortunately, our June availability is very limited. Would Jordan have
&gt; anything available on Friday June 27th? Otherwise, I may be able to find a
&gt; lunch hour on another day in June. 
&gt; 
&gt;  
&gt; 
&gt;  
&gt; 
&gt; On Tue, May 27, 2025 at 2:42 PM Ahsan Akhter &lt;ahsan@towerleadership.com&gt;
&gt; wrote:
&gt; 
&gt; &gt; ﻿Drs Cochrane and Moseng,
&gt; &gt; 
&gt; &gt;  
&gt; &gt; 
&gt; &gt; I hope this message finds you well! I’m reaching out
&gt; &gt; to book your next call with Jordan. Please do so using the link below my
&gt; &gt; signature. 
&gt; &gt; 
&gt; &gt;  
&gt; &gt; 
&gt; &gt; If you cannot find a time that works, please let me know so we can
&gt; &gt; accommodate you. 
&gt; &gt; 
&gt; &gt;  
&gt; &gt; 
&gt; &gt; Send me any practice updates too so Jordan and I can help sooner than later.
&gt; &gt; 
&gt; &gt;  
&gt; &gt; 
&gt; &gt; Thank you for understanding, and we look forward to our next call!
&gt; &gt; 
&gt; &gt;  
&gt; &gt; 
&gt; &gt; Best regards,
&gt; &gt; 
&gt; &gt;  
&gt; &gt; 
&gt; &gt; Ahsan Akhter 
&gt; &gt; 
&gt; &gt;  
&gt; &gt; 
&gt; &gt; https://linktr.ee/ahsanakhter
&gt; &gt;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&gt; &gt; 
&gt; &gt;  
&gt; &gt; 
&gt; &gt;  
&gt; 
&gt; 
&gt; 
&gt; 
&gt;  
&gt; 
&gt; --
&gt; 
&gt; Image removed by sender.
--
[https://ci3.googleusercontent.com/mail-sig/AIorK4wdqWKfKpxHBx4ky6NNmlaZ3nV7BqB8sEAnv0kjreXS1O9gAX_85G7FoOkUJWBxBu-HxT-NzPGHMZYp]
</t>
  </si>
  <si>
    <t>AAMkAGM0Zjg2ZTUzLTk2YWYtNGVkNi04OTNkLWUyYmI3ZjhlNmYyZQBGAAAAAABMCJlKTUYXR5PT2N8pQ-HyBwBMbyTo-F5oTpxDYa4ue10UAAAAAAEMAABMbyTo-F5oTpxDYa4ue10UAAGRUjBZAAA=</t>
  </si>
  <si>
    <t>Re: Dr. Zimmermann Advisory Call</t>
  </si>
  <si>
    <t>2025-05-28T18:23:58+00:00</t>
  </si>
  <si>
    <t xml:space="preserve">Great.
On Wed, May 28, 2025 at 1:58 PM Ahsan Akhter &lt;ahsan@towerleadership.com&gt; wrote:
&gt; Yes, we can talk then. Thanks! 
&gt; 
&gt; 
&gt; Get Outlook for iOS
&gt; [https://urldefense.proofpoint.com/v2/url?u=https-3A__aka.ms_o0ukef&amp;d=DwMFaQ&amp;c=euGZstcaTDllvimEN8b7jXrwqOf-v5A_CdpgnVfiiMM&amp;r=8xCr4XRHD_IpviQywJlqY4VWcBAXFVEImc4EzVU0jiI&amp;m=1YtpcZn0Eyau1Nm4gwBULuqql3UH5eTcO5Itw9ZoKhhN-qtHJR1QLQtv9dtbVs5R&amp;s=5mlAPo0pxAzxzPovTZ2Q8fmDSZur0oe5DddCJLzkv_Q&amp;e=]
&gt; 
&gt; --------------------------------------------------------------------------------
&gt; 
&gt; From: Erich Zimmermann &lt;erichzdds@gmail.com&gt;
&gt; Sent: Wednesday, May 28, 2025 1:57:35 PM
&gt; To: Ahsan Akhter &lt;ahsan@towerleadership.com&gt;
&gt; Subject: Re: Dr. Zimmermann Advisory Call
&gt;  
&gt; Hi Ahsan
&gt; I’m running 15 minutes late due to an implant case. 
&gt; Can we talk at 3:15 today?
&gt; Thanks
&gt; Dr. Z
&gt; 
&gt; 
&gt; On Thu, May 22, 2025 at 3:26 PM Ahsan Akhter &lt;ahsan@towerleadership.com&gt;
&gt; wrote:
&gt; 
&gt; 
&gt; &gt; </t>
  </si>
  <si>
    <t>AAMkAGM0Zjg2ZTUzLTk2YWYtNGVkNi04OTNkLWUyYmI3ZjhlNmYyZQBGAAAAAABMCJlKTUYXR5PT2N8pQ-HyBwBMbyTo-F5oTpxDYa4ue10UAAAAAAEMAABMbyTo-F5oTpxDYa4ue10UAAGRUjBYAAA=</t>
  </si>
  <si>
    <t>call today</t>
  </si>
  <si>
    <t>2025-05-28T18:15:39+00:00</t>
  </si>
  <si>
    <t xml:space="preserve">I didn't receive a link for the call today.
Are you calling me directly?
--
Ronald J Charity DMD
Lenexa Family Dental
15220 W 87th St Pkwy
Lenexa, KS 66219
913-888-0005
LenexaFamilyDental.com
Contact@LenexaFamilyDental.com
[https://ci3.googleusercontent.com/mail-sig/AIorK4z1l4KuNse_EAabrzzSUwPex3wYmwA2IHLF18sXOnm_-vvlA38ra3aqzQBWoGvebtHavw_bKR-4yZxy]
</t>
  </si>
  <si>
    <t>AAMkAGM0Zjg2ZTUzLTk2YWYtNGVkNi04OTNkLWUyYmI3ZjhlNmYyZQBGAAAAAABMCJlKTUYXR5PT2N8pQ-HyBwBMbyTo-F5oTpxDYa4ue10UAAAAAAEMAABMbyTo-F5oTpxDYa4ue10UAAGRUjBXAAA=</t>
  </si>
  <si>
    <t>2025-05-28T17:57:56+00:00</t>
  </si>
  <si>
    <t xml:space="preserve">Hi Ahsan
I’m running 15 minutes late due to an implant case. 
Can we talk at 3:15 today?
Thanks
Dr. Z
On Thu, May 22, 2025 at 3:26 PM Ahsan Akhter &lt;ahsan@towerleadership.com&gt; wrote:
&gt; </t>
  </si>
  <si>
    <t>AAMkAGM0Zjg2ZTUzLTk2YWYtNGVkNi04OTNkLWUyYmI3ZjhlNmYyZQBGAAAAAABMCJlKTUYXR5PT2N8pQ-HyBwBMbyTo-F5oTpxDYa4ue10UAAAAAAEMAABMbyTo-F5oTpxDYa4ue10UAAGRUjBWAAA=</t>
  </si>
  <si>
    <t>2025-05-28T17:50:23+00:00</t>
  </si>
  <si>
    <t>Dr. Moseng,
It is good to hear from you! What times do you have available on June 27th? I
can tentatively block you for that pending Jordan’s confirmation.
As a backup, we can also try June 26th during your lunch hour say 12pm Central
Time if that works.
Best regards,
Ahsan
From: Dr. Julie Moseng &lt;jmoseng@rivertowndentalonline.com&gt;
Date: Tuesday, May 27, 2025 at 7:19 PM
To: Ahsan Akhter &lt;ahsan@towerleadership.com&gt;
Cc: rmoseng@rivertowndentalonline.com &lt;rmoseng@rivertowndentalonline.com&gt;,
gcochrane@rivertowndentalonline.com &lt;gcochrane@rivertowndentalonline.com&gt;
Subject: Re: Drs Cochrane and Moseng, let's book your advisory call!
Thank you Ahsan!
Unfortunately, our June availability is very limited. Would Jordan have anything
available on Friday June 27th? Otherwise, I may be able to find a lunch hour on
another day in June. 
On Tue, May 27, 2025 at 2:42 PM Ahsan Akhter &lt;ahsan@towerleadership.com&gt; wrote:
&gt; ﻿Drs Cochrane and Moseng,
&gt; 
&gt;  
&gt; 
&gt; I hope this message finds you well! I’m reaching out
&gt; to book your next call with Jordan. Please do so using the link below my
&gt; signature. 
&gt; 
&gt;  
&gt; 
&gt; If you cannot find a time that works, please let me know so we can accommodate
&gt; you. 
&gt; 
&gt;  
&gt; 
&gt; Send me any practice updates too so Jordan and I can help sooner than later.
&gt; 
&gt;  
&gt; 
&gt; Thank you for understanding, and we look forward to our next call!
&gt; 
&gt;  
&gt; 
&gt; Best regards,
&gt; 
&gt;  
&gt; 
&gt; Ahsan Akhter 
&gt; 
&gt;  
&gt; 
&gt; https://linktr.ee/ahsanakhter
&gt;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&gt; 
&gt;  
&gt; 
&gt;  
--
Image removed by sender. [cid:~WRD0000.jpg]</t>
  </si>
  <si>
    <t>AAMkAGM0Zjg2ZTUzLTk2YWYtNGVkNi04OTNkLWUyYmI3ZjhlNmYyZQBGAAAAAABMCJlKTUYXR5PT2N8pQ-HyBwBMbyTo-F5oTpxDYa4ue10UAAAAAAEJAABMbyTo-F5oTpxDYa4ue10UAAGRUo-6AAA=</t>
  </si>
  <si>
    <t>2025-05-28T17:37:02+00:00</t>
  </si>
  <si>
    <t>Please.  If I’m not engaged to do work for him and he’s sticking with his
current tax CPA, he needs to contact that person for tax consulting.
[cid:image001.png@01DBCFD5.97F8A4C0]
*Click here [https://calendly.com/joe-tfg/30min] to schedule a meeting with me
via Calendly
*Click here [https://www.dropbox.com/request/1FBQ7wAXLqeflvfJ9jIS] to send me
files securely via Dropbox
From: Ahsan Akhter &lt;ahsan@towerleadership.com&gt;
Sent: Wednesday, May 28, 2025 1:36 PM
To: Joe Coleman &lt;joe@towerleadership.com&gt;
Cc: Jordan Blackmon &lt;jordan@towerleadership.com&gt;
Subject: Re: Dr. Savelli, let's book your advisory call!
No, he is not ready let his current accountant go. You want me to let him know
that he needs to move forward with the engagement to get these answers?
Get Outlook for iOS [https://aka.ms/o0ukef]
--------------------------------------------------------------------------------
From: Joe Coleman &lt;joe@towerleadership.com&gt;
Sent: Wednesday, May 28, 2025 1:09:04 PM
To: Ahsan Akhter &lt;ahsan@towerleadership.com&gt;
Cc: Jordan Blackmon &lt;jordan@towerleadership.com&gt;
Subject: RE: Dr. Savelli, let's book your advisory call!
Is he moving forward with tax?  I sent a tax fee quote and haven’t heard back.
[cid:image001.png@01DBCFD5.97F8A4C0]
*Click here [https://calendly.com/joe-tfg/30min] to schedule a meeting with me
via Calendly
*Click here [https://www.dropbox.com/request/1FBQ7wAXLqeflvfJ9jIS] to send me
files securely via Dropbox
From: Ahsan Akhter &lt;ahsan@towerleadership.com&gt;
Sent: Wednesday, May 28, 2025 1:08 PM
To: Joe Coleman &lt;joe@towerleadership.com&gt;
Cc: Jordan Blackmon &lt;jordan@towerleadership.com&gt;
Subject: FW: Dr. Savelli, let's book your advisory call!
Let me know how you want to handle this. Thanks!
Get Outlook for Mac [https://aka.ms/GetOutlookForMac]
From: Juan Savelli &lt;savellijuan@hotmail.com&gt;
Date: Tuesday, May 27, 2025 at 7:27 PM
To: Ahsan Akhter &lt;ahsan@towerleadership.com&gt;
Subject: Re: Dr. Savelli, let's book your advisory call!
HI Ahsan, 
Can I book a short  tax consultation with Joe too? I am leasing a car and have a
few questions?
Juan 
Sent from Outlook
[https://urldefense.proofpoint.com/v2/url?u=http-3A__aka.ms_weboutlook&amp;d=DwMGaQ&amp;c=euGZstcaTDllvimEN8b7jXrwqOf-v5A_CdpgnVfiiMM&amp;r=8xCr4XRHD_IpviQywJlqY4VWcBAXFVEImc4EzVU0jiI&amp;m=aLrEDgTHGDcdA48Qx8gH0sOOzj11qFtK7dS_iTDGd5cPHR0Vvptwg6RoXcodlf6U&amp;s=AimPlMibXLBHNeFzo2kRsESth03k1HxM_K23j4iks1M&amp;e=]
--------------------------------------------------------------------------------
From: Ahsan Akhter &lt;ahsan@towerleadership.com&gt;
Sent: Tuesday, May 27, 2025 3:41 PM
To: savellijuan@hotmail.com &lt;savellijuan@hotmail.com&gt;
Subject: Dr. Savelli, let's book your advisory call!
﻿
Dr. Savelli,
I hope this message finds you well! I’m reaching out to book your next call with
Jordan. Please do so using the link below my signature. 
If you cannot find a time that works, please let me know so we can accommodate
you. 
Send me any practice updates too so Jordan and I can help sooner than later.
Thank you for understanding, and we look forward to our next call!
Best regards,
Ahsan Akhter 
https://linktr.ee/ahsanakhter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t>
  </si>
  <si>
    <t>AAMkAGM0Zjg2ZTUzLTk2YWYtNGVkNi04OTNkLWUyYmI3ZjhlNmYyZQBGAAAAAABMCJlKTUYXR5PT2N8pQ-HyBwBMbyTo-F5oTpxDYa4ue10UAAAAAAEMAABMbyTo-F5oTpxDYa4ue10UAAGRUjBVAAA=</t>
  </si>
  <si>
    <t>2025-05-28T17:35:28+00:00</t>
  </si>
  <si>
    <t>Host jordan@towerleadership.com Attendees Email Names Email
cwculp@gmail.com,jordan@towerleadership.com Title Dr. Culp Advisory Call
Duration Mins 32.00 mins Date 2025-05-28T17:00:00.000Z Super Summary List Action
Items **Charlie Culp** Send a picture of the new office TV setup to Jordan after
the meeting (02:12) Set and document new monthly production and collection
goals, and share them with the office manager for alignment (06:05) Re-invite
Jordan as an editor to the business scorecard Google Doc (11:31) Update the
team’s scorecard to include weekly tracking of KPIs and ensure Janet uses it for
proactive coaching (20:58) Add production per hour and production per patient
metrics for both Charlie and Spencer to the scorecard for ongoing tracking and
coaching (25:03) Pull and provide production per patient data for both Spencer
and Charlie to Jordan for further analysis (28:44) Super Summary List Overview -
**Office Move Success**: Charlie's team transitioned to the new office on May
12. High morale noted; senior member's retirement addressed with a qualified
replacement. Upcoming projects: 'Little Smiles' and 'Give Kids a Day'. -
**Marketing &amp; Production Metrics**: New website boosted SEO from page 3 to #6.
Marketing steady, affected by recent downtime. Estimated production for May is
$220K over approx. 13-15 days, impacted by office move and half days; financial
adjustments for bulk orders anticipated next month. - **Goal Setting &amp;
Performance Tracking**: New production goals established: $300K minimum, $325K
stretch. Weekly KPIs to be implemented for proactive coaching by Janet, covering
conversion rates, reappointments, and production metrics to enhance operational
efficiency moving forward. Super Summary List Shorthand Bullet 🏢 **Office Move
&amp; Team Updates** (00:52 - 02:20) Charlie’s team moved into the new office on May
12 and began seeing patients; transition has been smooth and team morale is
high. A senior team member announced retirement, but a qualified replacement was
recruited and will start soon, ensuring a smooth transition. Projects like
'Little Smiles' and 'Give Kids a Day' are upcoming, and the team is excited
about new opportunities in the new space. 📈 **Operations, Marketing &amp; Numbers**
(02:20 - 08:06) New website launched; SEO improved from page 3 to #6 on page 1.
Marketing is steady but impacted by a week of downtime; a new assistant is being
trained, and an additional column for Spencer is open for new patients.
Production numbers are lower for the month due to the move and downtime, with an
expected finish around $220K over 13-15 days, including some half days and
holidays. Bulk dental supply order and double insurance caused one-off expenses,
but reimbursements and credits are expected to normalize costs next month. 💰
**Financial Review &amp; Expense Management** (08:06 - 12:20) April revenues were
consistent; May is down due to transition but expected to recover. Dental
supplies and business insurance showed unusual spikes due to bulk orders and
double coverage, but credits and refunds are in process. Payroll increased only
by one new assistant; other expenses remain stable. Loan payments will increase
from interest-only to full payments (~$25K/month), but this is planned and
manageable. 🎯 **Goal Setting &amp; Scorecard Alignment** (12:20 - 25:03) Charlie
and Jordan discussed setting new monthly production and collection goals: $300K
as a minimum, $325K as a stretch goal, to support debt payments and desired
distributions. Scorecard will be updated to reflect weekly tracking, enabling
Janet to coach the team proactively rather than reactively at month’s end. KPIs
include new patient leads, conversion rates, doctor/hygiene collections split,
recall rates, reappointments, cancellations, and production per hour/patient for
both doctors. 🧑‍⚕️ **Performance Metrics &amp; Coaching** (25:03 - 30:31)
Production per hour and per patient for both Charlie and Spencer were reviewed:
Spencer’s production per patient is higher due to more new patient
opportunities, but both metrics will be tracked for diagnosis and coaching
purposes. Janet will use weekly KPIs to identify and address opportunities in
call conversion, recall rates, cancellations, and other areas, focusing on one
department at a time for targeted improvement. ✅ **Next Steps &amp; Meeting Close**
(30:31 - 32:00) Charlie is comfortable with current progress and focus; all
major projects are complete, and attention is now on optimizing operations and
performance tracking. Jordan updated the scorecard to weekly tracking and
encouraged ongoing review and action planning with Janet. Both agreed to meet
again in a few weeks to review progress and maintain momentum. Super Summary
List Keywords scorecard,production goals,weekly KPIs,dental practice,financial
review,team coaching Transcript File Url
https://download-ff.s3.us-east-2.amazonaws.com/01JVW7TMPRDW9ATFE2J345PERX/downloads/transcript/Dr-Culp-Advisory-Call-d53e8c8b-79c1-44a4-85ae-dd6f0aa2a072-2025-05-28-17-00-00.pdf?X-Amz-Algorithm=AWS4-HMAC-SHA256&amp;X-Amz-Credential=AKIAWZAJLUBIVRJ35B6I%2F20250528%2Fus-east-2%2Fs3%2Faws4_request&amp;X-Amz-Date=20250528T173522Z&amp;X-Amz-Expires=21600&amp;X-Amz-Signature=424b2518f35a8daa6ec3da4af23400c62a2db6bfde23f8681faf16e8f142d811&amp;X-Amz-SignedHeaders=host
Audio Url
audiohttps://cdn.fireflies.ai/01JVW7TMPRDW9ATFE2J345PERX/audio.mp3?Expires=1748626524&amp;Policy=eyJTdGF0ZW1lbnQiOlt7IlJlc291cmNlIjoiaHR0cHM6Ly9jZG4uZmlyZWZsaWVzLmFpLzAxSlZXN1RNUFJEVzlBVEZFMkozNDVQRVJYL2F1ZGlvLm1wMyIsIkNvbmRpdGlvbiI6eyJEYXRlTGVzc1RoYW4iOnsiQVdTOkVwb2NoVGltZSI6MTc0ODYyNjUyNH19fV19&amp;Signature=xifpQagkhsVI~zLnLi7hKBGAYXYeipCbincYYfonGOJ~sHcP68SXuK6~vyncbGYemDTNk8gjxYxzMDDEOKT1YUyeuYVsFpDcL7Nz7ST7X~hVacfi7Rh5oAuet9q~olPmMGqZaT2exMzAFTpxhHpy9MedNFogDoUazp0x5brlqPJlvEtrDObb7oVHJ~7QKUSpYSFyUB9VTRyRQT~unNKCO6BfoGpbXBbyJr2iRk4az~jzfSXypuEp89Eer-GTUhUzPSa4WdcT1cUl4yYDBthTXC0edEsP~8r0SoEm89niUtTucpwSSQaBbJAaWbFjCPdZ-JP3B9ojZWpnetwCH3rqvA__&amp;Key-Pair-Id=K25ZJR0UZVF4CM</t>
  </si>
  <si>
    <t>AAMkAGM0Zjg2ZTUzLTk2YWYtNGVkNi04OTNkLWUyYmI3ZjhlNmYyZQBGAAAAAABMCJlKTUYXR5PT2N8pQ-HyBwBMbyTo-F5oTpxDYa4ue10UAAAAAAEJAABMbyTo-F5oTpxDYa4ue10UAAGRUo-2AAA=</t>
  </si>
  <si>
    <t>miranda@jkexec.com</t>
  </si>
  <si>
    <t>RE: Meeting today with Areo</t>
  </si>
  <si>
    <t>2025-05-28T17:25:33+00:00</t>
  </si>
  <si>
    <t>Ok excellent – thank you!!
Jill Knittel, MBA
President &amp; CEO
image
[https://img2.gimm.io/b276a4ac-7184-404a-b1e7-73d0c132d039/-/crop/176x59/70,93/-/preview/image.png]
image [https://img2.gimm.io/663afc32-9fa5-4de0-a14e-850f2c879afd/image.png]
image
[https://img2.gimm.io/926e58ac-b9a5-4790-a390-14281c976b81/-/resize/256x256/image.png]
(T) 585.417.9691 [tel:585.417.9691]
(M) 585.732.6195 [tel:585.732.6195]
(E) jill@jkexec.com
1349 University Ave, Suite 2
Rochester, NY 14607
image [https://img2.gimm.io/5ee61773-41d1-46e8-972d-90d423e994e7/image.png]
facebook
[https://img2.gimm.io/02bb6579-abfa-4723-9d52-abc0ab537aa7/-/crop/364x367/17,17/-/preview/-/resize/50x50/image.png]
[https://urldefense.proofpoint.com/v2/url?u=https-3A__www.facebook.com_p_JK-2DExecutive-2DStrategies-2D61555767773275_&amp;d=DwMFaQ&amp;c=euGZstcaTDllvimEN8b7jXrwqOf-v5A_CdpgnVfiiMM&amp;r=PxKBau-cl3g1ZrbbmISt3w&amp;m=28_qDM8-3qgWdpNTm6f89iiYWgUu_M9tgoogqoiKqi2Cnr2BcUVgp0rrz7F9vvs6&amp;s=gs8ibAnJ6VsKjJVJHxuroWR5pPljSgdihsjTirqc314&amp;e=]
twitter
[https://img2.gimm.io/cbc065b5-c4f1-4668-8451-3e36078d7bb8/-/crop/452x453/29,28/-/preview/-/resize/52x52/image.png]
[https://urldefense.proofpoint.com/v2/url?u=https-3A__www.instagram.com_jkexecutivestrategies_&amp;d=DwMFaQ&amp;c=euGZstcaTDllvimEN8b7jXrwqOf-v5A_CdpgnVfiiMM&amp;r=PxKBau-cl3g1ZrbbmISt3w&amp;m=28_qDM8-3qgWdpNTm6f89iiYWgUu_M9tgoogqoiKqi2Cnr2BcUVgp0rrz7F9vvs6&amp;s=EJa7TaN55aG09ZZ0liK-CO1hBZZbM9Tg5Wv9HxHr9nA&amp;e=]
linkedin
[https://img2.gimm.io/7f666149-4d36-4c14-b838-c7a534532aa8/-/resize/52x52/image.png]
[https://urldefense.proofpoint.com/v2/url?u=https-3A__www.linkedin.com_in_jillknittel_&amp;d=DwMFaQ&amp;c=euGZstcaTDllvimEN8b7jXrwqOf-v5A_CdpgnVfiiMM&amp;r=PxKBau-cl3g1ZrbbmISt3w&amp;m=28_qDM8-3qgWdpNTm6f89iiYWgUu_M9tgoogqoiKqi2Cnr2BcUVgp0rrz7F9vvs6&amp;s=4W4uUIBGufMPisOglj5JQZmqkRLVoL6K8ORORA8620s&amp;e=]
instagram
[https://img2.gimm.io/54160db5-1792-4ab2-ae5a-ddd13db87166/-/resize/52x52/image.png]
[https://urldefense.proofpoint.com/v2/url?u=https-3A__www.jkexec.com_&amp;d=DwMFaQ&amp;c=euGZstcaTDllvimEN8b7jXrwqOf-v5A_CdpgnVfiiMM&amp;r=PxKBau-cl3g1ZrbbmISt3w&amp;m=28_qDM8-3qgWdpNTm6f89iiYWgUu_M9tgoogqoiKqi2Cnr2BcUVgp0rrz7F9vvs6&amp;s=FyFflxbhZc7EVGS5eOZWhZxpI8IbufmkR4NUHTfb0F4&amp;e=]
facebook
[https://img2.gimm.io/2c6fc286-8cb3-4cfc-ab2f-3b0426e0eb33/-/crop/329x90/15,24/-/preview/-/resize/70x18/image.png]
website
[https://img2.gimm.io/c16826da-4034-4ca9-af0a-f9884db26334/-/crop/726x673/22,20/-/preview/-/resize/60x54/image.png]
facebook
[https://img2.gimm.io/b72b091f-2d9c-47ff-9991-c4d36268b7bb/-/resize/90x52/image.png]
 Subscribe to Receive JK Exec Newsletters
[https://urldefense.proofpoint.com/v2/url?u=https-3A__jkexecutivestrategies.activehosted.com_f_1&amp;d=DwMGaQ&amp;c=euGZstcaTDllvimEN8b7jXrwqOf-v5A_CdpgnVfiiMM&amp;r=1waqb0xp0Iw1zSWvNJWWyg&amp;m=q9ZIqP57vxgT8Qzr0oEH6ZnY72h93Z_DH3K2mjouwQ2ci53ITYfCnuPacDIbz2Lm&amp;s=dZqOJqa8sGqX9nJQ1o0pr5NQsC8OOFbgHY54u0vyrGg&amp;e=]
From: Ahsan Akhter &lt;ahsan@towerleadership.com&gt;
Sent: Wednesday, May 28, 2025 1:23 PM
To: Jill Knittel &lt;jill@jkexec.com&gt;
Cc: Miranda Leo &lt;miranda@jkexec.com&gt;
Subject: Re: Meeting today with Areo
CAUTION: This email originated from outside of the organization. Do not click
links or open attachments unless you recognize the sender and know the content
is safe.
It is for a high-level operations team member. They have 7 locations.
Get Outlook for Mac
[https://urldefense.proofpoint.com/v2/url?u=https-3A__aka.ms_GetOutlookForMac&amp;d=DwMGaQ&amp;c=euGZstcaTDllvimEN8b7jXrwqOf-v5A_CdpgnVfiiMM&amp;r=PxKBau-cl3g1ZrbbmISt3w&amp;m=jbh_oYDF7j5IBEyncFoGBrZSv5HyqMfs26x_AGCcXQPGU88eualEWiVN6JdaRgho&amp;s=Xd1RGFF3JyxgmNc2GAHj18TfKhcMi5kuU7e_wDPF1i0&amp;e=]
From: Jill Knittel &lt;jill@jkexec.com&gt;
Date: Wednesday, May 28, 2025 at 1:16 PM
To: Ahsan Akhter &lt;ahsan@towerleadership.com&gt;
Cc: Miranda Leo &lt;miranda@jkexec.com&gt;
Subject: Meeting today with Areo
Hi Ahsan,
Thanks so much for referring Areo to us!  We have a call with them today – do
you know what position it is for?  Thanks!
Jill Knittel, MBA
President &amp; CEO
Image removed by sender. image [cid:~WRD0000.jpg]
Image removed by sender. image [cid:~WRD0000.jpg]
Image removed by sender. image [cid:~WRD0000.jpg]
(T) 585.417.9691 [tel:585.417.9691]
(M) 585.732.6195 [tel:585.732.6195]
(E) jill@jkexec.com
1349 University Ave, Suite 2
Rochester, NY 14607
Image removed by sender. image [cid:~WRD0000.jpg]
Image removed by sender. facebook [cid:~WRD0000.jpg]
[https://urldefense.proofpoint.com/v2/url?u=https-3A__www.facebook.com_p_JK-2DExecutive-2DStrategies-2D61555767773275_&amp;d=DwMFaQ&amp;c=euGZstcaTDllvimEN8b7jXrwqOf-v5A_CdpgnVfiiMM&amp;r=PxKBau-cl3g1ZrbbmISt3w&amp;m=28_qDM8-3qgWdpNTm6f89iiYWgUu_M9tgoogqoiKqi2Cnr2BcUVgp0rrz7F9vvs6&amp;s=gs8ibAnJ6VsKjJVJHxuroWR5pPljSgdihsjTirqc314&amp;e=]
Image removed by sender. twitter [cid:~WRD0000.jpg]
[https://urldefense.proofpoint.com/v2/url?u=https-3A__www.instagram.com_jkexecutivestrategies_&amp;d=DwMFaQ&amp;c=euGZstcaTDllvimEN8b7jXrwqOf-v5A_CdpgnVfiiMM&amp;r=PxKBau-cl3g1ZrbbmISt3w&amp;m=28_qDM8-3qgWdpNTm6f89iiYWgUu_M9tgoogqoiKqi2Cnr2BcUVgp0rrz7F9vvs6&amp;s=EJa7TaN55aG09ZZ0liK-CO1hBZZbM9Tg5Wv9HxHr9nA&amp;e=]
Image removed by sender. linkedin [cid:~WRD0000.jpg]
[https://urldefense.proofpoint.com/v2/url?u=https-3A__www.linkedin.com_in_jillknittel_&amp;d=DwMFaQ&amp;c=euGZstcaTDllvimEN8b7jXrwqOf-v5A_CdpgnVfiiMM&amp;r=PxKBau-cl3g1ZrbbmISt3w&amp;m=28_qDM8-3qgWdpNTm6f89iiYWgUu_M9tgoogqoiKqi2Cnr2BcUVgp0rrz7F9vvs6&amp;s=4W4uUIBGufMPisOglj5JQZmqkRLVoL6K8ORORA8620s&amp;e=]
Image removed by sender. instagram [cid:~WRD0000.jpg]
[https://urldefense.proofpoint.com/v2/url?u=https-3A__www.jkexec.com_&amp;d=DwMFaQ&amp;c=euGZstcaTDllvimEN8b7jXrwqOf-v5A_CdpgnVfiiMM&amp;r=PxKBau-cl3g1ZrbbmISt3w&amp;m=28_qDM8-3qgWdpNTm6f89iiYWgUu_M9tgoogqoiKqi2Cnr2BcUVgp0rrz7F9vvs6&amp;s=FyFflxbhZc7EVGS5eOZWhZxpI8IbufmkR4NUHTfb0F4&amp;e=]
Image removed by sender. facebook [cid:~WRD0000.jpg]
Image removed by sender. website [cid:~WRD0000.jpg]
Image removed by sender. facebook [cid:~WRD0000.jpg]
 Subscribe to Receive JK Exec Newsletters
[https://urldefense.proofpoint.com/v2/url?u=https-3A__jkexecutivestrategies.activehosted.com_f_1&amp;d=DwMGaQ&amp;c=euGZstcaTDllvimEN8b7jXrwqOf-v5A_CdpgnVfiiMM&amp;r=1waqb0xp0Iw1zSWvNJWWyg&amp;m=q9ZIqP57vxgT8Qzr0oEH6ZnY72h93Z_DH3K2mjouwQ2ci53ITYfCnuPacDIbz2Lm&amp;s=dZqOJqa8sGqX9nJQ1o0pr5NQsC8OOFbgHY54u0vyrGg&amp;e=]
 </t>
  </si>
  <si>
    <t>AAMkAGM0Zjg2ZTUzLTk2YWYtNGVkNi04OTNkLWUyYmI3ZjhlNmYyZQBGAAAAAABMCJlKTUYXR5PT2N8pQ-HyBwBMbyTo-F5oTpxDYa4ue10UAAAAAAEMAABMbyTo-F5oTpxDYa4ue10UAAGRUjBTAAA=</t>
  </si>
  <si>
    <t>Meeting today with Areo</t>
  </si>
  <si>
    <t>2025-05-28T17:16:32+00:00</t>
  </si>
  <si>
    <t>Hi Ahsan,
Thanks so much for referring Areo to us!  We have a call with them today – do
you know what position it is for?  Thanks!
Jill Knittel, MBA
President &amp; CEO
image
[https://img2.gimm.io/b276a4ac-7184-404a-b1e7-73d0c132d039/-/crop/176x59/70,93/-/preview/image.png]
image [https://img2.gimm.io/663afc32-9fa5-4de0-a14e-850f2c879afd/image.png]
image
[https://img2.gimm.io/926e58ac-b9a5-4790-a390-14281c976b81/-/resize/256x256/image.png]
(T) 585.417.9691 [tel:585.417.9691]
(M) 585.732.6195 [tel:585.732.6195]
(E) jill@jkexec.com
1349 University Ave, Suite 2
Rochester, NY 14607
image [https://img2.gimm.io/5ee61773-41d1-46e8-972d-90d423e994e7/image.png]
facebook
[https://img2.gimm.io/02bb6579-abfa-4723-9d52-abc0ab537aa7/-/crop/364x367/17,17/-/preview/-/resize/50x50/image.png]
[https://urldefense.proofpoint.com/v2/url?u=https-3A__www.facebook.com_p_JK-2DExecutive-2DStrategies-2D61555767773275_&amp;d=DwMFaQ&amp;c=euGZstcaTDllvimEN8b7jXrwqOf-v5A_CdpgnVfiiMM&amp;r=PxKBau-cl3g1ZrbbmISt3w&amp;m=28_qDM8-3qgWdpNTm6f89iiYWgUu_M9tgoogqoiKqi2Cnr2BcUVgp0rrz7F9vvs6&amp;s=gs8ibAnJ6VsKjJVJHxuroWR5pPljSgdihsjTirqc314&amp;e=]
twitter
[https://img2.gimm.io/cbc065b5-c4f1-4668-8451-3e36078d7bb8/-/crop/452x453/29,28/-/preview/-/resize/52x52/image.png]
[https://urldefense.proofpoint.com/v2/url?u=https-3A__www.instagram.com_jkexecutivestrategies_&amp;d=DwMFaQ&amp;c=euGZstcaTDllvimEN8b7jXrwqOf-v5A_CdpgnVfiiMM&amp;r=PxKBau-cl3g1ZrbbmISt3w&amp;m=28_qDM8-3qgWdpNTm6f89iiYWgUu_M9tgoogqoiKqi2Cnr2BcUVgp0rrz7F9vvs6&amp;s=EJa7TaN55aG09ZZ0liK-CO1hBZZbM9Tg5Wv9HxHr9nA&amp;e=]
linkedin
[https://img2.gimm.io/7f666149-4d36-4c14-b838-c7a534532aa8/-/resize/52x52/image.png]
[https://urldefense.proofpoint.com/v2/url?u=https-3A__www.linkedin.com_in_jillknittel_&amp;d=DwMFaQ&amp;c=euGZstcaTDllvimEN8b7jXrwqOf-v5A_CdpgnVfiiMM&amp;r=PxKBau-cl3g1ZrbbmISt3w&amp;m=28_qDM8-3qgWdpNTm6f89iiYWgUu_M9tgoogqoiKqi2Cnr2BcUVgp0rrz7F9vvs6&amp;s=4W4uUIBGufMPisOglj5JQZmqkRLVoL6K8ORORA8620s&amp;e=]
instagram
[https://img2.gimm.io/54160db5-1792-4ab2-ae5a-ddd13db87166/-/resize/52x52/image.png]
[https://urldefense.proofpoint.com/v2/url?u=https-3A__www.jkexec.com_&amp;d=DwMFaQ&amp;c=euGZstcaTDllvimEN8b7jXrwqOf-v5A_CdpgnVfiiMM&amp;r=PxKBau-cl3g1ZrbbmISt3w&amp;m=28_qDM8-3qgWdpNTm6f89iiYWgUu_M9tgoogqoiKqi2Cnr2BcUVgp0rrz7F9vvs6&amp;s=FyFflxbhZc7EVGS5eOZWhZxpI8IbufmkR4NUHTfb0F4&amp;e=]
facebook
[https://img2.gimm.io/2c6fc286-8cb3-4cfc-ab2f-3b0426e0eb33/-/crop/329x90/15,24/-/preview/-/resize/70x18/image.png]
website
[https://img2.gimm.io/c16826da-4034-4ca9-af0a-f9884db26334/-/crop/726x673/22,20/-/preview/-/resize/60x54/image.png]
facebook
[https://img2.gimm.io/b72b091f-2d9c-47ff-9991-c4d36268b7bb/-/resize/90x52/image.png]
 Subscribe to Receive JK Exec Newsletters
[https://urldefense.proofpoint.com/v2/url?u=https-3A__jkexecutivestrategies.activehosted.com_f_1&amp;d=DwMGaQ&amp;c=euGZstcaTDllvimEN8b7jXrwqOf-v5A_CdpgnVfiiMM&amp;r=1waqb0xp0Iw1zSWvNJWWyg&amp;m=q9ZIqP57vxgT8Qzr0oEH6ZnY72h93Z_DH3K2mjouwQ2ci53ITYfCnuPacDIbz2Lm&amp;s=dZqOJqa8sGqX9nJQ1o0pr5NQsC8OOFbgHY54u0vyrGg&amp;e=]
 </t>
  </si>
  <si>
    <t>AAMkAGM0Zjg2ZTUzLTk2YWYtNGVkNi04OTNkLWUyYmI3ZjhlNmYyZQBGAAAAAABMCJlKTUYXR5PT2N8pQ-HyBwBMbyTo-F5oTpxDYa4ue10UAAAAAAEMAABMbyTo-F5oTpxDYa4ue10UAAGRUjBSAAA=</t>
  </si>
  <si>
    <t>2025-05-28T17:13:26+00:00</t>
  </si>
  <si>
    <t>Host eric@towerleadership.com Attendees Email Names Email
eric@towerleadership.com,drhicks@wakeorthopedo.com,davidkornstein@yahoo.com,richard@towerleadership.com
Title 1:00pm ET, Dr Kornstein, Dr Hicks &amp; Eric Morin Duration Mins 9.00 mins
Date 2025-05-28T17:00:00.000Z Super Summary List Action Items **Victoria
Reimer** Obtain the deep dive document from Lisa and review it for ODP (01:04)
**Lisa Godsis** Revise the deep dive presentation to include a clear
'Deliverables' section, breaking out executive summary outline and actionable
recommendations, and expand the bullet points for clarity (07:26) Super Summary
List Overview - **Document Retrieval**: Victoria Reimer to obtain the deep dive
document from Lisa for ODP review. Eric Morin confirmed document availability
via email. - **Deep Dive Presentation Feedback**: Eric Morin emphasized need for
revision - remove excess background info, add clear 'Deliverables' section.
Specifics needed: executive summary outline, actionable recommendations. Aim for
substantial outcomes vs. vague statements. - **Action Items**: Victoria Reimer
to retrieve and review document; Lisa Godsis to revise presentation, ensuring
clarity in deliverables and bullet points. Super Summary List Shorthand Bullet
📄 **Document Retrieval and Review** (00:58 - 01:09) Victoria Reimer is tasked
with obtaining the deep dive document from Lisa for ODP review. Eric J Morin
confirms the document is available via email and requests Victoria to retrieve
it. 📝 **Deep Dive Presentation Feedback** (02:46 - 07:26) Eric J Morin provides
detailed feedback on the deep dive presentation, suggesting the removal of
unnecessary background information and emphasizing the need for a clear
'Deliverables' section. He stresses the importance of outlining specific
deliverables such as an executive summary outline and actionable
recommendations, rather than generic statements about time or investment. Eric
recommends expanding and clarifying the bullet points to address client concerns
about receiving substantial, actionable outcomes rather than vague or
superficial results. Super Summary List Keywords deep dive
presentation,deliverables,executive summary,actionable
recommendations,ODP,client communication Transcript File Url
https://download-ff.s3.us-east-2.amazonaws.com/01JVSWV58B87VQQNNR47JW5CZ0/downloads/transcript/1-00pm-ET-Dr-Kornstein-Dr-Hicks-Eric-Morin-da950cd6-07b0-461b-9a82-a491dfcf6d62-2025-05-28-17-00-00.pdf?X-Amz-Algorithm=AWS4-HMAC-SHA256&amp;X-Amz-Credential=AKIAWZAJLUBIVRJ35B6I%2F20250528%2Fus-east-2%2Fs3%2Faws4_request&amp;X-Amz-Date=20250528T171321Z&amp;X-Amz-Expires=21600&amp;X-Amz-Signature=9c75057c4f16fb559c26a70c752f216352b4709a7e17144af562bc5f4842b39a&amp;X-Amz-SignedHeaders=host
Audio Url
audiohttps://cdn.fireflies.ai/01JVSWV58B87VQQNNR47JW5CZ0/audio.mp3?Expires=1748625202&amp;Policy=eyJTdGF0ZW1lbnQiOlt7IlJlc291cmNlIjoiaHR0cHM6Ly9jZG4uZmlyZWZsaWVzLmFpLzAxSlZTV1Y1OEI4N1ZRUU5OUjQ3Slc1Q1owL2F1ZGlvLm1wMyIsIkNvbmRpdGlvbiI6eyJEYXRlTGVzc1RoYW4iOnsiQVdTOkVwb2NoVGltZSI6MTc0ODYyNTIwMn19fV19&amp;Signature=LGZDSDUpV8MJLdvBSphWdIT4CcjeweEZL8OSAF~KJzDLej917Jb6~bX3u7~eqw0TBWGTs6Rl1fXins4a2~dQfseM3enff48VZYJQw4SioIZeIvrSMqRt-VKyQafcvLB3pdm1dpEg4RelU9WfTZ6h47rmaSn~z50VyzHAiyidND2YArk38mmra4IOK8Q-aFLGj9sTYnss4hkvfzYqTZMBEKYBjOKHoGmlDyRMb2aMvpHpVUimZ10AtBy5e1l9E22ivcAqciWOstuBL5zQA5R-fJpMMemYt3mcBVl1wa9CqnA8oDnIZb4CcN0~wsgqeS0bMqr2OUWHiUvVLLx7paW1lg__&amp;Key-Pair-Id=K25ZJR0UZVF4CM</t>
  </si>
  <si>
    <t>AAMkAGM0Zjg2ZTUzLTk2YWYtNGVkNi04OTNkLWUyYmI3ZjhlNmYyZQBGAAAAAABMCJlKTUYXR5PT2N8pQ-HyBwBMbyTo-F5oTpxDYa4ue10UAAAAAAEJAABMbyTo-F5oTpxDYa4ue10UAAGRUo-0AAA=</t>
  </si>
  <si>
    <t>2025-05-28T17:09:09+00:00</t>
  </si>
  <si>
    <t>Is he moving forward with tax?  I sent a tax fee quote and haven’t heard back.
[cid:image001.png@01DBCFD1.B1A337E0]
*Click here [https://calendly.com/joe-tfg/30min] to schedule a meeting with me
via Calendly
*Click here [https://www.dropbox.com/request/1FBQ7wAXLqeflvfJ9jIS] to send me
files securely via Dropbox
From: Ahsan Akhter &lt;ahsan@towerleadership.com&gt;
Sent: Wednesday, May 28, 2025 1:08 PM
To: Joe Coleman &lt;joe@towerleadership.com&gt;
Cc: Jordan Blackmon &lt;jordan@towerleadership.com&gt;
Subject: FW: Dr. Savelli, let's book your advisory call!
Let me know how you want to handle this. Thanks!
Get Outlook for Mac [https://aka.ms/GetOutlookForMac]
From: Juan Savelli &lt;savellijuan@hotmail.com&gt;
Date: Tuesday, May 27, 2025 at 7:27 PM
To: Ahsan Akhter &lt;ahsan@towerleadership.com&gt;
Subject: Re: Dr. Savelli, let's book your advisory call!
HI Ahsan, 
Can I book a short  tax consultation with Joe too? I am leasing a car and have a
few questions?
Juan 
Sent from Outlook
[https://urldefense.proofpoint.com/v2/url?u=http-3A__aka.ms_weboutlook&amp;d=DwMGaQ&amp;c=euGZstcaTDllvimEN8b7jXrwqOf-v5A_CdpgnVfiiMM&amp;r=8xCr4XRHD_IpviQywJlqY4VWcBAXFVEImc4EzVU0jiI&amp;m=aLrEDgTHGDcdA48Qx8gH0sOOzj11qFtK7dS_iTDGd5cPHR0Vvptwg6RoXcodlf6U&amp;s=AimPlMibXLBHNeFzo2kRsESth03k1HxM_K23j4iks1M&amp;e=]
--------------------------------------------------------------------------------
From: Ahsan Akhter &lt;ahsan@towerleadership.com&gt;
Sent: Tuesday, May 27, 2025 3:41 PM
To: savellijuan@hotmail.com &lt;savellijuan@hotmail.com&gt;
Subject: Dr. Savelli, let's book your advisory call!
﻿
Dr. Savelli,
I hope this message finds you well! I’m reaching out to book your next call with
Jordan. Please do so using the link below my signature. 
If you cannot find a time that works, please let me know so we can accommodate
you. 
Send me any practice updates too so Jordan and I can help sooner than later.
Thank you for understanding, and we look forward to our next call!
Best regards,
Ahsan Akhter 
https://linktr.ee/ahsanakhter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t>
  </si>
  <si>
    <t>AAMkAGM0Zjg2ZTUzLTk2YWYtNGVkNi04OTNkLWUyYmI3ZjhlNmYyZQBGAAAAAABMCJlKTUYXR5PT2N8pQ-HyBwBMbyTo-F5oTpxDYa4ue10UAAAAAAEMAABMbyTo-F5oTpxDYa4ue10UAAGRUjBPAAA=</t>
  </si>
  <si>
    <t>ahsan@towerleadership.com;diana@towerleadership.com</t>
  </si>
  <si>
    <t>Re: Dr. Lee, let's book your consulting intro with Tower!</t>
  </si>
  <si>
    <t>2025-05-28T17:08:10+00:00</t>
  </si>
  <si>
    <t>Thank you Ahsan!  You are appreciated!
Kind Regards,
We value your feedback, Click here to leave me a review.
[https://www.google.com/search?client=safari&amp;rls=en&amp;q=Tower+leadership+reviews&amp;ie=UTF-8&amp;oe=UTF-8&amp;dlnr=1&amp;sei=hKuPZ5jsLJndwN4P__XwuAc#dlnr=1&amp;lrd=0x88f56a942460ae9f:0xce65ed61b87557ee,3,,,,]
signature_1329947353 [cid:image005.png@01DBCFD1.88D952E0]
signature_2994927574 [cid:image006.png@01DBCFD1.88D952E0]
From: Ahsan Akhter &lt;ahsan@towerleadership.com&gt;
Date: Wednesday, May 28, 2025 at 1:07 PM
To: Lisa Gotsis &lt;lisa@towerleadership.com&gt;, Diana Roman
&lt;diana@towerleadership.com&gt;
Subject: Re: Dr. Lee, let's book your consulting intro with Tower!
I’ll reach out to remind him and try to get him on Diana’s calendar instead.
Get Outlook for Mac [https://aka.ms/GetOutlookForMac]
From: Lisa Gotsis &lt;lisa@towerleadership.com&gt;
Date: Wednesday, May 28, 2025 at 7:55 AM
To: Diana Roman &lt;diana@towerleadership.com&gt;, Ahsan Akhter
&lt;ahsan@towerleadership.com&gt;
Subject: Re: Dr. Lee, let's book your consulting intro with Tower!
Diana,
He has not booked yet.  We will follow up with him on this end today. 
Kind Regards,
We value your feedback, Click here to leave me a review.
[https://www.google.com/search?client=safari&amp;rls=en&amp;q=Tower+leadership+reviews&amp;ie=UTF-8&amp;oe=UTF-8&amp;dlnr=1&amp;sei=hKuPZ5jsLJndwN4P__XwuAc#dlnr=1&amp;lrd=0x88f56a942460ae9f:0xce65ed61b87557ee,3,,,,]
signature_2607039486 [cid:image003.png@01DBCFA5.CFBDD680]
signature_1266326098 [cid:image004.png@01DBCFA5.CFBDD680]
From: Diana Roman &lt;diana@towerleadership.com&gt;
Date: Tuesday, May 27, 2025 at 8:48 PM
To: Ahsan Akhter &lt;ahsan@towerleadership.com&gt;
Cc: Lisa Gotsis &lt;lisa@towerleadership.com&gt;
Subject: Re: Dr. Lee, let's book your consulting intro with Tower!
Lisa,
Did Dr. Lee book with your calendar link?
Respectfully,
A black background with blue text Description automatically generated
[cid:image001.png@01DBCF48.B0DD7520]
A blue and white card with a qr code Description automatically generated
[cid:image002.png@01DBCF48.B0DD7520] [QR%20Code]
From: Ahsan Akhter &lt;ahsan@towerleadership.com&gt;
Date: Friday, May 23, 2025 at 4:55 PM
To: Joon Lee &lt;jleedds@hotmail.com&gt;
Cc: Lisa Gotsis &lt;lisa@towerleadership.com&gt;, Diana Roman
&lt;diana@towerleadership.com&gt;
Subject: Dr. Lee, let's book your consulting intro with Tower!
Dr. Lee,
I hope this email finds you well! I wanted to introduce you to Lisa and Diana
from our consulting to schedule your Deep Dive appointment. I have copied both
for your reference.
Be sure to book a discovery call with Lisa using the link below.
Best regards,
Ahsan Akhter 
https://linktr.ee/ahsanakhter
 </t>
  </si>
  <si>
    <t>AAMkAGM0Zjg2ZTUzLTk2YWYtNGVkNi04OTNkLWUyYmI3ZjhlNmYyZQBGAAAAAABMCJlKTUYXR5PT2N8pQ-HyBwBMbyTo-F5oTpxDYa4ue10UAAAAAAEMAABMbyTo-F5oTpxDYa4ue10UAAGRUjBOAAA=</t>
  </si>
  <si>
    <t>FW: Dr. Savelli, let's book your advisory call!</t>
  </si>
  <si>
    <t>2025-05-28T17:07:34+00:00</t>
  </si>
  <si>
    <t>Let me know how you want to handle this. Thanks!
Get Outlook for Mac [https://aka.ms/GetOutlookForMac]
From: Juan Savelli &lt;savellijuan@hotmail.com&gt;
Date: Tuesday, May 27, 2025 at 7:27 PM
To: Ahsan Akhter &lt;ahsan@towerleadership.com&gt;
Subject: Re: Dr. Savelli, let's book your advisory call!
HI Ahsan, 
Can I book a short  tax consultation with Joe too? I am leasing a car and have a
few questions?
Juan 
Sent from Outlook
[https://urldefense.proofpoint.com/v2/url?u=http-3A__aka.ms_weboutlook&amp;d=DwMGaQ&amp;c=euGZstcaTDllvimEN8b7jXrwqOf-v5A_CdpgnVfiiMM&amp;r=8xCr4XRHD_IpviQywJlqY4VWcBAXFVEImc4EzVU0jiI&amp;m=aLrEDgTHGDcdA48Qx8gH0sOOzj11qFtK7dS_iTDGd5cPHR0Vvptwg6RoXcodlf6U&amp;s=AimPlMibXLBHNeFzo2kRsESth03k1HxM_K23j4iks1M&amp;e=]
--------------------------------------------------------------------------------
From: Ahsan Akhter &lt;ahsan@towerleadership.com&gt;
Sent: Tuesday, May 27, 2025 3:41 PM
To: savellijuan@hotmail.com &lt;savellijuan@hotmail.com&gt;
Subject: Dr. Savelli, let's book your advisory call!
﻿
Dr. Savelli,
I hope this message finds you well! I’m reaching out to book your next call with
Jordan. Please do so using the link below my signature. 
If you cannot find a time that works, please let me know so we can accommodate
you. 
Send me any practice updates too so Jordan and I can help sooner than later.
Thank you for understanding, and we look forward to our next call!
Best regards,
Ahsan Akhter 
https://linktr.ee/ahsanakhter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t>
  </si>
  <si>
    <t>AAMkAGM0Zjg2ZTUzLTk2YWYtNGVkNi04OTNkLWUyYmI3ZjhlNmYyZQBGAAAAAABMCJlKTUYXR5PT2N8pQ-HyBwBMbyTo-F5oTpxDYa4ue10UAAAAAAEJAABMbyTo-F5oTpxDYa4ue10UAAGRUo-yAAA=</t>
  </si>
  <si>
    <t>Automatic reply: Dr. Lee, let's book your consulting intro with Tower!</t>
  </si>
  <si>
    <t>2025-05-28T17:07:10+00:00</t>
  </si>
  <si>
    <t xml:space="preserve">
Thank you for reaching out. I am currently onsite with a client. During this
time I will not have access to my emails. If this is an urgent matter please do
not hesitate to contact Lisa.  Her email is Lisa@towerleadership.com.
I will return your email as soon as possible.
Kind Regards,
Diana Roman </t>
  </si>
  <si>
    <t>AAMkAGM0Zjg2ZTUzLTk2YWYtNGVkNi04OTNkLWUyYmI3ZjhlNmYyZQBGAAAAAABMCJlKTUYXR5PT2N8pQ-HyBwBMbyTo-F5oTpxDYa4ue10UAAAAAAEMAABMbyTo-F5oTpxDYa4ue10UAAGRUjBNAAA=</t>
  </si>
  <si>
    <t>lisa@towerleadership.com;diana@towerleadership.com</t>
  </si>
  <si>
    <t>2025-05-28T17:07:01+00:00</t>
  </si>
  <si>
    <t>I’ll reach out to remind him and try to get him on Diana’s calendar instead.
Get Outlook for Mac [https://aka.ms/GetOutlookForMac]
From: Lisa Gotsis &lt;lisa@towerleadership.com&gt;
Date: Wednesday, May 28, 2025 at 7:55 AM
To: Diana Roman &lt;diana@towerleadership.com&gt;, Ahsan Akhter
&lt;ahsan@towerleadership.com&gt;
Subject: Re: Dr. Lee, let's book your consulting intro with Tower!
Diana,
He has not booked yet.  We will follow up with him on this end today. 
Kind Regards,
We value your feedback, Click here to leave me a review.
[https://www.google.com/search?client=safari&amp;rls=en&amp;q=Tower+leadership+reviews&amp;ie=UTF-8&amp;oe=UTF-8&amp;dlnr=1&amp;sei=hKuPZ5jsLJndwN4P__XwuAc#dlnr=1&amp;lrd=0x88f56a942460ae9f:0xce65ed61b87557ee,3,,,,]
signature_2607039486 [cid:image003.png@01DBCFA5.CFBDD680]
signature_1266326098 [cid:image004.png@01DBCFA5.CFBDD680]
From: Diana Roman &lt;diana@towerleadership.com&gt;
Date: Tuesday, May 27, 2025 at 8:48 PM
To: Ahsan Akhter &lt;ahsan@towerleadership.com&gt;
Cc: Lisa Gotsis &lt;lisa@towerleadership.com&gt;
Subject: Re: Dr. Lee, let's book your consulting intro with Tower!
Lisa,
Did Dr. Lee book with your calendar link?
Respectfully,
A black background with blue text Description automatically generated
[cid:image001.png@01DBCF48.B0DD7520]
A blue and white card with a qr code Description automatically generated
[cid:image002.png@01DBCF48.B0DD7520] [QR%20Code]
From: Ahsan Akhter &lt;ahsan@towerleadership.com&gt;
Date: Friday, May 23, 2025 at 4:55 PM
To: Joon Lee &lt;jleedds@hotmail.com&gt;
Cc: Lisa Gotsis &lt;lisa@towerleadership.com&gt;, Diana Roman
&lt;diana@towerleadership.com&gt;
Subject: Dr. Lee, let's book your consulting intro with Tower!
Dr. Lee,
I hope this email finds you well! I wanted to introduce you to Lisa and Diana
from our consulting to schedule your Deep Dive appointment. I have copied both
for your reference.
Be sure to book a discovery call with Lisa using the link below.
Best regards,
Ahsan Akhter 
https://linktr.ee/ahsanakhter
 </t>
  </si>
  <si>
    <t>AAMkAGM0Zjg2ZTUzLTk2YWYtNGVkNi04OTNkLWUyYmI3ZjhlNmYyZQBGAAAAAABMCJlKTUYXR5PT2N8pQ-HyBwBMbyTo-F5oTpxDYa4ue10UAAAAAAEJAABMbyTo-F5oTpxDYa4ue10UAAGRUo-xAAA=</t>
  </si>
  <si>
    <t xml:space="preserve">Erskine &amp; Barber </t>
  </si>
  <si>
    <t>2025-05-28T17:02:47+00:00</t>
  </si>
  <si>
    <t>Ahsan,
Melissa and I just had our call with them.  To get them a complete and accurate
tax quote, we need the following 2023 tax returns:
 1. Erskine &amp; Barber LLC – need 2023 state tax return(s).
 2. Christopher J. Erskine PLC – need 2023 state tax returns (Arizona and
    Kansas).
 3. Robert Barber DDS PLC – need 2023 tax returns [federal and state(s)].
 4. Chris &amp; Sheri Erskine – need 2023 state tax returns.
 5. Robert Barber – need 2023 tax returns [federal and state(s)].
 6. Barber Property Management – need 2023 tax returns (federal and state).
Thank you,
Joe
[cid:image001.png@01DBCFCD.9F03E700]
*Click here [https://calendly.com/joe-tfg/30min] to schedule a meeting with me
via Calendly
*Click here [https://www.dropbox.com/request/1FBQ7wAXLqeflvfJ9jIS] to send me
files securely via Dropbox
 </t>
  </si>
  <si>
    <t>AAMkAGM0Zjg2ZTUzLTk2YWYtNGVkNi04OTNkLWUyYmI3ZjhlNmYyZQBGAAAAAABMCJlKTUYXR5PT2N8pQ-HyBwBMbyTo-F5oTpxDYa4ue10UAAAAAAEMAABMbyTo-F5oTpxDYa4ue10UAAGRUjBMAAA=</t>
  </si>
  <si>
    <t>Dr. Parry, let's book your advisory call!</t>
  </si>
  <si>
    <t>2025-05-28T17:02:04+00:00</t>
  </si>
  <si>
    <t>Dr. Parry,
I hope this message finds you well! Are you available to meet next Thursday. We
have 11:30am eastern time if that works. If that doesn’t work for you, please
send me times that do on June 5th. Thanks!
Best regards,
Ahsan
 </t>
  </si>
  <si>
    <t>AAMkAGM0Zjg2ZTUzLTk2YWYtNGVkNi04OTNkLWUyYmI3ZjhlNmYyZQBGAAAAAABMCJlKTUYXR5PT2N8pQ-HyBwBMbyTo-F5oTpxDYa4ue10UAAAAAAEJAABMbyTo-F5oTpxDYa4ue10UAAGRUo-vAAA=</t>
  </si>
  <si>
    <t>ahsan@towerleadership.com;parryjosh@gmail.com</t>
  </si>
  <si>
    <t>Re: Financial Review</t>
  </si>
  <si>
    <t>2025-05-28T16:36:44+00:00</t>
  </si>
  <si>
    <t>I should probably tag Ahsan in this.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[cid:bb976b3b-9e59-4f57-8b3a-84b033a925a8]
--------------------------------------------------------------------------------
From: Jordan Blackmon
Sent: Wednesday, May 28, 2025 12:30 PM
To: Joshua Parry &lt;parryjosh@gmail.com&gt;
Subject: Financial Review
Hey Ahsan, 
Can we look at getting Dr. Parry rebooked as soon as possible?
He got stuck in the chair with a patient. I am thinking maybe one of the
foundation days next week? I know I am kinda slammed some of the other days. 
Looking forward to speaking to you soon Dr. Parry!
Jordan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[cid:de6b114c-cc1f-46e4-9320-63d27770f849]</t>
  </si>
  <si>
    <t>AAMkAGM0Zjg2ZTUzLTk2YWYtNGVkNi04OTNkLWUyYmI3ZjhlNmYyZQBGAAAAAABMCJlKTUYXR5PT2N8pQ-HyBwBMbyTo-F5oTpxDYa4ue10UAAAAAAEMAABMbyTo-F5oTpxDYa4ue10UAAGRUjBLAAA=</t>
  </si>
  <si>
    <t>2025-05-28T16:28:17+00:00</t>
  </si>
  <si>
    <t>Host jordan@towerleadership.com Attendees Email Names Email
drparry@moderndentalpa.com,jordan@towerleadership.com Title Josh Parry and
Jordan Blackmon Duration Mins 21.00 mins Date 2025-05-28T16:00:00.000Z Super
Summary List Action Items **Jordan Blackmon** Send a financial review video to
Dr. Parry summarizing the current financial performance and key metrics (00:03)
**Hasan (last name not provided)** Have Hasan reach out to Dr. Parry to
reschedule a meeting for next week (00:03) **Dr. Parry** Review operational
hires, including the operations director and new office managers, and discuss
implementation strategies in the next meeting (19:42) Evaluate the need to
renegotiate lab and supply contracts based on current financial data (21:11)
Super Summary List Overview - **April Financial Performance Excellent**: Revenue
at $450,000 (vs. yearly avg. $368,000). Net profit 23% ($103,000); yearly avg.
12.5-13%. Key efficiency noted with lab fees down to 6% (avg. 8.33%), while team
pay improved to 29% (avg. 36%). - **Operational Strategies Required**: Plans for
discussions on hiring an operations director and office managers at next
meeting. Focus on applying financial insights to enhance operational efficiency.
- **Review of Supply Contracts Necessary**: Need to assess current contracts for
labs and supplies based on April's performance metrics to ensure cost
efficiency. Super Summary List Shorthand Bullet 📊 **Financial Performance
Review** (16:14 - 19:42) April revenue reached $450,000, significantly above the
yearly average of $368,000. Clinical supplies for April were at 9% (higher than
the yearly average of 7.44%), possibly due to implant supplies or bulk ordering.
Lab fees for April were 6%, lower than the yearly average of 8.33%, indicating
efficiency. Marketing spend remains low, but patient volume is high, suggesting
strong organic growth. Team pay for April was 29%, down from the yearly average
of 36%, reflecting improved overhead management. Rent is high due to
underperforming facilities, but equipment and G&amp;A expenses are lean. Net
operating profit for April hit 40%, up from the yearly average of 29%. April's
overall profitability was 23% ($103,000), compared to the yearly average of
12.5-13%. All practice locations showed profitability in April, with Crescent at
38%, Indiana at 29%, Greensburg at 22-23%, and Scottdale at 17%. 🗓️
**Scheduling &amp; Communication Updates** (00:03 - 16:14) Meeting was rescheduled
due to a patient emergency and travel commitments. Jordan Blackmon will send a
financial review video to Dr. Parry as a substitute for the missed meeting.
Hasan will reach out to Dr. Parry to coordinate a new meeting time for next
week. 🛠️ **Operational &amp; Strategic Initiatives** (19:42 - 21:11) Discussion
planned for next meeting on operational hires, including an operations director
and new office managers. Implementation of workshop content and strategies for
applying financial insights to business operations will be addressed. Need to
assess and potentially renegotiate lab and supply contracts based on current
financial performance. Super Summary List Keywords financial
review,profitability,operational hires,scheduling,overhead management,contract
renegotiation Transcript File Url
https://download-ff.s3.us-east-2.amazonaws.com/01JVW7TMQEMVN55G44YCXZR9GR/downloads/transcript/Josh-Parry-and-Jordan-Blackmon-be70b2b6-4caa-4696-8c39-59aaf9dcebe1-2025-05-28-16-00-00.pdf?X-Amz-Algorithm=AWS4-HMAC-SHA256&amp;X-Amz-Credential=AKIAWZAJLUBIVRJ35B6I%2F20250528%2Fus-east-2%2Fs3%2Faws4_request&amp;X-Amz-Date=20250528T162808Z&amp;X-Amz-Expires=21600&amp;X-Amz-Signature=e3b1ed1e2ea8d095a4064011a865328cec4ea0ed246b323c54ef681c07bce53e&amp;X-Amz-SignedHeaders=host
Audio Url
audiohttps://cdn.fireflies.ai/01JVW7TMQEMVN55G44YCXZR9GR/audio.mp3?Expires=1748622490&amp;Policy=eyJTdGF0ZW1lbnQiOlt7IlJlc291cmNlIjoiaHR0cHM6Ly9jZG4uZmlyZWZsaWVzLmFpLzAxSlZXN1RNUUVNVk41NUc0NFlDWFpSOUdSL2F1ZGlvLm1wMyIsIkNvbmRpdGlvbiI6eyJEYXRlTGVzc1RoYW4iOnsiQVdTOkVwb2NoVGltZSI6MTc0ODYyMjQ5MH19fV19&amp;Signature=j9Ok-WQL1lwrYr9c0PWIcm7VeTxSuv6aG5~SLSTOAQUF9Y8pj9E3DF6M4n~GonBxk3bIjVrLV1v0F4btdATnxEcMpQtWMjE0wFv0S-plg3WDVveFYwkMAslENIQEj~plByeTC0odmPaBys8kiiXR-33onb3ka-7K0wbKYan3e0VPdjNSJkvNfSAynqCbpbYhexc1DGb3h0LrlmXJQ7JEwmMpAqc1ooRSALKxZBKMO1Zh5fca6n14xA8xDK3SYv-FduzDrfmQUJFfNVjVPN08i4aFjml7NdDxV2kBEGKyGk2AK1tyhGcBXk3u3xkbELqLQTuIm4eqMZE6b~~~IdBzqQ__&amp;Key-Pair-Id=K25ZJR0UZVF4CM</t>
  </si>
  <si>
    <t>AAMkAGM0Zjg2ZTUzLTk2YWYtNGVkNi04OTNkLWUyYmI3ZjhlNmYyZQBGAAAAAABMCJlKTUYXR5PT2N8pQ-HyBwBMbyTo-F5oTpxDYa4ue10UAAAAAAEJAABMbyTo-F5oTpxDYa4ue10UAAGRUo-tAAA=</t>
  </si>
  <si>
    <t>ahsan@towerleadership.com;dr.g@areodental.com</t>
  </si>
  <si>
    <t>2025-05-28T15:47:28+00:00</t>
  </si>
  <si>
    <t xml:space="preserve">Oops, that’s weird that it sent you 2024. Reattaching 2025 here.
Abhishek Nagaraj, DDS
Full arch implant surgeon, co-CEO
https://urldefense.proofpoint.com/v2/url?u=http-3A__www.areodental.com&amp;d=DwICAg&amp;c=euGZstcaTDllvimEN8b7jXrwqOf-v5A_CdpgnVfiiMM&amp;r=8xCr4XRHD_IpviQywJlqY4VWcBAXFVEImc4EzVU0jiI&amp;m=CXqZbkSdlX7A1bc0XgmP5cmLJOIh-O4tmU9CoqDh4Zh4BWXikREavCWFjsEGavin&amp;s=oVMTJt786iaPCBbOC-J8tacxZDEa2OfopkBEBgD21EA&amp;e=
</t>
  </si>
  <si>
    <t>AAMkAGM0Zjg2ZTUzLTk2YWYtNGVkNi04OTNkLWUyYmI3ZjhlNmYyZQBGAAAAAABMCJlKTUYXR5PT2N8pQ-HyBwBMbyTo-F5oTpxDYa4ue10UAAAAAAEMAABMbyTo-F5oTpxDYa4ue10UAAGRUjBJAAA=</t>
  </si>
  <si>
    <t>dr.raj@areodental.com;ahsan@towerleadership.com</t>
  </si>
  <si>
    <t xml:space="preserve">Re: April financials </t>
  </si>
  <si>
    <t>2025-05-28T15:42:56+00:00</t>
  </si>
  <si>
    <t xml:space="preserve">Looking forward to speaking! 
Is this 2024 or 2025? I want to make sure I'm not looking at the wrong one.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[cid:a08a7e5e-76bd-40d8-8adc-2b1969a1da79]
--------------------------------------------------------------------------------
From: Dr. Abhishek Nagaraj &lt;dr.raj@areodental.com&gt;
Sent: Wednesday, May 28, 2025 11:40 AM
To: Ahsan Akhter &lt;ahsan@towerleadership.com&gt;
Cc: Jordan Blackmon &lt;jordan@towerleadership.com&gt;; Dr. Anushka Gaglani
&lt;dr.g@areodental.com&gt;
Subject: April financials
Hi Jordan and Ahsan,
Sorry I realized I never sent you this. April was not a good profitability month
and May has not been  a good revenue month so far. Balls were dropped by our
operations. We will get it back on track for June. Talk soon!
Abhishek Nagaraj, DDS
Full arch implant surgeon, co-CEO
https://urldefense.proofpoint.com/v2/url?u=http-3A__www.areodental.com&amp;d=DwICAg&amp;c=euGZstcaTDllvimEN8b7jXrwqOf-v5A_CdpgnVfiiMM&amp;r=pE023Dqiu3NSgiJXiOl-FWHRgYrBNESMRRFJ7CNfKjI&amp;m=8_tCpW2sdtcpQVumdC_1GS59zxXXlyFNQPePCtig5aRlQo0M1yBy_agoMR_t7oYZ&amp;s=0pqu0Hvglk01jx5KJ9hJzCpXGR4gmYr8DyK5MfDJALc&amp;e=
</t>
  </si>
  <si>
    <t>AAMkAGM0Zjg2ZTUzLTk2YWYtNGVkNi04OTNkLWUyYmI3ZjhlNmYyZQBGAAAAAABMCJlKTUYXR5PT2N8pQ-HyBwBMbyTo-F5oTpxDYa4ue10UAAAAAAEMAABMbyTo-F5oTpxDYa4ue10UAAGRUjBIAAA=</t>
  </si>
  <si>
    <t>jordan@towerleadership.com;dr.g@areodental.com</t>
  </si>
  <si>
    <t xml:space="preserve">April financials </t>
  </si>
  <si>
    <t>2025-05-28T15:41:01+00:00</t>
  </si>
  <si>
    <t xml:space="preserve">Hi Jordan and Ahsan,
Sorry I realized I never sent you this. April was not a good profitability month
and May has not been  a good revenue month so far. Balls were dropped by our
operations. We will get it back on track for June. Talk soon!
Abhishek Nagaraj, DDS
Full arch implant surgeon, co-CEO
https://urldefense.proofpoint.com/v2/url?u=http-3A__www.areodental.com&amp;d=DwICAg&amp;c=euGZstcaTDllvimEN8b7jXrwqOf-v5A_CdpgnVfiiMM&amp;r=8xCr4XRHD_IpviQywJlqY4VWcBAXFVEImc4EzVU0jiI&amp;m=8_tCpW2sdtcpQVumdC_1GeX7jhmJJbE5uBpD6uUYOerWw7JOSrbrAnW8nQv47hsC&amp;s=pODgZ-OPk0ULRn5ExAys5bC9x98KYmIX8Nm-SEw6Gp8&amp;e=
</t>
  </si>
  <si>
    <t>AAMkAGM0Zjg2ZTUzLTk2YWYtNGVkNi04OTNkLWUyYmI3ZjhlNmYyZQBGAAAAAABMCJlKTUYXR5PT2N8pQ-HyBwBMbyTo-F5oTpxDYa4ue10UAAAAAAEMAABMbyTo-F5oTpxDYa4ue10UAAGRUjBHAAA=</t>
  </si>
  <si>
    <t>Dr Miles Handout</t>
  </si>
  <si>
    <t>2025-05-28T15:02:36+00:00</t>
  </si>
  <si>
    <t>Let me know what you think.  see attached
[cid:35793b2e-a05d-4a88-9db2-ad42cec24804]</t>
  </si>
  <si>
    <t>AAMkAGM0Zjg2ZTUzLTk2YWYtNGVkNi04OTNkLWUyYmI3ZjhlNmYyZQBGAAAAAABMCJlKTUYXR5PT2N8pQ-HyBwBMbyTo-F5oTpxDYa4ue10UAAAAAAEMAABMbyTo-F5oTpxDYa4ue10UAAGRUjBGAAA=</t>
  </si>
  <si>
    <t>Fw: New Event: Erin Rautio - 01:00pm Tue, Jun 24, 2025 - Advisory Monthly Zoom</t>
  </si>
  <si>
    <t>2025-05-28T15:01:09+00:00</t>
  </si>
  <si>
    <t xml:space="preserve">
[cid:d6dbd5cf-7f9d-4fa3-ac6e-e46bd0fc3cf2]
--------------------------------------------------------------------------------
From: Calendly &lt;notifications@calendly.com&gt;
Sent: Wednesday, May 28, 2025 9:35 AM
To: Richard VanRich &lt;richard@towerleadership.com&gt;
Subject: New Event: Erin Rautio - 01:00pm Tue, Jun 24, 2025 - Advisory Monthly
Zoom
Calendly
[http://assets.calendly.com/assets/emails/logo-email-3322ed484eb79b41f3d51a68172b8437ea542daace4e1211373108c52cc6abf7.png]
Hi Richard VanRich,
A new event has been scheduled.
Event Type:
Advisory Monthly Zoom
Invitee:
Erin Rautio
Invitee Email:
erindmd@aol.com
Event Date/Time:
01:00pm - Tuesday, June 24, 2025 (Eastern Time - US &amp; Canada)
Location:
Zoom Link: https://us02web.zoom.us/j/6126295258
Invitee Time Zone:
Eastern Time - US &amp; Canada
View event in Calendly
[https://urldefense.proofpoint.com/v2/url?u=https-3A__calendly.com_app_scheduled-5Fevents_user_me-3Fperiod-3Dupcoming-26uuid-3D323f3564-2D3a48-2D4c14-2D80bd-2Dbba7fab7bbd8&amp;d=DwMFAw&amp;c=euGZstcaTDllvimEN8b7jXrwqOf-v5A_CdpgnVfiiMM&amp;r=20jLsloGv8e8ZRuhJFrJmBf49kNJuZqGCsrBP1SYS4c&amp;m=f1k9j3eJV5P8K_B7AywTJXga3rv8FR9DoS0Uh6HQBQ4wX-3PAeFWgW_pysAqlDi8&amp;s=AM5kZA0CZqkzGLU3ZsHMxDFr5SO06vWumMVmuFGtQUk&amp;e=]
  PRO TIP!  
Meeting Polls Icon
[http://assets.calendly.com/assets/emails/publisher_confirmation/pte_poll-005b6532555878cfb8a4adc19a63d654ee4ad8227d802246ec301df608888de1.png]
FIND TIME TOGETHER WITH MEETING POLLS
Polls lets you quickly propose meeting times to a group, then book at a time
that works best for everyone. Try it out.
[https://urldefense.proofpoint.com/v2/url?u=https-3A__calendly.com_event-5Ftypes_user_me-3Fcreate-5Fnew-5Fmeeting-3Dpoll&amp;d=DwMFAw&amp;c=euGZstcaTDllvimEN8b7jXrwqOf-v5A_CdpgnVfiiMM&amp;r=20jLsloGv8e8ZRuhJFrJmBf49kNJuZqGCsrBP1SYS4c&amp;m=f1k9j3eJV5P8K_B7AywTJXga3rv8FR9DoS0Uh6HQBQ4wX-3PAeFWgW_pysAqlDi8&amp;s=yr7y_LQRixzBoBZoyIJI8jQT4NHlEpLIvkBoAoiKziI&amp;e=]
Sent from Calendly
[https://urldefense.proofpoint.com/v2/url?u=https-3A__calendly.com_-3Futm-5Fsource-3Dpublisher-26utm-5Fmedium-3Demail-26utm-5Fcampaign-3Dshare&amp;d=DwMFAw&amp;c=euGZstcaTDllvimEN8b7jXrwqOf-v5A_CdpgnVfiiMM&amp;r=20jLsloGv8e8ZRuhJFrJmBf49kNJuZqGCsrBP1SYS4c&amp;m=f1k9j3eJV5P8K_B7AywTJXga3rv8FR9DoS0Uh6HQBQ4wX-3PAeFWgW_pysAqlDi8&amp;s=D0k2xNsc1PhFq82C3QLmt5eQTMg4-m0Gmk4fX4hOWu4&amp;e=]
Report this event
[https://urldefense.proofpoint.com/v2/url?u=https-3A__calendly.com_app_scheduled-5Fevents-3Ftrigger-5Freport-3D323f3564-2D3a48-2D4c14-2D80bd-2Dbba7fab7bbd8-26uuid-3D323f3564-2D3a48-2D4c14-2D80bd-2Dbba7fab7bbd8&amp;d=DwMFAw&amp;c=euGZstcaTDllvimEN8b7jXrwqOf-v5A_CdpgnVfiiMM&amp;r=20jLsloGv8e8ZRuhJFrJmBf49kNJuZqGCsrBP1SYS4c&amp;m=f1k9j3eJV5P8K_B7AywTJXga3rv8FR9DoS0Uh6HQBQ4wX-3PAeFWgW_pysAqlDi8&amp;s=UWHNpYAo7YCZI_ZT0jce9aIQwwkUmagFNs4oV25KubU&amp;e=]
[https://click.calendly.com/wf/open?upn=u001.1AaW3Wuk6sVYDa-2B5K73zUoE9176y5L4QaDhAUTT3h9rHlDP3xXEbt-2BmQ3HOOZNc5WDlcMVBuQmvQ1z1tZY8qZVWoXSXOkXFu1k7q2Yn1TdEv2tyrHwcijOfmcU6izqgYv5-2BDWQRo7Wl3h7i-2FIhY-2Fjxq5n3WgWY7LZyuYx3V-2Foso3alDtv65YTGmHUoCnAJEwi7hJklHIBt89qKSa0AQgfXKzNy0sec-2FVzZx-2FX7JoWLY-3D]</t>
  </si>
  <si>
    <t>AAMkAGM0Zjg2ZTUzLTk2YWYtNGVkNi04OTNkLWUyYmI3ZjhlNmYyZQBGAAAAAABMCJlKTUYXR5PT2N8pQ-HyBwBMbyTo-F5oTpxDYa4ue10UAAAAAAEMAABMbyTo-F5oTpxDYa4ue10UAAGRUjBFAAA=</t>
  </si>
  <si>
    <t>ahsan@towerleadership.com;jack.rusch@yahoo.com</t>
  </si>
  <si>
    <t>Re: Dr. Rusch Advisory Call</t>
  </si>
  <si>
    <t>2025-05-28T14:50:21+00:00</t>
  </si>
  <si>
    <t>Hi Dr. Rusch,
I’ve got you scheduled for 1 seat at the upcoming Leadership &amp; Accountability
Training on Thursday, June 12th. Can you please confirm the name and contact
information of who will be attending?
Warm Regards,
Melanie
l2agiAIgvBXiREsQRAEQRCEMiYCLEEQBEEQhDImAixBEARBEIQyJgIsQRAEQRCEMiYCLEEQBEEQhDImAixBEARBEIQyJgIsQRAEQRCEMiYCLEEQBEEQhDImAixBEARBEIQyJgIsQRAEQRCEMiYCLEEQBEEQhDImAixBEARBEIQyJgIsQRAEQRCEMiYCLEEQBEEQhDImAixBEARBEIQyJgIsQRAEQRCEMiYCLEEQBEEQhDImAixBEARBEIQyJgIsQRAEQRCEMiYCLEEQBEEQhDImAixBEARBEIQyJgIsQRAEQRCEMiYCLEEQBEEQhDImAixBEARBEIQyJgIsQRAEQRCEMiYCLEEQBEEQhDL2f9wBTWSSOYQbAAAAAElFTkSuQmCC
[cid:image001.png@01DBCFBD.CC03EEE0]
From: Ahsan Akhter &lt;ahsan@towerleadership.com&gt;
Date: Wednesday, May 28, 2025 at 10:44 AM
To: Jack Rusch &lt;jack.rusch@yahoo.com&gt;
Cc: Melanie Swisher &lt;melanie@towerleadership.com&gt;
Subject: Re: Dr. Rusch Advisory Call
Dr. Rusch,
Yes, Thursday June 12th will have the Leadership and Accountability training.  I
have copied our events coordinator, Melanie, to assist with registration once
you confirm that Abby will be attending. If you need anything else, please let
me know!
Best regards,
Ahsan
From: Jack Rusch &lt;jack.rusch@yahoo.com&gt;
Date: Wednesday, May 28, 2025 at 9:28 AM
To: Ahsan Akhter &lt;ahsan@towerleadership.com&gt;
Subject: Re: Dr. Rusch Advisory Call
can please confirm the June workshop dates and times, to register it has
conflicting days and dates. Abby is trying to make sure June 12th date is
actually that Thursday...
dr. rusch 
On Wednesday, May 28, 2025 at 08:59:34 AM EDT, Ahsan Akhter
&lt;ahsan@towerleadership.com&gt; wrote:
 </t>
  </si>
  <si>
    <t>AAMkAGM0Zjg2ZTUzLTk2YWYtNGVkNi04OTNkLWUyYmI3ZjhlNmYyZQBGAAAAAABMCJlKTUYXR5PT2N8pQ-HyBwBMbyTo-F5oTpxDYa4ue10UAAAAAAEMAABMbyTo-F5oTpxDYa4ue10UAAGRUjBEAAA=</t>
  </si>
  <si>
    <t>2025-05-28T14:42:37+00:00</t>
  </si>
  <si>
    <t>Host jordan@towerleadership.com Attendees Email Names Email
jack.rusch@yahoo.com,jordan@towerleadership.com Title Dr. Rusch Advisory Call
Duration Mins 38.00 mins Date 2025-05-28T14:00:00.000Z Super Summary List Action
Items **Jordan** Clarify and confirm the correct dates for the June workshops,
specifically ensuring June 12th is a Thursday and resolving any conflicting
information in registration emails (01:47) Email Craig (CPA) to clarify the high
distribution amounts, their allocation, and to investigate where cash flow is
being directed given the strong business performance but low cash on hand
(22:16) Consider setting up a Zoom call with Craig (CPA), Jack, and Jordan to
review financials together if further clarification is needed after Craig's
response (35:44) **jack** Forward April financial statements from Craig to
Jordan for review (14:10) Super Summary List Overview - Abby highlighted
scheduling conflicts for June workshops; June 12th is confirmed for Leadership &amp;
Accountability, June 13th for Finding, Training, Retaining Team. Preference
noted for Friday/Saturday workshops despite operational challenges. - Jack
raised urgent cash flow and payroll concerns, feeling financially overwhelmed
despite strong business performance. Factors include maternity leave staff
shortages and increased personal expenses impacting cash availability. - Jordan
reported strong financials for Jan-April 2023, indicating improved revenue and
profitability, yet Jack remains uncertain about cash on hand. Analysis showed
high distributions of $421,000 last year without clear justification, affecting
Jack’s understanding of financial discrepancies. - Current EBITDA suggests
business valuation potential of $4.4M to $6.1M if trends continue; net operating
profit has risen from 9% in 2022 to 21% in 2024 YTD. - Next steps include Jordan
reaching out to CPA Craig for clarity on distribution allocations and organizing
a potential follow-up Zoom call with Jack and Craig to discuss financials
further. Super Summary List Shorthand Bullet 📅 **Workshop Scheduling &amp; Event
Logistics** (01:19 - 02:47) Abby raised concerns about conflicting dates for
June workshops; June 12th (Leadership &amp; Accountability) is confirmed as
Thursday, June 13th (Finding, Training, Retaining Team) as Friday. Discussion
about preference for Friday/Saturday workshops and operational challenges with
current scheduling. 😰 **Financial Stress &amp; Cash Flow Concerns** (03:14 - 07:35)
Jack expressed significant anxiety about cash flow, payroll, and overall
financial pressure, despite strong business performance. Challenges include
staff shortages due to maternity leave, increased personal expenses (new house,
wife's health), and feeling of 'drowning' financially. 📊 **Review of Financial
Statements &amp; Performance Metrics** (10:19 - 17:42) Jordan reviewed monthly
financials: January–April showed strong revenue, profitability, and cash
increases, but Jack feels cash on hand is not reflecting this. Detailed
breakdown of revenues, W2 wages, distributions, debt payments, and ending bank
balances for Q1 2023 vs. Q1 2024. Comparison showed improved profitability,
higher available cash, and increased business valuation potential. ❓
**Distribution &amp; Cash Flow Discrepancies** (19:09 - 22:57) Jack is unclear about
the high distribution amounts and their allocation, as he primarily lives off W2
income and does not make quarterly tax payments. Jordan noted $421,000 in
distributions last year, with no clear explanation for the high amounts given
Jack's reported experience. No significant one-off expenses or large
personal/business purchases identified that would explain the cash flow gap. 📈
**Business Valuation &amp; Profitability Growth** (25:11 - 30:36) Jordan explained
that, based on current EBITDA and profitability, the business valuation could be
between $4.4M and $6.1M if current trends continue. Net operating profit has
increased from 9% (2022) to 21% (2024 YTD), with average monthly profit rising
from $26K to $70K. Lab fees and equipment costs are slightly above optimal, but
overall financial ratios are strong. 🔍 **Next Steps: Forensic Accounting &amp;
Follow-up** (34:02 - 36:23) Jordan will email Craig (CPA) to investigate
distribution allocations and cash flow discrepancies. Potential for a joint Zoom
call with Craig, Jack, and Jordan to review financials if needed. Discussion of
possible solutions: personal budgeting, improved tax planning, or better capital
management for one-off expenses. Super Summary List Keywords cash
flow,distributions,business valuation,profitability,financial
statements,workshop scheduling Transcript File Url
https://download-ff.s3.us-east-2.amazonaws.com/01JWBFKS34FCV5QGTRWQQRB3EA/downloads/transcript/Dr-Rusch-Advisory-Call-d465ba88-4aa3-41da-9b27-c996046cb96f-2025-05-28-14-00-00.pdf?X-Amz-Algorithm=AWS4-HMAC-SHA256&amp;X-Amz-Credential=AKIAWZAJLUBIVRJ35B6I%2F20250528%2Fus-east-2%2Fs3%2Faws4_request&amp;X-Amz-Date=20250528T144205Z&amp;X-Amz-Expires=21600&amp;X-Amz-Signature=ad6a45a9834c94a7adf60421a9cb82d426b53dbd2729b740c3232f69de25f9e5&amp;X-Amz-SignedHeaders=host
Audio Url
audiohttps://cdn.fireflies.ai/01JWBFKS34FCV5QGTRWQQRB3EA/audio.mp3?Expires=1748616128&amp;Policy=eyJTdGF0ZW1lbnQiOlt7IlJlc291cmNlIjoiaHR0cHM6Ly9jZG4uZmlyZWZsaWVzLmFpLzAxSldCRktTMzRGQ1Y1UUdUUldRUVJCM0VBL2F1ZGlvLm1wMyIsIkNvbmRpdGlvbiI6eyJEYXRlTGVzc1RoYW4iOnsiQVdTOkVwb2NoVGltZSI6MTc0ODYxNjEyOH19fV19&amp;Signature=qqk83OJeYYoXFbCbewq-tkRUEZn5ohIWxWftgkK6dsymk~rYg2FokSZR9QXvXyCY1sC~az2oqGMV2Z-YPviTD3NLsfxrldT2~wR7vHC-Wb-w7GyqADSlSxmvGMqN~WtzWlyCPEn2q3QhH4FrHe5v-xg3qcN4Zll1trli-1Q5~-D9idMoFe7Cb4FqTNF7yu79z~a6dRPy0lphFYxy2gbrHDynP0s7rv2X0e2bAB5H4nyjy-CFbXJtXLQsIioqL~4D0y88krvu6nZn0VzuxwePpkseJb~ILKOzQdQ~kh4bOy0jzHSGq0KOhB1OxN80akh1FdrFx092X2G1f84AVrGFPg__&amp;Key-Pair-Id=K25ZJR0UZVF4CM</t>
  </si>
  <si>
    <t>AAMkAGM0Zjg2ZTUzLTk2YWYtNGVkNi04OTNkLWUyYmI3ZjhlNmYyZQBGAAAAAABMCJlKTUYXR5PT2N8pQ-HyBwBMbyTo-F5oTpxDYa4ue10UAAAAAAEJAABMbyTo-F5oTpxDYa4ue10UAAGRUo-pAAA=</t>
  </si>
  <si>
    <t>RE: Taxes</t>
  </si>
  <si>
    <t>2025-05-28T14:14:37+00:00</t>
  </si>
  <si>
    <t>Correct on Erskine’s personal items needed.
Erskine &amp; Barber LLC
 * Need 2023 partnership tax returns (federal and state tax returns) – currently
   password-protected and cannot open.
 * Owned by two S corporation members:
    * Christopher J. Erskine PLC
    * Unknown entity – assume Barber owned S corporation
Christopher J. Erskine PLC
 * Need 2023 state tax returns (Arizona and Kansas).  We have their federal tax
   return.
 * Owned 100% by Dr. Erskine.
Unknown Barber S Corp
 * Need 2023 tax returns (federal and state tax returns)
 * Owned 100% by Dr. Barber?
Dr. Erskine
 * Need 2023 state tax return(s).  We have their federal tax return.
 * They received K-1s from the entities below.  Do they need us to prepare these
   returns?  If so, please provide the tax returns for scoping:
    * Barber Property Management
    * Erskine Marketing LLC (2)
Dr. Barber
 * Need 2023 individual tax returns (federal and state tax returns) – currently
   password-protected and cannot open.
[cid:image001.png@01DBCFB9.513A8290]
*Click here [https://calendly.com/joe-tfg/30min] to schedule a meeting with me
via Calendly
*Click here [https://www.dropbox.com/request/1FBQ7wAXLqeflvfJ9jIS] to send me
files securely via Dropbox
From: Joe Coleman
Sent: Wednesday, May 28, 2025 10:10 AM
To: Ahsan Akhter &lt;ahsan@towerleadership.com&gt;
Cc: Melissa Williamson &lt;melissa@towerleadership.com&gt;
Subject: RE: Taxes
Thank you!  It looks like we’re still missing some stuff but should have enough
to at least have the Zoom call.  Please see below for the entity structure and
what we are missing.  Melissa – this seems to be set up like River Town Dental
but correct me if I am wrong.
Erskine &amp; Barber LLC
 * Need 2023 partnership tax returns (federal and state tax returns) – currently
   password-protected and cannot open.
 * Owned by two S corporation members:
    * Christopher J. Erskine PLC
    * Unknown entity – assume Barber owned S corporation
Christopher J. Erskine PLC
 * Need 2023 state tax returns (Arizona and Kansas).  We have their federal tax
   return.
 * Owned 100% by Dr. Erskine.
Unknown Barber S Corp
 * Need 2023 tax returns (federal and state tax returns)
 * Owned 100% by Dr. Barber?
Dr. Erskine
 * We have their 2023 tax returns.
 * They received K-1s from the entities below.  Do they need us to prepare these
   returns?  If so, please provide the tax returns for scoping:
    * Barber Property Management
    * Erskine Marketing LLC (2)
Dr. Barber
 * Need 2023 individual tax returns (federal and state tax returns) – currently
   password-protected and cannot open.
[cid:image002.png@01DBCFB9.513A8290]
Thanks,
Joe
[cid:image001.png@01DBCFB9.513A8290]
*Click here [https://calendly.com/joe-tfg/30min] to schedule a meeting with me
via Calendly
*Click here [https://www.dropbox.com/request/1FBQ7wAXLqeflvfJ9jIS] to send me
files securely via Dropbox
From: Ahsan Akhter &lt;ahsan@towerleadership.com&gt;
Sent: Tuesday, May 27, 2025 2:53 PM
To: Joe Coleman &lt;joe@towerleadership.com&gt;
Subject: FW: Taxes
Here you go!
Get Outlook for Mac [https://aka.ms/GetOutlookForMac]
From: christopher Erskine &lt;cerskine2@gmail.com&gt;
Date: Tuesday, May 27, 2025 at 2:11 PM
To: Ahsan Akhter &lt;ahsan@towerleadership.com&gt;
Subject: Fwd: Taxes
---------- Forwarded message ---------
From: Reo Evans &lt;reo@eastvalleytax.com&gt;
Date: Wed, Apr 23, 2025 at 12:12 PM
Subject: RE: Taxes
To: Robert Barber &lt;robdentist@yahoo.com&gt;
Cc: cerskine2@gmail.com &lt;cerskine2@gmail.com&gt;
J. Reo Evans, CPA
For the Firm
East Valley Tax, PLC
2450 S. Gilbert Rd., Suite 100
Chandler, AZ 85286
off (480) 558-2084 | cell (480) 452-8885| fax (480) 935-5750
IRS Circular 230 Disclosure:  To ensure compliance with requirements imposed by
the IRS, we inform you that any U.S. Federal tax advice contained in this
communication (including any attachments) is not intended or written to be used,
and cannot be used, for the purpose of (i) avoiding penalties under the Internal
Revenue Code or (ii) promoting, marketing or recommending to another party any
transaction or matter addressed herein.
From: Robert Barber &lt;robdentist@yahoo.com&gt;
Sent: Wednesday, April 23, 2025 11:35 AM
To: Reo Evans &lt;reo@eastvalleytax.com&gt;
Subject: Re: Taxes
Can you send Dr Erskines also.
Thanks
On Wednesday, April 23, 2025 at 09:38:15 AM MST, Reo Evans
&lt;reo@eastvalleytax.com&gt; wrote:
J. Reo Evans, CPA
For the Firm
East Valley Tax, PLC
2450 S. Gilbert Rd., Suite 100
Chandler, AZ 85286
off (480) 558-2084 | cell (480) 452-8885| fax (480) 935-5750
IRS Circular 230 Disclosure:  To ensure compliance with requirements imposed by
the IRS, we inform you that any U.S. Federal tax advice contained in this
communication (including any attachments) is not intended or written to be used,
and cannot be used, for the purpose of (i) avoiding penalties under the Internal
Revenue Code or (ii) promoting, marketing or recommending to another party any
transaction or matter addressed herein.
From: Robert Barber &lt;robdentist@yahoo.com&gt;
Sent: Tuesday, April 22, 2025 8:13 PM
To: Reo Evans &lt;reo@eastvalleytax.com&gt;
Subject: Taxes
Can you send me all of the 2023 taxes including both or personal without
passwords.
Thanks
Yahoo Mail: Search, Organize, Conquer
[https://urldefense.proofpoint.com/v2/url?u=https-3A__mail.onelink.me_107872968-3Fpid-3Dnativeplacement-26c-3DUS-5FAcquisition-5FYMktg-5F315-5FSearchOrgConquer-5FEmailSignature-26af-5Fsub1-3DAcquisition-26af-5Fsub2-3DUS-5FYMktg-26af-5Fsub3-3D-26af-5Fsub4-3D100002039-26af-5Fsub5-3DC01-5FEmail-5FStatic-5F-26af-5Fios-5Fstore-5Fcpp-3D0c38e4b0-2Da27e-2D40f9-2Da211-2Df4e2de32ab91-26af-5Fandroid-5Furl-3Dhttps-3A__play.google.com_store_apps_details-3Fid-3Dcom.yahoo.mobile.client.android.mail-26listing-3Dsearch-5Forganize-5Fconquer&amp;d=DwMFaQ&amp;c=euGZstcaTDllvimEN8b7jXrwqOf-v5A_CdpgnVfiiMM&amp;r=8xCr4XRHD_IpviQywJlqY4VWcBAXFVEImc4EzVU0jiI&amp;m=nRWtISRdlmFSMuJVbdJ8HjDZjB_h44s1eOp8AiaI3UUoawRayb7YUpJgv8c4o7Vh&amp;s=uRiZTwrF1lJ1nsYNjMPneQUyqcC33BvXukskpx9GWFA&amp;e=]</t>
  </si>
  <si>
    <t>AAMkAGM0Zjg2ZTUzLTk2YWYtNGVkNi04OTNkLWUyYmI3ZjhlNmYyZQBGAAAAAABMCJlKTUYXR5PT2N8pQ-HyBwBMbyTo-F5oTpxDYa4ue10UAAAAAAEMAABMbyTo-F5oTpxDYa4ue10UAAGRUjBCAAA=</t>
  </si>
  <si>
    <t>2025-05-28T14:10:11+00:00</t>
  </si>
  <si>
    <t>Thank you!  It looks like we’re still missing some stuff but should have enough
to at least have the Zoom call.  Please see below for the entity structure and
what we are missing.  Melissa – this seems to be set up like River Town Dental
but correct me if I am wrong.
Erskine &amp; Barber LLC
 * Need 2023 partnership tax returns (federal and state tax returns) – currently
   password-protected and cannot open.
 * Owned by two S corporation members:
    * Christopher J. Erskine PLC
    * Unknown entity – assume Barber owned S corporation
Christopher J. Erskine PLC
 * Need 2023 state tax returns (Arizona and Kansas).  We have their federal tax
   return.
 * Owned 100% by Dr. Erskine.
Unknown Barber S Corp
 * Need 2023 tax returns (federal and state tax returns)
 * Owned 100% by Dr. Barber?
Dr. Erskine
 * We have their 2023 tax returns.
 * They received K-1s from the entities below.  Do they need us to prepare these
   returns?  If so, please provide the tax returns for scoping:
    * Barber Property Management
    * Erskine Marketing LLC (2)
Dr. Barber
 * Need 2023 individual tax returns (federal and state tax returns) – currently
   password-protected and cannot open.
[cid:image002.png@01DBCFB8.B0E7E080]
Thanks,
Joe
[cid:image001.png@01DBCFB6.3BA88920]
*Click here [https://calendly.com/joe-tfg/30min] to schedule a meeting with me
via Calendly
*Click here [https://www.dropbox.com/request/1FBQ7wAXLqeflvfJ9jIS] to send me
files securely via Dropbox
From: Ahsan Akhter &lt;ahsan@towerleadership.com&gt;
Sent: Tuesday, May 27, 2025 2:53 PM
To: Joe Coleman &lt;joe@towerleadership.com&gt;
Subject: FW: Taxes
Here you go!
Get Outlook for Mac [https://aka.ms/GetOutlookForMac]
From: christopher Erskine &lt;cerskine2@gmail.com&gt;
Date: Tuesday, May 27, 2025 at 2:11 PM
To: Ahsan Akhter &lt;ahsan@towerleadership.com&gt;
Subject: Fwd: Taxes
---------- Forwarded message ---------
From: Reo Evans &lt;reo@eastvalleytax.com&gt;
Date: Wed, Apr 23, 2025 at 12:12 PM
Subject: RE: Taxes
To: Robert Barber &lt;robdentist@yahoo.com&gt;
Cc: cerskine2@gmail.com &lt;cerskine2@gmail.com&gt;
J. Reo Evans, CPA
For the Firm
East Valley Tax, PLC
2450 S. Gilbert Rd., Suite 100
Chandler, AZ 85286
off (480) 558-2084 | cell (480) 452-8885| fax (480) 935-5750
IRS Circular 230 Disclosure:  To ensure compliance with requirements imposed by
the IRS, we inform you that any U.S. Federal tax advice contained in this
communication (including any attachments) is not intended or written to be used,
and cannot be used, for the purpose of (i) avoiding penalties under the Internal
Revenue Code or (ii) promoting, marketing or recommending to another party any
transaction or matter addressed herein.
From: Robert Barber &lt;robdentist@yahoo.com&gt;
Sent: Wednesday, April 23, 2025 11:35 AM
To: Reo Evans &lt;reo@eastvalleytax.com&gt;
Subject: Re: Taxes
Can you send Dr Erskines also.
Thanks
On Wednesday, April 23, 2025 at 09:38:15 AM MST, Reo Evans
&lt;reo@eastvalleytax.com&gt; wrote:
J. Reo Evans, CPA
For the Firm
East Valley Tax, PLC
2450 S. Gilbert Rd., Suite 100
Chandler, AZ 85286
off (480) 558-2084 | cell (480) 452-8885| fax (480) 935-5750
IRS Circular 230 Disclosure:  To ensure compliance with requirements imposed by
the IRS, we inform you that any U.S. Federal tax advice contained in this
communication (including any attachments) is not intended or written to be used,
and cannot be used, for the purpose of (i) avoiding penalties under the Internal
Revenue Code or (ii) promoting, marketing or recommending to another party any
transaction or matter addressed herein.
From: Robert Barber &lt;robdentist@yahoo.com&gt;
Sent: Tuesday, April 22, 2025 8:13 PM
To: Reo Evans &lt;reo@eastvalleytax.com&gt;
Subject: Taxes
Can you send me all of the 2023 taxes including both or personal without
passwords.
Thanks
Yahoo Mail: Search, Organize, Conquer
[https://urldefense.proofpoint.com/v2/url?u=https-3A__mail.onelink.me_107872968-3Fpid-3Dnativeplacement-26c-3DUS-5FAcquisition-5FYMktg-5F315-5FSearchOrgConquer-5FEmailSignature-26af-5Fsub1-3DAcquisition-26af-5Fsub2-3DUS-5FYMktg-26af-5Fsub3-3D-26af-5Fsub4-3D100002039-26af-5Fsub5-3DC01-5FEmail-5FStatic-5F-26af-5Fios-5Fstore-5Fcpp-3D0c38e4b0-2Da27e-2D40f9-2Da211-2Df4e2de32ab91-26af-5Fandroid-5Furl-3Dhttps-3A__play.google.com_store_apps_details-3Fid-3Dcom.yahoo.mobile.client.android.mail-26listing-3Dsearch-5Forganize-5Fconquer&amp;d=DwMFaQ&amp;c=euGZstcaTDllvimEN8b7jXrwqOf-v5A_CdpgnVfiiMM&amp;r=8xCr4XRHD_IpviQywJlqY4VWcBAXFVEImc4EzVU0jiI&amp;m=nRWtISRdlmFSMuJVbdJ8HjDZjB_h44s1eOp8AiaI3UUoawRayb7YUpJgv8c4o7Vh&amp;s=uRiZTwrF1lJ1nsYNjMPneQUyqcC33BvXukskpx9GWFA&amp;e=]</t>
  </si>
  <si>
    <t>AAMkAGM0Zjg2ZTUzLTk2YWYtNGVkNi04OTNkLWUyYmI3ZjhlNmYyZQBGAAAAAABMCJlKTUYXR5PT2N8pQ-HyBwBMbyTo-F5oTpxDYa4ue10UAAAAAAEMAABMbyTo-F5oTpxDYa4ue10UAAGRUjBBAAA=</t>
  </si>
  <si>
    <t>2025-05-28T13:28:33+00:00</t>
  </si>
  <si>
    <t xml:space="preserve">can please confirm the June workshop dates and times, to register it has
conflicting days and dates. Abby is trying to make sure June 12th date is
actually that Thursday...
dr. rusch 
On Wednesday, May 28, 2025 at 08:59:34 AM EDT, Ahsan Akhter
&lt;ahsan@towerleadership.com&gt; wrote:
</t>
  </si>
  <si>
    <t>AAMkAGM0Zjg2ZTUzLTk2YWYtNGVkNi04OTNkLWUyYmI3ZjhlNmYyZQBGAAAAAABMCJlKTUYXR5PT2N8pQ-HyBwBMbyTo-F5oTpxDYa4ue10UAAAAAAEMAABMbyTo-F5oTpxDYa4ue10UAAGRUjBAAAA=</t>
  </si>
  <si>
    <t>Re: resend</t>
  </si>
  <si>
    <t>2025-05-28T13:16:53+00:00</t>
  </si>
  <si>
    <t xml:space="preserve">Ahsan,
I'd also like to address a couple things:
1. What is the ideal team structure to have at the front. Taylor, my office
manager just gave her notice. She recently divorced and moved to Missouri and
has been commuting and has a lot of family issues going on right now. So I'd
like to talk about what position to hire for and how to structure the front team
for the offices.
2. How to manage the OP office with trying to over load the NP's from Lenexa to
OP but only have one doc (me)...how to bring on a new doc with not enough to
keep them busy but more NP's at OP creates a problem with not enough days for
those patients without me decreasing my time at Lenexa which I cannot do.
3. Also, would like those insurance percentages/stats sent to me.
Thanks,
Ron
On Tue, May 27, 2025 at 8:46 AM Ahsan Akhter &lt;ahsan@towerleadership.com&gt; wrote:
&gt; Dr. Charity,
&gt; 
&gt;  
&gt; 
&gt; Apologies! Attached is a script for you. If you need any changes, please let
&gt; me know. For tomorrow, we will focus on the financials you sent and a new way
&gt; to bonus team. Thanks!
&gt; 
&gt;  
&gt; 
&gt; Best regards,
&gt; 
&gt; Ahsan
&gt; 
&gt;  
&gt; 
&gt; From: Ron Charity &lt;drcharitysmiles@gmail.com&gt;
&gt; Date: Tuesday, May 27, 2025 at 9:42 AM
&gt; To: Ahsan Akhter &lt;ahsan@towerleadership.com&gt;
&gt; Subject: Re: resend
&gt; 
&gt; Ahsan,
&gt; 
&gt; Clarification...I have the email with the xl spreadsheet and scripts.
&gt; 
&gt; I "thought" you guys were also going to send me an email with the things we
&gt; discussed about insurance write off percentages by insurance company, number
&gt; of patients by insurance company, etc.
&gt; 
&gt; Maybe I thought I had already received it but its possible that one wasn't
&gt; sent yet.
&gt; 
&gt;  
&gt; 
&gt;  
&gt; 
&gt; On Tue, May 27, 2025 at 7:16 AM Ron Charity &lt;drcharitysmiles@gmail.com&gt; wrote:
&gt; 
&gt; &gt; Ahsan,
&gt; &gt; 
&gt; &gt; Can you resend the email with all the insurance information, scripts, etc we
&gt; &gt; discussed in the last call.
&gt; &gt; 
&gt; &gt; I have done searches for it in my email and it disappeared. I have all my
&gt; &gt; Tower emails in one folder and it is not there, not in junk, not in
&gt; &gt; trash...nowhere. I have no clue how it disappeared after I sent it to my
&gt; &gt; Tower folder but it is not there.
&gt; &gt; 
&gt; &gt; Thank you,
&gt; &gt; 
&gt; &gt; Ron
&gt; &gt; 
&gt; &gt;  
&gt; &gt; 
&gt; &gt; --
&gt; &gt; 
&gt; &gt; Ronald J Charity DMD
&gt; &gt; 
&gt; &gt; Lenexa Family Dental
&gt; &gt; 
&gt; &gt; 15220 W 87th St Pkwy
&gt; &gt; 
&gt; &gt; Lenexa, KS 66219
&gt; &gt; 
&gt; &gt; 913-888-0005
&gt; &gt; 
&gt; &gt; LenexaFamilyDental.com
&gt; &gt; 
&gt; &gt; Contact@LenexaFamilyDental.com
&gt; &gt; 
&gt; &gt;  
&gt; &gt; 
&gt; &gt; Image removed by sender.
&gt; 
&gt; 
&gt; 
&gt; 
&gt;  
&gt; 
&gt; --
&gt; 
&gt; Ronald J Charity DMD
&gt; 
&gt; Lenexa Family Dental
&gt; 
&gt; 15220 W 87th St Pkwy
&gt; 
&gt; Lenexa, KS 66219
&gt; 
&gt; 913-888-0005
&gt; 
&gt; LenexaFamilyDental.com
&gt; 
&gt; Contact@LenexaFamilyDental.com
&gt; 
&gt;  
&gt; 
&gt; Image removed by sender.
--
Ronald J Charity DMD
Lenexa Family Dental
15220 W 87th St Pkwy
Lenexa, KS 66219
913-888-0005
LenexaFamilyDental.com
Contact@LenexaFamilyDental.com
[https://ci3.googleusercontent.com/mail-sig/AIorK4z1l4KuNse_EAabrzzSUwPex3wYmwA2IHLF18sXOnm_-vvlA38ra3aqzQBWoGvebtHavw_bKR-4yZxy]
</t>
  </si>
  <si>
    <t>AAMkAGM0Zjg2ZTUzLTk2YWYtNGVkNi04OTNkLWUyYmI3ZjhlNmYyZQBGAAAAAABMCJlKTUYXR5PT2N8pQ-HyBwBMbyTo-F5oTpxDYa4ue10UAAAAAAEMAABMbyTo-F5oTpxDYa4ue10UAAGRUjA-AAA=</t>
  </si>
  <si>
    <t>Rusch Meeting</t>
  </si>
  <si>
    <t>2025-05-28T12:47:40+00:00</t>
  </si>
  <si>
    <t>Yo, is this a phone call? I don't see a link.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[cid:d7eb9f63-b9f8-4b67-9007-1d65ee05d5b9]</t>
  </si>
  <si>
    <t>AAMkAGM0Zjg2ZTUzLTk2YWYtNGVkNi04OTNkLWUyYmI3ZjhlNmYyZQBGAAAAAABMCJlKTUYXR5PT2N8pQ-HyBwBMbyTo-F5oTpxDYa4ue10UAAAAAAEMAABMbyTo-F5oTpxDYa4ue10UAAGRUjA_AAA=</t>
  </si>
  <si>
    <t>notifications@monday.com</t>
  </si>
  <si>
    <t>[You're subscribed] Sales Force Migration</t>
  </si>
  <si>
    <t>2025-05-28T12:14:46+00:00</t>
  </si>
  <si>
    <t>[https://files.monday.com/use1/email_headers/7105313/original/towerleadership_email_header_129950.png]
[https://braze-images.com/appboy/communication/assets/image_assets/images/67f50a0a1bdea7006442a176/original.png?1744112138]
[https://files.monday.com/use1/photos/16120576/small/16120576-user_photo_2023_06_19_17_47_10.png?1687196831]
[https://urldefense.proofpoint.com/v2/url?u=https-3A__dl.monday.com_users_16120576-2Dmatthew-2Dmaffei-3Fdl-5Fslug-3Dtowerleadership-26dl-5Fmsgid-3Dbae107af-2D9af7-2D4cb3-2D9d9c-2D5d853e622df6-26dl-5Fcategory-3Dnotifications-5Fmailer-2Djoined-5Fitem-26dl-5Fuserid-3D50037667-26dl-5Fsessionid-3D4abf224c-2D9b8f-2D43c3-2Db353-2De46a158afb8f-26dl-5Fsenderid-3D16120576-26dl-5Fnotificationuuid-3D4abf224c-2D9b8f-2D43c3-2Db353-2De46a158afb8f&amp;d=DwMFaQ&amp;c=euGZstcaTDllvimEN8b7jXrwqOf-v5A_CdpgnVfiiMM&amp;r=8xCr4XRHD_IpviQywJlqY4VWcBAXFVEImc4EzVU0jiI&amp;m=_wzHAiFkMvL_TLrZKGbne5DDbZzDNW653c6Gn2tVY_7IJ77HnSwWRcAIMPd-bWmh&amp;s=M0NtXrrvM7cWukwMYnds8aAaBb7mFjw8L2GyU9A0jQE&amp;e=]
MATTHEW MAFFEI SUBSCRIBED YOU TO THE BOARD: SALES FORCE MIGRATION
[https://urldefense.proofpoint.com/v2/url?u=https-3A__dl.monday.com_boards_9247692417-3Fdl-5Fslug-3Dtowerleadership-26dl-5Fmsgid-3Dbae107af-2D9af7-2D4cb3-2D9d9c-2D5d853e622df6-26dl-5Fcategory-3Dnotifications-5Fmailer-2Djoined-5Fitem-26dl-5Fuserid-3D50037667-26dl-5Fsessionid-3D4abf224c-2D9b8f-2D43c3-2Db353-2De46a158afb8f-26dl-5Fsenderid-3D16120576-26dl-5Fnotificationuuid-3D4abf224c-2D9b8f-2D43c3-2Db353-2De46a158afb8f&amp;d=DwMFaQ&amp;c=euGZstcaTDllvimEN8b7jXrwqOf-v5A_CdpgnVfiiMM&amp;r=8xCr4XRHD_IpviQywJlqY4VWcBAXFVEImc4EzVU0jiI&amp;m=_wzHAiFkMvL_TLrZKGbne5DDbZzDNW653c6Gn2tVY_7IJ77HnSwWRcAIMPd-bWmh&amp;s=SRMNtTNa9_q8FZv82ssm9w4X2doDHXB78Q6yBmaufd4&amp;e=]
View Board
[https://urldefense.proofpoint.com/v2/url?u=https-3A__dl.monday.com_boards_9247692417-3Fdl-5Fslug-3Dtowerleadership-26dl-5Fmsgid-3Dbae107af-2D9af7-2D4cb3-2D9d9c-2D5d853e622df6-26dl-5Fcategory-3Dnotifications-5Fmailer-2Djoined-5Fitem-26dl-5Fuserid-3D50037667-26dl-5Fsessionid-3D4abf224c-2D9b8f-2D43c3-2Db353-2De46a158afb8f-26dl-5Fsenderid-3D16120576-26dl-5Fnotificationuuid-3D4abf224c-2D9b8f-2D43c3-2Db353-2De46a158afb8f&amp;d=DwMFaQ&amp;c=euGZstcaTDllvimEN8b7jXrwqOf-v5A_CdpgnVfiiMM&amp;r=8xCr4XRHD_IpviQywJlqY4VWcBAXFVEImc4EzVU0jiI&amp;m=_wzHAiFkMvL_TLrZKGbne5DDbZzDNW653c6Gn2tVY_7IJ77HnSwWRcAIMPd-bWmh&amp;s=SRMNtTNa9_q8FZv82ssm9w4X2doDHXB78Q6yBmaufd4&amp;e=]
Not interested in receiving email notifications when someone subscribes you or
your team to a board/Item/team? Unsubscribe here
[https://urldefense.proofpoint.com/v2/url?u=https-3A__dl.monday.com_users_50037667-2Dahsan-2Dakhter_update-5Femail-5Fnotifications-3Funsubscribe-5Ffrom-3Dnotify-5Finvitation-26dl-5Fslug-3Dtowerleadership-26dl-5Fmsgid-3Dbae107af-2D9af7-2D4cb3-2D9d9c-2D5d853e622df6-26dl-5Fcategory-3Dnotifications-5Fmailer-2Djoined-5Fitem-26dl-5Fuserid-3D50037667-26dl-5Fsessionid-3D4abf224c-2D9b8f-2D43c3-2Db353-2De46a158afb8f-26dl-5Fsenderid-3D16120576-26dl-5Fnotificationuuid-3D4abf224c-2D9b8f-2D43c3-2Db353-2De46a158afb8f&amp;d=DwMFaQ&amp;c=euGZstcaTDllvimEN8b7jXrwqOf-v5A_CdpgnVfiiMM&amp;r=8xCr4XRHD_IpviQywJlqY4VWcBAXFVEImc4EzVU0jiI&amp;m=_wzHAiFkMvL_TLrZKGbne5DDbZzDNW653c6Gn2tVY_7IJ77HnSwWRcAIMPd-bWmh&amp;s=s82Gk-qEa4hVlyTbrTmE4LXvzd3uAN_yHMifqxa65Dw&amp;e=]
To stop receiving any emails about your account activity, update your settings
[https://urldefense.proofpoint.com/v2/url?u=https-3A__dl.monday.com_users_50037667-2Dahsan-2Dakhter_settings_notifications-3Fdl-5Fslug-3Dtowerleadership-26dl-5Fmsgid-3Dbae107af-2D9af7-2D4cb3-2D9d9c-2D5d853e622df6-26dl-5Fcategory-3Dnotifications-5Fmailer-2Djoined-5Fitem-26dl-5Fuserid-3D50037667-26dl-5Fsessionid-3D4abf224c-2D9b8f-2D43c3-2Db353-2De46a158afb8f-26dl-5Fsenderid-3D16120576-26dl-5Fnotificationuuid-3D4abf224c-2D9b8f-2D43c3-2Db353-2De46a158afb8f&amp;d=DwMFaQ&amp;c=euGZstcaTDllvimEN8b7jXrwqOf-v5A_CdpgnVfiiMM&amp;r=8xCr4XRHD_IpviQywJlqY4VWcBAXFVEImc4EzVU0jiI&amp;m=_wzHAiFkMvL_TLrZKGbne5DDbZzDNW653c6Gn2tVY_7IJ77HnSwWRcAIMPd-bWmh&amp;s=Kc45GuzHslqcewS4dazMVUaUo-hGsvb8qmRBLYFLDLc&amp;e=]
Want to manage your work on the go?
Download the monday.﻿com
[https://urldefense.proofpoint.com/v2/url?u=https-3A__monday.com&amp;d=DwMFaQ&amp;c=euGZstcaTDllvimEN8b7jXrwqOf-v5A_CdpgnVfiiMM&amp;r=8xCr4XRHD_IpviQywJlqY4VWcBAXFVEImc4EzVU0jiI&amp;m=_wzHAiFkMvL_TLrZKGbne5DDbZzDNW653c6Gn2tVY_7IJ77HnSwWRcAIMPd-bWmh&amp;s=QHYYT1c3IxQ6rMjBViV7XYBJR4mOiV0j8FqnRib32BA&amp;e=]
mobile app
App Store [https://cdn.monday.com/images/communications/app-store-new.png]
[https://urldefense.proofpoint.com/v2/url?u=https-3A__apps.apple.com_us_app_monday-2Dcom_id1290128888&amp;d=DwMFaQ&amp;c=euGZstcaTDllvimEN8b7jXrwqOf-v5A_CdpgnVfiiMM&amp;r=8xCr4XRHD_IpviQywJlqY4VWcBAXFVEImc4EzVU0jiI&amp;m=_wzHAiFkMvL_TLrZKGbne5DDbZzDNW653c6Gn2tVY_7IJ77HnSwWRcAIMPd-bWmh&amp;s=KerhXDsSOVXpt1_E3XfG-xldD9cx8ymiJMEnsvf28xY&amp;e=]
  Google Play [https://cdn.monday.com/images/communications/google-play-new.png]
[https://urldefense.proofpoint.com/v2/url?u=https-3A__play.google.com_store_apps_details-3Fid-3Dcom.monday.monday&amp;d=DwMFaQ&amp;c=euGZstcaTDllvimEN8b7jXrwqOf-v5A_CdpgnVfiiMM&amp;r=8xCr4XRHD_IpviQywJlqY4VWcBAXFVEImc4EzVU0jiI&amp;m=_wzHAiFkMvL_TLrZKGbne5DDbZzDNW653c6Gn2tVY_7IJ77HnSwWRcAIMPd-bWmh&amp;s=egtgu2E0l5HAk8W_jNZXIbqpOhcJe23a83lVsJjPI1M&amp;e=]
Reply
[https://braze-images.com/appboy/communication/assets/image_assets/images/67f4e77f2442270065c92646/original.png?1744103295]
[https://urldefense.proofpoint.com/v2/url?u=https-3A__www.monday.com&amp;d=DwMFaQ&amp;c=euGZstcaTDllvimEN8b7jXrwqOf-v5A_CdpgnVfiiMM&amp;r=8xCr4XRHD_IpviQywJlqY4VWcBAXFVEImc4EzVU0jiI&amp;m=_wzHAiFkMvL_TLrZKGbne5DDbZzDNW653c6Gn2tVY_7IJ77HnSwWRcAIMPd-bWmh&amp;s=0TTEAF3QIj5oFVt87-LUdFrZ8EBC7xtixO7BTMQwlFQ&amp;e=]
[https://emailsg.monday.com/wf/open?upn=u001.Pj2Is3ELAN8TxWGNHr7UsKb04iq7doPbpuQnX323V7XqVrIXzwaXvWPuC42p-2B49BVSCtazUMrYKeZzSycrbVxSybcytQwgyWs8oV4b0rv4mqBduZvkJ7-2FYrFZeXGkngeBgmFKduHzhXYpfn8FBvjkBYBrMeyv66WElhdV9j4T-2BcnzkHhzz3D6Ig1kXXZBh-2FL62mbJ5JHZr330-2BNVZciJADZlAOLB-2BDbYC9oIJLefMNt-2FSTaJZ-2F5s-2Bh-2Bh6MN41cwi8iTRkmsBzKLGnhB56PwpZXyLMH2Ylb42VvGSONxzqDWteGx3iUGJgzRpt-2F-2FlTWyRgofNqG79Vtz4OMOkCzoJrLT3L6-2FkZSKeVQHJPM7yCSJwHkeKWtpWdPQjO-2F-2B2WtmzjKRzvKa4BArcIXNBCcgRzKZBFca-2BBMI9cPjYcn-2BTDjo1brMdqKMHzgS5ZLe13Ar-2FYRoJAJveYE-2B1RSImbJe8HgXC66qtt-2BrigxHII4R8poSpBtQ589qgspv6LiLwYQi-2BJH8GIJ2lgJ1qwXlZSCqE2ZAZlRGSSxnhrWTR4ua5LV0LmDh-2BfFfDFY5PJTAZC09UXfAeE7Vy-2B9GlnI7elQvsjaSbTu5cPCmJQj-2FuSDnCX5NaWnHiBNlkjrlC26n-2BBtQOw6csLeYiAFgmAur9bDNynVjassjfQihLzDVhiIg4b3eVeEJsaTOW7DNAWaqmbDcU]</t>
  </si>
  <si>
    <t>AAMkAGM0Zjg2ZTUzLTk2YWYtNGVkNi04OTNkLWUyYmI3ZjhlNmYyZQBGAAAAAABMCJlKTUYXR5PT2N8pQ-HyBwBMbyTo-F5oTpxDYa4ue10UAAAAAAEMAABMbyTo-F5oTpxDYa4ue10UAAGRUjA9AAA=</t>
  </si>
  <si>
    <t>What To Expect From Your Strategy Session</t>
  </si>
  <si>
    <t>2025-05-28T12:02:21+00:00</t>
  </si>
  <si>
    <t> 
[https://jv350.files.keap.app/jv350/51be4624-6963-426a-bd69-2864ce1e67e5]
Hi Dr. Akhter,
I hope you are having a great day! Your Strategy Session at Tower Leadership is
just around the corner and I wanted to be sure you have everything you need for
a productive day.
Please see below for additional details:
TOWER LEADERSHIP EVENT CENTER
400 Galleria Parkway, Suite 100
Atlanta, GA 30339
When: 5/29/2025
Start Time: 9:30AM Eastern Time
Your strategy session will include business strategy, insurance planning,
accounting analysis, tax planning, wealth planning, legacy planning &amp; much more!
We look forward to spending this time with you! If you have any questions in the
meantime, please do not hesitate to reach out.
Respectfully,
Richard VanRich
Senior Advisor
Tower Leadership
richard@towerleadership.com
(470) 429-0949 - Mobile | (404) 509-0452 - Work
www.towerleadership.com
[https://urldefense.proofpoint.com/v2/url?u=https-3A__jv350.keap-2Dlink014.com_v2_click_61451655bac8a0c6fbe0565b20b5adf8_eJyNj00LgkAQhv-5FLnEWzT9ubSIhoHaLOseiAW7Y7bGMS4X9v-2D8BTQdd5n-5FcZ3jswaqk5q0DA8TqZjcADi6UihZoTo1mWrzCcLcKpB43Sp9SalkDcv1WH-5FHmdRONo7gHfCB2y28ZJnm3SQ5FtcoeStO7FP55wPF0so0G0WsdZAX3-5F04xnxaurk19AsG3xuahSbhXvbeP4mplEEHRd57Pp0DYoK7SXWpFfmrMTSCLU1Wd9jre3pn8AK5Bh5Q-3D-3D&amp;d=DwMFaQ&amp;c=euGZstcaTDllvimEN8b7jXrwqOf-v5A_CdpgnVfiiMM&amp;r=8xCr4XRHD_IpviQywJlqY4VWcBAXFVEImc4EzVU0jiI&amp;m=qRl6bnTnXJBj3fowZHufCO32u1shibc1KD-uWe57w2E2hus-xMPBzIX6nMIjYaaU&amp;s=1hbnY0C81_clQ4FvTCj-FplAcXaesUcI14_CHoFMaMw&amp;e=]
Unsubscribe
[https://urldefense.proofpoint.com/v2/url?u=https-3A__jv350.infusionsoft.com_app_optOut_0_9bc6945ed8bf7b94_665738_60a850d448c25fb8&amp;d=DwMFaQ&amp;c=euGZstcaTDllvimEN8b7jXrwqOf-v5A_CdpgnVfiiMM&amp;r=8xCr4XRHD_IpviQywJlqY4VWcBAXFVEImc4EzVU0jiI&amp;m=qRl6bnTnXJBj3fowZHufCO32u1shibc1KD-uWe57w2E2hus-xMPBzIX6nMIjYaaU&amp;s=wsebdsCP6shyIATL7GGaf_9nO_KGa0WIkY9oBCbsxOQ&amp;e=]
Tower Leadership 2125 Barrett Park Drive Suite 102 Kennesaw, Georgia 30144
United States (404) 509-0452
[https://jv350.keap-link014.com/v2/render/e66e4eee309da7dce21fd5413cf141fa/eJxtjsEKgkAURf_lrWeRpVizExEZtIho0S4GfcGYPYfxKYj47w0Srlpezj3cOwMjaWJVg4RmPEQ7EOCwMtYgcdoR62qFQRQHoYDW0Dt33WBBzv_Uja_OPoxPRwE8WfSd7JyoEpYt329JWqhL_ryqR1Z6GT-Gs9Hv9iDZDShAW4tU_24UOIF86bbH5QvtbDsd/pixel.png]</t>
  </si>
  <si>
    <t>AAMkAGM0Zjg2ZTUzLTk2YWYtNGVkNi04OTNkLWUyYmI3ZjhlNmYyZQBGAAAAAABMCJlKTUYXR5PT2N8pQ-HyBwBMbyTo-F5oTpxDYa4ue10UAAAAAAEMAABMbyTo-F5oTpxDYa4ue10UAAGRUjA8AAA=</t>
  </si>
  <si>
    <t>diana@towerleadership.com;ahsan@towerleadership.com</t>
  </si>
  <si>
    <t>2025-05-28T11:55:06+00:00</t>
  </si>
  <si>
    <t>Diana,
He has not booked yet.  We will follow up with him on this end today. 
Kind Regards,
We value your feedback, Click here to leave me a review.
[https://www.google.com/search?client=safari&amp;rls=en&amp;q=Tower+leadership+reviews&amp;ie=UTF-8&amp;oe=UTF-8&amp;dlnr=1&amp;sei=hKuPZ5jsLJndwN4P__XwuAc#dlnr=1&amp;lrd=0x88f56a942460ae9f:0xce65ed61b87557ee,3,,,,]
signature_2607039486 [cid:image003.png@01DBCFA5.CFBDD680]
signature_1266326098 [cid:image004.png@01DBCFA5.CFBDD680]
From: Diana Roman &lt;diana@towerleadership.com&gt;
Date: Tuesday, May 27, 2025 at 8:48 PM
To: Ahsan Akhter &lt;ahsan@towerleadership.com&gt;
Cc: Lisa Gotsis &lt;lisa@towerleadership.com&gt;
Subject: Re: Dr. Lee, let's book your consulting intro with Tower!
Lisa,
Did Dr. Lee book with your calendar link?
Respectfully,
A black background with blue text Description automatically generated
[cid:image001.png@01DBCF48.B0DD7520]
A blue and white card with a qr code Description automatically generated
[cid:image002.png@01DBCF48.B0DD7520] [QR%20Code]
From: Ahsan Akhter &lt;ahsan@towerleadership.com&gt;
Date: Friday, May 23, 2025 at 4:55 PM
To: Joon Lee &lt;jleedds@hotmail.com&gt;
Cc: Lisa Gotsis &lt;lisa@towerleadership.com&gt;, Diana Roman
&lt;diana@towerleadership.com&gt;
Subject: Dr. Lee, let's book your consulting intro with Tower!
Dr. Lee,
I hope this email finds you well! I wanted to introduce you to Lisa and Diana
from our consulting to schedule your Deep Dive appointment. I have copied both
for your reference.
Be sure to book a discovery call with Lisa using the link below.
Best regards,
Ahsan Akhter 
https://linktr.ee/ahsanakhter
 </t>
  </si>
  <si>
    <t>AAMkAGM0Zjg2ZTUzLTk2YWYtNGVkNi04OTNkLWUyYmI3ZjhlNmYyZQBGAAAAAABMCJlKTUYXR5PT2N8pQ-HyBwBMbyTo-F5oTpxDYa4ue10UAAAAAAEMAABMbyTo-F5oTpxDYa4ue10UAAGRUjA7AAA=</t>
  </si>
  <si>
    <t>diana@towerleadership.com;jordan@towerleadership.com;ahsan@towerleadership.com;matthew@towerleadership.com</t>
  </si>
  <si>
    <t>Re: Karr</t>
  </si>
  <si>
    <t>2025-05-28T11:52:30+00:00</t>
  </si>
  <si>
    <t>Diana,
Thank you for sending that over.  When you hear back, let me know as I will push
it to her via docusign. 
Kind Regards,
We value your feedback, Click here to leave me a review.
[https://www.google.com/search?client=safari&amp;rls=en&amp;q=Tower+leadership+reviews&amp;ie=UTF-8&amp;oe=UTF-8&amp;dlnr=1&amp;sei=hKuPZ5jsLJndwN4P__XwuAc#dlnr=1&amp;lrd=0x88f56a942460ae9f:0xce65ed61b87557ee,3,,,,]
signature_605687803 [cid:image005.png@01DBCFA5.6E1E6200]
signature_4165378790 [cid:image006.png@01DBCFA5.6E1E6200]
From: Diana Roman &lt;diana@towerleadership.com&gt;
Date: Tuesday, May 27, 2025 at 8:12 PM
To: Jordan Blackmon &lt;jordan@towerleadership.com&gt;, Lisa Gotsis
&lt;lisa@towerleadership.com&gt;, Ahsan Akhter &lt;ahsan@towerleadership.com&gt;, Matthew
Maffei &lt;matthew@towerleadership.com&gt;
Subject: Re: Karr
Team,
I have sent her an email and will keep you posted on her decision.
Respectfully,
A black background with blue text Description automatically generated
[cid:image001.png@01DBCBD7.BD2F4340]
A blue and white card with a qr code Description automatically generated
[cid:image002.png@01DBCBD7.BD2F4340] [QR%20Code]
From: Jordan Blackmon &lt;jordan@towerleadership.com&gt;
Date: Tuesday, May 27, 2025 at 8:09 PM
To: Lisa Gotsis &lt;lisa@towerleadership.com&gt;, Diana Roman
&lt;diana@towerleadership.com&gt;, Ahsan Akhter &lt;ahsan@towerleadership.com&gt;, Matthew
Maffei &lt;matthew@towerleadership.com&gt;
Subject: Re: Karr
Hey Team, 
Dr. Karr is looking to: (Matthew, can you remove payments after July for these)
 * Cancel Academy after July event
 * Cancel Baap after July event
 * Cancel coaching after next meeting
Operations, our goal is to get her taken care of where she needs help, and right
now that is 100% with operations and on-site help. 
Her current price point is below $5,500:
 * Academy, Baap, Coaching for $4,997
 * Operations calls for $598/mo
Our goal is for her on-site package to be at, or above her current price point
so that we maintain current revenues. 
I let her know that the operations team would be in communication with her
regarding an operations package. 
Respectfully,
Jordan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[cid:c1a90e30-d942-4610-8696-f5213da5b714]
--------------------------------------------------------------------------------
From: Lisa Gotsis &lt;lisa@towerleadership.com&gt;
Sent: Tuesday, May 27, 2025 8:29 AM
To: Diana Roman &lt;diana@towerleadership.com&gt;; Jordan Blackmon
&lt;jordan@towerleadership.com&gt;; Ahsan Akhter &lt;ahsan@towerleadership.com&gt;
Subject: Re: Karr
Diana,
We will work to put something together.  Do you know if she is looking for an
annual onsite plan or just a couple of visits?
Kind Regards,
We value your feedback, Click here to leave me a review.
[https://www.google.com/search?client=safari&amp;rls=en&amp;q=Tower+leadership+reviews&amp;ie=UTF-8&amp;oe=UTF-8&amp;dlnr=1&amp;sei=hKuPZ5jsLJndwN4P__XwuAc#dlnr=1&amp;lrd=0x88f56a942460ae9f:0xce65ed61b87557ee,3,,,,]
signature_2919206348 [cid:image003.png@01DBCEE1.75718920]
signature_2439317075 [cid:image004.png@01DBCEE1.75718920]
From: Diana Roman &lt;diana@towerleadership.com&gt;
Date: Friday, May 23, 2025 at 11:48 AM
To: Jordan Blackmon &lt;jordan@towerleadership.com&gt;, Ahsan Akhter
&lt;ahsan@towerleadership.com&gt;, Lisa Gotsis &lt;lisa@towerleadership.com&gt;
Subject: Karr
Jordan,
We need to discuss where you wish to be with Karr. She does want to restructure
her services. She feels like she cannot get done what you suggest at this time
with her  operations concerns.  She has had quite a bit of change in the last 6
months keeping her tied to a management role. Let’s consider a 6 month plan of
action perhaps. This is what she has communicated:
 * I cannot get done what Jordan wants me to get done right now
 * I want consulting to come back out onsite
 * I want to send my team to trainings and possibly LA because they really enjoy
   it and benefit from it.
 * I think I want to pause BAAP and monthly advisory support.
Let’s connect or discuss with Lisa as I will be traveling all next week.
Respectfully,
A black background with blue text Description automatically generated
[cid:image001.png@01DBCBD7.BD2F4340]
A blue and white card with a qr code Description automatically generated
[cid:image002.png@01DBCBD7.BD2F4340] [QR%20Code]</t>
  </si>
  <si>
    <t>AAMkAGM0Zjg2ZTUzLTk2YWYtNGVkNi04OTNkLWUyYmI3ZjhlNmYyZQBGAAAAAABMCJlKTUYXR5PT2N8pQ-HyBwBMbyTo-F5oTpxDYa4ue10UAAAAAAEMAABMbyTo-F5oTpxDYa4ue10UAAGRUjA6AAA=</t>
  </si>
  <si>
    <t>impact summit</t>
  </si>
  <si>
    <t>2025-05-28T11:33:11+00:00</t>
  </si>
  <si>
    <t xml:space="preserve">hey brother- can you please send me info on the 2025 Impact summit for my staff?
thanks man!
Jim
Jim Corcoran, DDS
Diplomate, American Board of Endodontics
Pinehurst Endodontics
(910) 295-9950
Pinehurstendo.com 
</t>
  </si>
  <si>
    <t>AAMkAGM0Zjg2ZTUzLTk2YWYtNGVkNi04OTNkLWUyYmI3ZjhlNmYyZQBGAAAAAABMCJlKTUYXR5PT2N8pQ-HyBwBMbyTo-F5oTpxDYa4ue10UAAAAAAEMAABMbyTo-F5oTpxDYa4ue10UAAGRUjA5AAA=</t>
  </si>
  <si>
    <t>2025-05-28T01:11:37+00:00</t>
  </si>
  <si>
    <t>Do we have her ont he calendar?
Get Outlook for iOS [https://aka.ms/o0ukef]</t>
  </si>
  <si>
    <t>AAMkAGM0Zjg2ZTUzLTk2YWYtNGVkNi04OTNkLWUyYmI3ZjhlNmYyZQBGAAAAAABMCJlKTUYXR5PT2N8pQ-HyBwBMbyTo-F5oTpxDYa4ue10UAAAAAAEMAABMbyTo-F5oTpxDYa4ue10UAAGRUjA1AAA=</t>
  </si>
  <si>
    <t>2025-05-28T00:48:33+00:00</t>
  </si>
  <si>
    <t>Lisa,
Did Dr. Lee book with your calendar link?
Respectfully,
A black background with blue text Description automatically generated
[cid:image001.png@01DBCF48.B0DD7520]
A blue and white card with a qr code Description automatically generated
[cid:image002.png@01DBCF48.B0DD7520] [QR%20Code]
From: Ahsan Akhter &lt;ahsan@towerleadership.com&gt;
Date: Friday, May 23, 2025 at 4:55 PM
To: Joon Lee &lt;jleedds@hotmail.com&gt;
Cc: Lisa Gotsis &lt;lisa@towerleadership.com&gt;, Diana Roman
&lt;diana@towerleadership.com&gt;
Subject: Dr. Lee, let's book your consulting intro with Tower!
Dr. Lee,
I hope this email finds you well! I wanted to introduce you to Lisa and Diana
from our consulting to schedule your Deep Dive appointment. I have copied both
for your reference.
Be sure to book a discovery call with Lisa using the link below.
Best regards,
Ahsan Akhter 
https://linktr.ee/ahsanakhter
 </t>
  </si>
  <si>
    <t>AAMkAGM0Zjg2ZTUzLTk2YWYtNGVkNi04OTNkLWUyYmI3ZjhlNmYyZQBGAAAAAABMCJlKTUYXR5PT2N8pQ-HyBwBMbyTo-F5oTpxDYa4ue10UAAAAAAEMAABMbyTo-F5oTpxDYa4ue10UAAGRUjA0AAA=</t>
  </si>
  <si>
    <t>jordan@towerleadership.com;lisa@towerleadership.com;ahsan@towerleadership.com;matthew@towerleadership.com</t>
  </si>
  <si>
    <t>2025-05-28T00:12:51+00:00</t>
  </si>
  <si>
    <t>Team,
I have sent her an email and will keep you posted on her decision.
Respectfully,
A black background with blue text Description automatically generated
[cid:image005.png@01DBCF43.8DC4B940]
A blue and white card with a qr code Description automatically generated
[cid:image006.png@01DBCF43.8DC4B940] [QR%20Code]
From: Jordan Blackmon &lt;jordan@towerleadership.com&gt;
Date: Tuesday, May 27, 2025 at 8:09 PM
To: Lisa Gotsis &lt;lisa@towerleadership.com&gt;, Diana Roman
&lt;diana@towerleadership.com&gt;, Ahsan Akhter &lt;ahsan@towerleadership.com&gt;, Matthew
Maffei &lt;matthew@towerleadership.com&gt;
Subject: Re: Karr
Hey Team, 
Dr. Karr is looking to: (Matthew, can you remove payments after July for these)
 * Cancel Academy after July event
 * Cancel Baap after July event
 * Cancel coaching after next meeting
Operations, our goal is to get her taken care of where she needs help, and right
now that is 100% with operations and on-site help. 
Her current price point is below $5,500:
 * Academy, Baap, Coaching for $4,997
 * Operations calls for $598/mo
Our goal is for her on-site package to be at, or above her current price point
so that we maintain current revenues. 
I let her know that the operations team would be in communication with her
regarding an operations package. 
Respectfully,
Jordan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[cid:c1a90e30-d942-4610-8696-f5213da5b714]
--------------------------------------------------------------------------------
From: Lisa Gotsis &lt;lisa@towerleadership.com&gt;
Sent: Tuesday, May 27, 2025 8:29 AM
To: Diana Roman &lt;diana@towerleadership.com&gt;; Jordan Blackmon
&lt;jordan@towerleadership.com&gt;; Ahsan Akhter &lt;ahsan@towerleadership.com&gt;
Subject: Re: Karr
Diana,
We will work to put something together.  Do you know if she is looking for an
annual onsite plan or just a couple of visits?
Kind Regards,
We value your feedback, Click here to leave me a review.
[https://www.google.com/search?client=safari&amp;rls=en&amp;q=Tower+leadership+reviews&amp;ie=UTF-8&amp;oe=UTF-8&amp;dlnr=1&amp;sei=hKuPZ5jsLJndwN4P__XwuAc#dlnr=1&amp;lrd=0x88f56a942460ae9f:0xce65ed61b87557ee,3,,,,]
signature_2919206348 [cid:image003.png@01DBCEE1.75718920]
signature_2439317075 [cid:image004.png@01DBCEE1.75718920]
From: Diana Roman &lt;diana@towerleadership.com&gt;
Date: Friday, May 23, 2025 at 11:48 AM
To: Jordan Blackmon &lt;jordan@towerleadership.com&gt;, Ahsan Akhter
&lt;ahsan@towerleadership.com&gt;, Lisa Gotsis &lt;lisa@towerleadership.com&gt;
Subject: Karr
Jordan,
We need to discuss where you wish to be with Karr. She does want to restructure
her services. She feels like she cannot get done what you suggest at this time
with her  operations concerns.  She has had quite a bit of change in the last 6
months keeping her tied to a management role. Let’s consider a 6 month plan of
action perhaps. This is what she has communicated:
 * I cannot get done what Jordan wants me to get done right now
 * I want consulting to come back out onsite
 * I want to send my team to trainings and possibly LA because they really enjoy
   it and benefit from it.
 * I think I want to pause BAAP and monthly advisory support.
Let’s connect or discuss with Lisa as I will be traveling all next week.
Respectfully,
A black background with blue text Description automatically generated
[cid:image001.png@01DBCBD7.BD2F4340]
A blue and white card with a qr code Description automatically generated
[cid:image002.png@01DBCBD7.BD2F4340] [QR%20Code]</t>
  </si>
  <si>
    <t>AAMkAGM0Zjg2ZTUzLTk2YWYtNGVkNi04OTNkLWUyYmI3ZjhlNmYyZQBGAAAAAABMCJlKTUYXR5PT2N8pQ-HyBwBMbyTo-F5oTpxDYa4ue10UAAAAAAEMAABMbyTo-F5oTpxDYa4ue10UAAGRUjAzAAA=</t>
  </si>
  <si>
    <t>lisa@towerleadership.com;diana@towerleadership.com;ahsan@towerleadership.com;matthew@towerleadership.com</t>
  </si>
  <si>
    <t>2025-05-28T00:09:44+00:00</t>
  </si>
  <si>
    <t>Hey Team, 
Dr. Karr is looking to: (Matthew, can you remove payments after July for these)
 * Cancel Academy after July event
 * Cancel Baap after July event
 * Cancel coaching after next meeting
Operations, our goal is to get her taken care of where she needs help, and right
now that is 100% with operations and on-site help. 
Her current price point is below $5,500:
 * Academy, Baap, Coaching for $4,997
 * Operations calls for $598/mo
Our goal is for her on-site package to be at, or above her current price point
so that we maintain current revenues. 
I let her know that the operations team would be in communication with her
regarding an operations package. 
Respectfully,
Jordan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[cid:c1a90e30-d942-4610-8696-f5213da5b714]
--------------------------------------------------------------------------------
From: Lisa Gotsis &lt;lisa@towerleadership.com&gt;
Sent: Tuesday, May 27, 2025 8:29 AM
To: Diana Roman &lt;diana@towerleadership.com&gt;; Jordan Blackmon
&lt;jordan@towerleadership.com&gt;; Ahsan Akhter &lt;ahsan@towerleadership.com&gt;
Subject: Re: Karr
Diana,
We will work to put something together.  Do you know if she is looking for an
annual onsite plan or just a couple of visits?
Kind Regards,
We value your feedback, Click here to leave me a review.
[https://www.google.com/search?client=safari&amp;rls=en&amp;q=Tower+leadership+reviews&amp;ie=UTF-8&amp;oe=UTF-8&amp;dlnr=1&amp;sei=hKuPZ5jsLJndwN4P__XwuAc#dlnr=1&amp;lrd=0x88f56a942460ae9f:0xce65ed61b87557ee,3,,,,]
signature_2919206348 [cid:image003.png@01DBCEE1.75718920]
signature_2439317075 [cid:image004.png@01DBCEE1.75718920]
From: Diana Roman &lt;diana@towerleadership.com&gt;
Date: Friday, May 23, 2025 at 11:48 AM
To: Jordan Blackmon &lt;jordan@towerleadership.com&gt;, Ahsan Akhter
&lt;ahsan@towerleadership.com&gt;, Lisa Gotsis &lt;lisa@towerleadership.com&gt;
Subject: Karr
Jordan,
We need to discuss where you wish to be with Karr. She does want to restructure
her services. She feels like she cannot get done what you suggest at this time
with her  operations concerns.  She has had quite a bit of change in the last 6
months keeping her tied to a management role. Let’s consider a 6 month plan of
action perhaps. This is what she has communicated:
 * I cannot get done what Jordan wants me to get done right now
 * I want consulting to come back out onsite
 * I want to send my team to trainings and possibly LA because they really enjoy
   it and benefit from it.
 * I think I want to pause BAAP and monthly advisory support.
Let’s connect or discuss with Lisa as I will be traveling all next week.
Respectfully,
A black background with blue text Description automatically generated
[cid:image001.png@01DBCBD7.BD2F4340]
A blue and white card with a qr code Description automatically generated
[cid:image002.png@01DBCBD7.BD2F4340] [QR%20Code]</t>
  </si>
  <si>
    <t>AAMkAGM0Zjg2ZTUzLTk2YWYtNGVkNi04OTNkLWUyYmI3ZjhlNmYyZQBGAAAAAABMCJlKTUYXR5PT2N8pQ-HyBwBMbyTo-F5oTpxDYa4ue10UAAAAAAEMAABMbyTo-F5oTpxDYa4ue10UAAGRUjAyAAA=</t>
  </si>
  <si>
    <t>diana@towerleadership.com;jordan@towerleadership.com;ahsan@towerleadership.com</t>
  </si>
  <si>
    <t>2025-05-28T00:08:00+00:00</t>
  </si>
  <si>
    <t>Diana,
We will work to put something together.  Do you know if she is looking for an
annual onsite plan or just a couple of visits?
Kind Regards,
We value your feedback, Click here to leave me a review.
[https://www.google.com/search?client=safari&amp;rls=en&amp;q=Tower+leadership+reviews&amp;ie=UTF-8&amp;oe=UTF-8&amp;dlnr=1&amp;sei=hKuPZ5jsLJndwN4P__XwuAc#dlnr=1&amp;lrd=0x88f56a942460ae9f:0xce65ed61b87557ee,3,,,,]
signature_2919206348 [cid:image003.png@01DBCEE1.75718920]
signature_2439317075 [cid:image004.png@01DBCEE1.75718920]
From: Diana Roman &lt;diana@towerleadership.com&gt;
Date: Friday, May 23, 2025 at 11:48 AM
To: Jordan Blackmon &lt;jordan@towerleadership.com&gt;, Ahsan Akhter
&lt;ahsan@towerleadership.com&gt;, Lisa Gotsis &lt;lisa@towerleadership.com&gt;
Subject: Karr
Jordan,
We need to discuss where you wish to be with Karr. She does want to restructure
her services. She feels like she cannot get done what you suggest at this time
with her  operations concerns.  She has had quite a bit of change in the last 6
months keeping her tied to a management role. Let’s consider a 6 month plan of
action perhaps. This is what she has communicated:
 * I cannot get done what Jordan wants me to get done right now
 * I want consulting to come back out onsite
 * I want to send my team to trainings and possibly LA because they really enjoy
   it and benefit from it.
 * I think I want to pause BAAP and monthly advisory support.
Let’s connect or discuss with Lisa as I will be traveling all next week.
Respectfully,
A black background with blue text Description automatically generated
[cid:image001.png@01DBCBD7.BD2F4340]
A blue and white card with a qr code Description automatically generated
[cid:image002.png@01DBCBD7.BD2F4340] [QR%20Code]</t>
  </si>
  <si>
    <t>AAMkAGM0Zjg2ZTUzLTk2YWYtNGVkNi04OTNkLWUyYmI3ZjhlNmYyZQBGAAAAAABMCJlKTUYXR5PT2N8pQ-HyBwBMbyTo-F5oTpxDYa4ue10UAAAAAAEMAABMbyTo-F5oTpxDYa4ue10UAAGRUjAxAAA=</t>
  </si>
  <si>
    <t>diana@towerleadership.com;lisa@towerleadership.com;ahsan@towerleadership.com;matthew@towerleadership.com</t>
  </si>
  <si>
    <t>2025-05-28T00:07:10+00:00</t>
  </si>
  <si>
    <t>I do not. Go ahead and shoot her over an email and if we do not hear back from
her, I will address on my meeting with her middle/end of June. 
Matthew gave the thumbs up.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[cid:24872cf1-f6dd-4c38-91f7-9fd50544fda3]
--------------------------------------------------------------------------------
From: Diana Roman &lt;diana@towerleadership.com&gt;
Sent: Tuesday, May 27, 2025 12:31 PM
To: Lisa Gotsis &lt;lisa@towerleadership.com&gt;; Jordan Blackmon
&lt;jordan@towerleadership.com&gt;; Ahsan Akhter &lt;ahsan@towerleadership.com&gt;; Matthew
Maffei &lt;matthew@towerleadership.com&gt;
Subject: Re: Karr
Lisa, 
This includes what she has shared with me. 
 I can push this over to her with an email unless Jordan has a call lined up
with her. I just had my call on Friday.   
Does Matthew still have to approve this?
Diana 
Get Outlook for iOS [https://aka.ms/o0ukef]
--------------------------------------------------------------------------------
From: Lisa Gotsis &lt;lisa@towerleadership.com&gt;
Sent: Tuesday, May 27, 2025 10:11:28 AM
To: Jordan Blackmon &lt;jordan@towerleadership.com&gt;; Diana Roman
&lt;diana@towerleadership.com&gt;; Ahsan Akhter &lt;ahsan@towerleadership.com&gt;; Matthew
Maffei &lt;matthew@towerleadership.com&gt;
Subject: Re: Karr
Good Morning Team,
Attached are thoughts on options for Dr. Karr trying to keep her around the same
level she is currently.  Diana shared she may only want 1 more onsite currently,
so that option is hard to push higher than on this.
Please feel free to share thoughts or input.
Kind Regards,
We value your feedback, Click here to leave me a review.
[https://www.google.com/search?client=safari&amp;rls=en&amp;q=Tower+leadership+reviews&amp;ie=UTF-8&amp;oe=UTF-8&amp;dlnr=1&amp;sei=hKuPZ5jsLJndwN4P__XwuAc#dlnr=1&amp;lrd=0x88f56a942460ae9f:0xce65ed61b87557ee,3,,,,]
signature_1679870095 [cid:image005.png@01DBCEEF.44831AF0]
signature_3068409645 [cid:image006.png@01DBCEEF.44831AF0]
From: Jordan Blackmon &lt;jordan@towerleadership.com&gt;
Date: Tuesday, May 27, 2025 at 9:00 AM
To: Lisa Gotsis &lt;lisa@towerleadership.com&gt;, Diana Roman
&lt;diana@towerleadership.com&gt;, Ahsan Akhter &lt;ahsan@towerleadership.com&gt;, Matthew
Maffei &lt;matthew@towerleadership.com&gt;
Subject: Re: Karr
Hey Team, 
Dr. Karr is looking to: (Matthew, can you remove payments after July for these)
 * Cancel Academy after July event
 * Cancel Baap after July event
 * Cancel coaching after next meeting
Operations, our goal is to get her taken care of where she needs help, and right
now that is 100% with operations and on-site help. 
Her current price point is below $5,500:
 * Academy, Baap, Coaching for $4,997
 * Operations calls for $598/mo
Our goal is for her on-site package to be at, or above her current price point
so that we maintain current revenues. 
I let her know that the operations team would be in communication with her
regarding an operations package. 
Respectfully,
Jordan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[cid:c1a90e30-d942-4610-8696-f5213da5b714]
--------------------------------------------------------------------------------
From: Lisa Gotsis &lt;lisa@towerleadership.com&gt;
Sent: Tuesday, May 27, 2025 8:29 AM
To: Diana Roman &lt;diana@towerleadership.com&gt;; Jordan Blackmon
&lt;jordan@towerleadership.com&gt;; Ahsan Akhter &lt;ahsan@towerleadership.com&gt;
Subject: Re: Karr
Diana,
We will work to put something together.  Do you know if she is looking for an
annual onsite plan or just a couple of visits?
Kind Regards,
We value your feedback, Click here to leave me a review.
[https://www.google.com/search?client=safari&amp;rls=en&amp;q=Tower+leadership+reviews&amp;ie=UTF-8&amp;oe=UTF-8&amp;dlnr=1&amp;sei=hKuPZ5jsLJndwN4P__XwuAc#dlnr=1&amp;lrd=0x88f56a942460ae9f:0xce65ed61b87557ee,3,,,,]
signature_2919206348 [cid:image003.png@01DBCEE1.75718920]
signature_2439317075 [cid:image004.png@01DBCEE1.75718920]
From: Diana Roman &lt;diana@towerleadership.com&gt;
Date: Friday, May 23, 2025 at 11:48 AM
To: Jordan Blackmon &lt;jordan@towerleadership.com&gt;, Ahsan Akhter
&lt;ahsan@towerleadership.com&gt;, Lisa Gotsis &lt;lisa@towerleadership.com&gt;
Subject: Karr
Jordan,
We need to discuss where you wish to be with Karr. She does want to restructure
her services. She feels like she cannot get done what you suggest at this time
with her  operations concerns.  She has had quite a bit of change in the last 6
months keeping her tied to a management role. Let’s consider a 6 month plan of
action perhaps. This is what she has communicated:
 * I cannot get done what Jordan wants me to get done right now
 * I want consulting to come back out onsite
 * I want to send my team to trainings and possibly LA because they really enjoy
   it and benefit from it.
 * I think I want to pause BAAP and monthly advisory support.
Let’s connect or discuss with Lisa as I will be traveling all next week.
Respectfully,
A black background with blue text Description automatically generated
[cid:image001.png@01DBCBD7.BD2F4340]
A blue and white card with a qr code Description automatically generated
[cid:image002.png@01DBCBD7.BD2F4340] [QR%20Code]</t>
  </si>
  <si>
    <t>AAMkAGM0Zjg2ZTUzLTk2YWYtNGVkNi04OTNkLWUyYmI3ZjhlNmYyZQBGAAAAAABMCJlKTUYXR5PT2N8pQ-HyBwBMbyTo-F5oTpxDYa4ue10UAAAAAAEMAABMbyTo-F5oTpxDYa4ue10UAAGRUjAwAAA=</t>
  </si>
  <si>
    <t>lisa@towerleadership.com;jordan@towerleadership.com;ahsan@towerleadership.com;matthew@towerleadership.com</t>
  </si>
  <si>
    <t>2025-05-28T00:06:55+00:00</t>
  </si>
  <si>
    <t>Lisa, 
This includes what she has shared with me. 
 I can push this over to her with an email unless Jordan has a call lined up
with her. I just had my call on Friday.   
Does Matthew still have to approve this?
Diana 
Get Outlook for iOS [https://aka.ms/o0ukef]
--------------------------------------------------------------------------------
From: Lisa Gotsis &lt;lisa@towerleadership.com&gt;
Sent: Tuesday, May 27, 2025 10:11:28 AM
To: Jordan Blackmon &lt;jordan@towerleadership.com&gt;; Diana Roman
&lt;diana@towerleadership.com&gt;; Ahsan Akhter &lt;ahsan@towerleadership.com&gt;; Matthew
Maffei &lt;matthew@towerleadership.com&gt;
Subject: Re: Karr
Good Morning Team,
Attached are thoughts on options for Dr. Karr trying to keep her around the same
level she is currently.  Diana shared she may only want 1 more onsite currently,
so that option is hard to push higher than on this.
Please feel free to share thoughts or input.
Kind Regards,
We value your feedback, Click here to leave me a review.
[https://www.google.com/search?client=safari&amp;rls=en&amp;q=Tower+leadership+reviews&amp;ie=UTF-8&amp;oe=UTF-8&amp;dlnr=1&amp;sei=hKuPZ5jsLJndwN4P__XwuAc#dlnr=1&amp;lrd=0x88f56a942460ae9f:0xce65ed61b87557ee,3,,,,]
signature_1679870095 [cid:image005.png@01DBCEEF.44831AF0]
signature_3068409645 [cid:image006.png@01DBCEEF.44831AF0]
From: Jordan Blackmon &lt;jordan@towerleadership.com&gt;
Date: Tuesday, May 27, 2025 at 9:00 AM
To: Lisa Gotsis &lt;lisa@towerleadership.com&gt;, Diana Roman
&lt;diana@towerleadership.com&gt;, Ahsan Akhter &lt;ahsan@towerleadership.com&gt;, Matthew
Maffei &lt;matthew@towerleadership.com&gt;
Subject: Re: Karr
Hey Team, 
Dr. Karr is looking to: (Matthew, can you remove payments after July for these)
 * Cancel Academy after July event
 * Cancel Baap after July event
 * Cancel coaching after next meeting
Operations, our goal is to get her taken care of where she needs help, and right
now that is 100% with operations and on-site help. 
Her current price point is below $5,500:
 * Academy, Baap, Coaching for $4,997
 * Operations calls for $598/mo
Our goal is for her on-site package to be at, or above her current price point
so that we maintain current revenues. 
I let her know that the operations team would be in communication with her
regarding an operations package. 
Respectfully,
Jordan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[cid:c1a90e30-d942-4610-8696-f5213da5b714]
--------------------------------------------------------------------------------
From: Lisa Gotsis &lt;lisa@towerleadership.com&gt;
Sent: Tuesday, May 27, 2025 8:29 AM
To: Diana Roman &lt;diana@towerleadership.com&gt;; Jordan Blackmon
&lt;jordan@towerleadership.com&gt;; Ahsan Akhter &lt;ahsan@towerleadership.com&gt;
Subject: Re: Karr
Diana,
We will work to put something together.  Do you know if she is looking for an
annual onsite plan or just a couple of visits?
Kind Regards,
We value your feedback, Click here to leave me a review.
[https://www.google.com/search?client=safari&amp;rls=en&amp;q=Tower+leadership+reviews&amp;ie=UTF-8&amp;oe=UTF-8&amp;dlnr=1&amp;sei=hKuPZ5jsLJndwN4P__XwuAc#dlnr=1&amp;lrd=0x88f56a942460ae9f:0xce65ed61b87557ee,3,,,,]
signature_2919206348 [cid:image003.png@01DBCEE1.75718920]
signature_2439317075 [cid:image004.png@01DBCEE1.75718920]
From: Diana Roman &lt;diana@towerleadership.com&gt;
Date: Friday, May 23, 2025 at 11:48 AM
To: Jordan Blackmon &lt;jordan@towerleadership.com&gt;, Ahsan Akhter
&lt;ahsan@towerleadership.com&gt;, Lisa Gotsis &lt;lisa@towerleadership.com&gt;
Subject: Karr
Jordan,
We need to discuss where you wish to be with Karr. She does want to restructure
her services. She feels like she cannot get done what you suggest at this time
with her  operations concerns.  She has had quite a bit of change in the last 6
months keeping her tied to a management role. Let’s consider a 6 month plan of
action perhaps. This is what she has communicated:
 * I cannot get done what Jordan wants me to get done right now
 * I want consulting to come back out onsite
 * I want to send my team to trainings and possibly LA because they really enjoy
   it and benefit from it.
 * I think I want to pause BAAP and monthly advisory support.
Let’s connect or discuss with Lisa as I will be traveling all next week.
Respectfully,
A black background with blue text Description automatically generated
[cid:image001.png@01DBCBD7.BD2F4340]
A blue and white card with a qr code Description automatically generated
[cid:image002.png@01DBCBD7.BD2F4340] [QR%20Code]</t>
  </si>
  <si>
    <t>AAMkAGM0Zjg2ZTUzLTk2YWYtNGVkNi04OTNkLWUyYmI3ZjhlNmYyZQBGAAAAAABMCJlKTUYXR5PT2N8pQ-HyBwBMbyTo-F5oTpxDYa4ue10UAAAAAAEMAABMbyTo-F5oTpxDYa4ue10UAAGRUjAvAAA=</t>
  </si>
  <si>
    <t>jordan@towerleadership.com;diana@towerleadership.com;ahsan@towerleadership.com;matthew@towerleadership.com</t>
  </si>
  <si>
    <t>2025-05-27T23:47:01+00:00</t>
  </si>
  <si>
    <t>Good Morning Team,
Attached are thoughts on options for Dr. Karr trying to keep her around the same
level she is currently.  Diana shared she may only want 1 more onsite currently,
so that option is hard to push higher than on this.
Please feel free to share thoughts or input.
Kind Regards,
We value your feedback, Click here to leave me a review.
[https://www.google.com/search?client=safari&amp;rls=en&amp;q=Tower+leadership+reviews&amp;ie=UTF-8&amp;oe=UTF-8&amp;dlnr=1&amp;sei=hKuPZ5jsLJndwN4P__XwuAc#dlnr=1&amp;lrd=0x88f56a942460ae9f:0xce65ed61b87557ee,3,,,,]
signature_1679870095 [cid:image005.png@01DBCEEF.44831AF0]
signature_3068409645 [cid:image006.png@01DBCEEF.44831AF0]
From: Jordan Blackmon &lt;jordan@towerleadership.com&gt;
Date: Tuesday, May 27, 2025 at 9:00 AM
To: Lisa Gotsis &lt;lisa@towerleadership.com&gt;, Diana Roman
&lt;diana@towerleadership.com&gt;, Ahsan Akhter &lt;ahsan@towerleadership.com&gt;, Matthew
Maffei &lt;matthew@towerleadership.com&gt;
Subject: Re: Karr
Hey Team, 
Dr. Karr is looking to: (Matthew, can you remove payments after July for these)
 * Cancel Academy after July event
 * Cancel Baap after July event
 * Cancel coaching after next meeting
Operations, our goal is to get her taken care of where she needs help, and right
now that is 100% with operations and on-site help. 
Her current price point is below $5,500:
 * Academy, Baap, Coaching for $4,997
 * Operations calls for $598/mo
Our goal is for her on-site package to be at, or above her current price point
so that we maintain current revenues. 
I let her know that the operations team would be in communication with her
regarding an operations package. 
Respectfully,
Jordan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[cid:c1a90e30-d942-4610-8696-f5213da5b714]
--------------------------------------------------------------------------------
From: Lisa Gotsis &lt;lisa@towerleadership.com&gt;
Sent: Tuesday, May 27, 2025 8:29 AM
To: Diana Roman &lt;diana@towerleadership.com&gt;; Jordan Blackmon
&lt;jordan@towerleadership.com&gt;; Ahsan Akhter &lt;ahsan@towerleadership.com&gt;
Subject: Re: Karr
Diana,
We will work to put something together.  Do you know if she is looking for an
annual onsite plan or just a couple of visits?
Kind Regards,
We value your feedback, Click here to leave me a review.
[https://www.google.com/search?client=safari&amp;rls=en&amp;q=Tower+leadership+reviews&amp;ie=UTF-8&amp;oe=UTF-8&amp;dlnr=1&amp;sei=hKuPZ5jsLJndwN4P__XwuAc#dlnr=1&amp;lrd=0x88f56a942460ae9f:0xce65ed61b87557ee,3,,,,]
signature_2919206348 [cid:image003.png@01DBCEE1.75718920]
signature_2439317075 [cid:image004.png@01DBCEE1.75718920]
From: Diana Roman &lt;diana@towerleadership.com&gt;
Date: Friday, May 23, 2025 at 11:48 AM
To: Jordan Blackmon &lt;jordan@towerleadership.com&gt;, Ahsan Akhter
&lt;ahsan@towerleadership.com&gt;, Lisa Gotsis &lt;lisa@towerleadership.com&gt;
Subject: Karr
Jordan,
We need to discuss where you wish to be with Karr. She does want to restructure
her services. She feels like she cannot get done what you suggest at this time
with her  operations concerns.  She has had quite a bit of change in the last 6
months keeping her tied to a management role. Let’s consider a 6 month plan of
action perhaps. This is what she has communicated:
 * I cannot get done what Jordan wants me to get done right now
 * I want consulting to come back out onsite
 * I want to send my team to trainings and possibly LA because they really enjoy
   it and benefit from it.
 * I think I want to pause BAAP and monthly advisory support.
Let’s connect or discuss with Lisa as I will be traveling all next week.
Respectfully,
A black background with blue text Description automatically generated
[cid:image001.png@01DBCBD7.BD2F4340]
A blue and white card with a qr code Description automatically generated
[cid:image002.png@01DBCBD7.BD2F4340] [QR%20Code]</t>
  </si>
  <si>
    <t>AAMkAGM0Zjg2ZTUzLTk2YWYtNGVkNi04OTNkLWUyYmI3ZjhlNmYyZQBGAAAAAABMCJlKTUYXR5PT2N8pQ-HyBwBMbyTo-F5oTpxDYa4ue10UAAAAAAEMAABMbyTo-F5oTpxDYa4ue10UAAGRUjAtAAA=</t>
  </si>
  <si>
    <t>2025-05-27T23:27:58+00:00</t>
  </si>
  <si>
    <t>HI Ahsan, 
Can I book a short  tax consultation with Joe too? I am leasing a car and have a
few questions?
Juan 
Sent from Outlook
[https://urldefense.proofpoint.com/v2/url?u=http-3A__aka.ms_weboutlook&amp;d=DwMGaQ&amp;c=euGZstcaTDllvimEN8b7jXrwqOf-v5A_CdpgnVfiiMM&amp;r=8xCr4XRHD_IpviQywJlqY4VWcBAXFVEImc4EzVU0jiI&amp;m=aLrEDgTHGDcdA48Qx8gH0sOOzj11qFtK7dS_iTDGd5cPHR0Vvptwg6RoXcodlf6U&amp;s=AimPlMibXLBHNeFzo2kRsESth03k1HxM_K23j4iks1M&amp;e=]
--------------------------------------------------------------------------------
From: Ahsan Akhter &lt;ahsan@towerleadership.com&gt;
Sent: Tuesday, May 27, 2025 3:41 PM
To: savellijuan@hotmail.com &lt;savellijuan@hotmail.com&gt;
Subject: Dr. Savelli, let's book your advisory call!
﻿
Dr. Savelli,
I hope this message finds you well! I’m reaching out to book your next call with
Jordan. Please do so using the link below my signature. 
If you cannot find a time that works, please let me know so we can accommodate
you. 
Send me any practice updates too so Jordan and I can help sooner than later.
Thank you for understanding, and we look forward to our next call!
Best regards,
Ahsan Akhter 
https://linktr.ee/ahsanakhter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t>
  </si>
  <si>
    <t>AAMkAGM0Zjg2ZTUzLTk2YWYtNGVkNi04OTNkLWUyYmI3ZjhlNmYyZQBGAAAAAABMCJlKTUYXR5PT2N8pQ-HyBwBMbyTo-F5oTpxDYa4ue10UAAAAAAEMAABMbyTo-F5oTpxDYa4ue10UAAGRUjAsAAA=</t>
  </si>
  <si>
    <t>2025-05-27T23:19:27+00:00</t>
  </si>
  <si>
    <t xml:space="preserve">Thank you Ahsan!
Unfortunately, our June availability is very limited. Would Jordan have anything
available on Friday June 27th? Otherwise, I may be able to find a lunch hour on
another day in June. 
On Tue, May 27, 2025 at 2:42 PM Ahsan Akhter &lt;ahsan@towerleadership.com&gt; wrote:
&gt; ﻿Drs Cochrane and Moseng,
&gt; 
&gt;  
&gt; 
&gt; I hope this message finds you well! I’m reaching out
&gt; to book your next call with Jordan. Please do so using the link below my
&gt; signature. 
&gt; 
&gt;  
&gt; 
&gt; If you cannot find a time that works, please let me know so we can accommodate
&gt; you. 
&gt; 
&gt;  
&gt; 
&gt; Send me any practice updates too so Jordan and I can help sooner than later.
&gt; 
&gt;  
&gt; 
&gt; Thank you for understanding, and we look forward to our next call!
&gt; 
&gt;  
&gt; 
&gt; Best regards,
&gt; 
&gt;  
&gt; 
&gt; Ahsan Akhter 
&gt; 
&gt;  
&gt; 
&gt; https://linktr.ee/ahsanakhter
&gt;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&gt; 
&gt;  
&gt; 
&gt;  
--
[https://ci3.googleusercontent.com/mail-sig/AIorK4wdqWKfKpxHBx4ky6NNmlaZ3nV7BqB8sEAnv0kjreXS1O9gAX_85G7FoOkUJWBxBu-HxT-NzPGHMZYp]
</t>
  </si>
  <si>
    <t>AAMkAGM0Zjg2ZTUzLTk2YWYtNGVkNi04OTNkLWUyYmI3ZjhlNmYyZQBGAAAAAABMCJlKTUYXR5PT2N8pQ-HyBwBMbyTo-F5oTpxDYa4ue10UAAAAAAEMAABMbyTo-F5oTpxDYa4ue10UAAGRUjArAAA=</t>
  </si>
  <si>
    <t>2025-05-27T21:05:55+00:00</t>
  </si>
  <si>
    <t>Host jordan@towerleadership.com Attendees Email Names Email
drericeu@aol.com,jordan@towerleadership.com Title Dr. Eusebio Advisory Call
Duration Mins 57.00 mins Date 2025-05-27T20:00:00.000Z Super Summary List Action
Items **Jordan** Send recap video of the BAP and Leadership Academy event to
Eric since he cannot attend the July 24-25 session (01:49) Send Eric onboarding
tools and a practice audit checklist for the Director of Operations role (53:33)
**Eric** Have Mr. Alvarez (potential Director of Operations) complete Colby and
DISC personality assessments to evaluate fit for the operations role (09:37)
Eric to call the broker regarding the potential practice acquisition to clarify
owner's pay, payroll breakdown, and timeline for sale (49:33) Eric to speak with
the landlord of the potential acquisition to negotiate lease terms and possible
tenant improvements (TI) (49:54) Eric to explore financing options for the
acquisition, specifically checking if a 20-year loan is possible to improve cash
flow (51:07) **Ahsan** Ahsan to send July event dates to ensure Keanu (Director
of Operations candidate) can attend the practice sales funnel workshop (52:37)
Ahsan or Eric to communicate with Jill regarding discontinuing the hiring
process for her candidate (57:08) Super Summary List Overview - **Upcoming
Events**: BAP and Leadership Academy on July 24-25; Eric unavailable, will
receive a recap video. Important for Keanu to attend the sales funnel workshop
in July (relevant for new role). - **Director of Operations Hiring**: Eric
interviewed Mr. Alvarez; recommends personality assessments (Colby: Fact Finder
4-8, Follow Through 5-9, Quick Start 4-5+; DISC: DI or DC). Role prioritizes
70-80% business growth/operations, 20-30% on HR tasks. - **Practice Acquisition
Analysis**: Eric evaluated a practice for sale (15 operatories, revenue $1M+,
listed at $850K; considering $675K offer). Key concerns: high payroll (62%
including taxes), outdated systems; due diligence needed on payroll structure,
lease negotiations, and financing options (preferably a 20-year loan). Super
Summary List Shorthand Bullet 📅 **Upcoming Events &amp; Attendance** (00:43 -
31:03) BAP and Leadership Academy event scheduled for July 24-25; Eric unable to
attend due to travel but will receive a recap video. Practice sales funnel
workshop in July identified as highly relevant for the new Director of
Operations (Keanu) to attend. 🧑‍💼 **Director of Operations Hiring &amp;
Assessment** (02:51 - 54:16) Eric interviewed Mr. Alvarez (current office
manager's husband) for Director of Operations role; wants to trial his fit.
Discussion on importance of personality assessments (Colby, DISC, Wonderlic) for
operations roles; Jordan recommends Colby and DISC for this position. Ideal
Colby profile: Fact Finder 4-8, Follow Through 5-9, Quick Start 4-5+; avoid low
Quick Start to prevent slow execution. Ideal DISC profile: DI or DC (drivers,
comfortable with accountability/conflict); avoid high S for this role. Role
focus: 70-80% on business growth/operations, 20-30% on HR/firefighting; avoid
overloading with HR tasks. Onboarding tools and audit checklist will be provided
to support transition. 🏢 **Potential Practice Acquisition Analysis** (32:43 -
54:16) Eric toured a large, outdated practice for sale (15 operatories, $1M+
revenue, listed at $850K; Eric considering $675K offer). Practice lacks digital
systems, hygiene department, and marketing; significant investment needed for
equipment and facelift. Team aware of sale and willing to stay; concern about
high payroll (52% staff salaries + 10% payroll taxes = 62% total), need to
clarify breakdown and owner's pay. Eric confident in ability to staff with
doctors and upgrade services (implants, Invisalign, etc.), but expects some team
turnover with modernization. Key due diligence: clarify payroll structure,
negotiate lease/tenant improvements, assess financing options (preferably
20-year loan), and timeline for acquisition. 📈 **Operations &amp; Growth Strategy**
(25:53 - 54:59) Director of Operations to focus on implementing scorecards,
department coaching, and driving revenue/profitability. Practice sales funnel
workshop will help optimize patient lifecycle from marketing to recall/upsell.
Jordan emphasizes need for operations leadership to free Eric for exponential
growth (e.g., acquisitions, new services). Best case: onboard Keanu, stabilize
operations, then pursue acquisition in Q4 if ready. 📝 **Next Steps &amp; Planning**
(49:33 - 57:28) Eric to follow up with broker and landlord, clarify payroll, and
explore financing for acquisition. Jordan/Ahsan to provide onboarding tools and
ensure Keanu attends July workshop. Future meeting to focus on long-term
planning, coaching needs, and event participation; possible on-site Director of
Operations training. Super Summary List Keywords Director of
Operations,personality assessments,practice acquisition,payroll
analysis,operations strategy,onboarding Transcript File Url
https://download-ff.s3.us-east-2.amazonaws.com/01JVYZSAC45HV4VJFABEWDMTT5/downloads/transcript/Dr-Eusebio-Advisory-Call-78ed1943-4d2f-42ce-9adc-0b1817fd69e3-2025-05-27-20-00-00.pdf?X-Amz-Algorithm=AWS4-HMAC-SHA256&amp;X-Amz-Credential=AKIAWZAJLUBIVRJ35B6I%2F20250527%2Fus-east-2%2Fs3%2Faws4_request&amp;X-Amz-Date=20250527T210546Z&amp;X-Amz-Expires=21600&amp;X-Amz-Signature=3b4b7ea20980bb33a56b8f8afd7b21b2469ec8da5e297286b5a4c32f65418295&amp;X-Amz-SignedHeaders=host
Audio Url
audiohttps://cdn.fireflies.ai/01JVYZSAC45HV4VJFABEWDMTT5/audio.mp3?Expires=1748552749&amp;Policy=eyJTdGF0ZW1lbnQiOlt7IlJlc291cmNlIjoiaHR0cHM6Ly9jZG4uZmlyZWZsaWVzLmFpLzAxSlZZWlNBQzQ1SFY0VkpGQUJFV0RNVFQ1L2F1ZGlvLm1wMyIsIkNvbmRpdGlvbiI6eyJEYXRlTGVzc1RoYW4iOnsiQVdTOkVwb2NoVGltZSI6MTc0ODU1Mjc0OX19fV19&amp;Signature=HB9yXGHl9RohAjZTcvE5CTS5wwjioeF~2idhLKyMhBCOL1TLiFEpHfAeNKFLkEBxz4PAE0YE2TW1hTBM2phRbyPMD1Z8XzW~F3hHVt~CQzScekwJisDQ1dNCnuNcnTtW-P~7s-o-pxDpcvdcXwkAHR-Hg78kLVaflUZBNYohgL7PIsF0wfiNko6ZSCs7aHWP1oubYPz3T94GzM~3DgoeEwzmVEfbbG0KYTLM-bRRZv~X~Hb63boiK8WgiH7-117kxcqJ~jBjOPE6s7vblhMSdy35P1NWhSPc9c0vCSJQNfkBONk6tk9Q5bKpaOO7Y8r~f~616cRZD5iK0q7ojtVj5g__&amp;Key-Pair-Id=K25ZJR0UZVF4CM</t>
  </si>
  <si>
    <t>AAMkAGM0Zjg2ZTUzLTk2YWYtNGVkNi04OTNkLWUyYmI3ZjhlNmYyZQBGAAAAAABMCJlKTUYXR5PT2N8pQ-HyBwBMbyTo-F5oTpxDYa4ue10UAAAAAAEJAABMbyTo-F5oTpxDYa4ue10UAAGRUo-jAAA=</t>
  </si>
  <si>
    <t>noreply@linktr.ee</t>
  </si>
  <si>
    <t>New login to your @ahsanakhter Linktree</t>
  </si>
  <si>
    <t>2025-05-27T20:54:53+00:00</t>
  </si>
  <si>
    <t>Linktree
[http://cdn.mcauto-images-production.sendgrid.net/4cc9472ce209934e/adfde5c6-b3d1-4fc6-ad48-d2b3e9adf875/394x144.png]
[https://urldefense.proofpoint.com/v2/url?u=https-3A__linktr.ee_&amp;d=DwMFaQ&amp;c=euGZstcaTDllvimEN8b7jXrwqOf-v5A_CdpgnVfiiMM&amp;r=8xCr4XRHD_IpviQywJlqY4VWcBAXFVEImc4EzVU0jiI&amp;m=wDzdTSl9DHXl5Y88unxFbMK4LpyOnS9QqTNz1P4zMuyI3P9Ssuktg0HcqEjqbOiu&amp;s=sfUtwUEiytRYUqjuWDqGpd0FCrqBaLGZ4Vqlj0YkQUI&amp;e=]
[http://cdn.mcauto-images-production.sendgrid.net/4cc9472ce209934e/086d34d8-9fed-4e28-921c-fc011a3def75/208x208.png]
NEW LOGIN TO YOUR @AHSANAKHTER LINKTREE
👋 Hey, we noticed a login to your @ahsanakhter Linktree just now. We wanted to
make sure it was you.
It looks like you logged in from United States of America using Safari on macOS.
If this was you, great! Nothing to do. Carry on. ✌
If it wasn't, it’s possible that someone else has access to your Linktree.
Please log in to your Linktree and change your password – or if you have any
issues, you can reset your password now.
Reset my password
[https://urldefense.proofpoint.com/v2/url?u=https-3A__linktr.ee_request&amp;d=DwMFaQ&amp;c=euGZstcaTDllvimEN8b7jXrwqOf-v5A_CdpgnVfiiMM&amp;r=8xCr4XRHD_IpviQywJlqY4VWcBAXFVEImc4EzVU0jiI&amp;m=wDzdTSl9DHXl5Y88unxFbMK4LpyOnS9QqTNz1P4zMuyI3P9Ssuktg0HcqEjqbOiu&amp;s=cmZEWppNGIsHL0jJoic1L-a2zwJmJCfEg02hBaoDTdM&amp;e=]
Thanks,
The Linktree Team
Linktree Pty Ltd
1-9 Sackville St, Collingwood VIC 3066!
Collingwood, VIC, 3066 Australia
Contact: support@linktr.ee
[https://url1741.linktr.ee/wf/open?upn=u001.Pj2Is3ELAN8TxWGNHr7UsKb04iq7doPbpuQnX323V7XqVrIXzwaXvWPuC42p-2B49Beaaz4AUSyj9Fhj-2FBbXhh3Drk1-2FlC0lz858WWqOGpaipu1X6ckEh2Mxpx6MAyLa7d715Gcphgn7DQ6Yp1mr-2B-2BuulYWlDLnlhUHcLo6XwKLdLjK5gXeHtaqbygTnsrU4RDUOHAR7c2dmq2iE5jhm-2B1FBQ1tD9p3fuW6fZM2oZwbb3W1LJ4B68SH0-2FC0myUciK7ujr2wydbmvjUcEg-2BIqduwJA4KAJo9HPPHknxroaXU6Rw2FC9cznd6xzHd2yS-2BSs90Zge3cGR9VB7VOYwS9EDL0JIqM4ONVRITQd5vx6UWMA-3D]</t>
  </si>
  <si>
    <t>AAMkAGM0Zjg2ZTUzLTk2YWYtNGVkNi04OTNkLWUyYmI3ZjhlNmYyZQBGAAAAAABMCJlKTUYXR5PT2N8pQ-HyBwBMbyTo-F5oTpxDYa4ue10UAAAAAAEMAABMbyTo-F5oTpxDYa4ue10UAAGRUjAnAAA=</t>
  </si>
  <si>
    <t>office@exceptionalsmiles.com</t>
  </si>
  <si>
    <t>RE: Workbook Pages</t>
  </si>
  <si>
    <t>2025-05-27T20:09:28+00:00</t>
  </si>
  <si>
    <t>like [https://outlook-1.cdn.office.net/assets/reaction/like.png] Ahsan Akhter
reacted to your message:
--------------------------------------------------------------------------------
From: Office Exceptional Smiles &lt;office@exceptionalsmiles.com&gt;
Sent: Tuesday, May 27, 2025 7:59:00 PM
To: Ahsan Akhter &lt;ahsan@towerleadership.com&gt;
Subject: Re: Workbook Pages
Good Afternoon Ashan,
Things have been good, defineitley working hard on collections. It's my baby
haha! Looking forward to the update from Dr.Schermer after your meeting. I
appreciate you looking into those worksheets.
sincerely,
Jordan
[https://ci3.googleusercontent.com/mail-sig/AIorK4y6XsOVcEh4-M1NHSODryvJ9lWFxtuxaoZy8bXFliqYZcVkspRR8Ubh-cAOYZ9ueEBL_4JuOatG8V3v]
Jason Schermer DDS   |    Andrea Londono-Shishehbor DDS   
[https://ci3.googleusercontent.com/mail-sig/AIorK4wZ3DPu57YgMtjMSd35vB_o9qFFqNwvX9Uqj3_Fhk85yN7uMnEtlZKtSoY1jU05cgqtvoqOA8iQ5mtY] 
[https://urldefense.proofpoint.com/v2/url?u=http-3A__www.facebook.com_exceptionalsmilesatlanderbrook&amp;d=DwMFaQ&amp;c=euGZstcaTDllvimEN8b7jXrwqOf-v5A_CdpgnVfiiMM&amp;r=8xCr4XRHD_IpviQywJlqY4VWcBAXFVEImc4EzVU0jiI&amp;m=9EZz1eWPYHi0M493sgD9OuZDDbxdW9pbfDefEBO2XwuUoJdelfIGAhxUhu_xsjtn&amp;s=VwB1pe2_nSEqh6XMZeWcEKmt4AzClaO-Wlv0q4nXik4&amp;e=]Like
us on Facebook!
[https://urldefense.proofpoint.com/v2/url?u=http-3A__www.facebook.com_exceptionalsmilesatlanderbrook&amp;d=DwMFaQ&amp;c=euGZstcaTDllvimEN8b7jXrwqOf-v5A_CdpgnVfiiMM&amp;r=8xCr4XRHD_IpviQywJlqY4VWcBAXFVEImc4EzVU0jiI&amp;m=9EZz1eWPYHi0M493sgD9OuZDDbxdW9pbfDefEBO2XwuUoJdelfIGAhxUhu_xsjtn&amp;s=VwB1pe2_nSEqh6XMZeWcEKmt4AzClaO-Wlv0q4nXik4&amp;e=]
5825 Landerbrook Drive, Suite 121 
Mayfield Heights, Ohio    
440.483.1003  exceptionalsmiles.com
[https://urldefense.proofpoint.com/v2/url?u=http-3A__exceptionalsmiles.com_&amp;d=DwMFaQ&amp;c=euGZstcaTDllvimEN8b7jXrwqOf-v5A_CdpgnVfiiMM&amp;r=8xCr4XRHD_IpviQywJlqY4VWcBAXFVEImc4EzVU0jiI&amp;m=9EZz1eWPYHi0M493sgD9OuZDDbxdW9pbfDefEBO2XwuUoJdelfIGAhxUhu_xsjtn&amp;s=hLKqFWi1q5tEAzK0wa5Yl6YLRTdzLQYmLV7JNJE_7Ok&amp;e=]
On Tue, May 27, 2025 at 3:19 PM Ahsan Akhter &lt;ahsan@towerleadership.com&gt; wrote:
&gt; Hey Jordan,
&gt; 
&gt;  
&gt; 
&gt; I’ll look into this matter for you and see what we can do! Aside from that,
&gt; how have things been? The April scorecard recorded a great level of
&gt; collections so great work on that!
&gt; 
&gt;  
&gt; 
&gt; Now that call conversion is headed in the right direction, we are going to
&gt; focus more on cancellations and case acceptance. Will talk more about that
&gt; with Dr. Schermer this Friday.
&gt; 
&gt;  
&gt; 
&gt; Let me know if you need anything else!
&gt; 
&gt;  
&gt; 
&gt; Ahsan
&gt; 
&gt;  
&gt; 
&gt; From: Office Exceptional Smiles &lt;office@exceptionalsmiles.com&gt;
&gt; Date: Tuesday, May 27, 2025 at 11:06 AM
&gt; To: Ahsan Akhter &lt;ahsan@towerleadership.com&gt;
&gt; Subject: Workbook Pages
&gt; 
&gt; Good Morning Ahsan,
&gt; 
&gt;  
&gt; 
&gt; We watched some videos this morning on Tower Leadership titled Leadership Team
&gt; Surge. In the video they were naming pages in a workbook that we dont have. I
&gt; am wondering if you would be able to send copies of it over so we can discuss
&gt; further at our next meeting? Thanks in advance for your help.
&gt; 
&gt;  
&gt; 
&gt; Sincerely,
&gt; 
&gt;  
&gt; 
&gt; Jordan
&gt; 
&gt;  
&gt; 
&gt; Image removed by sender.
&gt; 
&gt;  
&gt; 
&gt; Jason Schermer DDS   |    Andrea Londono-Shishehbor DDS   
&gt; 
&gt;  
&gt; 
&gt; Image removed by sender. 
&gt; [https://urldefense.proofpoint.com/v2/url?u=http-3A__www.facebook.com_exceptionalsmilesatlanderbrook&amp;d=DwMFaQ&amp;c=euGZstcaTDllvimEN8b7jXrwqOf-v5A_CdpgnVfiiMM&amp;r=8xCr4XRHD_IpviQywJlqY4VWcBAXFVEImc4EzVU0jiI&amp;m=bWhz299FeI4qPkAl3I5Hr9VmuzFbeXp7c6XAcq9tTev1so_2ZuePcwo70E9uFn9W&amp;s=pdut-hmZVNX_TXWT4UUmP-dZeqdu7JvF0BXT-Zd70VA&amp;e=]Like
&gt; us on Facebook!
&gt; [https://urldefense.proofpoint.com/v2/url?u=http-3A__www.facebook.com_exceptionalsmilesatlanderbrook&amp;d=DwMFaQ&amp;c=euGZstcaTDllvimEN8b7jXrwqOf-v5A_CdpgnVfiiMM&amp;r=8xCr4XRHD_IpviQywJlqY4VWcBAXFVEImc4EzVU0jiI&amp;m=bWhz299FeI4qPkAl3I5Hr9VmuzFbeXp7c6XAcq9tTev1so_2ZuePcwo70E9uFn9W&amp;s=pdut-hmZVNX_TXWT4UUmP-dZeqdu7JvF0BXT-Zd70VA&amp;e=]
&gt; 
&gt;  
&gt; 
&gt; 5825 Landerbrook Drive, Suite 121 
&gt; 
&gt; Mayfield Heights, Ohio    
&gt; 
&gt; 440.483.1003  exceptionalsmiles.com
&gt; [https://urldefense.proofpoint.com/v2/url?u=http-3A__exceptionalsmiles.com_&amp;d=DwMFaQ&amp;c=euGZstcaTDllvimEN8b7jXrwqOf-v5A_CdpgnVfiiMM&amp;r=8xCr4XRHD_IpviQywJlqY4VWcBAXFVEImc4EzVU0jiI&amp;m=bWhz299FeI4qPkAl3I5Hr9VmuzFbeXp7c6XAcq9tTev1so_2ZuePcwo70E9uFn9W&amp;s=qVnkMZ6IO9NzUoIATQpBfkX9ZsfpbFn-vjMYpH8nzm4&amp;e=]
&gt; 
&gt;  </t>
  </si>
  <si>
    <t>AAMkAGM0Zjg2ZTUzLTk2YWYtNGVkNi04OTNkLWUyYmI3ZjhlNmYyZQBGAAAAAABMCJlKTUYXR5PT2N8pQ-HyBwBMbyTo-F5oTpxDYa4ue10UAAAAAAEJAABMbyTo-F5oTpxDYa4ue10UAAGRUo-hAAA=</t>
  </si>
  <si>
    <t>Re: Dr. Estes - Recap</t>
  </si>
  <si>
    <t>2025-05-27T20:06:50+00:00</t>
  </si>
  <si>
    <t>Yes! 
We will be going into a practice sales funnel, scorecards, etc. Mostly
operational holes and how to catch the missed opportunity!
Ahsan, any word on the books?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[cid:71032aff-b371-4338-a14b-094c363768a1]
--------------------------------------------------------------------------------
From: Monica Estes &lt;smiledoctordmd@yahoo.com&gt;
Sent: Tuesday, May 27, 2025 4:03 PM
To: Ahsan Akhter &lt;ahsan@towerleadership.com&gt;
Cc: Jordan Blackmon &lt;jordan@towerleadership.com&gt;; Richard VanRich
&lt;richard@towerleadership.com&gt;
Subject: Re: Dr. Estes - Recap
Good afternoon Ahsan and Jordan,
I wanted to touch base regarding the upcoming business and leadership academy in
July. Do you have the business acumen topic? Both Emily and Lisa enjoyed the
workshops and I would like to plan for the next one. If the topic is applicable
to her, I will have Emily join both days. Otherwise, I will have them join the
leadership academy.
Also, did y'all send the business books referenced below?
Thank you!
Monica
follow up on the email below. 
On Tuesday, April 29, 2025 at 05:07:51 PM EDT, Ahsan Akhter
&lt;ahsan@towerleadership.com&gt; wrote:
Dr. Estes,
I love this. I appreciate your eagerness to keep the momentum going. 
Just to refresh,
Here is a list of our action items progress so far:
 1. We started off with implementing business scorecards and soon identified a
    need to clarify Emily’s management role and duties (Audit checklist rolled
    out)
 2. We also connected with our consulting department to help with billing and
    A/R process - Identifying that we may need some coaching/training for the
    billing role. 
 3. We are working on enhancing our recruitment process using flyers for events
    and discussing doctor databases
 4. We are working on moving associates (Dr. Lee from MB to SV and Dr. Cohen
    from SV to a new location)
 5. Associate negotiations coming up as contracts renew
 6. Begin meeting weekly on the Scorecard, Projects, and Issues to identify key
    areas of improvement and projects to correct deficient areas. 
Key Growth Moves
 1. Open more associate days to maximize IE and scale you out
     1. We can introduce you to our recruiter to help find associates too (Let
        us know if you would like this introduction. He is fantastic) 
 2. We are sitting on the Rock Hill Property with plenty of time to open up this
    location
 3. We are still looking for our next acquisition (Where are we at with that
    potential practice?)
 4. Building out the management team and being more pro-active vs. reactive.
    Note: We need to be building the team for FUTURE growth. Your goals are
    exponential. 
To continue our learning, we will provide you with complimentary access to Tower
University
[https://urldefense.proofpoint.com/v2/url?u=https-3A__toweru.towerleadership.com_user-5Flogin.php&amp;d=DwMFaQ&amp;c=euGZstcaTDllvimEN8b7jXrwqOf-v5A_CdpgnVfiiMM&amp;r=pE023Dqiu3NSgiJXiOl-FWHRgYrBNESMRRFJ7CNfKjI&amp;m=pvLmp2jRc6Cz78NTTBhkjCdzJx6a0ntcAIejen2WtJDRMca4gQ89Ymfz9C2gaU0U&amp;s=tsYwlZiDMGQ6viLV16MS1hxIe8r91tguhkUlQx5hAMk&amp;e=].
Tower University is our online video module website that has hours and hours of
content! 
Below are your login details:
Email: smiledoctordmd@yahoo.com
Password: Estes!
I would also highly recommend our Dental Wealth
Podcast: https://www.youtube.com/@TowerLeadership/videos
[https://urldefense.proofpoint.com/v2/url?u=https-3A__www.youtube.com_-40TowerLeadership_videos&amp;d=DwMFaQ&amp;c=euGZstcaTDllvimEN8b7jXrwqOf-v5A_CdpgnVfiiMM&amp;r=pE023Dqiu3NSgiJXiOl-FWHRgYrBNESMRRFJ7CNfKjI&amp;m=pvLmp2jRc6Cz78NTTBhkjCdzJx6a0ntcAIejen2WtJDRMca4gQ89Ymfz9C2gaU0U&amp;s=e-ZzKG2A8elG71qvq7GI6qzidwze2Szkq_DMlNB3cSU&amp;e=]
We are also going to send you two books that will also help you think through
business strategy and business modeling that we have done workshops on and will
help jumpstart the process. 
Best regards,
Ahsan
 </t>
  </si>
  <si>
    <t>AAMkAGM0Zjg2ZTUzLTk2YWYtNGVkNi04OTNkLWUyYmI3ZjhlNmYyZQBGAAAAAABMCJlKTUYXR5PT2N8pQ-HyBwBMbyTo-F5oTpxDYa4ue10UAAAAAAEMAABMbyTo-F5oTpxDYa4ue10UAAGRUjAmAAA=</t>
  </si>
  <si>
    <t>jordan@towerleadership.com;richard@towerleadership.com</t>
  </si>
  <si>
    <t>2025-05-27T20:03:29+00:00</t>
  </si>
  <si>
    <t>Good afternoon Ahsan and Jordan,
I wanted to touch base regarding the upcoming business and leadership academy in
July. Do you have the business acumen topic? Both Emily and Lisa enjoyed the
workshops and I would like to plan for the next one. If the topic is applicable
to her, I will have Emily join both days. Otherwise, I will have them join the
leadership academy.
Also, did y'all send the business books referenced below?
Thank you!
Monica
follow up on the email below. 
On Tuesday, April 29, 2025 at 05:07:51 PM EDT, Ahsan Akhter
&lt;ahsan@towerleadership.com&gt; wrote:
Dr. Estes,
I love this. I appreciate your eagerness to keep the momentum going. 
Just to refresh,
Here is a list of our action items progress so far:
 1. We started off with implementing business scorecards and soon identified a
    need to clarify Emily’s management role and duties (Audit checklist rolled
    out)
 2. We also connected with our consulting department to help with billing and
    A/R process - Identifying that we may need some coaching/training for the
    billing role. 
 3. We are working on enhancing our recruitment process using flyers for events
    and discussing doctor databases
 4. We are working on moving associates (Dr. Lee from MB to SV and Dr. Cohen
    from SV to a new location)
 5. Associate negotiations coming up as contracts renew
 6. Begin meeting weekly on the Scorecard, Projects, and Issues to identify key
    areas of improvement and projects to correct deficient areas. 
Key Growth Moves
 1. Open more associate days to maximize IE and scale you out
     1. We can introduce you to our recruiter to help find associates too (Let
        us know if you would like this introduction. He is fantastic) 
 2. We are sitting on the Rock Hill Property with plenty of time to open up this
    location
 3. We are still looking for our next acquisition (Where are we at with that
    potential practice?)
 4. Building out the management team and being more pro-active vs. reactive.
    Note: We need to be building the team for FUTURE growth. Your goals are
    exponential. 
To continue our learning, we will provide you with complimentary access to Tower
University
[https://urldefense.proofpoint.com/v2/url?u=https-3A__toweru.towerleadership.com_user-5Flogin.php&amp;d=DwMFaQ&amp;c=euGZstcaTDllvimEN8b7jXrwqOf-v5A_CdpgnVfiiMM&amp;r=8xCr4XRHD_IpviQywJlqY4VWcBAXFVEImc4EzVU0jiI&amp;m=pvLmp2jRc6Cz78NTTBhkjFColsLXw4vMC54qp55Fg-54L-9kWwRdN7lfIQ2KdjFi&amp;s=D53LNDhl84nTcMtNaJYSg9lHwNKoZIjKSfwFiRdNj8A&amp;e=].
Tower University is our online video module website that has hours and hours of
content! 
Below are your login details:
Email: smiledoctordmd@yahoo.com
Password: Estes!
I would also highly recommend our Dental Wealth
Podcast: https://www.youtube.com/@TowerLeadership/videos
[https://urldefense.proofpoint.com/v2/url?u=https-3A__www.youtube.com_-40TowerLeadership_videos&amp;d=DwMFaQ&amp;c=euGZstcaTDllvimEN8b7jXrwqOf-v5A_CdpgnVfiiMM&amp;r=8xCr4XRHD_IpviQywJlqY4VWcBAXFVEImc4EzVU0jiI&amp;m=pvLmp2jRc6Cz78NTTBhkjFColsLXw4vMC54qp55Fg-54L-9kWwRdN7lfIQ2KdjFi&amp;s=pplQaQEj8nNRWB0-xgTl_qTkVj-YhFljTT4eXz9PNAg&amp;e=]
We are also going to send you two books that will also help you think through
business strategy and business modeling that we have done workshops on and will
help jumpstart the process. 
Best regards,
Ahsan
 </t>
  </si>
  <si>
    <t>AAMkAGM0Zjg2ZTUzLTk2YWYtNGVkNi04OTNkLWUyYmI3ZjhlNmYyZQBGAAAAAABMCJlKTUYXR5PT2N8pQ-HyBwBMbyTo-F5oTpxDYa4ue10UAAAAAAEMAABMbyTo-F5oTpxDYa4ue10UAAGRUjAlAAA=</t>
  </si>
  <si>
    <t>Lisa@downtowndentalnashville.com</t>
  </si>
  <si>
    <t>Re: Info to relay to recruiter for Manager position</t>
  </si>
  <si>
    <t>2025-05-27T20:01:15+00:00</t>
  </si>
  <si>
    <t>Let me know if you want another recruiter introduction by the way.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[cid:fe0faa8d-df29-453e-8a8f-de13a62ab379]
--------------------------------------------------------------------------------
From: Lisa Shannon &lt;Lisa@downtowndentalnashville.com&gt;
Sent: Tuesday, May 27, 2025 12:16 PM
To: Jordan Blackmon &lt;jordan@towerleadership.com&gt;
Cc: Ahsan Akhter &lt;ahsan@towerleadership.com&gt;
Subject: Info to relay to recruiter for Manager position
Hey Jordan,
Can you help me by putting the list of what we are looking for in email format?
I know you mentioned the Kolby assessment and them being a quickstart.  I will
take what you send and add to it for context for my conversation with the
recruiter!
[https://ci3.googleusercontent.com/mail-sig/AIorK4xbmaqCwWgkV4mdW39_e5SZlxnlyUnLxm_SKkTBm-ejn1QtB5LKLoO0Dadqq1MQsL1GBFX1zfCMbkSi]
Lisa Shannon, Clinical Director
Downtown Dental
m: 910.431.6808
o: 615.254.1393
www.DowntownDentalNashville.com
[https://urldefense.proofpoint.com/v2/url?u=http-3A__www.DowntownDentalNashville.com&amp;d=DwMFaQ&amp;c=euGZstcaTDllvimEN8b7jXrwqOf-v5A_CdpgnVfiiMM&amp;r=pE023Dqiu3NSgiJXiOl-FWHRgYrBNESMRRFJ7CNfKjI&amp;m=xiRKvi8dfUtcVX2KPM3Tvw2p-0WcZNrtbYH6IlQz3tQ_4r1tvPAs_Ws7AERYU7wr&amp;s=6oAYap229I8MK9TmvTkXLCbZM-HxqFDSSszVuWxzbgs&amp;e=]</t>
  </si>
  <si>
    <t>AAMkAGM0Zjg2ZTUzLTk2YWYtNGVkNi04OTNkLWUyYmI3ZjhlNmYyZQBGAAAAAABMCJlKTUYXR5PT2N8pQ-HyBwBMbyTo-F5oTpxDYa4ue10UAAAAAAEMAABMbyTo-F5oTpxDYa4ue10UAAGRUjAkAAA=</t>
  </si>
  <si>
    <t>Re: Workbook Pages</t>
  </si>
  <si>
    <t>2025-05-27T19:59:18+00:00</t>
  </si>
  <si>
    <t>Good Afternoon Ashan,
Things have been good, defineitley working hard on collections. It's my baby
haha! Looking forward to the update from Dr.Schermer after your meeting. I
appreciate you looking into those worksheets.
sincerely,
Jordan
[https://ci3.googleusercontent.com/mail-sig/AIorK4y6XsOVcEh4-M1NHSODryvJ9lWFxtuxaoZy8bXFliqYZcVkspRR8Ubh-cAOYZ9ueEBL_4JuOatG8V3v]
Jason Schermer DDS   |    Andrea Londono-Shishehbor DDS   
[https://ci3.googleusercontent.com/mail-sig/AIorK4wZ3DPu57YgMtjMSd35vB_o9qFFqNwvX9Uqj3_Fhk85yN7uMnEtlZKtSoY1jU05cgqtvoqOA8iQ5mtY] 
[https://urldefense.proofpoint.com/v2/url?u=http-3A__www.facebook.com_exceptionalsmilesatlanderbrook&amp;d=DwMFaQ&amp;c=euGZstcaTDllvimEN8b7jXrwqOf-v5A_CdpgnVfiiMM&amp;r=8xCr4XRHD_IpviQywJlqY4VWcBAXFVEImc4EzVU0jiI&amp;m=9EZz1eWPYHi0M493sgD9OuZDDbxdW9pbfDefEBO2XwuUoJdelfIGAhxUhu_xsjtn&amp;s=VwB1pe2_nSEqh6XMZeWcEKmt4AzClaO-Wlv0q4nXik4&amp;e=]Like
us on Facebook!
[https://urldefense.proofpoint.com/v2/url?u=http-3A__www.facebook.com_exceptionalsmilesatlanderbrook&amp;d=DwMFaQ&amp;c=euGZstcaTDllvimEN8b7jXrwqOf-v5A_CdpgnVfiiMM&amp;r=8xCr4XRHD_IpviQywJlqY4VWcBAXFVEImc4EzVU0jiI&amp;m=9EZz1eWPYHi0M493sgD9OuZDDbxdW9pbfDefEBO2XwuUoJdelfIGAhxUhu_xsjtn&amp;s=VwB1pe2_nSEqh6XMZeWcEKmt4AzClaO-Wlv0q4nXik4&amp;e=]
5825 Landerbrook Drive, Suite 121 
Mayfield Heights, Ohio    
440.483.1003  exceptionalsmiles.com
[https://urldefense.proofpoint.com/v2/url?u=http-3A__exceptionalsmiles.com_&amp;d=DwMFaQ&amp;c=euGZstcaTDllvimEN8b7jXrwqOf-v5A_CdpgnVfiiMM&amp;r=8xCr4XRHD_IpviQywJlqY4VWcBAXFVEImc4EzVU0jiI&amp;m=9EZz1eWPYHi0M493sgD9OuZDDbxdW9pbfDefEBO2XwuUoJdelfIGAhxUhu_xsjtn&amp;s=hLKqFWi1q5tEAzK0wa5Yl6YLRTdzLQYmLV7JNJE_7Ok&amp;e=]
On Tue, May 27, 2025 at 3:19 PM Ahsan Akhter &lt;ahsan@towerleadership.com&gt; wrote:
&gt; Hey Jordan,
&gt; 
&gt;  
&gt; 
&gt; I’ll look into this matter for you and see what we can do! Aside from that,
&gt; how have things been? The April scorecard recorded a great level of
&gt; collections so great work on that!
&gt; 
&gt;  
&gt; 
&gt; Now that call conversion is headed in the right direction, we are going to
&gt; focus more on cancellations and case acceptance. Will talk more about that
&gt; with Dr. Schermer this Friday.
&gt; 
&gt;  
&gt; 
&gt; Let me know if you need anything else!
&gt; 
&gt;  
&gt; 
&gt; Ahsan
&gt; 
&gt;  
&gt; 
&gt; From: Office Exceptional Smiles &lt;office@exceptionalsmiles.com&gt;
&gt; Date: Tuesday, May 27, 2025 at 11:06 AM
&gt; To: Ahsan Akhter &lt;ahsan@towerleadership.com&gt;
&gt; Subject: Workbook Pages
&gt; 
&gt; Good Morning Ahsan,
&gt; 
&gt;  
&gt; 
&gt; We watched some videos this morning on Tower Leadership titled Leadership Team
&gt; Surge. In the video they were naming pages in a workbook that we dont have. I
&gt; am wondering if you would be able to send copies of it over so we can discuss
&gt; further at our next meeting? Thanks in advance for your help.
&gt; 
&gt;  
&gt; 
&gt; Sincerely,
&gt; 
&gt;  
&gt; 
&gt; Jordan
&gt; 
&gt;  
&gt; 
&gt; Image removed by sender.
&gt; 
&gt;  
&gt; 
&gt; Jason Schermer DDS   |    Andrea Londono-Shishehbor DDS   
&gt; 
&gt;  
&gt; 
&gt; Image removed by sender. 
&gt; [https://urldefense.proofpoint.com/v2/url?u=http-3A__www.facebook.com_exceptionalsmilesatlanderbrook&amp;d=DwMFaQ&amp;c=euGZstcaTDllvimEN8b7jXrwqOf-v5A_CdpgnVfiiMM&amp;r=8xCr4XRHD_IpviQywJlqY4VWcBAXFVEImc4EzVU0jiI&amp;m=bWhz299FeI4qPkAl3I5Hr9VmuzFbeXp7c6XAcq9tTev1so_2ZuePcwo70E9uFn9W&amp;s=pdut-hmZVNX_TXWT4UUmP-dZeqdu7JvF0BXT-Zd70VA&amp;e=]Like
&gt; us on Facebook!
&gt; [https://urldefense.proofpoint.com/v2/url?u=http-3A__www.facebook.com_exceptionalsmilesatlanderbrook&amp;d=DwMFaQ&amp;c=euGZstcaTDllvimEN8b7jXrwqOf-v5A_CdpgnVfiiMM&amp;r=8xCr4XRHD_IpviQywJlqY4VWcBAXFVEImc4EzVU0jiI&amp;m=bWhz299FeI4qPkAl3I5Hr9VmuzFbeXp7c6XAcq9tTev1so_2ZuePcwo70E9uFn9W&amp;s=pdut-hmZVNX_TXWT4UUmP-dZeqdu7JvF0BXT-Zd70VA&amp;e=]
&gt; 
&gt;  
&gt; 
&gt; 5825 Landerbrook Drive, Suite 121 
&gt; 
&gt; Mayfield Heights, Ohio    
&gt; 
&gt; 440.483.1003  exceptionalsmiles.com
&gt; [https://urldefense.proofpoint.com/v2/url?u=http-3A__exceptionalsmiles.com_&amp;d=DwMFaQ&amp;c=euGZstcaTDllvimEN8b7jXrwqOf-v5A_CdpgnVfiiMM&amp;r=8xCr4XRHD_IpviQywJlqY4VWcBAXFVEImc4EzVU0jiI&amp;m=bWhz299FeI4qPkAl3I5Hr9VmuzFbeXp7c6XAcq9tTev1so_2ZuePcwo70E9uFn9W&amp;s=qVnkMZ6IO9NzUoIATQpBfkX9ZsfpbFn-vjMYpH8nzm4&amp;e=]
&gt; 
&gt;  </t>
  </si>
  <si>
    <t>AAMkAGM0Zjg2ZTUzLTk2YWYtNGVkNi04OTNkLWUyYmI3ZjhlNmYyZQBGAAAAAABMCJlKTUYXR5PT2N8pQ-HyBwBMbyTo-F5oTpxDYa4ue10UAAAAAAEMAABMbyTo-F5oTpxDYa4ue10UAAGRUjAiAAA=</t>
  </si>
  <si>
    <t>Re: Debt information</t>
  </si>
  <si>
    <t>2025-05-27T19:55:31+00:00</t>
  </si>
  <si>
    <t>Yes.
On Tuesday, May 27, 2025 at 03:51:56 PM EDT, Jordan Blackmon
&lt;jordan@towerleadership.com&gt; wrote:
Are these the monthly minimum amounts?
Please Leave Us a Review Here!
[https://urldefense.proofpoint.com/v2/url?u=https-3A__www.google.com_search-3Fq-3Dtower-2Bleadership-26rlz-3D1C1VDKB-5FenUS1107US1107-26oq-3Dtow-26gs-5Flcrp-3D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-26sourceid-3Dchrome-26ie-3DUTF-2D8-23lrd-3D0x88f56a942460ae9f-3A0xce65ed61b87557ee-2C3-2C-2C-2C-2C&amp;d=DwMFaQ&amp;c=euGZstcaTDllvimEN8b7jXrwqOf-v5A_CdpgnVfiiMM&amp;r=8xCr4XRHD_IpviQywJlqY4VWcBAXFVEImc4EzVU0jiI&amp;m=wP7zcA3CYWl0Asr05C1esiya76r8Wx95NKX7tobQ3VlkF7XVUPILdz0oe4ae4hZE&amp;s=ZNqiw6Ba3gG_3Snm56KsXxM69S88_GpfIJOXCxhWjEk&amp;e=]
[cid:WhM1RaFtzBbbvxpBQzQr]
--------------------------------------------------------------------------------
From: Monica Estes &lt;smiledoctordmd@yahoo.com&gt;
Sent: Tuesday, May 27, 2025 3:38 PM
To: Jordan Blackmon &lt;jordan@towerleadership.com&gt;; Ahsan Akhter
&lt;ahsan@towerleadership.com&gt;
Subject: Debt information
Jordan,
We briefly discussed my debt obligations in our last call. Please see attached
for the breakdown, but it totals $39,841 monthly.
My debt service coverage ratio fluctuates monthly obviously based on net income,
but I also see that my bookkeeper has a large fluctuation in items such as rent
expenses each month. I believe she is recording when I deposit a check to the
bank which will cover multiple months of rent and applies it to one month only,
skewing the numbers. I will connect with her to try to ensure these charges are
recorded evenly each month. 
Thank you,
Monica</t>
  </si>
  <si>
    <t>AAMkAGM0Zjg2ZTUzLTk2YWYtNGVkNi04OTNkLWUyYmI3ZjhlNmYyZQBGAAAAAABMCJlKTUYXR5PT2N8pQ-HyBwBMbyTo-F5oTpxDYa4ue10UAAAAAAEMAABMbyTo-F5oTpxDYa4ue10UAAGRUjAhAAA=</t>
  </si>
  <si>
    <t>2025-05-27T19:52:00+00:00</t>
  </si>
  <si>
    <t>Are these the monthly minimum amounts?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[cid:97cb2fb3-8270-4add-9025-93908c7e5c6a]
--------------------------------------------------------------------------------
From: Monica Estes &lt;smiledoctordmd@yahoo.com&gt;
Sent: Tuesday, May 27, 2025 3:38 PM
To: Jordan Blackmon &lt;jordan@towerleadership.com&gt;; Ahsan Akhter
&lt;ahsan@towerleadership.com&gt;
Subject: Debt information
Jordan,
We briefly discussed my debt obligations in our last call. Please see attached
for the breakdown, but it totals $39,841 monthly.
My debt service coverage ratio fluctuates monthly obviously based on net income,
but I also see that my bookkeeper has a large fluctuation in items such as rent
expenses each month. I believe she is recording when I deposit a check to the
bank which will cover multiple months of rent and applies it to one month only,
skewing the numbers. I will connect with her to try to ensure these charges are
recorded evenly each month. 
Thank you,
Monica</t>
  </si>
  <si>
    <t>AAMkAGM0Zjg2ZTUzLTk2YWYtNGVkNi04OTNkLWUyYmI3ZjhlNmYyZQBGAAAAAABMCJlKTUYXR5PT2N8pQ-HyBwBMbyTo-F5oTpxDYa4ue10UAAAAAAEMAABMbyTo-F5oTpxDYa4ue10UAAGRUjAgAAA=</t>
  </si>
  <si>
    <t>Dr. Mathew, let's recap your advisory call!</t>
  </si>
  <si>
    <t>2025-05-27T19:45:29+00:00</t>
  </si>
  <si>
    <t>Dr. Mathew,
Thank you for your time! Below is a recap of your action items: 
 1. Begin training weekly on the verbiage for call conversion and case
    acceptance using the attached script (provide feedback for changes where
    needed)
 2. Send me target businesses for referral marketing
 3. Revisit the weekly scorecard template mid-Summer
 4. Set a time for a team meeting 2 months in advance of December to meet on
    filling the schedule
Update me as you complete these action items and share any obstacles as you work
through them.
If you have questions, please let me know otherwise be sure to book your next
call on Jordan’s calendar using the link below my signature. Thanks!
Best regards,
Ahsan Akhter 
https://linktr.ee/ahsanakhter
 </t>
  </si>
  <si>
    <t>AAMkAGM0Zjg2ZTUzLTk2YWYtNGVkNi04OTNkLWUyYmI3ZjhlNmYyZQBGAAAAAABMCJlKTUYXR5PT2N8pQ-HyBwBMbyTo-F5oTpxDYa4ue10UAAAAAAEJAABMbyTo-F5oTpxDYa4ue10UAAGRUo-fAAA=</t>
  </si>
  <si>
    <t>stevehewettdds@gmail.com;Drmaxwellhewett@gmail.com</t>
  </si>
  <si>
    <t>Drs. Hewett, let's book your advisory call!</t>
  </si>
  <si>
    <t>2025-05-27T19:41:39+00:00</t>
  </si>
  <si>
    <t xml:space="preserve">
Drs. Hewett,
I hope this message finds you well! I’m reaching out to book your next call with
Jordan. Please do so using the link below my signature. 
If you cannot find a time that works, please let me know so we can accommodate
you. 
Send me any practice updates too so Jordan and I can help sooner than later.
Thank you for understanding, and we look forward to our next call!
Best regards,
Ahsan Akhter 
https://linktr.ee/ahsanakhter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t>
  </si>
  <si>
    <t>AAMkAGM0Zjg2ZTUzLTk2YWYtNGVkNi04OTNkLWUyYmI3ZjhlNmYyZQBGAAAAAABMCJlKTUYXR5PT2N8pQ-HyBwBMbyTo-F5oTpxDYa4ue10UAAAAAAEJAABMbyTo-F5oTpxDYa4ue10UAAGRUo-UAAA=</t>
  </si>
  <si>
    <t>Debt information</t>
  </si>
  <si>
    <t>2025-05-27T19:38:37+00:00</t>
  </si>
  <si>
    <t>Jordan,
We briefly discussed my debt obligations in our last call. Please see attached
for the breakdown, but it totals $39,841 monthly.
My debt service coverage ratio fluctuates monthly obviously based on net income,
but I also see that my bookkeeper has a large fluctuation in items such as rent
expenses each month. I believe she is recording when I deposit a check to the
bank which will cover multiple months of rent and applies it to one month only,
skewing the numbers. I will connect with her to try to ensure these charges are
recorded evenly each month. 
Thank you,
Monica</t>
  </si>
  <si>
    <t>AAMkAGM0Zjg2ZTUzLTk2YWYtNGVkNi04OTNkLWUyYmI3ZjhlNmYyZQBGAAAAAABMCJlKTUYXR5PT2N8pQ-HyBwBMbyTo-F5oTpxDYa4ue10UAAAAAAEMAABMbyTo-F5oTpxDYa4ue10UAAGRUjAfAAA=</t>
  </si>
  <si>
    <t>Dr Mathew Updated Flyer</t>
  </si>
  <si>
    <t>2025-05-27T19:34:24+00:00</t>
  </si>
  <si>
    <t>Name has been changed.  See attached
[cid:d964f2a8-a682-48ab-bee1-a95c6f47c7da]</t>
  </si>
  <si>
    <t>AAMkAGM0Zjg2ZTUzLTk2YWYtNGVkNi04OTNkLWUyYmI3ZjhlNmYyZQBGAAAAAABMCJlKTUYXR5PT2N8pQ-HyBwBMbyTo-F5oTpxDYa4ue10UAAAAAAEMAABMbyTo-F5oTpxDYa4ue10UAAGRUjAeAAA=</t>
  </si>
  <si>
    <t>ahsan@towerleadership.com;dr.g@areodental.com;dr.raj@areodental.com;miranda@jkexec.com</t>
  </si>
  <si>
    <t xml:space="preserve">Areo Dental &amp; JK Exec discuss recruiting needs </t>
  </si>
  <si>
    <t>2025-05-27T19:17:09+00:00</t>
  </si>
  <si>
    <t>Jill Knittel is inviting you to a scheduled Zoom meeting.
Topic: Areo Dental &amp; JK Exec discuss recruiting needs
Time: May 28, 2025, 02:30 PM Eastern Time (US and Canada)
Join Zoom Meeting
https://us02web.zoom.us/j/87429665237?pwd=maBs6H2mOAuMYIsworiLVj0XPqZfgD.1
[https://urldefense.proofpoint.com/v2/url?u=https-3A__us02web.zoom.us_j_87429665237-3Fpwd-3DmaBs6H2mOAuMYIsworiLVj0XPqZfgD.1&amp;d=DwMF-g&amp;c=euGZstcaTDllvimEN8b7jXrwqOf-v5A_CdpgnVfiiMM&amp;r=8xCr4XRHD_IpviQywJlqY4VWcBAXFVEImc4EzVU0jiI&amp;m=RLZgBAvTRN2UYszTLq8LLxwnccrhnpLGhWENISRl0OQg7XdGdLWSTMx5PUiLyfWZ&amp;s=iL1AB53xBlXcHFbJuXPvbEeGerv-td8V-D1a0vvOpEM&amp;e=]
View meeting insights with Zoom AI Companion
https://us02web.zoom.us/launch/edl?muid=0b34ea44-9726-4c73-bb6a-f389789dcc62
[https://urldefense.proofpoint.com/v2/url?u=https-3A__us02web.zoom.us_launch_edl-3Fmuid-3D0b34ea44-2D9726-2D4c73-2Dbb6a-2Df389789dcc62&amp;d=DwMF-g&amp;c=euGZstcaTDllvimEN8b7jXrwqOf-v5A_CdpgnVfiiMM&amp;r=8xCr4XRHD_IpviQywJlqY4VWcBAXFVEImc4EzVU0jiI&amp;m=RLZgBAvTRN2UYszTLq8LLxwnccrhnpLGhWENISRl0OQg7XdGdLWSTMx5PUiLyfWZ&amp;s=4rRJIg9byRJrMMf2aseqDX5WIsmKqqgS0re6awHomXE&amp;e=]
Meeting ID: 874 2966 5237
Passcode: 865068
---
One tap mobile
+19292056099,,87429665237#,,,,*865068# US (New York)
+16469313860,,87429665237#,,,,*865068# US
---
Dial by your location
• +1 929 205 6099 US (New York)
• +1 646 931 3860 US
• +1 312 626 6799 US (Chicago)
• +1 301 715 8592 US (Washington DC)
• +1 305 224 1968 US
• +1 309 205 3325 US
• +1 689 278 1000 US
• +1 719 359 4580 US
• +1 253 205 0468 US
• +1 253 215 8782 US (Tacoma)
• +1 346 248 7799 US (Houston)
• +1 360 209 5623 US
• +1 386 347 5053 US
• +1 507 473 4847 US
• +1 564 217 2000 US
• +1 669 444 9171 US
• +1 669 900 6833 US (San Jose)
Meeting ID: 874 2966 5237
Passcode: 865068
Find your local number: https://us02web.zoom.us/u/kbbTe39jSx
[https://urldefense.proofpoint.com/v2/url?u=https-3A__us02web.zoom.us_u_kbbTe39jSx&amp;d=DwMF-g&amp;c=euGZstcaTDllvimEN8b7jXrwqOf-v5A_CdpgnVfiiMM&amp;r=8xCr4XRHD_IpviQywJlqY4VWcBAXFVEImc4EzVU0jiI&amp;m=RLZgBAvTRN2UYszTLq8LLxwnccrhnpLGhWENISRl0OQg7XdGdLWSTMx5PUiLyfWZ&amp;s=mAQ-wdsYvjCszbLOHKZ8yCF9iFNCcgaJ9L23x360ldI&amp;e=]
 </t>
  </si>
  <si>
    <t>AAMkAGM0Zjg2ZTUzLTk2YWYtNGVkNi04OTNkLWUyYmI3ZjhlNmYyZQBGAAAAAABMCJlKTUYXR5PT2N8pQ-HyBwBMbyTo-F5oTpxDYa4ue10UAAAAAAEMAABMbyTo-F5oTpxDYa4ue10UAAGRUjAdAAA=</t>
  </si>
  <si>
    <t xml:space="preserve">Karr coaching. </t>
  </si>
  <si>
    <t>2025-05-27T19:15:10+00:00</t>
  </si>
  <si>
    <t>did Karr have a coaching day recently? When was her last one 
Get Outlook for iOS [https://aka.ms/o0ukef]</t>
  </si>
  <si>
    <t>AAMkAGM0Zjg2ZTUzLTk2YWYtNGVkNi04OTNkLWUyYmI3ZjhlNmYyZQBGAAAAAABMCJlKTUYXR5PT2N8pQ-HyBwBMbyTo-F5oTpxDYa4ue10UAAAAAAEMAABMbyTo-F5oTpxDYa4ue10UAAGRUjAcAAA=</t>
  </si>
  <si>
    <t xml:space="preserve">Canceled: Areo Dental &amp; JK Exec discuss recruiting needs </t>
  </si>
  <si>
    <t>2025-05-27T19:10:13+00:00</t>
  </si>
  <si>
    <t>────────── Jill Knittel is inviting you to a scheduled Zoom meeting. Join Zoom
Meeting
https://urldefense.proofpoint.com/v2/url?u=https-3A__us02web.zoom.us_j_87429665237-3Fpwd-3DmaBs6H2mOAuMYIsworiLVj0XPqZfgD.1-26jst-3D1&amp;d=DwIGaQ&amp;c=euGZstcaTDllvimEN8b7jXrwqOf-v5A_CdpgnVfiiMM&amp;r=8xCr4XRHD_IpviQywJlqY4VWcBAXFVEImc4EzVU0jiI&amp;m=0V_37Ql0nRCtavshSVZsNnU8GK5qyVlsCq6P7puGdVrYVtqFNoCmEV_RsmWqQ3Ji&amp;s=Nupain_TD4oUm31vouDmkATKF03tfr13eJZC82hLJFY&amp;e=
View meeting insights with Zoom AI Companion
https://urldefense.proofpoint.com/v2/url?u=https-3A__us02web.zoom.us_launch_edl-3Fmuid-3D0b34ea44-2D9726-2D4c73-2Dbb6a-2Df389789dcc62&amp;d=DwIGaQ&amp;c=euGZstcaTDllvimEN8b7jXrwqOf-v5A_CdpgnVfiiMM&amp;r=8xCr4XRHD_IpviQywJlqY4VWcBAXFVEImc4EzVU0jiI&amp;m=0V_37Ql0nRCtavshSVZsNnU8GK5qyVlsCq6P7puGdVrYVtqFNoCmEV_RsmWqQ3Ji&amp;s=2nd0tIJ-6dobwH6GemptrPs2xmfDN2bp6l9YSg3hCLA&amp;e=
Meeting ID: 874 2966 5237 Passcode: 865068 --- One tap mobile
+19292056099,,87429665237#,,,,*865068# US (New York)
+16469313860,,87429665237#,,,,*865068# US --- Dial by your location • +1 929 205
6099 US (New York) • +1 646 931 3860 US • +1 312 626 6799 US (Chicago) • +1 301
715 8592 US (Washington DC) • +1 305 224 1968 US • +1 309 205 3325 US • +1 689
278 1000 US • +1 719 359 4580 US • +1 253 205 0468 US • +1 253 215 8782 US
(Tacoma) • +1 346 248 7799 US (Houston) • +1 360 209 5623 US • +1 386 347 5053
US • +1 507 473 4847 US • +1 564 217 2000 US • +1 669 444 9171 US • +1 669 900
6833 US (San Jose) Meeting ID: 874 2966 5237 Passcode: 865068 Find your local
number:
https://urldefense.proofpoint.com/v2/url?u=https-3A__us02web.zoom.us_u_kbbTe39jSx&amp;d=DwIGaQ&amp;c=euGZstcaTDllvimEN8b7jXrwqOf-v5A_CdpgnVfiiMM&amp;r=8xCr4XRHD_IpviQywJlqY4VWcBAXFVEImc4EzVU0jiI&amp;m=0V_37Ql0nRCtavshSVZsNnU8GK5qyVlsCq6P7puGdVrYVtqFNoCmEV_RsmWqQ3Ji&amp;s=pUCUdnx1ldm3u0_yUlua7O-Ie3VpVOKf7elL30eGI8o&amp;e=
──────────</t>
  </si>
  <si>
    <t>AAMkAGM0Zjg2ZTUzLTk2YWYtNGVkNi04OTNkLWUyYmI3ZjhlNmYyZQBGAAAAAABMCJlKTUYXR5PT2N8pQ-HyBwBMbyTo-F5oTpxDYa4ue10UAAAAAAEMAABMbyTo-F5oTpxDYa4ue10UAAGRUjAbAAA=</t>
  </si>
  <si>
    <t>2025-05-27T19:09:33+00:00</t>
  </si>
  <si>
    <t>────────── Jill Knittel is inviting you to a scheduled Zoom meeting. Join Zoom
Meeting
https://urldefense.proofpoint.com/v2/url?u=https-3A__us02web.zoom.us_j_87429665237-3Fpwd-3DmaBs6H2mOAuMYIsworiLVj0XPqZfgD.1-26jst-3D1&amp;d=DwIGaQ&amp;c=euGZstcaTDllvimEN8b7jXrwqOf-v5A_CdpgnVfiiMM&amp;r=8xCr4XRHD_IpviQywJlqY4VWcBAXFVEImc4EzVU0jiI&amp;m=hUlOqLJjaIPd65vMNnd3WXnLYwWecn7S6xBgg9VjjpEuocSeaNyn98T3HMXCnZE_&amp;s=TG9XHoCmWZ-6pGncMguoHv4oLuRL7KOgFMl7B2p-EKk&amp;e=
View meeting insights with Zoom AI Companion
https://urldefense.proofpoint.com/v2/url?u=https-3A__us02web.zoom.us_launch_edl-3Fmuid-3D0b34ea44-2D9726-2D4c73-2Dbb6a-2Df389789dcc62&amp;d=DwIGaQ&amp;c=euGZstcaTDllvimEN8b7jXrwqOf-v5A_CdpgnVfiiMM&amp;r=8xCr4XRHD_IpviQywJlqY4VWcBAXFVEImc4EzVU0jiI&amp;m=hUlOqLJjaIPd65vMNnd3WXnLYwWecn7S6xBgg9VjjpEuocSeaNyn98T3HMXCnZE_&amp;s=xxdKeVKKkRsfd1LNa92wYnty0DWbEBWsvbO3IWbfDGM&amp;e=
Meeting ID: 874 2966 5237 Passcode: 865068 --- One tap mobile
+19292056099,,87429665237#,,,,*865068# US (New York)
+16469313860,,87429665237#,,,,*865068# US --- Dial by your location • +1 929 205
6099 US (New York) • +1 646 931 3860 US • +1 312 626 6799 US (Chicago) • +1 301
715 8592 US (Washington DC) • +1 305 224 1968 US • +1 309 205 3325 US • +1 689
278 1000 US • +1 719 359 4580 US • +1 253 205 0468 US • +1 253 215 8782 US
(Tacoma) • +1 346 248 7799 US (Houston) • +1 360 209 5623 US • +1 386 347 5053
US • +1 507 473 4847 US • +1 564 217 2000 US • +1 669 444 9171 US • +1 669 900
6833 US (San Jose) Meeting ID: 874 2966 5237 Passcode: 865068 Find your local
number:
https://urldefense.proofpoint.com/v2/url?u=https-3A__us02web.zoom.us_u_kbbTe39jSx&amp;d=DwIGaQ&amp;c=euGZstcaTDllvimEN8b7jXrwqOf-v5A_CdpgnVfiiMM&amp;r=8xCr4XRHD_IpviQywJlqY4VWcBAXFVEImc4EzVU0jiI&amp;m=hUlOqLJjaIPd65vMNnd3WXnLYwWecn7S6xBgg9VjjpEuocSeaNyn98T3HMXCnZE_&amp;s=5NK7wtHAYB4sICSwxZ1OTzYKTDsl18vcUNHul9NwG4o&amp;e=
──────────</t>
  </si>
  <si>
    <t>AAMkAGM0Zjg2ZTUzLTk2YWYtNGVkNi04OTNkLWUyYmI3ZjhlNmYyZQBGAAAAAABMCJlKTUYXR5PT2N8pQ-HyBwBMbyTo-F5oTpxDYa4ue10UAAAAAAEMAABMbyTo-F5oTpxDYa4ue10UAAGRUjAaAAA=</t>
  </si>
  <si>
    <t>2025-05-27T18:33:49+00:00</t>
  </si>
  <si>
    <t>Hey Lisa, 
Looking forward to speaking here in a few weeks!
We utilize Disc and Kolbe
Kolbe measures conation or natural  while disc measures more communication and
personality styles.
For KOLBE, You want someone who is decently strong across the board. 
Fact Finder: 4-8 We want them to be detail oriented to catch variations on a
scorecard or in software, but don't need them to be a full on CPA or analyst
Follow Thru: 5-9 We want them to be able to create and follow process and
structure
Quick Start: Above a 4/5 Any less than this and they will be slow to make
decisions. If their fact finder is too high and their quickstart is too low, you
will have someone who gets paralysis by analysis
Implementer: Doesn't really matter for an operations position
For Disc, You want to prioritize D, C, and I for different reasons.
D: Someone who is able to take charge and be assertive with the team. This is
typically someone who is comfortable with conflict.
I: This is someone more outgoing, generally these are good coaches, speakers,
trainers, and motivators. 
S: This is someone who likes everything to be steady and for everyone to be
happy. Good if you just want someone who can maintain organization, but maybe
not be the agent for change
C: These are more analytical people who can look at details and are very
precise. 
For operations, I generally like someone who is either DC or DI. This depends on
if you want them to be more of a "Build the process, fix what is broken, and
hold the team accountable" or if you want them to serve more as a "Let's focus
on team buy in, motivating the team, and setting good goals". I have seen good
Operations managers with both personality types. 
If you are hiring for a sales role, this changes..... you would want someone
with a higher QuickStart and really high I/D.  
Every position is different. 
I hope this helps!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[cid:8da7eea7-0651-4426-99bb-aed8afa7e049]
--------------------------------------------------------------------------------
From: Lisa Shannon &lt;Lisa@downtowndentalnashville.com&gt;
Sent: Tuesday, May 27, 2025 12:16 PM
To: Jordan Blackmon &lt;jordan@towerleadership.com&gt;
Cc: Ahsan Akhter &lt;ahsan@towerleadership.com&gt;
Subject: Info to relay to recruiter for Manager position
Hey Jordan,
Can you help me by putting the list of what we are looking for in email format?
I know you mentioned the Kolby assessment and them being a quickstart.  I will
take what you send and add to it for context for my conversation with the
recruiter!
[https://ci3.googleusercontent.com/mail-sig/AIorK4xbmaqCwWgkV4mdW39_e5SZlxnlyUnLxm_SKkTBm-ejn1QtB5LKLoO0Dadqq1MQsL1GBFX1zfCMbkSi]
Lisa Shannon, Clinical Director
Downtown Dental
m: 910.431.6808
o: 615.254.1393
www.DowntownDentalNashville.com
[https://urldefense.proofpoint.com/v2/url?u=http-3A__www.DowntownDentalNashville.com&amp;d=DwMFaQ&amp;c=euGZstcaTDllvimEN8b7jXrwqOf-v5A_CdpgnVfiiMM&amp;r=pE023Dqiu3NSgiJXiOl-FWHRgYrBNESMRRFJ7CNfKjI&amp;m=xiRKvi8dfUtcVX2KPM3Tvw2p-0WcZNrtbYH6IlQz3tQ_4r1tvPAs_Ws7AERYU7wr&amp;s=6oAYap229I8MK9TmvTkXLCbZM-HxqFDSSszVuWxzbgs&amp;e=]</t>
  </si>
  <si>
    <t>AAMkAGM0Zjg2ZTUzLTk2YWYtNGVkNi04OTNkLWUyYmI3ZjhlNmYyZQBGAAAAAABMCJlKTUYXR5PT2N8pQ-HyBwBMbyTo-F5oTpxDYa4ue10UAAAAAAEMAABMbyTo-F5oTpxDYa4ue10UAAGRUjAXAAA=</t>
  </si>
  <si>
    <t>2025-05-27T18:26:53+00:00</t>
  </si>
  <si>
    <t>────────── Jill Knittel is inviting you to a scheduled Zoom meeting. Join Zoom
Meeting
https://urldefense.proofpoint.com/v2/url?u=https-3A__us02web.zoom.us_j_87429665237-3Fpwd-3DmaBs6H2mOAuMYIsworiLVj0XPqZfgD.1-26jst-3D1&amp;d=DwIGaQ&amp;c=euGZstcaTDllvimEN8b7jXrwqOf-v5A_CdpgnVfiiMM&amp;r=8xCr4XRHD_IpviQywJlqY4VWcBAXFVEImc4EzVU0jiI&amp;m=LhQ192lKKZCNZKOfzu7h5nMTwCSOfoSGjuwgPH_BbzkODWhRN0ORhk-c_dYyGWGO&amp;s=w5Ytwxyxy9e-q1M09e5RHhggC9IKsGlEverVnjYgfjE&amp;e=
View meeting insights with Zoom AI Companion
https://urldefense.proofpoint.com/v2/url?u=https-3A__us02web.zoom.us_launch_edl-3Fmuid-3D0b34ea44-2D9726-2D4c73-2Dbb6a-2Df389789dcc62&amp;d=DwIGaQ&amp;c=euGZstcaTDllvimEN8b7jXrwqOf-v5A_CdpgnVfiiMM&amp;r=8xCr4XRHD_IpviQywJlqY4VWcBAXFVEImc4EzVU0jiI&amp;m=LhQ192lKKZCNZKOfzu7h5nMTwCSOfoSGjuwgPH_BbzkODWhRN0ORhk-c_dYyGWGO&amp;s=8eWGS83K5gD5QRerp5TadJfNlKmqhp5NHrd37lU0gP8&amp;e=
Meeting ID: 874 2966 5237 Passcode: 865068 --- One tap mobile
+19292056099,,87429665237#,,,,*865068# US (New York)
+16469313860,,87429665237#,,,,*865068# US --- Dial by your location • +1 929 205
6099 US (New York) • +1 646 931 3860 US • +1 312 626 6799 US (Chicago) • +1 301
715 8592 US (Washington DC) • +1 305 224 1968 US • +1 309 205 3325 US • +1 689
278 1000 US • +1 719 359 4580 US • +1 253 205 0468 US • +1 253 215 8782 US
(Tacoma) • +1 346 248 7799 US (Houston) • +1 360 209 5623 US • +1 386 347 5053
US • +1 507 473 4847 US • +1 564 217 2000 US • +1 669 444 9171 US • +1 669 900
6833 US (San Jose) Meeting ID: 874 2966 5237 Passcode: 865068 Find your local
number:
https://urldefense.proofpoint.com/v2/url?u=https-3A__us02web.zoom.us_u_kbbTe39jSx&amp;d=DwIGaQ&amp;c=euGZstcaTDllvimEN8b7jXrwqOf-v5A_CdpgnVfiiMM&amp;r=8xCr4XRHD_IpviQywJlqY4VWcBAXFVEImc4EzVU0jiI&amp;m=LhQ192lKKZCNZKOfzu7h5nMTwCSOfoSGjuwgPH_BbzkODWhRN0ORhk-c_dYyGWGO&amp;s=QYD-zWu0tpZzbvwd8lszWJ2hrxfxWPxV-iI_YauF4GQ&amp;e=
──────────</t>
  </si>
  <si>
    <t>AAMkAGM0Zjg2ZTUzLTk2YWYtNGVkNi04OTNkLWUyYmI3ZjhlNmYyZQBGAAAAAABMCJlKTUYXR5PT2N8pQ-HyBwBMbyTo-F5oTpxDYa4ue10UAAAAAAEMAABMbyTo-F5oTpxDYa4ue10UAAGRUjAWAAA=</t>
  </si>
  <si>
    <t>2025-05-27T18:23:29+00:00</t>
  </si>
  <si>
    <t>────────── Jill Knittel is inviting you to a scheduled Zoom meeting. Join Zoom
Meeting
https://urldefense.proofpoint.com/v2/url?u=https-3A__us02web.zoom.us_j_87429665237-3Fpwd-3DmaBs6H2mOAuMYIsworiLVj0XPqZfgD.1-26jst-3D1&amp;d=DwIGaQ&amp;c=euGZstcaTDllvimEN8b7jXrwqOf-v5A_CdpgnVfiiMM&amp;r=8xCr4XRHD_IpviQywJlqY4VWcBAXFVEImc4EzVU0jiI&amp;m=EslADXRPP8xlnzSV-i-dfLJLQ_tqMip7Qmo9D6aYt2y5R2paC28uxMulMy2gM-Ea&amp;s=dXD4i7rd41M1bDwsXL94VK6wDfQgG5Z0nlamz1iOafQ&amp;e=
View meeting insights with Zoom AI Companion
https://urldefense.proofpoint.com/v2/url?u=https-3A__us02web.zoom.us_launch_edl-3Fmuid-3D0b34ea44-2D9726-2D4c73-2Dbb6a-2Df389789dcc62&amp;d=DwIGaQ&amp;c=euGZstcaTDllvimEN8b7jXrwqOf-v5A_CdpgnVfiiMM&amp;r=8xCr4XRHD_IpviQywJlqY4VWcBAXFVEImc4EzVU0jiI&amp;m=EslADXRPP8xlnzSV-i-dfLJLQ_tqMip7Qmo9D6aYt2y5R2paC28uxMulMy2gM-Ea&amp;s=GuJg2Utt4d1kgDPPv6TbQcp5i8SWWFWDp9owI2qTxQ8&amp;e=
Meeting ID: 874 2966 5237 Passcode: 865068 --- One tap mobile
+19292056099,,87429665237#,,,,*865068# US (New York)
+16469313860,,87429665237#,,,,*865068# US --- Dial by your location • +1 929 205
6099 US (New York) • +1 646 931 3860 US • +1 312 626 6799 US (Chicago) • +1 301
715 8592 US (Washington DC) • +1 305 224 1968 US • +1 309 205 3325 US • +1 689
278 1000 US • +1 719 359 4580 US • +1 253 205 0468 US • +1 253 215 8782 US
(Tacoma) • +1 346 248 7799 US (Houston) • +1 360 209 5623 US • +1 386 347 5053
US • +1 507 473 4847 US • +1 564 217 2000 US • +1 669 444 9171 US • +1 669 900
6833 US (San Jose) Meeting ID: 874 2966 5237 Passcode: 865068 Find your local
number:
https://urldefense.proofpoint.com/v2/url?u=https-3A__us02web.zoom.us_u_kbbTe39jSx&amp;d=DwIGaQ&amp;c=euGZstcaTDllvimEN8b7jXrwqOf-v5A_CdpgnVfiiMM&amp;r=8xCr4XRHD_IpviQywJlqY4VWcBAXFVEImc4EzVU0jiI&amp;m=EslADXRPP8xlnzSV-i-dfLJLQ_tqMip7Qmo9D6aYt2y5R2paC28uxMulMy2gM-Ea&amp;s=1O5TJg6FR92S_r0tEUk3Gc546-dCH5wgvDmV5XW-LXw&amp;e=
──────────</t>
  </si>
  <si>
    <t>AAMkAGM0Zjg2ZTUzLTk2YWYtNGVkNi04OTNkLWUyYmI3ZjhlNmYyZQBGAAAAAABMCJlKTUYXR5PT2N8pQ-HyBwBMbyTo-F5oTpxDYa4ue10UAAAAAAEMAABMbyTo-F5oTpxDYa4ue10UAAGRUjAVAAA=</t>
  </si>
  <si>
    <t>barber password protected</t>
  </si>
  <si>
    <t>2025-05-27T18:19:26+00:00</t>
  </si>
  <si>
    <t>Barber called in to let you know that the newest documents he sent should not be
password protected anymore.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[cid:3993d97a-426a-4b11-aa42-de12fdfae2aa]</t>
  </si>
  <si>
    <t>AAMkAGM0Zjg2ZTUzLTk2YWYtNGVkNi04OTNkLWUyYmI3ZjhlNmYyZQBGAAAAAABMCJlKTUYXR5PT2N8pQ-HyBwBMbyTo-F5oTpxDYa4ue10UAAAAAAEMAABMbyTo-F5oTpxDYa4ue10UAAGRUjAUAAA=</t>
  </si>
  <si>
    <t>ahsan@towerleadership.com;dr.raj@areodental.com;tanya@jkexec.com;miranda@jkexec.com</t>
  </si>
  <si>
    <t>Re: Drs. Nagaraj and Gaglani, let's book your headhunter intro with JK Exec!</t>
  </si>
  <si>
    <t>2025-05-27T18:17:18+00:00</t>
  </si>
  <si>
    <t>We can do 2-3 ET/1-2 CT if you don't mind sending out a zoom link please. Thank
you so much!
On Tue, May 27, 2025 at 1:16 PM Dr. Anushka Gaglani &lt;dr.g@areodental.com&gt; wrote:
&gt; I just looked it up and realized there is an Aero Dental in PA - we're Areo
&gt; Dental :)
&gt; 
&gt; On Tue, May 27, 2025 at 1:15 PM Dr. Anushka Gaglani &lt;dr.g@areodental.com&gt;
&gt; wrote:
&gt; 
&gt; &gt; We're actually in Chicago! 
&gt; &gt; 
&gt; &gt; On Tue, May 27, 2025 at 1:14 PM Jill Knittel &lt;jill@jkexec.com&gt; wrote:
&gt; &gt; 
&gt; &gt; 
&gt; &gt; &gt; ET – I see you are in PA, correct?  We are in Upstate NY.  I grew up in
&gt; &gt; &gt; PA!
&gt; &gt; &gt; 
&gt; &gt; &gt;  
&gt; &gt; &gt; 
&gt; &gt; &gt; Jill Knittel, MBA
&gt; &gt; &gt; 
&gt; &gt; &gt; President &amp; CEO
&gt; &gt; &gt; 
&gt; &gt; &gt; image
&gt; &gt; &gt; [https://img2.gimm.io/b276a4ac-7184-404a-b1e7-73d0c132d039/-/crop/176x59/70,93/-/preview/image.png]
&gt; &gt; &gt; 
&gt; &gt; &gt; image
&gt; &gt; &gt; [https://img2.gimm.io/663afc32-9fa5-4de0-a14e-850f2c879afd/image.png]
&gt; &gt; &gt; 
&gt; &gt; &gt; image
&gt; &gt; &gt; [https://img2.gimm.io/926e58ac-b9a5-4790-a390-14281c976b81/-/resize/256x256/image.png]
&gt; &gt; &gt; 
&gt; &gt; &gt; (T) 585.417.9691 [tel:585.417.9691]
&gt; &gt; &gt; 
&gt; &gt; &gt; (M) 585.732.6195 [tel:585.732.6195]
&gt; &gt; &gt; 
&gt; &gt; &gt; (E) jill@jkexec.com
&gt; &gt; &gt; 
&gt; &gt; &gt; 1349 University Ave, Suite 2
&gt; &gt; &gt; 
&gt; &gt; &gt; Rochester, NY 14607
&gt; &gt; &gt; 
&gt; &gt; &gt;  
&gt; &gt; &gt; 
&gt; &gt; &gt; image
&gt; &gt; &gt; [https://img2.gimm.io/5ee61773-41d1-46e8-972d-90d423e994e7/image.png]
&gt; &gt; &gt; 
&gt; &gt; &gt;  
&gt; &gt; &gt; 
&gt; &gt; &gt; facebook
&gt; &gt; &gt; [https://img2.gimm.io/02bb6579-abfa-4723-9d52-abc0ab537aa7/-/crop/364x367/17,17/-/preview/-/resize/50x50/image.png]
&gt; &gt; &gt; [https://urldefense.proofpoint.com/v2/url?u=https-3A__www.facebook.com_p_JK-2DExecutive-2DStrategies-2D61555767773275_&amp;d=DwMFaQ&amp;c=euGZstcaTDllvimEN8b7jXrwqOf-v5A_CdpgnVfiiMM&amp;r=PxKBau-cl3g1ZrbbmISt3w&amp;m=28_qDM8-3qgWdpNTm6f89iiYWgUu_M9tgoogqoiKqi2Cnr2BcUVgp0rrz7F9vvs6&amp;s=gs8ibAnJ6VsKjJVJHxuroWR5pPljSgdihsjTirqc314&amp;e=]
&gt; &gt; &gt; 
&gt; &gt; &gt; twitter
&gt; &gt; &gt; [https://img2.gimm.io/cbc065b5-c4f1-4668-8451-3e36078d7bb8/-/crop/452x453/29,28/-/preview/-/resize/52x52/image.png]
&gt; &gt; &gt; [https://urldefense.proofpoint.com/v2/url?u=https-3A__www.instagram.com_jkexecutivestrategies_&amp;d=DwMFaQ&amp;c=euGZstcaTDllvimEN8b7jXrwqOf-v5A_CdpgnVfiiMM&amp;r=PxKBau-cl3g1ZrbbmISt3w&amp;m=28_qDM8-3qgWdpNTm6f89iiYWgUu_M9tgoogqoiKqi2Cnr2BcUVgp0rrz7F9vvs6&amp;s=EJa7TaN55aG09ZZ0liK-CO1hBZZbM9Tg5Wv9HxHr9nA&amp;e=]
&gt; &gt; &gt; 
&gt; &gt; &gt; linkedin
&gt; &gt; &gt; [https://img2.gimm.io/7f666149-4d36-4c14-b838-c7a534532aa8/-/resize/52x52/image.png]
&gt; &gt; &gt; [https://urldefense.proofpoint.com/v2/url?u=https-3A__www.linkedin.com_in_jillknittel_&amp;d=DwMFaQ&amp;c=euGZstcaTDllvimEN8b7jXrwqOf-v5A_CdpgnVfiiMM&amp;r=PxKBau-cl3g1ZrbbmISt3w&amp;m=28_qDM8-3qgWdpNTm6f89iiYWgUu_M9tgoogqoiKqi2Cnr2BcUVgp0rrz7F9vvs6&amp;s=4W4uUIBGufMPisOglj5JQZmqkRLVoL6K8ORORA8620s&amp;e=]
&gt; &gt; &gt; 
&gt; &gt; &gt; instagram
&gt; &gt; &gt; [https://img2.gimm.io/54160db5-1792-4ab2-ae5a-ddd13db87166/-/resize/52x52/image.png]
&gt; &gt; &gt; [https://urldefense.proofpoint.com/v2/url?u=https-3A__www.jkexec.com_&amp;d=DwMFaQ&amp;c=euGZstcaTDllvimEN8b7jXrwqOf-v5A_CdpgnVfiiMM&amp;r=PxKBau-cl3g1ZrbbmISt3w&amp;m=28_qDM8-3qgWdpNTm6f89iiYWgUu_M9tgoogqoiKqi2Cnr2BcUVgp0rrz7F9vvs6&amp;s=FyFflxbhZc7EVGS5eOZWhZxpI8IbufmkR4NUHTfb0F4&amp;e=]
&gt; &gt; &gt; 
&gt; &gt; &gt; facebook
&gt; &gt; &gt; [https://img2.gimm.io/2c6fc286-8cb3-4cfc-ab2f-3b0426e0eb33/-/crop/329x90/15,24/-/preview/-/resize/70x18/image.png]
&gt; &gt; &gt; 
&gt; &gt; &gt; website
&gt; &gt; &gt; [https://img2.gimm.io/c16826da-4034-4ca9-af0a-f9884db26334/-/crop/726x673/22,20/-/preview/-/resize/60x54/image.png]
&gt; &gt; &gt; 
&gt; &gt; &gt; facebook
&gt; &gt; &gt; [https://img2.gimm.io/b72b091f-2d9c-47ff-9991-c4d36268b7bb/-/resize/90x52/image.png]
&gt; &gt; &gt; 
&gt; &gt; &gt; 
&gt; &gt; &gt; 
&gt; &gt; &gt;  
&gt; &gt; &gt; 
&gt; &gt; &gt;  Subscribe to Receive JK Exec Newsletters
&gt; &gt; &gt; [https://urldefense.proofpoint.com/v2/url?u=https-3A__jkexecutivestrategies.activehosted.com_f_1&amp;d=DwMGaQ&amp;c=euGZstcaTDllvimEN8b7jXrwqOf-v5A_CdpgnVfiiMM&amp;r=1waqb0xp0Iw1zSWvNJWWyg&amp;m=q9ZIqP57vxgT8Qzr0oEH6ZnY72h93Z_DH3K2mjouwQ2ci53ITYfCnuPacDIbz2Lm&amp;s=dZqOJqa8sGqX9nJQ1o0pr5NQsC8OOFbgHY54u0vyrGg&amp;e=]
&gt; &gt; &gt; 
&gt; &gt; &gt;  
&gt; &gt; &gt; 
&gt; &gt; &gt;  
&gt; &gt; &gt; 
&gt; &gt; &gt; From: Dr. Anushka Gaglani &lt;dr.g@areodental.com&gt;
&gt; &gt; &gt; Sent: Tuesday, May 27, 2025 2:11 PM
&gt; &gt; &gt; To: Jill Knittel &lt;jill@jkexec.com&gt;
&gt; &gt; &gt; Cc: Ahsan Akhter &lt;ahsan@towerleadership.com&gt;; dr.raj@areodental.com; Tanya
&gt; &gt; &gt; Passarell &lt;tanya@jkexec.com&gt;; Miranda Leo &lt;miranda@jkexec.com&gt;
&gt; &gt; &gt; Subject: Re: Drs. Nagaraj and Gaglani, let's book your headhunter intro
&gt; &gt; &gt; with JK Exec!
&gt; &gt; &gt; 
&gt; &gt; &gt;  
&gt; &gt; &gt; 
&gt; &gt; &gt; CAUTION: This email originated from outside of the organization. Do not
&gt; &gt; &gt; click links or open attachments unless you recognize the sender and know
&gt; &gt; &gt; the content is safe.
&gt; &gt; &gt; 
&gt; &gt; &gt;  
&gt; &gt; &gt; 
&gt; &gt; &gt; Would that be 2-3 CT or ET? 
&gt; &gt; &gt; 
&gt; &gt; &gt; We can definitely mee via Zoom!
&gt; &gt; &gt; 
&gt; &gt; &gt;  
&gt; &gt; &gt; 
&gt; &gt; &gt; On Tue, May 27, 2025 at 1:09 PM Jill Knittel &lt;jill@jkexec.com&gt; wrote:
&gt; &gt; &gt; 
&gt; &gt; &gt; &gt; Hi!
&gt; &gt; &gt; &gt; 
&gt; &gt; &gt; &gt; Thank you for the introduction, Ahsan!
&gt; &gt; &gt; &gt; 
&gt; &gt; &gt; &gt;  
&gt; &gt; &gt; &gt; 
&gt; &gt; &gt; &gt; I have a window of time tomorrow between 2-3 if that might work for
&gt; &gt; &gt; &gt; you?        
&gt; &gt; &gt; &gt; 
&gt; &gt; &gt; &gt;  
&gt; &gt; &gt; &gt; 
&gt; &gt; &gt; &gt; If you have capabilities to meet via zoom or teams, I would love to be
&gt; &gt; &gt; &gt; able to share my screen and walk you through our process. 
&gt; &gt; &gt; &gt; 
&gt; &gt; &gt; &gt;  
&gt; &gt; &gt; &gt; 
&gt; &gt; &gt; &gt; Thank you!
&gt; &gt; &gt; &gt; 
&gt; &gt; &gt; &gt;  
&gt; &gt; &gt; &gt; 
&gt; &gt; &gt; &gt; Jill Knittel, MBA
&gt; &gt; &gt; &gt; 
&gt; &gt; &gt; &gt; President &amp; CEO
&gt; &gt; &gt; &gt; 
&gt; &gt; &gt; &gt; image
&gt; &gt; &gt; &gt; [https://img2.gimm.io/b276a4ac-7184-404a-b1e7-73d0c132d039/-/crop/176x59/70,93/-/preview/image.png]
&gt; &gt; &gt; &gt; 
&gt; &gt; &gt; &gt; image
&gt; &gt; &gt; &gt; [https://img2.gimm.io/663afc32-9fa5-4de0-a14e-850f2c879afd/image.png]
&gt; &gt; &gt; &gt; 
&gt; &gt; &gt; &gt; image
&gt; &gt; &gt; &gt; [https://img2.gimm.io/926e58ac-b9a5-4790-a390-14281c976b81/-/resize/256x256/image.png]
&gt; &gt; &gt; &gt; 
&gt; &gt; &gt; &gt; (T) 585.417.9691 [tel:585.417.9691]
&gt; &gt; &gt; &gt; 
&gt; &gt; &gt; &gt; (M) 585.732.6195 [tel:585.732.6195]
&gt; &gt; &gt; &gt; 
&gt; &gt; &gt; &gt; (E) jill@jkexec.com
&gt; &gt; &gt; &gt; 
&gt; &gt; &gt; &gt; 1349 University Ave, Suite 2
&gt; &gt; &gt; &gt; 
&gt; &gt; &gt; &gt; Rochester, NY 14607
&gt; &gt; &gt; &gt; 
&gt; &gt; &gt; &gt;  
&gt; &gt; &gt; &gt; 
&gt; &gt; &gt; &gt; image
&gt; &gt; &gt; &gt; [https://img2.gimm.io/5ee61773-41d1-46e8-972d-90d423e994e7/image.png]
&gt; &gt; &gt; &gt; 
&gt; &gt; &gt; &gt;  
&gt; &gt; &gt; &gt; 
&gt; &gt; &gt; &gt; facebook
&gt; &gt; &gt; &gt; [https://img2.gimm.io/02bb6579-abfa-4723-9d52-abc0ab537aa7/-/crop/364x367/17,17/-/preview/-/resize/50x50/image.png]
&gt; &gt; &gt; &gt; [https://urldefense.proofpoint.com/v2/url?u=https-3A__www.facebook.com_p_JK-2DExecutive-2DStrategies-2D61555767773275_&amp;d=DwMFaQ&amp;c=euGZstcaTDllvimEN8b7jXrwqOf-v5A_CdpgnVfiiMM&amp;r=PxKBau-cl3g1ZrbbmISt3w&amp;m=28_qDM8-3qgWdpNTm6f89iiYWgUu_M9tgoogqoiKqi2Cnr2BcUVgp0rrz7F9vvs6&amp;s=gs8ibAnJ6VsKjJVJHxuroWR5pPljSgdihsjTirqc314&amp;e=]
&gt; &gt; &gt; &gt; 
&gt; &gt; &gt; &gt; twitter
&gt; &gt; &gt; &gt; [https://img2.gimm.io/cbc065b5-c4f1-4668-8451-3e36078d7bb8/-/crop/452x453/29,28/-/preview/-/resize/52x52/image.png]
&gt; &gt; &gt; &gt; [https://urldefense.proofpoint.com/v2/url?u=https-3A__www.instagram.com_jkexecutivestrategies_&amp;d=DwMFaQ&amp;c=euGZstcaTDllvimEN8b7jXrwqOf-v5A_CdpgnVfiiMM&amp;r=PxKBau-cl3g1ZrbbmISt3w&amp;m=28_qDM8-3qgWdpNTm6f89iiYWgUu_M9tgoogqoiKqi2Cnr2BcUVgp0rrz7F9vvs6&amp;s=EJa7TaN55aG09ZZ0liK-CO1hBZZbM9Tg5Wv9HxHr9nA&amp;e=]
&gt; &gt; &gt; &gt; 
&gt; &gt; &gt; &gt; linkedin
&gt; &gt; &gt; &gt; [https://img2.gimm.io/7f666149-4d36-4c14-b838-c7a534532aa8/-/resize/52x52/image.png]
&gt; &gt; &gt; &gt; [https://urldefense.proofpoint.com/v2/url?u=https-3A__www.linkedin.com_in_jillknittel_&amp;d=DwMFaQ&amp;c=euGZstcaTDllvimEN8b7jXrwqOf-v5A_CdpgnVfiiMM&amp;r=PxKBau-cl3g1ZrbbmISt3w&amp;m=28_qDM8-3qgWdpNTm6f89iiYWgUu_M9tgoogqoiKqi2Cnr2BcUVgp0rrz7F9vvs6&amp;s=4W4uUIBGufMPisOglj5JQZmqkRLVoL6K8ORORA8620s&amp;e=]
&gt; &gt; &gt; &gt; 
&gt; &gt; &gt; &gt; instagram
&gt; &gt; &gt; &gt; [https://img2.gimm.io/54160db5-1792-4ab2-ae5a-ddd13db87166/-/resize/52x52/image.png]
&gt; &gt; &gt; &gt; [https://urldefense.proofpoint.com/v2/url?u=https-3A__www.jkexec.com_&amp;d=DwMFaQ&amp;c=euGZstcaTDllvimEN8b7jXrwqOf-v5A_CdpgnVfiiMM&amp;r=PxKBau-cl3g1ZrbbmISt3w&amp;m=28_qDM8-3qgWdpNTm6f89iiYWgUu_M9tgoogqoiKqi2Cnr2BcUVgp0rrz7F9vvs6&amp;s=FyFflxbhZc7EVGS5eOZWhZxpI8IbufmkR4NUHTfb0F4&amp;e=]
&gt; &gt; &gt; &gt; 
&gt; &gt; &gt; &gt; facebook
&gt; &gt; &gt; &gt; [https://img2.gimm.io/2c6fc286-8cb3-4cfc-ab2f-3b0426e0eb33/-/crop/329x90/15,24/-/preview/-/resize/70x18/image.png]
&gt; &gt; &gt; &gt; 
&gt; &gt; &gt; &gt; website
&gt; &gt; &gt; &gt; [https://img2.gimm.io/c16826da-4034-4ca9-af0a-f9884db26334/-/crop/726x673/22,20/-/preview/-/resize/60x54/image.png]
&gt; &gt; &gt; &gt; 
&gt; &gt; &gt; &gt; facebook
&gt; &gt; &gt; &gt; [https://img2.gimm.io/b72b091f-2d9c-47ff-9991-c4d36268b7bb/-/resize/90x52/image.png]
&gt; &gt; &gt; &gt; 
&gt; &gt; &gt; &gt;  
&gt; &gt; &gt; &gt; 
&gt; &gt; &gt; &gt;  Subscribe to Receive JK Exec Newsletters
&gt; &gt; &gt; &gt; [https://urldefense.proofpoint.com/v2/url?u=https-3A__jkexecutivestrategies.activehosted.com_f_1&amp;d=DwMGaQ&amp;c=euGZstcaTDllvimEN8b7jXrwqOf-v5A_CdpgnVfiiMM&amp;r=1waqb0xp0Iw1zSWvNJWWyg&amp;m=q9ZIqP57vxgT8Qzr0oEH6ZnY72h93Z_DH3K2mjouwQ2ci53ITYfCnuPacDIbz2Lm&amp;s=dZqOJqa8sGqX9nJQ1o0pr5NQsC8OOFbgHY54u0vyrGg&amp;e=]
&gt; &gt; &gt; &gt; 
&gt; &gt; &gt; &gt;  
&gt; &gt; &gt; &gt; 
&gt; &gt; &gt; &gt;  
&gt; &gt; &gt; &gt; 
&gt; &gt; &gt; &gt; From: Dr. Anushka Gaglani &lt;dr.g@areodental.com&gt;
&gt; &gt; &gt; &gt; Sent: Tuesday, May 27, 2025 2:05 PM
&gt; &gt; &gt; &gt; To: Ahsan Akhter &lt;ahsan@towerleadership.com&gt;
&gt; &gt; &gt; &gt; Cc: dr.raj@areodental.com; Jill Knittel &lt;jill@jkexec.com&gt;
&gt; &gt; &gt; &gt; Subject: Re: Drs. Nagaraj and Gaglani, let's book your headhunter intro
&gt; &gt; &gt; &gt; with JK Exec!
&gt; &gt; &gt; &gt; 
&gt; &gt; &gt; &gt;  
&gt; &gt; &gt; &gt; 
&gt; &gt; &gt; &gt; CAUTION: This email originated from outside of the organization. Do not
&gt; &gt; &gt; &gt; click links or open attachments unless you recognize the sender and know
&gt; &gt; &gt; &gt; the content is safe.
&gt; &gt; &gt; &gt; 
&gt; &gt; &gt; &gt;  
&gt; &gt; &gt; &gt; 
&gt; &gt; &gt; &gt; Thank you Ahsan!
&gt; &gt; &gt; &gt; 
&gt; &gt; &gt; &gt;  
&gt; &gt; &gt; &gt; 
&gt; &gt; &gt; &gt; Pleasure to meet you Jill; are you available tomorrow afternoon for a
&gt; &gt; &gt; &gt; call?
&gt; &gt; &gt; &gt; 
&gt; &gt; &gt; &gt;  
&gt; &gt; &gt; &gt; 
&gt; &gt; &gt; &gt; On Tue, May 27, 2025 at 12:18 PM Ahsan Akhter
&gt; &gt; &gt; &gt; &lt;ahsan@towerleadership.com&gt; wrote:
&gt; &gt; &gt; &gt; 
&gt; &gt; &gt; &gt; &gt; Drs. Nagaraj and Gaglani,
&gt; &gt; &gt; &gt; &gt; 
&gt; &gt; &gt; &gt; &gt;  
&gt; &gt; &gt; &gt; &gt; 
&gt; &gt; &gt; &gt; &gt; I hope this message finds you well! I wanted to introduce you to Jill
&gt; &gt; &gt; &gt; &gt; from JK Exec to discuss their recruiting services.
&gt; &gt; &gt; &gt; &gt; 
&gt; &gt; &gt; &gt; &gt;  
&gt; &gt; &gt; &gt; &gt; 
&gt; &gt; &gt; &gt; &gt; Jill has been able to find top C-Suite talent and Operation Managers
&gt; &gt; &gt; &gt; &gt; for several of our clients. You will find her insights and approach
&gt; &gt; &gt; &gt; &gt; valuable. I have copied Jill on this email for your reference as
&gt; &gt; &gt; &gt; &gt; well. 
&gt; &gt; &gt; &gt; &gt; 
&gt; &gt; &gt; &gt; &gt;  
&gt; &gt; &gt; &gt; &gt; 
&gt; &gt; &gt; &gt; &gt; Jill, can you please reach out to schedule a time to talk more? Thank
&gt; &gt; &gt; &gt; &gt; you!
&gt; &gt; &gt; &gt; &gt; 
&gt; &gt; &gt; &gt; &gt;  
&gt; &gt; &gt; &gt; &gt; 
&gt; &gt; &gt; &gt; &gt; Best regards,
&gt; &gt; &gt; &gt; &gt; 
&gt; &gt; &gt; &gt; &gt;  
&gt; &gt; &gt; &gt; &gt; 
&gt; &gt; &gt; &gt; &gt; Ahsan Akhter 
&gt; &gt; &gt; &gt; &gt; 
&gt; &gt; &gt; &gt; &gt;  
&gt; &gt; &gt; &gt; &gt; 
&gt; &gt; &gt; &gt; &gt; https://linktr.ee/ahsanakhter
&gt; &gt; &gt; &gt; &gt; [https://urldefense.proofpoint.com/v2/url?u=https-3A__linktr.ee_ahsanakhter&amp;d=DwMFaQ&amp;c=euGZstcaTDllvimEN8b7jXrwqOf-v5A_CdpgnVfiiMM&amp;r=PxKBau-cl3g1ZrbbmISt3w&amp;m=_Uus5zwLZrCiS6xW8sxnvPNGD4KTZlh8GXUTTOZqoHDFbAKhVGK_DVXU9uE9yItH&amp;s=gIIVN7cPyvBdaL4uCswZC22M1AddLRS28QJRkMRUGL4&amp;e=]
&gt; &gt; &gt; &gt; &gt; 
&gt; &gt; &gt; &gt; &gt;  
&gt; &gt; &gt; &gt; &gt; 
&gt; &gt; &gt; &gt; &gt;  
&gt; &gt; &gt; &gt; &gt; 
&gt; &gt; &gt; &gt; &gt;  
&gt; &gt; &gt; &gt; 
&gt; &gt; &gt; &gt; 
&gt; &gt; &gt; &gt; 
&gt; &gt; &gt; &gt; 
&gt; &gt; &gt; &gt;  
&gt; &gt; &gt; &gt; 
&gt; &gt; &gt; &gt; --
&gt; &gt; &gt; &gt; 
&gt; &gt; &gt; &gt; Anushka Gaglani, DDS
&gt; &gt; &gt; &gt; 
&gt; &gt; &gt; &gt; Co-Founder and Co-CEO
&gt; &gt; &gt; &gt; 
&gt; &gt; &gt; &gt; [https://ci3.googleusercontent.com/mail-sig/AIorK4xCkMaYgpGBgkVPLURLfWmGClljVC9CXv0oyeLxdUHloy7Ov0p1hKny2QXDs2HCWMw9IB73_TE] 
&gt; &gt; &gt; &gt;      
&gt; &gt; &gt; &gt;  [https://ci3.googleusercontent.com/mail-sig/AIorK4wIzTryt8WT3nQqZwPaKQd3lOYP2JV3U186yrWK0gawjT8P5n0eZT7fEBJw2Qsgh9eXqhYz67A]
&gt; &gt; &gt; &gt; 
&gt; &gt; &gt; &gt; areodental,com     Connect with me on Linkedin
&gt; &gt; &gt; &gt; [https://urldefense.proofpoint.com/v2/url?u=https-3A__www.linkedin.com_in_anushka-2Dgaglani-2Ddds_&amp;d=DwMFaQ&amp;c=euGZstcaTDllvimEN8b7jXrwqOf-v5A_CdpgnVfiiMM&amp;r=PxKBau-cl3g1ZrbbmISt3w&amp;m=_Uus5zwLZrCiS6xW8sxnvPNGD4KTZlh8GXUTTOZqoHDFbAKhVGK_DVXU9uE9yItH&amp;s=T1CQp9BMbnbgHgN9DV9R83PxiHKmtjCx1xhVo_znDRU&amp;e=]
&gt; &gt; &gt; 
&gt; &gt; &gt; 
&gt; &gt; &gt; 
&gt; &gt; &gt; 
&gt; &gt; &gt;  
&gt; &gt; &gt; 
&gt; &gt; &gt; --
&gt; &gt; &gt; 
&gt; &gt; &gt; Anushka Gaglani, DDS
&gt; &gt; &gt; 
&gt; &gt; &gt; Co-Founder and Co-CEO
&gt; &gt; &gt; 
&gt; &gt; &gt; [https://ci3.googleusercontent.com/mail-sig/AIorK4xCkMaYgpGBgkVPLURLfWmGClljVC9CXv0oyeLxdUHloy7Ov0p1hKny2QXDs2HCWMw9IB73_TE] 
&gt; &gt; &gt;      
&gt; &gt; &gt;  [https://ci3.googleusercontent.com/mail-sig/AIorK4wIzTryt8WT3nQqZwPaKQd3lOYP2JV3U186yrWK0gawjT8P5n0eZT7fEBJw2Qsgh9eXqhYz67A]
&gt; &gt; &gt; 
&gt; &gt; &gt; areodental,com     Connect with me on Linkedin
&gt; &gt; &gt; [https://urldefense.proofpoint.com/v2/url?u=https-3A__www.linkedin.com_in_anushka-2Dgaglani-2Ddds_&amp;d=DwMFaQ&amp;c=euGZstcaTDllvimEN8b7jXrwqOf-v5A_CdpgnVfiiMM&amp;r=PxKBau-cl3g1ZrbbmISt3w&amp;m=ExjOdpW6jEDUbqmNPjJZEctd4A-vMhjHPg31iEvwGW0cj66bA_u4WP2Mw73SO0ov&amp;s=D-MjyKtujgZi_TurbobkaKV1bUhX0QqhGQry9u_FziQ&amp;e=]
&gt; &gt; 
&gt; &gt; 
&gt; &gt; 
&gt; &gt; 
&gt; &gt; 
&gt; &gt; --
&gt; &gt; 
&gt; &gt; Anushka Gaglani, DDS
&gt; &gt; Co-Founder and Co-CEO
&gt; &gt; [https://ci3.googleusercontent.com/mail-sig/AIorK4xCkMaYgpGBgkVPLURLfWmGClljVC9CXv0oyeLxdUHloy7Ov0p1hKny2QXDs2HCWMw9IB73_TE] 
&gt; &gt;      
&gt; &gt;  [https://ci3.googleusercontent.com/mail-sig/AIorK4wIzTryt8WT3nQqZwPaKQd3lOYP2JV3U186yrWK0gawjT8P5n0eZT7fEBJw2Qsgh9eXqhYz67A]
&gt; &gt; areodental,com     Connect with me on Linkedin
&gt; &gt; [https://urldefense.proofpoint.com/v2/url?u=https-3A__www.linkedin.com_in_anushka-2Dgaglani-2Ddds_&amp;d=DwMFaQ&amp;c=euGZstcaTDllvimEN8b7jXrwqOf-v5A_CdpgnVfiiMM&amp;r=8xCr4XRHD_IpviQywJlqY4VWcBAXFVEImc4EzVU0jiI&amp;m=Y5qL1sy2okoYI4TVKBIaGhgH3NPoiHnWloMROSGhXed_rYFt0SbjhU4lc69pzTtJ&amp;s=06UDUJlr6hgtmFZ046yAvww8pwSUthntX3BuPFv2jok&amp;e=]
&gt; 
&gt; 
&gt; 
&gt; 
&gt; 
&gt; --
&gt; 
&gt; Anushka Gaglani, DDS
&gt; Co-Founder and Co-CEO
&gt; [https://ci3.googleusercontent.com/mail-sig/AIorK4xCkMaYgpGBgkVPLURLfWmGClljVC9CXv0oyeLxdUHloy7Ov0p1hKny2QXDs2HCWMw9IB73_TE] 
&gt;      
&gt;  [https://ci3.googleusercontent.com/mail-sig/AIorK4wIzTryt8WT3nQqZwPaKQd3lOYP2JV3U186yrWK0gawjT8P5n0eZT7fEBJw2Qsgh9eXqhYz67A]
&gt; areodental,com     Connect with me on Linkedin
&gt; [https://urldefense.proofpoint.com/v2/url?u=https-3A__www.linkedin.com_in_anushka-2Dgaglani-2Ddds_&amp;d=DwMFaQ&amp;c=euGZstcaTDllvimEN8b7jXrwqOf-v5A_CdpgnVfiiMM&amp;r=8xCr4XRHD_IpviQywJlqY4VWcBAXFVEImc4EzVU0jiI&amp;m=Y5qL1sy2okoYI4TVKBIaGhgH3NPoiHnWloMROSGhXed_rYFt0SbjhU4lc69pzTtJ&amp;s=06UDUJlr6hgtmFZ046yAvww8pwSUthntX3BuPFv2jok&amp;e=]
--
Anushka Gaglani, DDS
Co-Founder and Co-CEO
[https://ci3.googleusercontent.com/mail-sig/AIorK4xCkMaYgpGBgkVPLURLfWmGClljVC9CXv0oyeLxdUHloy7Ov0p1hKny2QXDs2HCWMw9IB73_TE] 
 [https://ci3.googleusercontent.com/mail-sig/AIorK4wIzTryt8WT3nQqZwPaKQd3lOYP2JV3U186yrWK0gawjT8P5n0eZT7fEBJw2Qsgh9eXqhYz67A]
areodental,com     Connect with me on Linkedin
[https://urldefense.proofpoint.com/v2/url?u=https-3A__www.linkedin.com_in_anushka-2Dgaglani-2Ddds_&amp;d=DwMFaQ&amp;c=euGZstcaTDllvimEN8b7jXrwqOf-v5A_CdpgnVfiiMM&amp;r=8xCr4XRHD_IpviQywJlqY4VWcBAXFVEImc4EzVU0jiI&amp;m=Y5qL1sy2okoYI4TVKBIaGhgH3NPoiHnWloMROSGhXed_rYFt0SbjhU4lc69pzTtJ&amp;s=06UDUJlr6hgtmFZ046yAvww8pwSUthntX3BuPFv2jok&amp;e=]</t>
  </si>
  <si>
    <t>AAMkAGM0Zjg2ZTUzLTk2YWYtNGVkNi04OTNkLWUyYmI3ZjhlNmYyZQBGAAAAAABMCJlKTUYXR5PT2N8pQ-HyBwBMbyTo-F5oTpxDYa4ue10UAAAAAAEMAABMbyTo-F5oTpxDYa4ue10UAAGRUjATAAA=</t>
  </si>
  <si>
    <t>2025-05-27T18:16:35+00:00</t>
  </si>
  <si>
    <t>I just looked it up and realized there is an Aero Dental in PA - we're Areo
Dental :)
On Tue, May 27, 2025 at 1:15 PM Dr. Anushka Gaglani &lt;dr.g@areodental.com&gt; wrote:
&gt; We're actually in Chicago! 
&gt; 
&gt; On Tue, May 27, 2025 at 1:14 PM Jill Knittel &lt;jill@jkexec.com&gt; wrote:
&gt; 
&gt; 
&gt; &gt; ET – I see you are in PA, correct?  We are in Upstate NY.  I grew up in PA!
&gt; &gt; 
&gt; &gt;  
&gt; &gt; 
&gt; &gt; Jill Knittel, MBA
&gt; &gt; 
&gt; &gt; President &amp; CEO
&gt; &gt; 
&gt; &gt; image
&gt; &gt; [https://img2.gimm.io/b276a4ac-7184-404a-b1e7-73d0c132d039/-/crop/176x59/70,93/-/preview/image.png]
&gt; &gt; 
&gt; &gt; image [https://img2.gimm.io/663afc32-9fa5-4de0-a14e-850f2c879afd/image.png]
&gt; &gt; 
&gt; &gt; image
&gt; &gt; [https://img2.gimm.io/926e58ac-b9a5-4790-a390-14281c976b81/-/resize/256x256/image.png]
&gt; &gt; 
&gt; &gt; (T) 585.417.9691 [tel:585.417.9691]
&gt; &gt; 
&gt; &gt; (M) 585.732.6195 [tel:585.732.6195]
&gt; &gt; 
&gt; &gt; (E) jill@jkexec.com
&gt; &gt; 
&gt; &gt; 1349 University Ave, Suite 2
&gt; &gt; 
&gt; &gt; Rochester, NY 14607
&gt; &gt; 
&gt; &gt;  
&gt; &gt; 
&gt; &gt; image [https://img2.gimm.io/5ee61773-41d1-46e8-972d-90d423e994e7/image.png]
&gt; &gt; 
&gt; &gt;  
&gt; &gt; 
&gt; &gt; facebook
&gt; &gt; [https://img2.gimm.io/02bb6579-abfa-4723-9d52-abc0ab537aa7/-/crop/364x367/17,17/-/preview/-/resize/50x50/image.png]
&gt; &gt; [https://urldefense.proofpoint.com/v2/url?u=https-3A__www.facebook.com_p_JK-2DExecutive-2DStrategies-2D61555767773275_&amp;d=DwMFaQ&amp;c=euGZstcaTDllvimEN8b7jXrwqOf-v5A_CdpgnVfiiMM&amp;r=PxKBau-cl3g1ZrbbmISt3w&amp;m=28_qDM8-3qgWdpNTm6f89iiYWgUu_M9tgoogqoiKqi2Cnr2BcUVgp0rrz7F9vvs6&amp;s=gs8ibAnJ6VsKjJVJHxuroWR5pPljSgdihsjTirqc314&amp;e=]
&gt; &gt; 
&gt; &gt; twitter
&gt; &gt; [https://img2.gimm.io/cbc065b5-c4f1-4668-8451-3e36078d7bb8/-/crop/452x453/29,28/-/preview/-/resize/52x52/image.png]
&gt; &gt; [https://urldefense.proofpoint.com/v2/url?u=https-3A__www.instagram.com_jkexecutivestrategies_&amp;d=DwMFaQ&amp;c=euGZstcaTDllvimEN8b7jXrwqOf-v5A_CdpgnVfiiMM&amp;r=PxKBau-cl3g1ZrbbmISt3w&amp;m=28_qDM8-3qgWdpNTm6f89iiYWgUu_M9tgoogqoiKqi2Cnr2BcUVgp0rrz7F9vvs6&amp;s=EJa7TaN55aG09ZZ0liK-CO1hBZZbM9Tg5Wv9HxHr9nA&amp;e=]
&gt; &gt; 
&gt; &gt; linkedin
&gt; &gt; [https://img2.gimm.io/7f666149-4d36-4c14-b838-c7a534532aa8/-/resize/52x52/image.png]
&gt; &gt; [https://urldefense.proofpoint.com/v2/url?u=https-3A__www.linkedin.com_in_jillknittel_&amp;d=DwMFaQ&amp;c=euGZstcaTDllvimEN8b7jXrwqOf-v5A_CdpgnVfiiMM&amp;r=PxKBau-cl3g1ZrbbmISt3w&amp;m=28_qDM8-3qgWdpNTm6f89iiYWgUu_M9tgoogqoiKqi2Cnr2BcUVgp0rrz7F9vvs6&amp;s=4W4uUIBGufMPisOglj5JQZmqkRLVoL6K8ORORA8620s&amp;e=]
&gt; &gt; 
&gt; &gt; instagram
&gt; &gt; [https://img2.gimm.io/54160db5-1792-4ab2-ae5a-ddd13db87166/-/resize/52x52/image.png]
&gt; &gt; [https://urldefense.proofpoint.com/v2/url?u=https-3A__www.jkexec.com_&amp;d=DwMFaQ&amp;c=euGZstcaTDllvimEN8b7jXrwqOf-v5A_CdpgnVfiiMM&amp;r=PxKBau-cl3g1ZrbbmISt3w&amp;m=28_qDM8-3qgWdpNTm6f89iiYWgUu_M9tgoogqoiKqi2Cnr2BcUVgp0rrz7F9vvs6&amp;s=FyFflxbhZc7EVGS5eOZWhZxpI8IbufmkR4NUHTfb0F4&amp;e=]
&gt; &gt; 
&gt; &gt; facebook
&gt; &gt; [https://img2.gimm.io/2c6fc286-8cb3-4cfc-ab2f-3b0426e0eb33/-/crop/329x90/15,24/-/preview/-/resize/70x18/image.png]
&gt; &gt; 
&gt; &gt; website
&gt; &gt; [https://img2.gimm.io/c16826da-4034-4ca9-af0a-f9884db26334/-/crop/726x673/22,20/-/preview/-/resize/60x54/image.png]
&gt; &gt; 
&gt; &gt; facebook
&gt; &gt; [https://img2.gimm.io/b72b091f-2d9c-47ff-9991-c4d36268b7bb/-/resize/90x52/image.png]
&gt; &gt; 
&gt; &gt; 
&gt; &gt; 
&gt; &gt;  
&gt; &gt; 
&gt; &gt;  Subscribe to Receive JK Exec Newsletters
&gt; &gt; [https://urldefense.proofpoint.com/v2/url?u=https-3A__jkexecutivestrategies.activehosted.com_f_1&amp;d=DwMGaQ&amp;c=euGZstcaTDllvimEN8b7jXrwqOf-v5A_CdpgnVfiiMM&amp;r=1waqb0xp0Iw1zSWvNJWWyg&amp;m=q9ZIqP57vxgT8Qzr0oEH6ZnY72h93Z_DH3K2mjouwQ2ci53ITYfCnuPacDIbz2Lm&amp;s=dZqOJqa8sGqX9nJQ1o0pr5NQsC8OOFbgHY54u0vyrGg&amp;e=]
&gt; &gt; 
&gt; &gt;  
&gt; &gt; 
&gt; &gt;  
&gt; &gt; 
&gt; &gt; From: Dr. Anushka Gaglani &lt;dr.g@areodental.com&gt;
&gt; &gt; Sent: Tuesday, May 27, 2025 2:11 PM
&gt; &gt; To: Jill Knittel &lt;jill@jkexec.com&gt;
&gt; &gt; Cc: Ahsan Akhter &lt;ahsan@towerleadership.com&gt;; dr.raj@areodental.com; Tanya
&gt; &gt; Passarell &lt;tanya@jkexec.com&gt;; Miranda Leo &lt;miranda@jkexec.com&gt;
&gt; &gt; Subject: Re: Drs. Nagaraj and Gaglani, let's book your headhunter intro with
&gt; &gt; JK Exec!
&gt; &gt; 
&gt; &gt;  
&gt; &gt; 
&gt; &gt; CAUTION: This email originated from outside of the organization. Do not
&gt; &gt; click links or open attachments unless you recognize the sender and know the
&gt; &gt; content is safe.
&gt; &gt; 
&gt; &gt;  
&gt; &gt; 
&gt; &gt; Would that be 2-3 CT or ET? 
&gt; &gt; 
&gt; &gt; We can definitely mee via Zoom!
&gt; &gt; 
&gt; &gt;  
&gt; &gt; 
&gt; &gt; On Tue, May 27, 2025 at 1:09 PM Jill Knittel &lt;jill@jkexec.com&gt; wrote:
&gt; &gt; 
&gt; &gt; &gt; Hi!
&gt; &gt; &gt; 
&gt; &gt; &gt; Thank you for the introduction, Ahsan!
&gt; &gt; &gt; 
&gt; &gt; &gt;  
&gt; &gt; &gt; 
&gt; &gt; &gt; I have a window of time tomorrow between 2-3 if that might work for you? 
&gt; &gt; &gt;       
&gt; &gt; &gt; 
&gt; &gt; &gt;  
&gt; &gt; &gt; 
&gt; &gt; &gt; If you have capabilities to meet via zoom or teams, I would love to be
&gt; &gt; &gt; able to share my screen and walk you through our process. 
&gt; &gt; &gt; 
&gt; &gt; &gt;  
&gt; &gt; &gt; 
&gt; &gt; &gt; Thank you!
&gt; &gt; &gt; 
&gt; &gt; &gt;  
&gt; &gt; &gt; 
&gt; &gt; &gt; Jill Knittel, MBA
&gt; &gt; &gt; 
&gt; &gt; &gt; President &amp; CEO
&gt; &gt; &gt; 
&gt; &gt; &gt; image
&gt; &gt; &gt; [https://img2.gimm.io/b276a4ac-7184-404a-b1e7-73d0c132d039/-/crop/176x59/70,93/-/preview/image.png]
&gt; &gt; &gt; 
&gt; &gt; &gt; image
&gt; &gt; &gt; [https://img2.gimm.io/663afc32-9fa5-4de0-a14e-850f2c879afd/image.png]
&gt; &gt; &gt; 
&gt; &gt; &gt; image
&gt; &gt; &gt; [https://img2.gimm.io/926e58ac-b9a5-4790-a390-14281c976b81/-/resize/256x256/image.png]
&gt; &gt; &gt; 
&gt; &gt; &gt; (T) 585.417.9691 [tel:585.417.9691]
&gt; &gt; &gt; 
&gt; &gt; &gt; (M) 585.732.6195 [tel:585.732.6195]
&gt; &gt; &gt; 
&gt; &gt; &gt; (E) jill@jkexec.com
&gt; &gt; &gt; 
&gt; &gt; &gt; 1349 University Ave, Suite 2
&gt; &gt; &gt; 
&gt; &gt; &gt; Rochester, NY 14607
&gt; &gt; &gt; 
&gt; &gt; &gt;  
&gt; &gt; &gt; 
&gt; &gt; &gt; image
&gt; &gt; &gt; [https://img2.gimm.io/5ee61773-41d1-46e8-972d-90d423e994e7/image.png]
&gt; &gt; &gt; 
&gt; &gt; &gt;  
&gt; &gt; &gt; 
&gt; &gt; &gt; facebook
&gt; &gt; &gt; [https://img2.gimm.io/02bb6579-abfa-4723-9d52-abc0ab537aa7/-/crop/364x367/17,17/-/preview/-/resize/50x50/image.png]
&gt; &gt; &gt; [https://urldefense.proofpoint.com/v2/url?u=https-3A__www.facebook.com_p_JK-2DExecutive-2DStrategies-2D61555767773275_&amp;d=DwMFaQ&amp;c=euGZstcaTDllvimEN8b7jXrwqOf-v5A_CdpgnVfiiMM&amp;r=PxKBau-cl3g1ZrbbmISt3w&amp;m=28_qDM8-3qgWdpNTm6f89iiYWgUu_M9tgoogqoiKqi2Cnr2BcUVgp0rrz7F9vvs6&amp;s=gs8ibAnJ6VsKjJVJHxuroWR5pPljSgdihsjTirqc314&amp;e=]
&gt; &gt; &gt; 
&gt; &gt; &gt; twitter
&gt; &gt; &gt; [https://img2.gimm.io/cbc065b5-c4f1-4668-8451-3e36078d7bb8/-/crop/452x453/29,28/-/preview/-/resize/52x52/image.png]
&gt; &gt; &gt; [https://urldefense.proofpoint.com/v2/url?u=https-3A__www.instagram.com_jkexecutivestrategies_&amp;d=DwMFaQ&amp;c=euGZstcaTDllvimEN8b7jXrwqOf-v5A_CdpgnVfiiMM&amp;r=PxKBau-cl3g1ZrbbmISt3w&amp;m=28_qDM8-3qgWdpNTm6f89iiYWgUu_M9tgoogqoiKqi2Cnr2BcUVgp0rrz7F9vvs6&amp;s=EJa7TaN55aG09ZZ0liK-CO1hBZZbM9Tg5Wv9HxHr9nA&amp;e=]
&gt; &gt; &gt; 
&gt; &gt; &gt; linkedin
&gt; &gt; &gt; [https://img2.gimm.io/7f666149-4d36-4c14-b838-c7a534532aa8/-/resize/52x52/image.png]
&gt; &gt; &gt; [https://urldefense.proofpoint.com/v2/url?u=https-3A__www.linkedin.com_in_jillknittel_&amp;d=DwMFaQ&amp;c=euGZstcaTDllvimEN8b7jXrwqOf-v5A_CdpgnVfiiMM&amp;r=PxKBau-cl3g1ZrbbmISt3w&amp;m=28_qDM8-3qgWdpNTm6f89iiYWgUu_M9tgoogqoiKqi2Cnr2BcUVgp0rrz7F9vvs6&amp;s=4W4uUIBGufMPisOglj5JQZmqkRLVoL6K8ORORA8620s&amp;e=]
&gt; &gt; &gt; 
&gt; &gt; &gt; instagram
&gt; &gt; &gt; [https://img2.gimm.io/54160db5-1792-4ab2-ae5a-ddd13db87166/-/resize/52x52/image.png]
&gt; &gt; &gt; [https://urldefense.proofpoint.com/v2/url?u=https-3A__www.jkexec.com_&amp;d=DwMFaQ&amp;c=euGZstcaTDllvimEN8b7jXrwqOf-v5A_CdpgnVfiiMM&amp;r=PxKBau-cl3g1ZrbbmISt3w&amp;m=28_qDM8-3qgWdpNTm6f89iiYWgUu_M9tgoogqoiKqi2Cnr2BcUVgp0rrz7F9vvs6&amp;s=FyFflxbhZc7EVGS5eOZWhZxpI8IbufmkR4NUHTfb0F4&amp;e=]
&gt; &gt; &gt; 
&gt; &gt; &gt; facebook
&gt; &gt; &gt; [https://img2.gimm.io/2c6fc286-8cb3-4cfc-ab2f-3b0426e0eb33/-/crop/329x90/15,24/-/preview/-/resize/70x18/image.png]
&gt; &gt; &gt; 
&gt; &gt; &gt; website
&gt; &gt; &gt; [https://img2.gimm.io/c16826da-4034-4ca9-af0a-f9884db26334/-/crop/726x673/22,20/-/preview/-/resize/60x54/image.png]
&gt; &gt; &gt; 
&gt; &gt; &gt; facebook
&gt; &gt; &gt; [https://img2.gimm.io/b72b091f-2d9c-47ff-9991-c4d36268b7bb/-/resize/90x52/image.png]
&gt; &gt; &gt; 
&gt; &gt; &gt;  
&gt; &gt; &gt; 
&gt; &gt; &gt;  Subscribe to Receive JK Exec Newsletters
&gt; &gt; &gt; [https://urldefense.proofpoint.com/v2/url?u=https-3A__jkexecutivestrategies.activehosted.com_f_1&amp;d=DwMGaQ&amp;c=euGZstcaTDllvimEN8b7jXrwqOf-v5A_CdpgnVfiiMM&amp;r=1waqb0xp0Iw1zSWvNJWWyg&amp;m=q9ZIqP57vxgT8Qzr0oEH6ZnY72h93Z_DH3K2mjouwQ2ci53ITYfCnuPacDIbz2Lm&amp;s=dZqOJqa8sGqX9nJQ1o0pr5NQsC8OOFbgHY54u0vyrGg&amp;e=]
&gt; &gt; &gt; 
&gt; &gt; &gt;  
&gt; &gt; &gt; 
&gt; &gt; &gt;  
&gt; &gt; &gt; 
&gt; &gt; &gt; From: Dr. Anushka Gaglani &lt;dr.g@areodental.com&gt;
&gt; &gt; &gt; Sent: Tuesday, May 27, 2025 2:05 PM
&gt; &gt; &gt; To: Ahsan Akhter &lt;ahsan@towerleadership.com&gt;
&gt; &gt; &gt; Cc: dr.raj@areodental.com; Jill Knittel &lt;jill@jkexec.com&gt;
&gt; &gt; &gt; Subject: Re: Drs. Nagaraj and Gaglani, let's book your headhunter intro
&gt; &gt; &gt; with JK Exec!
&gt; &gt; &gt; 
&gt; &gt; &gt;  
&gt; &gt; &gt; 
&gt; &gt; &gt; CAUTION: This email originated from outside of the organization. Do not
&gt; &gt; &gt; click links or open attachments unless you recognize the sender and know
&gt; &gt; &gt; the content is safe.
&gt; &gt; &gt; 
&gt; &gt; &gt;  
&gt; &gt; &gt; 
&gt; &gt; &gt; Thank you Ahsan!
&gt; &gt; &gt; 
&gt; &gt; &gt;  
&gt; &gt; &gt; 
&gt; &gt; &gt; Pleasure to meet you Jill; are you available tomorrow afternoon for a
&gt; &gt; &gt; call?
&gt; &gt; &gt; 
&gt; &gt; &gt;  
&gt; &gt; &gt; 
&gt; &gt; &gt; On Tue, May 27, 2025 at 12:18 PM Ahsan Akhter &lt;ahsan@towerleadership.com&gt;
&gt; &gt; &gt; wrote:
&gt; &gt; &gt; 
&gt; &gt; &gt; &gt; Drs. Nagaraj and Gaglani,
&gt; &gt; &gt; &gt; 
&gt; &gt; &gt; &gt;  
&gt; &gt; &gt; &gt; 
&gt; &gt; &gt; &gt; I hope this message finds you well! I wanted to introduce you to Jill
&gt; &gt; &gt; &gt; from JK Exec to discuss their recruiting services.
&gt; &gt; &gt; &gt; 
&gt; &gt; &gt; &gt;  
&gt; &gt; &gt; &gt; 
&gt; &gt; &gt; &gt; Jill has been able to find top C-Suite talent and Operation Managers for
&gt; &gt; &gt; &gt; several of our clients. You will find her insights and approach
&gt; &gt; &gt; &gt; valuable. I have copied Jill on this email for your reference as well. 
&gt; &gt; &gt; &gt; 
&gt; &gt; &gt; &gt;  
&gt; &gt; &gt; &gt; 
&gt; &gt; &gt; &gt; Jill, can you please reach out to schedule a time to talk more? Thank
&gt; &gt; &gt; &gt; you!
&gt; &gt; &gt; &gt; 
&gt; &gt; &gt; &gt;  
&gt; &gt; &gt; &gt; 
&gt; &gt; &gt; &gt; Best regards,
&gt; &gt; &gt; &gt; 
&gt; &gt; &gt; &gt;  
&gt; &gt; &gt; &gt; 
&gt; &gt; &gt; &gt; Ahsan Akhter 
&gt; &gt; &gt; &gt; 
&gt; &gt; &gt; &gt;  
&gt; &gt; &gt; &gt; 
&gt; &gt; &gt; &gt; https://linktr.ee/ahsanakhter
&gt; &gt; &gt; &gt; [https://urldefense.proofpoint.com/v2/url?u=https-3A__linktr.ee_ahsanakhter&amp;d=DwMFaQ&amp;c=euGZstcaTDllvimEN8b7jXrwqOf-v5A_CdpgnVfiiMM&amp;r=PxKBau-cl3g1ZrbbmISt3w&amp;m=_Uus5zwLZrCiS6xW8sxnvPNGD4KTZlh8GXUTTOZqoHDFbAKhVGK_DVXU9uE9yItH&amp;s=gIIVN7cPyvBdaL4uCswZC22M1AddLRS28QJRkMRUGL4&amp;e=]
&gt; &gt; &gt; &gt; 
&gt; &gt; &gt; &gt;  
&gt; &gt; &gt; &gt; 
&gt; &gt; &gt; &gt;  
&gt; &gt; &gt; &gt; 
&gt; &gt; &gt; &gt;  
&gt; &gt; &gt; 
&gt; &gt; &gt; 
&gt; &gt; &gt; 
&gt; &gt; &gt; 
&gt; &gt; &gt;  
&gt; &gt; &gt; 
&gt; &gt; &gt; --
&gt; &gt; &gt; 
&gt; &gt; &gt; Anushka Gaglani, DDS
&gt; &gt; &gt; 
&gt; &gt; &gt; Co-Founder and Co-CEO
&gt; &gt; &gt; 
&gt; &gt; &gt; [https://ci3.googleusercontent.com/mail-sig/AIorK4xCkMaYgpGBgkVPLURLfWmGClljVC9CXv0oyeLxdUHloy7Ov0p1hKny2QXDs2HCWMw9IB73_TE] 
&gt; &gt; &gt;      
&gt; &gt; &gt;  [https://ci3.googleusercontent.com/mail-sig/AIorK4wIzTryt8WT3nQqZwPaKQd3lOYP2JV3U186yrWK0gawjT8P5n0eZT7fEBJw2Qsgh9eXqhYz67A]
&gt; &gt; &gt; 
&gt; &gt; &gt; areodental,com     Connect with me on Linkedin
&gt; &gt; &gt; [https://urldefense.proofpoint.com/v2/url?u=https-3A__www.linkedin.com_in_anushka-2Dgaglani-2Ddds_&amp;d=DwMFaQ&amp;c=euGZstcaTDllvimEN8b7jXrwqOf-v5A_CdpgnVfiiMM&amp;r=PxKBau-cl3g1ZrbbmISt3w&amp;m=_Uus5zwLZrCiS6xW8sxnvPNGD4KTZlh8GXUTTOZqoHDFbAKhVGK_DVXU9uE9yItH&amp;s=T1CQp9BMbnbgHgN9DV9R83PxiHKmtjCx1xhVo_znDRU&amp;e=]
&gt; &gt; 
&gt; &gt; 
&gt; &gt; 
&gt; &gt; 
&gt; &gt;  
&gt; &gt; 
&gt; &gt; --
&gt; &gt; 
&gt; &gt; Anushka Gaglani, DDS
&gt; &gt; 
&gt; &gt; Co-Founder and Co-CEO
&gt; &gt; 
&gt; &gt; [https://ci3.googleusercontent.com/mail-sig/AIorK4xCkMaYgpGBgkVPLURLfWmGClljVC9CXv0oyeLxdUHloy7Ov0p1hKny2QXDs2HCWMw9IB73_TE] 
&gt; &gt;      
&gt; &gt;  [https://ci3.googleusercontent.com/mail-sig/AIorK4wIzTryt8WT3nQqZwPaKQd3lOYP2JV3U186yrWK0gawjT8P5n0eZT7fEBJw2Qsgh9eXqhYz67A]
&gt; &gt; 
&gt; &gt; areodental,com     Connect with me on Linkedin
&gt; &gt; [https://urldefense.proofpoint.com/v2/url?u=https-3A__www.linkedin.com_in_anushka-2Dgaglani-2Ddds_&amp;d=DwMFaQ&amp;c=euGZstcaTDllvimEN8b7jXrwqOf-v5A_CdpgnVfiiMM&amp;r=PxKBau-cl3g1ZrbbmISt3w&amp;m=ExjOdpW6jEDUbqmNPjJZEctd4A-vMhjHPg31iEvwGW0cj66bA_u4WP2Mw73SO0ov&amp;s=D-MjyKtujgZi_TurbobkaKV1bUhX0QqhGQry9u_FziQ&amp;e=]
&gt; 
&gt; 
&gt; 
&gt; 
&gt; 
&gt; --
&gt; 
&gt; Anushka Gaglani, DDS
&gt; Co-Founder and Co-CEO
&gt; [https://ci3.googleusercontent.com/mail-sig/AIorK4xCkMaYgpGBgkVPLURLfWmGClljVC9CXv0oyeLxdUHloy7Ov0p1hKny2QXDs2HCWMw9IB73_TE] 
&gt;      
&gt;  [https://ci3.googleusercontent.com/mail-sig/AIorK4wIzTryt8WT3nQqZwPaKQd3lOYP2JV3U186yrWK0gawjT8P5n0eZT7fEBJw2Qsgh9eXqhYz67A]
&gt; areodental,com     Connect with me on Linkedin
&gt; [https://urldefense.proofpoint.com/v2/url?u=https-3A__www.linkedin.com_in_anushka-2Dgaglani-2Ddds_&amp;d=DwMFaQ&amp;c=euGZstcaTDllvimEN8b7jXrwqOf-v5A_CdpgnVfiiMM&amp;r=8xCr4XRHD_IpviQywJlqY4VWcBAXFVEImc4EzVU0jiI&amp;m=ZU5tONkPb_zOidT-rNDM-kxeIQQTnLKGcnH62Tcc_W9vecDSDWvxsWdIV-hdZblv&amp;s=hd93VvuxkYiA9LJ76uCqfFQCTYD8IqW-so4Mx1LoAng&amp;e=]
--
Anushka Gaglani, DDS
Co-Founder and Co-CEO
[https://ci3.googleusercontent.com/mail-sig/AIorK4xCkMaYgpGBgkVPLURLfWmGClljVC9CXv0oyeLxdUHloy7Ov0p1hKny2QXDs2HCWMw9IB73_TE] 
 [https://ci3.googleusercontent.com/mail-sig/AIorK4wIzTryt8WT3nQqZwPaKQd3lOYP2JV3U186yrWK0gawjT8P5n0eZT7fEBJw2Qsgh9eXqhYz67A]
areodental,com     Connect with me on Linkedin
[https://urldefense.proofpoint.com/v2/url?u=https-3A__www.linkedin.com_in_anushka-2Dgaglani-2Ddds_&amp;d=DwMFaQ&amp;c=euGZstcaTDllvimEN8b7jXrwqOf-v5A_CdpgnVfiiMM&amp;r=8xCr4XRHD_IpviQywJlqY4VWcBAXFVEImc4EzVU0jiI&amp;m=ZU5tONkPb_zOidT-rNDM-kxeIQQTnLKGcnH62Tcc_W9vecDSDWvxsWdIV-hdZblv&amp;s=hd93VvuxkYiA9LJ76uCqfFQCTYD8IqW-so4Mx1LoAng&amp;e=]</t>
  </si>
  <si>
    <t>AAMkAGM0Zjg2ZTUzLTk2YWYtNGVkNi04OTNkLWUyYmI3ZjhlNmYyZQBGAAAAAABMCJlKTUYXR5PT2N8pQ-HyBwBMbyTo-F5oTpxDYa4ue10UAAAAAAEMAABMbyTo-F5oTpxDYa4ue10UAAGRUjASAAA=</t>
  </si>
  <si>
    <t>2025-05-27T18:15:42+00:00</t>
  </si>
  <si>
    <t>We're actually in Chicago! 
On Tue, May 27, 2025 at 1:14 PM Jill Knittel &lt;jill@jkexec.com&gt; wrote:
&gt; ET – I see you are in PA, correct?  We are in Upstate NY.  I grew up in PA!
&gt; 
&gt;  
&gt; 
&gt; Jill Knittel, MBA
&gt; 
&gt; President &amp; CEO
&gt; 
&gt; image
&gt; [https://img2.gimm.io/b276a4ac-7184-404a-b1e7-73d0c132d039/-/crop/176x59/70,93/-/preview/image.png]
&gt; 
&gt; image [https://img2.gimm.io/663afc32-9fa5-4de0-a14e-850f2c879afd/image.png]
&gt; 
&gt; image
&gt; [https://img2.gimm.io/926e58ac-b9a5-4790-a390-14281c976b81/-/resize/256x256/image.png]
&gt; 
&gt; (T) 585.417.9691 [tel:585.417.9691]
&gt; 
&gt; (M) 585.732.6195 [tel:585.732.6195]
&gt; 
&gt; (E) jill@jkexec.com
&gt; 
&gt; 1349 University Ave, Suite 2
&gt; 
&gt; Rochester, NY 14607
&gt; 
&gt;  
&gt; 
&gt; image [https://img2.gimm.io/5ee61773-41d1-46e8-972d-90d423e994e7/image.png]
&gt; 
&gt;  
&gt; 
&gt; facebook
&gt; [https://img2.gimm.io/02bb6579-abfa-4723-9d52-abc0ab537aa7/-/crop/364x367/17,17/-/preview/-/resize/50x50/image.png]
&gt; [https://urldefense.proofpoint.com/v2/url?u=https-3A__www.facebook.com_p_JK-2DExecutive-2DStrategies-2D61555767773275_&amp;d=DwMFaQ&amp;c=euGZstcaTDllvimEN8b7jXrwqOf-v5A_CdpgnVfiiMM&amp;r=PxKBau-cl3g1ZrbbmISt3w&amp;m=28_qDM8-3qgWdpNTm6f89iiYWgUu_M9tgoogqoiKqi2Cnr2BcUVgp0rrz7F9vvs6&amp;s=gs8ibAnJ6VsKjJVJHxuroWR5pPljSgdihsjTirqc314&amp;e=]
&gt; 
&gt; twitter
&gt; [https://img2.gimm.io/cbc065b5-c4f1-4668-8451-3e36078d7bb8/-/crop/452x453/29,28/-/preview/-/resize/52x52/image.png]
&gt; [https://urldefense.proofpoint.com/v2/url?u=https-3A__www.instagram.com_jkexecutivestrategies_&amp;d=DwMFaQ&amp;c=euGZstcaTDllvimEN8b7jXrwqOf-v5A_CdpgnVfiiMM&amp;r=PxKBau-cl3g1ZrbbmISt3w&amp;m=28_qDM8-3qgWdpNTm6f89iiYWgUu_M9tgoogqoiKqi2Cnr2BcUVgp0rrz7F9vvs6&amp;s=EJa7TaN55aG09ZZ0liK-CO1hBZZbM9Tg5Wv9HxHr9nA&amp;e=]
&gt; 
&gt; linkedin
&gt; [https://img2.gimm.io/7f666149-4d36-4c14-b838-c7a534532aa8/-/resize/52x52/image.png]
&gt; [https://urldefense.proofpoint.com/v2/url?u=https-3A__www.linkedin.com_in_jillknittel_&amp;d=DwMFaQ&amp;c=euGZstcaTDllvimEN8b7jXrwqOf-v5A_CdpgnVfiiMM&amp;r=PxKBau-cl3g1ZrbbmISt3w&amp;m=28_qDM8-3qgWdpNTm6f89iiYWgUu_M9tgoogqoiKqi2Cnr2BcUVgp0rrz7F9vvs6&amp;s=4W4uUIBGufMPisOglj5JQZmqkRLVoL6K8ORORA8620s&amp;e=]
&gt; 
&gt; instagram
&gt; [https://img2.gimm.io/54160db5-1792-4ab2-ae5a-ddd13db87166/-/resize/52x52/image.png]
&gt; [https://urldefense.proofpoint.com/v2/url?u=https-3A__www.jkexec.com_&amp;d=DwMFaQ&amp;c=euGZstcaTDllvimEN8b7jXrwqOf-v5A_CdpgnVfiiMM&amp;r=PxKBau-cl3g1ZrbbmISt3w&amp;m=28_qDM8-3qgWdpNTm6f89iiYWgUu_M9tgoogqoiKqi2Cnr2BcUVgp0rrz7F9vvs6&amp;s=FyFflxbhZc7EVGS5eOZWhZxpI8IbufmkR4NUHTfb0F4&amp;e=]
&gt; 
&gt; facebook
&gt; [https://img2.gimm.io/2c6fc286-8cb3-4cfc-ab2f-3b0426e0eb33/-/crop/329x90/15,24/-/preview/-/resize/70x18/image.png]
&gt; 
&gt; website
&gt; [https://img2.gimm.io/c16826da-4034-4ca9-af0a-f9884db26334/-/crop/726x673/22,20/-/preview/-/resize/60x54/image.png]
&gt; 
&gt; facebook
&gt; [https://img2.gimm.io/b72b091f-2d9c-47ff-9991-c4d36268b7bb/-/resize/90x52/image.png]
&gt; 
&gt; 
&gt; 
&gt;  
&gt; 
&gt;  Subscribe to Receive JK Exec Newsletters
&gt; [https://urldefense.proofpoint.com/v2/url?u=https-3A__jkexecutivestrategies.activehosted.com_f_1&amp;d=DwMGaQ&amp;c=euGZstcaTDllvimEN8b7jXrwqOf-v5A_CdpgnVfiiMM&amp;r=1waqb0xp0Iw1zSWvNJWWyg&amp;m=q9ZIqP57vxgT8Qzr0oEH6ZnY72h93Z_DH3K2mjouwQ2ci53ITYfCnuPacDIbz2Lm&amp;s=dZqOJqa8sGqX9nJQ1o0pr5NQsC8OOFbgHY54u0vyrGg&amp;e=]
&gt; 
&gt;  
&gt; 
&gt;  
&gt; 
&gt; From: Dr. Anushka Gaglani &lt;dr.g@areodental.com&gt;
&gt; Sent: Tuesday, May 27, 2025 2:11 PM
&gt; To: Jill Knittel &lt;jill@jkexec.com&gt;
&gt; Cc: Ahsan Akhter &lt;ahsan@towerleadership.com&gt;; dr.raj@areodental.com; Tanya
&gt; Passarell &lt;tanya@jkexec.com&gt;; Miranda Leo &lt;miranda@jkexec.com&gt;
&gt; Subject: Re: Drs. Nagaraj and Gaglani, let's book your headhunter intro with
&gt; JK Exec!
&gt; 
&gt;  
&gt; 
&gt; CAUTION: This email originated from outside of the organization. Do not click
&gt; links or open attachments unless you recognize the sender and know the content
&gt; is safe.
&gt; 
&gt;  
&gt; 
&gt; Would that be 2-3 CT or ET? 
&gt; 
&gt; We can definitely mee via Zoom!
&gt; 
&gt;  
&gt; 
&gt; On Tue, May 27, 2025 at 1:09 PM Jill Knittel &lt;jill@jkexec.com&gt; wrote:
&gt; 
&gt; &gt; Hi!
&gt; &gt; 
&gt; &gt; Thank you for the introduction, Ahsan!
&gt; &gt; 
&gt; &gt;  
&gt; &gt; 
&gt; &gt; I have a window of time tomorrow between 2-3 if that might work for you? 
&gt; &gt;       
&gt; &gt; 
&gt; &gt;  
&gt; &gt; 
&gt; &gt; If you have capabilities to meet via zoom or teams, I would love to be able
&gt; &gt; to share my screen and walk you through our process. 
&gt; &gt; 
&gt; &gt;  
&gt; &gt; 
&gt; &gt; Thank you!
&gt; &gt; 
&gt; &gt;  
&gt; &gt; 
&gt; &gt; Jill Knittel, MBA
&gt; &gt; 
&gt; &gt; President &amp; CEO
&gt; &gt; 
&gt; &gt; image
&gt; &gt; [https://img2.gimm.io/b276a4ac-7184-404a-b1e7-73d0c132d039/-/crop/176x59/70,93/-/preview/image.png]
&gt; &gt; 
&gt; &gt; image [https://img2.gimm.io/663afc32-9fa5-4de0-a14e-850f2c879afd/image.png]
&gt; &gt; 
&gt; &gt; image
&gt; &gt; [https://img2.gimm.io/926e58ac-b9a5-4790-a390-14281c976b81/-/resize/256x256/image.png]
&gt; &gt; 
&gt; &gt; (T) 585.417.9691 [tel:585.417.9691]
&gt; &gt; 
&gt; &gt; (M) 585.732.6195 [tel:585.732.6195]
&gt; &gt; 
&gt; &gt; (E) jill@jkexec.com
&gt; &gt; 
&gt; &gt; 1349 University Ave, Suite 2
&gt; &gt; 
&gt; &gt; Rochester, NY 14607
&gt; &gt; 
&gt; &gt;  
&gt; &gt; 
&gt; &gt; image [https://img2.gimm.io/5ee61773-41d1-46e8-972d-90d423e994e7/image.png]
&gt; &gt; 
&gt; &gt;  
&gt; &gt; 
&gt; &gt; facebook
&gt; &gt; [https://img2.gimm.io/02bb6579-abfa-4723-9d52-abc0ab537aa7/-/crop/364x367/17,17/-/preview/-/resize/50x50/image.png]
&gt; &gt; [https://urldefense.proofpoint.com/v2/url?u=https-3A__www.facebook.com_p_JK-2DExecutive-2DStrategies-2D61555767773275_&amp;d=DwMFaQ&amp;c=euGZstcaTDllvimEN8b7jXrwqOf-v5A_CdpgnVfiiMM&amp;r=PxKBau-cl3g1ZrbbmISt3w&amp;m=28_qDM8-3qgWdpNTm6f89iiYWgUu_M9tgoogqoiKqi2Cnr2BcUVgp0rrz7F9vvs6&amp;s=gs8ibAnJ6VsKjJVJHxuroWR5pPljSgdihsjTirqc314&amp;e=]
&gt; &gt; 
&gt; &gt; twitter
&gt; &gt; [https://img2.gimm.io/cbc065b5-c4f1-4668-8451-3e36078d7bb8/-/crop/452x453/29,28/-/preview/-/resize/52x52/image.png]
&gt; &gt; [https://urldefense.proofpoint.com/v2/url?u=https-3A__www.instagram.com_jkexecutivestrategies_&amp;d=DwMFaQ&amp;c=euGZstcaTDllvimEN8b7jXrwqOf-v5A_CdpgnVfiiMM&amp;r=PxKBau-cl3g1ZrbbmISt3w&amp;m=28_qDM8-3qgWdpNTm6f89iiYWgUu_M9tgoogqoiKqi2Cnr2BcUVgp0rrz7F9vvs6&amp;s=EJa7TaN55aG09ZZ0liK-CO1hBZZbM9Tg5Wv9HxHr9nA&amp;e=]
&gt; &gt; 
&gt; &gt; linkedin
&gt; &gt; [https://img2.gimm.io/7f666149-4d36-4c14-b838-c7a534532aa8/-/resize/52x52/image.png]
&gt; &gt; [https://urldefense.proofpoint.com/v2/url?u=https-3A__www.linkedin.com_in_jillknittel_&amp;d=DwMFaQ&amp;c=euGZstcaTDllvimEN8b7jXrwqOf-v5A_CdpgnVfiiMM&amp;r=PxKBau-cl3g1ZrbbmISt3w&amp;m=28_qDM8-3qgWdpNTm6f89iiYWgUu_M9tgoogqoiKqi2Cnr2BcUVgp0rrz7F9vvs6&amp;s=4W4uUIBGufMPisOglj5JQZmqkRLVoL6K8ORORA8620s&amp;e=]
&gt; &gt; 
&gt; &gt; instagram
&gt; &gt; [https://img2.gimm.io/54160db5-1792-4ab2-ae5a-ddd13db87166/-/resize/52x52/image.png]
&gt; &gt; [https://urldefense.proofpoint.com/v2/url?u=https-3A__www.jkexec.com_&amp;d=DwMFaQ&amp;c=euGZstcaTDllvimEN8b7jXrwqOf-v5A_CdpgnVfiiMM&amp;r=PxKBau-cl3g1ZrbbmISt3w&amp;m=28_qDM8-3qgWdpNTm6f89iiYWgUu_M9tgoogqoiKqi2Cnr2BcUVgp0rrz7F9vvs6&amp;s=FyFflxbhZc7EVGS5eOZWhZxpI8IbufmkR4NUHTfb0F4&amp;e=]
&gt; &gt; 
&gt; &gt; facebook
&gt; &gt; [https://img2.gimm.io/2c6fc286-8cb3-4cfc-ab2f-3b0426e0eb33/-/crop/329x90/15,24/-/preview/-/resize/70x18/image.png]
&gt; &gt; 
&gt; &gt; website
&gt; &gt; [https://img2.gimm.io/c16826da-4034-4ca9-af0a-f9884db26334/-/crop/726x673/22,20/-/preview/-/resize/60x54/image.png]
&gt; &gt; 
&gt; &gt; facebook
&gt; &gt; [https://img2.gimm.io/b72b091f-2d9c-47ff-9991-c4d36268b7bb/-/resize/90x52/image.png]
&gt; &gt; 
&gt; &gt;  
&gt; &gt; 
&gt; &gt;  Subscribe to Receive JK Exec Newsletters
&gt; &gt; [https://urldefense.proofpoint.com/v2/url?u=https-3A__jkexecutivestrategies.activehosted.com_f_1&amp;d=DwMGaQ&amp;c=euGZstcaTDllvimEN8b7jXrwqOf-v5A_CdpgnVfiiMM&amp;r=1waqb0xp0Iw1zSWvNJWWyg&amp;m=q9ZIqP57vxgT8Qzr0oEH6ZnY72h93Z_DH3K2mjouwQ2ci53ITYfCnuPacDIbz2Lm&amp;s=dZqOJqa8sGqX9nJQ1o0pr5NQsC8OOFbgHY54u0vyrGg&amp;e=]
&gt; &gt; 
&gt; &gt;  
&gt; &gt; 
&gt; &gt;  
&gt; &gt; 
&gt; &gt; From: Dr. Anushka Gaglani &lt;dr.g@areodental.com&gt;
&gt; &gt; Sent: Tuesday, May 27, 2025 2:05 PM
&gt; &gt; To: Ahsan Akhter &lt;ahsan@towerleadership.com&gt;
&gt; &gt; Cc: dr.raj@areodental.com; Jill Knittel &lt;jill@jkexec.com&gt;
&gt; &gt; Subject: Re: Drs. Nagaraj and Gaglani, let's book your headhunter intro with
&gt; &gt; JK Exec!
&gt; &gt; 
&gt; &gt;  
&gt; &gt; 
&gt; &gt; CAUTION: This email originated from outside of the organization. Do not
&gt; &gt; click links or open attachments unless you recognize the sender and know the
&gt; &gt; content is safe.
&gt; &gt; 
&gt; &gt;  
&gt; &gt; 
&gt; &gt; Thank you Ahsan!
&gt; &gt; 
&gt; &gt;  
&gt; &gt; 
&gt; &gt; Pleasure to meet you Jill; are you available tomorrow afternoon for a call?
&gt; &gt; 
&gt; &gt;  
&gt; &gt; 
&gt; &gt; On Tue, May 27, 2025 at 12:18 PM Ahsan Akhter &lt;ahsan@towerleadership.com&gt;
&gt; &gt; wrote:
&gt; &gt; 
&gt; &gt; &gt; Drs. Nagaraj and Gaglani,
&gt; &gt; &gt; 
&gt; &gt; &gt;  
&gt; &gt; &gt; 
&gt; &gt; &gt; I hope this message finds you well! I wanted to introduce you to Jill from
&gt; &gt; &gt; JK Exec to discuss their recruiting services.
&gt; &gt; &gt; 
&gt; &gt; &gt;  
&gt; &gt; &gt; 
&gt; &gt; &gt; Jill has been able to find top C-Suite talent and Operation Managers for
&gt; &gt; &gt; several of our clients. You will find her insights and approach valuable.
&gt; &gt; &gt; I have copied Jill on this email for your reference as well. 
&gt; &gt; &gt; 
&gt; &gt; &gt;  
&gt; &gt; &gt; 
&gt; &gt; &gt; Jill, can you please reach out to schedule a time to talk more? Thank you!
&gt; &gt; &gt; 
&gt; &gt; &gt;  
&gt; &gt; &gt; 
&gt; &gt; &gt; Best regards,
&gt; &gt; &gt; 
&gt; &gt; &gt;  
&gt; &gt; &gt; 
&gt; &gt; &gt; Ahsan Akhter 
&gt; &gt; &gt; 
&gt; &gt; &gt;  
&gt; &gt; &gt; 
&gt; &gt; &gt; https://linktr.ee/ahsanakhter
&gt; &gt; &gt; [https://urldefense.proofpoint.com/v2/url?u=https-3A__linktr.ee_ahsanakhter&amp;d=DwMFaQ&amp;c=euGZstcaTDllvimEN8b7jXrwqOf-v5A_CdpgnVfiiMM&amp;r=PxKBau-cl3g1ZrbbmISt3w&amp;m=_Uus5zwLZrCiS6xW8sxnvPNGD4KTZlh8GXUTTOZqoHDFbAKhVGK_DVXU9uE9yItH&amp;s=gIIVN7cPyvBdaL4uCswZC22M1AddLRS28QJRkMRUGL4&amp;e=]
&gt; &gt; &gt; 
&gt; &gt; &gt;  
&gt; &gt; &gt; 
&gt; &gt; &gt;  
&gt; &gt; &gt; 
&gt; &gt; &gt;  
&gt; &gt; 
&gt; &gt; 
&gt; &gt; 
&gt; &gt; 
&gt; &gt;  
&gt; &gt; 
&gt; &gt; --
&gt; &gt; 
&gt; &gt; Anushka Gaglani, DDS
&gt; &gt; 
&gt; &gt; Co-Founder and Co-CEO
&gt; &gt; 
&gt; &gt; [https://ci3.googleusercontent.com/mail-sig/AIorK4xCkMaYgpGBgkVPLURLfWmGClljVC9CXv0oyeLxdUHloy7Ov0p1hKny2QXDs2HCWMw9IB73_TE] 
&gt; &gt;      
&gt; &gt;  [https://ci3.googleusercontent.com/mail-sig/AIorK4wIzTryt8WT3nQqZwPaKQd3lOYP2JV3U186yrWK0gawjT8P5n0eZT7fEBJw2Qsgh9eXqhYz67A]
&gt; &gt; 
&gt; &gt; areodental,com     Connect with me on Linkedin
&gt; &gt; [https://urldefense.proofpoint.com/v2/url?u=https-3A__www.linkedin.com_in_anushka-2Dgaglani-2Ddds_&amp;d=DwMFaQ&amp;c=euGZstcaTDllvimEN8b7jXrwqOf-v5A_CdpgnVfiiMM&amp;r=PxKBau-cl3g1ZrbbmISt3w&amp;m=_Uus5zwLZrCiS6xW8sxnvPNGD4KTZlh8GXUTTOZqoHDFbAKhVGK_DVXU9uE9yItH&amp;s=T1CQp9BMbnbgHgN9DV9R83PxiHKmtjCx1xhVo_znDRU&amp;e=]
&gt; 
&gt; 
&gt; 
&gt; 
&gt;  
&gt; 
&gt; --
&gt; 
&gt; Anushka Gaglani, DDS
&gt; 
&gt; Co-Founder and Co-CEO
&gt; 
&gt; [https://ci3.googleusercontent.com/mail-sig/AIorK4xCkMaYgpGBgkVPLURLfWmGClljVC9CXv0oyeLxdUHloy7Ov0p1hKny2QXDs2HCWMw9IB73_TE] 
&gt;      
&gt;  [https://ci3.googleusercontent.com/mail-sig/AIorK4wIzTryt8WT3nQqZwPaKQd3lOYP2JV3U186yrWK0gawjT8P5n0eZT7fEBJw2Qsgh9eXqhYz67A]
&gt; 
&gt; areodental,com     Connect with me on Linkedin
&gt; [https://urldefense.proofpoint.com/v2/url?u=https-3A__www.linkedin.com_in_anushka-2Dgaglani-2Ddds_&amp;d=DwMFaQ&amp;c=euGZstcaTDllvimEN8b7jXrwqOf-v5A_CdpgnVfiiMM&amp;r=PxKBau-cl3g1ZrbbmISt3w&amp;m=ExjOdpW6jEDUbqmNPjJZEctd4A-vMhjHPg31iEvwGW0cj66bA_u4WP2Mw73SO0ov&amp;s=D-MjyKtujgZi_TurbobkaKV1bUhX0QqhGQry9u_FziQ&amp;e=]
--
Anushka Gaglani, DDS
Co-Founder and Co-CEO
[https://ci3.googleusercontent.com/mail-sig/AIorK4xCkMaYgpGBgkVPLURLfWmGClljVC9CXv0oyeLxdUHloy7Ov0p1hKny2QXDs2HCWMw9IB73_TE] 
 [https://ci3.googleusercontent.com/mail-sig/AIorK4wIzTryt8WT3nQqZwPaKQd3lOYP2JV3U186yrWK0gawjT8P5n0eZT7fEBJw2Qsgh9eXqhYz67A]
areodental,com     Connect with me on Linkedin
[https://urldefense.proofpoint.com/v2/url?u=https-3A__www.linkedin.com_in_anushka-2Dgaglani-2Ddds_&amp;d=DwMFaQ&amp;c=euGZstcaTDllvimEN8b7jXrwqOf-v5A_CdpgnVfiiMM&amp;r=8xCr4XRHD_IpviQywJlqY4VWcBAXFVEImc4EzVU0jiI&amp;m=u_TY3E-2HZwbBgA6y3UfHt9e7yzsI84s83nsQTUSZcvTHiiXqp0M6pFoDX5UGNHo&amp;s=vE0pBN_jzmxOrQiHV4iMBZK-iHKNYQvPCz0t6xmMXZw&amp;e=]</t>
  </si>
  <si>
    <t>AAMkAGM0Zjg2ZTUzLTk2YWYtNGVkNi04OTNkLWUyYmI3ZjhlNmYyZQBGAAAAAABMCJlKTUYXR5PT2N8pQ-HyBwBMbyTo-F5oTpxDYa4ue10UAAAAAAEMAABMbyTo-F5oTpxDYa4ue10UAAGRUjARAAA=</t>
  </si>
  <si>
    <t>RE: Drs. Nagaraj and Gaglani, let's book your headhunter intro with JK Exec!</t>
  </si>
  <si>
    <t>2025-05-27T18:14:55+00:00</t>
  </si>
  <si>
    <t>ET – I see you are in PA, correct?  We are in Upstate NY.  I grew up in PA!
Jill Knittel, MBA
President &amp; CEO
image
[https://img2.gimm.io/b276a4ac-7184-404a-b1e7-73d0c132d039/-/crop/176x59/70,93/-/preview/image.png]
image [https://img2.gimm.io/663afc32-9fa5-4de0-a14e-850f2c879afd/image.png]
image
[https://img2.gimm.io/926e58ac-b9a5-4790-a390-14281c976b81/-/resize/256x256/image.png]
(T) 585.417.9691 [tel:585.417.9691]
(M) 585.732.6195 [tel:585.732.6195]
(E) jill@jkexec.com
1349 University Ave, Suite 2
Rochester, NY 14607
image [https://img2.gimm.io/5ee61773-41d1-46e8-972d-90d423e994e7/image.png]
facebook
[https://img2.gimm.io/02bb6579-abfa-4723-9d52-abc0ab537aa7/-/crop/364x367/17,17/-/preview/-/resize/50x50/image.png]
[https://urldefense.proofpoint.com/v2/url?u=https-3A__www.facebook.com_p_JK-2DExecutive-2DStrategies-2D61555767773275_&amp;d=DwMFaQ&amp;c=euGZstcaTDllvimEN8b7jXrwqOf-v5A_CdpgnVfiiMM&amp;r=PxKBau-cl3g1ZrbbmISt3w&amp;m=28_qDM8-3qgWdpNTm6f89iiYWgUu_M9tgoogqoiKqi2Cnr2BcUVgp0rrz7F9vvs6&amp;s=gs8ibAnJ6VsKjJVJHxuroWR5pPljSgdihsjTirqc314&amp;e=]
twitter
[https://img2.gimm.io/cbc065b5-c4f1-4668-8451-3e36078d7bb8/-/crop/452x453/29,28/-/preview/-/resize/52x52/image.png]
[https://urldefense.proofpoint.com/v2/url?u=https-3A__www.instagram.com_jkexecutivestrategies_&amp;d=DwMFaQ&amp;c=euGZstcaTDllvimEN8b7jXrwqOf-v5A_CdpgnVfiiMM&amp;r=PxKBau-cl3g1ZrbbmISt3w&amp;m=28_qDM8-3qgWdpNTm6f89iiYWgUu_M9tgoogqoiKqi2Cnr2BcUVgp0rrz7F9vvs6&amp;s=EJa7TaN55aG09ZZ0liK-CO1hBZZbM9Tg5Wv9HxHr9nA&amp;e=]
linkedin
[https://img2.gimm.io/7f666149-4d36-4c14-b838-c7a534532aa8/-/resize/52x52/image.png]
[https://urldefense.proofpoint.com/v2/url?u=https-3A__www.linkedin.com_in_jillknittel_&amp;d=DwMFaQ&amp;c=euGZstcaTDllvimEN8b7jXrwqOf-v5A_CdpgnVfiiMM&amp;r=PxKBau-cl3g1ZrbbmISt3w&amp;m=28_qDM8-3qgWdpNTm6f89iiYWgUu_M9tgoogqoiKqi2Cnr2BcUVgp0rrz7F9vvs6&amp;s=4W4uUIBGufMPisOglj5JQZmqkRLVoL6K8ORORA8620s&amp;e=]
instagram
[https://img2.gimm.io/54160db5-1792-4ab2-ae5a-ddd13db87166/-/resize/52x52/image.png]
[https://urldefense.proofpoint.com/v2/url?u=https-3A__www.jkexec.com_&amp;d=DwMFaQ&amp;c=euGZstcaTDllvimEN8b7jXrwqOf-v5A_CdpgnVfiiMM&amp;r=PxKBau-cl3g1ZrbbmISt3w&amp;m=28_qDM8-3qgWdpNTm6f89iiYWgUu_M9tgoogqoiKqi2Cnr2BcUVgp0rrz7F9vvs6&amp;s=FyFflxbhZc7EVGS5eOZWhZxpI8IbufmkR4NUHTfb0F4&amp;e=]
facebook
[https://img2.gimm.io/2c6fc286-8cb3-4cfc-ab2f-3b0426e0eb33/-/crop/329x90/15,24/-/preview/-/resize/70x18/image.png]
website
[https://img2.gimm.io/c16826da-4034-4ca9-af0a-f9884db26334/-/crop/726x673/22,20/-/preview/-/resize/60x54/image.png]
facebook
[https://img2.gimm.io/b72b091f-2d9c-47ff-9991-c4d36268b7bb/-/resize/90x52/image.png]
 Subscribe to Receive JK Exec Newsletters
[https://urldefense.proofpoint.com/v2/url?u=https-3A__jkexecutivestrategies.activehosted.com_f_1&amp;d=DwMGaQ&amp;c=euGZstcaTDllvimEN8b7jXrwqOf-v5A_CdpgnVfiiMM&amp;r=1waqb0xp0Iw1zSWvNJWWyg&amp;m=q9ZIqP57vxgT8Qzr0oEH6ZnY72h93Z_DH3K2mjouwQ2ci53ITYfCnuPacDIbz2Lm&amp;s=dZqOJqa8sGqX9nJQ1o0pr5NQsC8OOFbgHY54u0vyrGg&amp;e=]
From: Dr. Anushka Gaglani &lt;dr.g@areodental.com&gt;
Sent: Tuesday, May 27, 2025 2:11 PM
To: Jill Knittel &lt;jill@jkexec.com&gt;
Cc: Ahsan Akhter &lt;ahsan@towerleadership.com&gt;; dr.raj@areodental.com; Tanya
Passarell &lt;tanya@jkexec.com&gt;; Miranda Leo &lt;miranda@jkexec.com&gt;
Subject: Re: Drs. Nagaraj and Gaglani, let's book your headhunter intro with JK
Exec!
CAUTION: This email originated from outside of the organization. Do not click
links or open attachments unless you recognize the sender and know the content
is safe.
Would that be 2-3 CT or ET? 
We can definitely mee via Zoom!
On Tue, May 27, 2025 at 1:09 PM Jill Knittel &lt;jill@jkexec.com&gt; wrote:
&gt; Hi!
&gt; 
&gt; Thank you for the introduction, Ahsan!
&gt; 
&gt;  
&gt; 
&gt; I have a window of time tomorrow between 2-3 if that might work for you? 
&gt;       
&gt; 
&gt;  
&gt; 
&gt; If you have capabilities to meet via zoom or teams, I would love to be able to
&gt; share my screen and walk you through our process. 
&gt; 
&gt;  
&gt; 
&gt; Thank you!
&gt; 
&gt;  
&gt; 
&gt; Jill Knittel, MBA
&gt; 
&gt; President &amp; CEO
&gt; 
&gt; image
&gt; [https://img2.gimm.io/b276a4ac-7184-404a-b1e7-73d0c132d039/-/crop/176x59/70,93/-/preview/image.png]
&gt; 
&gt; image [https://img2.gimm.io/663afc32-9fa5-4de0-a14e-850f2c879afd/image.png]
&gt; 
&gt; image
&gt; [https://img2.gimm.io/926e58ac-b9a5-4790-a390-14281c976b81/-/resize/256x256/image.png]
&gt; 
&gt; (T) 585.417.9691 [tel:585.417.9691]
&gt; 
&gt; (M) 585.732.6195 [tel:585.732.6195]
&gt; 
&gt; (E) jill@jkexec.com
&gt; 
&gt; 1349 University Ave, Suite 2
&gt; 
&gt; Rochester, NY 14607
&gt; 
&gt;  
&gt; 
&gt; image [https://img2.gimm.io/5ee61773-41d1-46e8-972d-90d423e994e7/image.png]
&gt; 
&gt;  
&gt; 
&gt; facebook
&gt; [https://img2.gimm.io/02bb6579-abfa-4723-9d52-abc0ab537aa7/-/crop/364x367/17,17/-/preview/-/resize/50x50/image.png]
&gt; [https://urldefense.proofpoint.com/v2/url?u=https-3A__www.facebook.com_p_JK-2DExecutive-2DStrategies-2D61555767773275_&amp;d=DwMFaQ&amp;c=euGZstcaTDllvimEN8b7jXrwqOf-v5A_CdpgnVfiiMM&amp;r=PxKBau-cl3g1ZrbbmISt3w&amp;m=28_qDM8-3qgWdpNTm6f89iiYWgUu_M9tgoogqoiKqi2Cnr2BcUVgp0rrz7F9vvs6&amp;s=gs8ibAnJ6VsKjJVJHxuroWR5pPljSgdihsjTirqc314&amp;e=]
&gt; 
&gt; twitter
&gt; [https://img2.gimm.io/cbc065b5-c4f1-4668-8451-3e36078d7bb8/-/crop/452x453/29,28/-/preview/-/resize/52x52/image.png]
&gt; [https://urldefense.proofpoint.com/v2/url?u=https-3A__www.instagram.com_jkexecutivestrategies_&amp;d=DwMFaQ&amp;c=euGZstcaTDllvimEN8b7jXrwqOf-v5A_CdpgnVfiiMM&amp;r=PxKBau-cl3g1ZrbbmISt3w&amp;m=28_qDM8-3qgWdpNTm6f89iiYWgUu_M9tgoogqoiKqi2Cnr2BcUVgp0rrz7F9vvs6&amp;s=EJa7TaN55aG09ZZ0liK-CO1hBZZbM9Tg5Wv9HxHr9nA&amp;e=]
&gt; 
&gt; linkedin
&gt; [https://img2.gimm.io/7f666149-4d36-4c14-b838-c7a534532aa8/-/resize/52x52/image.png]
&gt; [https://urldefense.proofpoint.com/v2/url?u=https-3A__www.linkedin.com_in_jillknittel_&amp;d=DwMFaQ&amp;c=euGZstcaTDllvimEN8b7jXrwqOf-v5A_CdpgnVfiiMM&amp;r=PxKBau-cl3g1ZrbbmISt3w&amp;m=28_qDM8-3qgWdpNTm6f89iiYWgUu_M9tgoogqoiKqi2Cnr2BcUVgp0rrz7F9vvs6&amp;s=4W4uUIBGufMPisOglj5JQZmqkRLVoL6K8ORORA8620s&amp;e=]
&gt; 
&gt; instagram
&gt; [https://img2.gimm.io/54160db5-1792-4ab2-ae5a-ddd13db87166/-/resize/52x52/image.png]
&gt; [https://urldefense.proofpoint.com/v2/url?u=https-3A__www.jkexec.com_&amp;d=DwMFaQ&amp;c=euGZstcaTDllvimEN8b7jXrwqOf-v5A_CdpgnVfiiMM&amp;r=PxKBau-cl3g1ZrbbmISt3w&amp;m=28_qDM8-3qgWdpNTm6f89iiYWgUu_M9tgoogqoiKqi2Cnr2BcUVgp0rrz7F9vvs6&amp;s=FyFflxbhZc7EVGS5eOZWhZxpI8IbufmkR4NUHTfb0F4&amp;e=]
&gt; 
&gt; facebook
&gt; [https://img2.gimm.io/2c6fc286-8cb3-4cfc-ab2f-3b0426e0eb33/-/crop/329x90/15,24/-/preview/-/resize/70x18/image.png]
&gt; 
&gt; website
&gt; [https://img2.gimm.io/c16826da-4034-4ca9-af0a-f9884db26334/-/crop/726x673/22,20/-/preview/-/resize/60x54/image.png]
&gt; 
&gt; facebook
&gt; [https://img2.gimm.io/b72b091f-2d9c-47ff-9991-c4d36268b7bb/-/resize/90x52/image.png]
&gt; 
&gt;  
&gt; 
&gt;  Subscribe to Receive JK Exec Newsletters
&gt; [https://urldefense.proofpoint.com/v2/url?u=https-3A__jkexecutivestrategies.activehosted.com_f_1&amp;d=DwMGaQ&amp;c=euGZstcaTDllvimEN8b7jXrwqOf-v5A_CdpgnVfiiMM&amp;r=1waqb0xp0Iw1zSWvNJWWyg&amp;m=q9ZIqP57vxgT8Qzr0oEH6ZnY72h93Z_DH3K2mjouwQ2ci53ITYfCnuPacDIbz2Lm&amp;s=dZqOJqa8sGqX9nJQ1o0pr5NQsC8OOFbgHY54u0vyrGg&amp;e=]
&gt; 
&gt;  
&gt; 
&gt;  
&gt; 
&gt; From: Dr. Anushka Gaglani &lt;dr.g@areodental.com&gt;
&gt; Sent: Tuesday, May 27, 2025 2:05 PM
&gt; To: Ahsan Akhter &lt;ahsan@towerleadership.com&gt;
&gt; Cc: dr.raj@areodental.com; Jill Knittel &lt;jill@jkexec.com&gt;
&gt; Subject: Re: Drs. Nagaraj and Gaglani, let's book your headhunter intro with
&gt; JK Exec!
&gt; 
&gt;  
&gt; 
&gt; CAUTION: This email originated from outside of the organization. Do not click
&gt; links or open attachments unless you recognize the sender and know the content
&gt; is safe.
&gt; 
&gt;  
&gt; 
&gt; Thank you Ahsan!
&gt; 
&gt;  
&gt; 
&gt; Pleasure to meet you Jill; are you available tomorrow afternoon for a call?
&gt; 
&gt;  
&gt; 
&gt; On Tue, May 27, 2025 at 12:18 PM Ahsan Akhter &lt;ahsan@towerleadership.com&gt;
&gt; wrote:
&gt; 
&gt; &gt; Drs. Nagaraj and Gaglani,
&gt; &gt; 
&gt; &gt;  
&gt; &gt; 
&gt; &gt; I hope this message finds you well! I wanted to introduce you to Jill from
&gt; &gt; JK Exec to discuss their recruiting services.
&gt; &gt; 
&gt; &gt;  
&gt; &gt; 
&gt; &gt; Jill has been able to find top C-Suite talent and Operation Managers for
&gt; &gt; several of our clients. You will find her insights and approach valuable. I
&gt; &gt; have copied Jill on this email for your reference as well. 
&gt; &gt; 
&gt; &gt;  
&gt; &gt; 
&gt; &gt; Jill, can you please reach out to schedule a time to talk more? Thank you!
&gt; &gt; 
&gt; &gt;  
&gt; &gt; 
&gt; &gt; Best regards,
&gt; &gt; 
&gt; &gt;  
&gt; &gt; 
&gt; &gt; Ahsan Akhter 
&gt; &gt; 
&gt; &gt;  
&gt; &gt; 
&gt; &gt; https://linktr.ee/ahsanakhter
&gt; &gt; [https://urldefense.proofpoint.com/v2/url?u=https-3A__linktr.ee_ahsanakhter&amp;d=DwMFaQ&amp;c=euGZstcaTDllvimEN8b7jXrwqOf-v5A_CdpgnVfiiMM&amp;r=PxKBau-cl3g1ZrbbmISt3w&amp;m=_Uus5zwLZrCiS6xW8sxnvPNGD4KTZlh8GXUTTOZqoHDFbAKhVGK_DVXU9uE9yItH&amp;s=gIIVN7cPyvBdaL4uCswZC22M1AddLRS28QJRkMRUGL4&amp;e=]
&gt; &gt; 
&gt; &gt;  
&gt; &gt; 
&gt; &gt;  
&gt; &gt; 
&gt; &gt;  
&gt; 
&gt; 
&gt; 
&gt; 
&gt;  
&gt; 
&gt; --
&gt; 
&gt; Anushka Gaglani, DDS
&gt; 
&gt; Co-Founder and Co-CEO
&gt; 
&gt; [https://ci3.googleusercontent.com/mail-sig/AIorK4xCkMaYgpGBgkVPLURLfWmGClljVC9CXv0oyeLxdUHloy7Ov0p1hKny2QXDs2HCWMw9IB73_TE] 
&gt;      
&gt;  [https://ci3.googleusercontent.com/mail-sig/AIorK4wIzTryt8WT3nQqZwPaKQd3lOYP2JV3U186yrWK0gawjT8P5n0eZT7fEBJw2Qsgh9eXqhYz67A]
&gt; 
&gt; areodental,com     Connect with me on Linkedin
&gt; [https://urldefense.proofpoint.com/v2/url?u=https-3A__www.linkedin.com_in_anushka-2Dgaglani-2Ddds_&amp;d=DwMFaQ&amp;c=euGZstcaTDllvimEN8b7jXrwqOf-v5A_CdpgnVfiiMM&amp;r=PxKBau-cl3g1ZrbbmISt3w&amp;m=_Uus5zwLZrCiS6xW8sxnvPNGD4KTZlh8GXUTTOZqoHDFbAKhVGK_DVXU9uE9yItH&amp;s=T1CQp9BMbnbgHgN9DV9R83PxiHKmtjCx1xhVo_znDRU&amp;e=]
--
Anushka Gaglani, DDS
Co-Founder and Co-CEO
[https://ci3.googleusercontent.com/mail-sig/AIorK4xCkMaYgpGBgkVPLURLfWmGClljVC9CXv0oyeLxdUHloy7Ov0p1hKny2QXDs2HCWMw9IB73_TE] 
 [https://ci3.googleusercontent.com/mail-sig/AIorK4wIzTryt8WT3nQqZwPaKQd3lOYP2JV3U186yrWK0gawjT8P5n0eZT7fEBJw2Qsgh9eXqhYz67A]
areodental,com     Connect with me on Linkedin
[https://urldefense.proofpoint.com/v2/url?u=https-3A__www.linkedin.com_in_anushka-2Dgaglani-2Ddds_&amp;d=DwMFaQ&amp;c=euGZstcaTDllvimEN8b7jXrwqOf-v5A_CdpgnVfiiMM&amp;r=PxKBau-cl3g1ZrbbmISt3w&amp;m=ExjOdpW6jEDUbqmNPjJZEctd4A-vMhjHPg31iEvwGW0cj66bA_u4WP2Mw73SO0ov&amp;s=D-MjyKtujgZi_TurbobkaKV1bUhX0QqhGQry9u_FziQ&amp;e=]</t>
  </si>
  <si>
    <t>AAMkAGM0Zjg2ZTUzLTk2YWYtNGVkNi04OTNkLWUyYmI3ZjhlNmYyZQBGAAAAAABMCJlKTUYXR5PT2N8pQ-HyBwBMbyTo-F5oTpxDYa4ue10UAAAAAAEMAABMbyTo-F5oTpxDYa4ue10UAAGRUjAQAAA=</t>
  </si>
  <si>
    <t>Fwd: Taxes</t>
  </si>
  <si>
    <t>2025-05-27T18:11:54+00:00</t>
  </si>
  <si>
    <t xml:space="preserve">
---------- Forwarded message ---------
From: Reo Evans &lt;reo@eastvalleytax.com&gt;
Date: Wed, Apr 23, 2025 at 12:12 PM
Subject: RE: Taxes
To: Robert Barber &lt;robdentist@yahoo.com&gt;
Cc: cerskine2@gmail.com &lt;cerskine2@gmail.com&gt;
J. Reo Evans, CPA
For the Firm
East Valley Tax, PLC
2450 S. Gilbert Rd., Suite 100
Chandler, AZ 85286
off (480) 558-2084 | cell (480) 452-8885| fax (480) 935-5750
IRS Circular 230 Disclosure:  To ensure compliance with requirements imposed by
the IRS, we inform you that any U.S. Federal tax advice contained in this
communication (including any attachments) is not intended or written to be used,
and cannot be used, for the purpose of (i) avoiding penalties under the Internal
Revenue Code or (ii) promoting, marketing or recommending to another party any
transaction or matter addressed herein.
From: Robert Barber &lt;robdentist@yahoo.com&gt;
Sent: Wednesday, April 23, 2025 11:35 AM
To: Reo Evans &lt;reo@eastvalleytax.com&gt;
Subject: Re: Taxes
Can you send Dr Erskines also.
Thanks
On Wednesday, April 23, 2025 at 09:38:15 AM MST, Reo Evans
&lt;reo@eastvalleytax.com&gt; wrote:
J. Reo Evans, CPA
For the Firm
East Valley Tax, PLC
2450 S. Gilbert Rd., Suite 100
Chandler, AZ 85286
off (480) 558-2084 | cell (480) 452-8885| fax (480) 935-5750
IRS Circular 230 Disclosure:  To ensure compliance with requirements imposed by
the IRS, we inform you that any U.S. Federal tax advice contained in this
communication (including any attachments) is not intended or written to be used,
and cannot be used, for the purpose of (i) avoiding penalties under the Internal
Revenue Code or (ii) promoting, marketing or recommending to another party any
transaction or matter addressed herein.
From: Robert Barber &lt;robdentist@yahoo.com&gt;
Sent: Tuesday, April 22, 2025 8:13 PM
To: Reo Evans &lt;reo@eastvalleytax.com&gt;
Subject: Taxes
Can you send me all of the 2023 taxes including both or personal without
passwords.
Thanks
Yahoo Mail: Search, Organize, Conquer
[https://urldefense.proofpoint.com/v2/url?u=https-3A__mail.onelink.me_107872968-3Fpid-3Dnativeplacement-26c-3DUS-5FAcquisition-5FYMktg-5F315-5FSearchOrgConquer-5FEmailSignature-26af-5Fsub1-3DAcquisition-26af-5Fsub2-3DUS-5FYMktg-26af-5Fsub3-3D-26af-5Fsub4-3D100002039-26af-5Fsub5-3DC01-5FEmail-5FStatic-5F-26af-5Fios-5Fstore-5Fcpp-3D0c38e4b0-2Da27e-2D40f9-2Da211-2Df4e2de32ab91-26af-5Fandroid-5Furl-3Dhttps-3A__play.google.com_store_apps_details-3Fid-3Dcom.yahoo.mobile.client.android.mail-26listing-3Dsearch-5Forganize-5Fconquer&amp;d=DwMFaQ&amp;c=euGZstcaTDllvimEN8b7jXrwqOf-v5A_CdpgnVfiiMM&amp;r=8xCr4XRHD_IpviQywJlqY4VWcBAXFVEImc4EzVU0jiI&amp;m=nRWtISRdlmFSMuJVbdJ8HjDZjB_h44s1eOp8AiaI3UUoawRayb7YUpJgv8c4o7Vh&amp;s=uRiZTwrF1lJ1nsYNjMPneQUyqcC33BvXukskpx9GWFA&amp;e=]</t>
  </si>
  <si>
    <t>AAMkAGM0Zjg2ZTUzLTk2YWYtNGVkNi04OTNkLWUyYmI3ZjhlNmYyZQBGAAAAAABMCJlKTUYXR5PT2N8pQ-HyBwBMbyTo-F5oTpxDYa4ue10UAAAAAAEMAABMbyTo-F5oTpxDYa4ue10UAAGRUjAPAAA=</t>
  </si>
  <si>
    <t>2025-05-27T18:10:58+00:00</t>
  </si>
  <si>
    <t>Would that be 2-3 CT or ET? 
We can definitely mee via Zoom!
On Tue, May 27, 2025 at 1:09 PM Jill Knittel &lt;jill@jkexec.com&gt; wrote:
&gt; Hi!
&gt; 
&gt; Thank you for the introduction, Ahsan!
&gt; 
&gt;  
&gt; 
&gt; I have a window of time tomorrow between 2-3 if that might work for you? 
&gt;       
&gt; 
&gt;  
&gt; 
&gt; If you have capabilities to meet via zoom or teams, I would love to be able to
&gt; share my screen and walk you through our process. 
&gt; 
&gt;  
&gt; 
&gt; Thank you!
&gt; 
&gt;  
&gt; 
&gt; Jill Knittel, MBA
&gt; 
&gt; President &amp; CEO
&gt; 
&gt; image
&gt; [https://img2.gimm.io/b276a4ac-7184-404a-b1e7-73d0c132d039/-/crop/176x59/70,93/-/preview/image.png]
&gt; 
&gt; image [https://img2.gimm.io/663afc32-9fa5-4de0-a14e-850f2c879afd/image.png]
&gt; 
&gt; image
&gt; [https://img2.gimm.io/926e58ac-b9a5-4790-a390-14281c976b81/-/resize/256x256/image.png]
&gt; 
&gt; (T) 585.417.9691 [tel:585.417.9691]
&gt; 
&gt; (M) 585.732.6195 [tel:585.732.6195]
&gt; 
&gt; (E) jill@jkexec.com
&gt; 
&gt; 1349 University Ave, Suite 2
&gt; 
&gt; Rochester, NY 14607
&gt; 
&gt;  
&gt; 
&gt; image [https://img2.gimm.io/5ee61773-41d1-46e8-972d-90d423e994e7/image.png]
&gt; 
&gt;  
&gt; 
&gt; facebook
&gt; [https://img2.gimm.io/02bb6579-abfa-4723-9d52-abc0ab537aa7/-/crop/364x367/17,17/-/preview/-/resize/50x50/image.png]
&gt; [https://urldefense.proofpoint.com/v2/url?u=https-3A__www.facebook.com_p_JK-2DExecutive-2DStrategies-2D61555767773275_&amp;d=DwMFaQ&amp;c=euGZstcaTDllvimEN8b7jXrwqOf-v5A_CdpgnVfiiMM&amp;r=PxKBau-cl3g1ZrbbmISt3w&amp;m=28_qDM8-3qgWdpNTm6f89iiYWgUu_M9tgoogqoiKqi2Cnr2BcUVgp0rrz7F9vvs6&amp;s=gs8ibAnJ6VsKjJVJHxuroWR5pPljSgdihsjTirqc314&amp;e=]
&gt; 
&gt; twitter
&gt; [https://img2.gimm.io/cbc065b5-c4f1-4668-8451-3e36078d7bb8/-/crop/452x453/29,28/-/preview/-/resize/52x52/image.png]
&gt; [https://urldefense.proofpoint.com/v2/url?u=https-3A__www.instagram.com_jkexecutivestrategies_&amp;d=DwMFaQ&amp;c=euGZstcaTDllvimEN8b7jXrwqOf-v5A_CdpgnVfiiMM&amp;r=PxKBau-cl3g1ZrbbmISt3w&amp;m=28_qDM8-3qgWdpNTm6f89iiYWgUu_M9tgoogqoiKqi2Cnr2BcUVgp0rrz7F9vvs6&amp;s=EJa7TaN55aG09ZZ0liK-CO1hBZZbM9Tg5Wv9HxHr9nA&amp;e=]
&gt; 
&gt; linkedin
&gt; [https://img2.gimm.io/7f666149-4d36-4c14-b838-c7a534532aa8/-/resize/52x52/image.png]
&gt; [https://urldefense.proofpoint.com/v2/url?u=https-3A__www.linkedin.com_in_jillknittel_&amp;d=DwMFaQ&amp;c=euGZstcaTDllvimEN8b7jXrwqOf-v5A_CdpgnVfiiMM&amp;r=PxKBau-cl3g1ZrbbmISt3w&amp;m=28_qDM8-3qgWdpNTm6f89iiYWgUu_M9tgoogqoiKqi2Cnr2BcUVgp0rrz7F9vvs6&amp;s=4W4uUIBGufMPisOglj5JQZmqkRLVoL6K8ORORA8620s&amp;e=]
&gt; 
&gt; instagram
&gt; [https://img2.gimm.io/54160db5-1792-4ab2-ae5a-ddd13db87166/-/resize/52x52/image.png]
&gt; [https://urldefense.proofpoint.com/v2/url?u=https-3A__www.jkexec.com_&amp;d=DwMFaQ&amp;c=euGZstcaTDllvimEN8b7jXrwqOf-v5A_CdpgnVfiiMM&amp;r=PxKBau-cl3g1ZrbbmISt3w&amp;m=28_qDM8-3qgWdpNTm6f89iiYWgUu_M9tgoogqoiKqi2Cnr2BcUVgp0rrz7F9vvs6&amp;s=FyFflxbhZc7EVGS5eOZWhZxpI8IbufmkR4NUHTfb0F4&amp;e=]
&gt; 
&gt; facebook
&gt; [https://img2.gimm.io/2c6fc286-8cb3-4cfc-ab2f-3b0426e0eb33/-/crop/329x90/15,24/-/preview/-/resize/70x18/image.png]
&gt; 
&gt; website
&gt; [https://img2.gimm.io/c16826da-4034-4ca9-af0a-f9884db26334/-/crop/726x673/22,20/-/preview/-/resize/60x54/image.png]
&gt; 
&gt; facebook
&gt; [https://img2.gimm.io/b72b091f-2d9c-47ff-9991-c4d36268b7bb/-/resize/90x52/image.png]
&gt; 
&gt; 
&gt; 
&gt;  
&gt; 
&gt;  Subscribe to Receive JK Exec Newsletters
&gt; [https://urldefense.proofpoint.com/v2/url?u=https-3A__jkexecutivestrategies.activehosted.com_f_1&amp;d=DwMGaQ&amp;c=euGZstcaTDllvimEN8b7jXrwqOf-v5A_CdpgnVfiiMM&amp;r=1waqb0xp0Iw1zSWvNJWWyg&amp;m=q9ZIqP57vxgT8Qzr0oEH6ZnY72h93Z_DH3K2mjouwQ2ci53ITYfCnuPacDIbz2Lm&amp;s=dZqOJqa8sGqX9nJQ1o0pr5NQsC8OOFbgHY54u0vyrGg&amp;e=]
&gt; 
&gt;  
&gt; 
&gt;  
&gt; 
&gt; From: Dr. Anushka Gaglani &lt;dr.g@areodental.com&gt;
&gt; Sent: Tuesday, May 27, 2025 2:05 PM
&gt; To: Ahsan Akhter &lt;ahsan@towerleadership.com&gt;
&gt; Cc: dr.raj@areodental.com; Jill Knittel &lt;jill@jkexec.com&gt;
&gt; Subject: Re: Drs. Nagaraj and Gaglani, let's book your headhunter intro with
&gt; JK Exec!
&gt; 
&gt;  
&gt; 
&gt; CAUTION: This email originated from outside of the organization. Do not click
&gt; links or open attachments unless you recognize the sender and know the content
&gt; is safe.
&gt; 
&gt;  
&gt; 
&gt; Thank you Ahsan!
&gt; 
&gt;  
&gt; 
&gt; Pleasure to meet you Jill; are you available tomorrow afternoon for a call?
&gt; 
&gt;  
&gt; 
&gt; On Tue, May 27, 2025 at 12:18 PM Ahsan Akhter &lt;ahsan@towerleadership.com&gt;
&gt; wrote:
&gt; 
&gt; &gt; Drs. Nagaraj and Gaglani,
&gt; &gt; 
&gt; &gt;  
&gt; &gt; 
&gt; &gt; I hope this message finds you well! I wanted to introduce you to Jill from
&gt; &gt; JK Exec to discuss their recruiting services.
&gt; &gt; 
&gt; &gt;  
&gt; &gt; 
&gt; &gt; Jill has been able to find top C-Suite talent and Operation Managers for
&gt; &gt; several of our clients. You will find her insights and approach valuable. I
&gt; &gt; have copied Jill on this email for your reference as well. 
&gt; &gt; 
&gt; &gt;  
&gt; &gt; 
&gt; &gt; Jill, can you please reach out to schedule a time to talk more? Thank you!
&gt; &gt; 
&gt; &gt;  
&gt; &gt; 
&gt; &gt; Best regards,
&gt; &gt; 
&gt; &gt;  
&gt; &gt; 
&gt; &gt; Ahsan Akhter 
&gt; &gt; 
&gt; &gt;  
&gt; &gt; 
&gt; &gt; https://linktr.ee/ahsanakhter
&gt; &gt; [https://urldefense.proofpoint.com/v2/url?u=https-3A__linktr.ee_ahsanakhter&amp;d=DwMFaQ&amp;c=euGZstcaTDllvimEN8b7jXrwqOf-v5A_CdpgnVfiiMM&amp;r=PxKBau-cl3g1ZrbbmISt3w&amp;m=_Uus5zwLZrCiS6xW8sxnvPNGD4KTZlh8GXUTTOZqoHDFbAKhVGK_DVXU9uE9yItH&amp;s=gIIVN7cPyvBdaL4uCswZC22M1AddLRS28QJRkMRUGL4&amp;e=]
&gt; &gt; 
&gt; &gt;  
&gt; &gt; 
&gt; &gt;  
&gt; &gt; 
&gt; &gt;  
&gt; 
&gt; 
&gt; 
&gt; 
&gt;  
&gt; 
&gt; --
&gt; 
&gt; Anushka Gaglani, DDS
&gt; 
&gt; Co-Founder and Co-CEO
&gt; 
&gt; [https://ci3.googleusercontent.com/mail-sig/AIorK4xCkMaYgpGBgkVPLURLfWmGClljVC9CXv0oyeLxdUHloy7Ov0p1hKny2QXDs2HCWMw9IB73_TE] 
&gt;      
&gt;  [https://ci3.googleusercontent.com/mail-sig/AIorK4wIzTryt8WT3nQqZwPaKQd3lOYP2JV3U186yrWK0gawjT8P5n0eZT7fEBJw2Qsgh9eXqhYz67A]
&gt; 
&gt; areodental,com     Connect with me on Linkedin
&gt; [https://urldefense.proofpoint.com/v2/url?u=https-3A__www.linkedin.com_in_anushka-2Dgaglani-2Ddds_&amp;d=DwMFaQ&amp;c=euGZstcaTDllvimEN8b7jXrwqOf-v5A_CdpgnVfiiMM&amp;r=PxKBau-cl3g1ZrbbmISt3w&amp;m=_Uus5zwLZrCiS6xW8sxnvPNGD4KTZlh8GXUTTOZqoHDFbAKhVGK_DVXU9uE9yItH&amp;s=T1CQp9BMbnbgHgN9DV9R83PxiHKmtjCx1xhVo_znDRU&amp;e=]
--
Anushka Gaglani, DDS
Co-Founder and Co-CEO
[https://ci3.googleusercontent.com/mail-sig/AIorK4xCkMaYgpGBgkVPLURLfWmGClljVC9CXv0oyeLxdUHloy7Ov0p1hKny2QXDs2HCWMw9IB73_TE] 
 [https://ci3.googleusercontent.com/mail-sig/AIorK4wIzTryt8WT3nQqZwPaKQd3lOYP2JV3U186yrWK0gawjT8P5n0eZT7fEBJw2Qsgh9eXqhYz67A]
areodental,com     Connect with me on Linkedin
[https://urldefense.proofpoint.com/v2/url?u=https-3A__www.linkedin.com_in_anushka-2Dgaglani-2Ddds_&amp;d=DwMFaQ&amp;c=euGZstcaTDllvimEN8b7jXrwqOf-v5A_CdpgnVfiiMM&amp;r=8xCr4XRHD_IpviQywJlqY4VWcBAXFVEImc4EzVU0jiI&amp;m=eKgzt_obqyXfj20RA1KKYRoc4GgG91reNx6h8vanKdWywinaqptW2GL1XkPYhgTb&amp;s=OWmt2AGGJnNMqvQ93viLuq1WOxN_maTXSxYsd_fhEsM&amp;e=]</t>
  </si>
  <si>
    <t>AAMkAGM0Zjg2ZTUzLTk2YWYtNGVkNi04OTNkLWUyYmI3ZjhlNmYyZQBGAAAAAABMCJlKTUYXR5PT2N8pQ-HyBwBMbyTo-F5oTpxDYa4ue10UAAAAAAEMAABMbyTo-F5oTpxDYa4ue10UAAGRUjAOAAA=</t>
  </si>
  <si>
    <t>dr.g@areodental.com;ahsan@towerleadership.com</t>
  </si>
  <si>
    <t>dr.raj@areodental.com;tanya@jkexec.com;miranda@jkexec.com</t>
  </si>
  <si>
    <t>2025-05-27T18:09:32+00:00</t>
  </si>
  <si>
    <t>Hi!
Thank you for the introduction, Ahsan!
I have a window of time tomorrow between 2-3 if that might work for you?        
If you have capabilities to meet via zoom or teams, I would love to be able to
share my screen and walk you through our process. 
Thank you!
Jill Knittel, MBA
President &amp; CEO
image
[https://img2.gimm.io/b276a4ac-7184-404a-b1e7-73d0c132d039/-/crop/176x59/70,93/-/preview/image.png]
image [https://img2.gimm.io/663afc32-9fa5-4de0-a14e-850f2c879afd/image.png]
image
[https://img2.gimm.io/926e58ac-b9a5-4790-a390-14281c976b81/-/resize/256x256/image.png]
(T) 585.417.9691 [tel:585.417.9691]
(M) 585.732.6195 [tel:585.732.6195]
(E) jill@jkexec.com
1349 University Ave, Suite 2
Rochester, NY 14607
image [https://img2.gimm.io/5ee61773-41d1-46e8-972d-90d423e994e7/image.png]
facebook
[https://img2.gimm.io/02bb6579-abfa-4723-9d52-abc0ab537aa7/-/crop/364x367/17,17/-/preview/-/resize/50x50/image.png]
[https://urldefense.proofpoint.com/v2/url?u=https-3A__www.facebook.com_p_JK-2DExecutive-2DStrategies-2D61555767773275_&amp;d=DwMFaQ&amp;c=euGZstcaTDllvimEN8b7jXrwqOf-v5A_CdpgnVfiiMM&amp;r=PxKBau-cl3g1ZrbbmISt3w&amp;m=28_qDM8-3qgWdpNTm6f89iiYWgUu_M9tgoogqoiKqi2Cnr2BcUVgp0rrz7F9vvs6&amp;s=gs8ibAnJ6VsKjJVJHxuroWR5pPljSgdihsjTirqc314&amp;e=]
twitter
[https://img2.gimm.io/cbc065b5-c4f1-4668-8451-3e36078d7bb8/-/crop/452x453/29,28/-/preview/-/resize/52x52/image.png]
[https://urldefense.proofpoint.com/v2/url?u=https-3A__www.instagram.com_jkexecutivestrategies_&amp;d=DwMFaQ&amp;c=euGZstcaTDllvimEN8b7jXrwqOf-v5A_CdpgnVfiiMM&amp;r=PxKBau-cl3g1ZrbbmISt3w&amp;m=28_qDM8-3qgWdpNTm6f89iiYWgUu_M9tgoogqoiKqi2Cnr2BcUVgp0rrz7F9vvs6&amp;s=EJa7TaN55aG09ZZ0liK-CO1hBZZbM9Tg5Wv9HxHr9nA&amp;e=]
linkedin
[https://img2.gimm.io/7f666149-4d36-4c14-b838-c7a534532aa8/-/resize/52x52/image.png]
[https://urldefense.proofpoint.com/v2/url?u=https-3A__www.linkedin.com_in_jillknittel_&amp;d=DwMFaQ&amp;c=euGZstcaTDllvimEN8b7jXrwqOf-v5A_CdpgnVfiiMM&amp;r=PxKBau-cl3g1ZrbbmISt3w&amp;m=28_qDM8-3qgWdpNTm6f89iiYWgUu_M9tgoogqoiKqi2Cnr2BcUVgp0rrz7F9vvs6&amp;s=4W4uUIBGufMPisOglj5JQZmqkRLVoL6K8ORORA8620s&amp;e=]
instagram
[https://img2.gimm.io/54160db5-1792-4ab2-ae5a-ddd13db87166/-/resize/52x52/image.png]
[https://urldefense.proofpoint.com/v2/url?u=https-3A__www.jkexec.com_&amp;d=DwMFaQ&amp;c=euGZstcaTDllvimEN8b7jXrwqOf-v5A_CdpgnVfiiMM&amp;r=PxKBau-cl3g1ZrbbmISt3w&amp;m=28_qDM8-3qgWdpNTm6f89iiYWgUu_M9tgoogqoiKqi2Cnr2BcUVgp0rrz7F9vvs6&amp;s=FyFflxbhZc7EVGS5eOZWhZxpI8IbufmkR4NUHTfb0F4&amp;e=]
facebook
[https://img2.gimm.io/2c6fc286-8cb3-4cfc-ab2f-3b0426e0eb33/-/crop/329x90/15,24/-/preview/-/resize/70x18/image.png]
website
[https://img2.gimm.io/c16826da-4034-4ca9-af0a-f9884db26334/-/crop/726x673/22,20/-/preview/-/resize/60x54/image.png]
facebook
[https://img2.gimm.io/b72b091f-2d9c-47ff-9991-c4d36268b7bb/-/resize/90x52/image.png]
 Subscribe to Receive JK Exec Newsletters
[https://urldefense.proofpoint.com/v2/url?u=https-3A__jkexecutivestrategies.activehosted.com_f_1&amp;d=DwMGaQ&amp;c=euGZstcaTDllvimEN8b7jXrwqOf-v5A_CdpgnVfiiMM&amp;r=1waqb0xp0Iw1zSWvNJWWyg&amp;m=q9ZIqP57vxgT8Qzr0oEH6ZnY72h93Z_DH3K2mjouwQ2ci53ITYfCnuPacDIbz2Lm&amp;s=dZqOJqa8sGqX9nJQ1o0pr5NQsC8OOFbgHY54u0vyrGg&amp;e=]
From: Dr. Anushka Gaglani &lt;dr.g@areodental.com&gt;
Sent: Tuesday, May 27, 2025 2:05 PM
To: Ahsan Akhter &lt;ahsan@towerleadership.com&gt;
Cc: dr.raj@areodental.com; Jill Knittel &lt;jill@jkexec.com&gt;
Subject: Re: Drs. Nagaraj and Gaglani, let's book your headhunter intro with JK
Exec!
CAUTION: This email originated from outside of the organization. Do not click
links or open attachments unless you recognize the sender and know the content
is safe.
Thank you Ahsan!
Pleasure to meet you Jill; are you available tomorrow afternoon for a call?
On Tue, May 27, 2025 at 12:18 PM Ahsan Akhter &lt;ahsan@towerleadership.com&gt; wrote:
&gt; Drs. Nagaraj and Gaglani,
&gt; 
&gt;  
&gt; 
&gt; I hope this message finds you well! I wanted to introduce you to Jill from JK
&gt; Exec to discuss their recruiting services.
&gt; 
&gt;  
&gt; 
&gt; Jill has been able to find top C-Suite talent and Operation Managers for
&gt; several of our clients. You will find her insights and approach valuable. I
&gt; have copied Jill on this email for your reference as well. 
&gt; 
&gt;  
&gt; 
&gt; Jill, can you please reach out to schedule a time to talk more? Thank you!
&gt; 
&gt;  
&gt; 
&gt; Best regards,
&gt; 
&gt;  
&gt; 
&gt; Ahsan Akhter 
&gt; 
&gt;  
&gt; 
&gt; https://linktr.ee/ahsanakhter
&gt; [https://urldefense.proofpoint.com/v2/url?u=https-3A__linktr.ee_ahsanakhter&amp;d=DwMFaQ&amp;c=euGZstcaTDllvimEN8b7jXrwqOf-v5A_CdpgnVfiiMM&amp;r=PxKBau-cl3g1ZrbbmISt3w&amp;m=_Uus5zwLZrCiS6xW8sxnvPNGD4KTZlh8GXUTTOZqoHDFbAKhVGK_DVXU9uE9yItH&amp;s=gIIVN7cPyvBdaL4uCswZC22M1AddLRS28QJRkMRUGL4&amp;e=]
&gt; 
&gt;  
&gt; 
&gt;  
&gt; 
&gt;  
--
Anushka Gaglani, DDS
Co-Founder and Co-CEO
[https://ci3.googleusercontent.com/mail-sig/AIorK4xCkMaYgpGBgkVPLURLfWmGClljVC9CXv0oyeLxdUHloy7Ov0p1hKny2QXDs2HCWMw9IB73_TE] 
 [https://ci3.googleusercontent.com/mail-sig/AIorK4wIzTryt8WT3nQqZwPaKQd3lOYP2JV3U186yrWK0gawjT8P5n0eZT7fEBJw2Qsgh9eXqhYz67A]
areodental,com     Connect with me on Linkedin
[https://urldefense.proofpoint.com/v2/url?u=https-3A__www.linkedin.com_in_anushka-2Dgaglani-2Ddds_&amp;d=DwMFaQ&amp;c=euGZstcaTDllvimEN8b7jXrwqOf-v5A_CdpgnVfiiMM&amp;r=PxKBau-cl3g1ZrbbmISt3w&amp;m=_Uus5zwLZrCiS6xW8sxnvPNGD4KTZlh8GXUTTOZqoHDFbAKhVGK_DVXU9uE9yItH&amp;s=T1CQp9BMbnbgHgN9DV9R83PxiHKmtjCx1xhVo_znDRU&amp;e=]</t>
  </si>
  <si>
    <t>AAMkAGM0Zjg2ZTUzLTk2YWYtNGVkNi04OTNkLWUyYmI3ZjhlNmYyZQBGAAAAAABMCJlKTUYXR5PT2N8pQ-HyBwBMbyTo-F5oTpxDYa4ue10UAAAAAAEMAABMbyTo-F5oTpxDYa4ue10UAAGRUjANAAA=</t>
  </si>
  <si>
    <t>dr.raj@areodental.com;jill@jkexec.com</t>
  </si>
  <si>
    <t>2025-05-27T18:05:02+00:00</t>
  </si>
  <si>
    <t>Thank you Ahsan!
Pleasure to meet you Jill; are you available tomorrow afternoon for a call?
On Tue, May 27, 2025 at 12:18 PM Ahsan Akhter &lt;ahsan@towerleadership.com&gt; wrote:
&gt; Drs. Nagaraj and Gaglani,
&gt; 
&gt;  
&gt; 
&gt; I hope this message finds you well! I wanted to introduce you to Jill from JK
&gt; Exec to discuss their recruiting services.
&gt; 
&gt;  
&gt; 
&gt; Jill has been able to find top C-Suite talent and Operation Managers for
&gt; several of our clients. You will find her insights and approach valuable. I
&gt; have copied Jill on this email for your reference as well. 
&gt; 
&gt;  
&gt; 
&gt; Jill, can you please reach out to schedule a time to talk more? Thank you!
&gt; 
&gt;  
&gt; 
&gt; Best regards,
&gt; 
&gt;  
&gt; 
&gt; Ahsan Akhter 
&gt; 
&gt;  
&gt; 
&gt; https://linktr.ee/ahsanakhter
&gt; [https://urldefense.proofpoint.com/v2/url?u=https-3A__linktr.ee_ahsanakhter&amp;d=DwMFaQ&amp;c=euGZstcaTDllvimEN8b7jXrwqOf-v5A_CdpgnVfiiMM&amp;r=8xCr4XRHD_IpviQywJlqY4VWcBAXFVEImc4EzVU0jiI&amp;m=9Lt9WOpu8rwOZXPgEVC527xk-26i3bZbtmE-j8GO423juuuy0vKjb9Zbqehb7wad&amp;s=5yOVfHuGq10Pd6lc27brDbMNPrQvybhIgxTig7yf31k&amp;e=]
&gt; 
&gt;  
&gt; 
&gt;  
&gt; 
&gt;  
--
Anushka Gaglani, DDS
Co-Founder and Co-CEO
[https://ci3.googleusercontent.com/mail-sig/AIorK4xCkMaYgpGBgkVPLURLfWmGClljVC9CXv0oyeLxdUHloy7Ov0p1hKny2QXDs2HCWMw9IB73_TE] 
 [https://ci3.googleusercontent.com/mail-sig/AIorK4wIzTryt8WT3nQqZwPaKQd3lOYP2JV3U186yrWK0gawjT8P5n0eZT7fEBJw2Qsgh9eXqhYz67A]
areodental,com     Connect with me on Linkedin
[https://urldefense.proofpoint.com/v2/url?u=https-3A__www.linkedin.com_in_anushka-2Dgaglani-2Ddds_&amp;d=DwMFaQ&amp;c=euGZstcaTDllvimEN8b7jXrwqOf-v5A_CdpgnVfiiMM&amp;r=8xCr4XRHD_IpviQywJlqY4VWcBAXFVEImc4EzVU0jiI&amp;m=9Lt9WOpu8rwOZXPgEVC527xk-26i3bZbtmE-j8GO423juuuy0vKjb9Zbqehb7wad&amp;s=7EzZ0-TPWNrv1MAb3PX4Jx0KEGUjZBPf6k2cjgHklVM&amp;e=]</t>
  </si>
  <si>
    <t>AAMkAGM0Zjg2ZTUzLTk2YWYtNGVkNi04OTNkLWUyYmI3ZjhlNmYyZQBGAAAAAABMCJlKTUYXR5PT2N8pQ-HyBwBMbyTo-F5oTpxDYa4ue10UAAAAAAEMAABMbyTo-F5oTpxDYa4ue10UAAGRUjALAAA=</t>
  </si>
  <si>
    <t>Barber/Erskine</t>
  </si>
  <si>
    <t>2025-05-27T17:40:12+00:00</t>
  </si>
  <si>
    <t>Ahsan,
Can you please find out the passwords for their 2023 tax returns?  We have a
discovery call tomorrow and the tax returns are password protected.
Thank you!
Joe
[cid:image001.png@01DBCF0C.BFA52530]
*Click here [https://calendly.com/joe-tfg/30min] to schedule a meeting with me
via Calendly
*Click here [https://www.dropbox.com/request/1FBQ7wAXLqeflvfJ9jIS] to send me
files securely via Dropbox
From: Ahsan Akhter &lt;ahsan@towerleadership.com&gt;
Sent: Friday, March 21, 2025 6:21 PM
To: Joe Coleman &lt;joe@towerleadership.com&gt;
Subject: FW: Dr. Barber, let's prep your Focus Day!
I uploaded his taxes into your dropbox in the TFG Prospects folder called
Barber.
Best regards,
Ahsan Akhter
https://linktr.ee/ahsanakhter
From: Robert Barber &lt;robdentist@yahoo.com&gt;
Date: Friday, March 21, 2025 at 6:14 PM
To: Ahsan Akhter &lt;ahsan@towerleadership.com&gt;
Subject: Re: Dr. Barber, let's prep your Focus Day!
The password for my personal taxes is 528853993
and for Erskine &amp; Barber LLC is 264453526.
We do not have 2024 done yet.
Thanks
On Friday, March 21, 2025 at 02:52:07 PM MST, Ahsan Akhter
&lt;ahsan@towerleadership.com&gt; wrote:
My apologies for that! Let’s see if this link works now:
Focus Day
[https://urldefense.proofpoint.com/v2/url?u=https-3A__netorgft2479829.sharepoint.com_-3Af-3A_g_EohWZmNYXBNKqkhkdiEXOLYBx8KDZbDAyoOwJPW9kqT0Ew&amp;d=DwMFaQ&amp;c=euGZstcaTDllvimEN8b7jXrwqOf-v5A_CdpgnVfiiMM&amp;r=8xCr4XRHD_IpviQywJlqY4VWcBAXFVEImc4EzVU0jiI&amp;m=HrmRgB8orZY2jfE8OUStrUFLLkz_i2MAKFg_A4Nw8iyxcDPuk6ABkn_4Mhcu0nds&amp;s=N4MkjiDJFGzHiyS4Mjo1RRMfhDn_xMq6PCe_pNB4vwE&amp;e=]
Best regards,
Ahsan
--------------------------------------------------------------------------------
From: Robert Barber &lt;robdentist@yahoo.com&gt;
Sent: Friday, March 21, 2025 5:48:09 PM
To: Ahsan Akhter &lt;ahsan@towerleadership.com&gt;
Subject: Re: Dr. Barber, let's prep your Focus Day!
It is not letting me upload into that link. It tells me I do not have
permission.
Dr Barber
On Wednesday, March 19, 2025 at 10:38:31 AM MST, Ahsan Akhter
&lt;ahsan@towerleadership.com&gt; wrote:
Dr. Barber,
I hope this message finds you well! I’m reaching out to request the following
for our meeting next Friday.
Here is what we need:
 1. 2024 Year-end P&amp;L and Balance Sheet
 2. 2025 YTD P&amp;L and Balance Sheet
 3. Attached Packet
 4. Prior Year’s Business and Personal tax returns
You can upload the files to the link below:
UPLOAD FILES HERE
[https://urldefense.proofpoint.com/v2/url?u=https-3A__netorgft2479829.sharepoint.com_-5Flayouts_15_onedrive.aspx-3Fp-3D26-26s-3DaHR0cHM6Ly9uZXRvcmdmdDI0Nzk4Mjkuc2hhcmVwb2ludC5jb20vOmY6L2cvRW9oV1ptTllYQk5LcWtoa2RpRVhPTFlCeDhLRFpiREF5b093SlBXOWtxVDBFdw&amp;d=DwMFaQ&amp;c=euGZstcaTDllvimEN8b7jXrwqOf-v5A_CdpgnVfiiMM&amp;r=8xCr4XRHD_IpviQywJlqY4VWcBAXFVEImc4EzVU0jiI&amp;m=mMnFcwlQLSDxxbfH_WzS8VYaeCxiTu_PxF53R4kDMh80R9KKn825pcxBkgSnk6Ej&amp;s=saFRs-DeALqLx0u1vZmfpIOi9GnBuYFpZieEFAh-xLs&amp;e=]
Thank you for understanding!
Best regards,
Ahsan Akhter
https://linktr.ee/ahsanakhter
[https://urldefense.proofpoint.com/v2/url?u=https-3A__linktr.ee_ahsanakhter&amp;d=DwMFaQ&amp;c=euGZstcaTDllvimEN8b7jXrwqOf-v5A_CdpgnVfiiMM&amp;r=8xCr4XRHD_IpviQywJlqY4VWcBAXFVEImc4EzVU0jiI&amp;m=mMnFcwlQLSDxxbfH_WzS8VYaeCxiTu_PxF53R4kDMh80R9KKn825pcxBkgSnk6Ej&amp;s=MVxgXD036HP8Va_k5wbQZ1y4Sd9zXaeT55PWMUzHxe4&amp;e=]
 </t>
  </si>
  <si>
    <t>AAMkAGM0Zjg2ZTUzLTk2YWYtNGVkNi04OTNkLWUyYmI3ZjhlNmYyZQBGAAAAAABMCJlKTUYXR5PT2N8pQ-HyBwBMbyTo-F5oTpxDYa4ue10UAAAAAAEMAABMbyTo-F5oTpxDYa4ue10UAAGRUjABAAA=</t>
  </si>
  <si>
    <t>Kobes</t>
  </si>
  <si>
    <t>2025-05-27T17:35:41+00:00</t>
  </si>
  <si>
    <t>When was your first call to review financials with kobes. You talked to her one
time before me I believe.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[cid:50ef78c4-a466-4e8f-adf4-9ce0bf6cb464]</t>
  </si>
  <si>
    <t>AQMkAGM0Zjg2ZTUzLTk2YWYtNGVkNi04OTNkLWUyYmIAN2Y4ZTZmMmUARgAAA0wImUpNRhdHk9PY3ylD8fIHAExvJOj8XmhOnENhri57XRQAAAIBDAAAAExvJOj8XmhOnENhri57XRQAAZFSMAAAAQ==</t>
  </si>
  <si>
    <t>dr.g@areodental.com;dr.raj@areodental.com</t>
  </si>
  <si>
    <t>Drs. Nagaraj and Gaglani, let's book your headhunter intro with JK Exec!</t>
  </si>
  <si>
    <t>2025-05-27T17:17:56+00:00</t>
  </si>
  <si>
    <t>Drs. Nagaraj and Gaglani,
I hope this message finds you well! I wanted to introduce you to Jill from JK
Exec to discuss their recruiting services.
Jill has been able to find top C-Suite talent and Operation Managers for several
of our clients. You will find her insights and approach valuable. I have copied
Jill on this email for your reference as well. 
Jill, can you please reach out to schedule a time to talk more? Thank you!
Best regards,
Ahsan Akhter 
https://linktr.ee/ahsanakhter
 </t>
  </si>
  <si>
    <t>AAMkAGM0Zjg2ZTUzLTk2YWYtNGVkNi04OTNkLWUyYmI3ZjhlNmYyZQBGAAAAAABMCJlKTUYXR5PT2N8pQ-HyBwBMbyTo-F5oTpxDYa4ue10UAAAAAAEJAABMbyTo-F5oTpxDYa4ue10UAAGRUo-KAAA=</t>
  </si>
  <si>
    <t>Dr. Matthew Scripts</t>
  </si>
  <si>
    <t>2025-05-27T16:56:36+00:00</t>
  </si>
  <si>
    <t>See attached.
[cid:90e6ac8d-c736-409e-b9e9-e450fd42b590]</t>
  </si>
  <si>
    <t>AAMkAGM0Zjg2ZTUzLTk2YWYtNGVkNi04OTNkLWUyYmI3ZjhlNmYyZQBGAAAAAABMCJlKTUYXR5PT2N8pQ-HyBwBMbyTo-F5oTpxDYa4ue10UAAAAAAEMAABMbyTo-F5oTpxDYa4ue10UAAGRUi--AAA=</t>
  </si>
  <si>
    <t>2025-05-27T16:36:35+00:00</t>
  </si>
  <si>
    <t>AAMkAGM0Zjg2ZTUzLTk2YWYtNGVkNi04OTNkLWUyYmI3ZjhlNmYyZQBGAAAAAABMCJlKTUYXR5PT2N8pQ-HyBwBMbyTo-F5oTpxDYa4ue10UAAAAAAEMAABMbyTo-F5oTpxDYa4ue10UAAGRUi-9AAA=</t>
  </si>
  <si>
    <t>2025-05-27T16:31:18+00:00</t>
  </si>
  <si>
    <t>AAMkAGM0Zjg2ZTUzLTk2YWYtNGVkNi04OTNkLWUyYmI3ZjhlNmYyZQBGAAAAAABMCJlKTUYXR5PT2N8pQ-HyBwBMbyTo-F5oTpxDYa4ue10UAAAAAAEMAABMbyTo-F5oTpxDYa4ue10UAAGRUi-8AAA=</t>
  </si>
  <si>
    <t>Info to relay to recruiter for Manager position</t>
  </si>
  <si>
    <t>2025-05-27T16:16:27+00:00</t>
  </si>
  <si>
    <t>Hey Jordan,
Can you help me by putting the list of what we are looking for in email format?
I know you mentioned the Kolby assessment and them being a quickstart.  I will
take what you send and add to it for context for my conversation with the
recruiter!
[https://ci3.googleusercontent.com/mail-sig/AIorK4xbmaqCwWgkV4mdW39_e5SZlxnlyUnLxm_SKkTBm-ejn1QtB5LKLoO0Dadqq1MQsL1GBFX1zfCMbkSi]
Lisa Shannon, Clinical Director
Downtown Dental
m: 910.431.6808
o: 615.254.1393
www.DowntownDentalNashville.com
[https://urldefense.proofpoint.com/v2/url?u=http-3A__www.DowntownDentalNashville.com&amp;d=DwMFaQ&amp;c=euGZstcaTDllvimEN8b7jXrwqOf-v5A_CdpgnVfiiMM&amp;r=8xCr4XRHD_IpviQywJlqY4VWcBAXFVEImc4EzVU0jiI&amp;m=xiRKvi8dfUtcVX2KPM3Tv29fu9qNRX0vUOJfn0sgyfbq0CHa9bYNDDXW_vkZv4Bs&amp;s=VmnrFOOGCRxbBcQIylOEk4Z2B1OJ1z_PxY8_BvvunOc&amp;e=]</t>
  </si>
  <si>
    <t>AAMkAGM0Zjg2ZTUzLTk2YWYtNGVkNi04OTNkLWUyYmI3ZjhlNmYyZQBGAAAAAABMCJlKTUYXR5PT2N8pQ-HyBwBMbyTo-F5oTpxDYa4ue10UAAAAAAEMAABMbyTo-F5oTpxDYa4ue10UAAGRUi-7AAA=</t>
  </si>
  <si>
    <t>Fw: June Renewals</t>
  </si>
  <si>
    <t>2025-05-27T15:58:08+00:00</t>
  </si>
  <si>
    <t>Hazen and Piedra on calendar?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[cid:4dd2fd60-27be-4115-b2b4-c106c41aa071]
--------------------------------------------------------------------------------
From: Matthew Maffei &lt;matthew@towerleadership.com&gt;
Sent: Tuesday, May 27, 2025 11:49 AM
To: Jordan Blackmon &lt;jordan@towerleadership.com&gt;
Subject: June Renewals
JB, 
Here is who I have for June Renewals: 
- Capponi:
- $7,500: Diamond
- Charge Date: 11th
- Clark: 
- $3,997: Advisory and BAAP
- Charge Date: 20th
- Davis: 
- $4,497: Advisory and BAAP
- Charge Date: 13th 
- Eusebio: 
- $9,997: Diamond
- Charge Date: 11th 
- Hazen: 
- $4,997: Gold Package (Advisory, BAAP, LA)
- Charge Date: 17th 
- Piedra: 
- $4,997: Gold Package (Advisory, BAAP, LA)
- Charge Date: 11th 
- Snyder: 
- $1,997: Advisory
- Charge Date: 22nd 
- Wimmer: 
- $3,997: Advisory and BAAP
- Charge Date: 6th
Total Renewal Value: $41,979 per month or $503,748 in sales. 
Let me know if you have any questions. The dates corresponding are ideally when
we would know if they are renewing by so I can continue charges on that date. 
Respectfully, 
[cid:bfe710c1-e778-4e3e-95dc-33ca9b731ea3]</t>
  </si>
  <si>
    <t>AAMkAGM0Zjg2ZTUzLTk2YWYtNGVkNi04OTNkLWUyYmI3ZjhlNmYyZQBGAAAAAABMCJlKTUYXR5PT2N8pQ-HyBwBMbyTo-F5oTpxDYa4ue10UAAAAAAEMAABMbyTo-F5oTpxDYa4ue10UAAGRUi-6AAA=</t>
  </si>
  <si>
    <t>Workbook Pages</t>
  </si>
  <si>
    <t>2025-05-27T15:06:55+00:00</t>
  </si>
  <si>
    <t xml:space="preserve">Good Morning Ahsan,
We watched some videos this morning on Tower Leadership titled Leadership Team
Surge. In the video they were naming pages in a workbook that we dont have. I am
wondering if you would be able to send copies of it over so we can discuss
further at our next meeting? Thanks in advance for your help.
Sincerely,
Jordan
[https://ci3.googleusercontent.com/mail-sig/AIorK4y6XsOVcEh4-M1NHSODryvJ9lWFxtuxaoZy8bXFliqYZcVkspRR8Ubh-cAOYZ9ueEBL_4JuOatG8V3v]
Jason Schermer DDS   |    Andrea Londono-Shishehbor DDS   
[https://ci3.googleusercontent.com/mail-sig/AIorK4wZ3DPu57YgMtjMSd35vB_o9qFFqNwvX9Uqj3_Fhk85yN7uMnEtlZKtSoY1jU05cgqtvoqOA8iQ5mtY] 
[https://urldefense.proofpoint.com/v2/url?u=http-3A__www.facebook.com_exceptionalsmilesatlanderbrook&amp;d=DwMFaQ&amp;c=euGZstcaTDllvimEN8b7jXrwqOf-v5A_CdpgnVfiiMM&amp;r=8xCr4XRHD_IpviQywJlqY4VWcBAXFVEImc4EzVU0jiI&amp;m=bWhz299FeI4qPkAl3I5Hr9VmuzFbeXp7c6XAcq9tTev1so_2ZuePcwo70E9uFn9W&amp;s=pdut-hmZVNX_TXWT4UUmP-dZeqdu7JvF0BXT-Zd70VA&amp;e=]Like
us on Facebook!
[https://urldefense.proofpoint.com/v2/url?u=http-3A__www.facebook.com_exceptionalsmilesatlanderbrook&amp;d=DwMFaQ&amp;c=euGZstcaTDllvimEN8b7jXrwqOf-v5A_CdpgnVfiiMM&amp;r=8xCr4XRHD_IpviQywJlqY4VWcBAXFVEImc4EzVU0jiI&amp;m=bWhz299FeI4qPkAl3I5Hr9VmuzFbeXp7c6XAcq9tTev1so_2ZuePcwo70E9uFn9W&amp;s=pdut-hmZVNX_TXWT4UUmP-dZeqdu7JvF0BXT-Zd70VA&amp;e=]
5825 Landerbrook Drive, Suite 121 
Mayfield Heights, Ohio    
440.483.1003  exceptionalsmiles.com
[https://urldefense.proofpoint.com/v2/url?u=http-3A__exceptionalsmiles.com_&amp;d=DwMFaQ&amp;c=euGZstcaTDllvimEN8b7jXrwqOf-v5A_CdpgnVfiiMM&amp;r=8xCr4XRHD_IpviQywJlqY4VWcBAXFVEImc4EzVU0jiI&amp;m=bWhz299FeI4qPkAl3I5Hr9VmuzFbeXp7c6XAcq9tTev1so_2ZuePcwo70E9uFn9W&amp;s=qVnkMZ6IO9NzUoIATQpBfkX9ZsfpbFn-vjMYpH8nzm4&amp;e=]
</t>
  </si>
  <si>
    <t>AAMkAGM0Zjg2ZTUzLTk2YWYtNGVkNi04OTNkLWUyYmI3ZjhlNmYyZQBGAAAAAABMCJlKTUYXR5PT2N8pQ-HyBwBMbyTo-F5oTpxDYa4ue10UAAAAAAEMAABMbyTo-F5oTpxDYa4ue10UAAGRUi-3AAA=</t>
  </si>
  <si>
    <t>drmathew@hedgcoxedental.com</t>
  </si>
  <si>
    <t>Re: Dr. Mathew, let's prep your advisory call!</t>
  </si>
  <si>
    <t>2025-05-27T14:59:42+00:00</t>
  </si>
  <si>
    <t>April Reports
Sogini M. Mathew, DDS
Hedgcoxe Dental
2100 Hedgcoxe Road, Ste 170
Plano, TX 75025
(972) 517-5100 phone
(972) 517-7100 fax
--------------------------------------------------------------------------------
From: Ahsan Akhter &lt;ahsan@towerleadership.com&gt;
Sent: Friday, May 23, 2025 1:41 PM
To: Dr. Sogini Mathew, DDS &lt;drmathew@hedgcoxedental.com&gt;
Subject: Dr. Mathew, let's prep your advisory call!
Dr. Mathew,
I hope this message finds you well! To prepare for your upcoming call, please
send me the following:
 1. April financials
Thank you for understanding, and we look forward to hearing back! 
Best regards,
Ahsan Akhter
https://linktr.ee/ahsanakhter
[https://urldefense.proofpoint.com/v2/url?u=https-3A__linktr.ee_ahsanakhter&amp;d=DwMFAg&amp;c=euGZstcaTDllvimEN8b7jXrwqOf-v5A_CdpgnVfiiMM&amp;r=8xCr4XRHD_IpviQywJlqY4VWcBAXFVEImc4EzVU0jiI&amp;m=kXHNaJHjri6lDNCjHu0zeD5-x2P7HcfysBCljYBTsi86LW7zQ4sPcC_4S7cDdP9m&amp;s=a-xnKMqoEU6Fx70wGUP2jc3SRQ99gR3EVxC6zQ4Ptu0&amp;e=]
 </t>
  </si>
  <si>
    <t>AAMkAGM0Zjg2ZTUzLTk2YWYtNGVkNi04OTNkLWUyYmI3ZjhlNmYyZQBGAAAAAABMCJlKTUYXR5PT2N8pQ-HyBwBMbyTo-F5oTpxDYa4ue10UAAAAAAEMAABMbyTo-F5oTpxDYa4ue10UAAGRUi-2AAA=</t>
  </si>
  <si>
    <t>Dr. Gambrell, let's book your advisory call!</t>
  </si>
  <si>
    <t>2025-05-27T14:23:25+00:00</t>
  </si>
  <si>
    <t>Dr. Gambrell,
I hope this message finds you well! I’m reaching out to book your next call with
Jordan. Please do so using the link below my signature. 
If you cannot find a time that works, please let me know so we can accommodate
you. 
Send me any practice updates too so Jordan and I can help sooner than later.
Thank you for understanding, and we look forward to our next call!
Best regards,
Ahsan Akhter 
https://linktr.ee/ahsanakhter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t>
  </si>
  <si>
    <t>AAMkAGM0Zjg2ZTUzLTk2YWYtNGVkNi04OTNkLWUyYmI3ZjhlNmYyZQBGAAAAAABMCJlKTUYXR5PT2N8pQ-HyBwBMbyTo-F5oTpxDYa4ue10UAAAAAAEJAABMbyTo-F5oTpxDYa4ue10UAAGRUo-JAAA=</t>
  </si>
  <si>
    <t>2025-05-27T14:11:36+00:00</t>
  </si>
  <si>
    <t>AAMkAGM0Zjg2ZTUzLTk2YWYtNGVkNi04OTNkLWUyYmI3ZjhlNmYyZQBGAAAAAABMCJlKTUYXR5PT2N8pQ-HyBwBMbyTo-F5oTpxDYa4ue10UAAAAAAEMAABMbyTo-F5oTpxDYa4ue10UAAGRUi-1AAA=</t>
  </si>
  <si>
    <t>Dr Landy Job posts</t>
  </si>
  <si>
    <t>2025-05-27T13:54:44+00:00</t>
  </si>
  <si>
    <t>See attached.  I can just send them over to Angela if you don' have time to mess
with it.  
[cid:f81203b4-5474-4d10-8497-ace273d70e69]</t>
  </si>
  <si>
    <t>AAMkAGM0Zjg2ZTUzLTk2YWYtNGVkNi04OTNkLWUyYmI3ZjhlNmYyZQBGAAAAAABMCJlKTUYXR5PT2N8pQ-HyBwBMbyTo-F5oTpxDYa4ue10UAAAAAAEMAABMbyTo-F5oTpxDYa4ue10UAAGRUi-zAAA=</t>
  </si>
  <si>
    <t>Re: Dr. Clark and Lisa, let's book your attorney intro with Oberman Law!</t>
  </si>
  <si>
    <t>2025-05-27T13:54:14+00:00</t>
  </si>
  <si>
    <t>No problem!
Get Outlook for Mac [https://aka.ms/GetOutlookForMac]
From: Lauren Mansour &lt;lauren@obermanlaw.com&gt;
Date: Tuesday, May 27, 2025 at 8:43 AM
To: Lisa Shannon &lt;Lisa@downtowndentalnashville.com&gt;, Ahsan Akhter
&lt;ahsan@towerleadership.com&gt;
Cc: Daron Clark &lt;dr.jdclark@gmail.com&gt;
Subject: RE: Dr. Clark and Lisa, let's book your attorney intro with Oberman
Law!
Thanks, Ashan!
Hi Lisa,
Nice to meet you through email.  I saw your separate email regarding terms and
will reply to that now!
Lauren A. Mansour, Esq.
Partner | Oberman Law Firm
327 Dahlonega Street, Suite 401
Cumming, Georgia 30040
Phone: 770-886 2400
Fax: 770-888-9300
lauren@obermanlaw.com | www.obermanlaw.com
[https://urldefense.proofpoint.com/v2/url?u=http-3A__www.obermanlaw.com_&amp;d=DwMGaQ&amp;c=euGZstcaTDllvimEN8b7jXrwqOf-v5A_CdpgnVfiiMM&amp;r=8xCr4XRHD_IpviQywJlqY4VWcBAXFVEImc4EzVU0jiI&amp;m=LzaxKhTjC8Vj5j4kNLDs_kdo-lNcaGD-HsjA-ejSYgo-8HA6XgV7ryGQt3Bvvp8T&amp;s=36RtXxPoSu2ya9vjSOek_l71Cg7Utkk3VMzURwIekHM&amp;e=] 
| Bio
[https://urldefense.proofpoint.com/v2/url?u=https-3A__obermanlaw.com_people_lauren-2Da-2Dmansour_&amp;d=DwMGaQ&amp;c=euGZstcaTDllvimEN8b7jXrwqOf-v5A_CdpgnVfiiMM&amp;r=8xCr4XRHD_IpviQywJlqY4VWcBAXFVEImc4EzVU0jiI&amp;m=LzaxKhTjC8Vj5j4kNLDs_kdo-lNcaGD-HsjA-ejSYgo-8HA6XgV7ryGQt3Bvvp8T&amp;s=dKuVr-N_CJx4SIJjajw2KG3QgZ-h2hG-XzjimiKTKGs&amp;e=]
No Client Relationship: Communication with an attorney or staff member at
Oberman Law Firm does not by itself create an attorney-client relationship or
constitute the provision or receipt of legal advice. Any communication from an
attorney or staff member should be considered informational only, and should not
be relied or acted upon until a formal attorney-client relationship is
established via a written agreement.
IRS Circular 230 Notice: To ensure compliance with requirements imposed by the
IRS, please note that any Federal tax advice contained in this communication
(including any attachments) is not intended or written to be used, and cannot be
used, for the purpose of (i) avoiding penalties under the Internal Revenue Code
or (ii) promoting, marketing, or recommending to another party any transaction
or matter addressed herein.
NOTICE: The information contained in this electronic message and all attachments
transmitted with it is covered by the Electronic Communications Privacy Act, 18
U.S.C. Sections 2510-2521 and may contain legally privileged and confidential
information intended solely for the use of the addressee. If the reader of this
message is not the intended recipient, or the employee or agent responsible to
deliver it to the intended recipient, you are hereby notified that any reading,
dissemination, distribution, copying, or other use of this communication or its
attachments is strictly prohibited. If you have received this message in error,
please notify the sender immediately by telephone at (770) 886-2400 and delete
the original message received and all copies and backups thereof.
From: Lisa Shannon &lt;Lisa@downtowndentalnashville.com&gt;
Sent: Friday, May 23, 2025 4:08 PM
To: Ahsan Akhter &lt;ahsan@towerleadership.com&gt;
Cc: Lauren Mansour &lt;lauren@obermanlaw.com&gt;; Daron Clark &lt;dr.jdclark@gmail.com&gt;
Subject: Re: Dr. Clark and Lisa, let's book your attorney intro with Oberman
Law!
Thank you Ahsan!
Lauren I will forward you the email correspondence I've had with the doctor that
we are hiring so that you have some starting context to begin the contract
process.  We can also set up a phone call to answer any other questions you may
have or we can do this via email.  What every is easiest for you.
Talk soon!
Image removed by sender. [cid:~WRD0428.jpg]
Lisa Shannon, Clinical Director
Downtown Dental
m: 910.431.6808
o: 615.254.1393
www.DowntownDentalNashville.com
[https://urldefense.proofpoint.com/v2/url?u=https-3A__linkprotect.cudasvc.com_url-3Fa-3Dhttp-253a-252f-252fwww.DowntownDentalNashville.com-26c-3DE-2C1-2CgMRBS-2DC-5F9URJTME2HzHkgqPZB7uVZLkduVxvbqcDo-2DHzL3hu5Oi-2DBwxUk3j6vQuBZ2jFuC7Rcp2wyYvYSb4YNixTd-2DMX3H7uGa-2DBQJqITmI-2C-26typo-3D1&amp;d=DwMGaQ&amp;c=euGZstcaTDllvimEN8b7jXrwqOf-v5A_CdpgnVfiiMM&amp;r=8xCr4XRHD_IpviQywJlqY4VWcBAXFVEImc4EzVU0jiI&amp;m=LzaxKhTjC8Vj5j4kNLDs_kdo-lNcaGD-HsjA-ejSYgo-8HA6XgV7ryGQt3Bvvp8T&amp;s=-NkAfhzrqzfs1HURbIpOqdLeD8tvd4Ge_bFufv37nPc&amp;e=]
On Fri, May 23, 2025 at 11:59 AM Ahsan Akhter &lt;ahsan@towerleadership.com&gt; wrote:
&gt; Hello Lisa,
&gt; 
&gt;  
&gt; 
&gt; I hope this email finds you well! I wanted to introduce you Lauren from
&gt; Oberman Law to help you with Associate contracts. I have copied her on this
&gt; email to help you get started.
&gt; 
&gt;  
&gt; 
&gt; Lauren, Lisa and Dr. Clark own Downtown Dental
&gt; [https://urldefense.proofpoint.com/v2/url?u=https-3A__linkprotect.cudasvc.com_url-3Fa-3Dhttps-253a-252f-252fwww.downtowndentalnashville.com-252f-26c-3DE-2C1-2CERlicIPGi4ShX6NJyBcFGgZv845xGTSsmQsqYEE32UtecKBczL4nHph2HxEZfRYw3tXk-5FV9NikT8GbcGV6hyVm76bz3pqAV-5FkPKiTeyIxA-2DI-5F1la4ucqFMs8-26typo-3D1&amp;d=DwMGaQ&amp;c=euGZstcaTDllvimEN8b7jXrwqOf-v5A_CdpgnVfiiMM&amp;r=8xCr4XRHD_IpviQywJlqY4VWcBAXFVEImc4EzVU0jiI&amp;m=LzaxKhTjC8Vj5j4kNLDs_kdo-lNcaGD-HsjA-ejSYgo-8HA6XgV7ryGQt3Bvvp8T&amp;s=TEqdFzF1NRmM_C6Lr5JaA_9Os3y60u2QbMwR2EoMvsM&amp;e=]
&gt; which is based out of Nashville. We appreciate your help in this matter. Let
&gt; me know if you need anything else!
&gt; 
&gt;  
&gt; 
&gt; Best regards,
&gt; 
&gt; Ahsan</t>
  </si>
  <si>
    <t>AAMkAGM0Zjg2ZTUzLTk2YWYtNGVkNi04OTNkLWUyYmI3ZjhlNmYyZQBGAAAAAABMCJlKTUYXR5PT2N8pQ-HyBwBMbyTo-F5oTpxDYa4ue10UAAAAAAEJAABMbyTo-F5oTpxDYa4ue10UAAGRUo-IAAA=</t>
  </si>
  <si>
    <t>mathew speadsheet</t>
  </si>
  <si>
    <t>2025-05-27T13:45:38+00:00</t>
  </si>
  <si>
    <t xml:space="preserve">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[cid:3164d940-a906-41d6-af6e-c65dca63b42e]</t>
  </si>
  <si>
    <t>AAMkAGM0Zjg2ZTUzLTk2YWYtNGVkNi04OTNkLWUyYmI3ZjhlNmYyZQBGAAAAAABMCJlKTUYXR5PT2N8pQ-HyBwBMbyTo-F5oTpxDYa4ue10UAAAAAAEMAABMbyTo-F5oTpxDYa4ue10UAAGRUi-wAAA=</t>
  </si>
  <si>
    <t>2025-05-27T13:42:59+00:00</t>
  </si>
  <si>
    <t xml:space="preserve">Ahsan,
Clarification...I have the email with the xl spreadsheet and scripts.
I "thought" you guys were also going to send me an email with the things we
discussed about insurance write off percentages by insurance company, number of
patients by insurance company, etc.
Maybe I thought I had already received it but its possible that one wasn't sent
yet.
On Tue, May 27, 2025 at 7:16 AM Ron Charity &lt;drcharitysmiles@gmail.com&gt; wrote:
&gt; Ahsan,
&gt; Can you resend the email with all the insurance information, scripts, etc we
&gt; discussed in the last call.
&gt; I have done searches for it in my email and it disappeared. I have all my
&gt; Tower emails in one folder and it is not there, not in junk, not in
&gt; trash...nowhere. I have no clue how it disappeared after I sent it to my Tower
&gt; folder but it is not there.
&gt; Thank you,
&gt; Ron
&gt; 
&gt; 
&gt; --
&gt; 
&gt; Ronald J Charity DMD
&gt; Lenexa Family Dental
&gt; 15220 W 87th St Pkwy
&gt; Lenexa, KS 66219
&gt; 913-888-0005
&gt; LenexaFamilyDental.com
&gt; Contact@LenexaFamilyDental.com
&gt; 
&gt; 
&gt; [https://ci3.googleusercontent.com/mail-sig/AIorK4z1l4KuNse_EAabrzzSUwPex3wYmwA2IHLF18sXOnm_-vvlA38ra3aqzQBWoGvebtHavw_bKR-4yZxy]
--
Ronald J Charity DMD
Lenexa Family Dental
15220 W 87th St Pkwy
Lenexa, KS 66219
913-888-0005
LenexaFamilyDental.com
Contact@LenexaFamilyDental.com
[https://ci3.googleusercontent.com/mail-sig/AIorK4z1l4KuNse_EAabrzzSUwPex3wYmwA2IHLF18sXOnm_-vvlA38ra3aqzQBWoGvebtHavw_bKR-4yZxy]
</t>
  </si>
  <si>
    <t>AAMkAGM0Zjg2ZTUzLTk2YWYtNGVkNi04OTNkLWUyYmI3ZjhlNmYyZQBGAAAAAABMCJlKTUYXR5PT2N8pQ-HyBwBMbyTo-F5oTpxDYa4ue10UAAAAAAEMAABMbyTo-F5oTpxDYa4ue10UAAGRUi-vAAA=</t>
  </si>
  <si>
    <t>ahsan@towerleadership.com;richard@towerleadership.com;victoria@towerleadership.com</t>
  </si>
  <si>
    <t>Monthly Department Meeting</t>
  </si>
  <si>
    <t>2025-05-27T13:36:20+00:00</t>
  </si>
  <si>
    <t>AAMkAGM0Zjg2ZTUzLTk2YWYtNGVkNi04OTNkLWUyYmI3ZjhlNmYyZQBGAAAAAABMCJlKTUYXR5PT2N8pQ-HyBwBMbyTo-F5oTpxDYa4ue10UAAAAAAEMAABMbyTo-F5oTpxDYa4ue10UAAGRUi-uAAA=</t>
  </si>
  <si>
    <t>Re: Associate on boarding training manual</t>
  </si>
  <si>
    <t>2025-05-27T13:19:49+00:00</t>
  </si>
  <si>
    <t>Hey Dr. Rusch, 
Potentially, honestly you would have to ask them. 
I could, but it would potentially put myself and them in a bit of a weird spot
since I am asking from a place of authority as their advisor. 
Their names are Dr. Nagaraj and Dr. Gaglani. Incredible people. You are welcome
to reach out and see if they would be willing to allow you to pick their brain
with onboarding and see where that goes! 
Looking forward to chatting tomorrow!
Jordan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[cid:bffad5fe-232a-48a7-84d9-da5882be6d96]
--------------------------------------------------------------------------------
From: Jack Rusch &lt;jack.rusch@yahoo.com&gt;
Sent: Monday, May 26, 2025 3:28 PM
To: Jordan Blackmon &lt;jordan@towerleadership.com&gt;
Cc: Ahsan Akhter &lt;ahsan@towerleadership.com&gt;
Subject: Associate on boarding training manual
Do you think that the group(Chicago area), male and female that step back
clinical from the acumen would be willing to share there 50 page manual.??
If they need compensation I could do that. 
Dr. Jack rusch
Yahoo Mail: Search, Organize, Conquer
[https://urldefense.proofpoint.com/v2/url?u=https-3A__mail.onelink.me_107872968-3Fpid-3Dnativeplacement-26c-3DUS-5FAcquisition-5FYMktg-5F315-5FSearchOrgConquer-5FEmailSignature-26af-5Fsub1-3DAcquisition-26af-5Fsub2-3DUS-5FYMktg-26af-5Fsub3-3D-26af-5Fsub4-3D100002039-26af-5Fsub5-3DC01-5FEmail-5FStatic-5F-26af-5Fios-5Fstore-5Fcpp-3D0c38e4b0-2Da27e-2D40f9-2Da211-2Df4e2de32ab91-26af-5Fandroid-5Furl-3Dhttps-3A__play.google.com_store_apps_details-3Fid-3Dcom.yahoo.mobile.client.android.mail-26listing-3Dsearch-5Forganize-5Fconquer&amp;d=DwMCaQ&amp;c=euGZstcaTDllvimEN8b7jXrwqOf-v5A_CdpgnVfiiMM&amp;r=pE023Dqiu3NSgiJXiOl-FWHRgYrBNESMRRFJ7CNfKjI&amp;m=t8SfAZuDqIjZ_Wahr11qz9JLptZvNSp8xlhpzLScAv7hiAt_Ks89bVVGhfzxDftg&amp;s=r_FLUXV00xKnKqodYLbu_Tj7NE0_jZYdZ8kdoYcTBbc&amp;e=]</t>
  </si>
  <si>
    <t>AAMkAGM0Zjg2ZTUzLTk2YWYtNGVkNi04OTNkLWUyYmI3ZjhlNmYyZQBGAAAAAABMCJlKTUYXR5PT2N8pQ-HyBwBMbyTo-F5oTpxDYa4ue10UAAAAAAEMAABMbyTo-F5oTpxDYa4ue10UAAGRUi-nAAA=</t>
  </si>
  <si>
    <t>Fw: Dr. Jewel Landy's Strategic Planning Discovery Document</t>
  </si>
  <si>
    <t>2025-05-27T13:03:42+00:00</t>
  </si>
  <si>
    <t xml:space="preserve">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[cid:59e3005a-70bd-42cc-be44-5af52d8a5ab3]
--------------------------------------------------------------------------------
From: DR Jewel Landy &lt;drlandy@renewdentalcare.com&gt;
Sent: Sunday, May 18, 2025 5:16 PM
To: Jordan Blackmon &lt;jordan@towerleadership.com&gt;
Cc: Jewel Landy &lt;jlandy@northrock.bm&gt;
Subject: Dr. Jewel Landy's Strategic Planning Discovery Document
Good day Jordan,
Please find attached the Discovery document for the May 29, 2025 Strategic
Planning session.
Regards
Dr. Jewel Landy
ReNew  Dental Care
"Creating Smiles from the Heart"
14 Dundonald Street
Suite 101
Hamilton HM09
441-400-5858
Drlandy@renewdentalcare.com
 </t>
  </si>
  <si>
    <t>AAMkAGM0Zjg2ZTUzLTk2YWYtNGVkNi04OTNkLWUyYmI3ZjhlNmYyZQBGAAAAAABMCJlKTUYXR5PT2N8pQ-HyBwBMbyTo-F5oTpxDYa4ue10UAAAAAAEMAABMbyTo-F5oTpxDYa4ue10UAAGRUi-mAAA=</t>
  </si>
  <si>
    <t>richard@towerleadership.com;ahsan@towerleadership.com;jordan@towerleadership.com;melissa@towerleadership.com;joe@towerleadership.com</t>
  </si>
  <si>
    <t>Dr. Landy Strat Session</t>
  </si>
  <si>
    <t>2025-05-27T13:03:05+00:00</t>
  </si>
  <si>
    <t> </t>
  </si>
  <si>
    <t>AAMkAGM0Zjg2ZTUzLTk2YWYtNGVkNi04OTNkLWUyYmI3ZjhlNmYyZQBGAAAAAABMCJlKTUYXR5PT2N8pQ-HyBwBMbyTo-F5oTpxDYa4ue10UAAAAAAEMAABMbyTo-F5oTpxDYa4ue10UAAGRUi-lAAA=</t>
  </si>
  <si>
    <t>Re: Dr. Landy - Meeting</t>
  </si>
  <si>
    <t>2025-05-27T13:00:49+00:00</t>
  </si>
  <si>
    <t>Good Morning Ahsan,
I can confirm that Dr. Landy will be in attendance.
Kind Regards,
Angela D. Thomas
Office Manager
ReNew Dental Care Ltd
--------------------------------------------------------------------------------
From: Ahsan Akhter &lt;ahsan@towerleadership.com&gt;
Sent: Tuesday, 27 May 2025 9:44 am
To: DR Jewel Landy &lt;drlandy@renewdentalcare.com&gt;
Cc: Angela Thomas &lt;athomas@renewdentalcare.com&gt;
Subject: Dr. Landy - Meeting
Dr. Landy,
I hope this message finds you well! I wanted to confirm that we are meeting at
our event center this Thursday addressed below:
400 Galleria Parkway, Suite 100, Atlanta, GA 30339
We look forward to seeing you again!
Best regards,
Ahsan
 </t>
  </si>
  <si>
    <t>AAMkAGM0Zjg2ZTUzLTk2YWYtNGVkNi04OTNkLWUyYmI3ZjhlNmYyZQBGAAAAAABMCJlKTUYXR5PT2N8pQ-HyBwBMbyTo-F5oTpxDYa4ue10UAAAAAAEMAABMbyTo-F5oTpxDYa4ue10UAAGRUi-kAAA=</t>
  </si>
  <si>
    <t>2025-05-27T13:00:13+00:00</t>
  </si>
  <si>
    <t>AAMkAGM0Zjg2ZTUzLTk2YWYtNGVkNi04OTNkLWUyYmI3ZjhlNmYyZQBGAAAAAABMCJlKTUYXR5PT2N8pQ-HyBwBMbyTo-F5oTpxDYa4ue10UAAAAAAEMAABMbyTo-F5oTpxDYa4ue10UAAGRUi-jAAA=</t>
  </si>
  <si>
    <t>Lisa@downtowndentalnashville.com;ahsan@towerleadership.com</t>
  </si>
  <si>
    <t>RE: Dr. Clark and Lisa, let's book your attorney intro with Oberman Law!</t>
  </si>
  <si>
    <t>2025-05-27T12:43:32+00:00</t>
  </si>
  <si>
    <t>Thanks, Ashan!
Hi Lisa,
Nice to meet you through email.  I saw your separate email regarding terms and
will reply to that now!
Lauren A. Mansour, Esq.
Partner | Oberman Law Firm
327 Dahlonega Street, Suite 401
Cumming, Georgia 30040
Phone: 770-886 2400
Fax: 770-888-9300
lauren@obermanlaw.com | www.obermanlaw.com
[https://urldefense.proofpoint.com/v2/url?u=http-3A__www.obermanlaw.com_&amp;d=DwMGaQ&amp;c=euGZstcaTDllvimEN8b7jXrwqOf-v5A_CdpgnVfiiMM&amp;r=8xCr4XRHD_IpviQywJlqY4VWcBAXFVEImc4EzVU0jiI&amp;m=LzaxKhTjC8Vj5j4kNLDs_kdo-lNcaGD-HsjA-ejSYgo-8HA6XgV7ryGQt3Bvvp8T&amp;s=36RtXxPoSu2ya9vjSOek_l71Cg7Utkk3VMzURwIekHM&amp;e=] 
| Bio
[https://urldefense.proofpoint.com/v2/url?u=https-3A__obermanlaw.com_people_lauren-2Da-2Dmansour_&amp;d=DwMGaQ&amp;c=euGZstcaTDllvimEN8b7jXrwqOf-v5A_CdpgnVfiiMM&amp;r=8xCr4XRHD_IpviQywJlqY4VWcBAXFVEImc4EzVU0jiI&amp;m=LzaxKhTjC8Vj5j4kNLDs_kdo-lNcaGD-HsjA-ejSYgo-8HA6XgV7ryGQt3Bvvp8T&amp;s=dKuVr-N_CJx4SIJjajw2KG3QgZ-h2hG-XzjimiKTKGs&amp;e=]
No Client Relationship: Communication with an attorney or staff member at
Oberman Law Firm does not by itself create an attorney-client relationship or
constitute the provision or receipt of legal advice. Any communication from an
attorney or staff member should be considered informational only, and should not
be relied or acted upon until a formal attorney-client relationship is
established via a written agreement.
IRS Circular 230 Notice: To ensure compliance with requirements imposed by the
IRS, please note that any Federal tax advice contained in this communication
(including any attachments) is not intended or written to be used, and cannot be
used, for the purpose of (i) avoiding penalties under the Internal Revenue Code
or (ii) promoting, marketing, or recommending to another party any transaction
or matter addressed herein.
NOTICE: The information contained in this electronic message and all attachments
transmitted with it is covered by the Electronic Communications Privacy Act, 18
U.S.C. Sections 2510-2521 and may contain legally privileged and confidential
information intended solely for the use of the addressee. If the reader of this
message is not the intended recipient, or the employee or agent responsible to
deliver it to the intended recipient, you are hereby notified that any reading,
dissemination, distribution, copying, or other use of this communication or its
attachments is strictly prohibited. If you have received this message in error,
please notify the sender immediately by telephone at (770) 886-2400 and delete
the original message received and all copies and backups thereof.
From: Lisa Shannon &lt;Lisa@downtowndentalnashville.com&gt;
Sent: Friday, May 23, 2025 4:08 PM
To: Ahsan Akhter &lt;ahsan@towerleadership.com&gt;
Cc: Lauren Mansour &lt;lauren@obermanlaw.com&gt;; Daron Clark &lt;dr.jdclark@gmail.com&gt;
Subject: Re: Dr. Clark and Lisa, let's book your attorney intro with Oberman
Law!
Thank you Ahsan!
Lauren I will forward you the email correspondence I've had with the doctor that
we are hiring so that you have some starting context to begin the contract
process.  We can also set up a phone call to answer any other questions you may
have or we can do this via email.  What every is easiest for you.
Talk soon!
Image removed by sender. [cid:~WRD0428.jpg]
Lisa Shannon, Clinical Director
Downtown Dental
m: 910.431.6808
o: 615.254.1393
www.DowntownDentalNashville.com
[https://urldefense.proofpoint.com/v2/url?u=https-3A__linkprotect.cudasvc.com_url-3Fa-3Dhttp-253a-252f-252fwww.DowntownDentalNashville.com-26c-3DE-2C1-2CgMRBS-2DC-5F9URJTME2HzHkgqPZB7uVZLkduVxvbqcDo-2DHzL3hu5Oi-2DBwxUk3j6vQuBZ2jFuC7Rcp2wyYvYSb4YNixTd-2DMX3H7uGa-2DBQJqITmI-2C-26typo-3D1&amp;d=DwMGaQ&amp;c=euGZstcaTDllvimEN8b7jXrwqOf-v5A_CdpgnVfiiMM&amp;r=8xCr4XRHD_IpviQywJlqY4VWcBAXFVEImc4EzVU0jiI&amp;m=LzaxKhTjC8Vj5j4kNLDs_kdo-lNcaGD-HsjA-ejSYgo-8HA6XgV7ryGQt3Bvvp8T&amp;s=-NkAfhzrqzfs1HURbIpOqdLeD8tvd4Ge_bFufv37nPc&amp;e=]
On Fri, May 23, 2025 at 11:59 AM Ahsan Akhter &lt;ahsan@towerleadership.com&gt; wrote:
&gt; Hello Lisa,
&gt; 
&gt;  
&gt; 
&gt; I hope this email finds you well! I wanted to introduce you Lauren from
&gt; Oberman Law to help you with Associate contracts. I have copied her on this
&gt; email to help you get started.
&gt; 
&gt;  
&gt; 
&gt; Lauren, Lisa and Dr. Clark own Downtown Dental
&gt; [https://urldefense.proofpoint.com/v2/url?u=https-3A__linkprotect.cudasvc.com_url-3Fa-3Dhttps-253a-252f-252fwww.downtowndentalnashville.com-252f-26c-3DE-2C1-2CERlicIPGi4ShX6NJyBcFGgZv845xGTSsmQsqYEE32UtecKBczL4nHph2HxEZfRYw3tXk-5FV9NikT8GbcGV6hyVm76bz3pqAV-5FkPKiTeyIxA-2DI-5F1la4ucqFMs8-26typo-3D1&amp;d=DwMGaQ&amp;c=euGZstcaTDllvimEN8b7jXrwqOf-v5A_CdpgnVfiiMM&amp;r=8xCr4XRHD_IpviQywJlqY4VWcBAXFVEImc4EzVU0jiI&amp;m=LzaxKhTjC8Vj5j4kNLDs_kdo-lNcaGD-HsjA-ejSYgo-8HA6XgV7ryGQt3Bvvp8T&amp;s=TEqdFzF1NRmM_C6Lr5JaA_9Os3y60u2QbMwR2EoMvsM&amp;e=]
&gt; which is based out of Nashville. We appreciate your help in this matter. Let
&gt; me know if you need anything else!
&gt; 
&gt;  
&gt; 
&gt; Best regards,
&gt; 
&gt; Ahsan</t>
  </si>
  <si>
    <t>AAMkAGM0Zjg2ZTUzLTk2YWYtNGVkNi04OTNkLWUyYmI3ZjhlNmYyZQBGAAAAAABMCJlKTUYXR5PT2N8pQ-HyBwBMbyTo-F5oTpxDYa4ue10UAAAAAAEMAABMbyTo-F5oTpxDYa4ue10UAAGRUi-iAAA=</t>
  </si>
  <si>
    <t>2025-05-27T12:29:54+00:00</t>
  </si>
  <si>
    <t>AAMkAGM0Zjg2ZTUzLTk2YWYtNGVkNi04OTNkLWUyYmI3ZjhlNmYyZQBGAAAAAABMCJlKTUYXR5PT2N8pQ-HyBwBMbyTo-F5oTpxDYa4ue10UAAAAAAEMAABMbyTo-F5oTpxDYa4ue10UAAGRUi-hAAA=</t>
  </si>
  <si>
    <t>resend</t>
  </si>
  <si>
    <t>2025-05-27T12:17:20+00:00</t>
  </si>
  <si>
    <t xml:space="preserve">Ahsan,
Can you resend the email with all the insurance information, scripts, etc we
discussed in the last call.
I have done searches for it in my email and it disappeared. I have all my Tower
emails in one folder and it is not there, not in junk, not in trash...nowhere. I
have no clue how it disappeared after I sent it to my Tower folder but it is not
there.
Thank you,
Ron
--
Ronald J Charity DMD
Lenexa Family Dental
15220 W 87th St Pkwy
Lenexa, KS 66219
913-888-0005
LenexaFamilyDental.com
Contact@LenexaFamilyDental.com
[https://ci3.googleusercontent.com/mail-sig/AIorK4z1l4KuNse_EAabrzzSUwPex3wYmwA2IHLF18sXOnm_-vvlA38ra3aqzQBWoGvebtHavw_bKR-4yZxy]
</t>
  </si>
  <si>
    <t>AAMkAGM0Zjg2ZTUzLTk2YWYtNGVkNi04OTNkLWUyYmI3ZjhlNmYyZQBGAAAAAABMCJlKTUYXR5PT2N8pQ-HyBwBMbyTo-F5oTpxDYa4ue10UAAAAAAEMAABMbyTo-F5oTpxDYa4ue10UAAGRUi-gAAA=</t>
  </si>
  <si>
    <t>Fw: Change in leadership</t>
  </si>
  <si>
    <t>2025-05-27T11:45:03+00:00</t>
  </si>
  <si>
    <t>Did we ever send an intro to Jill?
Get Outlook for iOS [https://aka.ms/o0ukef]
--------------------------------------------------------------------------------
From: Jordan Blackmon &lt;jordan@towerleadership.com&gt;
Sent: Monday, May 19, 2025 7:02:45 PM
To: Dr. Anushka Gaglani &lt;dr.g@areodental.com&gt;
Cc: Dr. Abhishek Nagaraj &lt;dr.raj@areodental.com&gt;
Subject: Re: Change in leadership
Completely understandable. 
Ahsan,
Can you shoot over an introduction to Jill and connect Dr. Nagaraj and Dr.
Gaglani to help source a high-level operations team member? See if she is
available to hop on a zoom and discuss her process and see if there are any
synergies.
Jordan
Get Outlook for iOS [https://aka.ms/o0ukef]
--------------------------------------------------------------------------------
From: Dr. Anushka Gaglani &lt;dr.g@areodental.com&gt;
Sent: Monday, May 19, 2025 6:59:20 PM
To: Jordan Blackmon &lt;jordan@towerleadership.com&gt;
Cc: Dr. Abhishek Nagaraj &lt;dr.raj@areodental.com&gt;
Subject: Re: Change in leadership
Thank you; it was difficult but the person we let go was not the same person we
hired almost 3 years ago so that made it easier. 
We would love the introduction to Jill if it’s possible to make it. 
Regards, 
Anushka Gaglani, DDS
Co-Founder and Co-CEO
Areo Dental Group
&gt; On May 19, 2025, at 5:11 PM, Jordan Blackmon &lt;jordan@towerleadership.com&gt;
&gt; wrote:
&gt; ﻿
&gt; Hey Dr. Gaglani,
&gt; 
&gt; 
&gt; I am sorry to hear, but am confident it is for the best. It still is never
&gt; easy. 
&gt; 
&gt; 
&gt; I am looking forward to our conversation as well. If you would like, I have
&gt; someone I use strictly to source executive positions that I can send your way
&gt; for an introduction in the mean time? Her name is Jill. 
&gt; 
&gt; 
&gt; Respectfully,
&gt; 
&gt; 
&gt; Jordan
&gt; 
&gt; 
&gt; Get Outlook for iOS
&gt; [https://urldefense.proofpoint.com/v2/url?u=https-3A__aka.ms_o0ukef&amp;d=DwMFaQ&amp;c=euGZstcaTDllvimEN8b7jXrwqOf-v5A_CdpgnVfiiMM&amp;r=pE023Dqiu3NSgiJXiOl-FWHRgYrBNESMRRFJ7CNfKjI&amp;m=p73ZxOnp9F5uRdXtkApxueFaS4XVw7yv5HLgB37X_TbcnHNYgL5tIqZ_MG1p-vmy&amp;s=OTmNh1jKt3o5OwiyGy8CJmp5zRrCwJZFqHLp0mPsxZw&amp;e=]
&gt; 
&gt; --------------------------------------------------------------------------------
&gt; 
&gt; From: Dr. Anushka Gaglani &lt;dr.g@areodental.com&gt;
&gt; Sent: Monday, May 19, 2025 5:31:36 PM
&gt; To: Jordan Blackmon &lt;jordan@towerleadership.com&gt;
&gt; Cc: Dr. Abhishek Nagaraj &lt;dr.raj@areodental.com&gt;
&gt; Subject: Change in leadership
&gt;  
&gt; Hi Jordan!
&gt; 
&gt; We wanted to let you and the team know that we let go of Caitlin this morning.
&gt; We are looking forward to our call to figure out our plan of action. 
&gt; 
&gt; Thank you!
&gt; 
&gt; Anushka Gaglani, DDS
&gt; Co-Founder and Co-CEO
&gt; Areo Dental Group</t>
  </si>
  <si>
    <t>AAMkAGM0Zjg2ZTUzLTk2YWYtNGVkNi04OTNkLWUyYmI3ZjhlNmYyZQBGAAAAAABMCJlKTUYXR5PT2N8pQ-HyBwBMbyTo-F5oTpxDYa4ue10UAAAAAAEMAABMbyTo-F5oTpxDYa4ue10UAAGRUi-eAAA=</t>
  </si>
  <si>
    <t>Fw: Discovery Packet</t>
  </si>
  <si>
    <t>2025-05-27T00:39:22+00:00</t>
  </si>
  <si>
    <t xml:space="preserve">
Get Outlook for iOS [https://aka.ms/o0ukef]
--------------------------------------------------------------------------------
From: Kian Djawdan &lt;djawdan@icloud.com&gt;
Sent: Monday, May 26, 2025 7:41:00 PM
To: Jordan Blackmon &lt;jordan@towerleadership.com&gt;
Cc: Renee Djawdan &lt;info@smileannapolis.com&gt;
Subject: Discovery Packet
Hey Jordan ,
 Hope you had a great long weekend , please find the 2025 Discovery Packet .
Thanks ,
Kian</t>
  </si>
  <si>
    <t>AAMkAGM0Zjg2ZTUzLTk2YWYtNGVkNi04OTNkLWUyYmI3ZjhlNmYyZQBGAAAAAABMCJlKTUYXR5PT2N8pQ-HyBwBMbyTo-F5oTpxDYa4ue10UAAAAAAEMAABMbyTo-F5oTpxDYa4ue10UAAGQfbzFAAA=</t>
  </si>
  <si>
    <t>2025-05-26T20:16:36+00:00</t>
  </si>
  <si>
    <t>Can you make sure all this is printed and in their folder 
Get Outlook for iOS [https://aka.ms/o0ukef]
--------------------------------------------------------------------------------
From: info smileannapolis.com &lt;info@smileannapolis.com&gt;
Sent: Saturday, May 24, 2025 2:25:56 PM
To: Jordan Blackmon &lt;jordan@towerleadership.com&gt;; Ahsan Akhter
&lt;ahsan@towerleadership.com&gt;
Cc: kian smileannapolis.com &lt;kian@smileannapolis.com&gt;
Subject: Reports, Analysis &amp; Recovery Plan – For Friday’s Meeting
Hi  Jordan and Ahsan,
As I was gathering and pulling data to update our Business Discovery packet in
preparation for our meeting on Friday, I took the opportunity to share the
reports with ChatGPT and asked for a comparative analysis along with support in
developing a recovery plan.
The resulting plan includes a breakdown of year-over-year performance, insights
into trends, and a structured recovery strategy to help us refocus and finish
the year strong. I also developed a corresponding weekly scorecard to help us
track our progress against our goals.
Kian is currently working on updating the personal finance portion of our
Business Discovery packet, and I’ll have him email that to you as soon as it’s
completed.
I’m sharing the reports, recovery plan, and scorecard with you here in advance
of our meeting, and I’d really appreciate any recommendations you might have
during our time together.
Looking forward to connecting on Friday.
Kindest Regards,
[cid:163a5dae-8bca-4bb2-bb10-aeded3652e36]
Renee Djawdan
Practice Coordinator
[cid:6d10149f-ac13-44cd-b095-8d949f239eeb]
Office: 410-266-7645  Cell : 301-613-2890  Email: info@smileannapolis.com
Title: line art [cid:8a52e7ad-2ea1-4fc9-a223-9ba15e7a341c]
Web: www.smileannapolis.com
[https://urldefense.proofpoint.com/v2/url?u=https-3A__www.smileannapolis.com_&amp;d=DwMF-g&amp;c=euGZstcaTDllvimEN8b7jXrwqOf-v5A_CdpgnVfiiMM&amp;r=pE023Dqiu3NSgiJXiOl-FWHRgYrBNESMRRFJ7CNfKjI&amp;m=mcaGv_kbXy4B9Ja7AQ1jdgof_1JTJTlMo_2oYxbnNqCL96dfp5K9qS9dnt9yfQ9f&amp;s=_-Z7Ksrht-vp5DPB8u8YiKeyBHaOTO-Yrcvx470-Zv4&amp;e=]  
Address: 133 Defense Hwy Suite 210, Annapolis, MD 21401
[https://urldefense.proofpoint.com/v2/url?u=https-3A__www.google.com_maps_dir_38.9848667-2C-2D76.5528027_djawdan-2Bcenter-2Bfor-2Bimplant-2B-2526-2Brestorative-2Bdentistry_-4038.9848067-2C-2D76.5549057-2C17z_data-3D-213m1-214b1-214m9-214m8-211m1-214e1-211m5-211m1-211s0x89b7f13662a42f3b-3A0xd2f2794128ac8716-212m2-211d-2D76.5527308-212d38.9850127-3Fentry-3Dttu&amp;d=DwMF-g&amp;c=euGZstcaTDllvimEN8b7jXrwqOf-v5A_CdpgnVfiiMM&amp;r=pE023Dqiu3NSgiJXiOl-FWHRgYrBNESMRRFJ7CNfKjI&amp;m=mcaGv_kbXy4B9Ja7AQ1jdgof_1JTJTlMo_2oYxbnNqCL96dfp5K9qS9dnt9yfQ9f&amp;s=abMEMfmMViGXFAV6yLlsPpKQwVhV5WO8ZBGjovMmaao&amp;e=]
Facebook Facebook icon [cid:8345e87d-2702-44c3-aa55-0d1f4b839b2f]
[https://urldefense.proofpoint.com/v2/url?u=https-3A__www.facebook.com_smileannapolis&amp;d=DwMF-g&amp;c=euGZstcaTDllvimEN8b7jXrwqOf-v5A_CdpgnVfiiMM&amp;r=pE023Dqiu3NSgiJXiOl-FWHRgYrBNESMRRFJ7CNfKjI&amp;m=mcaGv_kbXy4B9Ja7AQ1jdgof_1JTJTlMo_2oYxbnNqCL96dfp5K9qS9dnt9yfQ9f&amp;s=TIEA3atxhY16dNF94YPscJ87VSNraBkPfXj_5bzgbwQ&amp;e=]  
instagram instagram icon [cid:da3574da-e44a-417d-a9f4-f5c00d0149fc]
[https://urldefense.proofpoint.com/v2/url?u=https-3A__www.instagram.com_smileannapolis_&amp;d=DwMF-g&amp;c=euGZstcaTDllvimEN8b7jXrwqOf-v5A_CdpgnVfiiMM&amp;r=pE023Dqiu3NSgiJXiOl-FWHRgYrBNESMRRFJ7CNfKjI&amp;m=mcaGv_kbXy4B9Ja7AQ1jdgof_1JTJTlMo_2oYxbnNqCL96dfp5K9qS9dnt9yfQ9f&amp;s=pBqrIMVGEZIefofLlmmeEmKLH8EcQPzzbr6qIGiKvJ0&amp;e=]  
PRIVILEGED AND CONFIDENTIAL: This document and the information contained herein
are confidential and protected from disclosure pursuant to Federal law. This
message is intended only for the use of the Addressee(s) and may contain
information that is PRIVILEGED and CONFIDENTIAL. If you are not the intended
recipient, you are hereby notified that the use, dissemination, or copying of
this information is strictly prohibited. If you received this communication in
error, please erase all copies of the message and its attachments and notify the
sender immediately.
 </t>
  </si>
  <si>
    <t>AAMkAGM0Zjg2ZTUzLTk2YWYtNGVkNi04OTNkLWUyYmI3ZjhlNmYyZQBGAAAAAABMCJlKTUYXR5PT2N8pQ-HyBwBMbyTo-F5oTpxDYa4ue10UAAAAAAEMAABMbyTo-F5oTpxDYa4ue10UAAGQfbzEAAA=</t>
  </si>
  <si>
    <t>Associate on boarding training manual</t>
  </si>
  <si>
    <t>2025-05-26T19:28:56+00:00</t>
  </si>
  <si>
    <t>Do you think that the group(Chicago area), male and female that step back
clinical from the acumen would be willing to share there 50 page manual.??
If they need compensation I could do that. 
Dr. Jack rusch
Yahoo Mail: Search, Organize, Conquer
[https://urldefense.proofpoint.com/v2/url?u=https-3A__mail.onelink.me_107872968-3Fpid-3Dnativeplacement-26c-3DUS-5FAcquisition-5FYMktg-5F315-5FSearchOrgConquer-5FEmailSignature-26af-5Fsub1-3DAcquisition-26af-5Fsub2-3DUS-5FYMktg-26af-5Fsub3-3D-26af-5Fsub4-3D100002039-26af-5Fsub5-3DC01-5FEmail-5FStatic-5F-26af-5Fios-5Fstore-5Fcpp-3D0c38e4b0-2Da27e-2D40f9-2Da211-2Df4e2de32ab91-26af-5Fandroid-5Furl-3Dhttps-3A__play.google.com_store_apps_details-3Fid-3Dcom.yahoo.mobile.client.android.mail-26listing-3Dsearch-5Forganize-5Fconquer&amp;d=DwMCaQ&amp;c=euGZstcaTDllvimEN8b7jXrwqOf-v5A_CdpgnVfiiMM&amp;r=8xCr4XRHD_IpviQywJlqY4VWcBAXFVEImc4EzVU0jiI&amp;m=-Rog4V29wjr6n2i44SOSAKlUsckIKSYq21rJAHuthKRQ6S-I9YB_DUKC5aQ1iLW1&amp;s=UYfUvIfe5WyWymUHdrCHgE6nmwK6LREwnMt2xSo-KSM&amp;e=]</t>
  </si>
  <si>
    <t>AAMkAGM0Zjg2ZTUzLTk2YWYtNGVkNi04OTNkLWUyYmI3ZjhlNmYyZQBGAAAAAABMCJlKTUYXR5PT2N8pQ-HyBwBMbyTo-F5oTpxDYa4ue10UAAAAAAEMAABMbyTo-F5oTpxDYa4ue10UAAGQfbzDAAA=</t>
  </si>
  <si>
    <t>notification@slack.com</t>
  </si>
  <si>
    <t>Melissa Williamson sent you messages</t>
  </si>
  <si>
    <t>2025-05-26T16:21:07+00:00</t>
  </si>
  <si>
    <t>slack logo
[https://towerleadership-group.slack.com/x-p2618221207653-7058307334690-8946285104467//img/email/slack_from_salesforce_logo.png]
T
[https://urldefense.proofpoint.com/v2/url?u=https-3A__towerleadership-2Dgroup.slack.com_x-2Dp2618221207653-2D7058307334690-2D8946285104467_team&amp;d=DwMFaQ&amp;c=euGZstcaTDllvimEN8b7jXrwqOf-v5A_CdpgnVfiiMM&amp;r=8xCr4XRHD_IpviQywJlqY4VWcBAXFVEImc4EzVU0jiI&amp;m=sSMQ_EBIIbfREgbFbKLb_w7H-f9qTvSpLssPVRrnhbvYmCHp9YrvJa5Dq4Je0a66&amp;s=PLe7kr6BTWa980fICU_u8otPabVa0MVxf6apgcMvDXs&amp;e=]
TOWERLEADERSHIP
20 members
🔥Your team has sent 9 messages recently
View all unread messages
[https://urldefense.proofpoint.com/v2/url?u=https-3A__towerleadership-2Dgroup.slack.com_x-2Dp2618221207653-2D7058307334690-2D8946285104467_team&amp;d=DwMFaQ&amp;c=euGZstcaTDllvimEN8b7jXrwqOf-v5A_CdpgnVfiiMM&amp;r=8xCr4XRHD_IpviQywJlqY4VWcBAXFVEImc4EzVU0jiI&amp;m=sSMQ_EBIIbfREgbFbKLb_w7H-f9qTvSpLssPVRrnhbvYmCHp9YrvJa5Dq4Je0a66&amp;s=PLe7kr6BTWa980fICU_u8otPabVa0MVxf6apgcMvDXs&amp;e=]
NEW MESSAGE FROM @MELISSA WILLIAMSON
[https://avatars.slack-edge.com/2024-05-02/7063085749828_bdd238b55ddeefad5f06_72.png]
Melissa WilliamsonMay 23rd at 9:14 AM
hogans summary and workbook are in his folder on the drive
Open in Slack
[https://urldefense.proofpoint.com/v2/url?u=https-3A__towerleadership-2Dgroup.slack.com_x-2Dp2618221207653-2D7058307334690-2D8946285104467_archives_D072L931J4A_p1748016856588599-3Fc-3D1-26o-3D1-26d-3D3&amp;d=DwMFaQ&amp;c=euGZstcaTDllvimEN8b7jXrwqOf-v5A_CdpgnVfiiMM&amp;r=8xCr4XRHD_IpviQywJlqY4VWcBAXFVEImc4EzVU0jiI&amp;m=sSMQ_EBIIbfREgbFbKLb_w7H-f9qTvSpLssPVRrnhbvYmCHp9YrvJa5Dq4Je0a66&amp;s=E_VGx-_p-nTcpf5UcDnXTAa7xtvhHLjKdud9aFm-1R0&amp;e=]
[https://a.slack-edge.com/86b79a8/img/email/notifications_bell@2x.png]
MANAGE EMAIL SETTINGS
You can snooze notifications this week
[https://urldefense.proofpoint.com/v2/url?u=https-3A__towerleadership-2Dgroup.slack.com_x-2Dp2618221207653-2D7058307334690-2D8946285104467_unsub_U071Q919ULA-2Db0d14bd83a0486483b9b36e945407939d91055c97cb61718ceab2f92e2ed2dc0-2Dnotify-2Dmute-2D7d&amp;d=DwMFaQ&amp;c=euGZstcaTDllvimEN8b7jXrwqOf-v5A_CdpgnVfiiMM&amp;r=8xCr4XRHD_IpviQywJlqY4VWcBAXFVEImc4EzVU0jiI&amp;m=sSMQ_EBIIbfREgbFbKLb_w7H-f9qTvSpLssPVRrnhbvYmCHp9YrvJa5Dq4Je0a66&amp;s=HzRSoYl946BwA_OKXSw1tOQkba0AkHm1Z-THyPUaB0Y&amp;e=]
or unsubscribe
[https://urldefense.proofpoint.com/v2/url?u=https-3A__towerleadership-2Dgroup.slack.com_x-2Dp2618221207653-2D7058307334690-2D8946285104467_unsub_U071Q919ULA-2Dbb90356398bbf6d8796a92f3dc5d68321c25451fb62bbefc5474da72e81eaa48-2Ddigest&amp;d=DwMFaQ&amp;c=euGZstcaTDllvimEN8b7jXrwqOf-v5A_CdpgnVfiiMM&amp;r=8xCr4XRHD_IpviQywJlqY4VWcBAXFVEImc4EzVU0jiI&amp;m=sSMQ_EBIIbfREgbFbKLb_w7H-f9qTvSpLssPVRrnhbvYmCHp9YrvJa5Dq4Je0a66&amp;s=GiSVnl91eIUY44JDw5dZryoVuBbdDecWW-vgEmUPxJE&amp;e=].
[https://a.slack-edge.com/e6dd342/img/email/slack_app@2x.png]
SEE NOTIFICATIONS INSTANTLY
The Slack app is the best way to manage your notifications and stay up to date.
Get
[https://urldefense.proofpoint.com/v2/url?u=https-3A__towerleadership-2Dgroup.slack.com_x-2Dp2618221207653-2D7058307334690-2D8946285104467_downloads-3Ft-3Ddownload-5Fapp&amp;d=DwMFaQ&amp;c=euGZstcaTDllvimEN8b7jXrwqOf-v5A_CdpgnVfiiMM&amp;r=8xCr4XRHD_IpviQywJlqY4VWcBAXFVEImc4EzVU0jiI&amp;m=sSMQ_EBIIbfREgbFbKLb_w7H-f9qTvSpLssPVRrnhbvYmCHp9YrvJa5Dq4Je0a66&amp;s=TK-CCQIT4YwOPjdCALmqiqKK3zG36Et2_3xXdZZqZf4&amp;e=]
Get
[https://urldefense.proofpoint.com/v2/url?u=https-3A__towerleadership-2Dgroup.slack.com_x-2Dp2618221207653-2D7058307334690-2D8946285104467_downloads-3Ft-3Ddownload-5Fapp&amp;d=DwMFaQ&amp;c=euGZstcaTDllvimEN8b7jXrwqOf-v5A_CdpgnVfiiMM&amp;r=8xCr4XRHD_IpviQywJlqY4VWcBAXFVEImc4EzVU0jiI&amp;m=sSMQ_EBIIbfREgbFbKLb_w7H-f9qTvSpLssPVRrnhbvYmCHp9YrvJa5Dq4Je0a66&amp;s=TK-CCQIT4YwOPjdCALmqiqKK3zG36Et2_3xXdZZqZf4&amp;e=]
slack logo
[https://a.slack-edge.com/80588/img/slack_logo_240_vogue.png][https://a.slack-edge.com/98dd7c0/marketing/img/icons/icon_black_x.png]
[https://urldefense.proofpoint.com/v2/url?u=https-3A__twitter.com_slackhq&amp;d=DwMFaQ&amp;c=euGZstcaTDllvimEN8b7jXrwqOf-v5A_CdpgnVfiiMM&amp;r=8xCr4XRHD_IpviQywJlqY4VWcBAXFVEImc4EzVU0jiI&amp;m=sSMQ_EBIIbfREgbFbKLb_w7H-f9qTvSpLssPVRrnhbvYmCHp9YrvJa5Dq4Je0a66&amp;s=otua8X7HCHx07BXEFlkbm3qJelkAU_EG7ROMtOWjnHg&amp;e=][https://a.slack-edge.com/98dd7c0/marketing/img/icons/icon_black_facebook.png]
[https://urldefense.proofpoint.com/v2/url?u=https-3A__facebook.com_slackhq&amp;d=DwMFaQ&amp;c=euGZstcaTDllvimEN8b7jXrwqOf-v5A_CdpgnVfiiMM&amp;r=8xCr4XRHD_IpviQywJlqY4VWcBAXFVEImc4EzVU0jiI&amp;m=sSMQ_EBIIbfREgbFbKLb_w7H-f9qTvSpLssPVRrnhbvYmCHp9YrvJa5Dq4Je0a66&amp;s=hJDyRpAAJLNCLntxny2mHJN_9rPve0gHa43sCIZwYGM&amp;e=][https://a.slack-edge.com/98dd7c0/marketing/img/icons/icon_black_linkedin.png]
[https://urldefense.proofpoint.com/v2/url?u=https-3A__www.linkedin.com_company_tiny-2Dspec-2Dinc_&amp;d=DwMFaQ&amp;c=euGZstcaTDllvimEN8b7jXrwqOf-v5A_CdpgnVfiiMM&amp;r=8xCr4XRHD_IpviQywJlqY4VWcBAXFVEImc4EzVU0jiI&amp;m=sSMQ_EBIIbfREgbFbKLb_w7H-f9qTvSpLssPVRrnhbvYmCHp9YrvJa5Dq4Je0a66&amp;s=v3bjPyjcdqDVTeVaLT8DuzWoufRRPB6KXvYnQEFjG6k&amp;e=][https://a.slack-edge.com/98dd7c0/marketing/img/icons/icon_black_youtube.png]
[https://urldefense.proofpoint.com/v2/url?u=https-3A__www.youtube.com_slackhq&amp;d=DwMFaQ&amp;c=euGZstcaTDllvimEN8b7jXrwqOf-v5A_CdpgnVfiiMM&amp;r=8xCr4XRHD_IpviQywJlqY4VWcBAXFVEImc4EzVU0jiI&amp;m=sSMQ_EBIIbfREgbFbKLb_w7H-f9qTvSpLssPVRrnhbvYmCHp9YrvJa5Dq4Je0a66&amp;s=gRY0CZJmdO3WyWZfXa45TfuyDdxJRKRfHjtSCtRCG2g&amp;e=][https://a.slack-edge.com/98dd7c0/marketing/img/icons/icon_black_instagram.png]
[https://urldefense.proofpoint.com/v2/url?u=https-3A__www.instagram.com_slackhq&amp;d=DwMFaQ&amp;c=euGZstcaTDllvimEN8b7jXrwqOf-v5A_CdpgnVfiiMM&amp;r=8xCr4XRHD_IpviQywJlqY4VWcBAXFVEImc4EzVU0jiI&amp;m=sSMQ_EBIIbfREgbFbKLb_w7H-f9qTvSpLssPVRrnhbvYmCHp9YrvJa5Dq4Je0a66&amp;s=kMmUqIk2jI00mS-zMyTVqE_rInxzfBCoSlBdiV0nS-s&amp;e=]
Our Blog
[https://urldefense.proofpoint.com/v2/url?u=https-3A__slackhq.com&amp;d=DwMFaQ&amp;c=euGZstcaTDllvimEN8b7jXrwqOf-v5A_CdpgnVfiiMM&amp;r=8xCr4XRHD_IpviQywJlqY4VWcBAXFVEImc4EzVU0jiI&amp;m=sSMQ_EBIIbfREgbFbKLb_w7H-f9qTvSpLssPVRrnhbvYmCHp9YrvJa5Dq4Je0a66&amp;s=PGAGaQ2g7BvewmxEgg-QspMsrMDwLu2MC00K1jQxjCA&amp;e=]   |   Policies
[https://urldefense.proofpoint.com/v2/url?u=https-3A__slack.com_legal&amp;d=DwMFaQ&amp;c=euGZstcaTDllvimEN8b7jXrwqOf-v5A_CdpgnVfiiMM&amp;r=8xCr4XRHD_IpviQywJlqY4VWcBAXFVEImc4EzVU0jiI&amp;m=sSMQ_EBIIbfREgbFbKLb_w7H-f9qTvSpLssPVRrnhbvYmCHp9YrvJa5Dq4Je0a66&amp;s=AXQDDNaaK2CNnKiTxCAJeYUiWnNaFZV1PU0uXzB_7K8&amp;e=]   |   Help
Center
[https://urldefense.proofpoint.com/v2/url?u=https-3A__slack.com_help&amp;d=DwMFaQ&amp;c=euGZstcaTDllvimEN8b7jXrwqOf-v5A_CdpgnVfiiMM&amp;r=8xCr4XRHD_IpviQywJlqY4VWcBAXFVEImc4EzVU0jiI&amp;m=sSMQ_EBIIbfREgbFbKLb_w7H-f9qTvSpLssPVRrnhbvYmCHp9YrvJa5Dq4Je0a66&amp;s=h3Z3TSODykON6Bk248nWJGdQrrgpnehEic_poASRyHc&amp;e=]   |   Slack
Community
[https://urldefense.proofpoint.com/v2/url?u=https-3A__slack.com_community&amp;d=DwMFaQ&amp;c=euGZstcaTDllvimEN8b7jXrwqOf-v5A_CdpgnVfiiMM&amp;r=8xCr4XRHD_IpviQywJlqY4VWcBAXFVEImc4EzVU0jiI&amp;m=sSMQ_EBIIbfREgbFbKLb_w7H-f9qTvSpLssPVRrnhbvYmCHp9YrvJa5Dq4Je0a66&amp;s=lb1brPSP6-UY8AwVZcdgBIA5K1YPwz9wm6caHX907hk&amp;e=]
©2025 Slack Technologies, LLC, a Salesforce company.
415 Mission Street, 3rd Floor, San Francisco, CA 94105
All rights reserved.</t>
  </si>
  <si>
    <t>AAMkAGM0Zjg2ZTUzLTk2YWYtNGVkNi04OTNkLWUyYmI3ZjhlNmYyZQBGAAAAAABMCJlKTUYXR5PT2N8pQ-HyBwBMbyTo-F5oTpxDYa4ue10UAAAAAAEMAABMbyTo-F5oTpxDYa4ue10UAAGQfbzCAAA=</t>
  </si>
  <si>
    <t>Fw: Information on Kim Practice</t>
  </si>
  <si>
    <t>2025-05-25T20:12:58+00:00</t>
  </si>
  <si>
    <t xml:space="preserve">Reach out on Tuesday to get him scheduled sometime in the next few weeks! 
Get Outlook for iOS [https://aka.ms/o0ukef]
--------------------------------------------------------------------------------
From: Jordan Blackmon &lt;jordan@towerleadership.com&gt;
Sent: Saturday, May 24, 2025 4:41:11 PM
To: Ahsan Akhter &lt;ahsan@towerleadership.com&gt;
Subject: Fw: Information on Kim Practice
Get Outlook for iOS [https://aka.ms/o0ukef]
--------------------------------------------------------------------------------
From: Jordan Blackmon &lt;jordan@towerleadership.com&gt;
Sent: Saturday, May 24, 2025 4:40:27 PM
To: agambrell@elitesmilessc.com &lt;agambrell@elitesmilessc.com&gt;
Subject: Re: Information on Kim Practice
You could do the 100k as long as financing terms are okay and it isn’t one lump
sum which would deplete cash. Especially not with the associate and the office
manager coming in at the same time. That would create a cash strain. 
I agree that the 400+ patients could provide some additional income especially
with the PAN. I would want you to meet with her first and verify that active
patient count and see how many of them actively come in for recall.
The reason I say that is: 
 * If most of that work are one off surgeries or things, then those patients are
   not "active patients" per say. Meaning you can't expect them to come back.
   They just came in for a single appointment and you aren't really buying
   reoccurring business.
 * Let's assume you buy 423 patients for 100k. If only 60% of them actually
   transfer, that is 253 patients. At 100k.... that is roughly 400 bucks per
   patient you would have to close in order to make your moneys worth. Which
   isn't terrible, but I'd want to make sure these are reoccurring patients.
 * None of the above includes the additional rent of course, so the break even
   is a little higher. The deal isn't terrible, just would want you to do a
   little due diligence and hear a little bit about the patient base. 
Congrats on the graduation and finally getting some downtime in the beach! Sorry
to hear about your father. I had to do that for my grandmother about 8 years
ago, it is a TON of work. 
I will attach Ahsan on this thread to help get us scheduled. I know next Friday
I am slammed with back to back meetings, but I'll see if we can squeeze
something in next week or two! 
Have an awesome holiday!
Jordan
Get Outlook for iOS [https://aka.ms/o0ukef]
--------------------------------------------------------------------------------
From: Andrew Gambrell &lt;agambrell@elitesmilessc.com&gt;
Sent: Saturday, May 24, 2025 4:20 PM
To: Jordan Blackmon &lt;jordan@towerleadership.com&gt;
Subject: Fw: Information on Kim Practice
This is the counter for my $70,000 offer last month. Original cost was $160,000.
Do you think 100,000-110,000 is doable? That would add 423 patients who have
never had a PAN and could be added to my hygiene. 
I hired an office manager. She starts on 6/2. My second Associate doctor start
Tuesday. He will be able to do IV sedation once the board allows him to start.
That should get him busy. I have not set up a time to talk with you yet because
it has been crazy lately with graduations, beach trip, hiring office manager and
bringing on the associate. I am having to put my dad into assisted living and
then I will have to deal with all his stuff at his house in my free time. I
still need to set up a call with you. Are you available next Friday?  I do have
a zoom call at 8-9 and one at 12-1 already. 
Get Outlook for Android
[https://urldefense.proofpoint.com/v2/url?u=https-3A__aka.ms_AAb9ysg&amp;d=DwMFAg&amp;c=euGZstcaTDllvimEN8b7jXrwqOf-v5A_CdpgnVfiiMM&amp;r=pE023Dqiu3NSgiJXiOl-FWHRgYrBNESMRRFJ7CNfKjI&amp;m=5FSrrCm96H1M1vBBrQl_VbueLbq358H7HOAap3hFW3t4eeu1Nua280MQXIErmk0O&amp;s=fi9gBYhE8mLkfX-mFhp_wb91gPwmsovnOtYIaeoC9HM&amp;e=]
--------------------------------------------------------------------------------
From: Beth Stukes &lt;bstukes@aftco.net&gt;
Sent: Friday, May 23, 2025 9:53:33 AM
To: Andrew Gambrell &lt;agambrell@elitesmilessc.com&gt;
Subject: Re: Information on Kim Practice
Good Morning Dr. Gambrell,
I talked with Dr. Kim last night.  She is willing to reduce the purchase price
to $120K.  This price is approximately 55% of the practice's gross income.  Dr.
Kim believes that you can recoup this purchase price within 12 to 18 months of
working on her patient base.  
Let me know if this price is acceptable.  If so, it would be helpful for you to
meet with Dr. Kim.  During your visit, you need to hand count the patient charts
to verify the active patient count.  Dr. Kim's charts are tagged by the year. 
If you count all patients that visited the office in 2024 and 2025, that should
be an accurate count.  Dr. Kim said that she is available to get together on
Fridays.
Kindest regards,
Beth Stukes
AFTCO
Senior Transition Analyst
Analyst Cell: 843.230.0737
Toll Free Fax: 855.220.1751
www.AFTCO.net
--------------------------------------------------------------------------------
From: Andrew Gambrell &lt;agambrell@elitesmilessc.com&gt;
Sent: Wednesday, May 21, 2025 12:42 PM
To: Beth Stukes &lt;bstukes@aftco.net&gt;
Subject: Re: Information on Kim Practice
Ok, thank you.
Get Outlook for Android
[https://urldefense.proofpoint.com/v2/url?u=https-3A__aka.ms_AAb9ysg&amp;d=DwMFAg&amp;c=euGZstcaTDllvimEN8b7jXrwqOf-v5A_CdpgnVfiiMM&amp;r=pE023Dqiu3NSgiJXiOl-FWHRgYrBNESMRRFJ7CNfKjI&amp;m=5FSrrCm96H1M1vBBrQl_VbueLbq358H7HOAap3hFW3t4eeu1Nua280MQXIErmk0O&amp;s=fi9gBYhE8mLkfX-mFhp_wb91gPwmsovnOtYIaeoC9HM&amp;e=]
--------------------------------------------------------------------------------
From: Beth Stukes &lt;bstukes@aftco.net&gt;
Sent: Wednesday, May 21, 2025 12:37:21 PM
To: Andrew Gambrell &lt;agambrell@elitesmilessc.com&gt;
Subject: Re: Information on Kim Practice
Hello Dr. Gambrell,
I have not heard from Dr. Kim yet.  I will contact her today and get back to you
as soon as I reach her.
Kindest regards,
Beth Stukes
AFTCO
Senior Transition Analyst
Analyst Cell: 843.230.0737
Toll Free Fax: 855.220.1751
www.AFTCO.net
--------------------------------------------------------------------------------
From: Andrew Gambrell &lt;agambrell@elitesmilessc.com&gt;
Sent: Wednesday, May 21, 2025 12:00 PM
To: Beth Stukes &lt;bstukes@aftco.net&gt;
Subject: Re: Information on Kim Practice
Have you heard anything back from Dr Kim since her return?
Get Outlook for Android
[https://urldefense.proofpoint.com/v2/url?u=https-3A__aka.ms_AAb9ysg&amp;d=DwMFAg&amp;c=euGZstcaTDllvimEN8b7jXrwqOf-v5A_CdpgnVfiiMM&amp;r=pE023Dqiu3NSgiJXiOl-FWHRgYrBNESMRRFJ7CNfKjI&amp;m=5FSrrCm96H1M1vBBrQl_VbueLbq358H7HOAap3hFW3t4eeu1Nua280MQXIErmk0O&amp;s=fi9gBYhE8mLkfX-mFhp_wb91gPwmsovnOtYIaeoC9HM&amp;e=]
--------------------------------------------------------------------------------
From: Beth Stukes &lt;bstukes@aftco.net&gt;
Sent: Friday, April 25, 2025 1:54:09 PM
To: Andrew Gambrell &lt;agambrell@elitesmilessc.com&gt;
Subject: Re: Information on Kim Practice
Thank you!
Get Outlook for iOS
[https://urldefense.proofpoint.com/v2/url?u=https-3A__aka.ms_o0ukef&amp;d=DwMFAg&amp;c=euGZstcaTDllvimEN8b7jXrwqOf-v5A_CdpgnVfiiMM&amp;r=pE023Dqiu3NSgiJXiOl-FWHRgYrBNESMRRFJ7CNfKjI&amp;m=5FSrrCm96H1M1vBBrQl_VbueLbq358H7HOAap3hFW3t4eeu1Nua280MQXIErmk0O&amp;s=rZcTEAtq81qzE9h_g8toaSQYyS8pAIrh3dgTJus2G4Q&amp;e=]
--------------------------------------------------------------------------------
From: Andrew Gambrell &lt;agambrell@elitesmilessc.com&gt;
Sent: Friday, April 25, 2025 1:53:07 PM
To: Beth Stukes &lt;bstukes@aftco.net&gt;
Subject: Re: Information on Kim Practice
That will be fine. Have a great trip.
Get Outlook for Android
[https://urldefense.proofpoint.com/v2/url?u=https-3A__aka.ms_AAb9ysg&amp;d=DwMFAg&amp;c=euGZstcaTDllvimEN8b7jXrwqOf-v5A_CdpgnVfiiMM&amp;r=pE023Dqiu3NSgiJXiOl-FWHRgYrBNESMRRFJ7CNfKjI&amp;m=5FSrrCm96H1M1vBBrQl_VbueLbq358H7HOAap3hFW3t4eeu1Nua280MQXIErmk0O&amp;s=fi9gBYhE8mLkfX-mFhp_wb91gPwmsovnOtYIaeoC9HM&amp;e=]
--------------------------------------------------------------------------------
From: Beth Stukes &lt;bstukes@aftco.net&gt;
Sent: Friday, April 25, 2025 1:21:09 PM
To: Andrew Gambrell &lt;agambrell@elitesmilessc.com&gt;
Subject: Re: Information on Kim Practice
Hey Dr. Gambrell,
Sorry for the delay in getting back to you. I am in FL for a family wedding, so
I am working when I have breaks between family events. 
I did talk with Dr. Kim yesterday about your offer.  The offer was a good bit
lower than she expected. She is going out of the country tomorrow and would like
to think about your offer while she is gone. If that is good for you, I will
talk with her again when she returns (week of May 12).
Thanks, Beth 
Get Outlook for iOS
[https://urldefense.proofpoint.com/v2/url?u=https-3A__aka.ms_o0ukef&amp;d=DwMFAg&amp;c=euGZstcaTDllvimEN8b7jXrwqOf-v5A_CdpgnVfiiMM&amp;r=pE023Dqiu3NSgiJXiOl-FWHRgYrBNESMRRFJ7CNfKjI&amp;m=5FSrrCm96H1M1vBBrQl_VbueLbq358H7HOAap3hFW3t4eeu1Nua280MQXIErmk0O&amp;s=rZcTEAtq81qzE9h_g8toaSQYyS8pAIrh3dgTJus2G4Q&amp;e=]
--------------------------------------------------------------------------------
From: Andrew Gambrell &lt;agambrell@elitesmilessc.com&gt;
Sent: Friday, April 25, 2025 11:54:40 AM
To: Beth Stukes &lt;bstukes@aftco.net&gt;
Subject: Re: Information on Kim Practice
Did you discuss this with Dr Kim? What was her thoughts?
Get Outlook for Android
[https://urldefense.proofpoint.com/v2/url?u=https-3A__aka.ms_AAb9ysg&amp;d=DwMFAg&amp;c=euGZstcaTDllvimEN8b7jXrwqOf-v5A_CdpgnVfiiMM&amp;r=pE023Dqiu3NSgiJXiOl-FWHRgYrBNESMRRFJ7CNfKjI&amp;m=5FSrrCm96H1M1vBBrQl_VbueLbq358H7HOAap3hFW3t4eeu1Nua280MQXIErmk0O&amp;s=fi9gBYhE8mLkfX-mFhp_wb91gPwmsovnOtYIaeoC9HM&amp;e=]
--------------------------------------------------------------------------------
From: Beth Stukes &lt;bstukes@aftco.net&gt;
Sent: Wednesday, April 23, 2025 9:50:54 AM
To: Andrew Gambrell &lt;agambrell@elitesmilessc.com&gt;
Subject: Re: Information on Kim Practice
You are welcome.
Get Outlook for iOS
[https://urldefense.proofpoint.com/v2/url?u=https-3A__aka.ms_o0ukef&amp;d=DwMFAg&amp;c=euGZstcaTDllvimEN8b7jXrwqOf-v5A_CdpgnVfiiMM&amp;r=pE023Dqiu3NSgiJXiOl-FWHRgYrBNESMRRFJ7CNfKjI&amp;m=5FSrrCm96H1M1vBBrQl_VbueLbq358H7HOAap3hFW3t4eeu1Nua280MQXIErmk0O&amp;s=rZcTEAtq81qzE9h_g8toaSQYyS8pAIrh3dgTJus2G4Q&amp;e=]
--------------------------------------------------------------------------------
From: Andrew Gambrell &lt;agambrell@elitesmilessc.com&gt;
Sent: Wednesday, April 23, 2025 9:50:12 AM
To: Beth Stukes &lt;bstukes@aftco.net&gt;
Subject: Re: Information on Kim Practice
Thank you. I appreciate it.
Get Outlook for Android
[https://urldefense.proofpoint.com/v2/url?u=https-3A__aka.ms_AAb9ysg&amp;d=DwMFAg&amp;c=euGZstcaTDllvimEN8b7jXrwqOf-v5A_CdpgnVfiiMM&amp;r=pE023Dqiu3NSgiJXiOl-FWHRgYrBNESMRRFJ7CNfKjI&amp;m=5FSrrCm96H1M1vBBrQl_VbueLbq358H7HOAap3hFW3t4eeu1Nua280MQXIErmk0O&amp;s=fi9gBYhE8mLkfX-mFhp_wb91gPwmsovnOtYIaeoC9HM&amp;e=]
--------------------------------------------------------------------------------
From: Beth Stukes &lt;bstukes@aftco.net&gt;
Sent: Wednesday, April 23, 2025 9:30:06 AM
To: Andrew Gambrell &lt;agambrell@elitesmilessc.com&gt;
Subject: Re: Information on Kim Practice
I will talk with Dr. Kim today and get back to you.
Thanks,  Beth
Beth Stukes
AFTCO
Senior Transition Analyst
Analyst Cell: 843.230.0737
Toll Free Fax: 855.220.1751
www.AFTCO.net
--------------------------------------------------------------------------------
From: Andrew Gambrell &lt;agambrell@elitesmilessc.com&gt;
Sent: Tuesday, April 22, 2025 8:40 PM
To: Beth Stukes &lt;bstukes@aftco.net&gt;
Subject: Re: Information on Kim Practice
That is what I suspected was the situation of lower than reported active patient
base with 423 over that span.  Also with having no recall program at all in
place explains why most patients are not recurring.  I work with a group in
Atlanta who said to see if she would be willing to sell the practice for a cost
that reflects her actual patient base. I am willing to pay $70,000 for the
practice equipment and 423 active patients. That would be with the year left on
the lease at the current location. I would try to relocate the patients to my
office on Farrow Road with her assistance of a letter over a few months and take
the equipment out of the current location. I just didn't see the cost of
$160,000 being a reasonable cost for the practice. That is a patient acquisition
cost of almost  $380 per patient with used equipment. $70,000 is a patient
acquisition cost of $166 per patient which is higher than a normal per patient
purchase and the used equipment. Also, not all patients are going to transfers
and we will have to get these patients to start a recall program which they may
not be willing to do. That also locks us into paying out the remaining lease for
the year which is an additional cost.  If she is willing to consider this then
let me know and we can talk. If not, then no problem. It just would not be the
right fit for me with the structure of this practice, and I hope she can get
what she thinks it is worth. 
Thank you for getting this information back to me. I appropriate your
assistance. 
Andrew Gambrell 
Get Outlook for Android
[https://urldefense.proofpoint.com/v2/url?u=https-3A__aka.ms_AAb9ysg&amp;d=DwMFAg&amp;c=euGZstcaTDllvimEN8b7jXrwqOf-v5A_CdpgnVfiiMM&amp;r=pE023Dqiu3NSgiJXiOl-FWHRgYrBNESMRRFJ7CNfKjI&amp;m=5FSrrCm96H1M1vBBrQl_VbueLbq358H7HOAap3hFW3t4eeu1Nua280MQXIErmk0O&amp;s=fi9gBYhE8mLkfX-mFhp_wb91gPwmsovnOtYIaeoC9HM&amp;e=]
--------------------------------------------------------------------------------
From: Beth Stukes &lt;bstukes@aftco.net&gt;
Sent: Tuesday, April 22, 2025 11:10:15 AM
To: Andrew Gambrell &lt;agambrell@elitesmilessc.com&gt;
Subject: Information on Kim Practice
Good Morning Dr. Gambrell,
Attached is the 2024 production report by code.  
Also attached is information regarding the patient count.  The attachment
"Current Patient Report" shows the number of patients that visited the office
from Jan 1, 2024, to April 16, 2025.  The total is at the bottom of the page on
the left.  This shows 927 patients.  I asked Dr. Kim if the patient is listed
only once or if any repeated due to multiple appointments.  She said that they
did repeat if they came in more than once.  Her husband ran an excel report to
eliminate the repetitions.  His report gave an active patient amount of 423 for
that time period (attachment Patients Active).  I blocked out the names on both
patient reports.  
Dr. Kim said that she does not have a solid recall system in place since she
does not have a hygienist.  Many times Dr. Kim does the prophy and completes
some clinical work during the same visit.  She said that the patients pretty
much come in when they want to for hygiene.  They will make a hygiene
appointment but do not follow up with recall.  Prophies are not her main
production.  She believes that there is growth potential with her patient base
because she is getting tired and refers work out.
Dr. Kim is going out of the country for 2 weeks (April 26th to May 12th ).  If
you would like to visit with her before or after her trip, let me know.
Thanks, Beth  
Beth Stukes
AFTCO
Senior Transition Analyst
Analyst Cell: 843.230.0737
Toll Free Fax: 855.220.1751
www.AFTCO.net
</t>
  </si>
  <si>
    <t>AAMkAGM0Zjg2ZTUzLTk2YWYtNGVkNi04OTNkLWUyYmI3ZjhlNmYyZQBGAAAAAABMCJlKTUYXR5PT2N8pQ-HyBwBMbyTo-F5oTpxDYa4ue10UAAAAAAEMAABMbyTo-F5oTpxDYa4ue10UAAGN3LKqAAA=</t>
  </si>
  <si>
    <t>See You This Week For Your Strategy Session</t>
  </si>
  <si>
    <t>2025-05-25T12:01:00+00:00</t>
  </si>
  <si>
    <t> 
[https://jv350.files.keap.app/jv350/51be4624-6963-426a-bd69-2864ce1e67e5]
Hi Dr. Akhter,
I hope you are having a great day! Your Strategy Session at Tower Leadership is
just around the corner!
Please see below for additional details:
TOWER LEADERSHIP EVENT CENTER
400 Galleria Parkway, Suite 100
Atlanta, GA 30339
When: 5/29/2025
Start Time: 9:30AM Eastern Time
Topics you can expect to discuss based on your unique business:
 * Financial Clarity
 * Passive Income Projections
 * Vision Casting
 * How To Grow A Business
 * How To Scale a Business
 * Capital Investment Analysis &amp; Planning
 * Managing Cashflow
 * Organizational Structure
 * Protecting What You've Built
 * Business Strategy
We look forward to spending this time with you! If you have any questions in the
meantime, please do not hesitate to reach out.
Respectfully,
Richard VanRich
Senior Advisor
Tower Leadership
richard@towerleadership.com
(470) 429-0949 - Mobile | (404) 509-0452 - Work
www.towerleadership.com
[https://urldefense.proofpoint.com/v2/url?u=https-3A__jv350.keap-2Dlink016.com_v2_click_94fc5d037047adec2cd2a57f4174897c_eJyNj00LgkAQhv-5FLnCNTk8xbhMiidYg6x6IDbek6rKNLhP-2D97YNOBV3nfd5neG-5FAqKVmUUEC5yGMZjABg6UihZrXrWZZPkM-5FWvjzCdRKXzLT9gTJ7Vv1kz-2DuYRzErsNXQofsd6t1LrbZsRDb3KEkjXvxj8cPguUy-5FojSzUoUMI4-5FzdgoTgcn7yBh0-2DNjUaXcKj6Y2vEnZko8z1o75daiqVFWaLqTomnZNk4giVBX7-5FU5Xl-2Da8Q4p9mHj&amp;d=DwMFaQ&amp;c=euGZstcaTDllvimEN8b7jXrwqOf-v5A_CdpgnVfiiMM&amp;r=8xCr4XRHD_IpviQywJlqY4VWcBAXFVEImc4EzVU0jiI&amp;m=eA3hEt4zFVsmyIp6GCPdCxBWNSkTr9I9ETV-1Eenk4QRqvA6Brcx7YErnxqsSrEU&amp;s=9a7Gb4LpQxPjp-UeHJkHzGliKa2ihFgAmtgIEXjoUl4&amp;e=]
Unsubscribe
[https://urldefense.proofpoint.com/v2/url?u=https-3A__jv350.infusionsoft.com_app_optOut_0_9bc6945ed8bf7b94_660526_1c586958bd6cf3e2&amp;d=DwMFaQ&amp;c=euGZstcaTDllvimEN8b7jXrwqOf-v5A_CdpgnVfiiMM&amp;r=8xCr4XRHD_IpviQywJlqY4VWcBAXFVEImc4EzVU0jiI&amp;m=eA3hEt4zFVsmyIp6GCPdCxBWNSkTr9I9ETV-1Eenk4QRqvA6Brcx7YErnxqsSrEU&amp;s=MKlnZZTUgJWuIq9aJc1rcVP1RUfQ7fHJ0RYZdfmM2Do&amp;e=]
Tower Leadership 2125 Barrett Park Drive Suite 102 Kennesaw, Georgia 30144
United States (404) 509-0452
[https://jv350.keap-link016.com/v2/render/4e2065d7aa099d2b9f546c460bd189c0/eJxtjsEKgkAURf_lrWeRlpSzExEZtIho0S4GfcGYPYfxKYj47w0Srlpezj3cOwMjaWJVg4Rm3Ec7EOCwMtYgcdoR62qFQXQMDgJaQ-_cdYMFOf9TN746YRjHJwE8WfSd7JyoEpYt329JWqhL_ryqR1Z6GT-Gs9Hv9iDZDShAW4tU_24UOIF86bbH5Qvtajsd/pixel.png]</t>
  </si>
  <si>
    <t>AAMkAGM0Zjg2ZTUzLTk2YWYtNGVkNi04OTNkLWUyYmI3ZjhlNmYyZQBGAAAAAABMCJlKTUYXR5PT2N8pQ-HyBwBMbyTo-F5oTpxDYa4ue10UAAAAAAEMAABMbyTo-F5oTpxDYa4ue10UAAGN3LKpAAA=</t>
  </si>
  <si>
    <t>2025-05-25T03:07:43+00:00</t>
  </si>
  <si>
    <t>Microsoft [cid:965d8e0b-d9aa-4dce-82f8-f05637fd31b5]
[https://urldefense.proofpoint.com/v2/url?u=https-3A__go.microsoft.com_fwlink_-3FLinkID-3D271181&amp;d=DwMCaQ&amp;c=euGZstcaTDllvimEN8b7jXrwqOf-v5A_CdpgnVfiiMM&amp;r=8xCr4XRHD_IpviQywJlqY4VWcBAXFVEImc4EzVU0jiI&amp;m=sBdgKFf1_M8O_LRN6RbyYg_VLSoT2CrGsfA3UtqrUjmnhZQgS-RT4lhE8EzCKB6-&amp;s=wekREaoEX0dbXqVdmrSU-3jGqgMM7-ulOGDiEpbtBQA&amp;e=]
Files are permanently removed from the online recycle bin 93 days after they're
deleted Hi, We noticed that you recently deleted a large number of files from
your OneDrive.
Recycle bin [cid:2c61f586-b9e3-439f-94c3-4808767551e6] Recycle bin
[cid:2c61f586-b9e3-439f-94c3-4808767551e6]
Files are permanently removed from the online recycle bin 93 days after they're
deleted
Hi Ahsan Akhter,
We noticed that you recently deleted a large number of files from this site:
towerleadership.com Team Site
[https://urldefense.proofpoint.com/v2/url?u=https-3A__netorgft2479829.sharepoint.com&amp;d=DwMCaQ&amp;c=euGZstcaTDllvimEN8b7jXrwqOf-v5A_CdpgnVfiiMM&amp;r=8xCr4XRHD_IpviQywJlqY4VWcBAXFVEImc4EzVU0jiI&amp;m=sBdgKFf1_M8O_LRN6RbyYg_VLSoT2CrGsfA3UtqrUjmnhZQgS-RT4lhE8EzCKB6-&amp;s=ZCzmoZJjdd-0Ic0DuRV5sfNB8s2tlR-o33c63_da_Uo&amp;e=]
When files are deleted, they're stored in your recycle bin and can be restored
within 93 days. After 93 days, deleted files are gone forever.
If you want to restore these files, go to the recycle bin.
[https://urldefense.proofpoint.com/v2/url?u=https-3A__netorgft2479829.sharepoint.com_-5Flayouts_15_RecycleBin.aspx-3Flsrc-3Dbdmsg-26activityId-3D3fb93d20-2D4c2f-2D47e1-2D9fd4-2Dbae3d80cbd5c&amp;d=DwMCaQ&amp;c=euGZstcaTDllvimEN8b7jXrwqOf-v5A_CdpgnVfiiMM&amp;r=8xCr4XRHD_IpviQywJlqY4VWcBAXFVEImc4EzVU0jiI&amp;m=sBdgKFf1_M8O_LRN6RbyYg_VLSoT2CrGsfA3UtqrUjmnhZQgS-RT4lhE8EzCKB6-&amp;s=c7vfoAyyEcJbBn2ui4q9QzgZZMSeURx83ve8x9L2qds&amp;e=]
Select what you want to restore, and click the Restore button.
Ignore this mail if you meant to get rid of these files.
Learn more about deleting and restoring files
[https://urldefense.proofpoint.com/v2/url?u=https-3A__support.office.com_en-2Dus_article_Restore-2Ddeleted-2Ditems-2Dfrom-2Dthe-2Dsite-2Dcollection-2Drecycle-2Dbin-2D5fa924ee-2D16d7-2D487b-2D9a0a-2D021b9062d14b&amp;d=DwMCaQ&amp;c=euGZstcaTDllvimEN8b7jXrwqOf-v5A_CdpgnVfiiMM&amp;r=8xCr4XRHD_IpviQywJlqY4VWcBAXFVEImc4EzVU0jiI&amp;m=sBdgKFf1_M8O_LRN6RbyYg_VLSoT2CrGsfA3UtqrUjmnhZQgS-RT4lhE8EzCKB6-&amp;s=HRLXN526-ypFY9S7OehhwKRVus_icj9W1oe8feii9vw&amp;e=].
Recycle bin
[https://urldefense.proofpoint.com/v2/url?u=https-3A__netorgft2479829.sharepoint.com_-5Flayouts_15_RecycleBin.aspx-3Flsrc-3Dbdmsg-26activityId-3D3fb93d20-2D4c2f-2D47e1-2D9fd4-2Dbae3d80cbd5c&amp;d=DwMCaQ&amp;c=euGZstcaTDllvimEN8b7jXrwqOf-v5A_CdpgnVfiiMM&amp;r=8xCr4XRHD_IpviQywJlqY4VWcBAXFVEImc4EzVU0jiI&amp;m=sBdgKFf1_M8O_LRN6RbyYg_VLSoT2CrGsfA3UtqrUjmnhZQgS-RT4lhE8EzCKB6-&amp;s=c7vfoAyyEcJbBn2ui4q9QzgZZMSeURx83ve8x9L2qds&amp;e=]
You are receiving this email because you have subscribed to OneDrive.
Notification Settings
[https://urldefense.proofpoint.com/v2/url?u=https-3A__netorgft2479829-2Dmy.sharepoint.com_-3Fp-3D22&amp;d=DwMCaQ&amp;c=euGZstcaTDllvimEN8b7jXrwqOf-v5A_CdpgnVfiiMM&amp;r=8xCr4XRHD_IpviQywJlqY4VWcBAXFVEImc4EzVU0jiI&amp;m=sBdgKFf1_M8O_LRN6RbyYg_VLSoT2CrGsfA3UtqrUjmnhZQgS-RT4lhE8EzCKB6-&amp;s=43597b7l31KH8oMUlRR0FcLw3EvFqwkyJ2eyAO4_Kw4&amp;e=]
--------------------------------------------------------------------------------
[cid:d849df55-2a49-48a1-bb9f-dd905b8de1d0]
Privacy Statement
[https://urldefense.proofpoint.com/v2/url?u=https-3A__go.microsoft.com_fwlink_-3FLinkId-3D521839&amp;d=DwMCaQ&amp;c=euGZstcaTDllvimEN8b7jXrwqOf-v5A_CdpgnVfiiMM&amp;r=8xCr4XRHD_IpviQywJlqY4VWcBAXFVEImc4EzVU0jiI&amp;m=sBdgKFf1_M8O_LRN6RbyYg_VLSoT2CrGsfA3UtqrUjmnhZQgS-RT4lhE8EzCKB6-&amp;s=sFptlCfuLHI0E44FwNao4Xb7qT6wvD7lo0Ti2DVL5Fs&amp;e=]
This email is generated through towerleadership.com's use of Microsoft 365.
[https://eastus2r-notifyp.svc.ms:443/api/v2/tracking/method/View?mi=dBW-IkssnUm8xR5CIF-jMQ]</t>
  </si>
  <si>
    <t>AAMkAGM0Zjg2ZTUzLTk2YWYtNGVkNi04OTNkLWUyYmI3ZjhlNmYyZQBGAAAAAABMCJlKTUYXR5PT2N8pQ-HyBwBMbyTo-F5oTpxDYa4ue10UAAAAAAEMAABMbyTo-F5oTpxDYa4ue10UAAGN3LKnAAA=</t>
  </si>
  <si>
    <t>2025-05-24T20:41:20+00:00</t>
  </si>
  <si>
    <t xml:space="preserve">
Get Outlook for iOS [https://aka.ms/o0ukef]
--------------------------------------------------------------------------------
From: Jordan Blackmon &lt;jordan@towerleadership.com&gt;
Sent: Saturday, May 24, 2025 4:40:27 PM
To: agambrell@elitesmilessc.com &lt;agambrell@elitesmilessc.com&gt;
Subject: Re: Information on Kim Practice
You could do the 100k as long as financing terms are okay and it isn’t one lump
sum which would deplete cash. Especially not with the associate and the office
manager coming in at the same time. That would create a cash strain. 
I agree that the 400+ patients could provide some additional income especially
with the PAN. I would want you to meet with her first and verify that active
patient count and see how many of them actively come in for recall.
The reason I say that is: 
 * If most of that work are one off surgeries or things, then those patients are
   not "active patients" per say. Meaning you can't expect them to come back.
   They just came in for a single appointment and you aren't really buying
   reoccurring business.
 * Let's assume you buy 423 patients for 100k. If only 60% of them actually
   transfer, that is 253 patients. At 100k.... that is roughly 400 bucks per
   patient you would have to close in order to make your moneys worth. Which
   isn't terrible, but I'd want to make sure these are reoccurring patients.
 * None of the above includes the additional rent of course, so the break even
   is a little higher. The deal isn't terrible, just would want you to do a
   little due diligence and hear a little bit about the patient base. 
Congrats on the graduation and finally getting some downtime in the beach! Sorry
to hear about your father. I had to do that for my grandmother about 8 years
ago, it is a TON of work. 
I will attach Ahsan on this thread to help get us scheduled. I know next Friday
I am slammed with back to back meetings, but I'll see if we can squeeze
something in next week or two! 
Have an awesome holiday!
Jordan
Get Outlook for iOS [https://aka.ms/o0ukef]
--------------------------------------------------------------------------------
From: Andrew Gambrell &lt;agambrell@elitesmilessc.com&gt;
Sent: Saturday, May 24, 2025 4:20 PM
To: Jordan Blackmon &lt;jordan@towerleadership.com&gt;
Subject: Fw: Information on Kim Practice
This is the counter for my $70,000 offer last month. Original cost was $160,000.
Do you think 100,000-110,000 is doable? That would add 423 patients who have
never had a PAN and could be added to my hygiene. 
I hired an office manager. She starts on 6/2. My second Associate doctor start
Tuesday. He will be able to do IV sedation once the board allows him to start.
That should get him busy. I have not set up a time to talk with you yet because
it has been crazy lately with graduations, beach trip, hiring office manager and
bringing on the associate. I am having to put my dad into assisted living and
then I will have to deal with all his stuff at his house in my free time. I
still need to set up a call with you. Are you available next Friday?  I do have
a zoom call at 8-9 and one at 12-1 already. 
Get Outlook for Android
[https://urldefense.proofpoint.com/v2/url?u=https-3A__aka.ms_AAb9ysg&amp;d=DwMFAg&amp;c=euGZstcaTDllvimEN8b7jXrwqOf-v5A_CdpgnVfiiMM&amp;r=pE023Dqiu3NSgiJXiOl-FWHRgYrBNESMRRFJ7CNfKjI&amp;m=5FSrrCm96H1M1vBBrQl_VbueLbq358H7HOAap3hFW3t4eeu1Nua280MQXIErmk0O&amp;s=fi9gBYhE8mLkfX-mFhp_wb91gPwmsovnOtYIaeoC9HM&amp;e=]
--------------------------------------------------------------------------------
From: Beth Stukes &lt;bstukes@aftco.net&gt;
Sent: Friday, May 23, 2025 9:53:33 AM
To: Andrew Gambrell &lt;agambrell@elitesmilessc.com&gt;
Subject: Re: Information on Kim Practice
Good Morning Dr. Gambrell,
I talked with Dr. Kim last night.  She is willing to reduce the purchase price
to $120K.  This price is approximately 55% of the practice's gross income.  Dr.
Kim believes that you can recoup this purchase price within 12 to 18 months of
working on her patient base.  
Let me know if this price is acceptable.  If so, it would be helpful for you to
meet with Dr. Kim.  During your visit, you need to hand count the patient charts
to verify the active patient count.  Dr. Kim's charts are tagged by the year. 
If you count all patients that visited the office in 2024 and 2025, that should
be an accurate count.  Dr. Kim said that she is available to get together on
Fridays.
Kindest regards,
Beth Stukes
AFTCO
Senior Transition Analyst
Analyst Cell: 843.230.0737
Toll Free Fax: 855.220.1751
www.AFTCO.net
--------------------------------------------------------------------------------
From: Andrew Gambrell &lt;agambrell@elitesmilessc.com&gt;
Sent: Wednesday, May 21, 2025 12:42 PM
To: Beth Stukes &lt;bstukes@aftco.net&gt;
Subject: Re: Information on Kim Practice
Ok, thank you.
Get Outlook for Android
[https://urldefense.proofpoint.com/v2/url?u=https-3A__aka.ms_AAb9ysg&amp;d=DwMFAg&amp;c=euGZstcaTDllvimEN8b7jXrwqOf-v5A_CdpgnVfiiMM&amp;r=pE023Dqiu3NSgiJXiOl-FWHRgYrBNESMRRFJ7CNfKjI&amp;m=5FSrrCm96H1M1vBBrQl_VbueLbq358H7HOAap3hFW3t4eeu1Nua280MQXIErmk0O&amp;s=fi9gBYhE8mLkfX-mFhp_wb91gPwmsovnOtYIaeoC9HM&amp;e=]
--------------------------------------------------------------------------------
From: Beth Stukes &lt;bstukes@aftco.net&gt;
Sent: Wednesday, May 21, 2025 12:37:21 PM
To: Andrew Gambrell &lt;agambrell@elitesmilessc.com&gt;
Subject: Re: Information on Kim Practice
Hello Dr. Gambrell,
I have not heard from Dr. Kim yet.  I will contact her today and get back to you
as soon as I reach her.
Kindest regards,
Beth Stukes
AFTCO
Senior Transition Analyst
Analyst Cell: 843.230.0737
Toll Free Fax: 855.220.1751
www.AFTCO.net
--------------------------------------------------------------------------------
From: Andrew Gambrell &lt;agambrell@elitesmilessc.com&gt;
Sent: Wednesday, May 21, 2025 12:00 PM
To: Beth Stukes &lt;bstukes@aftco.net&gt;
Subject: Re: Information on Kim Practice
Have you heard anything back from Dr Kim since her return?
Get Outlook for Android
[https://urldefense.proofpoint.com/v2/url?u=https-3A__aka.ms_AAb9ysg&amp;d=DwMFAg&amp;c=euGZstcaTDllvimEN8b7jXrwqOf-v5A_CdpgnVfiiMM&amp;r=pE023Dqiu3NSgiJXiOl-FWHRgYrBNESMRRFJ7CNfKjI&amp;m=5FSrrCm96H1M1vBBrQl_VbueLbq358H7HOAap3hFW3t4eeu1Nua280MQXIErmk0O&amp;s=fi9gBYhE8mLkfX-mFhp_wb91gPwmsovnOtYIaeoC9HM&amp;e=]
--------------------------------------------------------------------------------
From: Beth Stukes &lt;bstukes@aftco.net&gt;
Sent: Friday, April 25, 2025 1:54:09 PM
To: Andrew Gambrell &lt;agambrell@elitesmilessc.com&gt;
Subject: Re: Information on Kim Practice
Thank you!
Get Outlook for iOS
[https://urldefense.proofpoint.com/v2/url?u=https-3A__aka.ms_o0ukef&amp;d=DwMFAg&amp;c=euGZstcaTDllvimEN8b7jXrwqOf-v5A_CdpgnVfiiMM&amp;r=pE023Dqiu3NSgiJXiOl-FWHRgYrBNESMRRFJ7CNfKjI&amp;m=5FSrrCm96H1M1vBBrQl_VbueLbq358H7HOAap3hFW3t4eeu1Nua280MQXIErmk0O&amp;s=rZcTEAtq81qzE9h_g8toaSQYyS8pAIrh3dgTJus2G4Q&amp;e=]
--------------------------------------------------------------------------------
From: Andrew Gambrell &lt;agambrell@elitesmilessc.com&gt;
Sent: Friday, April 25, 2025 1:53:07 PM
To: Beth Stukes &lt;bstukes@aftco.net&gt;
Subject: Re: Information on Kim Practice
That will be fine. Have a great trip.
Get Outlook for Android
[https://urldefense.proofpoint.com/v2/url?u=https-3A__aka.ms_AAb9ysg&amp;d=DwMFAg&amp;c=euGZstcaTDllvimEN8b7jXrwqOf-v5A_CdpgnVfiiMM&amp;r=pE023Dqiu3NSgiJXiOl-FWHRgYrBNESMRRFJ7CNfKjI&amp;m=5FSrrCm96H1M1vBBrQl_VbueLbq358H7HOAap3hFW3t4eeu1Nua280MQXIErmk0O&amp;s=fi9gBYhE8mLkfX-mFhp_wb91gPwmsovnOtYIaeoC9HM&amp;e=]
--------------------------------------------------------------------------------
From: Beth Stukes &lt;bstukes@aftco.net&gt;
Sent: Friday, April 25, 2025 1:21:09 PM
To: Andrew Gambrell &lt;agambrell@elitesmilessc.com&gt;
Subject: Re: Information on Kim Practice
Hey Dr. Gambrell,
Sorry for the delay in getting back to you. I am in FL for a family wedding, so
I am working when I have breaks between family events. 
I did talk with Dr. Kim yesterday about your offer.  The offer was a good bit
lower than she expected. She is going out of the country tomorrow and would like
to think about your offer while she is gone. If that is good for you, I will
talk with her again when she returns (week of May 12).
Thanks, Beth 
Get Outlook for iOS
[https://urldefense.proofpoint.com/v2/url?u=https-3A__aka.ms_o0ukef&amp;d=DwMFAg&amp;c=euGZstcaTDllvimEN8b7jXrwqOf-v5A_CdpgnVfiiMM&amp;r=pE023Dqiu3NSgiJXiOl-FWHRgYrBNESMRRFJ7CNfKjI&amp;m=5FSrrCm96H1M1vBBrQl_VbueLbq358H7HOAap3hFW3t4eeu1Nua280MQXIErmk0O&amp;s=rZcTEAtq81qzE9h_g8toaSQYyS8pAIrh3dgTJus2G4Q&amp;e=]
--------------------------------------------------------------------------------
From: Andrew Gambrell &lt;agambrell@elitesmilessc.com&gt;
Sent: Friday, April 25, 2025 11:54:40 AM
To: Beth Stukes &lt;bstukes@aftco.net&gt;
Subject: Re: Information on Kim Practice
Did you discuss this with Dr Kim? What was her thoughts?
Get Outlook for Android
[https://urldefense.proofpoint.com/v2/url?u=https-3A__aka.ms_AAb9ysg&amp;d=DwMFAg&amp;c=euGZstcaTDllvimEN8b7jXrwqOf-v5A_CdpgnVfiiMM&amp;r=pE023Dqiu3NSgiJXiOl-FWHRgYrBNESMRRFJ7CNfKjI&amp;m=5FSrrCm96H1M1vBBrQl_VbueLbq358H7HOAap3hFW3t4eeu1Nua280MQXIErmk0O&amp;s=fi9gBYhE8mLkfX-mFhp_wb91gPwmsovnOtYIaeoC9HM&amp;e=]
--------------------------------------------------------------------------------
From: Beth Stukes &lt;bstukes@aftco.net&gt;
Sent: Wednesday, April 23, 2025 9:50:54 AM
To: Andrew Gambrell &lt;agambrell@elitesmilessc.com&gt;
Subject: Re: Information on Kim Practice
You are welcome.
Get Outlook for iOS
[https://urldefense.proofpoint.com/v2/url?u=https-3A__aka.ms_o0ukef&amp;d=DwMFAg&amp;c=euGZstcaTDllvimEN8b7jXrwqOf-v5A_CdpgnVfiiMM&amp;r=pE023Dqiu3NSgiJXiOl-FWHRgYrBNESMRRFJ7CNfKjI&amp;m=5FSrrCm96H1M1vBBrQl_VbueLbq358H7HOAap3hFW3t4eeu1Nua280MQXIErmk0O&amp;s=rZcTEAtq81qzE9h_g8toaSQYyS8pAIrh3dgTJus2G4Q&amp;e=]
--------------------------------------------------------------------------------
From: Andrew Gambrell &lt;agambrell@elitesmilessc.com&gt;
Sent: Wednesday, April 23, 2025 9:50:12 AM
To: Beth Stukes &lt;bstukes@aftco.net&gt;
Subject: Re: Information on Kim Practice
Thank you. I appreciate it.
Get Outlook for Android
[https://urldefense.proofpoint.com/v2/url?u=https-3A__aka.ms_AAb9ysg&amp;d=DwMFAg&amp;c=euGZstcaTDllvimEN8b7jXrwqOf-v5A_CdpgnVfiiMM&amp;r=pE023Dqiu3NSgiJXiOl-FWHRgYrBNESMRRFJ7CNfKjI&amp;m=5FSrrCm96H1M1vBBrQl_VbueLbq358H7HOAap3hFW3t4eeu1Nua280MQXIErmk0O&amp;s=fi9gBYhE8mLkfX-mFhp_wb91gPwmsovnOtYIaeoC9HM&amp;e=]
--------------------------------------------------------------------------------
From: Beth Stukes &lt;bstukes@aftco.net&gt;
Sent: Wednesday, April 23, 2025 9:30:06 AM
To: Andrew Gambrell &lt;agambrell@elitesmilessc.com&gt;
Subject: Re: Information on Kim Practice
I will talk with Dr. Kim today and get back to you.
Thanks,  Beth
Beth Stukes
AFTCO
Senior Transition Analyst
Analyst Cell: 843.230.0737
Toll Free Fax: 855.220.1751
www.AFTCO.net
--------------------------------------------------------------------------------
From: Andrew Gambrell &lt;agambrell@elitesmilessc.com&gt;
Sent: Tuesday, April 22, 2025 8:40 PM
To: Beth Stukes &lt;bstukes@aftco.net&gt;
Subject: Re: Information on Kim Practice
That is what I suspected was the situation of lower than reported active patient
base with 423 over that span.  Also with having no recall program at all in
place explains why most patients are not recurring.  I work with a group in
Atlanta who said to see if she would be willing to sell the practice for a cost
that reflects her actual patient base. I am willing to pay $70,000 for the
practice equipment and 423 active patients. That would be with the year left on
the lease at the current location. I would try to relocate the patients to my
office on Farrow Road with her assistance of a letter over a few months and take
the equipment out of the current location. I just didn't see the cost of
$160,000 being a reasonable cost for the practice. That is a patient acquisition
cost of almost  $380 per patient with used equipment. $70,000 is a patient
acquisition cost of $166 per patient which is higher than a normal per patient
purchase and the used equipment. Also, not all patients are going to transfers
and we will have to get these patients to start a recall program which they may
not be willing to do. That also locks us into paying out the remaining lease for
the year which is an additional cost.  If she is willing to consider this then
let me know and we can talk. If not, then no problem. It just would not be the
right fit for me with the structure of this practice, and I hope she can get
what she thinks it is worth. 
Thank you for getting this information back to me. I appropriate your
assistance. 
Andrew Gambrell 
Get Outlook for Android
[https://urldefense.proofpoint.com/v2/url?u=https-3A__aka.ms_AAb9ysg&amp;d=DwMFAg&amp;c=euGZstcaTDllvimEN8b7jXrwqOf-v5A_CdpgnVfiiMM&amp;r=pE023Dqiu3NSgiJXiOl-FWHRgYrBNESMRRFJ7CNfKjI&amp;m=5FSrrCm96H1M1vBBrQl_VbueLbq358H7HOAap3hFW3t4eeu1Nua280MQXIErmk0O&amp;s=fi9gBYhE8mLkfX-mFhp_wb91gPwmsovnOtYIaeoC9HM&amp;e=]
--------------------------------------------------------------------------------
From: Beth Stukes &lt;bstukes@aftco.net&gt;
Sent: Tuesday, April 22, 2025 11:10:15 AM
To: Andrew Gambrell &lt;agambrell@elitesmilessc.com&gt;
Subject: Information on Kim Practice
Good Morning Dr. Gambrell,
Attached is the 2024 production report by code.  
Also attached is information regarding the patient count.  The attachment
"Current Patient Report" shows the number of patients that visited the office
from Jan 1, 2024, to April 16, 2025.  The total is at the bottom of the page on
the left.  This shows 927 patients.  I asked Dr. Kim if the patient is listed
only once or if any repeated due to multiple appointments.  She said that they
did repeat if they came in more than once.  Her husband ran an excel report to
eliminate the repetitions.  His report gave an active patient amount of 423 for
that time period (attachment Patients Active).  I blocked out the names on both
patient reports.  
Dr. Kim said that she does not have a solid recall system in place since she
does not have a hygienist.  Many times Dr. Kim does the prophy and completes
some clinical work during the same visit.  She said that the patients pretty
much come in when they want to for hygiene.  They will make a hygiene
appointment but do not follow up with recall.  Prophies are not her main
production.  She believes that there is growth potential with her patient base
because she is getting tired and refers work out.
Dr. Kim is going out of the country for 2 weeks (April 26th to May 12th ).  If
you would like to visit with her before or after her trip, let me know.
Thanks, Beth  
Beth Stukes
AFTCO
Senior Transition Analyst
Analyst Cell: 843.230.0737
Toll Free Fax: 855.220.1751
www.AFTCO.net
</t>
  </si>
  <si>
    <t>AAMkAGM0Zjg2ZTUzLTk2YWYtNGVkNi04OTNkLWUyYmI3ZjhlNmYyZQBGAAAAAABMCJlKTUYXR5PT2N8pQ-HyBwBMbyTo-F5oTpxDYa4ue10UAAAAAAEMAABMbyTo-F5oTpxDYa4ue10UAAGN3LKmAAA=</t>
  </si>
  <si>
    <t>info@smileannapolis.com;ahsan@towerleadership.com</t>
  </si>
  <si>
    <t>2025-05-24T19:36:21+00:00</t>
  </si>
  <si>
    <t>This is amazing. Thank you for sharing! I am really looking forward to meeting
Get Outlook for iOS [https://aka.ms/o0ukef]
--------------------------------------------------------------------------------
From: info smileannapolis.com &lt;info@smileannapolis.com&gt;
Sent: Saturday, May 24, 2025 2:25:56 PM
To: Jordan Blackmon &lt;jordan@towerleadership.com&gt;; Ahsan Akhter
&lt;ahsan@towerleadership.com&gt;
Cc: kian smileannapolis.com &lt;kian@smileannapolis.com&gt;
Subject: Reports, Analysis &amp; Recovery Plan – For Friday’s Meeting
Hi  Jordan and Ahsan,
As I was gathering and pulling data to update our Business Discovery packet in
preparation for our meeting on Friday, I took the opportunity to share the
reports with ChatGPT and asked for a comparative analysis along with support in
developing a recovery plan.
The resulting plan includes a breakdown of year-over-year performance, insights
into trends, and a structured recovery strategy to help us refocus and finish
the year strong. I also developed a corresponding weekly scorecard to help us
track our progress against our goals.
Kian is currently working on updating the personal finance portion of our
Business Discovery packet, and I’ll have him email that to you as soon as it’s
completed.
I’m sharing the reports, recovery plan, and scorecard with you here in advance
of our meeting, and I’d really appreciate any recommendations you might have
during our time together.
Looking forward to connecting on Friday.
Kindest Regards,
[cid:163a5dae-8bca-4bb2-bb10-aeded3652e36]
Renee Djawdan
Practice Coordinator
[cid:6d10149f-ac13-44cd-b095-8d949f239eeb]
Office: 410-266-7645  Cell : 301-613-2890  Email: info@smileannapolis.com
Title: line art [cid:8a52e7ad-2ea1-4fc9-a223-9ba15e7a341c]
Web: www.smileannapolis.com
[https://urldefense.proofpoint.com/v2/url?u=https-3A__www.smileannapolis.com_&amp;d=DwMF-g&amp;c=euGZstcaTDllvimEN8b7jXrwqOf-v5A_CdpgnVfiiMM&amp;r=pE023Dqiu3NSgiJXiOl-FWHRgYrBNESMRRFJ7CNfKjI&amp;m=mcaGv_kbXy4B9Ja7AQ1jdgof_1JTJTlMo_2oYxbnNqCL96dfp5K9qS9dnt9yfQ9f&amp;s=_-Z7Ksrht-vp5DPB8u8YiKeyBHaOTO-Yrcvx470-Zv4&amp;e=]  
Address: 133 Defense Hwy Suite 210, Annapolis, MD 21401
[https://urldefense.proofpoint.com/v2/url?u=https-3A__www.google.com_maps_dir_38.9848667-2C-2D76.5528027_djawdan-2Bcenter-2Bfor-2Bimplant-2B-2526-2Brestorative-2Bdentistry_-4038.9848067-2C-2D76.5549057-2C17z_data-3D-213m1-214b1-214m9-214m8-211m1-214e1-211m5-211m1-211s0x89b7f13662a42f3b-3A0xd2f2794128ac8716-212m2-211d-2D76.5527308-212d38.9850127-3Fentry-3Dttu&amp;d=DwMF-g&amp;c=euGZstcaTDllvimEN8b7jXrwqOf-v5A_CdpgnVfiiMM&amp;r=pE023Dqiu3NSgiJXiOl-FWHRgYrBNESMRRFJ7CNfKjI&amp;m=mcaGv_kbXy4B9Ja7AQ1jdgof_1JTJTlMo_2oYxbnNqCL96dfp5K9qS9dnt9yfQ9f&amp;s=abMEMfmMViGXFAV6yLlsPpKQwVhV5WO8ZBGjovMmaao&amp;e=]
Facebook Facebook icon [cid:8345e87d-2702-44c3-aa55-0d1f4b839b2f]
[https://urldefense.proofpoint.com/v2/url?u=https-3A__www.facebook.com_smileannapolis&amp;d=DwMF-g&amp;c=euGZstcaTDllvimEN8b7jXrwqOf-v5A_CdpgnVfiiMM&amp;r=pE023Dqiu3NSgiJXiOl-FWHRgYrBNESMRRFJ7CNfKjI&amp;m=mcaGv_kbXy4B9Ja7AQ1jdgof_1JTJTlMo_2oYxbnNqCL96dfp5K9qS9dnt9yfQ9f&amp;s=TIEA3atxhY16dNF94YPscJ87VSNraBkPfXj_5bzgbwQ&amp;e=]  
instagram instagram icon [cid:da3574da-e44a-417d-a9f4-f5c00d0149fc]
[https://urldefense.proofpoint.com/v2/url?u=https-3A__www.instagram.com_smileannapolis_&amp;d=DwMF-g&amp;c=euGZstcaTDllvimEN8b7jXrwqOf-v5A_CdpgnVfiiMM&amp;r=pE023Dqiu3NSgiJXiOl-FWHRgYrBNESMRRFJ7CNfKjI&amp;m=mcaGv_kbXy4B9Ja7AQ1jdgof_1JTJTlMo_2oYxbnNqCL96dfp5K9qS9dnt9yfQ9f&amp;s=pBqrIMVGEZIefofLlmmeEmKLH8EcQPzzbr6qIGiKvJ0&amp;e=]  
PRIVILEGED AND CONFIDENTIAL: This document and the information contained herein
are confidential and protected from disclosure pursuant to Federal law. This
message is intended only for the use of the Addressee(s) and may contain
information that is PRIVILEGED and CONFIDENTIAL. If you are not the intended
recipient, you are hereby notified that the use, dissemination, or copying of
this information is strictly prohibited. If you received this communication in
error, please erase all copies of the message and its attachments and notify the
sender immediately.
 </t>
  </si>
  <si>
    <t>AAMkAGM0Zjg2ZTUzLTk2YWYtNGVkNi04OTNkLWUyYmI3ZjhlNmYyZQBGAAAAAABMCJlKTUYXR5PT2N8pQ-HyBwBMbyTo-F5oTpxDYa4ue10UAAAAAAEMAABMbyTo-F5oTpxDYa4ue10UAAGN3LKkAAA=</t>
  </si>
  <si>
    <t>Reports, Analysis &amp; Recovery Plan – For Friday’s Meeting</t>
  </si>
  <si>
    <t>2025-05-24T18:26:29+00:00</t>
  </si>
  <si>
    <t>Hi  Jordan and Ahsan,
As I was gathering and pulling data to update our Business Discovery packet in
preparation for our meeting on Friday, I took the opportunity to share the
reports with ChatGPT and asked for a comparative analysis along with support in
developing a recovery plan.
The resulting plan includes a breakdown of year-over-year performance, insights
into trends, and a structured recovery strategy to help us refocus and finish
the year strong. I also developed a corresponding weekly scorecard to help us
track our progress against our goals.
Kian is currently working on updating the personal finance portion of our
Business Discovery packet, and I’ll have him email that to you as soon as it’s
completed.
I’m sharing the reports, recovery plan, and scorecard with you here in advance
of our meeting, and I’d really appreciate any recommendations you might have
during our time together.
Looking forward to connecting on Friday.
Kindest Regards,
[cid:163a5dae-8bca-4bb2-bb10-aeded3652e36]
Renee Djawdan
Practice Coordinator
[cid:6d10149f-ac13-44cd-b095-8d949f239eeb]
Office: 410-266-7645  Cell : 301-613-2890  Email: info@smileannapolis.com
Title: line art [cid:8a52e7ad-2ea1-4fc9-a223-9ba15e7a341c]
Web: www.smileannapolis.com
[https://urldefense.proofpoint.com/v2/url?u=https-3A__www.smileannapolis.com_&amp;d=DwMF-g&amp;c=euGZstcaTDllvimEN8b7jXrwqOf-v5A_CdpgnVfiiMM&amp;r=8xCr4XRHD_IpviQywJlqY4VWcBAXFVEImc4EzVU0jiI&amp;m=mcaGv_kbXy4B9Ja7AQ1jdgof_1JTJTlMo_2oYxbnNqCL96dfp5K9qS9dnt9yfQ9f&amp;s=IVffM2cGbFOlx9-rF4i8VkIb8_aQtuLp913cMETaepg&amp;e=]  
Address: 133 Defense Hwy Suite 210, Annapolis, MD 21401
[https://urldefense.proofpoint.com/v2/url?u=https-3A__www.google.com_maps_dir_38.9848667-2C-2D76.5528027_djawdan-2Bcenter-2Bfor-2Bimplant-2B-2526-2Brestorative-2Bdentistry_-4038.9848067-2C-2D76.5549057-2C17z_data-3D-213m1-214b1-214m9-214m8-211m1-214e1-211m5-211m1-211s0x89b7f13662a42f3b-3A0xd2f2794128ac8716-212m2-211d-2D76.5527308-212d38.9850127-3Fentry-3Dttu&amp;d=DwMF-g&amp;c=euGZstcaTDllvimEN8b7jXrwqOf-v5A_CdpgnVfiiMM&amp;r=8xCr4XRHD_IpviQywJlqY4VWcBAXFVEImc4EzVU0jiI&amp;m=mcaGv_kbXy4B9Ja7AQ1jdgof_1JTJTlMo_2oYxbnNqCL96dfp5K9qS9dnt9yfQ9f&amp;s=cRy3h-jw9BqkV0xaP0CAp9wg2RxLha8lXVtkEo5_7xo&amp;e=]
Facebook Facebook icon [cid:8345e87d-2702-44c3-aa55-0d1f4b839b2f]
[https://urldefense.proofpoint.com/v2/url?u=https-3A__www.facebook.com_smileannapolis&amp;d=DwMF-g&amp;c=euGZstcaTDllvimEN8b7jXrwqOf-v5A_CdpgnVfiiMM&amp;r=8xCr4XRHD_IpviQywJlqY4VWcBAXFVEImc4EzVU0jiI&amp;m=mcaGv_kbXy4B9Ja7AQ1jdgof_1JTJTlMo_2oYxbnNqCL96dfp5K9qS9dnt9yfQ9f&amp;s=eC7Nt8I2R2BrGG0wX9O3tYJ6214I7Po_B2YJ1SowkC4&amp;e=]  
instagram instagram icon [cid:da3574da-e44a-417d-a9f4-f5c00d0149fc]
[https://urldefense.proofpoint.com/v2/url?u=https-3A__www.instagram.com_smileannapolis_&amp;d=DwMF-g&amp;c=euGZstcaTDllvimEN8b7jXrwqOf-v5A_CdpgnVfiiMM&amp;r=8xCr4XRHD_IpviQywJlqY4VWcBAXFVEImc4EzVU0jiI&amp;m=mcaGv_kbXy4B9Ja7AQ1jdgof_1JTJTlMo_2oYxbnNqCL96dfp5K9qS9dnt9yfQ9f&amp;s=Id_C8rm2Rd6fW3O5SHVziHdFoA5wBUn6OiY_f-HUwC0&amp;e=]  
PRIVILEGED AND CONFIDENTIAL: This document and the information contained herein
are confidential and protected from disclosure pursuant to Federal law. This
message is intended only for the use of the Addressee(s) and may contain
information that is PRIVILEGED and CONFIDENTIAL. If you are not the intended
recipient, you are hereby notified that the use, dissemination, or copying of
this information is strictly prohibited. If you received this communication in
error, please erase all copies of the message and its attachments and notify the
sender immediately.
 </t>
  </si>
  <si>
    <t>AAMkAGM0Zjg2ZTUzLTk2YWYtNGVkNi04OTNkLWUyYmI3ZjhlNmYyZQBGAAAAAABMCJlKTUYXR5PT2N8pQ-HyBwBMbyTo-F5oTpxDYa4ue10UAAAAAAEMAABMbyTo-F5oTpxDYa4ue10UAAGN3LKjAAA=</t>
  </si>
  <si>
    <t>2025-05-23T21:22:16+00:00</t>
  </si>
  <si>
    <t>Will check with Jordan and get back to you soon next week. Have a great Memorial
Day Weekend!
Get Outlook for Mac [https://aka.ms/GetOutlookForMac]
From: Jason Long &lt;jlongdds@gmail.com&gt;
Date: Friday, May 23, 2025 at 4:13 PM
To: Ahsan Akhter &lt;ahsan@towerleadership.com&gt;
Subject: Re: Dr. Long, let's book your advisory call!
The 8:30 times lot is the only one that works for me and doesn't tie him up
after hours.  
Let try something the week of the 19th. 
On Fri, May 23, 2025, 2:04 PM Ahsan Akhter &lt;ahsan@towerleadership.com&gt; wrote:
&gt; Dr. Long,
&gt; 
&gt;  
&gt; 
&gt; I hope this message finds you well! I’m reaching out
&gt; to book your next call with Jordan. Please do so using the link below my
&gt; signature. 
&gt; 
&gt;  
&gt; 
&gt; If you cannot find a time that works, please let me know so we can accommodate
&gt; you. 
&gt; 
&gt;  
&gt; 
&gt; Send me any practice updates too so Jordan and I can help sooner than later.
&gt; 
&gt;  
&gt; 
&gt; Thank you for understanding, and we look forward to our next call!
&gt; 
&gt;  
&gt; 
&gt; Best regards,
&gt; 
&gt;  
&gt; 
&gt; Ahsan Akhter 
&gt; 
&gt;  
&gt; 
&gt; https://linktr.ee/ahsanakhter
&gt;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&gt; 
&gt;  
&gt; 
&gt;  </t>
  </si>
  <si>
    <t>AAMkAGM0Zjg2ZTUzLTk2YWYtNGVkNi04OTNkLWUyYmI3ZjhlNmYyZQBGAAAAAABMCJlKTUYXR5PT2N8pQ-HyBwBMbyTo-F5oTpxDYa4ue10UAAAAAAEJAABMbyTo-F5oTpxDYa4ue10UAAGN3Q6MAAA=</t>
  </si>
  <si>
    <t>hogandds@gmail.com</t>
  </si>
  <si>
    <t>melissa@towerleadership.com;joe@towerleadership.com</t>
  </si>
  <si>
    <t>Dr. Hogan, let's book your financials intro with Tower!</t>
  </si>
  <si>
    <t>2025-05-23T21:16:24+00:00</t>
  </si>
  <si>
    <t>Dr. Hogan,
I hope this message finds you well! I am reaching out to reconnect you to both
our CFO and Accounting Director, Melissa Williamson, and our Tax Director Joe
Coleman to discuss our financial services. 
Please use my link below to Book your Discovery Call with them both.
I have copied them on this email for your reference as well. Thank you, and we
look forward to hearing back!
Best regards,
Ahsan Akhter 
https://calendly.com/d/4yk-4gn-nrn/discovery-call-tax-accounting
 </t>
  </si>
  <si>
    <t>AAMkAGM0Zjg2ZTUzLTk2YWYtNGVkNi04OTNkLWUyYmI3ZjhlNmYyZQBGAAAAAABMCJlKTUYXR5PT2N8pQ-HyBwBMbyTo-F5oTpxDYa4ue10UAAAAAAEJAABMbyTo-F5oTpxDYa4ue10UAAGN3Q6KAAA=</t>
  </si>
  <si>
    <t>Re: Impact Ticket Sales</t>
  </si>
  <si>
    <t>2025-05-23T21:09:04+00:00</t>
  </si>
  <si>
    <t>Happy Friday!
See attached for Summit ticket pricing (early bird pricing ends May 31st).
These are all separate events scheduled:
8/21- Training: Productive Scheduling
8/22- Training: Conversion Pro
11/20- BAAP
11/21- Leadership Academy
Have a great weekend,
Melanie
l2agiAIgvBXiREsQRAEQRCEMiYCLEEQBEEQhDImAixBEARBEIQyJgIsQRAEQRCEMiYCLEEQBEEQhDImAixBEARBEIQyJgIsQRAEQRCEMiYCLEEQBEEQhDImAixBEARBEIQyJgIsQRAEQRCEMiYCLEEQBEEQhDImAixBEARBEIQyJgIsQRAEQRCEMiYCLEEQBEEQhDImAixBEARBEIQyJgIsQRAEQRCEMiYCLEEQBEEQhDImAixBEARBEIQyJgIsQRAEQRCEMiYCLEEQBEEQhDImAixBEARBEIQyJgIsQRAEQRCEMiYCLEEQBEEQhDImAixBEARBEIQyJgIsQRAEQRCEMiYCLEEQBEEQhDL2f9wBTWSSOYQbAAAAAElFTkSuQmCC
[cid:image001.png@01DBCC04.B2C37110]
From: Ahsan Akhter &lt;ahsan@towerleadership.com&gt;
Date: Friday, May 23, 2025 at 3:21 PM
To: Melanie Swisher &lt;melanie@towerleadership.com&gt;
Subject: Impact Ticket Sales
Hello Melanie,
Here is a message from a client interested in the Summit:
“I will make it. Can u let me what it costs per team member so I can plan on
bringing a few? Does that eliminate the Leadership meeting u had down on
11/20-21? Also have 8/21-22 as Tower dates? Have a great holiday.”
How much are the tickets again? Do we have an event on 08/21-08/22?
Best regards,
Ahsan</t>
  </si>
  <si>
    <t>AAMkAGM0Zjg2ZTUzLTk2YWYtNGVkNi04OTNkLWUyYmI3ZjhlNmYyZQBGAAAAAABMCJlKTUYXR5PT2N8pQ-HyBwBMbyTo-F5oTpxDYa4ue10UAAAAAAEMAABMbyTo-F5oTpxDYa4ue10UAAGN3LKfAAA=</t>
  </si>
  <si>
    <t>Dr. Lee, let's recap your advisory call!</t>
  </si>
  <si>
    <t>2025-05-23T21:04:04+00:00</t>
  </si>
  <si>
    <t>Dr. Lee,
Thank you for your time! Below is a recap of your action items: 
 1. Meet with our recruiter to find a FT Associate and Hygienist mid-July
 2. Once we confirm our timeline for bringing on new staff, instruct the admin
    team to begin booking appointments in Op 6 and 7 M-R and then Fridays
 3. Send NP call estimates to determine if we need any extra marketing in
    advance of opening more chairs and days
 4. Send financials for the Dunwoody practice for us to review
 5. Move forward with our Deep Dive service to fuel our scorecards
Update me as you complete these action items and share any obstacles as you work
through them.
If you have questions, please let me know otherwise be sure to book your next
call on Richard’s calendar using the link below my signature. Thanks!
Best regards,
Ahsan Akhter 
https://linktr.ee/ahsanakhter
 </t>
  </si>
  <si>
    <t>AAMkAGM0Zjg2ZTUzLTk2YWYtNGVkNi04OTNkLWUyYmI3ZjhlNmYyZQBGAAAAAABMCJlKTUYXR5PT2N8pQ-HyBwBMbyTo-F5oTpxDYa4ue10UAAAAAAEJAABMbyTo-F5oTpxDYa4ue10UAAGN3Q6JAAA=</t>
  </si>
  <si>
    <t>zach@starlightdentalmanagement.org</t>
  </si>
  <si>
    <t>Re: Dr. Vallo's Regional Manager Scorecards</t>
  </si>
  <si>
    <t>2025-05-23T20:58:11+00:00</t>
  </si>
  <si>
    <t>Awesome, sounds good thank you. 
Have a wonderful Memorial Day Weekend too! 
Zach
On Fri, May 23, 2025 at 4:47 PM Ahsan Akhter &lt;ahsan@towerleadership.com&gt; wrote:
&gt; Hello Zach,
&gt; 
&gt;  
&gt; 
&gt; Thank you for booking the 9th for us. I’ll reach out to request financials to
&gt; go over our meeting soon. Have a great Memorial Day Weekend!
&gt; 
&gt;  
&gt; 
&gt; Best regards,
&gt; 
&gt; Ahsan
&gt; 
&gt;  
&gt; 
&gt; From: Zachary Vallo &lt;zach@starlightdentalmanagement.org&gt;
&gt; Date: Friday, May 23, 2025 at 12:42 PM
&gt; To: Ahsan Akhter &lt;ahsan@towerleadership.com&gt;, Jordan Blackmon
&gt; &lt;jordan@towerleadership.com&gt;
&gt; Subject: Re: Dr. Vallo's Regional Manager Scorecards
&gt; 
&gt; Hey Ashan and Jordan
&gt; 
&gt;  
&gt; 
&gt; It looks like the next available call with Jordan from the link is not until
&gt; June 9th. Just wanted to confirm if that was accurate as Dr Vallo is open to
&gt; meet next week or the week after that. But no worries if not, I can book the
&gt; 9th if that is Jordan's soonest availability
&gt; 
&gt;  
&gt; 
&gt; Thank you!
&gt; 
&gt; Zach
&gt; 
&gt;  
&gt; 
&gt; On Thu, May 22, 2025 at 3:21 PM Ahsan Akhter &lt;ahsan@towerleadership.com&gt;
&gt; wrote:
&gt; 
&gt; &gt; Hey Zach!
&gt; &gt; 
&gt; &gt;  
&gt; &gt; 
&gt; &gt; Do you mind booking a time for Dr. Vallo and Jordan to meet. You can do so
&gt; &gt; using the link below. Thank you!
&gt; &gt; 
&gt; &gt;  
&gt; &gt; 
&gt; &gt; Best regards,
&gt; &gt; 
&gt; &gt; Ahsan
&gt; &gt; 
&gt; &gt;  
&gt; &gt; 
&gt; &gt; https://linktr.ee/ahsanakhter
&gt; &gt; [https://urldefense.proofpoint.com/v2/url?u=https-3A__linktr.ee_ahsanakhter&amp;d=DwMFaQ&amp;c=euGZstcaTDllvimEN8b7jXrwqOf-v5A_CdpgnVfiiMM&amp;r=8xCr4XRHD_IpviQywJlqY4VWcBAXFVEImc4EzVU0jiI&amp;m=_YvcivUXPUekhhzZI2mM9Bsejh5XFig-0hylP23P7B0rCnaM9U0RLimMc5zKtkPS&amp;s=4zL938ditFr69rpkwDlIpq6MGyv1QoOMpewGhVXEH9I&amp;e=]
&gt; &gt; 
&gt; &gt;  
&gt; &gt; 
&gt; &gt; From: Dr. Andrew Vallo &lt;docvallodds@gmail.com&gt;
&gt; &gt; Date: Wednesday, May 21, 2025 at 4:11 PM
&gt; &gt; To: Diana Roman &lt;diana@towerleadership.com&gt;
&gt; &gt; Cc: Jordan Blackmon &lt;jordan@towerleadership.com&gt;, Ahsan Akhter
&gt; &gt; &lt;ahsan@towerleadership.com&gt;, Manny Cobos
&gt; &gt; &lt;manny@starlightdentalmanagement.org&gt;, Michael Vallo
&gt; &gt; &lt;mike@starlightdentalmanagement.org&gt;, Zachary Vallo
&gt; &gt; &lt;zach@starlightdentalmanagement.org&gt;
&gt; &gt; Subject: Re: Dr. Vallo's Regional Manager Scorecards
&gt; &gt; 
&gt; &gt; This is awesome, thank you so much!
&gt; &gt; 
&gt; &gt; I will get this over to Dr Vallo
&gt; &gt; 
&gt; &gt; Have a wonderful evening, 
&gt; &gt; 
&gt; &gt; Zach 
&gt; &gt; 
&gt; &gt;  
&gt; &gt; 
&gt; &gt; Andrew M Vallo DDS 
&gt; &gt; 
&gt; &gt; The Dental Boutique Westchase 
&gt; &gt; 
&gt; &gt; www.westchasedentalboutique.com
&gt; &gt; [https://urldefense.proofpoint.com/v2/url?u=http-3A__www.westchasedentalboutique.com&amp;d=DwMFaQ&amp;c=euGZstcaTDllvimEN8b7jXrwqOf-v5A_CdpgnVfiiMM&amp;r=8xCr4XRHD_IpviQywJlqY4VWcBAXFVEImc4EzVU0jiI&amp;m=odK4_ROSxpYlmW1iHvMiwmSpIf_ESHR-HWQTzE4iMpkmFDn-hoClPxSoyRn9y2yE&amp;s=mLxN_9OpPqAYV2z8d97ftyyAQ-2ZxehpJAd45YjNyI8&amp;e=]
&gt; &gt; 
&gt; &gt; docvallodds@gmail.com
&gt; &gt; 
&gt; &gt; 412-389-0977
&gt; &gt; 
&gt; &gt;  
&gt; &gt; 
&gt; &gt;  
&gt; &gt; 
&gt; &gt; On Wed, May 21, 2025 at 4:00 PM Diana Roman &lt;diana@towerleadership.com&gt;
&gt; &gt; wrote:
&gt; &gt; 
&gt; &gt; &gt; Dr. Vallo,
&gt; &gt; &gt; 
&gt; &gt; &gt;  
&gt; &gt; &gt; 
&gt; &gt; &gt; I have attached an excel with tabs. Here you will find a sample for a
&gt; &gt; &gt; monthly hygiene scorecard, tx coordinator, call center, and accounts
&gt; &gt; &gt; receivable. Please note that we can certainly set up a call to discuss
&gt; &gt; &gt; this in greater detail. Scorecards are intended to help the team
&gt; &gt; &gt; understand what it means to succeed in their department. As a result, a
&gt; &gt; &gt; scorecard can be created for just about any area of the business that is
&gt; &gt; &gt; lacking.
&gt; &gt; &gt; 
&gt; &gt; &gt;  
&gt; &gt; &gt; 
&gt; &gt; &gt; When rolling out scorecards it is imperative to have a discussion around
&gt; &gt; &gt; their purpose.
&gt; &gt; &gt; 
&gt; &gt; &gt;  * We can manage what is measured.
&gt; &gt; &gt;  * It helps the team know when they are winning.
&gt; &gt; &gt;  * It helps the leadership team understand the success of a department.
&gt; &gt; &gt;  * It is not intended to be a reflection of a person. It is indicative
&gt; &gt; &gt;    that a process may be broken, may need to be created, or accountability
&gt; &gt; &gt;    to a process is lacking.
&gt; &gt; &gt; 
&gt; &gt; &gt;  
&gt; &gt; &gt; 
&gt; &gt; &gt; Hope this helps!
&gt; &gt; &gt; 
&gt; &gt; &gt;  
&gt; &gt; &gt; 
&gt; &gt; &gt; Respectfully,
&gt; &gt; &gt; 
&gt; &gt; &gt;  
&gt; &gt; &gt; 
&gt; &gt; &gt;  
&gt; &gt; &gt; 
&gt; &gt; &gt; A black background with blue text Description automatically generated
&gt; &gt; &gt; [cid:ii_196feefbdbf4cff312]
&gt; &gt; &gt; 
&gt; &gt; &gt; A blue and white card with a qr code Description automatically generated
&gt; &gt; &gt; [cid:ii_196feefbdbf5b16b23]
&gt; &gt; &gt; [https://urldefense.proofpoint.com/v2/url?u=http-3A__QR-2520Code&amp;d=DwMFaQ&amp;c=euGZstcaTDllvimEN8b7jXrwqOf-v5A_CdpgnVfiiMM&amp;r=8xCr4XRHD_IpviQywJlqY4VWcBAXFVEImc4EzVU0jiI&amp;m=odK4_ROSxpYlmW1iHvMiwmSpIf_ESHR-HWQTzE4iMpkmFDn-hoClPxSoyRn9y2yE&amp;s=adI7693sswDOKZqEPZWkWPXmp2UHqg9oHACAjobs_IU&amp;e=]
&gt; &gt; &gt; 
&gt; &gt; &gt;  
&gt; &gt; &gt; 
&gt; &gt; &gt; From: Jordan Blackmon &lt;jordan@towerleadership.com&gt;
&gt; &gt; &gt; Date: Tuesday, May 20, 2025 at 9:55 AM
&gt; &gt; &gt; To: Dr. Andrew Vallo &lt;docvallodds@gmail.com&gt;, Diana Roman
&gt; &gt; &gt; &lt;diana@towerleadership.com&gt;, Ahsan Akhter &lt;ahsan@towerleadership.com&gt;,
&gt; &gt; &gt; Manny Cobos &lt;manny@starlightdentalmanagement.org&gt;, Michael Vallo
&gt; &gt; &gt; &lt;mike@starlightdentalmanagement.org&gt;, Zachary Vallo
&gt; &gt; &gt; &lt;zach@starlightdentalmanagement.org&gt;
&gt; &gt; &gt; Subject: Re: Dr. Vallo's Regional Manager Scorecards
&gt; &gt; &gt; 
&gt; &gt; &gt; Hey Dr. Vallo,
&gt; &gt; &gt; 
&gt; &gt; &gt;  
&gt; &gt; &gt; 
&gt; &gt; &gt; Thank you for following up with us! I am excited we are getting some
&gt; &gt; &gt; traction in this position.  Yes, business scorecards will be crucial in
&gt; &gt; &gt; tracking our performance. Attached is a template for an organization wide
&gt; &gt; &gt; scorecard to get started. We use these to get a generalized view of where
&gt; &gt; &gt; the organization is leaking money making them a great place to start. It
&gt; &gt; &gt; is not necessarily all-encompassing but gets a pretty good snapshot of the
&gt; &gt; &gt; organization as a whole. 
&gt; &gt; &gt; 
&gt; &gt; &gt;  
&gt; &gt; &gt; 
&gt; &gt; &gt; With that being said, 
&gt; &gt; &gt; 
&gt; &gt; &gt;  
&gt; &gt; &gt; 
&gt; &gt; &gt; Our operations consulting team can work with you to “zoom” in by creating
&gt; &gt; &gt; scorecards for specific team members to create a deeper sense of
&gt; &gt; &gt; accountability for each of the Key Performance Indicators (KPIs) over
&gt; &gt; &gt; time.
&gt; &gt; &gt; 
&gt; &gt; &gt;  
&gt; &gt; &gt; 
&gt; &gt; &gt; Regarding the regional manager, the attached scorecard and checklist are a
&gt; &gt; &gt; great starting place. Note, the KPI's on the implant locations are
&gt; &gt; &gt; slightly different. I adjusted those for you. 
&gt; &gt; &gt; 
&gt; &gt; &gt;  
&gt; &gt; &gt; 
&gt; &gt; &gt; Let me know if you have any questions Thank you!
&gt; &gt; &gt; 
&gt; &gt; &gt;  
&gt; &gt; &gt; 
&gt; &gt; &gt; Best regards,
&gt; &gt; &gt; 
&gt; &gt; &gt;  
&gt; &gt; &gt; 
&gt; &gt; &gt; Jordan Blackmon
&gt; &gt; &gt; 
&gt; &gt; &gt;  
&gt; &gt; &gt; 
&gt; &gt; &gt; Please Leave Us a Review Here!
&gt; &gt; &gt; [https://urldefense.proofpoint.com/v2/url?u=https-3A__www.google.com_search-3Fq-3Dtower-2Bleadership-26rlz-3D1C1VDKB-5FenUS1107US1107-26oq-3Dtow-26gs-5Flcrp-3D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-26sourceid-3Dchrome-26ie-3DUTF-2D8-23lrd-3D0x88f56a942460ae9f-3A0xce65ed61b87557ee-2C3-2C-2C-2C-2C&amp;d=DwMFaQ&amp;c=euGZstcaTDllvimEN8b7jXrwqOf-v5A_CdpgnVfiiMM&amp;r=8xCr4XRHD_IpviQywJlqY4VWcBAXFVEImc4EzVU0jiI&amp;m=odK4_ROSxpYlmW1iHvMiwmSpIf_ESHR-HWQTzE4iMpkmFDn-hoClPxSoyRn9y2yE&amp;s=DO-uXBq3Vf008BgnKaeo7Gux1KdO_9s9byIvW5MBJYE&amp;e=]
&gt; &gt; &gt; 
&gt; &gt; &gt;  
&gt; &gt; &gt; 
&gt; &gt; &gt; [cid:ii_196feefbdbf35e1831f1]
&gt; &gt; &gt; 
&gt; &gt; &gt; --------------------------------------------------------------------------------
&gt; &gt; &gt; 
&gt; &gt; &gt; From: Dr. Andrew Vallo &lt;docvallodds@gmail.com&gt;
&gt; &gt; &gt; Sent: Monday, May 19, 2025 4:15 PM
&gt; &gt; &gt; To: Diana Roman &lt;diana@towerleadership.com&gt;; Jordan Blackmon
&gt; &gt; &gt; &lt;jordan@towerleadership.com&gt;; Ahsan Akhter &lt;ahsan@towerleadership.com&gt;;
&gt; &gt; &gt; Manny Cobos &lt;manny@starlightdentalmanagement.org&gt;; Michael Vallo
&gt; &gt; &gt; &lt;mike@starlightdentalmanagement.org&gt;; Zachary Vallo
&gt; &gt; &gt; &lt;zach@starlightdentalmanagement.org&gt;
&gt; &gt; &gt; Subject: Dr. Vallo's Regional Manager Scorecards
&gt; &gt; &gt; 
&gt; &gt; &gt;  
&gt; &gt; &gt; 
&gt; &gt; &gt; Hey Tower team! 
&gt; &gt; &gt; 
&gt; &gt; &gt; As we prepare to onboard our new regional manager, Tisha, I would love
&gt; &gt; &gt; your help in crafting our office scorecards.
&gt; &gt; &gt; 
&gt; &gt; &gt; I am looking to create the following scorecards:
&gt; &gt; &gt; 
&gt; &gt; &gt;   1. Weekly KPI scorecards:  tracking the most important KPIs for each
&gt; &gt; &gt; office on a weekly basis 
&gt; &gt; &gt;           -These scorecards should be able to be filled out remotely
&gt; &gt; &gt; (dental intel or open dental reports)
&gt; &gt; &gt;          - These should include things like:
&gt; &gt; &gt;                   -collections, production, new patients, no-show rate,
&gt; &gt; &gt; google reviews, treatment acceptance, perio visit percentage, perio
&gt; &gt; &gt; diagnosis percentage, hygiene reappointment percentage, etc 
&gt; &gt; &gt;            - We will need a different scorecard for our implant only
&gt; &gt; &gt; offices than our general offices
&gt; &gt; &gt; 
&gt; &gt; &gt; 
&gt; &gt; &gt; 
&gt; &gt; &gt;     2. In-Person Visit scorecards:  These should track more intangibles
&gt; &gt; &gt; that Tisha can observe during her visits to each office 
&gt; &gt; &gt;              -Could include things like:
&gt; &gt; &gt;                      -Morning huddle effectiveness/participation, employee
&gt; &gt; &gt; timeliness, patient lounge condition, patient bathroom condition, general
&gt; &gt; &gt; office cleanliness, greeting of patients, phone answering, hand-offs,
&gt; &gt; &gt; treatment presentations, patient check out and google review request, etc
&gt; &gt; &gt; 
&gt; &gt; &gt; 
&gt; &gt; &gt; 
&gt; &gt; &gt; If you have standard score cards that we could customize that would be
&gt; &gt; &gt; great!
&gt; &gt; &gt; 
&gt; &gt; &gt; 
&gt; &gt; &gt; Let me know your thoughts here and any questions you have.
&gt; &gt; &gt; 
&gt; &gt; &gt; 
&gt; &gt; &gt; Thanks so much!
&gt; &gt; &gt; 
&gt; &gt; &gt; 
&gt; &gt; &gt; Andrew
&gt; &gt; &gt; 
&gt; &gt; &gt; Andrew M Vallo DDS 
&gt; &gt; &gt; 
&gt; &gt; &gt; The Dental Boutique Westchase 
&gt; &gt; &gt; 
&gt; &gt; &gt; www.westchasedentalboutique.com
&gt; &gt; &gt; [https://urldefense.proofpoint.com/v2/url?u=http-3A__www.westchasedentalboutique.com&amp;d=DwMFaQ&amp;c=euGZstcaTDllvimEN8b7jXrwqOf-v5A_CdpgnVfiiMM&amp;r=pE023Dqiu3NSgiJXiOl-FWHRgYrBNESMRRFJ7CNfKjI&amp;m=ufhY2jJgSn5rnHrV3sYp65VltxrqU4lqrjnPgNo7KXWnVGLhO_Fy464uf558S0d2&amp;s=WD2DZ9b5ix7HBz3PWy21GMhCDvO4qvjvsVy9rYtj9v4&amp;e=]
&gt; &gt; &gt; 
&gt; &gt; &gt; docvallodds@gmail.com
&gt; &gt; &gt; 
&gt; &gt; &gt; 412-389-0977
&gt; 
&gt; 
&gt; 
&gt; 
&gt;  
&gt; 
&gt; --
&gt; 
&gt; Zach Vallo - Executive Assistant 
--
Zach Vallo - Executive Assistant </t>
  </si>
  <si>
    <t>AAMkAGM0Zjg2ZTUzLTk2YWYtNGVkNi04OTNkLWUyYmI3ZjhlNmYyZQBGAAAAAABMCJlKTUYXR5PT2N8pQ-HyBwBMbyTo-F5oTpxDYa4ue10UAAAAAAEMAABMbyTo-F5oTpxDYa4ue10UAAGN3LKeAAA=</t>
  </si>
  <si>
    <t>ahsan@towerleadership.com;drpatel@pomeradofamilydental.com</t>
  </si>
  <si>
    <t>Canceled: Dr. Patel Strategy Session</t>
  </si>
  <si>
    <t>2025-05-23T20:56:50+00:00</t>
  </si>
  <si>
    <t>AAMkAGM0Zjg2ZTUzLTk2YWYtNGVkNi04OTNkLWUyYmI3ZjhlNmYyZQBGAAAAAABMCJlKTUYXR5PT2N8pQ-HyBwBMbyTo-F5oTpxDYa4ue10UAAAAAAEMAABMbyTo-F5oTpxDYa4ue10UAAGN3LKdAAA=</t>
  </si>
  <si>
    <t>jeff@towerleadership.com</t>
  </si>
  <si>
    <t>Dr. Lee, let's book your recruiting intro with Tower!</t>
  </si>
  <si>
    <t>2025-05-23T20:56:24+00:00</t>
  </si>
  <si>
    <t>Dr. Lee,
I hope this message finds you well! I wanted to introduce you to Jeff to discuss
Tower’s recruiting services.  
He has been able to drive solid results for several of our clients. I am
confident you will find his insights valuable. I have copied Jeff on this email
for your reference as well. 
Jeff, can you please reach out to schedule a time to talk more? Dr. Lee is local
to Cumming, GA and needs to find FT Associate and Hygienist ideally by mid-July
if not sooner. Thanks!
Best regards,
Ahsan Akhter 
https://linktr.ee/ahsanakhter
 </t>
  </si>
  <si>
    <t>AAMkAGM0Zjg2ZTUzLTk2YWYtNGVkNi04OTNkLWUyYmI3ZjhlNmYyZQBGAAAAAABMCJlKTUYXR5PT2N8pQ-HyBwBMbyTo-F5oTpxDYa4ue10UAAAAAAEJAABMbyTo-F5oTpxDYa4ue10UAAGN3Q6FAAA=</t>
  </si>
  <si>
    <t>Re: Dr. Clark and Lisa, let's book your advisory call!</t>
  </si>
  <si>
    <t>2025-05-23T20:54:41+00:00</t>
  </si>
  <si>
    <t>I see it now, thanks!
Get Outlook for Mac [https://aka.ms/GetOutlookForMac]
From: Ahsan Akhter &lt;ahsan@towerleadership.com&gt;
Date: Friday, May 23, 2025 at 4:45 PM
To: Lisa Shannon &lt;Lisa@downtowndentalnashville.com&gt;
Cc: Daron Clark &lt;dr.jdclark@gmail.com&gt;
Subject: Re: Dr. Clark and Lisa, let's book your advisory call!
No problem! However, I am still not seeing you on the calendar (didn’t get a
notification). What time did you book?
Get Outlook for Mac [https://aka.ms/GetOutlookForMac]
From: Lisa Shannon &lt;Lisa@downtowndentalnashville.com&gt;
Date: Friday, May 23, 2025 at 4:17 PM
To: Ahsan Akhter &lt;ahsan@towerleadership.com&gt;
Cc: Daron Clark &lt;dr.jdclark@gmail.com&gt;
Subject: Re: Dr. Clark and Lisa, let's book your advisory call!
Thanks for the reminder!  Done!
Image removed by sender. [cid:~WRD0000.jpg]
Lisa Shannon, Clinical Director
Downtown Dental
m: 910.431.6808
o: 615.254.1393
www.DowntownDentalNashville.com
[https://urldefense.proofpoint.com/v2/url?u=http-3A__www.DowntownDentalNashville.com&amp;d=DwMFaQ&amp;c=euGZstcaTDllvimEN8b7jXrwqOf-v5A_CdpgnVfiiMM&amp;r=8xCr4XRHD_IpviQywJlqY4VWcBAXFVEImc4EzVU0jiI&amp;m=lraUFJZgMFp8fg2M92i_BlLCz8DP83pkPL96l035EpiIT4YfKeQxQReuA705_eRu&amp;s=nb82C1-YRkFkwKxg-ppGcwbyytDDetvKwge0U287aDU&amp;e=]
On Fri, May 23, 2025 at 1:04 PM Ahsan Akhter &lt;ahsan@towerleadership.com&gt; wrote:
&gt; Dr. Clark and Lisa,
&gt; 
&gt;  
&gt; 
&gt; I hope this message finds you well! I’m reaching out
&gt; to book your next call with Jordan. Please do so using the link below my
&gt; signature. 
&gt; 
&gt;  
&gt; 
&gt; If you cannot find a time that works, please let me know so we can accommodate
&gt; you. 
&gt; 
&gt;  
&gt; 
&gt; Send me any practice updates too so Jordan and I can help sooner than later.
&gt; 
&gt;  
&gt; 
&gt; Thank you for understanding, and we look forward to our next call!
&gt; 
&gt;  
&gt; 
&gt; Best regards,
&gt; 
&gt;  
&gt; 
&gt; Ahsan Akhter 
&gt; 
&gt;  
&gt; 
&gt; https://linktr.ee/ahsanakhter
&gt;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&gt; 
&gt;  
&gt; 
&gt;  
&gt; 
&gt;  
&gt; 
&gt;  
&gt; 
&gt;  </t>
  </si>
  <si>
    <t>AAMkAGM0Zjg2ZTUzLTk2YWYtNGVkNi04OTNkLWUyYmI3ZjhlNmYyZQBGAAAAAABMCJlKTUYXR5PT2N8pQ-HyBwBMbyTo-F5oTpxDYa4ue10UAAAAAAEJAABMbyTo-F5oTpxDYa4ue10UAAGN3Q6CAAA=</t>
  </si>
  <si>
    <t>Fwd: Lisa Shannon and Jordan Blackmon</t>
  </si>
  <si>
    <t>2025-05-23T20:53:08+00:00</t>
  </si>
  <si>
    <t xml:space="preserve">
[https://ci3.googleusercontent.com/mail-sig/AIorK4xbmaqCwWgkV4mdW39_e5SZlxnlyUnLxm_SKkTBm-ejn1QtB5LKLoO0Dadqq1MQsL1GBFX1zfCMbkSi]
Lisa Shannon, Clinical Director
Downtown Dental
m: 910.431.6808
o: 615.254.1393
www.DowntownDentalNashville.com
[https://urldefense.proofpoint.com/v2/url?u=http-3A__www.DowntownDentalNashville.com&amp;d=DwMFaQ&amp;c=euGZstcaTDllvimEN8b7jXrwqOf-v5A_CdpgnVfiiMM&amp;r=8xCr4XRHD_IpviQywJlqY4VWcBAXFVEImc4EzVU0jiI&amp;m=y240a4uQNaWshgodYSFD5ZsXKuWBcxXtHFJAO6oXqbGWKfd9ebx8nnn9HOKcu0_t&amp;s=AWUHWI5-dqXScvyjvyNk-GA3OwZ8WHDULgMy6Rk7zoY&amp;e=]
---------- Forwarded message ---------
From: Jordan Blackmon &lt;jordan@towerleadership.com&gt;
Date: Fri, May 23, 2025 at 3:17 PM
Subject: Lisa Shannon and Jordan Blackmon
To: Lisa Shannon &lt;lisa@downtowndentalnashville.com&gt;
Event Name: Advisory Monthly Zoom
Location: This is a Zoom web conference.
You can join this meeting from your computer, tablet, or smartphone.
https://us06web.zoom.us/j/89185095145
[https://urldefense.proofpoint.com/v2/url?u=https-3A__us06web.zoom.us_j_89185095145&amp;d=DwMFaQ&amp;c=euGZstcaTDllvimEN8b7jXrwqOf-v5A_CdpgnVfiiMM&amp;r=8xCr4XRHD_IpviQywJlqY4VWcBAXFVEImc4EzVU0jiI&amp;m=y240a4uQNaWshgodYSFD5ZsXKuWBcxXtHFJAO6oXqbGWKfd9ebx8nnn9HOKcu0_t&amp;s=yuTgxXZYxNd3m4wWR5lZhXUpi0wAH_T2TQ9HCwfiKvo&amp;e=]
One tap mobile:
+1 646 931 3860,,89185095145#
+1 301 715 8592,,89185095145#
You can also dial in using your phone.
US: +1 646 931 3860, +1 301 715 8592, +1 305 224 1968, +1 309 205 3325, +1 312
626 6799, +1 646 558 8656, +16892781000, +1 719 359 4580, +1 720 707 2699, +1
253 205 0468, +1 253 215 8782, +1 346 248 7799, +1 360 209 5623, +1 386 347
5053, +1 507 473 4847, +1 564 217 2000, +1 669 444 9171
Meeting ID: 891-850-95145
Find your local number: https://us06web.zoom.us/u/kdqVr8apew
[https://urldefense.proofpoint.com/v2/url?u=https-3A__us06web.zoom.us_u_kdqVr8apew&amp;d=DwMFaQ&amp;c=euGZstcaTDllvimEN8b7jXrwqOf-v5A_CdpgnVfiiMM&amp;r=8xCr4XRHD_IpviQywJlqY4VWcBAXFVEImc4EzVU0jiI&amp;m=y240a4uQNaWshgodYSFD5ZsXKuWBcxXtHFJAO6oXqbGWKfd9ebx8nnn9HOKcu0_t&amp;s=3nIuH9N4eEMYAJ6Q5doqBPUx7_oRosVRqIWuO2Mcyww&amp;e=]
What are your biggest challenges right now? : a
What do you need help with the most on this call?: b
What new developments, if at all, have come up since we last spoke? : c
Need to make changes to this event?
Cancel: https://calendly.com/cancellations/8eac11d0-3b80-4cf4-9021-8ec2a7898176
[https://urldefense.proofpoint.com/v2/url?u=https-3A__calendly.com_cancellations_8eac11d0-2D3b80-2D4cf4-2D9021-2D8ec2a7898176&amp;d=DwMFaQ&amp;c=euGZstcaTDllvimEN8b7jXrwqOf-v5A_CdpgnVfiiMM&amp;r=8xCr4XRHD_IpviQywJlqY4VWcBAXFVEImc4EzVU0jiI&amp;m=y240a4uQNaWshgodYSFD5ZsXKuWBcxXtHFJAO6oXqbGWKfd9ebx8nnn9HOKcu0_t&amp;s=7NrjQfgBKEYrBnd4pcbQPyzy1KOQ6uNqlTqkBC7vp6k&amp;e=]
Reschedule:
https://calendly.com/reschedulings/8eac11d0-3b80-4cf4-9021-8ec2a7898176
[https://urldefense.proofpoint.com/v2/url?u=https-3A__calendly.com_reschedulings_8eac11d0-2D3b80-2D4cf4-2D9021-2D8ec2a7898176&amp;d=DwMFaQ&amp;c=euGZstcaTDllvimEN8b7jXrwqOf-v5A_CdpgnVfiiMM&amp;r=8xCr4XRHD_IpviQywJlqY4VWcBAXFVEImc4EzVU0jiI&amp;m=y240a4uQNaWshgodYSFD5ZsXKuWBcxXtHFJAO6oXqbGWKfd9ebx8nnn9HOKcu0_t&amp;s=cAe-lR1HWb2xuIpJQQsCdPfh0E74IIh2H2FhzYVEgiY&amp;e=]
Powered by Calendly https://calendly.com/
[https://urldefense.proofpoint.com/v2/url?u=https-3A__calendly.com_&amp;d=DwMFaQ&amp;c=euGZstcaTDllvimEN8b7jXrwqOf-v5A_CdpgnVfiiMM&amp;r=8xCr4XRHD_IpviQywJlqY4VWcBAXFVEImc4EzVU0jiI&amp;m=y240a4uQNaWshgodYSFD5ZsXKuWBcxXtHFJAO6oXqbGWKfd9ebx8nnn9HOKcu0_t&amp;s=WXcg136Vups6MfAT6zWLFa9qxs4ffOamkPaBVkz8dQI&amp;e=]
</t>
  </si>
  <si>
    <t>AAMkAGM0Zjg2ZTUzLTk2YWYtNGVkNi04OTNkLWUyYmI3ZjhlNmYyZQBGAAAAAABMCJlKTUYXR5PT2N8pQ-HyBwBMbyTo-F5oTpxDYa4ue10UAAAAAAEMAABMbyTo-F5oTpxDYa4ue10UAAGN3LKcAAA=</t>
  </si>
  <si>
    <t>2025-05-23T20:45:31+00:00</t>
  </si>
  <si>
    <t>No problem! However, I am still not seeing you on the calendar (didn’t get a
notification). What time did you book?
Get Outlook for Mac [https://aka.ms/GetOutlookForMac]
From: Lisa Shannon &lt;Lisa@downtowndentalnashville.com&gt;
Date: Friday, May 23, 2025 at 4:17 PM
To: Ahsan Akhter &lt;ahsan@towerleadership.com&gt;
Cc: Daron Clark &lt;dr.jdclark@gmail.com&gt;
Subject: Re: Dr. Clark and Lisa, let's book your advisory call!
Thanks for the reminder!  Done!
Image removed by sender. [cid:~WRD0000.jpg]
Lisa Shannon, Clinical Director
Downtown Dental
m: 910.431.6808
o: 615.254.1393
www.DowntownDentalNashville.com
[https://urldefense.proofpoint.com/v2/url?u=http-3A__www.DowntownDentalNashville.com&amp;d=DwMFaQ&amp;c=euGZstcaTDllvimEN8b7jXrwqOf-v5A_CdpgnVfiiMM&amp;r=8xCr4XRHD_IpviQywJlqY4VWcBAXFVEImc4EzVU0jiI&amp;m=lraUFJZgMFp8fg2M92i_BlLCz8DP83pkPL96l035EpiIT4YfKeQxQReuA705_eRu&amp;s=nb82C1-YRkFkwKxg-ppGcwbyytDDetvKwge0U287aDU&amp;e=]
On Fri, May 23, 2025 at 1:04 PM Ahsan Akhter &lt;ahsan@towerleadership.com&gt; wrote:
&gt; Dr. Clark and Lisa,
&gt; 
&gt;  
&gt; 
&gt; I hope this message finds you well! I’m reaching out
&gt; to book your next call with Jordan. Please do so using the link below my
&gt; signature. 
&gt; 
&gt;  
&gt; 
&gt; If you cannot find a time that works, please let me know so we can accommodate
&gt; you. 
&gt; 
&gt;  
&gt; 
&gt; Send me any practice updates too so Jordan and I can help sooner than later.
&gt; 
&gt;  
&gt; 
&gt; Thank you for understanding, and we look forward to our next call!
&gt; 
&gt;  
&gt; 
&gt; Best regards,
&gt; 
&gt;  
&gt; 
&gt; Ahsan Akhter 
&gt; 
&gt;  
&gt; 
&gt; https://linktr.ee/ahsanakhter
&gt;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&gt; 
&gt;  
&gt; 
&gt;  
&gt; 
&gt;  
&gt; 
&gt;  
&gt; 
&gt;  </t>
  </si>
  <si>
    <t>AAMkAGM0Zjg2ZTUzLTk2YWYtNGVkNi04OTNkLWUyYmI3ZjhlNmYyZQBGAAAAAABMCJlKTUYXR5PT2N8pQ-HyBwBMbyTo-F5oTpxDYa4ue10UAAAAAAEJAABMbyTo-F5oTpxDYa4ue10UAAGN3Q5-AAA=</t>
  </si>
  <si>
    <t>2025-05-23T20:17:38+00:00</t>
  </si>
  <si>
    <t>Thanks for the reminder!  Done!
[https://ci3.googleusercontent.com/mail-sig/AIorK4xbmaqCwWgkV4mdW39_e5SZlxnlyUnLxm_SKkTBm-ejn1QtB5LKLoO0Dadqq1MQsL1GBFX1zfCMbkSi]
Lisa Shannon, Clinical Director
Downtown Dental
m: 910.431.6808
o: 615.254.1393
www.DowntownDentalNashville.com
[https://urldefense.proofpoint.com/v2/url?u=http-3A__www.DowntownDentalNashville.com&amp;d=DwMFaQ&amp;c=euGZstcaTDllvimEN8b7jXrwqOf-v5A_CdpgnVfiiMM&amp;r=8xCr4XRHD_IpviQywJlqY4VWcBAXFVEImc4EzVU0jiI&amp;m=lraUFJZgMFp8fg2M92i_BlLCz8DP83pkPL96l035EpiIT4YfKeQxQReuA705_eRu&amp;s=nb82C1-YRkFkwKxg-ppGcwbyytDDetvKwge0U287aDU&amp;e=]
On Fri, May 23, 2025 at 1:04 PM Ahsan Akhter &lt;ahsan@towerleadership.com&gt; wrote:
&gt; Dr. Clark and Lisa,
&gt; 
&gt;  
&gt; 
&gt; I hope this message finds you well! I’m reaching out
&gt; to book your next call with Jordan. Please do so using the link below my
&gt; signature. 
&gt; 
&gt;  
&gt; 
&gt; If you cannot find a time that works, please let me know so we can accommodate
&gt; you. 
&gt; 
&gt;  
&gt; 
&gt; Send me any practice updates too so Jordan and I can help sooner than later.
&gt; 
&gt;  
&gt; 
&gt; Thank you for understanding, and we look forward to our next call!
&gt; 
&gt;  
&gt; 
&gt; Best regards,
&gt; 
&gt;  
&gt; 
&gt; Ahsan Akhter 
&gt; 
&gt;  
&gt; 
&gt; https://linktr.ee/ahsanakhter
&gt;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&gt; 
&gt;  
&gt; 
&gt;  
&gt; 
&gt;  
&gt; 
&gt;  
&gt; 
&gt;  </t>
  </si>
  <si>
    <t>AAMkAGM0Zjg2ZTUzLTk2YWYtNGVkNi04OTNkLWUyYmI3ZjhlNmYyZQBGAAAAAABMCJlKTUYXR5PT2N8pQ-HyBwBMbyTo-F5oTpxDYa4ue10UAAAAAAEMAABMbyTo-F5oTpxDYa4ue10UAAGN3LKbAAA=</t>
  </si>
  <si>
    <t>2025-05-23T20:13:02+00:00</t>
  </si>
  <si>
    <t>The 8:30 times lot is the only one that works for me and doesn't tie him up
after hours.  
Let try something the week of the 19th. 
On Fri, May 23, 2025, 2:04 PM Ahsan Akhter &lt;ahsan@towerleadership.com&gt; wrote:
&gt; Dr. Long,
&gt; 
&gt;  
&gt; 
&gt; I hope this message finds you well! I’m reaching out
&gt; to book your next call with Jordan. Please do so using the link below my
&gt; signature. 
&gt; 
&gt;  
&gt; 
&gt; If you cannot find a time that works, please let me know so we can accommodate
&gt; you. 
&gt; 
&gt;  
&gt; 
&gt; Send me any practice updates too so Jordan and I can help sooner than later.
&gt; 
&gt;  
&gt; 
&gt; Thank you for understanding, and we look forward to our next call!
&gt; 
&gt;  
&gt; 
&gt; Best regards,
&gt; 
&gt;  
&gt; 
&gt; Ahsan Akhter 
&gt; 
&gt;  
&gt; 
&gt; https://linktr.ee/ahsanakhter
&gt;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&gt; 
&gt;  
&gt; 
&gt;  </t>
  </si>
  <si>
    <t>AAMkAGM0Zjg2ZTUzLTk2YWYtNGVkNi04OTNkLWUyYmI3ZjhlNmYyZQBGAAAAAABMCJlKTUYXR5PT2N8pQ-HyBwBMbyTo-F5oTpxDYa4ue10UAAAAAAEMAABMbyTo-F5oTpxDYa4ue10UAAGN3LKYAAA=</t>
  </si>
  <si>
    <t>lauren@obermanlaw.com;dr.jdclark@gmail.com</t>
  </si>
  <si>
    <t>2025-05-23T20:08:42+00:00</t>
  </si>
  <si>
    <t>Thank you Ahsan!
Lauren I will forward you the email correspondence I've had with the doctor that
we are hiring so that you have some starting context to begin the contract
process.  We can also set up a phone call to answer any other questions you may
have or we can do this via email.  What every is easiest for you.
Talk soon!
[https://ci3.googleusercontent.com/mail-sig/AIorK4xbmaqCwWgkV4mdW39_e5SZlxnlyUnLxm_SKkTBm-ejn1QtB5LKLoO0Dadqq1MQsL1GBFX1zfCMbkSi]
Lisa Shannon, Clinical Director
Downtown Dental
m: 910.431.6808
o: 615.254.1393
www.DowntownDentalNashville.com
[https://urldefense.proofpoint.com/v2/url?u=http-3A__www.DowntownDentalNashville.com&amp;d=DwMFaQ&amp;c=euGZstcaTDllvimEN8b7jXrwqOf-v5A_CdpgnVfiiMM&amp;r=8xCr4XRHD_IpviQywJlqY4VWcBAXFVEImc4EzVU0jiI&amp;m=zqYacxyFRx6r3N6JnAo7ApBhaamiEB3y6eGcWRZrFHtDMZCgYLy34Ej4WFS89R2s&amp;s=WJ2t73oQN2SeoW8wON0uGu2k2APnaySWujJOvigfeOs&amp;e=]
On Fri, May 23, 2025 at 11:59 AM Ahsan Akhter &lt;ahsan@towerleadership.com&gt; wrote:
&gt; Hello Lisa,
&gt; 
&gt;  
&gt; 
&gt; I hope this email finds you well! I wanted to introduce you Lauren from
&gt; Oberman Law to help you with Associate contracts. I have copied her on this
&gt; email to help you get started.
&gt; 
&gt;  
&gt; 
&gt; Lauren, Lisa and Dr. Clark own Downtown Dental
&gt; [https://urldefense.proofpoint.com/v2/url?u=https-3A__www.downtowndentalnashville.com_&amp;d=DwMFaQ&amp;c=euGZstcaTDllvimEN8b7jXrwqOf-v5A_CdpgnVfiiMM&amp;r=8xCr4XRHD_IpviQywJlqY4VWcBAXFVEImc4EzVU0jiI&amp;m=zqYacxyFRx6r3N6JnAo7ApBhaamiEB3y6eGcWRZrFHtDMZCgYLy34Ej4WFS89R2s&amp;s=yci0pQ1yUE2WlsRx7E-a2yXQM9YjCHzG_0583ui-mJg&amp;e=]
&gt; which is based out of Nashville. We appreciate your help in this matter. Let
&gt; me know if you need anything else!
&gt; 
&gt;  
&gt; 
&gt; Best regards,
&gt; 
&gt; Ahsan</t>
  </si>
  <si>
    <t>AAMkAGM0Zjg2ZTUzLTk2YWYtNGVkNi04OTNkLWUyYmI3ZjhlNmYyZQBGAAAAAABMCJlKTUYXR5PT2N8pQ-HyBwBMbyTo-F5oTpxDYa4ue10UAAAAAAEMAABMbyTo-F5oTpxDYa4ue10UAAGN3LKXAAA=</t>
  </si>
  <si>
    <t>spreadsheet hogan</t>
  </si>
  <si>
    <t>2025-05-23T19:56:27+00:00</t>
  </si>
  <si>
    <t xml:space="preserve">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[cid:cbc99194-ddcd-4dfc-958c-0c49390e8682]</t>
  </si>
  <si>
    <t>AAMkAGM0Zjg2ZTUzLTk2YWYtNGVkNi04OTNkLWUyYmI3ZjhlNmYyZQBGAAAAAABMCJlKTUYXR5PT2N8pQ-HyBwBMbyTo-F5oTpxDYa4ue10UAAAAAAEMAABMbyTo-F5oTpxDYa4ue10UAAGN3LKWAAA=</t>
  </si>
  <si>
    <t>no-reply@zoom.us</t>
  </si>
  <si>
    <t>Joon Lee has joined your Personal Meeting Room</t>
  </si>
  <si>
    <t>2025-05-23T19:45:35+00:00</t>
  </si>
  <si>
    <t>[https://us04st1.zoom.us/static/6.3.36139/image/new/ZoomLogo.png]
[https://urldefense.proofpoint.com/v2/url?u=https-3A__zoom.com&amp;d=DwMFAg&amp;c=euGZstcaTDllvimEN8b7jXrwqOf-v5A_CdpgnVfiiMM&amp;r=8xCr4XRHD_IpviQywJlqY4VWcBAXFVEImc4EzVU0jiI&amp;m=m2CSTJswp4_Cw3mVW62T93gC0vppkoOXp_CWe6ZSbwmngMJhaah3aC7MwZUVFMSj&amp;s=fdfAop8_LDTqGJec-j5bUKYlLZr6rfShpmmCqeKsXSI&amp;e=]
Hi ahsan akhter,Joon Lee has joined your Personal Meeting Room.
  Start Meeting
[https://urldefense.proofpoint.com/v2/url?u=https-3A__us04web.zoom.us_s_2668259433&amp;d=DwMFAg&amp;c=euGZstcaTDllvimEN8b7jXrwqOf-v5A_CdpgnVfiiMM&amp;r=8xCr4XRHD_IpviQywJlqY4VWcBAXFVEImc4EzVU0jiI&amp;m=m2CSTJswp4_Cw3mVW62T93gC0vppkoOXp_CWe6ZSbwmngMJhaah3aC7MwZUVFMSj&amp;s=Oost1XyyMelXlWMcbRy48_Pl7Hvq03cRpZG8OsLB7vQ&amp;e=] 
Thank you for choosing Zoom.
-The Zoom Team
[https://go.pardot.com/l/84442/2015-06-24/wht/84442/5264/twitter.png]
[https://urldefense.proofpoint.com/v2/url?u=https-3A__twitter.com_zoom&amp;d=DwMFAg&amp;c=euGZstcaTDllvimEN8b7jXrwqOf-v5A_CdpgnVfiiMM&amp;r=8xCr4XRHD_IpviQywJlqY4VWcBAXFVEImc4EzVU0jiI&amp;m=m2CSTJswp4_Cw3mVW62T93gC0vppkoOXp_CWe6ZSbwmngMJhaah3aC7MwZUVFMSj&amp;s=xppEEJGdKlxRTIKV5Wd3WTFp-cja-MFQjUH87dyIXFo&amp;e=][https://go.pardot.com/l/84442/2015-06-24/wj1/84442/5270/linkedin.png]
[https://urldefense.proofpoint.com/v2/url?u=https-3A__www.linkedin.com_company_zoom-2Dvideo-2Dcommunications_&amp;d=DwMFAg&amp;c=euGZstcaTDllvimEN8b7jXrwqOf-v5A_CdpgnVfiiMM&amp;r=8xCr4XRHD_IpviQywJlqY4VWcBAXFVEImc4EzVU0jiI&amp;m=m2CSTJswp4_Cw3mVW62T93gC0vppkoOXp_CWe6ZSbwmngMJhaah3aC7MwZUVFMSj&amp;s=PveiiJFTuuV8JItQNelxgbUq9_tvfuUqwGmX2H2fQQk&amp;e=][https://go.pardot.com/l/84442/2015-06-24/wv9/84442/5282/zoomblog.png]
[https://urldefense.proofpoint.com/v2/url?u=https-3A__blog.zoom.us_&amp;d=DwMFAg&amp;c=euGZstcaTDllvimEN8b7jXrwqOf-v5A_CdpgnVfiiMM&amp;r=8xCr4XRHD_IpviQywJlqY4VWcBAXFVEImc4EzVU0jiI&amp;m=m2CSTJswp4_Cw3mVW62T93gC0vppkoOXp_CWe6ZSbwmngMJhaah3aC7MwZUVFMSj&amp;s=FEIzGznZZgR5-3KL3c39np5OC-noKS-szd5JErSTg-Y&amp;e=]
Copyright ©2025 Zoom Communications, Inc. All rights reserved.</t>
  </si>
  <si>
    <t>AAMkAGM0Zjg2ZTUzLTk2YWYtNGVkNi04OTNkLWUyYmI3ZjhlNmYyZQBGAAAAAABMCJlKTUYXR5PT2N8pQ-HyBwBMbyTo-F5oTpxDYa4ue10UAAAAAAEMAABMbyTo-F5oTpxDYa4ue10UAAGN3LKVAAA=</t>
  </si>
  <si>
    <t>Code for signing in to Zoom</t>
  </si>
  <si>
    <t>2025-05-23T19:43:02+00:00</t>
  </si>
  <si>
    <t>Zoom Logo
[http://click.zoom.us/l/84442/2020-05-20/blf6y3/84442/140394/zoom_logo_white.png]
[https://urldefense.proofpoint.com/v2/url?u=https-3A__zoom.us_-3Fzcid-3D1640&amp;d=DwMFAw&amp;c=euGZstcaTDllvimEN8b7jXrwqOf-v5A_CdpgnVfiiMM&amp;r=8xCr4XRHD_IpviQywJlqY4VWcBAXFVEImc4EzVU0jiI&amp;m=2ihbBZ6qatUYUdrduTMWe7DuCVIFDMIGXHZhAhAjSI-14pEvQD4x6liLKdmF3f0x&amp;s=7bVbkQ3sDPikmF_OSn4dzoGe58Kl8p5a4_1aSxycWZU&amp;e=]
Hi ahsan akhter,
We detected an unusual sign-in from a device or location you don't usually use.
If this was you, enter the code below to sign in to Zoom.
723758
The code will expire in 10 minutes.
Please review the sign in activity details below:
Date05/23/2025 03:42:53 PMBrowserSafariOperating SystemmacOSLocationGeorgia(US)
If this wasn't you, please let us know here
[https://urldefense.proofpoint.com/v2/url?u=https-3A__us04web.zoom.us_terminate-5Funusual-5Flogin-5Fhelp-3Fcode-3DMESFq-5FAe365N1Ksqr6UY7Ll8doLepzUCJ6ckUCkZVlk.AG.6-5F0GJ0KX77aY5TZopm3Pd5fUIzc5G7-5F7wL38-2Dx5y-2D4iBR-2DJr5ZstgJNN6ad4NBTEac0axK8zvsNakaobJOF6LAbeu3TM3JweH5r5J7ywE97fJ5M5auA23aqVFQeAK8-2Dgh3a-5FrjyfKUjizd0Fhya-5FUm-2Dp56PryHO6JjHzELzLAP1SEQZ8PfqCtkoQCa5C-5FT1okbe-2Df14FTEyFBY84voYbWRGG1mwMMOfxfuIUYjjld1BLfsfW-5FKJR3AfEtm4hP8HJT5MaVVRck9zElVcjDV6uZj4Ycgc8jhsMex-5FjrH-5FZUF3xkuAanmUekixrEZLao-2D1lm06-2DFQ5YfGRSIg.B5EL1d1E0UZ-2DoWBzU-2DdIqw.AMzsIS33nxhFfvAC&amp;d=DwMFAw&amp;c=euGZstcaTDllvimEN8b7jXrwqOf-v5A_CdpgnVfiiMM&amp;r=8xCr4XRHD_IpviQywJlqY4VWcBAXFVEImc4EzVU0jiI&amp;m=2ihbBZ6qatUYUdrduTMWe7DuCVIFDMIGXHZhAhAjSI-14pEvQD4x6liLKdmF3f0x&amp;s=Q2mdKxVEW7GqEM4rDcd_zy3QU65Pk0zI3Ofd7y8uxS4&amp;e=].
We recommend that you update your password and enable two-factor authentication
to secure your account.
Thank you,
The Zoom Team
To improve the security of your account, we've enabled sign-in alerts. We will
notify you when we detect sign-in activity from a new browser, location, or
device.
Twitter
[http://click.zoom.us/l/84442/2019-12-26/bfs1bv/84442/140021/Social_Twitter_2020.png]
[https://urldefense.proofpoint.com/v2/url?u=https-3A__twitter.com_zoom&amp;d=DwMFAw&amp;c=euGZstcaTDllvimEN8b7jXrwqOf-v5A_CdpgnVfiiMM&amp;r=8xCr4XRHD_IpviQywJlqY4VWcBAXFVEImc4EzVU0jiI&amp;m=2ihbBZ6qatUYUdrduTMWe7DuCVIFDMIGXHZhAhAjSI-14pEvQD4x6liLKdmF3f0x&amp;s=wPpqLFOgg7g3t-Tv5f4ys-R7BCBooPk33kdgccQEjFE&amp;e=] LinkedIn
[http://click.zoom.us/l/84442/2019-12-26/bfs1bs/84442/140023/Social_LinkedIn_2020.png]
[https://urldefense.proofpoint.com/v2/url?u=https-3A__www.linkedin.com_company_zoom-2Dvideo-2Dcommunications_&amp;d=DwMFAw&amp;c=euGZstcaTDllvimEN8b7jXrwqOf-v5A_CdpgnVfiiMM&amp;r=8xCr4XRHD_IpviQywJlqY4VWcBAXFVEImc4EzVU0jiI&amp;m=2ihbBZ6qatUYUdrduTMWe7DuCVIFDMIGXHZhAhAjSI-14pEvQD4x6liLKdmF3f0x&amp;s=XXVnRHubTSL7qgUcrVujrOAKiKhYcJ-Kg3-563Srbu0&amp;e=] Blog
[http://click.zoom.us/l/84442/2019-12-26/bfs1bx/84442/140025/Social_Blog_2020.png]
[https://urldefense.proofpoint.com/v2/url?u=http-3A__blog.zoom.us_&amp;d=DwMFAw&amp;c=euGZstcaTDllvimEN8b7jXrwqOf-v5A_CdpgnVfiiMM&amp;r=8xCr4XRHD_IpviQywJlqY4VWcBAXFVEImc4EzVU0jiI&amp;m=2ihbBZ6qatUYUdrduTMWe7DuCVIFDMIGXHZhAhAjSI-14pEvQD4x6liLKdmF3f0x&amp;s=OnfCS3utboQ7NVT9G7fYdHikkZj5gT97fBPCYW0cpvw&amp;e=]
+1.888.799.9666 [tel:1-888-799-9666]
©2025 Zoom - All Rights Reserved
Visit zoom.us
[https://urldefense.proofpoint.com/v2/url?u=http-3A__zoom.us&amp;d=DwMFAw&amp;c=euGZstcaTDllvimEN8b7jXrwqOf-v5A_CdpgnVfiiMM&amp;r=8xCr4XRHD_IpviQywJlqY4VWcBAXFVEImc4EzVU0jiI&amp;m=2ihbBZ6qatUYUdrduTMWe7DuCVIFDMIGXHZhAhAjSI-14pEvQD4x6liLKdmF3f0x&amp;s=4AAbWARVmXCk6RNFepzCPz9p9cU35H6W0qyzwRebAUs&amp;e=]
55 Almaden Blvd
San Jose, CA 95113
[https://urldefense.proofpoint.com/v2/url?u=https-3A__www.google.com_maps_place_55-2BAlmaden-2BBlvd-2C-2BSan-2BJose-2C-2BCA-2B95113_-4037.3328541-2C-2D121.897097-2C17z_data-3D-213m1-214b1-214m5-213m4-211s0x808fcca40adf3cb7-3A0x5a2d33d3593e0a33-218m2-213d37.3328541-214d-2D121.8949083&amp;d=DwMFAw&amp;c=euGZstcaTDllvimEN8b7jXrwqOf-v5A_CdpgnVfiiMM&amp;r=8xCr4XRHD_IpviQywJlqY4VWcBAXFVEImc4EzVU0jiI&amp;m=2ihbBZ6qatUYUdrduTMWe7DuCVIFDMIGXHZhAhAjSI-14pEvQD4x6liLKdmF3f0x&amp;s=ChifUYcvni6iLMb-H1QH1mP2KaCFTehB2H1Y3DlQW9A&amp;e=]</t>
  </si>
  <si>
    <t>AAMkAGM0Zjg2ZTUzLTk2YWYtNGVkNi04OTNkLWUyYmI3ZjhlNmYyZQBGAAAAAABMCJlKTUYXR5PT2N8pQ-HyBwBMbyTo-F5oTpxDYa4ue10UAAAAAAEMAABMbyTo-F5oTpxDYa4ue10UAAGN3LKUAAA=</t>
  </si>
  <si>
    <t>Fw: Tax Sign ups in April</t>
  </si>
  <si>
    <t>2025-05-23T19:03:25+00:00</t>
  </si>
  <si>
    <t>FYI, have a few for May if we can get them to sign off.  
[cid:60ee93a6-494c-4bea-8570-081c9ddae1eb]
--------------------------------------------------------------------------------
From: Joe Coleman &lt;joe@towerleadership.com&gt;
Sent: Friday, May 23, 2025 12:37 PM
To: Richard VanRich &lt;richard@towerleadership.com&gt;
Subject: RE: Tax Sign ups in April
Hey Richard,
Just two April sign-ups for full tax work:
 1. Dr. Hewett ($11,400)
 2. Dr. Patel-Miller ($10,200)
May sign-ups/pending engagement letter:
 1. Calat ($7,500) – renewal
 2. Hoss ($10,200) – renewal
 3. Massey ($10,200) – renewal
 4. Cocoran ($10,800) – new client
 5. Djawdan ($10,800) – new client, pending engagement letter
 6. Kofron ($10,800) – new client, pending engagement letter
 7. Savelli ($27,000) – proposal sent
 8. Weintraub ($10,200) – new client, pending engagement letter
Thanks,
Joe
[cid:image001.png@01DBCBDF.77D49E50]
*Click here [https://calendly.com/joe-tfg/30min] to schedule a meeting with me
via Calendly
*Click here [https://www.dropbox.com/request/1FBQ7wAXLqeflvfJ9jIS] to send me
files securely via Dropbox
From: Richard VanRich &lt;richard@towerleadership.com&gt;
Sent: Thursday, May 22, 2025 6:13 PM
To: Joe Coleman &lt;joe@towerleadership.com&gt;
Subject: Tax Sign ups in April
Hey Joe,
Hope you are doing well.  I don't know if there is a Monday board for this so I
apologize if I am searching the wrong place but do you know of which clients
signed up for tax in April?  I'm trying to make sure my tracking is right with
the clients I work with.
Thanks again,
[cid:image002.png@01DBCBDF.77D49E50]</t>
  </si>
  <si>
    <t>AAMkAGM0Zjg2ZTUzLTk2YWYtNGVkNi04OTNkLWUyYmI3ZjhlNmYyZQBGAAAAAABMCJlKTUYXR5PT2N8pQ-HyBwBMbyTo-F5oTpxDYa4ue10UAAAAAAEMAABMbyTo-F5oTpxDYa4ue10UAAGN3LKNAAA=</t>
  </si>
  <si>
    <t>drworkman@braseltonsmilestudio.com;office@braseltonsmilestudio.com</t>
  </si>
  <si>
    <t>Dr. Workman and Phil, let's prep your advisory call!</t>
  </si>
  <si>
    <t>2025-05-23T18:42:01+00:00</t>
  </si>
  <si>
    <t>Dr. Workman and Phil,
I hope this message finds you well! To prepare for your upcoming call, please
send me the following:
 1. Feb and April financials for both locations (preferably in excel)
Thank you for understanding, and we look forward to hearing back! 
Best regards,
Ahsan Akhter
https://linktr.ee/ahsanakhter
 </t>
  </si>
  <si>
    <t>AAMkAGM0Zjg2ZTUzLTk2YWYtNGVkNi04OTNkLWUyYmI3ZjhlNmYyZQBGAAAAAABMCJlKTUYXR5PT2N8pQ-HyBwBMbyTo-F5oTpxDYa4ue10UAAAAAAEJAABMbyTo-F5oTpxDYa4ue10UAAGN3Q55AAA=</t>
  </si>
  <si>
    <t>Dr. Mathew, let's prep your advisory call!</t>
  </si>
  <si>
    <t>2025-05-23T18:41:23+00:00</t>
  </si>
  <si>
    <t>Dr. Mathew,
I hope this message finds you well! To prepare for your upcoming call, please
send me the following:
 1. April financials
Thank you for understanding, and we look forward to hearing back! 
Best regards,
Ahsan Akhter
https://linktr.ee/ahsanakhter
 </t>
  </si>
  <si>
    <t>AAMkAGM0Zjg2ZTUzLTk2YWYtNGVkNi04OTNkLWUyYmI3ZjhlNmYyZQBGAAAAAABMCJlKTUYXR5PT2N8pQ-HyBwBMbyTo-F5oTpxDYa4ue10UAAAAAAEJAABMbyTo-F5oTpxDYa4ue10UAAGN3Q54AAA=</t>
  </si>
  <si>
    <t xml:space="preserve">Dr. Clark and Lisa, let's book your advisory call! </t>
  </si>
  <si>
    <t>2025-05-23T18:04:56+00:00</t>
  </si>
  <si>
    <t>Dr. Clark and Lisa,
I hope this message finds you well! I’m reaching out to book your next call with
Jordan. Please do so using the link below my signature. 
If you cannot find a time that works, please let me know so we can accommodate
you. 
Send me any practice updates too so Jordan and I can help sooner than later.
Thank you for understanding, and we look forward to our next call!
Best regards,
Ahsan Akhter 
https://linktr.ee/ahsanakhter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t>
  </si>
  <si>
    <t>AAMkAGM0Zjg2ZTUzLTk2YWYtNGVkNi04OTNkLWUyYmI3ZjhlNmYyZQBGAAAAAABMCJlKTUYXR5PT2N8pQ-HyBwBMbyTo-F5oTpxDYa4ue10UAAAAAAEJAABMbyTo-F5oTpxDYa4ue10UAAGN3Q52AAA=</t>
  </si>
  <si>
    <t>jordan@towerleadership.com;lisa@towerleadership.com;ahsan@towerleadership.com;aly@jkexec.com</t>
  </si>
  <si>
    <t>Draft Due Diligence</t>
  </si>
  <si>
    <t>2025-05-23T17:31:35+00:00</t>
  </si>
  <si>
    <t>Hi Dr. Eusebio,
I have attached our Due Diligence document for your review, which is a summary
of our call with you last Friday, as well as the input given to us by Jordan and
Ahsan.
As a reminder, this document is not shared with candidates as a document, it is
used as a guide for my team to speak to throughout the interview process so we
are all on the same page with our description of your practice, what you are
looking for in a candidate, etc.
Please let me know if any of you have updates or changes you would like to have
us make.
We have launched the position and recruiting is underway!  You will receive your
first status report next Friday.
Thank you!
Jill Knittel, MBA
President &amp; CEO
image
[https://img2.gimm.io/b276a4ac-7184-404a-b1e7-73d0c132d039/-/crop/176x59/70,93/-/preview/image.png]
image [https://img2.gimm.io/663afc32-9fa5-4de0-a14e-850f2c879afd/image.png]
image
[https://img2.gimm.io/926e58ac-b9a5-4790-a390-14281c976b81/-/resize/256x256/image.png]
(T) 585.417.9691 [tel:585.417.9691]
(M) 585.732.6195 [tel:585.732.6195]
(E) jill@jkexec.com
1349 University Ave, Suite 2
Rochester, NY 14607
image [https://img2.gimm.io/5ee61773-41d1-46e8-972d-90d423e994e7/image.png]
facebook
[https://img2.gimm.io/02bb6579-abfa-4723-9d52-abc0ab537aa7/-/crop/364x367/17,17/-/preview/-/resize/50x50/image.png]
[https://urldefense.proofpoint.com/v2/url?u=https-3A__www.facebook.com_p_JK-2DExecutive-2DStrategies-2D61555767773275_&amp;d=DwMFaQ&amp;c=euGZstcaTDllvimEN8b7jXrwqOf-v5A_CdpgnVfiiMM&amp;r=PxKBau-cl3g1ZrbbmISt3w&amp;m=28_qDM8-3qgWdpNTm6f89iiYWgUu_M9tgoogqoiKqi2Cnr2BcUVgp0rrz7F9vvs6&amp;s=gs8ibAnJ6VsKjJVJHxuroWR5pPljSgdihsjTirqc314&amp;e=]
twitter
[https://img2.gimm.io/cbc065b5-c4f1-4668-8451-3e36078d7bb8/-/crop/452x453/29,28/-/preview/-/resize/52x52/image.png]
[https://urldefense.proofpoint.com/v2/url?u=https-3A__www.instagram.com_jkexecutivestrategies_&amp;d=DwMFaQ&amp;c=euGZstcaTDllvimEN8b7jXrwqOf-v5A_CdpgnVfiiMM&amp;r=PxKBau-cl3g1ZrbbmISt3w&amp;m=28_qDM8-3qgWdpNTm6f89iiYWgUu_M9tgoogqoiKqi2Cnr2BcUVgp0rrz7F9vvs6&amp;s=EJa7TaN55aG09ZZ0liK-CO1hBZZbM9Tg5Wv9HxHr9nA&amp;e=]
linkedin
[https://img2.gimm.io/7f666149-4d36-4c14-b838-c7a534532aa8/-/resize/52x52/image.png]
[https://urldefense.proofpoint.com/v2/url?u=https-3A__www.linkedin.com_in_jillknittel_&amp;d=DwMFaQ&amp;c=euGZstcaTDllvimEN8b7jXrwqOf-v5A_CdpgnVfiiMM&amp;r=PxKBau-cl3g1ZrbbmISt3w&amp;m=28_qDM8-3qgWdpNTm6f89iiYWgUu_M9tgoogqoiKqi2Cnr2BcUVgp0rrz7F9vvs6&amp;s=4W4uUIBGufMPisOglj5JQZmqkRLVoL6K8ORORA8620s&amp;e=]
instagram
[https://img2.gimm.io/54160db5-1792-4ab2-ae5a-ddd13db87166/-/resize/52x52/image.png]
[https://urldefense.proofpoint.com/v2/url?u=https-3A__www.jkexec.com_&amp;d=DwMFaQ&amp;c=euGZstcaTDllvimEN8b7jXrwqOf-v5A_CdpgnVfiiMM&amp;r=PxKBau-cl3g1ZrbbmISt3w&amp;m=28_qDM8-3qgWdpNTm6f89iiYWgUu_M9tgoogqoiKqi2Cnr2BcUVgp0rrz7F9vvs6&amp;s=FyFflxbhZc7EVGS5eOZWhZxpI8IbufmkR4NUHTfb0F4&amp;e=]
facebook
[https://img2.gimm.io/2c6fc286-8cb3-4cfc-ab2f-3b0426e0eb33/-/crop/329x90/15,24/-/preview/-/resize/70x18/image.png]
website
[https://img2.gimm.io/c16826da-4034-4ca9-af0a-f9884db26334/-/crop/726x673/22,20/-/preview/-/resize/60x54/image.png]
facebook
[https://img2.gimm.io/b72b091f-2d9c-47ff-9991-c4d36268b7bb/-/resize/90x52/image.png]
 Subscribe to Receive JK Exec Newsletters
[https://urldefense.proofpoint.com/v2/url?u=https-3A__jkexecutivestrategies.activehosted.com_f_1&amp;d=DwMGaQ&amp;c=euGZstcaTDllvimEN8b7jXrwqOf-v5A_CdpgnVfiiMM&amp;r=1waqb0xp0Iw1zSWvNJWWyg&amp;m=q9ZIqP57vxgT8Qzr0oEH6ZnY72h93Z_DH3K2mjouwQ2ci53ITYfCnuPacDIbz2Lm&amp;s=dZqOJqa8sGqX9nJQ1o0pr5NQsC8OOFbgHY54u0vyrGg&amp;e=]
 </t>
  </si>
  <si>
    <t>AAMkAGM0Zjg2ZTUzLTk2YWYtNGVkNi04OTNkLWUyYmI3ZjhlNmYyZQBGAAAAAABMCJlKTUYXR5PT2N8pQ-HyBwBMbyTo-F5oTpxDYa4ue10UAAAAAAEMAABMbyTo-F5oTpxDYa4ue10UAAGN3LKMAAA=</t>
  </si>
  <si>
    <t>kathy@weimardds.com</t>
  </si>
  <si>
    <t>Score Cards.</t>
  </si>
  <si>
    <t>2025-05-23T17:26:34+00:00</t>
  </si>
  <si>
    <t>Ahsan,
I have questions on the score cards.  Please provide possible times to discuss.
Kathy
Weimar Family and Implant Dentistry
Your path to a healthy smile
www.weimardds.com
[https://urldefense.proofpoint.com/v2/url?u=http-3A__www.weimardds.com_&amp;d=DwMFAg&amp;c=euGZstcaTDllvimEN8b7jXrwqOf-v5A_CdpgnVfiiMM&amp;r=8xCr4XRHD_IpviQywJlqY4VWcBAXFVEImc4EzVU0jiI&amp;m=obRgO7yboMhTweI7GYK8iGs65YqFKJNEu2FhJpwOwnAgiRqr3Vsl9tj6aq7Ard9J&amp;s=mO3KFd_CYpiQCmbx9GgizpA-_NXPnfIkY34oz7uDt20&amp;e=]
763-493-9446
Follow us on Facebook
[https://urldefense.proofpoint.com/v2/url?u=http-3A__www.facebook.com_weimardds&amp;d=DwMFAg&amp;c=euGZstcaTDllvimEN8b7jXrwqOf-v5A_CdpgnVfiiMM&amp;r=8xCr4XRHD_IpviQywJlqY4VWcBAXFVEImc4EzVU0jiI&amp;m=obRgO7yboMhTweI7GYK8iGs65YqFKJNEu2FhJpwOwnAgiRqr3Vsl9tj6aq7Ard9J&amp;s=VA9AqUtPlwqwZ_HE-2asHCaHD05KY0MGY-cUDxvn9kA&amp;e=]!
cid:ii_ibce1z3g0_14e2b7e16c2671e7 [cid:image001.jpg@01DBCBDD.E50829D0]
 </t>
  </si>
  <si>
    <t>AAMkAGM0Zjg2ZTUzLTk2YWYtNGVkNi04OTNkLWUyYmI3ZjhlNmYyZQBGAAAAAABMCJlKTUYXR5PT2N8pQ-HyBwBMbyTo-F5oTpxDYa4ue10UAAAAAAEMAABMbyTo-F5oTpxDYa4ue10UAAGN3LKLAAA=</t>
  </si>
  <si>
    <t>2025-05-23T17:12:24+00:00</t>
  </si>
  <si>
    <t>Host eric@towerleadership.com Attendees Email Names Email
eric@towerleadership.com Title Q2 Book Recording Call Duration Mins 81.00 mins
Date 2025-05-23T15:45:00.000Z Super Summary List Action Items **kristi
linebaugh** Send recording to Eric J Morin if requested (02:48) Copy and paste
the introduction for the book into the document (02:55) **Eric J Morin** Work on
the calls to action for the book and send them to Kristi (01:21:15) Super
Summary List Overview - **Shifting from Clinician to Entrepreneur**: Dental
industry evolving; focus shifting from dentist as main producer to owner mindset
for sustainable growth. Market consolidation and DSOs highlight need for
strategic shift. Importance of reducing clinical care to maximize business value
emphasized. Key question: Do you have a plan for this shift? - **Financial
Clarity Over Busy Practices**: High patient count ≠ profitability. Many dentists
lack financial insights; reliance on tax CPAs noted. Case study: revenue
doubled, but underinvestment in leadership hurt growth. Recommendation: allocate
≥5% of top-line revenue to executive management. Focus on cash flow over
traditional profitability metrics. - **Building Scalable Leadership**: Effective
delegation essential; avoid training ill-suited staff. Aim for self-managed
companies where leadership drives growth. McKinsey study cites direction as top
predictor of growth and profitability. Emphasis on hiring smarter people and
investing in talent to avoid stagnation. Super Summary List Shorthand Bullet 📚
**Meeting Setup and Book Structure** (00:00 - 02:17) Confirmed recording and
note-taking setup. Discussed preferred interview style for book chapter
discussions. Book title and structure established: 'The Exponential Practice: A
Dentist's Guide to Sustainable Growth and Financial Legacy.' Plan to copy and
paste the introduction and proceed chapter by chapter. 🚀 **Redefining Practice
Growth (Chapter 1)** (02:17 - 13:55) Dental industry is shifting from
clinician-focused to entrepreneur-focused models. Traditional model: dentist as
main producer, selling to associate at retirement. Market consolidation and DSOs
are changing the landscape; exponential growth requires stepping out of the
dental chair. Linear (2x) growth is about doing things better; exponential (10x)
growth is about doing things differently. Strategic mindset: shift from producer
to owner, focus on growing the business as the main job. Example: Dentist who
exited clinical care, grew business value, and improved work-life balance. Key
question: Do you have a plan to reduce clinical care and understand its
financial impact? 💸 **Breaking the Busy but Broke Cycle (Chapter 2)** (13:55 -
25:04) High patient count does not guarantee profitability; lack of financial
clarity is common. Many dentists rely on tax CPAs who only focus on taxes, not
business insights. Case study: Practice doubled revenue but executive
compensation as % of revenue dropped, leading to underinvestment in leadership.
Recommendation: Invest at least 5% of top-line revenue into executive management
(can be outsourced or insourced). Strategic efficiency comes from focusing on
data points, not emotions or tactics. Profitability is not the best metric; cash
flow and investable assets are more important for business health. 🏗️
**Scalable Infrastructure &amp; Leadership (Chapter 3)** (25:05 - 33:39) Best
entrepreneurs invest in themselves, ask better questions, and surround
themselves with smarter people. Top-down approach: Build a strong executive
team; avoid trying to train office managers into roles they are not equipped
for. Self-managed and self-multiplying companies are the goal; if nothing
happens without you, you've outgrown your team. Effective delegation requires
the right team and understanding of objectives, key results, and leading/lagging
indicators. Babysitting staff is a sign of not investing in the right talent;
ego can be a barrier to hiring smarter people. 📊 **Financial Diagnosis &amp; EBITDA
Optimization (Chapter 4)** (33:40 - 46:06) Key profit leaks: Underutilized
facilities and poor revenue cycle management. Utilization analogy: Maximize use
of existing 'machine' (facility) before acquiring more. Revenue cycle
management: Optimize marketing, phones, show rates, case conversion, and
accounts receivable. Most dental financials are inaccurate; true EBITDA is often
misunderstood or miscalculated. Case: 12-location practice with low utilization
failed to achieve desired sale price due to poor EBITDA. Strategy: Focus on
average revenue per patient and optimize fundamentals before adding new
procedures. 📈 **10x Expansion Strategies (Chapter 5)** (46:07 - 59:45) Three
strategic moves: Build the right team, focus on both 2x (linear) and 10x
(exponential) moves, and set a true 10x goal. Mindset shift: Most doctors
struggle to envision 10x growth; requires stepping out of clinical role and
focusing on strategy. Acquisitions and de novo strategies both viable; must
understand pros/cons and have a team to execute. Leadership is as important as
management; direction and inspiration drive retention and profitability.
McKinsey study: Direction is the #1 predictor of growth and profitability. 🏦
**Valuation, Exit Strategies &amp; Legacy (Chapter 6)** (59:46 - 01:06:49) Myth:
Owners can sell and walk away; reality is most become employees post-sale and
are required to stay for a period. If the business depends on the owner, it is a
job, not a business; this increases risk and lowers valuation. Highest
valuations go to businesses that are self-managing and self-multiplying, with
strong teams and predictable growth. Valuation is based on discounted future
cash flows; risk, inflation, and cost of capital all reduce value. Strategic
planning for exit is essential to maximize both financial freedom and legacy. 🧠
**Dispelling Myths &amp; Embracing Evidence-Based Strategies (Chapter 7)** (01:06:50
- 01:10:27) Common myths: 'Work harder to make more money' and 'Acquisitions
always increase profit.' Evidence-based strategies: Focus on leveraging talent
and scaling through others, not just personal effort. Data-driven
decision-making is key to profitability and growth; avoid redundant or outdated
tactics. 💼 **Transitioning from Practice to Portfolio Mindset (Chapter 8)**
(01:10:28 - 01:19:41) Practice mindset: Treating the dental practice as the sole
asset and end goal. Portfolio mindset: Viewing the practice as one asset among
many, considering partial sales and broader wealth strategy. Net worth thinking:
Focus on how decisions affect total net worth, not just income or one-time sale
proceeds. Example: Selling a practice for a lump sum may reduce long-term net
worth compared to retaining and growing the asset. Key: Build a team to
objectively analyze net worth impacts and guide strategic decisions. 🤝 **Tower
Leadership's Approach &amp; Closing Remarks** (01:19:42 - 01:21:49) Initial
consultation focuses on client's goals and most efficient path to achieve them,
balancing time, capital, and quality of life. Hope for readers: Make strategic,
team-based decisions that maximize value, reduce stress, and avoid ego-driven
mistakes. Contact information and calls to action to be finalized and sent to
Kristi for production. Super Summary List Keywords dental practice
growth,executive leadership,financial strategy,EBITDA optimization,exit
planning,portfolio mindset Transcript File Url
https://download-ff.s3.us-east-2.amazonaws.com/01JVYWFWBBZJ244NQEKN11DNYN/downloads/transcript/Q2-Book-Recording-Call-3b8f29e3-de2f-4882-be41-d10e9c80e7e3-2025-05-23-15-45-00.pdf?X-Amz-Algorithm=AWS4-HMAC-SHA256&amp;X-Amz-Credential=AKIAWZAJLUBIVRJ35B6I%2F20250523%2Fus-east-2%2Fs3%2Faws4_request&amp;X-Amz-Date=20250523T171217Z&amp;X-Amz-Expires=21600&amp;X-Amz-Signature=ae70e4bcff3bb4fc4e157522d82b103930088ea4d9342487579b13a66f19d701&amp;X-Amz-SignedHeaders=host
Audio Url
audiohttps://cdn.fireflies.ai/01JVYWFWBBZJ244NQEKN11DNYN/audio.mp3?Expires=1748193139&amp;Policy=eyJTdGF0ZW1lbnQiOlt7IlJlc291cmNlIjoiaHR0cHM6Ly9jZG4uZmlyZWZsaWVzLmFpLzAxSlZZV0ZXQkJaSjI0NE5RRUtOMTFETllOL2F1ZGlvLm1wMyIsIkNvbmRpdGlvbiI6eyJEYXRlTGVzc1RoYW4iOnsiQVdTOkVwb2NoVGltZSI6MTc0ODE5MzEzOX19fV19&amp;Signature=MeO3SUG1z1iZ6389cszg8L910q~oDAZPSubZIe9UEZqI1lO-ki4eJ5VL4ymjswropoYAD6wcw1dWEA0iJ~Q8M9BxA~q4o1RsGW2TAnqtNk9b2ctnvskZReo4JlUfHhIroVlgugdq5vXwcwRmtAccAKdDv5QW86V1BPfQ6yugvv9nfEiQYUI0FT9TF08r1BKse5n3Yce6-t3ZPs2sjlFroi-gMVeEM6ZsEKazxynUNYFvXqYWYDviSUBpSd1EVb6UDAPgrVpRdxzpmglrP-PI7Uto4bZYyt3cHks2PXx8OO7Eho9liZEwNzpBV9VXWOMX7bEDP0jknxu5nQ707BwJMA__&amp;Key-Pair-Id=K25ZJR0UZVF4CM</t>
  </si>
  <si>
    <t>AAMkAGM0Zjg2ZTUzLTk2YWYtNGVkNi04OTNkLWUyYmI3ZjhlNmYyZQBGAAAAAABMCJlKTUYXR5PT2N8pQ-HyBwBMbyTo-F5oTpxDYa4ue10UAAAAAAEJAABMbyTo-F5oTpxDYa4ue10UAAGN3Q5nAAA=</t>
  </si>
  <si>
    <t>Dr. Clark and Lisa, let's book your attorney intro with Oberman Law!</t>
  </si>
  <si>
    <t>2025-05-23T16:59:32+00:00</t>
  </si>
  <si>
    <t>Hello Lisa,
I hope this email finds you well! I wanted to introduce you Lauren from Oberman
Law to help you with Associate contracts. I have copied her on this email to
help you get started.
Lauren, Lisa and Dr. Clark own Downtown Dental
[https://www.downtowndentalnashville.com/] which is based out of Nashville. We
appreciate your help in this matter. Let me know if you need anything else!
Best regards,
Ahsan</t>
  </si>
  <si>
    <t>AAMkAGM0Zjg2ZTUzLTk2YWYtNGVkNi04OTNkLWUyYmI3ZjhlNmYyZQBGAAAAAABMCJlKTUYXR5PT2N8pQ-HyBwBMbyTo-F5oTpxDYa4ue10UAAAAAAEJAABMbyTo-F5oTpxDYa4ue10UAAGN3Q5lAAA=</t>
  </si>
  <si>
    <t>Dr. Kofron, let's recap your advisory call!</t>
  </si>
  <si>
    <t>2025-05-23T16:53:29+00:00</t>
  </si>
  <si>
    <t>Dr. Kofron,
Thank you for your time! Below is a recap of your action items: 
 1. Begin looking for PT Hygienists for open spots M-W and Thursday
 2. Let the Associate know we can bring him for W, R and two partial days on M
    and T for a total of 3 Associate days per week after July 4th
 3. Plan for opening M-W’s open chairs and Thursday after July 4th
 4. Once we have our timeline for when we can bring on the extra hygiene and the
    Associate, instruct admin team to start booking the newly opened capacity
 5. Allocate 1 month’s worth of day rates for the Associate post sale of the
    house
 6. Follow up with Richard to design an internal marketing campaign
 7. Check if our software can send follow up Google reviews
 8. Revisit hiring the admin coordinator later in the Summer
Update me as you complete these action items and share any obstacles as you work
through them.
If you have questions, please let me know otherwise be sure to book your next
call on Richard’s calendar using the link below my signature. Thanks!
Best regards,
Ahsan Akhter 
https://linktr.ee/ahsanakhter
 </t>
  </si>
  <si>
    <t>AAMkAGM0Zjg2ZTUzLTk2YWYtNGVkNi04OTNkLWUyYmI3ZjhlNmYyZQBGAAAAAABMCJlKTUYXR5PT2N8pQ-HyBwBMbyTo-F5oTpxDYa4ue10UAAAAAAEJAABMbyTo-F5oTpxDYa4ue10UAAGN3Q5kAAA=</t>
  </si>
  <si>
    <t>2025-05-23T16:42:00+00:00</t>
  </si>
  <si>
    <t>Hey Ashan and Jordan
It looks like the next available call with Jordan from the link is not until
June 9th. Just wanted to confirm if that was accurate as Dr Vallo is open to
meet next week or the week after that. But no worries if not, I can book the 9th
if that is Jordan's soonest availability
Thank you!
Zach
On Thu, May 22, 2025 at 3:21 PM Ahsan Akhter &lt;ahsan@towerleadership.com&gt; wrote:
&gt; Hey Zach!
&gt; 
&gt;  
&gt; 
&gt; Do you mind booking a time for Dr. Vallo and Jordan to meet. You can do so
&gt; using the link below. Thank you!
&gt; 
&gt;  
&gt; 
&gt; Best regards,
&gt; 
&gt; Ahsan
&gt; 
&gt;  
&gt; 
&gt; https://linktr.ee/ahsanakhter
&gt; [https://urldefense.proofpoint.com/v2/url?u=https-3A__linktr.ee_ahsanakhter&amp;d=DwMFaQ&amp;c=euGZstcaTDllvimEN8b7jXrwqOf-v5A_CdpgnVfiiMM&amp;r=8xCr4XRHD_IpviQywJlqY4VWcBAXFVEImc4EzVU0jiI&amp;m=_YvcivUXPUekhhzZI2mM9Bsejh5XFig-0hylP23P7B0rCnaM9U0RLimMc5zKtkPS&amp;s=4zL938ditFr69rpkwDlIpq6MGyv1QoOMpewGhVXEH9I&amp;e=]
&gt; 
&gt;  
&gt; 
&gt; From: Dr. Andrew Vallo &lt;docvallodds@gmail.com&gt;
&gt; Date: Wednesday, May 21, 2025 at 4:11 PM
&gt; To: Diana Roman &lt;diana@towerleadership.com&gt;
&gt; Cc: Jordan Blackmon &lt;jordan@towerleadership.com&gt;, Ahsan Akhter
&gt; &lt;ahsan@towerleadership.com&gt;, Manny Cobos
&gt; &lt;manny@starlightdentalmanagement.org&gt;, Michael Vallo
&gt; &lt;mike@starlightdentalmanagement.org&gt;, Zachary Vallo
&gt; &lt;zach@starlightdentalmanagement.org&gt;
&gt; Subject: Re: Dr. Vallo's Regional Manager Scorecards
&gt; 
&gt; This is awesome, thank you so much!
&gt; 
&gt; I will get this over to Dr Vallo
&gt; 
&gt; Have a wonderful evening, 
&gt; 
&gt; Zach 
&gt; 
&gt;  
&gt; 
&gt; Andrew M Vallo DDS 
&gt; 
&gt; The Dental Boutique Westchase 
&gt; 
&gt; www.westchasedentalboutique.com
&gt; [https://urldefense.proofpoint.com/v2/url?u=http-3A__www.westchasedentalboutique.com&amp;d=DwMFaQ&amp;c=euGZstcaTDllvimEN8b7jXrwqOf-v5A_CdpgnVfiiMM&amp;r=8xCr4XRHD_IpviQywJlqY4VWcBAXFVEImc4EzVU0jiI&amp;m=odK4_ROSxpYlmW1iHvMiwmSpIf_ESHR-HWQTzE4iMpkmFDn-hoClPxSoyRn9y2yE&amp;s=mLxN_9OpPqAYV2z8d97ftyyAQ-2ZxehpJAd45YjNyI8&amp;e=]
&gt; 
&gt; docvallodds@gmail.com
&gt; 
&gt; 412-389-0977
&gt; 
&gt;  
&gt; 
&gt;  
&gt; 
&gt; On Wed, May 21, 2025 at 4:00 PM Diana Roman &lt;diana@towerleadership.com&gt; wrote:
&gt; 
&gt; &gt; Dr. Vallo,
&gt; &gt; 
&gt; &gt;  
&gt; &gt; 
&gt; &gt; I have attached an excel with tabs. Here you will find a sample for a
&gt; &gt; monthly hygiene scorecard, tx coordinator, call center, and accounts
&gt; &gt; receivable. Please note that we can certainly set up a call to discuss this
&gt; &gt; in greater detail. Scorecards are intended to help the team understand what
&gt; &gt; it means to succeed in their department. As a result, a scorecard can be
&gt; &gt; created for just about any area of the business that is lacking.
&gt; &gt; 
&gt; &gt;  
&gt; &gt; 
&gt; &gt; When rolling out scorecards it is imperative to have a discussion around
&gt; &gt; their purpose.
&gt; &gt; 
&gt; &gt;  * We can manage what is measured.
&gt; &gt;  * It helps the team know when they are winning.
&gt; &gt;  * It helps the leadership team understand the success of a department.
&gt; &gt;  * It is not intended to be a reflection of a person. It is indicative that
&gt; &gt;    a process may be broken, may need to be created, or accountability to a
&gt; &gt;    process is lacking.
&gt; &gt; 
&gt; &gt;  
&gt; &gt; 
&gt; &gt; Hope this helps!
&gt; &gt; 
&gt; &gt;  
&gt; &gt; 
&gt; &gt; Respectfully,
&gt; &gt; 
&gt; &gt;  
&gt; &gt; 
&gt; &gt;  
&gt; &gt; 
&gt; &gt; A black background with blue text Description automatically generated
&gt; &gt; [cid:ii_196fe02d2f34cff312]
&gt; &gt; 
&gt; &gt; A blue and white card with a qr code Description automatically generated
&gt; &gt; [cid:ii_196fe02d2f35b16b23]
&gt; &gt; [https://urldefense.proofpoint.com/v2/url?u=http-3A__QR-2520Code&amp;d=DwMFaQ&amp;c=euGZstcaTDllvimEN8b7jXrwqOf-v5A_CdpgnVfiiMM&amp;r=8xCr4XRHD_IpviQywJlqY4VWcBAXFVEImc4EzVU0jiI&amp;m=odK4_ROSxpYlmW1iHvMiwmSpIf_ESHR-HWQTzE4iMpkmFDn-hoClPxSoyRn9y2yE&amp;s=adI7693sswDOKZqEPZWkWPXmp2UHqg9oHACAjobs_IU&amp;e=]
&gt; &gt; 
&gt; &gt;  
&gt; &gt; 
&gt; &gt; From: Jordan Blackmon &lt;jordan@towerleadership.com&gt;
&gt; &gt; Date: Tuesday, May 20, 2025 at 9:55 AM
&gt; &gt; To: Dr. Andrew Vallo &lt;docvallodds@gmail.com&gt;, Diana Roman
&gt; &gt; &lt;diana@towerleadership.com&gt;, Ahsan Akhter &lt;ahsan@towerleadership.com&gt;, Manny
&gt; &gt; Cobos &lt;manny@starlightdentalmanagement.org&gt;, Michael Vallo
&gt; &gt; &lt;mike@starlightdentalmanagement.org&gt;, Zachary Vallo
&gt; &gt; &lt;zach@starlightdentalmanagement.org&gt;
&gt; &gt; Subject: Re: Dr. Vallo's Regional Manager Scorecards
&gt; &gt; 
&gt; &gt; Hey Dr. Vallo,
&gt; &gt; 
&gt; &gt;  
&gt; &gt; 
&gt; &gt; Thank you for following up with us! I am excited we are getting some
&gt; &gt; traction in this position.  Yes, business scorecards will be crucial in
&gt; &gt; tracking our performance. Attached is a template for an organization wide
&gt; &gt; scorecard to get started. We use these to get a generalized view of where
&gt; &gt; the organization is leaking money making them a great place to start. It is
&gt; &gt; not necessarily all-encompassing but gets a pretty good snapshot of the
&gt; &gt; organization as a whole. 
&gt; &gt; 
&gt; &gt;  
&gt; &gt; 
&gt; &gt; With that being said, 
&gt; &gt; 
&gt; &gt;  
&gt; &gt; 
&gt; &gt; Our operations consulting team can work with you to “zoom” in by creating
&gt; &gt; scorecards for specific team members to create a deeper sense of
&gt; &gt; accountability for each of the Key Performance Indicators (KPIs) over time.
&gt; &gt; 
&gt; &gt;  
&gt; &gt; 
&gt; &gt; Regarding the regional manager, the attached scorecard and checklist are a
&gt; &gt; great starting place. Note, the KPI's on the implant locations are slightly
&gt; &gt; different. I adjusted those for you. 
&gt; &gt; 
&gt; &gt;  
&gt; &gt; 
&gt; &gt; Let me know if you have any questions Thank you!
&gt; &gt; 
&gt; &gt;  
&gt; &gt; 
&gt; &gt; Best regards,
&gt; &gt; 
&gt; &gt;  
&gt; &gt; 
&gt; &gt; Jordan Blackmon
&gt; &gt; 
&gt; &gt;  
&gt; &gt; 
&gt; &gt; Please Leave Us a Review Here!
&gt; &gt; [https://urldefense.proofpoint.com/v2/url?u=https-3A__www.google.com_search-3Fq-3Dtower-2Bleadership-26rlz-3D1C1VDKB-5FenUS1107US1107-26oq-3Dtow-26gs-5Flcrp-3D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-26sourceid-3Dchrome-26ie-3DUTF-2D8-23lrd-3D0x88f56a942460ae9f-3A0xce65ed61b87557ee-2C3-2C-2C-2C-2C&amp;d=DwMFaQ&amp;c=euGZstcaTDllvimEN8b7jXrwqOf-v5A_CdpgnVfiiMM&amp;r=8xCr4XRHD_IpviQywJlqY4VWcBAXFVEImc4EzVU0jiI&amp;m=odK4_ROSxpYlmW1iHvMiwmSpIf_ESHR-HWQTzE4iMpkmFDn-hoClPxSoyRn9y2yE&amp;s=DO-uXBq3Vf008BgnKaeo7Gux1KdO_9s9byIvW5MBJYE&amp;e=]
&gt; &gt; 
&gt; &gt;  
&gt; &gt; 
&gt; &gt; [cid:ii_196fe02d2f335e1831f1]
&gt; &gt; 
&gt; &gt; --------------------------------------------------------------------------------
&gt; &gt; 
&gt; &gt; From: Dr. Andrew Vallo &lt;docvallodds@gmail.com&gt;
&gt; &gt; Sent: Monday, May 19, 2025 4:15 PM
&gt; &gt; To: Diana Roman &lt;diana@towerleadership.com&gt;; Jordan Blackmon
&gt; &gt; &lt;jordan@towerleadership.com&gt;; Ahsan Akhter &lt;ahsan@towerleadership.com&gt;;
&gt; &gt; Manny Cobos &lt;manny@starlightdentalmanagement.org&gt;; Michael Vallo
&gt; &gt; &lt;mike@starlightdentalmanagement.org&gt;; Zachary Vallo
&gt; &gt; &lt;zach@starlightdentalmanagement.org&gt;
&gt; &gt; Subject: Dr. Vallo's Regional Manager Scorecards
&gt; &gt; 
&gt; &gt;  
&gt; &gt; 
&gt; &gt; Hey Tower team! 
&gt; &gt; 
&gt; &gt; As we prepare to onboard our new regional manager, Tisha, I would love your
&gt; &gt; help in crafting our office scorecards.
&gt; &gt; 
&gt; &gt; I am looking to create the following scorecards:
&gt; &gt; 
&gt; &gt;   1. Weekly KPI scorecards:  tracking the most important KPIs for each
&gt; &gt; office on a weekly basis 
&gt; &gt;           -These scorecards should be able to be filled out remotely (dental
&gt; &gt; intel or open dental reports)
&gt; &gt;          - These should include things like:
&gt; &gt;                   -collections, production, new patients, no-show rate,
&gt; &gt; google reviews, treatment acceptance, perio visit percentage, perio
&gt; &gt; diagnosis percentage, hygiene reappointment percentage, etc 
&gt; &gt;            - We will need a different scorecard for our implant only offices
&gt; &gt; than our general offices
&gt; &gt; 
&gt; &gt; 
&gt; &gt; 
&gt; &gt;     2. In-Person Visit scorecards:  These should track more intangibles that
&gt; &gt; Tisha can observe during her visits to each office 
&gt; &gt;              -Could include things like:
&gt; &gt;                      -Morning huddle effectiveness/participation, employee
&gt; &gt; timeliness, patient lounge condition, patient bathroom condition, general
&gt; &gt; office cleanliness, greeting of patients, phone answering, hand-offs,
&gt; &gt; treatment presentations, patient check out and google review request, etc
&gt; &gt; 
&gt; &gt; 
&gt; &gt; 
&gt; &gt; If you have standard score cards that we could customize that would be
&gt; &gt; great!
&gt; &gt; 
&gt; &gt; 
&gt; &gt; Let me know your thoughts here and any questions you have.
&gt; &gt; 
&gt; &gt; 
&gt; &gt; Thanks so much!
&gt; &gt; 
&gt; &gt; 
&gt; &gt; Andrew
&gt; &gt; 
&gt; &gt; Andrew M Vallo DDS 
&gt; &gt; 
&gt; &gt; The Dental Boutique Westchase 
&gt; &gt; 
&gt; &gt; www.westchasedentalboutique.com
&gt; &gt; [https://urldefense.proofpoint.com/v2/url?u=http-3A__www.westchasedentalboutique.com&amp;d=DwMFaQ&amp;c=euGZstcaTDllvimEN8b7jXrwqOf-v5A_CdpgnVfiiMM&amp;r=pE023Dqiu3NSgiJXiOl-FWHRgYrBNESMRRFJ7CNfKjI&amp;m=ufhY2jJgSn5rnHrV3sYp65VltxrqU4lqrjnPgNo7KXWnVGLhO_Fy464uf558S0d2&amp;s=WD2DZ9b5ix7HBz3PWy21GMhCDvO4qvjvsVy9rYtj9v4&amp;e=]
&gt; &gt; 
&gt; &gt; docvallodds@gmail.com
&gt; &gt; 
&gt; &gt; 412-389-0977
--
Zach Vallo - Executive Assistant </t>
  </si>
  <si>
    <t>AAMkAGM0Zjg2ZTUzLTk2YWYtNGVkNi04OTNkLWUyYmI3ZjhlNmYyZQBGAAAAAABMCJlKTUYXR5PT2N8pQ-HyBwBMbyTo-F5oTpxDYa4ue10UAAAAAAEMAABMbyTo-F5oTpxDYa4ue10UAAGN3LKJAAA=</t>
  </si>
  <si>
    <t>Oberman Law Firm</t>
  </si>
  <si>
    <t>2025-05-23T16:31:18+00:00</t>
  </si>
  <si>
    <t>Hey Ahsan,
Can you connect me with somebody over at Oberman Law firm to help me whip up a
pretty simple and standard associate contract?
Thanks,
[https://ci3.googleusercontent.com/mail-sig/AIorK4xbmaqCwWgkV4mdW39_e5SZlxnlyUnLxm_SKkTBm-ejn1QtB5LKLoO0Dadqq1MQsL1GBFX1zfCMbkSi]
Lisa Shannon, Clinical Director
Downtown Dental
m: 910.431.6808
o: 615.254.1393
www.DowntownDentalNashville.com
[https://urldefense.proofpoint.com/v2/url?u=http-3A__www.DowntownDentalNashville.com&amp;d=DwMFaQ&amp;c=euGZstcaTDllvimEN8b7jXrwqOf-v5A_CdpgnVfiiMM&amp;r=8xCr4XRHD_IpviQywJlqY4VWcBAXFVEImc4EzVU0jiI&amp;m=p3r513Prr4kYmxBdVp3F-uacPPFWlvsDBNSiMFdhsVNwTLFmUK4qj0AgCE8Gued7&amp;s=BhZARkaydgcQMhb5wV7q7YJ1c8IWRlUD7AJ8QmSFU28&amp;e=]</t>
  </si>
  <si>
    <t>AAMkAGM0Zjg2ZTUzLTk2YWYtNGVkNi04OTNkLWUyYmI3ZjhlNmYyZQBGAAAAAABMCJlKTUYXR5PT2N8pQ-HyBwBMbyTo-F5oTpxDYa4ue10UAAAAAAEMAABMbyTo-F5oTpxDYa4ue10UAAGN3LKIAAA=</t>
  </si>
  <si>
    <t>jordan@towerleadership.com;ahsan@towerleadership.com;lisa@towerleadership.com</t>
  </si>
  <si>
    <t>2025-05-23T15:48:10+00:00</t>
  </si>
  <si>
    <t>Jordan,
We need to discuss where you wish to be with Karr. She does want to restructure
her services. She feels like she cannot get done what you suggest at this time
with her  operations concerns.  She has had quite a bit of change in the last 6
months keeping her tied to a management role. Let’s consider a 6 month plan of
action perhaps. This is what she has communicated:
 * I cannot get done what Jordan wants me to get done right now
 * I want consulting to come back out onsite
 * I want to send my team to trainings and possibly LA because they really enjoy
   it and benefit from it.
 * I think I want to pause BAAP and monthly advisory support.
Let’s connect or discuss with Lisa as I will be traveling all next week.
Respectfully,
A black background with blue text Description automatically generated
[cid:image001.png@01DBCBD7.BD2F4340]
A blue and white card with a qr code Description automatically generated
[cid:image002.png@01DBCBD7.BD2F4340] [QR%20Code]</t>
  </si>
  <si>
    <t>AAMkAGM0Zjg2ZTUzLTk2YWYtNGVkNi04OTNkLWUyYmI3ZjhlNmYyZQBGAAAAAABMCJlKTUYXR5PT2N8pQ-HyBwBMbyTo-F5oTpxDYa4ue10UAAAAAAEMAABMbyTo-F5oTpxDYa4ue10UAAGN3LKHAAA=</t>
  </si>
  <si>
    <t>2025-05-23T15:10:49+00:00</t>
  </si>
  <si>
    <t>AAMkAGM0Zjg2ZTUzLTk2YWYtNGVkNi04OTNkLWUyYmI3ZjhlNmYyZQBGAAAAAABMCJlKTUYXR5PT2N8pQ-HyBwBMbyTo-F5oTpxDYa4ue10UAAAAAAEMAABMbyTo-F5oTpxDYa4ue10UAAGN3LKGAAA=</t>
  </si>
  <si>
    <t>Re: Practice Acquisition</t>
  </si>
  <si>
    <t>2025-05-23T12:47:58+00:00</t>
  </si>
  <si>
    <t>&gt; Jordan,
&gt; 
&gt; 
&gt; 
&gt; 
&gt; I’d like to schedule a conversation with you as soon as possible. I’ll reach
&gt; out to Ahsan to help facilitate that.
&gt; 
&gt; 
&gt; 
&gt; 
&gt; Thanks,
&gt; 
&gt; Dr. Eusebio
&gt; 
&gt; Sent from my iPhone
&gt; 
&gt; 
&gt; 
&gt; 
&gt; On May 22, 2025, at 2:08 PM, Ahsan Akhter &lt;ahsan@towerleadership.com&gt; wrote:
&gt; ﻿
&gt; 
&gt; Dr. Eusebio,
&gt; 
&gt;  
&gt; 
&gt; Glad to hear things are moving along! Can you meet Thursday June 5th at
&gt; 11:30am Eastern Time/ 8:30am Pacific Time? Let me know if that works else we
&gt; can try other times that day.
&gt; 
&gt;  
&gt; 
&gt; From: Jordan Blackmon &lt;jordan@towerleadership.com&gt;
&gt; Date: Thursday, May 22, 2025 at 4:47 PM
&gt; To: DR ERIC EUSEBIO &lt;drericeu@aol.com&gt;, Ahsan Akhter
&gt; &lt;ahsan@towerleadership.com&gt;
&gt; Subject: Re: Practice Acquisition
&gt; 
&gt; Hey Dr. Eusebio,
&gt; 
&gt;  
&gt; 
&gt; Great! I am looking forward to discussing. I believe we have a call on the
&gt; calendar, but if we have some availability maybe we can try to move it up.
&gt; 
&gt;  
&gt; 
&gt; Ahsan, can you coordinate with Dr. Eusebio and see if maybe there is the
&gt; opportunity to speak a bit sooner? I am looking at the week of Foundation.
&gt; 
&gt;  
&gt; 
&gt; Thanks a ton! 
&gt; 
&gt;  
&gt; 
&gt; Get Outlook for iOS
&gt; [https://urldefense.proofpoint.com/v2/url?u=https-3A__aka.ms_o0ukef&amp;d=DwMFaQ&amp;c=euGZstcaTDllvimEN8b7jXrwqOf-v5A_CdpgnVfiiMM&amp;r=8xCr4XRHD_IpviQywJlqY4VWcBAXFVEImc4EzVU0jiI&amp;m=_brLLv9lWC8ZcBZs2GCuWWaYF9ax4z9HMt1UkZYHZTSBiw0DBKDLJqdA2Q4eW-0d&amp;s=JxanWqdKn3GorupJw_Gkoz7twH0pUTXwyPhfLiSMZlI&amp;e=]
&gt; 
&gt; --------------------------------------------------------------------------------
&gt; 
&gt; From: DR ERIC EUSEBIO &lt;drericeu@aol.com&gt;
&gt; Sent: Thursday, May 22, 2025 4:10:05 PM
&gt; To: Jordan Blackmon &lt;jordan@towerleadership.com&gt;
&gt; Subject: Re: Practice Acquisition
&gt; 
&gt;  
&gt; 
&gt; &gt; Hi Jordan,
&gt; &gt; 
&gt; &gt;  
&gt; &gt; 
&gt; &gt; I apologize for the delayed response. I’d like to discuss this practice with
&gt; &gt; you. I spoke with the owner doctor, and he was very cooperative.
&gt; &gt; 
&gt; &gt;  
&gt; &gt; 
&gt; &gt; I’d also like to touch base with you about the Director of Operations
&gt; &gt; position.
&gt; &gt; 
&gt; &gt;  
&gt; &gt; 
&gt; &gt; Thanks,
&gt; &gt; 
&gt; &gt; Dr. Eusebio
&gt; &gt; 
&gt; &gt; Sent from my iPhone
&gt; &gt; 
&gt; &gt;  
&gt; &gt; 
&gt; &gt; On May 16, 2025, at 10:02 AM, Jordan Blackmon &lt;jordan@towerleadership.com&gt;
&gt; &gt; wrote:
&gt; 
&gt; &gt; ﻿
&gt; &gt; 
&gt; &gt; Image removed by sender. celebrate [cid:~WRD0000.jpg]
&gt; &gt; 
&gt; &gt; Jordan Blackmon reacted to your message:
&gt; &gt; 
&gt; &gt; --------------------------------------------------------------------------------
&gt; &gt; 
&gt; &gt; From: Eric John Eusebio &lt;drericeu@aol.com&gt;
&gt; &gt; Sent: Friday, May 16, 2025 4:34:44 PM
&gt; &gt; To: Jordan Blackmon &lt;jordan@towerleadership.com&gt;
&gt; &gt; Subject: Re: Practice Acquisition
&gt; &gt; 
&gt; &gt;  
&gt; &gt; 
&gt; &gt; 
&gt; &gt; Jordan,
&gt; &gt; 
&gt; &gt;  
&gt; &gt; 
&gt; &gt; I appreciate your input, I’ll take a look at this practice next week and
&gt; &gt; I’ll give you more feedback back.
&gt; &gt; 
&gt; &gt; Thanks for popping in during the call.
&gt; &gt; 
&gt; &gt;  
&gt; &gt; 
&gt; &gt; Dr Eusebio
&gt; &gt; 
&gt; &gt;  
&gt; &gt; 
&gt; &gt; Sent from the all new AOL app for iOS
&gt; &gt; [https://urldefense.proofpoint.com/v2/url?u=https-3A__apps.apple.com_us_app_aol-2Dnews-2Demail-2Dweather-2Dvideo_id646100661&amp;d=DwMFaQ&amp;c=euGZstcaTDllvimEN8b7jXrwqOf-v5A_CdpgnVfiiMM&amp;r=pE023Dqiu3NSgiJXiOl-FWHRgYrBNESMRRFJ7CNfKjI&amp;m=KQGwQaV4jSUOlm5V1qrW3t8rjucMxsKDqNgJl0SaMwr0xNvSedl2xTGOwUPq8YYV&amp;s=7UGz3mQEioiJm5TVLwVunfsK-aePrjCortLfZlheVYg&amp;e=]
&gt; &gt; 
&gt; &gt;  
&gt; &gt; 
&gt; &gt; On Wednesday, May 14, 2025, 11:35 AM, Jordan Blackmon
&gt; &gt; &lt;jordan@towerleadership.com&gt; wrote:
&gt; &gt; 
&gt; &gt; &gt; Dr. Eusebio,
&gt; &gt; &gt; 
&gt; &gt; &gt;  
&gt; &gt; &gt; 
&gt; &gt; &gt; I wanted to get you a quick email back. I am about to speak on stage
&gt; &gt; &gt; tomorrow so in full prep mode. 
&gt; &gt; &gt; 
&gt; &gt; &gt; Thank you for reaching out with this opportunity! It is not every day you
&gt; &gt; &gt; find a 15 op facility for sale in California’s market.
&gt; &gt; &gt; 
&gt; &gt; &gt;  
&gt; &gt; &gt; 
&gt; &gt; &gt; Here are our thoughts:
&gt; &gt; &gt; 
&gt; &gt; &gt;  
&gt; &gt; &gt; 
&gt; &gt; &gt;  1. With 15 ops maxed out at 35k per op per month for GP work, we are
&gt; &gt; &gt;     looking at 6.3M per year in collections compared to their 1M per year.
&gt; &gt; &gt; 
&gt; &gt; &gt;  a. Assuming the maximized revenues you would net $945k in passive income
&gt; &gt; &gt;     at a 15% EBITDA (All of that to say, there is a huge upside potential
&gt; &gt; &gt; 
&gt; &gt; &gt;  b. Looking at photos of the facility It looks like it will need a face
&gt; &gt; &gt;     lift. 
&gt; &gt; &gt; 
&gt; &gt; &gt;  2. Revenues have trended downwards, but they are still above $1M which is
&gt; &gt; &gt;     acceptable (usually when revenues are under $1M it is a sign that the
&gt; &gt; &gt;     acquisition’s transition is going to be A LOT more work than would
&gt; &gt; &gt;     appear to be)
&gt; &gt; &gt;  3. There are 801 active patients which is enough for a part-time doctor
&gt; &gt; &gt;     (2000 is typically what we need for each full-time doctor for bread
&gt; &gt; &gt;     and butter)
&gt; &gt; &gt; 
&gt; &gt; &gt;  1. This is odd considering that they have an Associate working 8am – 4pm
&gt; &gt; &gt;     on (on Fridays its 8am to 2pm) with the Doctor-Owner working 8am –
&gt; &gt; &gt;     11am M-F
&gt; &gt; &gt; 
&gt; &gt; &gt;  2. It is strange for them to have such few patients... Yet decent
&gt; &gt; &gt;     revenues. It tells me they do a lot of higher end services
&gt; &gt; &gt;     potentially. But then, to add to the confusion, they are mostly
&gt; &gt; &gt;     medicaid 😂
&gt; &gt; &gt; 
&gt; &gt; &gt;  4. Income statements show 37k paid to an associate but zero associate
&gt; &gt; &gt;     collections (all collection attributed to the owner doctor)
&gt; &gt; &gt; 
&gt; &gt; &gt;  1. Why is the Associate which is listed as working more hours than the
&gt; &gt; &gt;     main Doctor earning so little?
&gt; &gt; &gt; 
&gt; &gt; &gt;  5. Regarding our hours, there is room to expand Friday production, but
&gt; &gt; &gt;     the bigger opportunity is in marketing, staffing more associates and
&gt; &gt; &gt;     hygienists to open the remaining operatories
&gt; &gt; &gt;  6. There is no hygiene revenues or hygienist salary on the income
&gt; &gt; &gt;     statement so normalized doctor pay will assume a 100/0 doctor hygiene
&gt; &gt; &gt;     split
&gt; &gt; &gt;  7. Addbacks
&gt; &gt; &gt; 
&gt; &gt; &gt;  1. They added back projected hygiene revenues which is strange (paying
&gt; &gt; &gt;     for the present and buying for the future are different things!)
&gt; &gt; &gt; 
&gt; &gt; &gt;  8. Team expenses (excludes doctors and owners I assume?) is 62% of
&gt; &gt; &gt;     collections in 2024, the challenge is driving this down to 30% of
&gt; &gt; &gt;     collections to bring our net operating profit up to 40% of collections
&gt; &gt; &gt;     which is ideal for GP. This might be the highest team expense we have
&gt; &gt; &gt;     ever seen. 
&gt; &gt; &gt; 
&gt; &gt; &gt;  1. For a facility being used at its current capacity, we probably don’t
&gt; &gt; &gt;     need 4 admin employees so there is a chance at cutting this payroll
&gt; &gt; &gt; 
&gt; &gt; &gt;  9. Biggest challenge is that 60% of patients are Medicaid
&gt; &gt; &gt; 
&gt; &gt; &gt;  1. Remember, Medicaid is a totally different business model than PPO and
&gt; &gt; &gt;     FFS.
&gt; &gt; &gt; 
&gt; &gt; &gt;  10. They are asking for 850k but I wouldn’t pay much for this business. 
&gt; &gt; &gt; 
&gt; &gt; &gt;  1. Adjusting to Medicaid patients or replacing them is a big burden. Very
&gt; &gt; &gt;     different practice flow. 
&gt; &gt; &gt;  2. Normalizing for doctor pay using a 30% collections rate brings EBITDA
&gt; &gt; &gt;     down to -171k in 2024 (I'm assuming their math didn’t adjust for
&gt; &gt; &gt;     doctor pay instead focusing on minor adjustments to addback 55k mainly
&gt; &gt; &gt;     stemming from estimated cuts to payroll and payroll taxes which we are
&gt; &gt; &gt;     not considering at this time)
&gt; &gt; &gt;  3. An acquisition will cost us ~15k per month until we grow production
&gt; &gt; &gt;     enough to pay for the practice (this doesn’t factor the 8-10k we would
&gt; &gt; &gt;     take in debt and the costs of marketing)
&gt; &gt; &gt; 
&gt; &gt; &gt;  
&gt; &gt; &gt; 
&gt; &gt; &gt;  
&gt; &gt; &gt; 
&gt; &gt; &gt; Big question marks all over this one. 
&gt; &gt; &gt; 
&gt; &gt; &gt;  
&gt; &gt; &gt; 
&gt; &gt; &gt; Jordan
&gt; &gt; &gt; 
&gt; &gt; &gt;  
&gt; &gt; &gt; 
&gt; &gt; &gt; Please Leave Us a Review Here!
&gt; &gt; &gt; [https://urldefense.proofpoint.com/v2/url?u=https-3A__www.google.com_search-3Fq-3Dtower-2Bleadership-26rlz-3D1C1VDKB-5FenUS1107US1107-26oq-3Dtow-26gs-5Flcrp-3D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-26sourceid-3Dchrome-26ie-3DUTF-2D8-23lrd-3D0x88f56a942460ae9f-3A0xce65ed61b87557ee-2C3-2C-2C-2C-2C&amp;d=DwMFaQ&amp;c=euGZstcaTDllvimEN8b7jXrwqOf-v5A_CdpgnVfiiMM&amp;r=pE023Dqiu3NSgiJXiOl-FWHRgYrBNESMRRFJ7CNfKjI&amp;m=KQGwQaV4jSUOlm5V1qrW3t8rjucMxsKDqNgJl0SaMwr0xNvSedl2xTGOwUPq8YYV&amp;s=NnkkYHke9HP_ZrPvMO_58ydylh6WbGdiRPOCT4RT_9A&amp;e=]
&gt; &gt; &gt; 
&gt; &gt; &gt;  
&gt; &gt; &gt; 
&gt; &gt; &gt; &lt;Outlook-aah0lfyn.png&gt;</t>
  </si>
  <si>
    <t>AAMkAGM0Zjg2ZTUzLTk2YWYtNGVkNi04OTNkLWUyYmI3ZjhlNmYyZQBGAAAAAABMCJlKTUYXR5PT2N8pQ-HyBwBMbyTo-F5oTpxDYa4ue10UAAAAAAEMAABMbyTo-F5oTpxDYa4ue10UAAGN3LKEAAA=</t>
  </si>
  <si>
    <t>Help Sambursky</t>
  </si>
  <si>
    <t>2025-05-22T22:05:28+00:00</t>
  </si>
  <si>
    <t>Hey man! I need you're help with something.
Sambursky is asking for the proforma to use. The problem is that you moved the
taxes and stuff around. Can you fix that? You had taxes and such in G&amp;A when it
is personal taxes, it should be in owners pay. Not sure how some of the G&amp;A you
have in his financials got categorized in there. 
Can you triple check where everything is categorized and make the proforma for
2025 only so that i can send it to him? 
Get Outlook for iOS [https://aka.ms/o0ukef]</t>
  </si>
  <si>
    <t>AAMkAGM0Zjg2ZTUzLTk2YWYtNGVkNi04OTNkLWUyYmI3ZjhlNmYyZQBGAAAAAABMCJlKTUYXR5PT2N8pQ-HyBwBMbyTo-F5oTpxDYa4ue10UAAAAAAEMAABMbyTo-F5oTpxDYa4ue10UAAGN3LJ_AAA=</t>
  </si>
  <si>
    <t xml:space="preserve">Automatic reply: Forecast Production Automation </t>
  </si>
  <si>
    <t>2025-05-22T21:42:21+00:00</t>
  </si>
  <si>
    <t>Hello,
I am currently out of the office.  If you need immediate help, please reach out
via cell phone or text.
 </t>
  </si>
  <si>
    <t>AAMkAGM0Zjg2ZTUzLTk2YWYtNGVkNi04OTNkLWUyYmI3ZjhlNmYyZQBGAAAAAABMCJlKTUYXR5PT2N8pQ-HyBwBMbyTo-F5oTpxDYa4ue10UAAAAAAEMAABMbyTo-F5oTpxDYa4ue10UAAGN3LJ9AAA=</t>
  </si>
  <si>
    <t>Re: A Little Guidance from you!</t>
  </si>
  <si>
    <t>2025-05-22T21:39:47+00:00</t>
  </si>
  <si>
    <t>Will do
[cid:375c4bfb-88df-4f3c-9d50-17412ff940b7]
--------------------------------------------------------------------------------
From: Ahsan Akhter &lt;ahsan@towerleadership.com&gt;
Sent: Thursday, May 22, 2025 2:55 PM
To: Jordan Blackmon &lt;jordan@towerleadership.com&gt;; Richard VanRich
&lt;richard@towerleadership.com&gt;
Subject: Re: A Little Guidance from you!
I sent them an email with our performance review. Richard, we can look at their
job posts together and get back to them.
Get Outlook for Mac [https://aka.ms/GetOutlookForMac]
From: Jordan Blackmon &lt;jordan@towerleadership.com&gt;
Date: Thursday, May 22, 2025 at 2:22 PM
To: Richard VanRich &lt;richard@towerleadership.com&gt;, Ahsan Akhter
&lt;ahsan@towerleadership.com&gt;
Subject: Fw: A Little Guidance from you!
Can one of you email her please to advise on this and help? They keep coming to
me, but you two are the advisors here.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[cid:4c6a91ef-162c-4991-906b-458bab973a39]
--------------------------------------------------------------------------------
From: Angela Thomas &lt;athomas@renewdentalcare.com&gt;
Sent: Thursday, May 22, 2025 2:03 PM
To: Jordan Blackmon &lt;jordan@towerleadership.com&gt;
Subject: A Little Guidance from you!
Good Day Jordan,
I was wondering if I could get some input from you.  Please find attached 2 job
adverts we were going to post.  Let me know your thoughts and feel free to make
any amendments. 
 Also please find below the job ad which is usually posted in the daily paper
locally .   The newspaper charges per word so that's why it has been kept to
minimum words. Can you review and amend if necessary.
ReNew Dental Care is seeking a Dental Assistant/ Treatment Coordinator
Certified Registered Dental Assistant/Treatment Coordinator with 3 years of
chairside experience .
Knowledge, understanding and experience required in the following areas.
General Family Dentistry: Pediatric dentistry, Implanting: Special needs
patients:
Cosmetic Dentistry: Root canals: CPR: infection control, Patient Management:
Dental management software.
Experience in coordinating treatment plans. Manage patient records and
appointments.
Also do you have a template for an employee who is on Probation, this would be a
three month review.  The probationary period is 6 months.
I appreciate your assistance.
Kind Regards,
Angela D. Thomas
ReNew Dental Care Ltd</t>
  </si>
  <si>
    <t>AAMkAGM0Zjg2ZTUzLTk2YWYtNGVkNi04OTNkLWUyYmI3ZjhlNmYyZQBGAAAAAABMCJlKTUYXR5PT2N8pQ-HyBwBMbyTo-F5oTpxDYa4ue10UAAAAAAEMAABMbyTo-F5oTpxDYa4ue10UAAGN3LJ8AAA=</t>
  </si>
  <si>
    <t>Re: Dr. Hogan - Files Upload Follow up</t>
  </si>
  <si>
    <t>2025-05-22T21:11:50+00:00</t>
  </si>
  <si>
    <t>Okie dokie. I guess just replace those pages in packet and the financial balance
sheet tomorrow 
Get Outlook for iOS [https://aka.ms/o0ukef]
--------------------------------------------------------------------------------
From: Ahsan Akhter &lt;ahsan@towerleadership.com&gt;
Sent: Thursday, May 22, 2025 5:04:50 PM
To: Jordan Blackmon &lt;jordan@towerleadership.com&gt;
Subject: Re: Dr. Hogan - Files Upload Follow up
No he just added a 401k and IRA (spouse included) so we just need to add about
1.2M to his net worth
Get Outlook for Mac [https://aka.ms/GetOutlookForMac]
From: Jordan Blackmon &lt;jordan@towerleadership.com&gt;
Date: Thursday, May 22, 2025 at 4:44 PM
To: Ahsan Akhter &lt;ahsan@towerleadership.com&gt;
Subject: Re: Dr. Hogan - Files Upload Follow up
Do you know what he changed? Anything significant? 
I already prepped
Get Outlook for iOS [https://aka.ms/o0ukef]
--------------------------------------------------------------------------------
From: Ahsan Akhter &lt;ahsan@towerleadership.com&gt;
Sent: Thursday, May 22, 2025 4:40:14 PM
To: Jordan Blackmon &lt;jordan@towerleadership.com&gt;; Melissa Williamson
&lt;melissa@towerleadership.com&gt;; Joe Coleman &lt;joe@towerleadership.com&gt;
Subject: FW: Dr. Hogan - Files Upload Follow up
Hey team!
Dr. Hogan wants us to use this updated discovery packet for tomorrow. Hope this
helps!
Ahsan
Get Outlook for Mac [https://aka.ms/GetOutlookForMac]
From: Michael Hogan &lt;hogandds@gmail.com&gt;
Date: Thursday, May 22, 2025 at 4:36 PM
To: Ahsan Akhter &lt;ahsan@towerleadership.com&gt;, Jordan Blackmon
&lt;jordan@towerleadership.com&gt;
Subject: Re: Dr. Hogan - Files Upload Follow up
Hi Ahsan,
I only have the drafts for 2024 because I did not file taxes for 2024 yet.
I updated the Discovery Packet.  Can you send it to the appropriate people?
Thanks,
Dr. Hogan
On Fri, May 16, 2025 at 5:04 PM Ahsan Akhter &lt;ahsan@towerleadership.com&gt; wrote:
&gt; Dr. Hogan,
&gt; 
&gt;  
&gt; 
&gt; Thank you for sending the files. After review, it appears we still need the
&gt; following:
&gt; 
&gt;  
&gt; 
&gt; The NJ business returns and the complete 2024 tax returns (we currently have a
&gt; draft version that is 4 pages long). Everything else is good.
&gt; 
&gt;  
&gt; 
&gt; My apologies for the inconvenience!
&gt; 
&gt;  
&gt; 
&gt; Best regards,
&gt; 
&gt; Ahsan</t>
  </si>
  <si>
    <t>AAMkAGM0Zjg2ZTUzLTk2YWYtNGVkNi04OTNkLWUyYmI3ZjhlNmYyZQBGAAAAAABMCJlKTUYXR5PT2N8pQ-HyBwBMbyTo-F5oTpxDYa4ue10UAAAAAAEMAABMbyTo-F5oTpxDYa4ue10UAAGN3LJ7AAA=</t>
  </si>
  <si>
    <t>drericeu@aol.com;ahsan@towerleadership.com</t>
  </si>
  <si>
    <t>2025-05-22T20:47:53+00:00</t>
  </si>
  <si>
    <t xml:space="preserve">Hey Dr. Eusebio,
Great! I am looking forward to discussing. I believe we have a call on the
calendar, but if we have some availability maybe we can try to move it up.
Ahsan, can you coordinate with Dr. Eusebio and see if maybe there is the
opportunity to speak a bit sooner? I am looking at the week of Foundation.
Thanks a ton! 
Get Outlook for iOS [https://aka.ms/o0ukef]
--------------------------------------------------------------------------------
From: DR ERIC EUSEBIO &lt;drericeu@aol.com&gt;
Sent: Thursday, May 22, 2025 4:10:05 PM
To: Jordan Blackmon &lt;jordan@towerleadership.com&gt;
Subject: Re: Practice Acquisition
&gt; Hi Jordan,
&gt; 
&gt; 
&gt; 
&gt; 
&gt; I apologize for the delayed response. I’d like to discuss this practice with
&gt; you. I spoke with the owner doctor, and he was very cooperative.
&gt; 
&gt; 
&gt; 
&gt; 
&gt; I’d also like to touch base with you about the Director of Operations
&gt; position.
&gt; 
&gt; 
&gt; 
&gt; 
&gt; Thanks,
&gt; 
&gt; Dr. Eusebio
&gt; 
&gt; Sent from my iPhone
&gt; 
&gt; 
&gt; 
&gt; 
&gt; On May 16, 2025, at 10:02 AM, Jordan Blackmon &lt;jordan@towerleadership.com&gt;
&gt; wrote:
&gt; ﻿
&gt; 
&gt; celebrate [https://outlook-1.cdn.office.net/assets/reaction/celebrate.png]
&gt; Jordan Blackmon reacted to your message:
&gt; 
&gt; --------------------------------------------------------------------------------
&gt; 
&gt; From: Eric John Eusebio &lt;drericeu@aol.com&gt;
&gt; Sent: Friday, May 16, 2025 4:34:44 PM
&gt; To: Jordan Blackmon &lt;jordan@towerleadership.com&gt;
&gt; Subject: Re: Practice Acquisition
&gt;  
&gt; 
&gt; Jordan,
&gt; 
&gt; 
&gt; I appreciate your input, I’ll take a look at this practice next week and I’ll
&gt; give you more feedback back.
&gt; Thanks for popping in during the call.
&gt; 
&gt; 
&gt; Dr Eusebio
&gt; 
&gt; 
&gt; 
&gt; Sent from the all new AOL app for iOS
&gt; [https://urldefense.proofpoint.com/v2/url?u=https-3A__apps.apple.com_us_app_aol-2Dnews-2Demail-2Dweather-2Dvideo_id646100661&amp;d=DwMFaQ&amp;c=euGZstcaTDllvimEN8b7jXrwqOf-v5A_CdpgnVfiiMM&amp;r=pE023Dqiu3NSgiJXiOl-FWHRgYrBNESMRRFJ7CNfKjI&amp;m=KQGwQaV4jSUOlm5V1qrW3t8rjucMxsKDqNgJl0SaMwr0xNvSedl2xTGOwUPq8YYV&amp;s=7UGz3mQEioiJm5TVLwVunfsK-aePrjCortLfZlheVYg&amp;e=]
&gt; 
&gt; 
&gt; 
&gt; On Wednesday, May 14, 2025, 11:35 AM, Jordan Blackmon
&gt; &lt;jordan@towerleadership.com&gt; wrote:
&gt; 
&gt; &gt; Dr. Eusebio,
&gt; &gt; 
&gt; &gt;  
&gt; &gt; 
&gt; &gt; I wanted to get you a quick email back. I am about to speak on stage
&gt; &gt; tomorrow so in full prep mode. 
&gt; &gt; 
&gt; &gt; Thank you for reaching out with this opportunity! It is not every day you
&gt; &gt; find a 15 op facility for sale in California’s market.
&gt; &gt; 
&gt; &gt;  
&gt; &gt; 
&gt; &gt; Here are our thoughts:
&gt; &gt; 
&gt; &gt;  
&gt; &gt; 
&gt; &gt;  1.  With 15 ops maxed out at 35k per op per month for GP work, we are
&gt; &gt;      looking at 6.3M per year in collections compared to their 1M per year.
&gt; &gt;       1. Assuming the maximized revenues you would net $945k in passive
&gt; &gt;          income at a 15% EBITDA (All of that to say, there is a huge upside
&gt; &gt;          potential
&gt; &gt;       2. Looking at photos of the facility It looks like it will need a face
&gt; &gt;          lift. 
&gt; &gt; 
&gt; &gt;  2.  Revenues have trended downwards, but they are still above $1M which is
&gt; &gt;      acceptable (usually when revenues are under $1M it is a sign that the
&gt; &gt;      acquisition’s transition is going to be A LOT more work than would
&gt; &gt;      appear to be)
&gt; &gt;  3.  There are 801 active patients which is enough for a part-time doctor
&gt; &gt;      (2000 is typically what we need for each full-time doctor for bread and
&gt; &gt;      butter)
&gt; &gt;       1. This is odd considering that they have an Associate working 8am –
&gt; &gt;          4pm on (on Fridays its 8am to 2pm) with the Doctor-Owner working
&gt; &gt;          8am – 11am M-F
&gt; &gt;       2. It is strange for them to have such few patients... Yet decent
&gt; &gt;          revenues. It tells me they do a lot of higher end services
&gt; &gt;          potentially. But then, to add to the confusion, they are mostly
&gt; &gt;          medicaid 😂
&gt; &gt; 
&gt; &gt;  4.  Income statements show 37k paid to an associate but zero associate
&gt; &gt;      collections (all collection attributed to the owner doctor)
&gt; &gt;       1. Why is the Associate which is listed as working more hours than the
&gt; &gt;          main Doctor earning so little?
&gt; &gt; 
&gt; &gt;  5.  Regarding our hours, there is room to expand Friday production, but the
&gt; &gt;      bigger opportunity is in marketing, staffing more associates and
&gt; &gt;      hygienists to open the remaining operatories
&gt; &gt;  6.  There is no hygiene revenues or hygienist salary on the income
&gt; &gt;      statement so normalized doctor pay will assume a 100/0 doctor hygiene
&gt; &gt;      split
&gt; &gt;  7.  Addbacks
&gt; &gt;       1. They added back projected hygiene revenues which is strange (paying
&gt; &gt;          for the present and buying for the future are different things!)
&gt; &gt; 
&gt; &gt;  8.  Team expenses (excludes doctors and owners I assume?) is 62% of
&gt; &gt;      collections in 2024, the challenge is driving this down to 30% of
&gt; &gt;      collections to bring our net operating profit up to 40% of collections
&gt; &gt;      which is ideal for GP. This might be the highest team expense we have
&gt; &gt;      ever seen. 
&gt; &gt;       1. For a facility being used at its current capacity, we probably
&gt; &gt;          don’t need 4 admin employees so there is a chance at cutting this
&gt; &gt;          payroll
&gt; &gt; 
&gt; &gt;  9.  Biggest challenge is that 60% of patients are Medicaid
&gt; &gt;       1. Remember, Medicaid is a totally different business model than PPO
&gt; &gt;          and FFS.
&gt; &gt; 
&gt; &gt;  10. They are asking for 850k but I wouldn’t pay much for this business. 
&gt; &gt;       1. Adjusting to Medicaid patients or replacing them is a big burden.
&gt; &gt;          Very different practice flow. 
&gt; &gt;       2. Normalizing for doctor pay using a 30% collections rate brings
&gt; &gt;          EBITDA down to -171k in 2024 (I'm assuming their math didn’t adjust
&gt; &gt;          for doctor pay instead focusing on minor adjustments to addback 55k
&gt; &gt;          mainly stemming from estimated cuts to payroll and payroll taxes
&gt; &gt;          which we are not considering at this time)
&gt; &gt;       3. An acquisition will cost us ~15k per month until we grow production
&gt; &gt;          enough to pay for the practice (this doesn’t factor the 8-10k we
&gt; &gt;          would take in debt and the costs of marketing)
&gt; &gt; 
&gt; &gt; 
&gt; &gt; 
&gt; &gt; 
&gt; &gt; 
&gt; &gt; Big question marks all over this one. 
&gt; &gt; 
&gt; &gt; 
&gt; &gt; Jordan
&gt; &gt; 
&gt; &gt; 
&gt; &gt; Please Leave Us a Review Here!
&gt; &gt; [https://urldefense.proofpoint.com/v2/url?u=https-3A__www.google.com_search-3Fq-3Dtower-2Bleadership-26rlz-3D1C1VDKB-5FenUS1107US1107-26oq-3Dtow-26gs-5Flcrp-3D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-26sourceid-3Dchrome-26ie-3DUTF-2D8-23lrd-3D0x88f56a942460ae9f-3A0xce65ed61b87557ee-2C3-2C-2C-2C-2C&amp;d=DwMFaQ&amp;c=euGZstcaTDllvimEN8b7jXrwqOf-v5A_CdpgnVfiiMM&amp;r=pE023Dqiu3NSgiJXiOl-FWHRgYrBNESMRRFJ7CNfKjI&amp;m=KQGwQaV4jSUOlm5V1qrW3t8rjucMxsKDqNgJl0SaMwr0xNvSedl2xTGOwUPq8YYV&amp;s=NnkkYHke9HP_ZrPvMO_58ydylh6WbGdiRPOCT4RT_9A&amp;e=]
&gt; &gt; 
&gt; &gt; 
&gt; &gt; &lt;Outlook-aah0lfyn.png&gt;
&gt; &gt; 
&gt; &gt; &gt; </t>
  </si>
  <si>
    <t>AAMkAGM0Zjg2ZTUzLTk2YWYtNGVkNi04OTNkLWUyYmI3ZjhlNmYyZQBGAAAAAABMCJlKTUYXR5PT2N8pQ-HyBwBMbyTo-F5oTpxDYa4ue10UAAAAAAEMAABMbyTo-F5oTpxDYa4ue10UAAGN3LJ6AAA=</t>
  </si>
  <si>
    <t>2025-05-22T20:44:55+00:00</t>
  </si>
  <si>
    <t>Do you know what he changed? Anything significant? 
I already prepped
Get Outlook for iOS [https://aka.ms/o0ukef]
--------------------------------------------------------------------------------
From: Ahsan Akhter &lt;ahsan@towerleadership.com&gt;
Sent: Thursday, May 22, 2025 4:40:14 PM
To: Jordan Blackmon &lt;jordan@towerleadership.com&gt;; Melissa Williamson
&lt;melissa@towerleadership.com&gt;; Joe Coleman &lt;joe@towerleadership.com&gt;
Subject: FW: Dr. Hogan - Files Upload Follow up
Hey team!
Dr. Hogan wants us to use this updated discovery packet for tomorrow. Hope this
helps!
Ahsan
Get Outlook for Mac [https://aka.ms/GetOutlookForMac]
From: Michael Hogan &lt;hogandds@gmail.com&gt;
Date: Thursday, May 22, 2025 at 4:36 PM
To: Ahsan Akhter &lt;ahsan@towerleadership.com&gt;, Jordan Blackmon
&lt;jordan@towerleadership.com&gt;
Subject: Re: Dr. Hogan - Files Upload Follow up
Hi Ahsan,
I only have the drafts for 2024 because I did not file taxes for 2024 yet.
I updated the Discovery Packet.  Can you send it to the appropriate people?
Thanks,
Dr. Hogan
On Fri, May 16, 2025 at 5:04 PM Ahsan Akhter &lt;ahsan@towerleadership.com&gt; wrote:
&gt; Dr. Hogan,
&gt; 
&gt;  
&gt; 
&gt; Thank you for sending the files. After review, it appears we still need the
&gt; following:
&gt; 
&gt;  
&gt; 
&gt; The NJ business returns and the complete 2024 tax returns (we currently have a
&gt; draft version that is 4 pages long). Everything else is good.
&gt; 
&gt;  
&gt; 
&gt; My apologies for the inconvenience!
&gt; 
&gt;  
&gt; 
&gt; Best regards,
&gt; 
&gt; Ahsan</t>
  </si>
  <si>
    <t>AAMkAGM0Zjg2ZTUzLTk2YWYtNGVkNi04OTNkLWUyYmI3ZjhlNmYyZQBGAAAAAABMCJlKTUYXR5PT2N8pQ-HyBwBMbyTo-F5oTpxDYa4ue10UAAAAAAEMAABMbyTo-F5oTpxDYa4ue10UAAGN3LJ5AAA=</t>
  </si>
  <si>
    <t>2025-05-22T20:37:00+00:00</t>
  </si>
  <si>
    <t>Did you reassure him though? Did he sound upset? 
Get Outlook for iOS [https://aka.ms/o0ukef]
--------------------------------------------------------------------------------
From: Ahsan Akhter &lt;ahsan@towerleadership.com&gt;
Sent: Thursday, May 22, 2025 3:59:26 PM
To: Jordan Blackmon &lt;jordan@towerleadership.com&gt;
Subject: Hogan
Hogan is good. He was asking questions about when official start date is for his
package pointing out that he hasn’t really done anything up until this point.
He doesn’t check his email for registrations so he may feel bad about missing
the BAAP/LA. I didn’t bring that up on this call.
I told him we would talk about it tomorrow.
Best regards,
Ahsan
 </t>
  </si>
  <si>
    <t>AAMkAGM0Zjg2ZTUzLTk2YWYtNGVkNi04OTNkLWUyYmI3ZjhlNmYyZQBGAAAAAABMCJlKTUYXR5PT2N8pQ-HyBwBMbyTo-F5oTpxDYa4ue10UAAAAAAEMAABMbyTo-F5oTpxDYa4ue10UAAGN3LJ4AAA=</t>
  </si>
  <si>
    <t>2025-05-22T20:36:58+00:00</t>
  </si>
  <si>
    <t>Hi Ahsan,
I only have the drafts for 2024 because I did not file taxes for 2024 yet.
I updated the Discovery Packet.  Can you send it to the appropriate people?
Thanks,
Dr. Hogan
On Fri, May 16, 2025 at 5:04 PM Ahsan Akhter &lt;ahsan@towerleadership.com&gt; wrote:
&gt; Dr. Hogan,
&gt; 
&gt;  
&gt; 
&gt; Thank you for sending the files. After review, it appears we still need the
&gt; following:
&gt; 
&gt;  
&gt; 
&gt; The NJ business returns and the complete 2024 tax returns (we currently have a
&gt; draft version that is 4 pages long). Everything else is good.
&gt; 
&gt;  
&gt; 
&gt; My apologies for the inconvenience!
&gt; 
&gt;  
&gt; 
&gt; Best regards,
&gt; 
&gt; Ahsan</t>
  </si>
  <si>
    <t>AAMkAGM0Zjg2ZTUzLTk2YWYtNGVkNi04OTNkLWUyYmI3ZjhlNmYyZQBGAAAAAABMCJlKTUYXR5PT2N8pQ-HyBwBMbyTo-F5oTpxDYa4ue10UAAAAAAEMAABMbyTo-F5oTpxDYa4ue10UAAGN3LJ3AAA=</t>
  </si>
  <si>
    <t>2025-05-22T19:53:58+00:00</t>
  </si>
  <si>
    <t>Host eric@towerleadership.com Attendees Email Names Email
eric@towerleadership.com,judyskwon@gmail.com,richard@towerleadership.com Title
Dr. Kwon &amp; Eric Morin Duration Mins 80.00 mins Date 2025-05-22T18:30:00.000Z
Super Summary List Action Items **Judy Kwon** Assess and finalize the offer
details for the associate position (Leni), including compensation structure, lab
fees, and CE stipend, and communicate these to Leni (01:12:20) Set up a call
with Joanna (accountant) to review and explain Judy's financials in detail,
helping her gain clarity and set financial parameters (01:12:11) Send updated
website link to Richard for feedback on recent changes and improvements (53:31)
**Richard VanRich** Customize the associate ascension plan template to fit
Judy's practice and Leni's situation, including branding and compensation
structure (14:30) Coordinate with Matthew and Eric to discuss renewal options
and create a tailored package for Judy, considering her preferences for
quarterly events and advisory services (01:00:58) Check with Lisa regarding
standard practices for lab fee arrangements for W2 associates in the region and
report back to Judy (01:13:56) Super Summary List Overview - **Associate Hiring
&amp; Compensation**: Judy updated on Leni's recruitment, highlighting her competing
offers and negotiation strategies. Discussed W2 vs. 1099 employment,
compensation adjustments based on part-time status, and psychological impacts on
team integration. Richard will customize the associate ascension plan to align
with Judy's branding. - **Ascension Plan Structure**: Richard detailed a
multi-level associate ascension plan with benchmarks for case acceptance,
collections, and responsibilities. Emphasized flexibility for experienced
associates and clear career pathways for retention and practice expansion,
including equity opportunities. - **Financial Clarity**: Judy voiced concerns
about financial clarity and cash flow despite a net profit at 19.5% (target
15-20%) and operating profit at 38.5% (target 30-40%). Need for regular reviews
with accountant Joanna to enhance financial confidence and establish parameters
noted. - **Advisory Services Renewal Options**: Judy sought flexibility in
post-12 month advisory renewal packages, preferring a more a la carte approach.
Richard will explore customizable options and follow up with leadership
regarding other clients' needs for similar arrangements. - **Website &amp; Marketing
Updates**: Judy briefed on website redesign and upcoming advertising campaign
with Amplify. Agreement to review new site for consistency with branding. -
**Next Steps**: Judy to finalize Leni's offer, including compensation and lab
fees. Richard to tailor the ascension plan and work on renewal options. Judy to
coordinate a financial Super Summary List Shorthand Bullet 🦷 **Associate Hiring
&amp; Compensation Discussion** (06:53 - 18:10) Judy provided a detailed update on
the recruitment process for the associate position (Leni), including her
background, competing offers, and negotiation points. Discussion on W2 vs. 1099
employment structures, compensation, lab fees, and the psychological impact of
employment status on team integration. Explored the need to tailor the
compensation package for Leni, considering her experience, part-time status, and
preferences (e.g., CE stipend vs. health insurance). Richard offered to
customize the associate ascension plan template and align it with Judy's
practice branding and compensation philosophy. 📈 **Ascension Plan Structure &amp;
Career Pathways** (14:30 - 29:24) Richard explained the multi-level associate
ascension plan, including benchmarks for progression (case acceptance,
collections, responsibilities). Discussed flexibility in starting experienced
associates at higher levels and adjusting benchmarks for part-time roles.
Highlighted the importance of clear career pathways for retention, motivation,
and future practice expansion (e.g., equity opportunities at higher levels). 💰
**Financial Clarity &amp; Practice Performance** (34:39 - 51:29) Judy expressed
ongoing concerns about financial clarity, cash flow, and outstanding taxes,
despite recent improvements in profitability and revenue. Richard reviewed
recent financial metrics: net profit at 19.5% (target 15-20%), operating profit
at 38.5% (target 30-40%), and improvements in team pay and hygiene percentages.
Emphasized the need for regular financial reviews with Joanna (accountant) to
build confidence and set financial parameters. 📝 **Renewal Options &amp; Advisory
Services** (54:00 - 01:06:41) Judy raised questions about the structure and
flexibility of the advisory renewal package post-12 months, expressing a
preference for a more a la carte approach (e.g., attending fewer quarterly
events, focusing on advisory calls). Richard clarified that packages can be
customized based on client needs and committed to discussing options with
leadership and setting up a follow-up call. Noted that other clients have
similar questions about post-year-one options and that needs often change after
the initial engagement. 🌐 **Website &amp; Marketing Updates** (52:55 - 53:53) Judy
shared updates on the practice website redesign and upcoming advertising
campaign with Amplify. Richard and Judy agreed to review the new website for
alignment with practice branding and personality. 🤝 **Next Steps &amp; Follow-Up**
(01:11:09 - 01:19:54) Judy to finalize and communicate the associate offer to
Leni, incorporating compensation and lab fee details. Richard to customize the
ascension plan and coordinate with leadership on renewal options. Judy to
schedule a financial review call with Joanna (and optionally Richard). Richard
to check with Lisa on regional lab fee practices for W2 associates and report
back to Judy. Super Summary List Keywords associate hiring,compensation
structure,financial clarity,practice renewal,career pathways,lab fees Transcript
File Url
https://download-ff.s3.us-east-2.amazonaws.com/01JVQFP6GRB9NP3JM0KKQAVNKA/downloads/transcript/Dr-Kwon-Eric-Morin-4feb2ac6-6c00-4522-9e6d-d29584485807-2025-05-22-18-30-00.pdf?X-Amz-Algorithm=AWS4-HMAC-SHA256&amp;X-Amz-Credential=AKIAWZAJLUBIVRJ35B6I%2F20250522%2Fus-east-2%2Fs3%2Faws4_request&amp;X-Amz-Date=20250522T195352Z&amp;X-Amz-Expires=21600&amp;X-Amz-Signature=ef5f442d561cfcb7ff810bbbedba5f47ae526bae810abedf8e1f2ed99f3a6250&amp;X-Amz-SignedHeaders=host
Audio Url
audiohttps://cdn.fireflies.ai/01JVQFP6GRB9NP3JM0KKQAVNKA/audio.mp3?Expires=1748116434&amp;Policy=eyJTdGF0ZW1lbnQiOlt7IlJlc291cmNlIjoiaHR0cHM6Ly9jZG4uZmlyZWZsaWVzLmFpLzAxSlZRRlA2R1JCOU5QM0pNMEtLUUFWTktBL2F1ZGlvLm1wMyIsIkNvbmRpdGlvbiI6eyJEYXRlTGVzc1RoYW4iOnsiQVdTOkVwb2NoVGltZSI6MTc0ODExNjQzNH19fV19&amp;Signature=haDWUwRD9~nBysTabXZt0lRI2oA2YSK780Rk01AqlpJjCMOMG4w7Dus7OvTSTZLLYIqimLGdumUbA2pPqjGTjY4Kt9GHxPicNZM8sILNJmT3IaszHXIGHg3cbGv99xblOLRSSGCmgoDv2TbKZ3zcO0zDZmsqXqtuGSb6aooHzh-wUN97F9ODguKLcHfQbNRO0aBvG134tjl4gL1qS5xgcCG944ab3xA-z1WucPp3BrKGZ1vRUGqc9Et11XNhMTcJ4OGpiH2kh6~Q3wGOeiWYOCYiTum2Mpf9pz5cM0m6Ct9WSLcuCtCJNxepEsBFTtGPQIQJWqB6fw7M6i1qmgKIxg__&amp;Key-Pair-Id=K25ZJR0UZVF4CM</t>
  </si>
  <si>
    <t>AAMkAGM0Zjg2ZTUzLTk2YWYtNGVkNi04OTNkLWUyYmI3ZjhlNmYyZQBGAAAAAABMCJlKTUYXR5PT2N8pQ-HyBwBMbyTo-F5oTpxDYa4ue10UAAAAAAEJAABMbyTo-F5oTpxDYa4ue10UAAGN3Q5WAAA=</t>
  </si>
  <si>
    <t>Re: Dr. Lee, let's prep your advisory call!</t>
  </si>
  <si>
    <t>2025-05-22T19:48:08+00:00</t>
  </si>
  <si>
    <t>Ahsan,
     Here are the 1st quarter financials.
Joon H. Lee, DDS
USN (ret), CDR, FMFWO
(404) 402-8101  c
(770) 889-0061  w
JLeedds@hotmail.com
--------------------------------------------------------------------------------
From: Ahsan Akhter &lt;ahsan@towerleadership.com&gt;
Sent: Wednesday, May 21, 2025 1:48 PM
To: Joon Lee &lt;jleedds@hotmail.com&gt;
Subject: Re: Dr. Lee, let's prep your advisory call!
I am sorry but which form are you referring to? The financials can be requested
from your CPA. Is there something else you need? Sorry!
Get Outlook for Mac
[https://urldefense.proofpoint.com/v2/url?u=https-3A__aka.ms_GetOutlookForMac&amp;d=DwMGaQ&amp;c=euGZstcaTDllvimEN8b7jXrwqOf-v5A_CdpgnVfiiMM&amp;r=8xCr4XRHD_IpviQywJlqY4VWcBAXFVEImc4EzVU0jiI&amp;m=KrkWgaQCTmh0hLlRdSquo1qHm0B7YFSBsb62opUD29E3hBoccxY1GSe3-DZq_oRc&amp;s=4hxEk0BAbN4dLRkG6hhwa9fKg7PhOa69sNMeX7Sl484&amp;e=]
From: Joon Lee &lt;jleedds@hotmail.com&gt;
Date: Tuesday, May 20, 2025 at 4:12 PM
To: Ahsan Akhter &lt;ahsan@towerleadership.com&gt;
Subject: Re: Dr. Lee, let's prep your advisory call!
Thanks for the reminder.
Can you send me a copy of the form for Maggie to fill out?  Thanks!
Joon Lee
Sent from my Verizon, Samsung Galaxy smartphone
Get Outlook for Android
[https://urldefense.proofpoint.com/v2/url?u=https-3A__aka.ms_AAb9ysg&amp;d=DwMFAg&amp;c=euGZstcaTDllvimEN8b7jXrwqOf-v5A_CdpgnVfiiMM&amp;r=8xCr4XRHD_IpviQywJlqY4VWcBAXFVEImc4EzVU0jiI&amp;m=6m-LE2Vav2yl2L5YD1fUVd4J3UyDCM2_2SEvlWXr7QXwjoV_AZTLfKnL3uN_2R1W&amp;s=VsKemOxyo-ukVnISQJTQ48IwKns0Noh5VAdk_skiIKo&amp;e=]
--------------------------------------------------------------------------------
From: Ahsan Akhter &lt;ahsan@towerleadership.com&gt;
Sent: Tuesday, May 20, 2025 3:35:00 PM
To: Joon Lee &lt;jleedds@hotmail.com&gt;
Subject: Dr. Lee, let's prep your advisory call!
Dr. Lee,
I hope this message finds you well! To prepare for your upcoming call, please
send me the following:
 1. 2025 Jan, Feb, March and April financials (Profit-and-loss and balance
    sheet)
Thank you for understanding, and we look forward to hearing back! 
Best regards,
Ahsan Akhter
https://linktr.ee/ahsanakhter
[https://urldefense.proofpoint.com/v2/url?u=https-3A__linktr.ee_ahsanakhter&amp;d=DwMFAg&amp;c=euGZstcaTDllvimEN8b7jXrwqOf-v5A_CdpgnVfiiMM&amp;r=8xCr4XRHD_IpviQywJlqY4VWcBAXFVEImc4EzVU0jiI&amp;m=6m-LE2Vav2yl2L5YD1fUVd4J3UyDCM2_2SEvlWXr7QXwjoV_AZTLfKnL3uN_2R1W&amp;s=gdYb8FcsYP-FDeRsktxpxe3pjKfxQMSiTQWVEuPxS5g&amp;e=]
 </t>
  </si>
  <si>
    <t>AAMkAGM0Zjg2ZTUzLTk2YWYtNGVkNi04OTNkLWUyYmI3ZjhlNmYyZQBGAAAAAABMCJlKTUYXR5PT2N8pQ-HyBwBMbyTo-F5oTpxDYa4ue10UAAAAAAEMAABMbyTo-F5oTpxDYa4ue10UAAGN3LJzAAA=</t>
  </si>
  <si>
    <t>ahsan@towerleadership.com;brilliantsmiles32@gmail.com;ashdeshpande2020@gmail.com</t>
  </si>
  <si>
    <t>2025-05-22T19:45:27+00:00</t>
  </si>
  <si>
    <t>Good Afternoon,
It is a pleasure to make your acquaintance via email. 
The easiest way to start would be to schedule an Introduction Call by using the
link below. This will give the ability to see my entire calendar and pick the
time that works best for you. 
 https://calendly.com/lisa-gotsis/30min
Please let me know if you have any questions as I am here to help!
Kind Regards,
We value your feedback, Click here to leave me a review.
[https://www.google.com/search?client=safari&amp;rls=en&amp;q=Tower+leadership+reviews&amp;ie=UTF-8&amp;oe=UTF-8&amp;dlnr=1&amp;sei=hKuPZ5jsLJndwN4P__XwuAc#dlnr=1&amp;lrd=0x88f56a942460ae9f:0xce65ed61b87557ee,3,,,,]
signature_1728621849 [cid:image001.png@01DBCB30.45CA5BC0]
signature_798728638 [cid:image002.png@01DBCB30.45CA5BC0]
From: Ahsan Akhter &lt;ahsan@towerleadership.com&gt;
Date: Thursday, May 22, 2025 at 3:12 PM
To: Dr Sonal Deshpande &lt;brilliantsmiles32@gmail.com&gt;, Ashish Deshpande
&lt;ashdeshpande2020@gmail.com&gt;
Cc: Lisa Gotsis &lt;lisa@towerleadership.com&gt;
Subject: Dr. Deshpande and Ashish, let's book your consulting intro with Lisa
Dr. Deshpande and Ashish,
I hope this message finds you well! I wanted to introduce you to our consulting
department’s director, Lisa Gotsis, to further discuss our Deep Dive service.
You will find her insights and the Deep Dive service invaluable especially in
getting our business scorecards launched. I have copied her on this email for
your reference. Please book a time with her using the link below.
If you have any questions, please let me know!
Best regards,
Ahsan
https://linktr.ee/ahsanakhter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t>
  </si>
  <si>
    <t>AAMkAGM0Zjg2ZTUzLTk2YWYtNGVkNi04OTNkLWUyYmI3ZjhlNmYyZQBGAAAAAABMCJlKTUYXR5PT2N8pQ-HyBwBMbyTo-F5oTpxDYa4ue10UAAAAAAEMAABMbyTo-F5oTpxDYa4ue10UAAGN3LJyAAA=</t>
  </si>
  <si>
    <t>Re: Job post updates</t>
  </si>
  <si>
    <t>2025-05-22T19:23:46+00:00</t>
  </si>
  <si>
    <t>Thank you Ahsan.
We will do. So you will always be our contact person?
Kind Regards,
Angela D. Thomas
--------------------------------------------------------------------------------
From: Ahsan Akhter &lt;ahsan@towerleadership.com&gt;
Sent: Thursday, 22 May 2025 3:54 pm
To: Angela Thomas &lt;athomas@renewdentalcare.com&gt;
Subject: Job post updates
Hello Angela,
We have received your message on the job posts and will review them soon.
Also, attached is a performance review we use to rate team members on
performance for 3 months before deciding on keeping them or letting them be
great somewhere else!
Going forward can you please send any further questions directly to me. Thank
you!
Best regards,
Ahsan</t>
  </si>
  <si>
    <t>AAMkAGM0Zjg2ZTUzLTk2YWYtNGVkNi04OTNkLWUyYmI3ZjhlNmYyZQBGAAAAAABMCJlKTUYXR5PT2N8pQ-HyBwBMbyTo-F5oTpxDYa4ue10UAAAAAAEMAABMbyTo-F5oTpxDYa4ue10UAAGN3LJxAAA=</t>
  </si>
  <si>
    <t>ahsan@towerleadership.com;jordan@towerleadership.com;richard@towerleadership.com</t>
  </si>
  <si>
    <t>BAAP Recap &amp; Feedback Meeting</t>
  </si>
  <si>
    <t>2025-05-22T19:03:20+00:00</t>
  </si>
  <si>
    <t>──────────
Melanie Swisher is inviting you to a scheduled Zoom meeting.
Join Zoom Meeting
https://us06web.zoom.us/j/84329447160?pwd=ABXYZ5bgqFABViGKtcyLDSs0D5t1xN.1
Meeting ID: 843 2944 7160
Passcode: 568096
---
One tap mobile
+13017158592,,84329447160#,,,,*568096# US (Washington DC)
+13052241968,,84329447160#,,,,*568096# US
---
Dial by your location
• +1 301 715 8592 US (Washington DC)
• +1 305 224 1968 US
• +1 309 205 3325 US
• +1 312 626 6799 US (Chicago)
• +1 646 558 8656 US (New York)
• +1 646 931 3860 US
• +1 719 359 4580 US
• +1 720 707 2699 US (Denver)
• +1 253 205 0468 US
• +1 253 215 8782 US (Tacoma)
• +1 346 248 7799 US (Houston)
• +1 360 209 5623 US
• +1 386 347 5053 US
• +1 507 473 4847 US
• +1 564 217 2000 US
• +1 669 444 9171 US
• +1 689 278 1000 US
Meeting ID: 843 2944 7160
Passcode: 568096
Find your local number: https://us06web.zoom.us/u/kdscduN0JC
──────────</t>
  </si>
  <si>
    <t>AAMkAGM0Zjg2ZTUzLTk2YWYtNGVkNi04OTNkLWUyYmI3ZjhlNmYyZQBGAAAAAABMCJlKTUYXR5PT2N8pQ-HyBwBMbyTo-F5oTpxDYa4ue10UAAAAAAEMAABMbyTo-F5oTpxDYa4ue10UAAGN3LJwAAA=</t>
  </si>
  <si>
    <t xml:space="preserve">Re: Deshpande </t>
  </si>
  <si>
    <t>2025-05-22T19:01:47+00:00</t>
  </si>
  <si>
    <t>Her husband IS the doctor. He is not 
Get Outlook for iOS [https://aka.ms/o0ukef]
--------------------------------------------------------------------------------
From: Ahsan Akhter &lt;ahsan@towerleadership.com&gt;
Sent: Thursday, May 22, 2025 2:55:51 PM
To: Jordan Blackmon &lt;jordan@towerleadership.com&gt;
Subject: Re: Deshpande
Was her husband also a doctor? Dr. Sonal Deshpande?
Get Outlook for Mac [https://aka.ms/GetOutlookForMac]
From: Jordan Blackmon &lt;jordan@towerleadership.com&gt;
Date: Thursday, May 22, 2025 at 2:52 PM
To: Ahsan Akhter &lt;ahsan@towerleadership.com&gt;
Subject: Re: Deshpande
I trust ya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[cid:7ef5d402-089b-43f6-b7c5-560b1603ca32]
--------------------------------------------------------------------------------
From: Ahsan Akhter &lt;ahsan@towerleadership.com&gt;
Sent: Thursday, May 22, 2025 2:51 PM
To: Jordan Blackmon &lt;jordan@towerleadership.com&gt;
Subject: Deshpande
Let me know if anything is missing.
Get Outlook for Mac [https://aka.ms/GetOutlookForMac]</t>
  </si>
  <si>
    <t>AAMkAGM0Zjg2ZTUzLTk2YWYtNGVkNi04OTNkLWUyYmI3ZjhlNmYyZQBGAAAAAABMCJlKTUYXR5PT2N8pQ-HyBwBMbyTo-F5oTpxDYa4ue10UAAAAAAEMAABMbyTo-F5oTpxDYa4ue10UAAGN3LJvAAA=</t>
  </si>
  <si>
    <t>2025-05-22T18:52:54+00:00</t>
  </si>
  <si>
    <t>I trust ya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[cid:7ef5d402-089b-43f6-b7c5-560b1603ca32]
--------------------------------------------------------------------------------
From: Ahsan Akhter &lt;ahsan@towerleadership.com&gt;
Sent: Thursday, May 22, 2025 2:51 PM
To: Jordan Blackmon &lt;jordan@towerleadership.com&gt;
Subject: Deshpande
Let me know if anything is missing.
Get Outlook for Mac [https://aka.ms/GetOutlookForMac]</t>
  </si>
  <si>
    <t>AAMkAGM0Zjg2ZTUzLTk2YWYtNGVkNi04OTNkLWUyYmI3ZjhlNmYyZQBGAAAAAABMCJlKTUYXR5PT2N8pQ-HyBwBMbyTo-F5oTpxDYa4ue10UAAAAAAEMAABMbyTo-F5oTpxDYa4ue10UAAGN3LJuAAA=</t>
  </si>
  <si>
    <t>voicemail@nextiva.com</t>
  </si>
  <si>
    <t>ahakhter5215138@voicemail.nextiva.com</t>
  </si>
  <si>
    <t>Voice Message Attached from 6783673523 - SOUTH TOWN SQUA</t>
  </si>
  <si>
    <t>2025-05-22T18:49:29+00:00</t>
  </si>
  <si>
    <t>Time: May 22, 2025 2:49:20 PM Click attachment to listen to Voice Message.</t>
  </si>
  <si>
    <t>AAMkAGM0Zjg2ZTUzLTk2YWYtNGVkNi04OTNkLWUyYmI3ZjhlNmYyZQBGAAAAAABMCJlKTUYXR5PT2N8pQ-HyBwBMbyTo-F5oTpxDYa4ue10UAAAAAAEMAABMbyTo-F5oTpxDYa4ue10UAAGN3LJtAAA=</t>
  </si>
  <si>
    <t>Fw: A Little Guidance from you!</t>
  </si>
  <si>
    <t>2025-05-22T18:22:39+00:00</t>
  </si>
  <si>
    <t>Can one of you email her please to advise on this and help? They keep coming to
me, but you two are the advisors here.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[cid:4c6a91ef-162c-4991-906b-458bab973a39]
--------------------------------------------------------------------------------
From: Angela Thomas &lt;athomas@renewdentalcare.com&gt;
Sent: Thursday, May 22, 2025 2:03 PM
To: Jordan Blackmon &lt;jordan@towerleadership.com&gt;
Subject: A Little Guidance from you!
Good Day Jordan,
I was wondering if I could get some input from you.  Please find attached 2 job
adverts we were going to post.  Let me know your thoughts and feel free to make
any amendments. 
 Also please find below the job ad which is usually posted in the daily paper
locally .   The newspaper charges per word so that's why it has been kept to
minimum words. Can you review and amend if necessary.
ReNew Dental Care is seeking a Dental Assistant/ Treatment Coordinator
Certified Registered Dental Assistant/Treatment Coordinator with 3 years of
chairside experience .
Knowledge, understanding and experience required in the following areas.
General Family Dentistry: Pediatric dentistry, Implanting: Special needs
patients:
Cosmetic Dentistry: Root canals: CPR: infection control, Patient Management:
Dental management software.
Experience in coordinating treatment plans. Manage patient records and
appointments.
Also do you have a template for an employee who is on Probation, this would be a
three month review.  The probationary period is 6 months.
I appreciate your assistance.
Kind Regards,
Angela D. Thomas
ReNew Dental Care Ltd</t>
  </si>
  <si>
    <t>AAMkAGM0Zjg2ZTUzLTk2YWYtNGVkNi04OTNkLWUyYmI3ZjhlNmYyZQBGAAAAAABMCJlKTUYXR5PT2N8pQ-HyBwBMbyTo-F5oTpxDYa4ue10UAAAAAAEMAABMbyTo-F5oTpxDYa4ue10UAAGN3LJsAAA=</t>
  </si>
  <si>
    <t>2025-05-22T18:15:12+00:00</t>
  </si>
  <si>
    <t>Host jordan@towerleadership.com Attendees Email Names Email
sambursky@dentalsolutionsbinghamton.com,jenn@dentalsolutionsbinghamton.com,jordan@towerleadership.com,lindasambursky@gmail.com
Title Ron Sambursky and Jordan Blackmon Duration Mins 65.00 mins Date
2025-05-22T17:00:00.000Z Super Summary List Action Items **Ronald Sambursky**
Draft and implement a Performance Improvement Plan (PIP) for Katie, including
quantifiable goals and a clear 60-day timeline for evaluation (21:24) Meet with
accountant (Wasser) to review and correct financial categorizations, especially
payroll taxes and year-end adjustments (01:02:25) **Linda** Investigate and
clarify payroll tax line items and year-end bonus entries with the
bookkeeper/accountant to resolve discrepancies in financial reporting (49:16)
**Jordan Blackmon** Send a summary outline and bullet-point list of key
financial improvement areas and operational recommendations to Ronald and Linda
(01:02:07) Share the updated pro forma financial model with Ronald and Linda for
use in discussions with their accountant (01:02:04) Super Summary List Overview
- **Leadership Challenges**: Recent integration issues noted, particularly with
Katie's performance as Office Manager. Consideration for PIP with measurable
goals and 60-day review. Jen's workload is impacting strategic focus due to
supporting Katie. Suggestion to reassess Katie's role based on DISC profile;
potential candidate with dental management experience being interviewed as a
replacement. - **Financial Metrics Analysis**: Current payroll expenses inflated
due to misclassification, year-end bonuses flagged for review. Target for team
expenses at 20-25% is not met due to accounting issues. Net operating profit
should be 45-50%; currently at 6-7% below target due to operational
inefficiencies. Marketing spend healthy at 6%. - **Next Steps for Improvement**:
Ronald to implement Katie's PIP and meet with accountant Wasser to resolve
payroll classifications. Linda will review financial discrepancies with the
bookkeeper. Jordan to provide summary of financial improvement areas and updated
pro forma for discussions with accountant. Consideration for expanding
operations to boost profitability. Super Summary List Shorthand Bullet 🧑‍💼
**Team Leadership and Performance Management** (14:33 - 44:02) Discussion of
recent morale and leadership challenges following integration of new processes
and staff changes. Katie, the office manager, has underperformed and is being
considered for a Performance Improvement Plan (PIP) with quantifiable goals and
a 60-day evaluation period. Jen, the Director of Operations, is overburdened due
to supporting Katie, impacting her ability to focus on higher-level tasks like
scorecards and growth initiatives. Concerns raised about Katie's suitability for
the role based on her DISC profile (high S/I, low D), with suggestions she may
be better suited for HR or a regional support role rather than office
management. A new candidate with dental management experience is being
interviewed as a potential replacement. 📊 **Financial Review and Operational
Metrics** (44:03 - 01:01:23) Review of recent financial workshops and leadership
academy takeaways, focusing on profitability, team pay, and lab expenses. Jordan
provided a pro forma model to help evaluate the impact of new hires or equipment
purchases on profitability. Payroll taxes and year-end bonus entries are flagged
as problematic, with apparent misclassification inflating reported payroll
expenses. Team expense should be between 20-25% for this specialty practice;
current numbers are skewed due to accounting issues. Lab expenses are high but
expected due to full arch work; marketing spend is healthy at 6%. Net operating
profit should target 45-50%, but current profit is 6-7% too low, likely due to
operational inefficiencies and accounting errors. 📝 **Action Plans and Next
Steps** (01:01:24 - 01:05:32) Linda and Ronald to meet with their accountant
(Wasser) to clarify payroll tax and bonus categorizations and correct
misclassifications in the books. Jordan to send a summary outline of key
improvement areas and share the updated pro forma for use in discussions with
the accountant. Operational focus on utilizing Jen for higher-level growth
initiatives and possibly hiring a more experienced office manager. Consideration
of expanding operations (e.g., opening on Fridays, hiring another oral surgeon)
to increase profitability and better utilize physical space. 💡 **Leadership
Insights and Best Practices** (27:00 - 34:51) Jordan shared a case study of a
highly successful DSO leader, emphasizing humility, charismatic leadership,
rapid action, and surrounding oneself with top talent as keys to exponential
growth. Discussion on the importance of hiring for proven capability rather than
just potential, especially at the $6-7M revenue level. Encouragement to set
clear, measurable expectations and to make decisive personnel changes when
necessary. Super Summary List Keywords Performance Improvement Plan,Payroll tax
discrepancies,Financial pro forma,Leadership development,Team efficiency,Dental
practice management Transcript File Url
https://download-ff.s3.us-east-2.amazonaws.com/01JVQT3NPN9AEVWG3Q8R10HSX7/downloads/transcript/Ron-Sambursky-and-Jordan-Blackmon-08684c4e-4b1b-4ec8-887c-4ef8cd9cd0fc-2025-05-22-17-00-00.pdf?X-Amz-Algorithm=AWS4-HMAC-SHA256&amp;X-Amz-Credential=AKIAWZAJLUBIVRJ35B6I%2F20250522%2Fus-east-2%2Fs3%2Faws4_request&amp;X-Amz-Date=20250522T181458Z&amp;X-Amz-Expires=21600&amp;X-Amz-Signature=7b5f44409148e5becf63f623949231da477baaa47dc7051a3a1ab2b14933858c&amp;X-Amz-SignedHeaders=host
Audio Url
audiohttps://cdn.fireflies.ai/01JVQT3NPN9AEVWG3Q8R10HSX7/audio.mp3?Expires=1748110500&amp;Policy=eyJTdGF0ZW1lbnQiOlt7IlJlc291cmNlIjoiaHR0cHM6Ly9jZG4uZmlyZWZsaWVzLmFpLzAxSlZRVDNOUE45QUVWV0czUThSMTBIU1g3L2F1ZGlvLm1wMyIsIkNvbmRpdGlvbiI6eyJEYXRlTGVzc1RoYW4iOnsiQVdTOkVwb2NoVGltZSI6MTc0ODExMDUwMH19fV19&amp;Signature=HbZOMCJQ6er5jr85NGqw7CriSeBUgQD5pUwxlBt7koUtzm3ptWHjQkkrv1-drn5mC-XVocxGf9etKBTJ4ENjxNtiFgxlgcCE8BjCSqmqVfJU6fYiwBpMVqUW9HK4sTGUzbEzohTryKFLGhTxCRN~g7AaC2hqhD9hP7QZxldE3N-o0uTc0yRFvtb4dFl7H25bSx~X0BDEICGlQXPbRyn8zdLJ-qWFT02o0g-SYoLUc8m~QCt7K6rPTkgISEDGDLXYkbu8CUxkmREdYCZXeAmGOgKm3XYjeky6ooqsUxIk6WMomSar5Z0DKqMD9QoL4xZPdr6eItmLrDLIMj6oF8RMnw__&amp;Key-Pair-Id=K25ZJR0UZVF4CM</t>
  </si>
  <si>
    <t>AAMkAGM0Zjg2ZTUzLTk2YWYtNGVkNi04OTNkLWUyYmI3ZjhlNmYyZQBGAAAAAABMCJlKTUYXR5PT2N8pQ-HyBwBMbyTo-F5oTpxDYa4ue10UAAAAAAEJAABMbyTo-F5oTpxDYa4ue10UAAGN3Q5KAAA=</t>
  </si>
  <si>
    <t>Re: Dr. Zimmermann</t>
  </si>
  <si>
    <t>2025-05-22T18:10:52+00:00</t>
  </si>
  <si>
    <t>Hi Ahsan
Next Wednesday works for me at 3pm May 28th. 
Thank you
On Thu, May 22, 2025 at 2:06 PM Ahsan Akhter &lt;ahsan@towerleadership.com&gt; wrote:
&gt; Great, do you have time late next week? I have next Wednesday at 3pm eastern
&gt; time or we can try next Friday at noon. 
&gt; 
&gt; 
&gt; Let me know what works best for you. Shouldn’t take more than 20-30 min.
&gt; Thanks! 
&gt; 
&gt; 
&gt; Ahsan 
&gt; 
&gt; --------------------------------------------------------------------------------
&gt; 
&gt; From: erichzdds@gmail.com &lt;erichzdds@gmail.com&gt;
&gt; Sent: Thursday, May 22, 2025 2:04:04 PM
&gt; To: Ahsan Akhter &lt;ahsan@towerleadership.com&gt;; Jordan Blackmon
&gt; &lt;jordan@towerleadership.com&gt;
&gt; Subject: Dr. Zimmermann
&gt;  
&gt; Hi Ahsan and Jordan
&gt; 
&gt; Here are the latest financials that we requested for the potential buy in
&gt; Partnership of Three Rivers Dental Group that I’m currently working.
&gt; Let’s chat soon!
&gt; Thanks
&gt; Dr. Z
&gt; 
&gt; 
&gt; 
&gt; Sent from my iPhone</t>
  </si>
  <si>
    <t>AAMkAGM0Zjg2ZTUzLTk2YWYtNGVkNi04OTNkLWUyYmI3ZjhlNmYyZQBGAAAAAABMCJlKTUYXR5PT2N8pQ-HyBwBMbyTo-F5oTpxDYa4ue10UAAAAAAEMAABMbyTo-F5oTpxDYa4ue10UAAGN3LJqAAA=</t>
  </si>
  <si>
    <t>Dr. Zimmermann</t>
  </si>
  <si>
    <t>2025-05-22T18:04:16+00:00</t>
  </si>
  <si>
    <t>Hi Ahsan and Jordan
Here are the latest financials that we requested for the potential buy in
Partnership of Three Rivers Dental Group that I’m currently working.
Let’s chat soon!
Thanks
Dr. Z
Sent from my iPhone</t>
  </si>
  <si>
    <t>AAMkAGM0Zjg2ZTUzLTk2YWYtNGVkNi04OTNkLWUyYmI3ZjhlNmYyZQBGAAAAAABMCJlKTUYXR5PT2N8pQ-HyBwBMbyTo-F5oTpxDYa4ue10UAAAAAAEMAABMbyTo-F5oTpxDYa4ue10UAAGN3LJpAAA=</t>
  </si>
  <si>
    <t>2025-05-22T17:53:44+00:00</t>
  </si>
  <si>
    <t>Host eric@towerleadership.com Attendees Email Names Email
jpg132@gmail.com,richard@towerleadership.com,eric@towerleadership.com Title Dr.
Ganong &amp; Eric Morin Duration Mins 47.00 mins Date 2025-05-22T17:00:00.000Z Super
Summary List Action Items **Jason Ganong** Meet with Joe Coleman (CPA) to
discuss switching accounting services and clarify improvements, especially
regarding timely and accurate financial reporting (01:06) Contact Jeff to
discuss recruiting an operations director and begin the candidate search process
(41:09) Jason to remain responsive to Melissa during the onboarding and
transition process for accounting and payroll changes (43:56) **Eric j Morin**
Move accounting and financial reporting responsibilities to Melissa for better
clarity and timeliness (34:42) Eric to follow up with Melissa to ensure she
reaches out to Jason and starts the onboarding process for accounting transition
(44:54) Schedule a follow-up meeting in two weeks to review progress on
accounting transition, operations director recruitment, and operational changes
(44:26) Super Summary List Overview - **Timeliness of Financial Reporting**:
Jason experiencing delays and inaccuracies in monthly financials from current
CPA. Shift away from QuickBooks led to manual check writing, hindering real-time
access. Eric recommends transitioning to Melissa to improve clarity and control
due to current negative cash flow concerns. - **Practice Financial Health**:
Monthly production and collections ~$400k, but expenses match revenue (92%
before doctor/associate comp) resulting in only 2% profit margin—unsustainable.
Ideal expense targets discussed (e.g., team expenses at 30-35%) to enhance
profitability. Jason worried about cash flow and impending property tax
increases. - **Operational Staffing Needs**: Jason hesitant to hire an
operations director due to cash flow, but Eric stresses urgency as practice
scales. Need to clarify roles of current staff, especially Misha, and focus on
recruiting effectively, regardless of affordability concerns. Plans for next
steps include Jason contacting Jeff for candidate search. Super Summary List
Shorthand Bullet 💸 **Financial Reporting &amp; Accounting Issues** (01:06 - 34:42)
Jason is not receiving timely or accurate monthly financial reports from his
current CPA, causing operational blind spots. Current CPA switched away from
QuickBooks, resulting in manual check writing and lack of real-time access to
financials. Eric and Richard identify significant errors and inconsistencies in
the financial statements, including misclassified expenses and missing data.
Jason is considering switching to Joe Coleman for accounting but needs clarity
on improvements and transition timing. Eric strongly recommends moving
accounting to Melissa for better clarity and control, emphasizing the urgency
due to negative cash flow and lack of visibility. 📊 **Financial Analysis &amp;
Practice Performance** (06:00 - 27:23) Practice production and collections
average around $400k/month, but expenses are matching revenue, resulting in
little to no profit. Eric reviews the P&amp;L, identifying high team expenses (35%),
supply costs (initially 18%, later corrected), and lab fees (10%, mostly due to
Invisalign). Ideal targets discussed: team expenses (30-35%), supplies (3-5%),
lab (7%), G&amp;A (10-12%), marketing (5-8%), rent (5%), and overall operating
expenses (60-70%). Current financials show 92% expenses before doctor/associate
comp, leaving only 2% profit margin before debt service, which is unsustainable.
Jason expresses concern about cash flow, upcoming property tax increases, and
the need to maintain a cash reserve. 🛠️ **Operational Challenges &amp; Staffing**
(12:49 - 46:15) Jason is hesitant to hire an operations director due to cash
flow concerns, but Eric stresses the need for operational support as the
practice scales. Discussion about the roles and effectiveness of current staff,
particularly Misha, and the need to clarify her future role as the business
grows. Eric advises Jason to focus on recruiting the right operations person and
not to worry about affordability until candidates are reviewed. 📈 **Growth,
Marketing, and Strategic Planning** (04:11 - 39:47) Jason and his Colorado
counterpart are both high producers but face similar profitability and cash flow
issues. Jason is working with a new CMO (Mike Matthews) and wants Eric to meet
with him to assess marketing strategy and results. Eric highlights the
importance of balancing operations, finance, and marketing as the business grows
toward a $5M target. 🔄 **Next Steps &amp; Accountability** (41:09 - 47:37) Eric
will call Melissa immediately after the meeting to start the accounting
transition. Jason will contact Jeff about recruiting an operations director and
remain responsive to Melissa during onboarding. A follow-up meeting is planned
in two weeks to review progress on accounting, operations, and staffing changes.
Super Summary List Keywords financial reporting,cash flow,operations
director,accounting transition,practice profitability,staffing Transcript File
Url
https://download-ff.s3.us-east-2.amazonaws.com/01JVQFP6DRWX8FSFGRHRXHWTPW/downloads/transcript/Dr-Ganong-Eric-Morin-7bb1e3a3-6b71-4d04-8428-0858c7d5abeb-2025-05-22-17-00-00.pdf?X-Amz-Algorithm=AWS4-HMAC-SHA256&amp;X-Amz-Credential=AKIAWZAJLUBIVRJ35B6I%2F20250522%2Fus-east-2%2Fs3%2Faws4_request&amp;X-Amz-Date=20250522T175334Z&amp;X-Amz-Expires=21600&amp;X-Amz-Signature=cef0b3e057fb229de8c28a6900077f76e6b40820f614addf0bab8c3809e5a43b&amp;X-Amz-SignedHeaders=host
Audio Url
audiohttps://cdn.fireflies.ai/01JVQFP6DRWX8FSFGRHRXHWTPW/audio.mp3?Expires=1748109217&amp;Policy=eyJTdGF0ZW1lbnQiOlt7IlJlc291cmNlIjoiaHR0cHM6Ly9jZG4uZmlyZWZsaWVzLmFpLzAxSlZRRlA2RFJXWDhGU0ZHUkhSWEhXVFBXL2F1ZGlvLm1wMyIsIkNvbmRpdGlvbiI6eyJEYXRlTGVzc1RoYW4iOnsiQVdTOkVwb2NoVGltZSI6MTc0ODEwOTIxN319fV19&amp;Signature=HidqpHnWxAsBRh733z8OUN0ugX~rwCPs1yybZEgQJ3-f3ON58Na1OlbqW0Qy9UmFMMj1gR27twzP8vcbFnLpTy4isw4Sz88RQ~V6IztB9PTcauVYjmb4xIJ1-iNykv-laByQBCAi53jZQWOcotYm3KJZvPa70bVoNA11sEEtqB89QTBAN9KwhKAPQx~M31cM-knOjoK9cFxDbjhUzZ3qUQxlnfob7mw15n52mM8kzc5-dExyW0P5nArySXLs4kniqLWdtkrjibWRn53X-vZCa8tWQAdkOfQaAaP9jccOtVu~ph13zNuXyoaa-foGTPHWEpCXvfSMW5Ae5RL1-43~gQ__&amp;Key-Pair-Id=K25ZJR0UZVF4CM</t>
  </si>
  <si>
    <t>AAMkAGM0Zjg2ZTUzLTk2YWYtNGVkNi04OTNkLWUyYmI3ZjhlNmYyZQBGAAAAAABMCJlKTUYXR5PT2N8pQ-HyBwBMbyTo-F5oTpxDYa4ue10UAAAAAAEJAABMbyTo-F5oTpxDYa4ue10UAAGN3Q5IAAA=</t>
  </si>
  <si>
    <t>2025-05-22T16:56:17+00:00</t>
  </si>
  <si>
    <t>Host jordan@towerleadership.com Attendees Email Names Email
neilhoss24@gmail.com,jordan@towerleadership.com Title Neil Hoss and Jordan
Blackmon Duration Mins 53.00 mins Date 2025-05-22T16:00:00.000Z Super Summary
List Action Items **Jordan Blackmon** Provide feedback on the associate contract
sent to Neil Hoss for the new associate starting June 24th (04:09) Send the book
'Who Not How' to Dr. Neil Hoss as recommended by Jordan (43:50) **Neil Hoss**
Continue recruiting and trialing dental assistants to fill the remaining
assistant position (05:00) Implement scarcity and authority-building language in
appointment booking scripts at the front desk to reduce cancellations (23:10)
Record and use a personalized doctor message for new patient appointment
confirmations to increase show rates (24:10) Onboard new hygienist starting June
3rd, including training on office philosophy, core values, and case presentation
(especially for fluoride and perio) (38:32) Aggressively call past recall
patients (12-24 months) and unscheduled treatment lists to fill the new
associate's schedule (42:08) Schedule next meeting for June 11th and consider
booking July as well (51:13) Super Summary List Overview - **Practice Operations
Updates**: Fifth dental chair installed; computer setup delayed patient use. New
associate Viette starts June 24th (contract in progress, malpractice approved).
Hygienist Janice starts June 3rd, filling key role. Assistant position still
open, ongoing trials for fit. - **Marketing &amp; Patient Flow**: Marketing
generates 25 leads/month; 16 appointments scheduled, 8 new patients seen. Phone
conversion at 70%, but high cancellation/no-show rates reducing new patient
yield. Average net production per new patient is low at $200, indicating case
acceptance/scheduling issues. - **Cancellations &amp; Scheduling**: Cancellations
filled often with lower-value appointments impacting revenue. Importance of
tracking new vs. existing patient cancellations emphasized. Recommendations: use
double booking with fifth chair, integrate scarcity into front desk scripts, and
personalize doctor messages for new patient confirmations. - **Case Acceptance
Issues**: Challenges identified: too many treatment options, price objections,
over-education, and lack of urgency. Role-playing and ongoing training
recommended for better case acceptance. - **Team Onboarding &amp; Culture**: New
hygienist onboarding to encompass philosophy, core values, and expectations.
Similar onboarding recommended for new associate. Tower Leadership’s structured
onboarding process highlighted as a model. - **Associate Patient Recall
Strategies**: Plan to fill new associate's schedule by contacting past recall
patients (12-24 months) and unscheduled treatments. Aggressive outreach
necessary to build patient base. - ** Super Summary List Shorthand Bullet 🦷
**Practice Operations &amp; Staffing Updates** (02:38 - 05:23) Fifth dental chair
installed and nearly functional; computer setup delayed patient use
(00:02:38-00:03:20). New associate (Viette) starting June 24th; contract in
progress and malpractice approved (00:03:40-00:04:49). New hygienist (Janice)
starting June 3rd; experienced and local, filling a key role
(00:03:40-00:04:49). Assistant position still open; ongoing interviews and trial
days to find the right fit (00:04:50-00:05:23). 📈 **Marketing &amp; Patient Flow
Analysis** (10:21 - 13:18) Marketing generating 25 leads/month, 16 appointments
scheduled, 8 new patients seen (00:10:21-00:12:26). Phone conversion rate at
70%, but high cancellation/no-show rate is reducing new patient yield
(00:10:21-00:12:26). Average net production per new patient is low ($200),
suggesting case acceptance or scheduling issues (00:12:26-00:13:18). 📞
**Cancellations &amp; Scheduling Improvements** (18:27 - 25:41) Cancellations are
being filled, but often with lower-value appointments, impacting revenue
(00:18:27-00:19:34). Emphasis on distinguishing new patient cancellations from
existing patient cancellations for better tracking (00:18:48-00:19:34).
Recommendation to use double booking with the new fifth chair to mitigate
cancellations (00:20:13-00:20:30). Front desk scripting to include scarcity and
authority-building to increase appointment value perception (00:23:10-00:24:10).
Suggestion to use personalized doctor messages for new patient confirmations
(00:24:10-00:25:41). 💡 **Case Acceptance &amp; Sales Process Optimization** (27:21
- 36:31) Identified issues: too many treatment options, preemptively raising
price objections, over-educating patients, and lack of urgency in
recommendations (00:27:21-00:32:16). Encouraged role-playing and regular
training to handle objections and improve case acceptance (00:32:16-00:36:31).
Reinforcement that ongoing training (not just one-off sessions) is critical for
sustained improvement (00:35:15-00:36:31). 👥 **Onboarding &amp; Team Culture**
(38:32 - 41:08) New hygienist onboarding to include philosophy, core values, and
expectations (00:38:32-00:40:51). Recommendation to apply similar onboarding for
the new associate doctor (00:40:56-00:41:08). Tower Leadership's onboarding
process described as a model for structured integration (00:40:08-00:40:51). 📋
**Associate Schedule &amp; Patient Recall Strategies** (42:08 - 43:10) Plan to fill
associate's schedule by calling past recall patients (12-24 months) and
unscheduled treatment lists (00:42:08-00:43:10). Emphasis on aggressive outreach
to jumpstart new associate's patient base (00:42:08-00:43:10). 📚 **Professional
Development &amp; Next Steps** (43:43 - 51:27) Recommendation to read 'Who Not How'
for leadership growth; Jordan to send a copy to Neil (00:43:43-00:44:04). Next
meeting scheduled for June 11th; suggestion to book July as well
(00:51:13-00:51:27). Plan to review financials and profitability in depth at the
next meeting (00:49:09-00:50:56). Super Summary List Keywords case
acceptance,patient cancellations,marketing conversion,onboarding,hygienist
recruitment,practice management Transcript File Url Audio Url
audiohttps://cdn.fireflies.ai/01JVDAM1DMKHA3JW2827HV96Z9/audio.mp3?Expires=1748105773&amp;Policy=eyJTdGF0ZW1lbnQiOlt7IlJlc291cmNlIjoiaHR0cHM6Ly9jZG4uZmlyZWZsaWVzLmFpLzAxSlZEQU0xRE1LSEEzSlcyODI3SFY5Nlo5L2F1ZGlvLm1wMyIsIkNvbmRpdGlvbiI6eyJEYXRlTGVzc1RoYW4iOnsiQVdTOkVwb2NoVGltZSI6MTc0ODEwNTc3M319fV19&amp;Signature=QvdDXxye~z0tM38CDo4U~SFkHroDdqhdcjBQc4vMj5q5~KbLsQs9XXIKdn8XPbukRudXl7JBiC8GsZdrMa27yBhY7RBLWxTjmQtEyLktSH~tgq9777hbCDdyqQSoP3HggzIbCfxx3kIpX58jkmv-XU65dDoeXByJjltthGV6zJtN1B5HSO2VYmQwJnAFLMdm4k~05M0TE~FVZdP1aYyaqplNY4ImBj~SI9r4kgEFp3FsTy5~hYM1go3RL83cMoKuaVy-A7RQgXeqHzHepD7KHMvChu6RIE07nYXMMotPPWANBCSzB9dSsjEeICzbEEh6WniEQVBQeDvse6Pj9EHmiA__&amp;Key-Pair-Id=K25ZJR0UZVF4CM</t>
  </si>
  <si>
    <t>AAMkAGM0Zjg2ZTUzLTk2YWYtNGVkNi04OTNkLWUyYmI3ZjhlNmYyZQBGAAAAAABMCJlKTUYXR5PT2N8pQ-HyBwBMbyTo-F5oTpxDYa4ue10UAAAAAAEJAABMbyTo-F5oTpxDYa4ue10UAAGN3Q5CAAA=</t>
  </si>
  <si>
    <t>no-reply-nndYI0clNRSpzy0HY4DbYlj3@slack.com</t>
  </si>
  <si>
    <t>Slack confirmation code: BR8-QLR</t>
  </si>
  <si>
    <t>2025-05-22T16:08:47+00:00</t>
  </si>
  <si>
    <t>Confirm your email address. Here’s your confirmation code. You can copy it into
the open browser window or click the link below to confirm this email address.
 ‌ ‌ ‌ ‌ ‌ ‌ ‌ ‌ ‌ ‌ ‌ ‌ ‌  ‌ ‌ ‌ ‌ ‌ ‌ ‌ ‌ ‌ ‌ ‌ ‌ ‌  ‌ ‌ ‌ ‌ ‌ ‌ ‌ ‌ ‌ ‌ ‌ ‌ ‌
 ‌ ‌ ‌ ‌ ‌ ‌ ‌ ‌ ‌ ‌ ‌ ‌ ‌  ‌ ‌ ‌ ‌ ‌ ‌ ‌ ‌ ‌ ‌ ‌ ‌ ‌  ‌ ‌ ‌ ‌ ‌ ‌ ‌ ‌ ‌ ‌ ‌ ‌ ‌
 ‌ ‌ ‌ ‌ ‌ ‌ ‌ ‌ ‌ ‌ ‌ ‌ ‌  ‌ ‌ ‌ ‌ ‌ ‌ ‌ ‌ ‌ ‌ ‌ ‌ ‌ 
 ‌ ‌ ‌ ‌ ‌ ‌ ‌ ‌ ‌ ‌ ‌ ‌ ‌  ‌ ‌ ‌ ‌ ‌ ‌ ‌ ‌ ‌ ‌ ‌ ‌ ‌  ‌ ‌ ‌ ‌ ‌ ‌ ‌ ‌ ‌ ‌ ‌ ‌ ‌
 ‌ ‌ ‌ ‌ ‌ ‌ ‌ ‌ ‌ ‌ ‌ ‌ ‌  ‌ ‌ ‌ ‌ ‌ ‌ ‌ ‌ ‌ ‌ ‌ ‌ ‌
 ‌ ‌ ‌ ‌ ‌ ‌ ‌ ‌ ‌ ‌ ‌ ‌ ‌ 
slack logo [https://slack.com/x-a8932022585734/img/slack_logo_240.png]
CONFIRM YOUR EMAIL ADDRESS
Here’s your confirmation code. You can copy it into the open browser window or
click the link below to confirm this email address.
BR8-QLR
Confirm and Sign In
[https://urldefense.proofpoint.com/v2/url?u=https-3A__go.slack.com_get-2Dstarted_enQtODk0MTU4OTQ5ODA1Mi0xMzBlYzlhYmQ4YTI5MGRkZmQ2MzA5YTY1NjdlNjQ2M2Q2OGY1YmQwZGRmYzJjZGRhZGU3YzY4MTdkYWNjYzQ3-3Fe-3DYWhzYW5AdG93ZXJsZWFkZXJzaGlwLmNvbQ-253D-253D-26i-3Ddefault-26x-3Dx-2Da8932022585734&amp;d=DwMFaQ&amp;c=euGZstcaTDllvimEN8b7jXrwqOf-v5A_CdpgnVfiiMM&amp;r=8xCr4XRHD_IpviQywJlqY4VWcBAXFVEImc4EzVU0jiI&amp;m=C9jHU5QEeRZyfJAcSyU0NhYMHl3Ib4r7S4wSf1c2RBeEDIush-I3gybnYK_Jpw_Q&amp;s=-2CewEF8CNHJau6C0W9ozeK5tZ8MaPVq4GL_8m4NhQk&amp;e=]
If you didn’t request this email, there’s nothing to worry about — you can
safely ignore it.
slack logo
[https://a.slack-edge.com/80588/img/slack_logo_240_vogue.png][https://a.slack-edge.com/98dd7c0/marketing/img/icons/icon_black_x.png]
[https://urldefense.proofpoint.com/v2/url?u=https-3A__twitter.com_slackhq&amp;d=DwMFaQ&amp;c=euGZstcaTDllvimEN8b7jXrwqOf-v5A_CdpgnVfiiMM&amp;r=8xCr4XRHD_IpviQywJlqY4VWcBAXFVEImc4EzVU0jiI&amp;m=C9jHU5QEeRZyfJAcSyU0NhYMHl3Ib4r7S4wSf1c2RBeEDIush-I3gybnYK_Jpw_Q&amp;s=908e9g2tDlSAKpFdD6XcaXBIMMQ38nE2rApBRuWu7Do&amp;e=][https://a.slack-edge.com/98dd7c0/marketing/img/icons/icon_black_facebook.png]
[https://urldefense.proofpoint.com/v2/url?u=https-3A__facebook.com_slackhq&amp;d=DwMFaQ&amp;c=euGZstcaTDllvimEN8b7jXrwqOf-v5A_CdpgnVfiiMM&amp;r=8xCr4XRHD_IpviQywJlqY4VWcBAXFVEImc4EzVU0jiI&amp;m=C9jHU5QEeRZyfJAcSyU0NhYMHl3Ib4r7S4wSf1c2RBeEDIush-I3gybnYK_Jpw_Q&amp;s=MxQi5c0_nOoulPG523iQuK5buUjVwJ6NC2xBSEhTvZw&amp;e=][https://a.slack-edge.com/98dd7c0/marketing/img/icons/icon_black_linkedin.png]
[https://urldefense.proofpoint.com/v2/url?u=https-3A__www.linkedin.com_company_tiny-2Dspec-2Dinc_&amp;d=DwMFaQ&amp;c=euGZstcaTDllvimEN8b7jXrwqOf-v5A_CdpgnVfiiMM&amp;r=8xCr4XRHD_IpviQywJlqY4VWcBAXFVEImc4EzVU0jiI&amp;m=C9jHU5QEeRZyfJAcSyU0NhYMHl3Ib4r7S4wSf1c2RBeEDIush-I3gybnYK_Jpw_Q&amp;s=CF-dfWMZQ91RQvGzKgVhj0IbpvQbQGLUZposl6Tt8BU&amp;e=][https://a.slack-edge.com/98dd7c0/marketing/img/icons/icon_black_youtube.png]
[https://urldefense.proofpoint.com/v2/url?u=https-3A__www.youtube.com_slackhq&amp;d=DwMFaQ&amp;c=euGZstcaTDllvimEN8b7jXrwqOf-v5A_CdpgnVfiiMM&amp;r=8xCr4XRHD_IpviQywJlqY4VWcBAXFVEImc4EzVU0jiI&amp;m=C9jHU5QEeRZyfJAcSyU0NhYMHl3Ib4r7S4wSf1c2RBeEDIush-I3gybnYK_Jpw_Q&amp;s=-rolQSViyvGcQ2wbwE7IazO09sElX7aLUnxR1s9LZwE&amp;e=][https://a.slack-edge.com/98dd7c0/marketing/img/icons/icon_black_instagram.png]
[https://urldefense.proofpoint.com/v2/url?u=https-3A__www.instagram.com_slackhq&amp;d=DwMFaQ&amp;c=euGZstcaTDllvimEN8b7jXrwqOf-v5A_CdpgnVfiiMM&amp;r=8xCr4XRHD_IpviQywJlqY4VWcBAXFVEImc4EzVU0jiI&amp;m=C9jHU5QEeRZyfJAcSyU0NhYMHl3Ib4r7S4wSf1c2RBeEDIush-I3gybnYK_Jpw_Q&amp;s=bCWL1LkBn9CL00cIDcfyRycwhh3TqSCjYh42OUf0WL0&amp;e=]
Our Blog
[https://urldefense.proofpoint.com/v2/url?u=https-3A__slackhq.com&amp;d=DwMFaQ&amp;c=euGZstcaTDllvimEN8b7jXrwqOf-v5A_CdpgnVfiiMM&amp;r=8xCr4XRHD_IpviQywJlqY4VWcBAXFVEImc4EzVU0jiI&amp;m=C9jHU5QEeRZyfJAcSyU0NhYMHl3Ib4r7S4wSf1c2RBeEDIush-I3gybnYK_Jpw_Q&amp;s=OXkAxeGUviWYKuC25BZd0pP8gPycpvggR0BLdPlbRg4&amp;e=]   |   Policies
[https://urldefense.proofpoint.com/v2/url?u=https-3A__slack.com_legal&amp;d=DwMFaQ&amp;c=euGZstcaTDllvimEN8b7jXrwqOf-v5A_CdpgnVfiiMM&amp;r=8xCr4XRHD_IpviQywJlqY4VWcBAXFVEImc4EzVU0jiI&amp;m=C9jHU5QEeRZyfJAcSyU0NhYMHl3Ib4r7S4wSf1c2RBeEDIush-I3gybnYK_Jpw_Q&amp;s=dV9_6oJ5uSi4s6u2agwd02ITq1IglRqWNW_d-naceyI&amp;e=]   |   Help
Center
[https://urldefense.proofpoint.com/v2/url?u=https-3A__slack.com_help&amp;d=DwMFaQ&amp;c=euGZstcaTDllvimEN8b7jXrwqOf-v5A_CdpgnVfiiMM&amp;r=8xCr4XRHD_IpviQywJlqY4VWcBAXFVEImc4EzVU0jiI&amp;m=C9jHU5QEeRZyfJAcSyU0NhYMHl3Ib4r7S4wSf1c2RBeEDIush-I3gybnYK_Jpw_Q&amp;s=S5a_DaCscz-q5q-U8SQdmxydEFL77Co94oc8a3fCCdE&amp;e=]   |   Slack
Community
[https://urldefense.proofpoint.com/v2/url?u=https-3A__slack.com_community&amp;d=DwMFaQ&amp;c=euGZstcaTDllvimEN8b7jXrwqOf-v5A_CdpgnVfiiMM&amp;r=8xCr4XRHD_IpviQywJlqY4VWcBAXFVEImc4EzVU0jiI&amp;m=C9jHU5QEeRZyfJAcSyU0NhYMHl3Ib4r7S4wSf1c2RBeEDIush-I3gybnYK_Jpw_Q&amp;s=djlCzkTORr99pLVsP15cpNDhiTiB24p7JCSuaN7d7CM&amp;e=]
©2025 Slack Technologies, LLC, a Salesforce company.
415 Mission Street, 3rd Floor, San Francisco, CA 94105
All rights reserved.</t>
  </si>
  <si>
    <t>AAMkAGM0Zjg2ZTUzLTk2YWYtNGVkNi04OTNkLWUyYmI3ZjhlNmYyZQBGAAAAAABMCJlKTUYXR5PT2N8pQ-HyBwBMbyTo-F5oTpxDYa4ue10UAAAAAAEMAABMbyTo-F5oTpxDYa4ue10UAAGN3LJgAAA=</t>
  </si>
  <si>
    <t>2025-05-22T15:59:37+00:00</t>
  </si>
  <si>
    <t>Host eric@towerleadership.com Attendees Email Names Email
matthew.wimmer@gmail.com,richard@towerleadership.com,eric@towerleadership.com
Title Dr. Wimmer &amp; Eric Morin Duration Mins 53.00 mins Date
2025-05-22T15:00:00.000Z Super Summary List Action Items **Richard** Richard to
work with Dr. Wimmer over the next two weeks to collect comprehensive data
points on phone hours, marketing numbers, and all aspects of revenue cycle
management, including collaboration with Joanne as needed (44:03) Create a cash
flow analysis for Invisalign, including a projection of expected collections and
actuals, to better understand timing and amounts of incoming revenue (45:24)
Reach out to Lisa to inform her about the data collection effort and coordinate
pulling data from relevant software systems as needed (47:38) Prepare for a
follow-up meeting in two weeks with all collected data points to develop a
detailed operational improvement game plan for the next quarter (45:24) Super
Summary List Overview - **Strong Revenue Growth but Recent Decline**: Dr.
Wimmer’s practice expanded revenues from $1.3M in 2021 to $3.45M; however, April
and May saw dips in case acceptance and cancellations, linked to patient
hesitancy and marketing changes. Increased cancellations and no-shows noted,
although most were rescheduled. Operating profit and cash flow down due to
collection issues and inefficiencies. - **Compensation Issues**: Executive
compensation decreased from 4.4% to 2.6% (target 5%), affecting effective
management. Associate compensation is too high (23-24.7% vs. target 15%),
indicating underperformance from associates. Joanne's expanded role may lack the
necessary team support to manage growth. - **Need for Operational
Improvements**: Operational inefficiencies identified, including unfilled
hygiene slots and poor AR management impacting revenue. Cash flow delays
primarily from Invisalign payments received quarterly without a current cash
flow projection. Urgent need for data collection, accountability, and system
upgrades emphasized to support scalable growth. Richard tasked with data
collection for operational analysis and cash flow projections. Follow-up meeting
scheduled in two weeks to assess data and outline operational improvements.
Super Summary List Shorthand Bullet 📈 **Practice Performance Overview &amp;
Challenges** (00:54 - 07:18) Dr. Wimmer's practice saw strong growth in
2023-2024, with revenues jumping from $1.3M in 2021 to a rolling 12-month figure
of $3.45M, but recent months have seen a decline in case acceptance,
cancellations, and overall revenue (00:01:10–00:15:15). April and May
performance was below expectations, with case acceptance and new starts down,
attributed to patient hesitancy and possible changes in marketing effectiveness
(00:01:10–00:02:22). Significant number of cancellations and no-shows, though
most rescheduled (00:02:57). Operating profit, AR, and cash flow are all down,
despite increased production, due to collection issues and operational
inefficiencies (00:05:41–00:07:18). 💸 **Financials, Executive Compensation, and
Margins** (07:18 - 24:01) Detailed review of executive compensation as a
percentage of revenue from 2021 to 2025, showing a decline from 4.4% to 2.6%,
which is below the recommended 5% for effective executive management
(00:09:01–00:15:15). Joanne's compensation and role have grown, but the team may
lack the capacity to keep up with the business's scale (00:08:31–00:14:15).
Associate compensation is too high relative to production, with a target of 15%
but actuals at 23–24.7%, indicating underperformance by associates
(00:21:03–00:24:01). 🦷 **Operational Inefficiencies &amp; Revenue Cycle Issues**
(16:59 - 34:18) Revenue is a lagging indicator; operational issues such as
unfilled hygiene slots, weak case conversion, and poor AR management are driving
financial underperformance (00:16:59–00:25:26). AR is not being collected
efficiently, especially for Invisalign cases, leading to significant cash flow
delays (00:25:26–00:34:18). Insurance payments for Invisalign are received
quarterly, causing further delays; no current cash flow projection exists for
these receivables (00:33:48–00:34:18). 🔍 **Need for Data, Accountability, and
Systems Upgrade** (34:18 - 47:35) Eric emphasizes the need for rigorous data
collection, cash flow projections, and operational accountability to address the
practice's outpaced growth (00:34:18–00:41:42). Joanne is recognized as valuable
but currently overwhelmed; additional capabilities or support may be needed
(00:38:57–00:43:13). Eric recommends not relying on Dr. Wimmer to 'save the day'
but instead building scalable systems and delegating operational
responsibilities (00:47:35). 🗂️ **Action Plan &amp; Next Steps** (44:03 - 50:58)
Richard is tasked with collecting operational data (phone hours, marketing,
revenue cycle, AR, Invisalign cash flow) over the next two weeks, working with
Joanne and Lisa as needed (00:44:03–00:47:38). A simple, clear cash flow
analysis for Invisalign is to be created to inform operational decisions
(00:45:24–00:46:44). A follow-up meeting is scheduled in two weeks to review
data and develop a game plan for operational improvements (00:45:24–00:50:58).
💡 **Additional Insights &amp; Recommendations** (51:33 - 52:42) Melissa's
suggestion to explore a PEO has already resulted in significant savings on
business and health insurance (00:51:33–00:52:13). Eric stresses the importance
of not making new purchases until cash flow improves and systems are stabilized
(00:52:13–00:52:24). Dr. Wimmer and team are planning to attend an event in
November, indicating ongoing commitment to professional development
(00:52:33–00:52:42). Super Summary List Keywords operations,accounts
receivable,case acceptance,executive management,cash flow,Invisalign Transcript
File Url
https://download-ff.s3.us-east-2.amazonaws.com/01JVQ7W0FQMJVSDKE94JXG9EX1/downloads/transcript/Dr-Wimmer-Eric-Morin-bc81d801-e365-4f3c-8e18-889bb873ea59-2025-05-22-15-00-00.pdf?X-Amz-Algorithm=AWS4-HMAC-SHA256&amp;X-Amz-Credential=AKIAWZAJLUBIVRJ35B6I%2F20250522%2Fus-east-2%2Fs3%2Faws4_request&amp;X-Amz-Date=20250522T155846Z&amp;X-Amz-Expires=21600&amp;X-Amz-Signature=1c28ee84723c8b0a65d846acdd598bcb9e97e9e85dd155e626e20cc28cab4a28&amp;X-Amz-SignedHeaders=host
Audio Url
audiohttps://cdn.fireflies.ai/01JVQ7W0FQMJVSDKE94JXG9EX1/audio.mp3?Expires=1748102328&amp;Policy=eyJTdGF0ZW1lbnQiOlt7IlJlc291cmNlIjoiaHR0cHM6Ly9jZG4uZmlyZWZsaWVzLmFpLzAxSlZRN1cwRlFNSlZTREtFOTRKWEc5RVgxL2F1ZGlvLm1wMyIsIkNvbmRpdGlvbiI6eyJEYXRlTGVzc1RoYW4iOnsiQVdTOkVwb2NoVGltZSI6MTc0ODEwMjMyOH19fV19&amp;Signature=zFGWjgTg6POL2nlM7onRsqCcES-E76fQFyvr~M6aUR-B6~x8jlklv3Qv-GCEjm7CVgcVXVZ-FJwP6-9XgqUa9~KETbuHy0sCtfhsTyv0LfGym3n2ikLHdOHpCGHTw1C6LM5gipKv2nVonW02xTnvkywxuvmGtr6PRgPrpKWuSQ1M7PabUYNezqkgKqSHUyxymHPDtyVYt2kMAjvV0xhP7G0cSkI6e2MqHm1rE-Qvp5vFudPDqkcgQt8IqSF5fdJIxjFYkOTbmcOA68CbSNIc-L2qNgi20~cejYjzP7TBaabj8tkI~3Ao0e-KbIbS0J06xqDXM24uCbdfeFF5BnKWag__&amp;Key-Pair-Id=K25ZJR0UZVF4CM</t>
  </si>
  <si>
    <t>AAMkAGM0Zjg2ZTUzLTk2YWYtNGVkNi04OTNkLWUyYmI3ZjhlNmYyZQBGAAAAAABMCJlKTUYXR5PT2N8pQ-HyBwBMbyTo-F5oTpxDYa4ue10UAAAAAAEJAABMbyTo-F5oTpxDYa4ue10UAAGN3Q4-AAA=</t>
  </si>
  <si>
    <t>2025-05-22T15:47:15+00:00</t>
  </si>
  <si>
    <t>Host jordan@towerleadership.com Attendees Email Names Email
craigdds@comcast.net,jordan@towerleadership.com Title Craig Snyder and Jordan
Blackmon Duration Mins 35.00 mins Date 2025-05-22T15:00:00.000Z Super Summary
List Action Items **Jordan Blackmon** Determine what sales Richard and Ahsan
have secured to update advisor records (01:39) Investigate and clarify what
content Richard has been working on, given the high number of hours logged
(02:21) Plan and prepare the next workshop focused on the practice sales funnel,
with Ahsan assisting in content creation (08:12) Super Summary List Overview -
Practice expansion update: Ahsan leading hiring for an associate and hygienists
by early July to enhance practice hours. Patient flow supports expansion;
marketing with Ted in progress. Deep dive analysis initiated for expansion plan
validation. - Sales tracking clarification needed: Jordan to confirm sales
secured by Richard and Ahsan for advisor records. Concerns raised on Richard's
37 hours of content creation vs. others' workloads; transparency in content
efforts stressed. Possible redirection to client-facing activities discussed. -
Workshop planning: Jordan proposed two topics—sales funnel mastery and scaling
organizational structure. Team prioritized sales funnel workshop to meet
immediate client needs and align with profitability discussions. Ahsan to assist
in content; deadline for completion set within two months. Super Summary List
Shorthand Bullet 🦷 **Practice Expansion and Staffing Updates** (00:08 - 01:24)
Ahsan provided an update on efforts to hire an associate and hygienists to
expand practice hours and days, targeting early July for new hires. Patient flow
is sufficient to support expansion, and marketing efforts with Ted are underway
to further boost patient numbers. A deep dive analysis has been initiated to
support the expansion plan. 📊 **Sales and Content Tracking** (01:39 - 04:42)
Jordan needs to clarify which sales were secured by Richard and Ahsan for
advisor tracking purposes. Questions were raised about Richard's reported 37
hours of content creation in two and a half weeks, which seems disproportionate
compared to others' workloads. Jordan emphasized the need for transparency and
alignment in content creation efforts, suggesting a possible redirection of
Richard's focus to more client-facing activities if necessary. 📝 **Scorecard
and Departmental Roles** (03:16 - 04:42) Jordan discussed the use of scorecards
to monitor call and content hours, highlighting the importance of balancing
client calls and content creation based on roles within the department. Ahsan
mentioned assisting Lisa with Excel tasks, which Jordan confirmed should be
tracked as content work. ⏰ **Client Punctuality and Meeting Protocols** (04:50 -
05:00) Jordan expressed frustration over clients arriving late to meetings,
especially those struggling with performance, and considered implementing a rule
to address repeated tardiness. 🎓 **Upcoming Workshop Planning** (06:21 - 09:28)
Jordan outlined two potential topics for upcoming workshops: (1) mastering the
practice sales funnel, and (2) scaling time and organizational structure for
clinical providers. After discussion, the team agreed to prioritize the sales
funnel workshop, as it aligns with recent profitability and cash flow topics and
addresses immediate client needs. Ahsan will assist in developing the workshop
content, leveraging his expertise in sales funnels. A timeline of less than two
months was set for workshop preparation, with the sales funnel workshop to be
completed first, followed by the scaling topic. Super Summary List Keywords
practice expansion,sales funnel,content tracking,workshop
planning,staffing,scorecard Transcript File Url
https://download-ff.s3.us-east-2.amazonaws.com/01JVDAM1D9PC1RN27CX6GHBP91/downloads/transcript/Craig-Snyder-and-Jordan-Blackmon-c2bf4390-8248-4493-a9b8-cb4a2d445e32-2025-05-22-15-00-00.pdf?X-Amz-Algorithm=AWS4-HMAC-SHA256&amp;X-Amz-Credential=AKIAWZAJLUBIVRJ35B6I%2F20250522%2Fus-east-2%2Fs3%2Faws4_request&amp;X-Amz-Date=20250522T154705Z&amp;X-Amz-Expires=21600&amp;X-Amz-Signature=9d7ec7e99412052cb2f058da2256129817eabb56c902494ea5df272e380b0c06&amp;X-Amz-SignedHeaders=host
Audio Url
audiohttps://cdn.fireflies.ai/01JVDAM1D9PC1RN27CX6GHBP91/audio.mp3?Expires=1748101628&amp;Policy=eyJTdGF0ZW1lbnQiOlt7IlJlc291cmNlIjoiaHR0cHM6Ly9jZG4uZmlyZWZsaWVzLmFpLzAxSlZEQU0xRDlQQzFSTjI3Q1g2R0hCUDkxL2F1ZGlvLm1wMyIsIkNvbmRpdGlvbiI6eyJEYXRlTGVzc1RoYW4iOnsiQVdTOkVwb2NoVGltZSI6MTc0ODEwMTYyOH19fV19&amp;Signature=NPoPi-7UYIAq45kcWHSKL93r9peskha0wWO7FImenv~KIsjAnAZQLYHulXGJ8NCUhkV1XqxOD3w1iCyqVsuWPIh0eGZR~kb~2438Cd~rqoJakiPNWJPa-90SVCr2rePwqZZO~sDzdn5vEHkFykjlR7BdRtD-kiVTCn9gN~uKrdd86GvT1lIVONNHatxNvprHLdfIwAjpJzKBHXi22souxCPBozIQyL39WpFDK6RDxXLp8OjJRvrMdX~7a9PVscKZsR9ogJsqs8C0VGy7P4xLcbAKcmDZg3siuWS0uL-derco30mAzWGor0dq1L-CAqDF6WWLTp3Q3hwoyrLd9GfX~g__&amp;Key-Pair-Id=K25ZJR0UZVF4CM</t>
  </si>
  <si>
    <t>AAMkAGM0Zjg2ZTUzLTk2YWYtNGVkNi04OTNkLWUyYmI3ZjhlNmYyZQBGAAAAAABMCJlKTUYXR5PT2N8pQ-HyBwBMbyTo-F5oTpxDYa4ue10UAAAAAAEJAABMbyTo-F5oTpxDYa4ue10UAAGN3Q4_AAA=</t>
  </si>
  <si>
    <t>Re: Team question.</t>
  </si>
  <si>
    <t>2025-05-22T15:44:46+00:00</t>
  </si>
  <si>
    <t>Thanks Ahsan!
Sent from my iPhone 
&gt; On May 22, 2025, at 8:52 AM, Ahsan Akhter &lt;ahsan@towerleadership.com&gt; wrote:
&gt; ﻿
&gt; 
&gt; I will send an invite for 1pm. Thanks!
&gt; 
&gt;  
&gt; 
&gt; Get Outlook for Mac
&gt; [https://urldefense.proofpoint.com/v2/url?u=https-3A__aka.ms_GetOutlookForMac&amp;d=DwMFaQ&amp;c=euGZstcaTDllvimEN8b7jXrwqOf-v5A_CdpgnVfiiMM&amp;r=8xCr4XRHD_IpviQywJlqY4VWcBAXFVEImc4EzVU0jiI&amp;m=ZMIV7XOzYnvY-VeJpUEgpHBUFuDkkeX0FRbtVjCXCahveP56eTlUKq5ql8AZXtey&amp;s=81Af6fkHrLQ0IQdbDbwIxhysoYYyIlLznvaXyBf3z0o&amp;e=]
&gt; 
&gt;  
&gt; 
&gt; From: Lee Gold &lt;lgold2001@yahoo.com&gt;
&gt; Date: Thursday, May 22, 2025 at 8:50 AM
&gt; To: Ahsan Akhter &lt;ahsan@towerleadership.com&gt;
&gt; Subject: Re: Team question.
&gt; 
&gt; Any chance we can do 1 PM?  I have a dog trainer coming over at 2 and my kids
&gt; will be home 3. 
&gt; 
&gt; Sent from my iPhone 
&gt; 
&gt; 
&gt; 
&gt; 
&gt; 
&gt; &gt; On May 22, 2025, at 8:47 AM, Ahsan Akhter &lt;ahsan@towerleadership.com&gt; wrote:
&gt; 
&gt; &gt; ﻿
&gt; &gt; 
&gt; &gt; Yes, we can do next Friday. Can you do 1:15pm or 3:15pm? Meetings will run 1
&gt; &gt; hour from start time. Thanks!
&gt; &gt; 
&gt; &gt;  
&gt; &gt; 
&gt; &gt;  
&gt; &gt; 
&gt; &gt; From: Lee Gold &lt;lgold2001@yahoo.com&gt;
&gt; &gt; Date: Wednesday, May 21, 2025 at 10:11 PM
&gt; &gt; To: Ahsan Akhter &lt;ahsan@towerleadership.com&gt;
&gt; &gt; Cc: Richard VanRich &lt;richard@towerleadership.com&gt;
&gt; &gt; Subject: Re: Team question.
&gt; &gt; 
&gt; &gt; I agree, we should not do anything with respect to OM at this point.
&gt; &gt;  Stephanie’s issues are completely separate and independent.  
&gt; &gt; 
&gt; &gt; I think a PIP is appropriate.
&gt; &gt; 
&gt; &gt;  
&gt; &gt; 
&gt; &gt; When would should we schedule the call with Rich.  Would next Friday, 5/30
&gt; &gt; work?  Or should it be sooner than that?  I am off that day. 
&gt; &gt; 
&gt; &gt; Sent from my iPhone 
&gt; &gt; 
&gt; &gt;  
&gt; &gt; 
&gt; &gt; &gt; On May 21, 2025, at 2:51 PM, Ahsan Akhter &lt;ahsan@towerleadership.com&gt;
&gt; &gt; &gt; wrote:
&gt; &gt; 
&gt; &gt; &gt; ﻿
&gt; &gt; &gt; 
&gt; &gt; &gt; Dr. Gold,
&gt; &gt; &gt; 
&gt; &gt; &gt;  
&gt; &gt; &gt; 
&gt; &gt; &gt; Thank you for reaching out! Here’s our thoughts.
&gt; &gt; &gt; 
&gt; &gt; &gt;  
&gt; &gt; &gt; 
&gt; &gt; &gt; Our plan following the events is to get Magarita and Alla to figure out
&gt; &gt; &gt; the treatment planning. How is that going? It looks we need that hashed
&gt; &gt; &gt; out sooner than later since we have an opportunity to bring on a better
&gt; &gt; &gt; treatment coordinator.
&gt; &gt; &gt; 
&gt; &gt; &gt;  
&gt; &gt; &gt; 
&gt; &gt; &gt; I don’t want to outright change our Office Manager unless they are
&gt; &gt; &gt; violating a core value or have already gone through a performance review.
&gt; &gt; &gt; Based on your question, it seems the office manager is not our immediate
&gt; &gt; &gt; pain point.
&gt; &gt; &gt; 
&gt; &gt; &gt;  
&gt; &gt; &gt; 
&gt; &gt; &gt; With that said, would Stephanie still have performance issues if Margarita
&gt; &gt; &gt; and Alla figured out the treatment planning process? If so, we can move
&gt; &gt; &gt; forward with a PIP and plan to replace her with a new hire as a backup.
&gt; &gt; &gt; 
&gt; &gt; &gt;  
&gt; &gt; &gt; 
&gt; &gt; &gt; Let me know if this makes sense to you and let’s book your next call with
&gt; &gt; &gt; Richard too since we need one anyway.
&gt; &gt; &gt; 
&gt; &gt; &gt;  
&gt; &gt; &gt; 
&gt; &gt; &gt; Best regards,
&gt; &gt; &gt; 
&gt; &gt; &gt; Ahsan Akhter
&gt; &gt; &gt; 
&gt; &gt; &gt;  
&gt; &gt; &gt; 
&gt; &gt; &gt; https://linktr.ee/ahsanakhter
&gt; &gt; &gt;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&gt; &gt; &gt; 
&gt; &gt; &gt;  
&gt; &gt; &gt; 
&gt; &gt; &gt; From: Lee Gold &lt;lgold2001@yahoo.com&gt;
&gt; &gt; &gt; Date: Wednesday, May 21, 2025 at 1:12 PM
&gt; &gt; &gt; To: Ahsan Akhter &lt;ahsan@towerleadership.com&gt;, Richard VanRich
&gt; &gt; &gt; &lt;richard@towerleadership.com&gt;
&gt; &gt; &gt; Subject: Team question.
&gt; &gt; &gt; 
&gt; &gt; &gt; Hey Ahsan and Rich.
&gt; &gt; &gt; 
&gt; &gt; &gt; How are you guys?  
&gt; &gt; &gt; I have a question about a team member and maybe the need to make a change.
&gt; &gt; &gt; 
&gt; &gt; &gt; Stephanie who is at my front desk is not really pulling her weight.  She
&gt; &gt; &gt; Has slacked a lot since we hired both Margarita and Mary our virtual
&gt; &gt; &gt; receptionist.
&gt; &gt; &gt; 
&gt; &gt; &gt; Also, I really need a treatment plan coordinator and Margarita is not
&gt; &gt; &gt; following through on that.  I have another person waiting, that I thought
&gt; &gt; &gt; maybe I would hire her as an office manager in place of Margarita, but
&gt; &gt; &gt; maybe I try to hire her as a treatment plan coordinator and move on from
&gt; &gt; &gt; stephanie or at least place her on a PIP.  What do you guys think?
&gt; &gt; &gt; Should we get on a call?
&gt; &gt; &gt; 
&gt; &gt; &gt; Thanks!  Great to see you both last week.
&gt; &gt; &gt; 
&gt; &gt; &gt; Best,
&gt; &gt; &gt; Lee
&gt; &gt; &gt; Sent from my iPhone</t>
  </si>
  <si>
    <t>AAMkAGM0Zjg2ZTUzLTk2YWYtNGVkNi04OTNkLWUyYmI3ZjhlNmYyZQBGAAAAAABMCJlKTUYXR5PT2N8pQ-HyBwBMbyTo-F5oTpxDYa4ue10UAAAAAAEMAABMbyTo-F5oTpxDYa4ue10UAAGN3LJdAAA=</t>
  </si>
  <si>
    <t>diana@towerleadership.com;amanda@towerleadership.com</t>
  </si>
  <si>
    <t>Sayeed</t>
  </si>
  <si>
    <t>2025-05-22T14:02:27+00:00</t>
  </si>
  <si>
    <t>Good Morning,
We see that Dr. Sayeed is scheduled for his strat day on June 18th.  As a
momentum client, I believe that consulting was supposed to be part of this strat
day.  We are all at clients offices that week.
I don’t think it is necessary to change the date as we are happy to do a
separate operational strat day virtually.  Let me know your thoughts?
Kind Regards,
We value your feedback, Click here to leave me a review.
[https://www.google.com/search?client=safari&amp;rls=en&amp;q=Tower+leadership+reviews&amp;ie=UTF-8&amp;oe=UTF-8&amp;dlnr=1&amp;sei=hKuPZ5jsLJndwN4P__XwuAc#dlnr=1&amp;lrd=0x88f56a942460ae9f:0xce65ed61b87557ee,3,,,,]
signature_1882262406 [cid:image001.png@01DBCAFD.5367CD90]
signature_937588647 [cid:image002.png@01DBCAFD.5367CD90]
 </t>
  </si>
  <si>
    <t>AAMkAGM0Zjg2ZTUzLTk2YWYtNGVkNi04OTNkLWUyYmI3ZjhlNmYyZQBGAAAAAABMCJlKTUYXR5PT2N8pQ-HyBwBMbyTo-F5oTpxDYa4ue10UAAAAAAEMAABMbyTo-F5oTpxDYa4ue10UAAGN3LJYAAA=</t>
  </si>
  <si>
    <t>Re: Updates</t>
  </si>
  <si>
    <t>2025-05-22T13:51:00+00:00</t>
  </si>
  <si>
    <t>No Problem.  I found it.  Meeting went great.
On Thu, May 22, 2025 at 8:44 AM Ahsan Akhter &lt;ahsan@towerleadership.com&gt; wrote:
&gt; https://us06web.zoom.us/j/89901821583
&gt; [https://urldefense.proofpoint.com/v2/url?u=https-3A__us06web.zoom.us_j_89901821583&amp;d=DwMFaQ&amp;c=euGZstcaTDllvimEN8b7jXrwqOf-v5A_CdpgnVfiiMM&amp;r=8xCr4XRHD_IpviQywJlqY4VWcBAXFVEImc4EzVU0jiI&amp;m=U3BvmYTDwiyLBomZBy2b8vDLJYhuOfO29KGKRT1FBeuPIHGhoZ975VBhYscFuJP_&amp;s=D7nxfEc_87bVf9FVqeYxN1-60fVlxawBO-dpPl6S0Ws&amp;e=]
&gt; 
&gt;  
&gt; 
&gt;  
&gt; 
&gt; Sorry for the delayed response!
&gt; 
&gt;  
&gt; 
&gt; Get Outlook for Mac
&gt; [https://urldefense.proofpoint.com/v2/url?u=https-3A__aka.ms_GetOutlookForMac&amp;d=DwMFaQ&amp;c=euGZstcaTDllvimEN8b7jXrwqOf-v5A_CdpgnVfiiMM&amp;r=8xCr4XRHD_IpviQywJlqY4VWcBAXFVEImc4EzVU0jiI&amp;m=U3BvmYTDwiyLBomZBy2b8vDLJYhuOfO29KGKRT1FBeuPIHGhoZ975VBhYscFuJP_&amp;s=mAixLw5BVbGDhuKWXiCu6kCfuCvGSNGrJt7IEy620as&amp;e=]
&gt; 
&gt;  
&gt; 
&gt; From: Jason Long &lt;jlongdds@gmail.com&gt;
&gt; Date: Thursday, May 22, 2025 at 7:56 AM
&gt; To: Ahsan Akhter &lt;ahsan@towerleadership.com&gt;
&gt; Subject: Re: Updates
&gt; 
&gt; Never too late or early for email Ahsan. 
&gt; Can you send me a fresh link for the meeting please?  I have too many emails
&gt; and it's hard to find them in this new Gmail update
&gt; 
&gt;  
&gt; 
&gt; On Wed, May 21, 2025, 11:38 PM Ahsan Akhter &lt;ahsan@towerleadership.com&gt; wrote:
&gt; 
&gt; &gt; Hello Dr. Long,
&gt; &gt; 
&gt; &gt;  
&gt; &gt; 
&gt; &gt; Sorry to email so late. Thank you for sending us the financials earlier this
&gt; &gt; week. We look forward to meeting you tomorrow at 8:30am eastern time. Good
&gt; &gt; night!
&gt; &gt; 
&gt; &gt;  
&gt; &gt; 
&gt; &gt; Best regards,
&gt; &gt; 
&gt; &gt; Ahsan
&gt; &gt; 
&gt; &gt;  </t>
  </si>
  <si>
    <t>AAMkAGM0Zjg2ZTUzLTk2YWYtNGVkNi04OTNkLWUyYmI3ZjhlNmYyZQBGAAAAAABMCJlKTUYXR5PT2N8pQ-HyBwBMbyTo-F5oTpxDYa4ue10UAAAAAAEMAABMbyTo-F5oTpxDYa4ue10UAAGN3LJXAAA=</t>
  </si>
  <si>
    <t>comission reports</t>
  </si>
  <si>
    <t>2025-05-22T13:39:11+00:00</t>
  </si>
  <si>
    <t>Hey gents, don't forget to cc me in your commission report email to matthew. So
I can update department board.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[cid:4271860e-2701-4c33-ae1d-98fb7aa7916b]</t>
  </si>
  <si>
    <t>AAMkAGM0Zjg2ZTUzLTk2YWYtNGVkNi04OTNkLWUyYmI3ZjhlNmYyZQBGAAAAAABMCJlKTUYXR5PT2N8pQ-HyBwBMbyTo-F5oTpxDYa4ue10UAAAAAAEMAABMbyTo-F5oTpxDYa4ue10UAAGN3LJWAAA=</t>
  </si>
  <si>
    <t>2025-05-22T13:23:11+00:00</t>
  </si>
  <si>
    <t>Host jordan@towerleadership.com Attendees Email Names Email
jlongdds@gmail.com,jordan@towerleadership.com Title Dr. Long Advisory Call
Duration Mins 50.00 mins Date 2025-05-22T12:30:00.000Z Super Summary List Action
Items **Jordan** Send pictures of the Boseron puppy to Jason (04:33) Send
introduction to headhunter(s) who can help source a qualified operations
director candidate for Jason's practice (44:58) Ask DSO contacts about
willingness to consider practice acquisitions in West Virginia and provide
feedback to Jason (46:44) Share information about Dental Pitch Brokerage and
other potential buyer networks with Jason for future reference (47:06) **Jason**
Consider hiring a strong front office lead and/or operations director, but delay
until after the practice sale is finalized to avoid impacting EBITDA (14:19)
Pull Colby and DISC personality assessments for current team members to evaluate
fit for leadership and operations roles (41:33) Super Summary List Overview -
**Practice Sale Delays**: Jason's practice sale on hold due to compliance issues
and $150k drop in EBITDA. Closing may be postponed 2 weeks to 3 months, allowing
for financial recovery but cautious of lower valuation. - **Front Office
Challenges**: Ongoing issues with patient scheduling and billing communication;
current office manager lacks front desk focus. Recommendation to hire dedicated
operations lead post-sale to prevent EBITDA impact. Recent patient incident
highlights urgency. - **Talent Acquisition &amp; Leadership**: Need for high-talent
operations leaders emphasized. Difficulty sourcing suitable candidates in
smaller markets; need compelling offers and potential headhunter assistance.
Importance of aligning team personality assessments (Colby, DISC) with business
growth discussed. Super Summary List Shorthand Bullet 🏠 **Personal Updates &amp;
Icebreaker** (00:00 - 04:32) Jason shares family updates, including his son's
high school graduation and home improvement challenges with installing a new
above-ground pool (saving $15,000 by DIY). Jordan mentions getting a new Boseron
puppy and shares photos with Jason. 💼 **Practice Sale Status &amp; Financials**
(04:33 - 09:33) Jason's practice sale is on hold due to compliance officer
scheduling and concerns about a $150,000 drop in EBITDA, attributed to missed
days from weather and other factors. Closing was originally scheduled for the
30th; now possibly delayed by 2 weeks to 3 months. Jason feels relieved by the
delay, as it allows time for financials to recover, but is cautious about
selling at a lower valuation. Jason is considering whether to proceed with the
sale or hold off if valuation drops too much. 🧑‍💼 **Front Office &amp; Operations
Challenges** (09:34 - 15:04) Ongoing struggles with front office staff impacting
patient experience, especially around scheduling, treatment planning, and
payment communication. Becca, the current office manager, is not a front
desk-focused leader; Jason feels a dedicated front office lead is needed. Recent
incident: long-term patient embarrassed by unexpected payment demand at
check-in, highlighting process gaps. Jordan recommends hiring a strong
operations director and front office lead, but notes this should wait until
after the sale to avoid short-term EBITDA impact. 🔍 **Talent, Hiring, and
Leadership Insights** (15:05 - 22:39) Jordan emphasizes the importance of hiring
high-talent operations leaders who require minimal training and can drive
results independently. Example shared: Lisa, a high-performing operations
leader, built a million-dollar department with minimal oversight. Discussion on
the difficulty of sourcing such talent, especially in smaller markets, and the
need for compelling offers and possibly headhunter assistance. Jason shares
challenges with local hiring, including a recent candidate disqualified due to
past unpaid bills as a patient. 📊 **Scorecards, Accountability, and Process
Improvement** (22:40 - 26:07) Jordan stresses that scorecards and KPIs must
drive actionable plans, not just be reviewed passively. Action plans and
accountability are critical for improving profitability, case acceptance, and
operational efficiency. Example: Leadership meetings should result in tangible
next steps, not just intentions to improve. Jason acknowledges that while
bonuses are being paid, employees are not actively discussing or acting on
scorecard data. 🧠 **Personality Assessments &amp; Team Composition** (30:37 -
44:15) Jordan introduces Colby and DISC assessments to identify the right fit
for operations and leadership roles. Colby measures fact finder, follow through,
quick start, and implementer traits; DISC measures dominance, influence,
steadiness, and compliance. Ideal operations director profile: balanced fact
finder, strong follow through, decent quick start, and high D (dominance) on
DISC for accountability. Jason and Jordan discuss how current team personalities
may not align with business growth needs, and the importance of balancing team
traits. 🏢 **Marketability, Future Options &amp; Expansion** (44:16 - 50:38) Jason
expresses concern about limited DSO interest in his region and the practice's
future marketability. Jordan suggests exploring Dental Pitch Brokerage and other
buyer networks for larger practices, and discusses the potential for expansion
into nearby counties if the right personnel are found. Jordan offers to connect
Jason with DSOs and headhunters, and invites him to a profitability workshop if
the sale situation clarifies. Super Summary List Keywords practice
sale,operations director,front office management,personality
assessments,EBITDA,DSO acquisition Transcript File Url
https://download-ff.s3.us-east-2.amazonaws.com/01JVVZ3BMMCGEYEV0X7E2TN04R/downloads/transcript/Dr-Long-Advisory-Call-f5a47f76-5a8f-40b8-bd24-5f539e5b5a87-2025-05-22-12-30-00.pdf?X-Amz-Algorithm=AWS4-HMAC-SHA256&amp;X-Amz-Credential=AKIAWZAJLUBIVRJ35B6I%2F20250522%2Fus-east-2%2Fs3%2Faws4_request&amp;X-Amz-Date=20250522T132307Z&amp;X-Amz-Expires=21600&amp;X-Amz-Signature=81429975cd9ce9d31b6fd2ea746b55dadebda63fa49f7888f95dba6875c2f05d&amp;X-Amz-SignedHeaders=host
Audio Url
audiohttps://cdn.fireflies.ai/01JVVZ3BMMCGEYEV0X7E2TN04R/audio.mp3?Expires=1748092989&amp;Policy=eyJTdGF0ZW1lbnQiOlt7IlJlc291cmNlIjoiaHR0cHM6Ly9jZG4uZmlyZWZsaWVzLmFpLzAxSlZWWjNCTU1DR0VZRVYwWDdFMlROMDRSL2F1ZGlvLm1wMyIsIkNvbmRpdGlvbiI6eyJEYXRlTGVzc1RoYW4iOnsiQVdTOkVwb2NoVGltZSI6MTc0ODA5Mjk4OX19fV19&amp;Signature=tBqBFiPZz3juAm~voCUOxkqPMsciF~v35wUhXnZ4I-e1RdMfVHZmm1rQSEO-9xN-bynur-DC3pe5PJKaD9XU8DS9W6xDfbzfWpFux-y0LSwPHxbpK5BDqK-PaefuqCl0N~Ux4SBVg-TWMgVs7nOrM0iGlMmJlle9YtzyZqnfaPFkzbSamZNET29E0gHtkHVTf9ogMeI0KSPt8PiN5GAj41LtQpXfINN0NyDpp-AokG6cxQ0-1gCTmElEJ2IhRpCMQcf5pE2tZmgOGPH-Xd6~rx1lvLChw4Ulr3Ng8D17iRMP~bMWEmNsCLGIzD2rH2H0kQSInHwsTHAMxEYFcQprnA__&amp;Key-Pair-Id=K25ZJR0UZVF4CM</t>
  </si>
  <si>
    <t>AAMkAGM0Zjg2ZTUzLTk2YWYtNGVkNi04OTNkLWUyYmI3ZjhlNmYyZQBGAAAAAABMCJlKTUYXR5PT2N8pQ-HyBwBMbyTo-F5oTpxDYa4ue10UAAAAAAEJAABMbyTo-F5oTpxDYa4ue10UAAGN3Q48AAA=</t>
  </si>
  <si>
    <t>2025-05-22T12:50:50+00:00</t>
  </si>
  <si>
    <t>Any chance we can do 1 PM?  I have a dog trainer coming over at 2 and my kids
will be home 3. 
Sent from my iPhone 
&gt; On May 22, 2025, at 8:47 AM, Ahsan Akhter &lt;ahsan@towerleadership.com&gt; wrote:
&gt; ﻿
&gt; 
&gt; Yes, we can do next Friday. Can you do 1:15pm or 3:15pm? Meetings will run 1
&gt; hour from start time. Thanks!
&gt; 
&gt;  
&gt; 
&gt;  
&gt; 
&gt; From: Lee Gold &lt;lgold2001@yahoo.com&gt;
&gt; Date: Wednesday, May 21, 2025 at 10:11 PM
&gt; To: Ahsan Akhter &lt;ahsan@towerleadership.com&gt;
&gt; Cc: Richard VanRich &lt;richard@towerleadership.com&gt;
&gt; Subject: Re: Team question.
&gt; 
&gt; I agree, we should not do anything with respect to OM at this point.
&gt;  Stephanie’s issues are completely separate and independent.  
&gt; 
&gt; I think a PIP is appropriate.
&gt; 
&gt;  
&gt; 
&gt; When would should we schedule the call with Rich.  Would next Friday, 5/30
&gt; work?  Or should it be sooner than that?  I am off that day. 
&gt; 
&gt; Sent from my iPhone 
&gt; 
&gt; 
&gt; 
&gt; 
&gt; 
&gt; &gt; On May 21, 2025, at 2:51 PM, Ahsan Akhter &lt;ahsan@towerleadership.com&gt; wrote:
&gt; 
&gt; &gt; ﻿
&gt; &gt; 
&gt; &gt; Dr. Gold,
&gt; &gt; 
&gt; &gt;  
&gt; &gt; 
&gt; &gt; Thank you for reaching out! Here’s our thoughts.
&gt; &gt; 
&gt; &gt;  
&gt; &gt; 
&gt; &gt; Our plan following the events is to get Magarita and Alla to figure out the
&gt; &gt; treatment planning. How is that going? It looks we need that hashed out
&gt; &gt; sooner than later since we have an opportunity to bring on a better
&gt; &gt; treatment coordinator.
&gt; &gt; 
&gt; &gt;  
&gt; &gt; 
&gt; &gt; I don’t want to outright change our Office Manager unless they are violating
&gt; &gt; a core value or have already gone through a performance review. Based on
&gt; &gt; your question, it seems the office manager is not our immediate pain point.
&gt; &gt; 
&gt; &gt;  
&gt; &gt; 
&gt; &gt; With that said, would Stephanie still have performance issues if Margarita
&gt; &gt; and Alla figured out the treatment planning process? If so, we can move
&gt; &gt; forward with a PIP and plan to replace her with a new hire as a backup.
&gt; &gt; 
&gt; &gt;  
&gt; &gt; 
&gt; &gt; Let me know if this makes sense to you and let’s book your next call with
&gt; &gt; Richard too since we need one anyway.
&gt; &gt; 
&gt; &gt;  
&gt; &gt; 
&gt; &gt; Best regards,
&gt; &gt; 
&gt; &gt; Ahsan Akhter
&gt; &gt; 
&gt; &gt;  
&gt; &gt; 
&gt; &gt; https://linktr.ee/ahsanakhter
&gt; &gt;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&gt; &gt; 
&gt; &gt;  
&gt; &gt; 
&gt; &gt; From: Lee Gold &lt;lgold2001@yahoo.com&gt;
&gt; &gt; Date: Wednesday, May 21, 2025 at 1:12 PM
&gt; &gt; To: Ahsan Akhter &lt;ahsan@towerleadership.com&gt;, Richard VanRich
&gt; &gt; &lt;richard@towerleadership.com&gt;
&gt; &gt; Subject: Team question.
&gt; &gt; 
&gt; &gt; Hey Ahsan and Rich.
&gt; &gt; 
&gt; &gt; How are you guys?  
&gt; &gt; I have a question about a team member and maybe the need to make a change.
&gt; &gt; 
&gt; &gt; Stephanie who is at my front desk is not really pulling her weight.  She
&gt; &gt; Has slacked a lot since we hired both Margarita and Mary our virtual
&gt; &gt; receptionist.
&gt; &gt; 
&gt; &gt; Also, I really need a treatment plan coordinator and Margarita is not
&gt; &gt; following through on that.  I have another person waiting, that I thought
&gt; &gt; maybe I would hire her as an office manager in place of Margarita, but maybe
&gt; &gt; I try to hire her as a treatment plan coordinator and move on from stephanie
&gt; &gt; or at least place her on a PIP.  What do you guys think?
&gt; &gt; Should we get on a call?
&gt; &gt; 
&gt; &gt; Thanks!  Great to see you both last week.
&gt; &gt; 
&gt; &gt; Best,
&gt; &gt; Lee
&gt; &gt; Sent from my iPhone</t>
  </si>
  <si>
    <t>AAMkAGM0Zjg2ZTUzLTk2YWYtNGVkNi04OTNkLWUyYmI3ZjhlNmYyZQBGAAAAAABMCJlKTUYXR5PT2N8pQ-HyBwBMbyTo-F5oTpxDYa4ue10UAAAAAAEMAABMbyTo-F5oTpxDYa4ue10UAAGN3LJSAAA=</t>
  </si>
  <si>
    <t>Re: Conflict Resolution Form</t>
  </si>
  <si>
    <t>2025-05-22T12:20:24+00:00</t>
  </si>
  <si>
    <t>Attached! 🙂 
--------------------------------------------------------------------------------
From: Jordan Blackmon &lt;jordan@towerleadership.com&gt;
Sent: Wednesday, May 21, 2025 4:20 PM
To: Diana Roman &lt;diana@towerleadership.com&gt;; Ahsan Akhter
&lt;ahsan@towerleadership.com&gt;; Matthew Maffei &lt;matthew@towerleadership.com&gt;; Katie
Harlow &lt;katie@towerleadership.com&gt;
Subject: Re: Conflict Resolution Form
Hey Katie and Matthew, 
I believe you guys may have access to this from the last Leadership Academy
Get Outlook for iOS [https://aka.ms/o0ukef]
--------------------------------------------------------------------------------
From: Diana Roman &lt;diana@towerleadership.com&gt;
Sent: Wednesday, May 21, 2025 4:18:23 PM
To: Jordan Blackmon &lt;jordan@towerleadership.com&gt;; Ahsan Akhter
&lt;ahsan@towerleadership.com&gt;
Subject: Conflict Resolution Form
Does Eric have a specific conflict resolution form? I have a client asking for
it?
Respectfully,
A black background with blue text Description automatically generated
[cid:image001.png@01DBCA6B.EA7FB130]
A blue and white card with a qr code Description automatically generated
[cid:image002.png@01DBCA6B.EA7FB130] [QR%20Code]</t>
  </si>
  <si>
    <t>AAMkAGM0Zjg2ZTUzLTk2YWYtNGVkNi04OTNkLWUyYmI3ZjhlNmYyZQBGAAAAAABMCJlKTUYXR5PT2N8pQ-HyBwBMbyTo-F5oTpxDYa4ue10UAAAAAAEMAABMbyTo-F5oTpxDYa4ue10UAAGN3LJQAAA=</t>
  </si>
  <si>
    <t>Fw: Reminder: Advisory Monthly Zoom with Jordan Blackmon at 01:00pm (Eastern Time - US &amp; Canada) on Thursday, May 22, 2025</t>
  </si>
  <si>
    <t>2025-05-22T12:13:03+00:00</t>
  </si>
  <si>
    <t>Can you send her link?
Get Outlook for iOS [https://aka.ms/o0ukef]
--------------------------------------------------------------------------------
From: Ronald Sambursky &lt;sambursky@dentalsolutionsbinghamton.com&gt;
Sent: Thursday, May 22, 2025 6:42:23 AM
To: Jordan Blackmon &lt;jordan@towerleadership.com&gt;
Subject: Re: Reminder: Advisory Monthly Zoom with Jordan Blackmon at 01:00pm
(Eastern Time - US &amp; Canada) on Thursday, May 22, 2025
Can you please send a link to Linda?
Sent from my iPhone
&gt; On May 21, 2025, at 1:01 PM, Jordan Blackmon (via Calendly)
&gt; &lt;notifications@calendly.com&gt; wrote:
&gt; ﻿
&gt; 
&gt; Hi Ron Sambursky,
&gt; 
&gt; This is a friendly reminder that your Advisory Monthly Zoom with Jordan
&gt; Blackmon is at 01:00pm (Eastern Time - US &amp; Canada) on Thursday, May 22, 2025.
&gt; 
&gt; Location:
&gt; 
&gt; This is a Zoom web conference.
&gt; 
&gt; You can join this meeting from your computer, tablet, or smartphone.
&gt; https://us06web.zoom.us/j/86885548854
&gt; [https://urldefense.proofpoint.com/v2/url?u=https-3A__us06web.zoom.us_j_86885548854&amp;d=DwMFaQ&amp;c=euGZstcaTDllvimEN8b7jXrwqOf-v5A_CdpgnVfiiMM&amp;r=pE023Dqiu3NSgiJXiOl-FWHRgYrBNESMRRFJ7CNfKjI&amp;m=lo_DvzKWNeeGeqq3FgnCqiBT3BganQ1rwdIJ2Ua1nYNS-cKRyRQNgEgKqw1Bf5uD&amp;s=nPpr6QHOzaSmx0Qjt-fcwqSMI47eVZw6LR-4WrfQYRI&amp;e=]
&gt; 
&gt; One tap mobile:
&gt; +1 301 715 8592,,86885548854# [tel:+1%20301%20715%208592,,86885548854#]
&gt; +1 305 224 1968,,86885548854# [tel:+1%20305%20224%201968,,86885548854#]
&gt; 
&gt; You can also dial in using your phone.
&gt; US: +1 301 715 8592, +1 305 224 1968, +1 309 205 3325, +1 312 626 6799, +1 646
&gt; 558 8656, +1 646 931 3860, +1 564 217 2000, +1 669 444 9171, +16892781000, +1
&gt; 719 359 4580, +1 720 707 2699, +1 253 205 0468, +1 253 215 8782, +1 346 248
&gt; 7799, +1 360 209 5623, +1 386 347 5053, +1 507 473 4847
&gt; Meeting ID: 868-855-48854
&gt; 
&gt; Find your local number: https://us06web.zoom.us/u/k1iZdKHI
&gt; [https://urldefense.proofpoint.com/v2/url?u=https-3A__us06web.zoom.us_u_k1iZdKHI&amp;d=DwMFaQ&amp;c=euGZstcaTDllvimEN8b7jXrwqOf-v5A_CdpgnVfiiMM&amp;r=pE023Dqiu3NSgiJXiOl-FWHRgYrBNESMRRFJ7CNfKjI&amp;m=lo_DvzKWNeeGeqq3FgnCqiBT3BganQ1rwdIJ2Ua1nYNS-cKRyRQNgEgKqw1Bf5uD&amp;s=J_3Kc-4AkPHMJ5fK9YHgCKM7r-1icN3QwdqVrDa1bSc&amp;e=]
&gt; 
&gt; 
&gt; 
&gt; 
&gt; 
&gt; 
&gt; 
&gt; 
&gt; Your Answers:
&gt; 
&gt; What are your biggest challenges right now?
&gt; 
&gt; .
&gt; 
&gt; 
&gt; What do you need help with the most on this call?
&gt; 
&gt; .
&gt; 
&gt; 
&gt; What new developments, if at all, have come up since we last spoke?
&gt; 
&gt; .
&gt; 
&gt; 
&gt; Make changes to this event:
&gt; Reschedule
&gt; [https://urldefense.proofpoint.com/v2/url?u=https-3A__calendly.com_reschedulings_1e0c9bfc-2Da552-2D41a0-2Db928-2D91a00c5bf7a1&amp;d=DwMFaQ&amp;c=euGZstcaTDllvimEN8b7jXrwqOf-v5A_CdpgnVfiiMM&amp;r=pE023Dqiu3NSgiJXiOl-FWHRgYrBNESMRRFJ7CNfKjI&amp;m=lo_DvzKWNeeGeqq3FgnCqiBT3BganQ1rwdIJ2Ua1nYNS-cKRyRQNgEgKqw1Bf5uD&amp;s=38ZdiThTeEFYESj1Xt72gGL8Ca0uoPEU5qx4GIqbkoU&amp;e=]Cancel
&gt; [https://urldefense.proofpoint.com/v2/url?u=https-3A__calendly.com_cancellations_1e0c9bfc-2Da552-2D41a0-2Db928-2D91a00c5bf7a1&amp;d=DwMFaQ&amp;c=euGZstcaTDllvimEN8b7jXrwqOf-v5A_CdpgnVfiiMM&amp;r=pE023Dqiu3NSgiJXiOl-FWHRgYrBNESMRRFJ7CNfKjI&amp;m=lo_DvzKWNeeGeqq3FgnCqiBT3BganQ1rwdIJ2Ua1nYNS-cKRyRQNgEgKqw1Bf5uD&amp;s=Ac9IraExrmoY2JY0TA8aWn9kjK8CcjfTpR1P60jwUa0&amp;e=]
&gt; 
&gt; Calendly
&gt; [http://assets.calendly.com/assets/emails/logo-email-3322ed484eb79b41f3d51a68172b8437ea542daace4e1211373108c52cc6abf7.png]
&gt; Sign up for your own Calendly page
&gt; [https://urldefense.proofpoint.com/v2/url?u=https-3A__calendly.com_-3Futm-5Fsource-3Dinvitee-26utm-5Fmedium-3Demail-26utm-5Fcampaign-3Dsign-5Fup&amp;d=DwMFaQ&amp;c=euGZstcaTDllvimEN8b7jXrwqOf-v5A_CdpgnVfiiMM&amp;r=pE023Dqiu3NSgiJXiOl-FWHRgYrBNESMRRFJ7CNfKjI&amp;m=lo_DvzKWNeeGeqq3FgnCqiBT3BganQ1rwdIJ2Ua1nYNS-cKRyRQNgEgKqw1Bf5uD&amp;s=4aEDseZm7G1yq9R4ZlpUVSv3cFUoyrqQTViYXlZBtUM&amp;e=]
&gt; 
&gt; Unsubscribe from notifications about this event
&gt; [https://urldefense.proofpoint.com/v2/url?u=https-3A__calendly.com_notification-5Fsubscriptions_1e0c9bfc-2Da552-2D41a0-2Db928-2D91a00c5bf7a1_opt-5Fout-3Fowner-5Fuuid-3Df3a192cf-2D7a98-2D4540-2Db5c4-2Dbb37108d5cd1-26recipient-5Fid-3D1250517443-26recipient-5Femail-3Dsambursky-2540dentalsolutionsbinghamton.com-26opt-5Fout-5Fmethod-3Dbutton-26event-5Fuuid-3D0a3c0833-2Dd4d1-2D428f-2Da3a0-2D0afbfbbc980a-26event-5Ftype-5Fuuid-3Dbd2bcdba-2D6cd0-2D4354-2Dabe9-2D6ba9fd12aab9&amp;d=DwMFaQ&amp;c=euGZstcaTDllvimEN8b7jXrwqOf-v5A_CdpgnVfiiMM&amp;r=pE023Dqiu3NSgiJXiOl-FWHRgYrBNESMRRFJ7CNfKjI&amp;m=lo_DvzKWNeeGeqq3FgnCqiBT3BganQ1rwdIJ2Ua1nYNS-cKRyRQNgEgKqw1Bf5uD&amp;s=x2k-80DXwEtbg_EvAnwbcAm5XU4Yx5T8aMvOlLhSrrU&amp;e=]
&gt; 
&gt; [https://click.calendly.com/wf/open?upn=u001.yp8AcxJ1ukZBCBSCbT8vnGhY6j9fn8l9IE14UuGtxGcg-2B1T1kAzY97JVWOYzvmtiHp0HDZRkrVzplNT13JKLXnZY81jMAb6VLHPnJdy97wF1TG5FJqlZBUxfEOyJgYJfd1BkGkGOjlLCZ2w4c9CtzseBbRdkX8bs-2BS8mzgl5fSLuwz-2Bh1n-2FlOFaqo9UV78yEb5hnG8v0J38F4ZvDohfeuDfQq5rOUY7rNdQbnYEqSLsl6UGrpNsuoM-2BPL6h4z1kB]</t>
  </si>
  <si>
    <t>AAMkAGM0Zjg2ZTUzLTk2YWYtNGVkNi04OTNkLWUyYmI3ZjhlNmYyZQBGAAAAAABMCJlKTUYXR5PT2N8pQ-HyBwBMbyTo-F5oTpxDYa4ue10UAAAAAAEMAABMbyTo-F5oTpxDYa4ue10UAAGN3LJPAAA=</t>
  </si>
  <si>
    <t>wsobran@aidentified.com</t>
  </si>
  <si>
    <t>Aidentified Intro with Ahsan</t>
  </si>
  <si>
    <t>2025-05-22T12:07:18+00:00</t>
  </si>
  <si>
    <t>Hello again Ahsan ,
Just wanted to reach out again to see if you had a chance to read my last email.
I am providing my one pager with more information but I do truly believe the
best way to see the platform is live in action.
If you have any questions please feel free to reach out to me via text, call, or
email. (203-843-7059)
Aidentified One Pager
[https://urldefense.proofpoint.com/v2/url?u=https-3A__cMsjX04.na1.hs-2Dsales-2Dengage.com_Ctc_W1-2B23284_cMsjX04_Jks2-2D6qcW69sMD-2D6lZ3pjW88tFhm5m-5FVVzVYMWzs4vrtNRN8-2D-2Dwg-5FmTHl1Vxlg7B3Jw7v8W69t6m22jB0smW3gm9rw687y6KV3Ts-2DY7pT3M7Ms2wXYWSS3LN84n1HyPHylSW49l2cP8BVDSCW8KYV8x8-5FZTTLN4gxHY-5Fg8WcsW39d60Y1Y2TFlVtRtFS74TWmRW29b9GM3CcjccW21dRgY8ZMTyvVXdsFX1SHnPjW2-5FSh0t9gj1YqW1bCjpH81L0pCW3PrfxV6lqwj2f5hmJ9g04&amp;d=DwMFaQ&amp;c=euGZstcaTDllvimEN8b7jXrwqOf-v5A_CdpgnVfiiMM&amp;r=8xCr4XRHD_IpviQywJlqY4VWcBAXFVEImc4EzVU0jiI&amp;m=zTtZjivQNKBWslSaFjmgETVxeBgLIeDqQA2XT3DiQzE6EM4AyGsCghEt59EgqolJ&amp;s=rCfptMprDoqoUs0nignGfrcL1hN8rMe3E9luIDJiQOI&amp;e=]
- Calendar
[https://urldefense.proofpoint.com/v2/url?u=https-3A__cMsjX04.na1.hs-2Dsales-2Dengage.com_Ctc_W1-2B23284_cMsjX04_Jl22-2D6qcW7lCdLW6lZ3lvW2qYKxp6MrWVcW2bQ-2Dhz8Yy58KW92vscx7Cz7HzW8v3vvl7M1BvJW496nGv1Kv0NkW6xxKSQ1wf3qkW4xkN1C6tWjNsW6gRq0S8vCBmqW6cw6RV1Pz3L5W8hQvk45JR1tKW4pqb0k7Wm5rTW6GgFrP6-2DNydgW54wDj81VrMLzW6hL4zD3HfWP4W73V30C4gwpzjW8PCgZr55JKvYW69Ygdl4JrbxwW6VQ42W5p3bGCW4v-2DC005ggG55Vsk-5F-2Dw6K0vNjW32-5FZqV15CkthW5KMnnt1ZgB15N21V97jBDZxtW1lzWdZ7f-2Dbnbf7QnhlM04&amp;d=DwMFaQ&amp;c=euGZstcaTDllvimEN8b7jXrwqOf-v5A_CdpgnVfiiMM&amp;r=8xCr4XRHD_IpviQywJlqY4VWcBAXFVEImc4EzVU0jiI&amp;m=zTtZjivQNKBWslSaFjmgETVxeBgLIeDqQA2XT3DiQzE6EM4AyGsCghEt59EgqolJ&amp;s=BOb86Ad2wEHJYd9otWftYo0dVq6c1wjfBQJxCVLvaeU&amp;e=]
Thanks again.
WILLIAM SOBRAN
Sales Development Rep
Aidentified Inc.
mobilePhone
[https://cdn2.hubspot.net/hubfs/53/tools/email-signature-generator/icons/phone-icon-2x.png]
203-843-7059 [tel:203-843-7059]
emailAddress
[https://cdn2.hubspot.net/hubfs/53/tools/email-signature-generator/icons/email-icon-2x.png]
wsobran@aidentified.com
website
[https://cdn2.hubspot.net/hubfs/53/tools/email-signature-generator/icons/link-icon-2x.png]
aidentified.com [//aidentified.com]
[https://6369457.fs1.hubspotusercontent-na1.net/hubfs/6369457/Aidentified%20logo-gold.png]
linkedin
[https://cdn2.hubspot.net/hubfs/53/tools/email-signature-generator/icons/linkedin-icon-2x.png]
[https://urldefense.proofpoint.com/v2/url?u=https-3A__cMsjX04.na1.hs-2Dsales-2Dengage.com_Ctc_W1-2B23284_cMsjX04_Jl22-2D6qcW7lCdLW6lZ3nrW1vSV8y57s9B4W1W-5FkVc1SPyJPW6x2LcL7669GvW6dPh9z1yBl27W7sydTW2shYsVVbXYm53V5tg3W26nTc426MT6MW33dgFj3S8X8BW8QFHvW72vYfQW4dPKdr2NthlPW8CrCnq4CjdNMN1mzb49JnpYqVwYrt17NbbV4Vzk99C8BxCVnW26FYCG6dPZV3W2h-2DQVZ8K7hHmW4npJQT7t2tpBW4cjVxM4wDpbQW5c7RM-5F3MBTWMW5fPdgk2912DfW1sdXz178MyzMW8d18JH5cHj-5F8W5Dx0XF8-2D93h7V8xgT57ZxcNvf1GbrS604&amp;d=DwMFaQ&amp;c=euGZstcaTDllvimEN8b7jXrwqOf-v5A_CdpgnVfiiMM&amp;r=8xCr4XRHD_IpviQywJlqY4VWcBAXFVEImc4EzVU0jiI&amp;m=zTtZjivQNKBWslSaFjmgETVxeBgLIeDqQA2XT3DiQzE6EM4AyGsCghEt59EgqolJ&amp;s=9AC-d93-V3ccQQzMQ0Xg3rlG1CAlZjQLKdvrpCv6Img&amp;e=]
https://urldefense.proofpoint.com/v2/url?u=https-3A__cMsjX04.na1.hs-2Dsales-2Dengage.com_Ctc_W1-2B23284_cMsjX04_Jll2-2D6vZW7Y8-2DPT6lZ3nqW1nM-5FGt3RhhHfVjl-2DyJ7pVnv7W96Fc673qZwYcW5mhmgY5LrqjNW58535G81DMqSW1n3LC-5F7fR2gDW1TLFPC1W-2DT6LW4KBqFx5DsNLNW5l0bnx8HJJ40W8Lhpqx8md-2DZSN3Z3Gb3wl5rxW3MzRC42NHgC0W4z5kM27fnL6nW4fRrWJ68gfP4W3jzmtt3Bf7fnW5SNWGB8tjJK4W677vVf7SYB5jW6KRyCl7pVgrpW7hbrBZ3GtKQ0VR6T-5Fy1Z3JZ5W8rqGdw85dZSKW6k1LZl2jVtVgW1HN6Zx5T2pWQW7Fv58c8GHV5gW7vrs6t2Z-5FVsVW5745F-2D5QYtJMf1kLsjM04&amp;d=DwMFaQ&amp;c=euGZstcaTDllvimEN8b7jXrwqOf-v5A_CdpgnVfiiMM&amp;r=8xCr4XRHD_IpviQywJlqY4VWcBAXFVEImc4EzVU0jiI&amp;m=zTtZjivQNKBWslSaFjmgETVxeBgLIeDqQA2XT3DiQzE6EM4AyGsCghEt59EgqolJ&amp;s=13M0aXYiduWKSyPcVR5KD4sFDuEXEr3xddcWVDApZXk&amp;e=
On Mon, May 19, 2025 at 2:32 PM, Will Sobran &lt;wsobran@aidentified.com&gt; wrote:
&gt; Ahsan,
&gt; 
&gt; I hope you're doing well! I'm reaching out to see if you'd be interested in a
&gt; quick demo of Aidentified over the next two weeks. We’ve opened up some time
&gt; slots and would love to show you how our platform helps financial advisors
&gt; discover and connect with high-value prospects using real-time relationship
&gt; intelligence.
&gt; 
&gt; The demo only takes about 20–30 minutes and can be customized based on your
&gt; current prospecting goals or growth strategy.
&gt; 
&gt; Calendar
&gt; [https://urldefense.proofpoint.com/v2/url?u=https-3A__cMsjX04.na1.hs-2Dsales-2Dengage.com_Ctc_W1-2B23284_cMsjX04_Jl22-2D6qcW7lCdLW6lZ3lMW7RRNQR8KZ70BW8ph2Y92XhxrsW6DmzrV1D-5FY86W1dNtlx3kTZFvW7c8SNy86brNjN3s26ywbGqv8W8Fyj-2Dl2-2DVS6rW8D7gHP3FFRVqVMcjV-2D87j4F5W8FX6571tlfrKW3sNvlk4k90C5W8hf2qS7p6-2DSkW9gpvnh7MRJfQW7SPRSd7sXnQlW5qMlWk8TtchPW2vPlC947QDSKW2HQxZf4TxtpNW4hVQ2V90KKKQW92K4916JrVnZW18Tnsn7W6j4QW5QntKW8TwnZSW20sYPr4nlfR-2DN1fpgsvlz-5FSQW4LPW-2Dr95t1G8d75dtF04&amp;d=DwMFaQ&amp;c=euGZstcaTDllvimEN8b7jXrwqOf-v5A_CdpgnVfiiMM&amp;r=8xCr4XRHD_IpviQywJlqY4VWcBAXFVEImc4EzVU0jiI&amp;m=zTtZjivQNKBWslSaFjmgETVxeBgLIeDqQA2XT3DiQzE6EM4AyGsCghEt59EgqolJ&amp;s=vQsnhH6XB3GUf662ZEM3ssr-LNPg76HECIgsQzGiPFE&amp;e=]
&gt; 
&gt; Looking forward to connecting,
&gt; 
&gt; 
&gt; 
&gt; 
&gt; 
&gt; 
&gt; 
&gt; WILLIAM SOBRAN
&gt; 
&gt; Sales Development Rep
&gt; 
&gt; Aidentified Inc.
&gt; 
&gt; 
&gt; 
&gt; 
&gt; mobilePhone
&gt; [https://cdn2.hubspot.net/hubfs/53/tools/email-signature-generator/icons/phone-icon-2x.png]
&gt; 
&gt; 203-843-7059 [tel:203-843-7059]
&gt; 
&gt; emailAddress
&gt; [https://cdn2.hubspot.net/hubfs/53/tools/email-signature-generator/icons/email-icon-2x.png]
&gt; 
&gt; wsobran@aidentified.com
&gt; 
&gt; website
&gt; [https://cdn2.hubspot.net/hubfs/53/tools/email-signature-generator/icons/link-icon-2x.png]
&gt; 
&gt; aidentified.com [//aidentified.com]
&gt; 
&gt; 
&gt; 
&gt; [https://6369457.fs1.hubspotusercontent-na1.net/hubfs/6369457/Aidentified%20logo-gold.png]
&gt; 
&gt; linkedin
&gt; [https://cdn2.hubspot.net/hubfs/53/tools/email-signature-generator/icons/linkedin-icon-2x.png]
&gt; [https://urldefense.proofpoint.com/v2/url?u=https-3A__cMsjX04.na1.hs-2Dsales-2Dengage.com_Ctc_W1-2B23284_cMsjX04_Jl22-2D6qcW7lCdLW6lZ3lvW6pZ-2DCZ2M-5F8rQW4MWspM75mnBcW3nRcfN8-5FKrJzW3cQQg44XxG1yVmpml32LljrmW4pW5XC2CJ3k2W91Nxg97jcK8CW3cGxWJ5pp3G3W8DHL5w5rVRrhW57wSYB40rf77W2JL-2Ds62gFvdhN7wmYl-5FvfNvWW2wrl8Z1SG3-2DqW533R9K4V7d42W6WybvX4-2Dh0NbW1S7HrK3Hq-2DzNW4XksRl4nJzGvW3428c29l-2DYlzW3Kx7SN4YpFMlW3sgmQ18XZgCXW362Xx-5F1cJC-2DxW5GhKDB3KBydBW6qW7dD22DVQJW4H74tM425RvYf3tF7cl04&amp;d=DwMFaQ&amp;c=euGZstcaTDllvimEN8b7jXrwqOf-v5A_CdpgnVfiiMM&amp;r=8xCr4XRHD_IpviQywJlqY4VWcBAXFVEImc4EzVU0jiI&amp;m=zTtZjivQNKBWslSaFjmgETVxeBgLIeDqQA2XT3DiQzE6EM4AyGsCghEt59EgqolJ&amp;s=GmKmcrQZu-Pl77RKMZ_qHiqXhGeaj770VfOUYmC6xow&amp;e=]
&gt; 
&gt; 
&gt; 
&gt; https://urldefense.proofpoint.com/v2/url?u=https-3A__cMsjX04.na1.hs-2Dsales-2Dengage.com_Ctc_W1-2B23284_cMsjX04_Jll2-2D6vZW7Y8-2DPT6lZ3n2W4B6B2r8DbjT4W2PJX12138tPnV2ybby7fPx-2DbW8glwH413W3WFW8bxpW47gzpr3W8nTbZX7CyZ0pW3m3CJT1yDzb-5FW6bmKD-5F2NWtwMW74RY3Z6WxD0wW7MTsGS69tfW6W1P57t43sqC27W27TsJr6SpkNfN4GRtd6qP2LWW4yr03R6ktr-5FFW1Q5Rch5PFGnjW5bYGCc27Mvs0W8JlP2k1yvtSNW1m4qYv2QQ7pwN5D4j1bcKgHRW83Vv9M24zW96Tz2JK4PZk25W7gZTYK89cK94W6pzwz-2D3nVCK8W5kn63f5nJCw-2DW238Fx36-2DtNn6N2Z9Z8mZvBP2f7HK2Tn04&amp;d=DwMFaQ&amp;c=euGZstcaTDllvimEN8b7jXrwqOf-v5A_CdpgnVfiiMM&amp;r=8xCr4XRHD_IpviQywJlqY4VWcBAXFVEImc4EzVU0jiI&amp;m=zTtZjivQNKBWslSaFjmgETVxeBgLIeDqQA2XT3DiQzE6EM4AyGsCghEt59EgqolJ&amp;s=WmQuPzZzG9GCxV07B32IQaTFj7dvrVChUSl4Pwz-ahI&amp;e=
[https://cMsjX04.na1.hs-sales-engage.com/Cto/W1+23284/cMsjX04/R5S8b44yZN4RtNmr2cZKxW1Xn6jT21gYd-W3BMrk11ZkvgyW3yQz3l25d1dsW22YptP3H315yW1N6mLd1X0zlmVhPQ-j8RwrkK0]</t>
  </si>
  <si>
    <t>AAMkAGM0Zjg2ZTUzLTk2YWYtNGVkNi04OTNkLWUyYmI3ZjhlNmYyZQBGAAAAAABMCJlKTUYXR5PT2N8pQ-HyBwBMbyTo-F5oTpxDYa4ue10UAAAAAAEMAABMbyTo-F5oTpxDYa4ue10UAAGN3LJOAAA=</t>
  </si>
  <si>
    <t>1 Week From Your Strategy Session</t>
  </si>
  <si>
    <t>2025-05-22T12:02:23+00:00</t>
  </si>
  <si>
    <t> 
[https://jv350.files.keap.app/jv350/51be4624-6963-426a-bd69-2864ce1e67e5]
Hi Dr. Akhter,
I hope you are having a great day! We are looking forward to hosting you for
your upcoming Strategy Session at Tower Leadership's Event Center.
Please see below for details:
TOWER LEADERSHIP KENNESAW OFFICE
400 Galleria Parkway, Suite 100
Atlanta, GA 30339
When: 5/29/2025
Start Time: 9:30AM Eastern Time
Thank you for your patience and we look forward to seeing you soon at the
location above.
Here are a list of recommended hotels near our office:
- 6 Minutes from office: Courtyard by Marriott Atlanta Kennesaw
[https://urldefense.proofpoint.com/v2/url?u=https-3A__jv350.keap-2Dlink012.com_v2_click_00438208be58e70409fbbc53c242ba75_eJyNUMtqwzAQ-5FBedo8jyI64NpYQQgnGaQ2nPRZE3RLUtCXltY4L-5FvXJbcmqhx9157MzeCIIWGouK5ORjiJKArIgDqawCjTujUcgvkCcpj1ekUbo-2DONNbkt9-2Dk97xZRs9hKnX4GTBU15ftruyOB3ej8Wp9FQrnD-5FxHx8eBptsczfaP2-2DLI5nnP52hVbgfvHlHcnQ9LI0q5Vvhm2s8-5F4pou5yxcRzXrXBOGcS1NC0DTfuOXQ1C0zGBTQ1Umt7hJFxF-5FexTClqD1tCJkZkB3KBgZE-2DdVNXjJRQQJDGnPEwzGl-5FCmJ55llKRpZlMs4gH56WZsBZ09fPZEqbviPMn7KJ-5F0Q-3D-3D&amp;d=DwMFaQ&amp;c=euGZstcaTDllvimEN8b7jXrwqOf-v5A_CdpgnVfiiMM&amp;r=8xCr4XRHD_IpviQywJlqY4VWcBAXFVEImc4EzVU0jiI&amp;m=Mh1fEafp3-nQCYggrKsnLR_YZU0IvxKgyEC7b__N28uG_yJT6jCeAIkhe3NZ822x&amp;s=-6pH8wQ7fMcHFJTayTGGWAGegWtZZvUEVPqG0johZP4&amp;e=]
(540 Greers Chapel Dr NW, Kennesaw, GA 30144)
- 9 Minutes from office: Embassy Suites by Hilton Atlanta Kennesaw Town Center
[https://urldefense.proofpoint.com/v2/url?u=https-3A__jv350.keap-2Dlink012.com_v2_click_2353bfbc67553227eb26851634be52fd_eJyNUV1rwkAQ-5FC8H7ZNnvvyoASmpDSHEKDWxtH0JZ7LU03g5chtDEP-2D7Z1valxYK-2D7I7szM77IkgCCYwLIhLdkdnaJIeqSHnkoPAWSWQ5R-2DgNRxbgx4pudgHddVI4p5-2DW-5F3Gr1Pnzh6PegQ7CZqSrrxZFC6CbB4uIk2VrNYW-5F9GxbHM0-2DRHyYy-2Dck-5FP5T2U4cPSPWlwRF-2DsGrokKrlPhui41f4solWsYbdv2t7zESvTz6mCAMLYVQqkMhuVegaJw2DClOqoajrrVY30no3sQAhRrKVatoLk2gtq4T-5FxlxotpED9QL-5FZX1E-2Dol86jxE9uu0xVTZ3D1Mri1G-2DX6ftwMTOdOF3jJpjsXl9WcmMPmsJ-2D5rldmm9PN86jLh2FSQmi-2DPpDBN1noPMFxTeQRQ-3D-3D&amp;d=DwMFaQ&amp;c=euGZstcaTDllvimEN8b7jXrwqOf-v5A_CdpgnVfiiMM&amp;r=8xCr4XRHD_IpviQywJlqY4VWcBAXFVEImc4EzVU0jiI&amp;m=Mh1fEafp3-nQCYggrKsnLR_YZU0IvxKgyEC7b__N28uG_yJT6jCeAIkhe3NZ822x&amp;s=8TCx9eEu_03VDrRxcyRuoJ8ATGSyb8aatBOAndWqW2g&amp;e=]
(620 Chastain Rd, Kennesaw, GA 30144)
- 19 Minutes from office: Renaissance Atlanta Waverly Hotel &amp; Convention Center
[https://urldefense.proofpoint.com/v2/url?u=https-3A__jv350.keap-2Dlink012.com_v2_click_96307e8c5f308d4443fb23ed80505290_eJyNkNFrwjAQxv-2DXPBvT1GptYQwRkaLzYWzP45qemK0mITlbRPzfl7rh04Q9Hdz97rvvuwsjNGCoaljJPrvJNGEj5lFpp9HQ0hoCdRvKaS6zEWu1-2DVp7e3KsvPy1ep8P3ck8zecjRmeHEXl7XSw31W79sa12m4g68PHEf3RkmsyK2V1o9bKotux6faiMR02rLooHVpI-5F4ZCo0TEVvfs28gciF0oh-2Dr4fH8F7bYnGyh4FGn4K4mAJ2yCAWl-5Fz6BF0CGAU8tiJPoH30KFvz-5FwGcjANV9YM97Q1XMWKXtiIdBp78RyUbp72KWAyzSSXaV7wbJ9mvJZFzqHIC5UXE5nUQ2xwDk3z-2D-5FYNnn-5F8X78BuUqK-5FQ-3D-3D&amp;d=DwMFaQ&amp;c=euGZstcaTDllvimEN8b7jXrwqOf-v5A_CdpgnVfiiMM&amp;r=8xCr4XRHD_IpviQywJlqY4VWcBAXFVEImc4EzVU0jiI&amp;m=Mh1fEafp3-nQCYggrKsnLR_YZU0IvxKgyEC7b__N28uG_yJT6jCeAIkhe3NZ822x&amp;s=xd2utgtW7M-TzFw07RzeH69sOzvRIzemMfRGI6xgKpg&amp;e=]
(2450 Galleria Pkwy, Atlanta, GA 30339)
We look forward to spending this time with you! If you have any questions in the
meantime, please do not hesitate to reach out.
Respectfully,
Richard VanRich
Senior Advisor
Tower Leadership
richard@towerleadership.com
(470) 429-0949 - Mobile | (404) 509-0452 - Work
www.towerleadership.com
[https://urldefense.proofpoint.com/v2/url?u=https-3A__jv350.keap-2Dlink012.com_v2_click_059bb4cb2aa0859205bc102237ef76e7_eJyNj00LgkAQhv-5FLnMW00mpvESFidYg6x6IDbtnusI6JhP-2D97QNPBV3nfd5neO-5FAqKXmtAAB59skCsADi7kihZpXRrPMX2EYzcKpB5XSl8SahkDcv1WH-5FHmdzMfzwAPuCB1y2C9XWbpLTpt0lzmUpHUv-5FvGE4yBexINovV2mG-2Dj7n2a8Kl7fnLwGwbbB56JCuVV8tJXjS2YSo1Hbtj6bFm2FskBbl4r83FydQBKhLj7rM-2Dzemv4BIyVh2A-3D-3D&amp;d=DwMFaQ&amp;c=euGZstcaTDllvimEN8b7jXrwqOf-v5A_CdpgnVfiiMM&amp;r=8xCr4XRHD_IpviQywJlqY4VWcBAXFVEImc4EzVU0jiI&amp;m=Mh1fEafp3-nQCYggrKsnLR_YZU0IvxKgyEC7b__N28uG_yJT6jCeAIkhe3NZ822x&amp;s=Ve2L2F4T_kclCIQbMBe2rlzI4olDkgcEGqC4FiqfaQo&amp;e=]
Unsubscribe
[https://urldefense.proofpoint.com/v2/url?u=https-3A__jv350.infusionsoft.com_app_optOut_0_9bc6945ed8bf7b94_654248_9bf29c8d53fb428c&amp;d=DwMFaQ&amp;c=euGZstcaTDllvimEN8b7jXrwqOf-v5A_CdpgnVfiiMM&amp;r=8xCr4XRHD_IpviQywJlqY4VWcBAXFVEImc4EzVU0jiI&amp;m=Mh1fEafp3-nQCYggrKsnLR_YZU0IvxKgyEC7b__N28uG_yJT6jCeAIkhe3NZ822x&amp;s=-SVONGCDMJL3MmTbosmSBGDCQ5r0dE-PaqAfq29Y0Bg&amp;e=]
Tower Leadership 2125 Barrett Park Drive Suite 102 Kennesaw, Georgia 30144
United States (404) 509-0452
[https://jv350.keap-link012.com/v2/render/95f14a2534e8d9273b691151f29fc7f6/eJxtjsEKgkAURf_lrWehlUazExEZtIho0S4GfcGYPYfxKYj47w0Srlpezj3cOwMjaWJVg4Rm3EcBCHBYGWuQOO2IdbXCMDqGBwGtoXfuusGCnP-pG1-dXRCfYgE8WfSd7JyoEpYt329JWqhL_ryqR1Z6GT-Gs9Hv9iDZDShAW4tU_24UOIF86bbH5QvrCzsW/pixel.png]</t>
  </si>
  <si>
    <t>AAMkAGM0Zjg2ZTUzLTk2YWYtNGVkNi04OTNkLWUyYmI3ZjhlNmYyZQBGAAAAAABMCJlKTUYXR5PT2N8pQ-HyBwBMbyTo-F5oTpxDYa4ue10UAAAAAAEMAABMbyTo-F5oTpxDYa4ue10UAAGN3LJNAAA=</t>
  </si>
  <si>
    <t>2025-05-22T11:56:25+00:00</t>
  </si>
  <si>
    <t>Never too late or early for email Ahsan. 
Can you send me a fresh link for the meeting please?  I have too many emails and
it's hard to find them in this new Gmail update
On Wed, May 21, 2025, 11:38 PM Ahsan Akhter &lt;ahsan@towerleadership.com&gt; wrote:
&gt; Hello Dr. Long,
&gt; 
&gt;  
&gt; 
&gt; Sorry to email so late. Thank you for sending us the financials earlier this
&gt; week. We look forward to meeting you tomorrow at 8:30am eastern time. Good
&gt; night!
&gt; 
&gt;  
&gt; 
&gt; Best regards,
&gt; 
&gt; Ahsan
&gt; 
&gt;  </t>
  </si>
  <si>
    <t>AAMkAGM0Zjg2ZTUzLTk2YWYtNGVkNi04OTNkLWUyYmI3ZjhlNmYyZQBGAAAAAABMCJlKTUYXR5PT2N8pQ-HyBwBMbyTo-F5oTpxDYa4ue10UAAAAAAEMAABMbyTo-F5oTpxDYa4ue10UAAGN3LJMAAA=</t>
  </si>
  <si>
    <t>2025-05-22T02:11:16+00:00</t>
  </si>
  <si>
    <t>I agree, we should not do anything with respect to OM at this point.
 Stephanie’s issues are completely separate and independent.  
I think a PIP is appropriate.
When would should we schedule the call with Rich.  Would next Friday, 5/30 work?
 Or should it be sooner than that?  I am off that day. 
Sent from my iPhone 
&gt; On May 21, 2025, at 2:51 PM, Ahsan Akhter &lt;ahsan@towerleadership.com&gt; wrote:
&gt; ﻿
&gt; 
&gt; Dr. Gold,
&gt; 
&gt;  
&gt; 
&gt; Thank you for reaching out! Here’s our thoughts.
&gt; 
&gt;  
&gt; 
&gt; Our plan following the events is to get Magarita and Alla to figure out the
&gt; treatment planning. How is that going? It looks we need that hashed out sooner
&gt; than later since we have an opportunity to bring on a better treatment
&gt; coordinator.
&gt; 
&gt;  
&gt; 
&gt; I don’t want to outright change our Office Manager unless they are violating a
&gt; core value or have already gone through a performance review. Based on your
&gt; question, it seems the office manager is not our immediate pain point.
&gt; 
&gt;  
&gt; 
&gt; With that said, would Stephanie still have performance issues if Margarita and
&gt; Alla figured out the treatment planning process? If so, we can move forward
&gt; with a PIP and plan to replace her with a new hire as a backup.
&gt; 
&gt;  
&gt; 
&gt; Let me know if this makes sense to you and let’s book your next call with
&gt; Richard too since we need one anyway.
&gt; 
&gt;  
&gt; 
&gt; Best regards,
&gt; 
&gt; Ahsan Akhter
&gt; 
&gt;  
&gt; 
&gt; https://linktr.ee/ahsanakhter
&gt;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&gt; 
&gt;  
&gt; 
&gt; From: Lee Gold &lt;lgold2001@yahoo.com&gt;
&gt; Date: Wednesday, May 21, 2025 at 1:12 PM
&gt; To: Ahsan Akhter &lt;ahsan@towerleadership.com&gt;, Richard VanRich
&gt; &lt;richard@towerleadership.com&gt;
&gt; Subject: Team question.
&gt; 
&gt; Hey Ahsan and Rich.
&gt; 
&gt; How are you guys?  
&gt; I have a question about a team member and maybe the need to make a change.
&gt; 
&gt; Stephanie who is at my front desk is not really pulling her weight.  She
&gt; Has slacked a lot since we hired both Margarita and Mary our virtual
&gt; receptionist.
&gt; 
&gt; Also, I really need a treatment plan coordinator and Margarita is not
&gt; following through on that.  I have another person waiting, that I thought
&gt; maybe I would hire her as an office manager in place of Margarita, but maybe I
&gt; try to hire her as a treatment plan coordinator and move on from stephanie or
&gt; at least place her on a PIP.  What do you guys think?
&gt; Should we get on a call?
&gt; 
&gt; Thanks!  Great to see you both last week.
&gt; 
&gt; Best,
&gt; Lee
&gt; Sent from my iPhone</t>
  </si>
  <si>
    <t>AAMkAGM0Zjg2ZTUzLTk2YWYtNGVkNi04OTNkLWUyYmI3ZjhlNmYyZQBGAAAAAABMCJlKTUYXR5PT2N8pQ-HyBwBMbyTo-F5oTpxDYa4ue10UAAAAAAEMAABMbyTo-F5oTpxDYa4ue10UAAGNJTlzAAA=</t>
  </si>
  <si>
    <t>Re: Tower Leadership Follow up</t>
  </si>
  <si>
    <t>2025-05-21T21:34:37+00:00</t>
  </si>
  <si>
    <t>Thanks Ahsan, I received the invite. Let me know if you or your team needs
anything else from me other than the requested documents. 
Enjoy the rest of your evening,
Sumayra 
On Wed, May 21, 2025 at 4:33 PM Ahsan Akhter &lt;ahsan@towerleadership.com&gt; wrote:
&gt; Yes! I will be there. We will plan to meet at the same Event Center that we
&gt; first met at. Will add you to the calendar invite as well. Thank you!
&gt; 
&gt;  
&gt; 
&gt;  
&gt; 
&gt;  
&gt; 
&gt; From: Sumayra Sayeed &lt;sumayrasayeed@gmail.com&gt;
&gt; Date: Wednesday, May 21, 2025 at 4:32 PM
&gt; To: Ahsan Akhter &lt;ahsan@towerleadership.com&gt;
&gt; Subject: Re: Tower Leadership Follow up
&gt; 
&gt; Hey Ahsan! 
&gt; 
&gt; Good to hear from you. I will fill this out to the best of my ability and will
&gt; try to send it out by Tuesday next week. Will you be at the conference for
&gt; June 18? Hope to see you and your team soon.
&gt; 
&gt;  
&gt; 
&gt; Thank you for the quick response, 
&gt; 
&gt; Sumayra
&gt; 
&gt;  
&gt; 
&gt; On Wed, May 21, 2025 at 4:28 PM Ahsan Akhter &lt;ahsan@towerleadership.com&gt;
&gt; wrote:
&gt; 
&gt; &gt; Hello Sumayra,
&gt; &gt; 
&gt; &gt;  
&gt; &gt; 
&gt; &gt; This is Ahsan from Tower Leadership. Amanda is out of town, but we got your
&gt; &gt; message! Our reminder emails are currently going to Dr. Sayeed, but I will
&gt; &gt; include you as well going forward.
&gt; &gt; 
&gt; &gt;  
&gt; &gt; 
&gt; &gt; Here is what we need for our June 18th meeting:
&gt; &gt; 
&gt; &gt;  
&gt; &gt; 
&gt; &gt;  1. Attached packet completed
&gt; &gt;  2. 2024 year-end profit-and-loss and balance sheet
&gt; &gt;  3. 2025 year-to-date profit-and-loss and balance sheet (broken out by
&gt; &gt;     months)
&gt; &gt;  4. Prior year’s business (federal and state) and person tax returns
&gt; &gt; 
&gt; &gt;  
&gt; &gt; 
&gt; &gt; Please let me know if you have any questions!
&gt; &gt; 
&gt; &gt;  
&gt; &gt; 
&gt; &gt; Best regards,
&gt; &gt; 
&gt; &gt; Ahsan</t>
  </si>
  <si>
    <t>AAMkAGM0Zjg2ZTUzLTk2YWYtNGVkNi04OTNkLWUyYmI3ZjhlNmYyZQBGAAAAAABMCJlKTUYXR5PT2N8pQ-HyBwBMbyTo-F5oTpxDYa4ue10UAAAAAAEMAABMbyTo-F5oTpxDYa4ue10UAAGNJTlyAAA=</t>
  </si>
  <si>
    <t>Re: Capponi</t>
  </si>
  <si>
    <t>2025-05-21T21:20:43+00:00</t>
  </si>
  <si>
    <t>Last we know is that we can not seem to get him on the calendar. My assumption
is that he is NOT going to renew, though. 
Get Outlook for iOS [https://aka.ms/o0ukef]
--------------------------------------------------------------------------------
From: Diana Roman &lt;diana@towerleadership.com&gt;
Sent: Wednesday, May 21, 2025 4:46:19 PM
To: Jordan Blackmon &lt;jordan@towerleadership.com&gt;; Ahsan Akhter
&lt;ahsan@towerleadership.com&gt;
Subject: Capponi
Team,
Where are we with Capponi’s renewal for 2025?
Respectfully,
A black background with blue text Description automatically generated
[cid:image001.png@01DBCA6F.D4512570]
A blue and white card with a qr code Description automatically generated
[cid:image002.png@01DBCA6F.D4512570] [QR%20Code]</t>
  </si>
  <si>
    <t>AAMkAGM0Zjg2ZTUzLTk2YWYtNGVkNi04OTNkLWUyYmI3ZjhlNmYyZQBGAAAAAABMCJlKTUYXR5PT2N8pQ-HyBwBMbyTo-F5oTpxDYa4ue10UAAAAAAEMAABMbyTo-F5oTpxDYa4ue10UAAGNJTlxAAA=</t>
  </si>
  <si>
    <t>2025-05-21T20:46:23+00:00</t>
  </si>
  <si>
    <t>Team,
Where are we with Capponi’s renewal for 2025?
Respectfully,
A black background with blue text Description automatically generated
[cid:image001.png@01DBCA6F.D4512570]
A blue and white card with a qr code Description automatically generated
[cid:image002.png@01DBCA6F.D4512570] [QR%20Code]</t>
  </si>
  <si>
    <t>AAMkAGM0Zjg2ZTUzLTk2YWYtNGVkNi04OTNkLWUyYmI3ZjhlNmYyZQBGAAAAAABMCJlKTUYXR5PT2N8pQ-HyBwBMbyTo-F5oTpxDYa4ue10UAAAAAAEMAABMbyTo-F5oTpxDYa4ue10UAAGNJTlwAAA=</t>
  </si>
  <si>
    <t>2025-05-21T20:32:18+00:00</t>
  </si>
  <si>
    <t>Hey Ahsan! 
Good to hear from you. I will fill this out to the best of my ability and will
try to send it out by Tuesday next week. Will you be at the conference for June
18? Hope to see you and your team soon.
Thank you for the quick response, 
Sumayra
On Wed, May 21, 2025 at 4:28 PM Ahsan Akhter &lt;ahsan@towerleadership.com&gt; wrote:
&gt; Hello Sumayra,
&gt; 
&gt;  
&gt; 
&gt; This is Ahsan from Tower Leadership. Amanda is out of town, but we got your
&gt; message! Our reminder emails are currently going to Dr. Sayeed, but I will
&gt; include you as well going forward.
&gt; 
&gt;  
&gt; 
&gt; Here is what we need for our June 18th meeting:
&gt; 
&gt;  
&gt; 
&gt;  1. Attached packet completed
&gt;  2. 2024 year-end profit-and-loss and balance sheet
&gt;  3. 2025 year-to-date profit-and-loss and balance sheet (broken out by months)
&gt;  4. Prior year’s business (federal and state) and person tax returns
&gt; 
&gt;  
&gt; 
&gt; Please let me know if you have any questions!
&gt; 
&gt;  
&gt; 
&gt; Best regards,
&gt; 
&gt; Ahsan</t>
  </si>
  <si>
    <t>AAMkAGM0Zjg2ZTUzLTk2YWYtNGVkNi04OTNkLWUyYmI3ZjhlNmYyZQBGAAAAAABMCJlKTUYXR5PT2N8pQ-HyBwBMbyTo-F5oTpxDYa4ue10UAAAAAAEMAABMbyTo-F5oTpxDYa4ue10UAAGNJTlvAAA=</t>
  </si>
  <si>
    <t>diana@towerleadership.com;ahsan@towerleadership.com;matthew@towerleadership.com;katie@towerleadership.com</t>
  </si>
  <si>
    <t>2025-05-21T20:20:29+00:00</t>
  </si>
  <si>
    <t>Hey Katie and Matthew, 
I believe you guys may have access to this from the last Leadership Academy
Get Outlook for iOS [https://aka.ms/o0ukef]
--------------------------------------------------------------------------------
From: Diana Roman &lt;diana@towerleadership.com&gt;
Sent: Wednesday, May 21, 2025 4:18:23 PM
To: Jordan Blackmon &lt;jordan@towerleadership.com&gt;; Ahsan Akhter
&lt;ahsan@towerleadership.com&gt;
Subject: Conflict Resolution Form
Does Eric have a specific conflict resolution form? I have a client asking for
it?
Respectfully,
A black background with blue text Description automatically generated
[cid:image001.png@01DBCA6B.EA7FB130]
A blue and white card with a qr code Description automatically generated
[cid:image002.png@01DBCA6B.EA7FB130] [QR%20Code]</t>
  </si>
  <si>
    <t>AAMkAGM0Zjg2ZTUzLTk2YWYtNGVkNi04OTNkLWUyYmI3ZjhlNmYyZQBGAAAAAABMCJlKTUYXR5PT2N8pQ-HyBwBMbyTo-F5oTpxDYa4ue10UAAAAAAEMAABMbyTo-F5oTpxDYa4ue10UAAGNJTluAAA=</t>
  </si>
  <si>
    <t>Conflict Resolution Form</t>
  </si>
  <si>
    <t>2025-05-21T20:18:25+00:00</t>
  </si>
  <si>
    <t>Does Eric have a specific conflict resolution form? I have a client asking for
it?
Respectfully,
A black background with blue text Description automatically generated
[cid:image001.png@01DBCA6B.EA7FB130]
A blue and white card with a qr code Description automatically generated
[cid:image002.png@01DBCA6B.EA7FB130] [QR%20Code]</t>
  </si>
  <si>
    <t>AAMkAGM0Zjg2ZTUzLTk2YWYtNGVkNi04OTNkLWUyYmI3ZjhlNmYyZQBGAAAAAABMCJlKTUYXR5PT2N8pQ-HyBwBMbyTo-F5oTpxDYa4ue10UAAAAAAEMAABMbyTo-F5oTpxDYa4ue10UAAGNJTltAAA=</t>
  </si>
  <si>
    <t>jordan@towerleadership.com;ahsan@towerleadership.com;manny@starlightdentalmanagement.org;mike@starlightdentalmanagement.org;zach@starlightdentalmanagement.org</t>
  </si>
  <si>
    <t>2025-05-21T20:11:32+00:00</t>
  </si>
  <si>
    <t>This is awesome, thank you so much!
I will get this over to Dr Vallo
Have a wonderful evening, 
Zach 
Andrew M Vallo DDS 
The Dental Boutique Westchase 
www.westchasedentalboutique.com
[https://urldefense.proofpoint.com/v2/url?u=http-3A__www.westchasedentalboutique.com&amp;d=DwMFaQ&amp;c=euGZstcaTDllvimEN8b7jXrwqOf-v5A_CdpgnVfiiMM&amp;r=8xCr4XRHD_IpviQywJlqY4VWcBAXFVEImc4EzVU0jiI&amp;m=odK4_ROSxpYlmW1iHvMiwmSpIf_ESHR-HWQTzE4iMpkmFDn-hoClPxSoyRn9y2yE&amp;s=mLxN_9OpPqAYV2z8d97ftyyAQ-2ZxehpJAd45YjNyI8&amp;e=]
docvallodds@gmail.com
412-389-0977
On Wed, May 21, 2025 at 4:00 PM Diana Roman &lt;diana@towerleadership.com&gt; wrote:
&gt; Dr. Vallo,
&gt; 
&gt;  
&gt; 
&gt; I have attached an excel with tabs. Here you will find a sample for a monthly
&gt; hygiene scorecard, tx coordinator, call center, and accounts receivable.
&gt; Please note that we can certainly set up a call to discuss this in greater
&gt; detail. Scorecards are intended to help the team understand what it means to
&gt; succeed in their department. As a result, a scorecard can be created for just
&gt; about any area of the business that is lacking.
&gt; 
&gt;  
&gt; 
&gt; When rolling out scorecards it is imperative to have a discussion around their
&gt; purpose.
&gt; 
&gt;  * We can manage what is measured.
&gt;  * It helps the team know when they are winning.
&gt;  * It helps the leadership team understand the success of a department.
&gt;  * It is not intended to be a reflection of a person. It is indicative that a
&gt;    process may be broken, may need to be created, or accountability to a
&gt;    process is lacking.
&gt; 
&gt;  
&gt; 
&gt; Hope this helps!
&gt; 
&gt;  
&gt; 
&gt; Respectfully,
&gt; 
&gt;  
&gt; 
&gt;  
&gt; 
&gt; A black background with blue text Description automatically generated
&gt; [cid:ii_196f47858764cff312]
&gt; 
&gt; A blue and white card with a qr code Description automatically generated
&gt; [cid:ii_196f47858765b16b23]
&gt; [https://urldefense.proofpoint.com/v2/url?u=http-3A__QR-2520Code&amp;d=DwMFaQ&amp;c=euGZstcaTDllvimEN8b7jXrwqOf-v5A_CdpgnVfiiMM&amp;r=8xCr4XRHD_IpviQywJlqY4VWcBAXFVEImc4EzVU0jiI&amp;m=odK4_ROSxpYlmW1iHvMiwmSpIf_ESHR-HWQTzE4iMpkmFDn-hoClPxSoyRn9y2yE&amp;s=adI7693sswDOKZqEPZWkWPXmp2UHqg9oHACAjobs_IU&amp;e=]
&gt; 
&gt;  
&gt; 
&gt; From: Jordan Blackmon &lt;jordan@towerleadership.com&gt;
&gt; Date: Tuesday, May 20, 2025 at 9:55 AM
&gt; To: Dr. Andrew Vallo &lt;docvallodds@gmail.com&gt;, Diana Roman
&gt; &lt;diana@towerleadership.com&gt;, Ahsan Akhter &lt;ahsan@towerleadership.com&gt;, Manny
&gt; Cobos &lt;manny@starlightdentalmanagement.org&gt;, Michael Vallo
&gt; &lt;mike@starlightdentalmanagement.org&gt;, Zachary Vallo
&gt; &lt;zach@starlightdentalmanagement.org&gt;
&gt; Subject: Re: Dr. Vallo's Regional Manager Scorecards
&gt; 
&gt; Hey Dr. Vallo,
&gt; 
&gt;  
&gt; 
&gt; Thank you for following up with us! I am excited we are getting some traction
&gt; in this position.  Yes, business scorecards will be crucial in tracking our
&gt; performance. Attached is a template for an organization wide scorecard to get
&gt; started. We use these to get a generalized view of where the organization is
&gt; leaking money making them a great place to start. It is not necessarily
&gt; all-encompassing but gets a pretty good snapshot of the organization as a
&gt; whole. 
&gt; 
&gt;  
&gt; 
&gt; With that being said, 
&gt; 
&gt;  
&gt; 
&gt; Our operations consulting team can work with you to “zoom” in by creating
&gt; scorecards for specific team members to create a deeper sense of
&gt; accountability for each of the Key Performance Indicators (KPIs) over time.
&gt; 
&gt;  
&gt; 
&gt; Regarding the regional manager, the attached scorecard and checklist are a
&gt; great starting place. Note, the KPI's on the implant locations are slightly
&gt; different. I adjusted those for you. 
&gt; 
&gt;  
&gt; 
&gt; Let me know if you have any questions Thank you!
&gt; 
&gt;  
&gt; 
&gt; Best regards,
&gt; 
&gt;  
&gt; 
&gt; Jordan Blackmon
&gt; 
&gt;  
&gt; 
&gt; Please Leave Us a Review Here!
&gt; [https://urldefense.proofpoint.com/v2/url?u=https-3A__www.google.com_search-3Fq-3Dtower-2Bleadership-26rlz-3D1C1VDKB-5FenUS1107US1107-26oq-3Dtow-26gs-5Flcrp-3D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-26sourceid-3Dchrome-26ie-3DUTF-2D8-23lrd-3D0x88f56a942460ae9f-3A0xce65ed61b87557ee-2C3-2C-2C-2C-2C&amp;d=DwMFaQ&amp;c=euGZstcaTDllvimEN8b7jXrwqOf-v5A_CdpgnVfiiMM&amp;r=8xCr4XRHD_IpviQywJlqY4VWcBAXFVEImc4EzVU0jiI&amp;m=odK4_ROSxpYlmW1iHvMiwmSpIf_ESHR-HWQTzE4iMpkmFDn-hoClPxSoyRn9y2yE&amp;s=DO-uXBq3Vf008BgnKaeo7Gux1KdO_9s9byIvW5MBJYE&amp;e=]
&gt; 
&gt;  
&gt; 
&gt; [cid:ii_196f478587535e1831f1]
&gt; 
&gt; --------------------------------------------------------------------------------
&gt; 
&gt; From: Dr. Andrew Vallo &lt;docvallodds@gmail.com&gt;
&gt; Sent: Monday, May 19, 2025 4:15 PM
&gt; To: Diana Roman &lt;diana@towerleadership.com&gt;; Jordan Blackmon
&gt; &lt;jordan@towerleadership.com&gt;; Ahsan Akhter &lt;ahsan@towerleadership.com&gt;; Manny
&gt; Cobos &lt;manny@starlightdentalmanagement.org&gt;; Michael Vallo
&gt; &lt;mike@starlightdentalmanagement.org&gt;; Zachary Vallo
&gt; &lt;zach@starlightdentalmanagement.org&gt;
&gt; Subject: Dr. Vallo's Regional Manager Scorecards
&gt; 
&gt;  
&gt; 
&gt; Hey Tower team! 
&gt; 
&gt; As we prepare to onboard our new regional manager, Tisha, I would love your
&gt; help in crafting our office scorecards.
&gt; 
&gt; I am looking to create the following scorecards:
&gt; 
&gt;   1. Weekly KPI scorecards:  tracking the most important KPIs for each office
&gt; on a weekly basis 
&gt;           -These scorecards should be able to be filled out remotely (dental
&gt; intel or open dental reports)
&gt;          - These should include things like:
&gt;                   -collections, production, new patients, no-show rate, google
&gt; reviews, treatment acceptance, perio visit percentage, perio diagnosis
&gt; percentage, hygiene reappointment percentage, etc 
&gt;            - We will need a different scorecard for our implant only offices
&gt; than our general offices
&gt; 
&gt; 
&gt; 
&gt;     2. In-Person Visit scorecards:  These should track more intangibles that
&gt; Tisha can observe during her visits to each office 
&gt;              -Could include things like:
&gt;                      -Morning huddle effectiveness/participation, employee
&gt; timeliness, patient lounge condition, patient bathroom condition, general
&gt; office cleanliness, greeting of patients, phone answering, hand-offs,
&gt; treatment presentations, patient check out and google review request, etc
&gt; 
&gt; 
&gt; 
&gt; If you have standard score cards that we could customize that would be great!
&gt; 
&gt; 
&gt; Let me know your thoughts here and any questions you have.
&gt; 
&gt; 
&gt; Thanks so much!
&gt; 
&gt; 
&gt; Andrew
&gt; 
&gt; 
&gt; 
&gt; Andrew M Vallo DDS 
&gt; 
&gt; The Dental Boutique Westchase 
&gt; 
&gt; www.westchasedentalboutique.com
&gt; [https://urldefense.proofpoint.com/v2/url?u=http-3A__www.westchasedentalboutique.com&amp;d=DwMFaQ&amp;c=euGZstcaTDllvimEN8b7jXrwqOf-v5A_CdpgnVfiiMM&amp;r=pE023Dqiu3NSgiJXiOl-FWHRgYrBNESMRRFJ7CNfKjI&amp;m=ufhY2jJgSn5rnHrV3sYp65VltxrqU4lqrjnPgNo7KXWnVGLhO_Fy464uf558S0d2&amp;s=WD2DZ9b5ix7HBz3PWy21GMhCDvO4qvjvsVy9rYtj9v4&amp;e=]
&gt; 
&gt; docvallodds@gmail.com
&gt; 
&gt; 412-389-0977</t>
  </si>
  <si>
    <t>AAMkAGM0Zjg2ZTUzLTk2YWYtNGVkNi04OTNkLWUyYmI3ZjhlNmYyZQBGAAAAAABMCJlKTUYXR5PT2N8pQ-HyBwBMbyTo-F5oTpxDYa4ue10UAAAAAAEMAABMbyTo-F5oTpxDYa4ue10UAAGNJTlsAAA=</t>
  </si>
  <si>
    <t>jordan@towerleadership.com;docvallodds@gmail.com;ahsan@towerleadership.com;manny@starlightdentalmanagement.org;mike@starlightdentalmanagement.org;zach@starlightdentalmanagement.org</t>
  </si>
  <si>
    <t>2025-05-21T20:00:49+00:00</t>
  </si>
  <si>
    <t>Dr. Vallo,
I have attached an excel with tabs. Here you will find a sample for a monthly
hygiene scorecard, tx coordinator, call center, and accounts receivable. Please
note that we can certainly set up a call to discuss this in greater detail.
Scorecards are intended to help the team understand what it means to succeed in
their department. As a result, a scorecard can be created for just about any
area of the business that is lacking.
When rolling out scorecards it is imperative to have a discussion around their
purpose.
 * We can manage what is measured.
 * It helps the team know when they are winning.
 * It helps the leadership team understand the success of a department.
 * It is not intended to be a reflection of a person. It is indicative that a
   process may be broken, may need to be created, or accountability to a process
   is lacking.
Hope this helps!
Respectfully,
A black background with blue text Description automatically generated
[cid:image001.png@01DBCA68.36B65490]
A blue and white card with a qr code Description automatically generated
[cid:image002.png@01DBCA68.36B65490] [QR%20Code]
From: Jordan Blackmon &lt;jordan@towerleadership.com&gt;
Date: Tuesday, May 20, 2025 at 9:55 AM
To: Dr. Andrew Vallo &lt;docvallodds@gmail.com&gt;, Diana Roman
&lt;diana@towerleadership.com&gt;, Ahsan Akhter &lt;ahsan@towerleadership.com&gt;, Manny
Cobos &lt;manny@starlightdentalmanagement.org&gt;, Michael Vallo
&lt;mike@starlightdentalmanagement.org&gt;, Zachary Vallo
&lt;zach@starlightdentalmanagement.org&gt;
Subject: Re: Dr. Vallo's Regional Manager Scorecards
Hey Dr. Vallo,
Thank you for following up with us! I am excited we are getting some traction in
this position.  Yes, business scorecards will be crucial in tracking our
performance. Attached is a template for an organization wide scorecard to get
started. We use these to get a generalized view of where the organization is
leaking money making them a great place to start. It is not necessarily
all-encompassing but gets a pretty good snapshot of the organization as a
whole. 
With that being said, 
Our operations consulting team can work with you to “zoom” in by creating
scorecards for specific team members to create a deeper sense of accountability
for each of the Key Performance Indicators (KPIs) over time.
Regarding the regional manager, the attached scorecard and checklist are a great
starting place. Note, the KPI's on the implant locations are slightly different.
I adjusted those for you. 
Let me know if you have any questions Thank you!
Best regards,
Jordan Blackmon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[cid:591c04c1-f812-4f34-9cf5-2d768d5748a9]
--------------------------------------------------------------------------------
From: Dr. Andrew Vallo &lt;docvallodds@gmail.com&gt;
Sent: Monday, May 19, 2025 4:15 PM
To: Diana Roman &lt;diana@towerleadership.com&gt;; Jordan Blackmon
&lt;jordan@towerleadership.com&gt;; Ahsan Akhter &lt;ahsan@towerleadership.com&gt;; Manny
Cobos &lt;manny@starlightdentalmanagement.org&gt;; Michael Vallo
&lt;mike@starlightdentalmanagement.org&gt;; Zachary Vallo
&lt;zach@starlightdentalmanagement.org&gt;
Subject: Dr. Vallo's Regional Manager Scorecards
Hey Tower team! 
As we prepare to onboard our new regional manager, Tisha, I would love your help
in crafting our office scorecards.
I am looking to create the following scorecards:
  1. Weekly KPI scorecards:  tracking the most important KPIs for each office on
a weekly basis 
          -These scorecards should be able to be filled out remotely (dental
intel or open dental reports)
         - These should include things like:
                  -collections, production, new patients, no-show rate, google
reviews, treatment acceptance, perio visit percentage, perio diagnosis
percentage, hygiene reappointment percentage, etc 
           - We will need a different scorecard for our implant only offices
than our general offices
    2. In-Person Visit scorecards:  These should track more intangibles that
Tisha can observe during her visits to each office 
             -Could include things like:
                     -Morning huddle effectiveness/participation, employee
timeliness, patient lounge condition, patient bathroom condition, general office
cleanliness, greeting of patients, phone answering, hand-offs, treatment
presentations, patient check out and google review request, etc
If you have standard score cards that we could customize that would be great!
Let me know your thoughts here and any questions you have.
Thanks so much!
Andrew
Andrew M Vallo DDS 
The Dental Boutique Westchase 
www.westchasedentalboutique.com
[https://urldefense.proofpoint.com/v2/url?u=http-3A__www.westchasedentalboutique.com&amp;d=DwMFaQ&amp;c=euGZstcaTDllvimEN8b7jXrwqOf-v5A_CdpgnVfiiMM&amp;r=pE023Dqiu3NSgiJXiOl-FWHRgYrBNESMRRFJ7CNfKjI&amp;m=ufhY2jJgSn5rnHrV3sYp65VltxrqU4lqrjnPgNo7KXWnVGLhO_Fy464uf558S0d2&amp;s=WD2DZ9b5ix7HBz3PWy21GMhCDvO4qvjvsVy9rYtj9v4&amp;e=]
docvallodds@gmail.com
412-389-0977</t>
  </si>
  <si>
    <t>AAMkAGM0Zjg2ZTUzLTk2YWYtNGVkNi04OTNkLWUyYmI3ZjhlNmYyZQBGAAAAAABMCJlKTUYXR5PT2N8pQ-HyBwBMbyTo-F5oTpxDYa4ue10UAAAAAAEMAABMbyTo-F5oTpxDYa4ue10UAAGNJTlrAAA=</t>
  </si>
  <si>
    <t>Re: Dr. Charity, let's book your advisory call!</t>
  </si>
  <si>
    <t>2025-05-21T19:55:28+00:00</t>
  </si>
  <si>
    <t xml:space="preserve">Sorry for the delay...been putting out fires of checks that were stolen
somewhere between our building post office lockbox and their intended recipients
and a whole bunch of our Humana checks going to an office in Texas...who has
been cashing them.
Anyways. I can do next week Tues, Wed or Thurs between 1:15 and 2:00 central
time. Let me know what works for you.
Ron
On Mon, May 19, 2025 at 3:04 PM Ahsan Akhter &lt;ahsan@towerleadership.com&gt; wrote:
&gt; Dr. Charity,
&gt; 
&gt;  
&gt; 
&gt; I hope this message finds you well! I’m reaching out
&gt; to book your next call with us. What times work this week for a quick 15-20
&gt; min call?  Here is where we left off:
&gt; 
&gt;  
&gt; 
&gt;  1. Both locations maximized can achieve at least $540k in passive income
&gt;  2. We are currently receiving ~40 new patients per month who would be booked
&gt;     out in Lenexa 3 weeks if we didn’t delay recall appointments
&gt; 
&gt;  a. We are ready to train the admin team around assuring patients that OP is a
&gt;     great choice as well (the alternative is pump money into a marketing
&gt;     rebrand or remodel OP to make it more appealing, let’s try the
&gt; 
&gt;  3. Scorecards will need to be used to identigy the leaks in our sales funnel 
&gt; 
&gt;  a. Cancellations are a big opportunity, use the attached scripts to begin
&gt;     training the admin team on building your scarcity and authority
&gt;  b. Case acceptance and call conversion are other high dollar opportunities as
&gt;     well
&gt; 
&gt;  4. Leadership
&gt; 
&gt;  a. Assign Taylor to collect Finance/Billing metrics
&gt;  b. Assing yourself and Susan to collect marketing metrics
&gt;  c. Assign yourself and Faiza to gather the clinical metrics
&gt;  d. Assign Taylor to gather the admin metrics
&gt; 
&gt;  5. Send us the costs of potenially remodeling OP as a backup plan
&gt;  6. Upcoming
&gt; 
&gt;  a. We will introduce an alternative bonus system and look into the financials
&gt;     briefly
&gt; 
&gt;  7. Action items
&gt; 
&gt;  a. Request your team leads (Taylor an Faiza) to begin plugging the weekly
&gt;     data in the scorecards (it is only once a week they do this)
&gt;  b. Begin meeting weekly to look at the scorecard data and identify
&gt;     opportunities to grow internally
&gt;  c. As we grow through scorecards, we will need to allocate money towards an
&gt;     Associate’s transition costs
&gt; 
&gt;  
&gt; 
&gt; Hope this helps!
&gt; 
&gt;  
&gt; 
&gt; Best regards,
&gt; 
&gt;  
&gt; 
&gt; Ahsan Akhter 
&gt; 
&gt;  
&gt; 
&gt; https://linktr.ee/ahsanakhter
&gt;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&gt; 
&gt;  
--
Ronald J Charity DMD
Lenexa Family Dental
15220 W 87th St Pkwy
Lenexa, KS 66219
913-888-0005
LenexaFamilyDental.com
Contact@LenexaFamilyDental.com
[https://ci3.googleusercontent.com/mail-sig/AIorK4z1l4KuNse_EAabrzzSUwPex3wYmwA2IHLF18sXOnm_-vvlA38ra3aqzQBWoGvebtHavw_bKR-4yZxy]
</t>
  </si>
  <si>
    <t>AAMkAGM0Zjg2ZTUzLTk2YWYtNGVkNi04OTNkLWUyYmI3ZjhlNmYyZQBGAAAAAABMCJlKTUYXR5PT2N8pQ-HyBwBMbyTo-F5oTpxDYa4ue10UAAAAAAEMAABMbyTo-F5oTpxDYa4ue10UAAGNJTlqAAA=</t>
  </si>
  <si>
    <t>Re: Dr. Long, let's prep your advisory call!</t>
  </si>
  <si>
    <t>2025-05-21T18:53:32+00:00</t>
  </si>
  <si>
    <t>Let's stick with 8:30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[cid:67deab33-4953-4f83-9a57-8417271aeeeb]
--------------------------------------------------------------------------------
From: Ahsan Akhter &lt;ahsan@towerleadership.com&gt;
Sent: Wednesday, May 21, 2025 1:34 PM
To: Jordan Blackmon &lt;jordan@towerleadership.com&gt;
Subject: FW: Dr. Long, let's prep your advisory call!
Notes from Dr. Long. Let me know if you want to stick to 8:30am tomorrow or try
something earlier at 8:15.
Get Outlook for Mac [https://aka.ms/GetOutlookForMac]
From: Jason Long &lt;jlongdds@gmail.com&gt;
Date: Tuesday, May 20, 2025 at 6:45 PM
To: Ahsan Akhter &lt;ahsan@towerleadership.com&gt;
Subject: Re: Dr. Long, let's prep your advisory call!
On Tue, May 20, 2025 at 5:54 PM Jason Long &lt;jlongdds@gmail.com&gt; wrote:
&gt; This is terrible news. 
&gt; 
&gt; The bad Jan and Feb revenue plus rising expenses could potentially cause me to
&gt; have to postpone a deal.
&gt; 
&gt; Unless they are real aggressive and understanding with their adjusted EBITDA
&gt; and exclude most of the debt payments that are driving down my existing EBITDA
&gt; 
&gt;  
&gt; 
&gt; On Mon, May 19, 2025 at 12:11 PM Jason Long &lt;jlongdds@gmail.com&gt; wrote:
&gt; 
&gt; &gt; I'll get that that to you this evening
&gt; &gt; 
&gt; &gt;  
&gt; &gt; 
&gt; &gt; On Mon, May 19, 2025, 10:52 AM Ahsan Akhter &lt;ahsan@towerleadership.com&gt;
&gt; &gt; wrote:
&gt; &gt; 
&gt; &gt; &gt; Dr. Long,
&gt; &gt; &gt; 
&gt; &gt; &gt;  
&gt; &gt; &gt; 
&gt; &gt; &gt; I hope this message finds you well! To prepare for your upcoming call,
&gt; &gt; &gt; please send me the following:
&gt; &gt; &gt; 
&gt; &gt; &gt;  
&gt; &gt; &gt; 
&gt; &gt; &gt;  1. April financials (Profit-and-loss and Balance Sheet)
&gt; &gt; &gt;  2. Most recent rolling 12 of the past 12 months (if available too)
&gt; &gt; &gt; 
&gt; &gt; &gt;  
&gt; &gt; &gt; 
&gt; &gt; &gt; Thank you for understanding, and we look forward to hearing back! 
&gt; &gt; &gt; 
&gt; &gt; &gt;  
&gt; &gt; &gt; 
&gt; &gt; &gt; Best regards,
&gt; &gt; &gt; 
&gt; &gt; &gt;  
&gt; &gt; &gt; 
&gt; &gt; &gt; Ahsan Akhter
&gt; &gt; &gt; 
&gt; &gt; &gt;  
&gt; &gt; &gt; 
&gt; &gt; &gt; https://linktr.ee/ahsanakhter
&gt; &gt; &gt; [https://urldefense.proofpoint.com/v2/url?u=https-3A__linktr.ee_ahsanakhter&amp;d=DwMFaQ&amp;c=euGZstcaTDllvimEN8b7jXrwqOf-v5A_CdpgnVfiiMM&amp;r=8xCr4XRHD_IpviQywJlqY4VWcBAXFVEImc4EzVU0jiI&amp;m=U5nYquiSE7W0nEIq-yT4YIei8r2p0NpnuFpuBsQzcxj3EAXSLXrNXuuX92uRSPjw&amp;s=3X_09sYKKUa6uaTvzCIb649HKZkp7nEP4q2f-wW4voA&amp;e=]
&gt; &gt; &gt; 
&gt; &gt; &gt;  
&gt; &gt; &gt; 
&gt; &gt; &gt;  </t>
  </si>
  <si>
    <t>AAMkAGM0Zjg2ZTUzLTk2YWYtNGVkNi04OTNkLWUyYmI3ZjhlNmYyZQBGAAAAAABMCJlKTUYXR5PT2N8pQ-HyBwBMbyTo-F5oTpxDYa4ue10UAAAAAAEMAABMbyTo-F5oTpxDYa4ue10UAAGNJTloAAA=</t>
  </si>
  <si>
    <t>Deshpande Follow Up</t>
  </si>
  <si>
    <t>2025-05-21T18:52:46+00:00</t>
  </si>
  <si>
    <t>Please send:
 * Attached Documents (Everything. Including valuation assessment and scorecard)
 * Associate Pathway slides
 * Joe and Melissa introduction
 * Lisa deep dive introduction
 * Performance review template
Phase One:
 1. Rework hygiene job posting
 2. Onboard Regional Manager with the job duties list
 3. Utilize DISC and KOLBE on all future hires
 4. Schedule call with Tower's Tax and ACC
 5. Schedule call with Tower's Operations Director for a Deep Dive 
 6. Clean up business financials and separate team pay
 7. Begin utilizing scorecards and meeting on them weekly
Phase Two:
 1. Identify areas of improvement on the business scorecard and assign your
    regional manager to implementing action plans via the audit
 2. Schedule annual team meeting and discuss goals, initiatives, and core values
 3. Begin utilizing performance reviews
 4. Begin building out career paths for all positions to assist hiring and
    retaining talent
 5. Increase marketing and add additional evening shifts to expand capacity
Phase Three
 1. Begin stockpiling cash for next locations
 2. Implement split shifts across all locations
 3. Standardize practice software across all locations
 4. Begin searching for next location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[cid:de0cb3a1-5d56-4f36-8b98-77292aece2c1]</t>
  </si>
  <si>
    <t>AAMkAGM0Zjg2ZTUzLTk2YWYtNGVkNi04OTNkLWUyYmI3ZjhlNmYyZQBGAAAAAABMCJlKTUYXR5PT2N8pQ-HyBwBMbyTo-F5oTpxDYa4ue10UAAAAAAEMAABMbyTo-F5oTpxDYa4ue10UAAGNJTlnAAA=</t>
  </si>
  <si>
    <t>2025-05-21T17:58:24+00:00</t>
  </si>
  <si>
    <t>Host eric@towerleadership.com Attendees Email Names Email
eric@towerleadership.com,bsmith@oakdentalpartners.com,jason@fortemholdings.com,lisa@towerleadership.com,lprovow@oakdentalpartners.com,matt@fortemholdings.com,matthew@towerleadership.com
Title Tower Leadership Zoom Call Duration Mins 56.00 mins Date
2025-05-21T17:00:00.000Z Super Summary List Action Items **Matt Ornstein** Send
Zoom link directly to Lee to ensure correct meeting access (not Teams) (02:10)
Circle back internally (Lee, Brian, Jason, Matt) to discuss next steps and
decision on engagement after reviewing meeting outcomes (38:14) Await clarity
from lender and, if feasible, coordinate with Tower Leadership to launch a
targeted marketing campaign for new practice acquisitions using seller financing
(47:47) **Jason Brown** Text Lee to clarify he needs to join via Zoom, not Teams
(02:33) Jason to send a quick Zoom invite for a follow-up meeting among core
team members (Brian, Lee, Matt, Jason) (55:44) **Eric** Call Lee to ensure he
has the correct Zoom link and can join the meeting (02:39) Provide best
practices benchmarks for operational areas (e.g., dental supplies, hygiene,
doctor conversion, phones, talent retention) for comparison with Oak Dental
Partners' current performance (11:04) Share references or contacts from DSOs
previously engaged by Tower Leadership for Oak Dental Partners to consult
regarding engagement outcomes (11:04) **lprovow** Obtain and provide data access
(P&amp;Ls, software logins, org chart, call tracking, scorecards) for selected
sample practices to Tower Leadership for deep dive analysis (27:31) Continue
analysis and communication with primary lender (Comvest) regarding seller
financing structure and joint venture percentage ceiling for new practice
acquisitions (46:00) Super Summary List Overview - **EBITDA Growth
Opportunities**: Tower Leadership proposes a deep dive into Oak Dental Partners
(ODP) to identify areas for improving EBITDA. Target is 2-5% improvement per
practice, with current center-level EBITDA at 27-28%, aiming for 30%. Key
metrics highlighted: operational barriers like expanding hours may impact gains.
- **Operational Challenges**: ODP's constraints include staff preferences
limiting practice hours and rural doctor recruitment issues. Tower recognizes AI
and technology use (e.g., call answering) as immediate efficiency opportunities,
leveraging past experience to address similar challenges effectively. -
**Targeted Approach Recommended**: ODP prefers a focused operational improvement
strategy over a holistic one due to complexity. Tower's proposal involves
analyzing 8-10 practices for actionable insights within 80 total hours, with a
projected initial cost of $25,000 and data requirements including P&amp;Ls and call
tracking. Next steps involve internal discussions among ODP leaders to solidify
engagement decision. Super Summary List Shorthand Bullet 📞 **Meeting Setup and
Introductions** (00:00 - 03:42) Initial confusion over meeting links (Teams vs.
Zoom) resolved by direct communication and technical support. Participants
include representatives from Tower Leadership and Oak Dental Partners, with
introductions and clarification of roles. 📈 **Purpose and Scope of Engagement**
(03:42 - 08:36) Tower Leadership specializes in improving organic EBITDA for
dental practice groups through operational efficiencies and strategic planning.
Proposal to conduct an initial deep dive review of Oak Dental Partners (ODP) to
identify areas for EBITDA growth. Discussion of Tower's process: data
extraction, interviews, operational analysis, and strategic planning based on
sample practices. 💡 **Potential Impact and Best Practices** (08:36 - 13:14)
Realistic EBITDA growth projections depend on practice-specific factors; some
locations may see significant increases, others more modest gains. Request for
Tower to provide best practices benchmarks (e.g., dental supplies under 5% of
revenue) for ODP to compare against their own metrics. Tower has extensive
experience with multi-location practices and some DSO-level work, with Lisa
Gotsis bringing direct DSO operational leadership experience. 🦷 **Operational
Challenges and Opportunities** (13:14 - 18:18) ODP faces challenges expanding
practice hours due to doctor and staff preferences, labor pool limitations, and
cultural resistance. AI and technology (call answering, insurance verification,
Pearl/Overjet overlays) seen as near-term opportunities for efficiency gains.
Tower Leadership frequently addresses similar challenges and has strategies for
expanding hours and increasing average revenue per practice. 🤝 **Alignment and
Approach Discussion** (18:18 - 24:09) Clarification that Tower Leadership
supports both independent practices and DSOs, aiming to improve operational
efficiency regardless of ownership model. Lisa Gotsis outlines a holistic
approach to practice analysis, reviewing all operational aspects from patient
calls to case acceptance and accounts receivable. ODP leadership prefers a
focused, targeted approach (not holistic) due to complexity and desire for
measurable impact within 24 months. 🗂️ **Deep Dive Logistics and Cost** (24:09
- 29:41) Tower proposes a deep dive into 8-10 practices (mix of best and most
improvable), requiring about 80 hours of Tower's time and 10 hours from ODP's
team. Data required: P&amp;Ls, software access, org chart, call tracking, and
scorecards. Estimated cost for initial analysis: $25,000 for 10 practices, with
ROI dependent on identified opportunities and implementation. 🔍 **ROI, Focus
Areas, and Implementation** (29:41 - 41:36) ODP currently operates at 27-28%
center-level EBITDA and 18-19% fully adjusted; goal is 30% and 20%,
respectively. Tower believes 2-5% EBITDA improvement per practice is possible,
with higher gains in select locations if operational barriers (e.g., expanding
hours) are overcome. Consensus to focus on a select number of practices and
targeted operational areas for maximum impact, rather than attempting
organization-wide transformation. 👥 **People and Provider Challenges** (41:36 -
45:53) Recruitment and retention of motivated doctors, especially in rural
markets, is a major constraint to growth. Transition planning for aging doctors
and addressing market-specific staffing challenges are ongoing needs. 💸
**Seller Financing and Acquisition Campaign Discussion** (45:53 - 54:33) ODP is
exploring a seller-financed acquisition model (buying 51% with seller note) but
faces lender-imposed joint venture ceilings and subordination requirements.
Seller willingness to accept delayed distributions and subordination will vary;
campaign success depends on targeting the right sellers. Tower has experience
running marketing funnels for practice acquisition and can support campaign
logistics and in-person events if the model is approved. ✅ **Next Steps and
Meeting Close** (54:33 - 55:52) Action items include internal follow-up, data
provision for analysis, lender compliance review, and preparation for a targeted
acquisition campaign if feasible. Jason to send a follow-up Zoom invite for the
core team to continue discussions. Super Summary List Keywords EBITDA,Dental
Practice Operations,Deep Dive Analysis,AI &amp; Technology Integration,Seller
Financing,Joint Venture Transcript File Url
https://download-ff.s3.us-east-2.amazonaws.com/01JVNCS4G9YCE8T4NHF9Y2JJTA/downloads/transcript/Tower-Leadership-Zoom-Call-050d2fdf-e345-4cb8-b4bb-fcbb3e643337-2025-05-21-17-00-00.pdf?X-Amz-Algorithm=AWS4-HMAC-SHA256&amp;X-Amz-Credential=AKIAWZAJLUBIVRJ35B6I%2F20250521%2Fus-east-2%2Fs3%2Faws4_request&amp;X-Amz-Date=20250521T175816Z&amp;X-Amz-Expires=21600&amp;X-Amz-Signature=c7d5a2bf6f7c3caa7a86f8e6032d932138ea26157f0000e543a7671c67631840&amp;X-Amz-SignedHeaders=host
Audio Url
audiohttps://cdn.fireflies.ai/01JVNCS4G9YCE8T4NHF9Y2JJTA/audio.mp3?Expires=1748023101&amp;Policy=eyJTdGF0ZW1lbnQiOlt7IlJlc291cmNlIjoiaHR0cHM6Ly9jZG4uZmlyZWZsaWVzLmFpLzAxSlZOQ1M0RzlZQ0U4VDROSEY5WTJKSlRBL2F1ZGlvLm1wMyIsIkNvbmRpdGlvbiI6eyJEYXRlTGVzc1RoYW4iOnsiQVdTOkVwb2NoVGltZSI6MTc0ODAyMzEwMX19fV19&amp;Signature=px-e8KhXQqhOPJtKVNTKVymSZuD3RO0qLY2am0YXFczOe7cHKqaNBDw1bIoSsQtXJeHtfdhc49QlkyFIEV0ofEZ0884QN-JVbQ23uneT54OHYcGBA5RIpzY4K5~6S55UFX3elvXEHM8IE6ejnYNEVJnLYzPw9PiTDIfzSIkDyGQYNBU7EfYu6tnb5~lMcoTmFv0UpbnDMM1YnJKRghDm3Jn8HlX87sZESoyn~qFfUrK2lmEoMrzo0M~w3LtZMSPsnA4IJAYQ~qpFa8jw~aYETeY9i6ut~dg0InTUcfo2Rf60k-r6dqJKgPgju4AeAdCEikGivCa1IMV5xqZvxQz8xg__&amp;Key-Pair-Id=K25ZJR0UZVF4CM</t>
  </si>
  <si>
    <t>AAMkAGM0Zjg2ZTUzLTk2YWYtNGVkNi04OTNkLWUyYmI3ZjhlNmYyZQBGAAAAAABMCJlKTUYXR5PT2N8pQ-HyBwBMbyTo-F5oTpxDYa4ue10UAAAAAAEJAABMbyTo-F5oTpxDYa4ue10UAAGNJeN0AAA=</t>
  </si>
  <si>
    <t>2025-05-21T17:48:03+00:00</t>
  </si>
  <si>
    <t>I am sorry but which form are you referring to? The financials can be requested
from your CPA. Is there something else you need? Sorry!
Get Outlook for Mac [https://aka.ms/GetOutlookForMac]
From: Joon Lee &lt;jleedds@hotmail.com&gt;
Date: Tuesday, May 20, 2025 at 4:12 PM
To: Ahsan Akhter &lt;ahsan@towerleadership.com&gt;
Subject: Re: Dr. Lee, let's prep your advisory call!
Thanks for the reminder.
Can you send me a copy of the form for Maggie to fill out?  Thanks!
Joon Lee
Sent from my Verizon, Samsung Galaxy smartphone
Get Outlook for Android
[https://urldefense.proofpoint.com/v2/url?u=https-3A__aka.ms_AAb9ysg&amp;d=DwMFAg&amp;c=euGZstcaTDllvimEN8b7jXrwqOf-v5A_CdpgnVfiiMM&amp;r=8xCr4XRHD_IpviQywJlqY4VWcBAXFVEImc4EzVU0jiI&amp;m=6m-LE2Vav2yl2L5YD1fUVd4J3UyDCM2_2SEvlWXr7QXwjoV_AZTLfKnL3uN_2R1W&amp;s=VsKemOxyo-ukVnISQJTQ48IwKns0Noh5VAdk_skiIKo&amp;e=]
--------------------------------------------------------------------------------
From: Ahsan Akhter &lt;ahsan@towerleadership.com&gt;
Sent: Tuesday, May 20, 2025 3:35:00 PM
To: Joon Lee &lt;jleedds@hotmail.com&gt;
Subject: Dr. Lee, let's prep your advisory call!
Dr. Lee,
I hope this message finds you well! To prepare for your upcoming call, please
send me the following:
 1. 2025 Jan, Feb, March and April financials (Profit-and-loss and balance
    sheet)
Thank you for understanding, and we look forward to hearing back! 
Best regards,
Ahsan Akhter
https://linktr.ee/ahsanakhter
[https://urldefense.proofpoint.com/v2/url?u=https-3A__linktr.ee_ahsanakhter&amp;d=DwMFAg&amp;c=euGZstcaTDllvimEN8b7jXrwqOf-v5A_CdpgnVfiiMM&amp;r=8xCr4XRHD_IpviQywJlqY4VWcBAXFVEImc4EzVU0jiI&amp;m=6m-LE2Vav2yl2L5YD1fUVd4J3UyDCM2_2SEvlWXr7QXwjoV_AZTLfKnL3uN_2R1W&amp;s=gdYb8FcsYP-FDeRsktxpxe3pjKfxQMSiTQWVEuPxS5g&amp;e=]
 </t>
  </si>
  <si>
    <t>AAMkAGM0Zjg2ZTUzLTk2YWYtNGVkNi04OTNkLWUyYmI3ZjhlNmYyZQBGAAAAAABMCJlKTUYXR5PT2N8pQ-HyBwBMbyTo-F5oTpxDYa4ue10UAAAAAAEJAABMbyTo-F5oTpxDYa4ue10UAAGNJeNzAAA=</t>
  </si>
  <si>
    <t>FW: Dr. Long, let's prep your advisory call!</t>
  </si>
  <si>
    <t>2025-05-21T17:34:47+00:00</t>
  </si>
  <si>
    <t>Notes from Dr. Long. Let me know if you want to stick to 8:30am tomorrow or try
something earlier at 8:15.
Get Outlook for Mac [https://aka.ms/GetOutlookForMac]
From: Jason Long &lt;jlongdds@gmail.com&gt;
Date: Tuesday, May 20, 2025 at 6:45 PM
To: Ahsan Akhter &lt;ahsan@towerleadership.com&gt;
Subject: Re: Dr. Long, let's prep your advisory call!
On Tue, May 20, 2025 at 5:54 PM Jason Long &lt;jlongdds@gmail.com&gt; wrote:
&gt; This is terrible news. 
&gt; 
&gt; The bad Jan and Feb revenue plus rising expenses could potentially cause me to
&gt; have to postpone a deal.
&gt; 
&gt; Unless they are real aggressive and understanding with their adjusted EBITDA
&gt; and exclude most of the debt payments that are driving down my existing EBITDA
&gt; 
&gt;  
&gt; 
&gt; On Mon, May 19, 2025 at 12:11 PM Jason Long &lt;jlongdds@gmail.com&gt; wrote:
&gt; 
&gt; &gt; I'll get that that to you this evening
&gt; &gt; 
&gt; &gt;  
&gt; &gt; 
&gt; &gt; On Mon, May 19, 2025, 10:52 AM Ahsan Akhter &lt;ahsan@towerleadership.com&gt;
&gt; &gt; wrote:
&gt; &gt; 
&gt; &gt; &gt; Dr. Long,
&gt; &gt; &gt; 
&gt; &gt; &gt;  
&gt; &gt; &gt; 
&gt; &gt; &gt; I hope this message finds you well! To prepare for your upcoming call,
&gt; &gt; &gt; please send me the following:
&gt; &gt; &gt; 
&gt; &gt; &gt;  
&gt; &gt; &gt; 
&gt; &gt; &gt;  1. April financials (Profit-and-loss and Balance Sheet)
&gt; &gt; &gt;  2. Most recent rolling 12 of the past 12 months (if available too)
&gt; &gt; &gt; 
&gt; &gt; &gt;  
&gt; &gt; &gt; 
&gt; &gt; &gt; Thank you for understanding, and we look forward to hearing back! 
&gt; &gt; &gt; 
&gt; &gt; &gt;  
&gt; &gt; &gt; 
&gt; &gt; &gt; Best regards,
&gt; &gt; &gt; 
&gt; &gt; &gt;  
&gt; &gt; &gt; 
&gt; &gt; &gt; Ahsan Akhter
&gt; &gt; &gt; 
&gt; &gt; &gt;  
&gt; &gt; &gt; 
&gt; &gt; &gt; https://linktr.ee/ahsanakhter
&gt; &gt; &gt; [https://urldefense.proofpoint.com/v2/url?u=https-3A__linktr.ee_ahsanakhter&amp;d=DwMFaQ&amp;c=euGZstcaTDllvimEN8b7jXrwqOf-v5A_CdpgnVfiiMM&amp;r=8xCr4XRHD_IpviQywJlqY4VWcBAXFVEImc4EzVU0jiI&amp;m=U5nYquiSE7W0nEIq-yT4YIei8r2p0NpnuFpuBsQzcxj3EAXSLXrNXuuX92uRSPjw&amp;s=3X_09sYKKUa6uaTvzCIb649HKZkp7nEP4q2f-wW4voA&amp;e=]
&gt; &gt; &gt; 
&gt; &gt; &gt;  
&gt; &gt; &gt; 
&gt; &gt; &gt;  </t>
  </si>
  <si>
    <t>AAMkAGM0Zjg2ZTUzLTk2YWYtNGVkNi04OTNkLWUyYmI3ZjhlNmYyZQBGAAAAAABMCJlKTUYXR5PT2N8pQ-HyBwBMbyTo-F5oTpxDYa4ue10UAAAAAAEJAABMbyTo-F5oTpxDYa4ue10UAAGNJeNxAAA=</t>
  </si>
  <si>
    <t>kenrunkle@theparagonprogram.com;deanahawthorne@theparagonprogram.com</t>
  </si>
  <si>
    <t>Re: Dr. Rusch, let's prep your advisory call!</t>
  </si>
  <si>
    <t>2025-05-21T17:19:16+00:00</t>
  </si>
  <si>
    <t>Please find attached!
[cid:7e414f24-d919-454a-9f90-33b6ab9eab47]
--------------------------------------------------------------------------------
From: Ahsan Akhter &lt;ahsan@towerleadership.com&gt;
Sent: Wednesday, May 21, 2025 11:25
To: Jack Rusch &lt;jack.rusch@yahoo.com&gt;
Cc: CRAIG &lt;craig@4sightcpa.com&gt;
Subject: Dr. Rusch, let's prep your advisory call!
Dr. Rusch,
I hope this message finds you well! To prepare for your upcoming call, please
send me the following:
 1. April financials
Thank you for understanding, and we look forward to hearing back! 
Best regards,
Ahsan Akhter
https://linktr.ee/ahsanakhter
[https://urldefense.proofpoint.com/v2/url?u=https-3A__linktr.ee_ahsanakhter&amp;d=DwMFAg&amp;c=euGZstcaTDllvimEN8b7jXrwqOf-v5A_CdpgnVfiiMM&amp;r=8xCr4XRHD_IpviQywJlqY4VWcBAXFVEImc4EzVU0jiI&amp;m=ZEA47e5mmZJagE0xc4-nHglEONLxGGLv9u9ryUEZ2AELZFm5pu615y3U9Py-ZCrF&amp;s=no64qUtbNGiox_C-6yBUzu-kkm0Hh2Q35gH7cZQcvDU&amp;e=]
 </t>
  </si>
  <si>
    <t>AAMkAGM0Zjg2ZTUzLTk2YWYtNGVkNi04OTNkLWUyYmI3ZjhlNmYyZQBGAAAAAABMCJlKTUYXR5PT2N8pQ-HyBwBMbyTo-F5oTpxDYa4ue10UAAAAAAEMAABMbyTo-F5oTpxDYa4ue10UAAGNJTllAAA=</t>
  </si>
  <si>
    <t>Dr Matt, Let's Recap your Advisory Call</t>
  </si>
  <si>
    <t>2025-05-21T17:15:04+00:00</t>
  </si>
  <si>
    <t>Hello Dr. Matt,
It was great to catch up with you today.  Here are the action items from the
call, and I'll also attach the rough draft of the flyer I made for you.  Let me
know what changes you'd like to make.  
Action Items: 
-Set up comprehensive strategy call including Mia in June
-Review TMD marketing flyer and provide feedback
Let me know if you have any questions.  Hope you guys have a great holiday
weekend.  
Best,
[cid:f7849da3-4948-481d-aa3f-1ceff4dad46e]</t>
  </si>
  <si>
    <t>AAMkAGM0Zjg2ZTUzLTk2YWYtNGVkNi04OTNkLWUyYmI3ZjhlNmYyZQBGAAAAAABMCJlKTUYXR5PT2N8pQ-HyBwBMbyTo-F5oTpxDYa4ue10UAAAAAAEMAABMbyTo-F5oTpxDYa4ue10UAAGNJTlkAAA=</t>
  </si>
  <si>
    <t>Team question.</t>
  </si>
  <si>
    <t>2025-05-21T17:12:52+00:00</t>
  </si>
  <si>
    <t>Hey Ahsan and Rich. How are you guys? I have a question about a team member and
maybe the need to make a change. Stephanie who is at my front desk is not really
pulling her weight. She Has slacked a lot since we hired both Margarita and Mary
our virtual receptionist. Also, I really need a treatment plan coordinator and
Margarita is not following through on that. I have another person waiting, that
I thought maybe I would hire her as an office manager in place of Margarita, but
maybe I try to hire her as a treatment plan coordinator and move on from
stephanie or at least place her on a PIP. What do you guys think? Should we get
on a call? Thanks! Great to see you both last week. Best, Lee Sent from my
iPhone</t>
  </si>
  <si>
    <t>AAMkAGM0Zjg2ZTUzLTk2YWYtNGVkNi04OTNkLWUyYmI3ZjhlNmYyZQBGAAAAAABMCJlKTUYXR5PT2N8pQ-HyBwBMbyTo-F5oTpxDYa4ue10UAAAAAAEMAABMbyTo-F5oTpxDYa4ue10UAAGNJTljAAA=</t>
  </si>
  <si>
    <t>Re: Dr. Darancou - Follow up!</t>
  </si>
  <si>
    <t>2025-05-21T16:58:26+00:00</t>
  </si>
  <si>
    <t>I have uploaded some financials, please let me know if I need to ask for more
financials to my accountant. My 2024 taxes are still in the process and will not
be done soon due to K1 we are waiting for to finish my taxes. 
Enrique Darancou
On Mon, May 19, 2025 at 7:15 AM Ahsan Akhter &lt;ahsan@towerleadership.com&gt; wrote:
&gt; Absolutely! We are looking forward to meeting you soon.
&gt; 
&gt;  
&gt; 
&gt; From: Enrique Darancou &lt;dc.enrique@gmail.com&gt;
&gt; Date: Saturday, May 17, 2025 at 8:12 AM
&gt; To: Ahsan Akhter &lt;ahsan@towerleadership.com&gt;
&gt; Subject: Re: Dr. Darancou - Follow up!
&gt; 
&gt; I know you don't need those numbers, but I need them.
&gt; 
&gt;  
&gt; 
&gt; On Fri, May 16, 2025 at 2:59 PM Ahsan Akhter &lt;ahsan@towerleadership.com&gt;
&gt; wrote:
&gt; 
&gt; &gt; Dr. Darancou,
&gt; &gt; 
&gt; &gt;  
&gt; &gt; 
&gt; &gt; I hope you are doing well! I wanted to follow up regarding your dental intel
&gt; &gt; question. For our upcoming strategy session, we don’t need those practice
&gt; &gt; reports.
&gt; &gt; 
&gt; &gt;  
&gt; &gt; 
&gt; &gt; Jordan and I just need the business financials below:
&gt; &gt; 
&gt; &gt;  
&gt; &gt; 
&gt; &gt;  1. 2024 year-end profit-and-loss
&gt; &gt;  2. 2024 year-end balance sheet
&gt; &gt;  3. 2025 year-to-date profit-and-loss
&gt; &gt;  4. 2025 year-to-date balance sheet
&gt; &gt;  5. Prior year’s business tax returns (State and Federal)
&gt; &gt;  6. Prior year’s personal tax returns
&gt; &gt; 
&gt; &gt;  
&gt; &gt; 
&gt; &gt; Your CPA should have these for you. Once you get them you can upload them to
&gt; &gt; the link below:
&gt; &gt; 
&gt; &gt;  
&gt; &gt; 
&gt; &gt; https://www.dropbox.com/request/e3Y7vFjLZhk8SzdeqRut?inf_contact_key=395059d00c789fa22a9622559e5f9ba8680f8914173f9191b1c0223e68310bb1
&gt; &gt; [https://urldefense.proofpoint.com/v2/url?u=https-3A__www.dropbox.com_request_e3Y7vFjLZhk8SzdeqRut-3Finf-5Fcontact-5Fkey-3D395059d00c789fa22a9622559e5f9ba8680f8914173f9191b1c0223e68310bb1&amp;d=DwMFaQ&amp;c=euGZstcaTDllvimEN8b7jXrwqOf-v5A_CdpgnVfiiMM&amp;r=8xCr4XRHD_IpviQywJlqY4VWcBAXFVEImc4EzVU0jiI&amp;m=7iki8EKk-QJNeV-SjlJZkECZmlFL62ZE4G46EvXaySY0RooSCc6hxhgJaoBCV3UN&amp;s=bqf_bQkxp9yNUxYY-Pnz1Rl5_prkOKeGWtZCTSqnvG8&amp;e=]
&gt; &gt; 
&gt; &gt;  
&gt; &gt; 
&gt; &gt; Let me know if you have any questions!
&gt; &gt; 
&gt; &gt;  
&gt; &gt; 
&gt; &gt; Best regards,
&gt; &gt; 
&gt; &gt; Ahsan</t>
  </si>
  <si>
    <t>AAMkAGM0Zjg2ZTUzLTk2YWYtNGVkNi04OTNkLWUyYmI3ZjhlNmYyZQBGAAAAAABMCJlKTUYXR5PT2N8pQ-HyBwBMbyTo-F5oTpxDYa4ue10UAAAAAAEMAABMbyTo-F5oTpxDYa4ue10UAAGNJTliAAA=</t>
  </si>
  <si>
    <t>2025-05-21T16:35:20+00:00</t>
  </si>
  <si>
    <t>Host jordan@towerleadership.com Attendees Email Names Email
ashdeshpande2020@gmail.com,jordan@towerleadership.com Title Dr. Deshpande Focus
Day Duration Mins 181.00 mins Date 2025-05-21T13:30:00.000Z Super Summary List
Action Items **Jordan** Send executive summary of the meeting with actionable
steps and recommendations to the participants (23:21) Provide a regional manager
audit checklist and personality assessment recommendations for leadership hiring
(47:26) Introduce Tower Leadership’s accounting and tax CPA team to review and
potentially optimize tax strategy and financial reporting structure (01:00:13)
Send sample job advertisements/templates for hygienist and manager positions,
including an example from Aspen Dental for reference (01:32:53) **Ashish
Deshpande** Implement personality assessments (Colby, DISC) for current team and
future leadership hires to improve cultural fit and performance (01:49:14)
Schedule and conduct an annual team meeting to discuss wins, goals, big
initiatives, and core values, and to reset culture and expectations (01:55:14)
Break out and clean up financials to separate team pay, doctor pay, owner pay,
and payroll taxes for clearer profitability analysis (02:27:42) Super Summary
List Overview - **Consulting Approach &amp; Goals**: Tower Leadership focuses on
tailored consulting for dental practices. Key priorities: implement consistent
processes/KPIs, achieve &gt;10% EBITDA, roadmap for expanding from 3 to 10
locations in 5 years. Emphasis on actionable outcomes. - **Business
Assessment**: Self-assessment revealed strengths in valuation knowledge and cash
flow (40-60 new patients/month) but weaknesses in process consistency and high
payroll costs. No formal leadership or succession plan identified as a major
risk for future growth. - **Retention Strategies**: High doctor compensation
(40-50%) retains talent but impacts EBITDA negatively. Suggested creating
structured career paths and aligning bonuses with profitability. Also
recommended using compelling job ads and personality assessments to improve
recruitment and team fit. Super Summary List Shorthand Bullet 🔧 **Technical
Setup &amp; Meeting Start** (00:02 - 10:05) Initial 10 minutes spent troubleshooting
audio/video issues with Zoom and TV setup. Participants confirmed ability to see
and hear each other before proceeding. 🎯 **Meeting Purpose &amp; Expectations**
(10:05 - 24:32) Jordan introduced Tower Leadership’s approach: tailored,
non-cookie-cutter consulting for dental practices seeking to scale beyond
foundational operations. Ashish Deshpande outlined three main priorities:
implementing consistent processes/KPIs, achieving profitable growth (targeting
above 10% EBITDA), and creating a roadmap for expanding from 3 to 10 locations
in five years. Desire for tangible outcomes and actionable templates from the
meeting, not just a list of potential services. 🌟 **Vision, Goals, and Exit
Planning** (24:33 - 44:07) Discussion of personal and business goals: 10
locations in 5 years, $15–25M valuation, and eventual exit/retirement strategy
(potentially for next generation). Consideration of selling practices, but
realization that owner involvement is critical for valuation; preference to sell
as a package for higher multiples. Desire for flexibility in exit options,
including legacy planning for son or partial sale. 📊 **Business Assessment &amp;
Self-Rating** (44:10 - 01:09:21) Jordan led a self-assessment on key business
areas: valuation knowledge, debt strategy, leadership structure, succession
planning, tax strategy, cash reserves, marketing funnel, and associate
retention. Strengths: understanding valuation, positive cash flow, strong doctor
retention (due to high pay), and new patient flow (40–60/month per office).
Weaknesses: lack of consistent processes, no formal leadership team, no
succession plan, inconsistent tax strategy, insufficient cash reserves for
growth, high payroll costs, and challenges with hygienist/front desk retention.
💸 **Compensation, Retention, and Career Paths** (01:09:22 - 01:32:42) High
doctor compensation (up to 40–50%) is a key retention tool but negatively
impacts EBITDA. Hygienist pay is also high ($55–65/hr plus bonuses), but
recruitment is difficult due to local shortages and competition from DSOs.
Jordan recommended mapping out clear career paths and growth opportunities for
associates and hygienists, using structured compensation tiers and long-term
incentives (e.g., deferred comp, buy-in opportunities). Emphasis on aligning
bonus structures with actual business performance and profitability. 📝
**Recruitment, Advertisement, and Interview Process** (01:32:43 - 01:48:47) Most
dental job ads are generic; Jordan advised using compelling, visually appealing
advertisements (e.g., Aspen Dental’s approach) to attract more candidates.
Recommendation to use ChatGPT to adapt sample ads for their practice. Discussion
of the need for a robust recruitment funnel and the importance of
differentiating the practice’s value proposition for candidates. 🧑‍💼
**Culture, Onboarding, and Performance Management** (01:48:47 - 02:06:23) High
turnover is mostly involuntary, attributed to poor cultural fit, lack of
onboarding, and insufficient process documentation. Jordan recommended using
personality assessments (Colby, DISC) for hiring and team development, and
implementing quarterly performance reviews focused on both metrics and core
values. Need for intentional culture-building, regular team meetings, and clear
communication of vision and expectations. 📈 **Financial Review &amp; Profitability
Analysis** (02:19:50 - 02:45:54) Jordan reviewed financials, highlighting the
need for clearer separation of team pay, doctor pay, owner pay, and payroll
taxes to accurately assess profitability. Industry benchmarks: team pay
(excluding doctors) should be &lt;28%, doctor pay varies by production/collections,
rent &lt;5%, lab fees &lt;6% unless high-end cases, G&amp;A &lt;10%. Identified possible
issues: misallocated expenses, high payroll taxes, and AR/collections problems
(especially in North Brunswick and Elizabeth). Recommendation to clean up
financial reporting and focus on operational efficiencies before further
expansion. 🚀 **Growth Strategy &amp; Next Steps** (02:45:56 - 03:00:38) Maximum
output per operatory discussed ($40–60K/month depending on case type and hours);
current locations have room for growth if operational issues are addressed.
Jordan advised against adding new locations in 2025 until processes, leadership,
and profitability are stabilized. Emphasis on selling practices as a package for
higher multiples, not individually. Plan to focus on operational efficiency,
leadership hiring, and financial cleanup before resuming expansion. Super
Summary List Keywords dental practice growth,leadership
development,profitability analysis,recruitment and retention,operational
efficiency,succession planning Transcript File Url
https://download-ff.s3.us-east-2.amazonaws.com/01JVDAM1DQSCVXBCME84VSEDTD/downloads/transcript/Dr-Deshpande-Focus-Day-238ad4ef-244b-45b2-92d2-f9a2ce8b340b-2025-05-21-13-30-00.pdf?X-Amz-Algorithm=AWS4-HMAC-SHA256&amp;X-Amz-Credential=AKIAWZAJLUBIVRJ35B6I%2F20250521%2Fus-east-2%2Fs3%2Faws4_request&amp;X-Amz-Date=20250521T163512Z&amp;X-Amz-Expires=21600&amp;X-Amz-Signature=10daf342ecd4eba8dc06eaef52edbce3220cc39b9365a0efb6f08e7ff9b0bd40&amp;X-Amz-SignedHeaders=host
Audio Url
audiohttps://cdn.fireflies.ai/01JVDAM1DQSCVXBCME84VSEDTD/audio.mp3?Expires=1748018116&amp;Policy=eyJTdGF0ZW1lbnQiOlt7IlJlc291cmNlIjoiaHR0cHM6Ly9jZG4uZmlyZWZsaWVzLmFpLzAxSlZEQU0xRFFTQ1ZYQkNNRTg0VlNFRFREL2F1ZGlvLm1wMyIsIkNvbmRpdGlvbiI6eyJEYXRlTGVzc1RoYW4iOnsiQVdTOkVwb2NoVGltZSI6MTc0ODAxODExNn19fV19&amp;Signature=TaJOed10kDASSrg5FY9zrsXihwLEVCYL0nwznGMKa~Zb0dVLyD6mOJ660QLAm9jtHYHZLGo5-7JpDV9avMVANHrxnC99iqYib16qmlcUG1iyZxPFJO-f6xBURFs01J24k1qPBv97rqjIzbZ5idz9M-EDy6OXRmkysQXnDDdFSoCM44mNPWBztIora~qEUmKfGRlFwLEyeWIds~zYOR7Tv3XZWDAemEjgeNq5SyLDrl0ddfOvsYfUt6k4mnhN1yT2u8l1vIdPRtblsM-jh3a3lkYtXwWtE9riTOP5R03C~uBmfdH4YgJayST7kV8OgZQe0simCF5NgRrnqN5YQUwYMQ__&amp;Key-Pair-Id=K25ZJR0UZVF4CM</t>
  </si>
  <si>
    <t>AAMkAGM0Zjg2ZTUzLTk2YWYtNGVkNi04OTNkLWUyYmI3ZjhlNmYyZQBGAAAAAABMCJlKTUYXR5PT2N8pQ-HyBwBMbyTo-F5oTpxDYa4ue10UAAAAAAEJAABMbyTo-F5oTpxDYa4ue10UAAGNJeNvAAA=</t>
  </si>
  <si>
    <t>dr.raj@areodental.com;dr.g@areodental.com</t>
  </si>
  <si>
    <t>Drs Nagaraj and Gaglani, let's prep your advisory call!</t>
  </si>
  <si>
    <t>2025-05-21T16:26:49+00:00</t>
  </si>
  <si>
    <t>Drs Nagaraj and Gaglani,
I hope this message finds you well! To prepare for your upcoming call, please
send me the following:
 1. March and April financials
Thank you for understanding, and we look forward to hearing back! 
Best regards,
Ahsan Akhter
https://linktr.ee/ahsanakhter
 </t>
  </si>
  <si>
    <t>AAMkAGM0Zjg2ZTUzLTk2YWYtNGVkNi04OTNkLWUyYmI3ZjhlNmYyZQBGAAAAAABMCJlKTUYXR5PT2N8pQ-HyBwBMbyTo-F5oTpxDYa4ue10UAAAAAAEJAABMbyTo-F5oTpxDYa4ue10UAAGNJeNuAAA=</t>
  </si>
  <si>
    <t>Dr. Rusch, let's prep your advisory call!</t>
  </si>
  <si>
    <t>2025-05-21T16:25:09+00:00</t>
  </si>
  <si>
    <t>Dr. Rusch,
I hope this message finds you well! To prepare for your upcoming call, please
send me the following:
 1. April financials
Thank you for understanding, and we look forward to hearing back! 
Best regards,
Ahsan Akhter
https://linktr.ee/ahsanakhter
 </t>
  </si>
  <si>
    <t>AAMkAGM0Zjg2ZTUzLTk2YWYtNGVkNi04OTNkLWUyYmI3ZjhlNmYyZQBGAAAAAABMCJlKTUYXR5PT2N8pQ-HyBwBMbyTo-F5oTpxDYa4ue10UAAAAAAEJAABMbyTo-F5oTpxDYa4ue10UAAGNJeNtAAA=</t>
  </si>
  <si>
    <t xml:space="preserve">RE: files for conversion </t>
  </si>
  <si>
    <t>2025-05-21T16:04:11+00:00</t>
  </si>
  <si>
    <t>Thanks!
Respectfully,
[cid:image001.png@01DBCA48.733D87F0]
Is lack of cash flow hindering your business success and growth? Attend our
training courses on May 1st and 2nd to sharpen your team’s revenue cycle
management and case conversion. For more information use these links: Conversion
Pro Training [https://www.towertrainings.com/conversionpro]  and Master Revenue
Cycle Management
[https://www.towertrainings.com/masteringrevenuecyclemanagement]
From: Ahsan Akhter &lt;ahsan@towerleadership.com&gt;
Sent: Wednesday, May 21, 2025 11:20 AM
To: Melissa Williamson &lt;melissa@towerleadership.com&gt;
Subject: Re: files for conversion
Haven’t double checked these with the originals so be careful. Thanks!
Get Outlook for Mac [https://aka.ms/GetOutlookForMac]
From: Melissa Williamson &lt;melissa@towerleadership.com&gt;
Date: Wednesday, May 21, 2025 at 10:55 AM
To: Ahsan Akhter &lt;ahsan@towerleadership.com&gt;
Subject: files for conversion
Hi Ahsan,
Can you see if your chat will convert these files to excel for me?
Thanks!
Respectfully,
[cid:image001.png@01DBCA48.733D87F0]
Is lack of cash flow hindering your business success and growth? Attend our
training courses on May 1st and 2nd to sharpen your team’s revenue cycle
management and case conversion. For more information use these links: Conversion
Pro Training [https://www.towertrainings.com/conversionpro]  and Master Revenue
Cycle Management
[https://www.towertrainings.com/masteringrevenuecyclemanagement]
 </t>
  </si>
  <si>
    <t>AAMkAGM0Zjg2ZTUzLTk2YWYtNGVkNi04OTNkLWUyYmI3ZjhlNmYyZQBGAAAAAABMCJlKTUYXR5PT2N8pQ-HyBwBMbyTo-F5oTpxDYa4ue10UAAAAAAEMAABMbyTo-F5oTpxDYa4ue10UAAGNJTlgAAA=</t>
  </si>
  <si>
    <t>Re: Dr. Matt, let's prep your advisory call!</t>
  </si>
  <si>
    <t>2025-05-21T15:23:36+00:00</t>
  </si>
  <si>
    <t>https://us02web.zoom.us/j/6126295258
Here’s a zoom link for you. Thanks! 
Get Outlook for iOS [https://aka.ms/o0ukef]
--------------------------------------------------------------------------------
From: Shane Matt &lt;shane@authenticsmiles.com&gt;
Sent: Wednesday, May 21, 2025 11:22:16 AM
To: Ahsan Akhter &lt;ahsan@towerleadership.com&gt;
Subject: Re: Dr. Matt, let's prep your advisory call!
Am I logging in or you calling me?
Sent from my iPhone
&gt; On May 19, 2025, at 11:18 AM, Ahsan Akhter &lt;ahsan@towerleadership.com&gt; wrote:
&gt; ﻿
&gt; 
&gt; Dr. Matt,
&gt; 
&gt;  
&gt; 
&gt; I hope this message finds you well! To prepare for your upcoming call, please
&gt; send me the following:
&gt; 
&gt;  
&gt; 
&gt;  1. Jan financials
&gt;  2. March and April financials
&gt; 
&gt;  
&gt; 
&gt; Thank you for understanding, and we look forward to hearing back! 
&gt; 
&gt;  
&gt; 
&gt; Best regards,
&gt; 
&gt;  
&gt; 
&gt; Ahsan Akhter
&gt; 
&gt;  
&gt; 
&gt; https://linktr.ee/ahsanakhter
&gt; [https://urldefense.proofpoint.com/v2/url?u=https-3A__linktr.ee_ahsanakhter&amp;d=DwMFaQ&amp;c=euGZstcaTDllvimEN8b7jXrwqOf-v5A_CdpgnVfiiMM&amp;r=8xCr4XRHD_IpviQywJlqY4VWcBAXFVEImc4EzVU0jiI&amp;m=K56cQSI4aFJxEnQP6uOcjZ2BCEhf3IDUOIJo34pxWasllDO1fEGrfqFI_wB0k1-9&amp;s=k-imFbkFTuWl_EZWdf7DJxyNDmJKIXVtps5mYXi3tEk&amp;e=]
&gt; 
&gt;  
&gt; 
&gt;  </t>
  </si>
  <si>
    <t>AAMkAGM0Zjg2ZTUzLTk2YWYtNGVkNi04OTNkLWUyYmI3ZjhlNmYyZQBGAAAAAABMCJlKTUYXR5PT2N8pQ-HyBwBMbyTo-F5oTpxDYa4ue10UAAAAAAEJAABMbyTo-F5oTpxDYa4ue10UAAGNJeNsAAA=</t>
  </si>
  <si>
    <t>2025-05-21T15:23:24+00:00</t>
  </si>
  <si>
    <t>Oh I got it!
Sent from my iPhone
&gt; On May 19, 2025, at 11:18 AM, Ahsan Akhter &lt;ahsan@towerleadership.com&gt; wrote:
&gt; ﻿
&gt; 
&gt; Dr. Matt,
&gt; 
&gt;  
&gt; 
&gt; I hope this message finds you well! To prepare for your upcoming call, please
&gt; send me the following:
&gt; 
&gt;  
&gt; 
&gt;  1. Jan financials
&gt;  2. March and April financials
&gt; 
&gt;  
&gt; 
&gt; Thank you for understanding, and we look forward to hearing back! 
&gt; 
&gt;  
&gt; 
&gt; Best regards,
&gt; 
&gt;  
&gt; 
&gt; Ahsan Akhter
&gt; 
&gt;  
&gt; 
&gt; https://linktr.ee/ahsanakhter
&gt; [https://urldefense.proofpoint.com/v2/url?u=https-3A__linktr.ee_ahsanakhter&amp;d=DwMFaQ&amp;c=euGZstcaTDllvimEN8b7jXrwqOf-v5A_CdpgnVfiiMM&amp;r=8xCr4XRHD_IpviQywJlqY4VWcBAXFVEImc4EzVU0jiI&amp;m=9dPBy-3tOcISG4VL2-telGg0okbMGoc3g-6OK7N08sQPxBaXfCFcxrKy7fzJ8cDj&amp;s=76IFzKuI6Ref-66G0h1wEKfZK0ArfybG0BvKMr9NT4U&amp;e=]
&gt; 
&gt;  
&gt; 
&gt;  </t>
  </si>
  <si>
    <t>AAMkAGM0Zjg2ZTUzLTk2YWYtNGVkNi04OTNkLWUyYmI3ZjhlNmYyZQBGAAAAAABMCJlKTUYXR5PT2N8pQ-HyBwBMbyTo-F5oTpxDYa4ue10UAAAAAAEMAABMbyTo-F5oTpxDYa4ue10UAAGNJTlfAAA=</t>
  </si>
  <si>
    <t>2025-05-21T15:22:38+00:00</t>
  </si>
  <si>
    <t>Am I logging in or you calling me?
Sent from my iPhone
&gt; On May 19, 2025, at 11:18 AM, Ahsan Akhter &lt;ahsan@towerleadership.com&gt; wrote:
&gt; ﻿
&gt; 
&gt; Dr. Matt,
&gt; 
&gt;  
&gt; 
&gt; I hope this message finds you well! To prepare for your upcoming call, please
&gt; send me the following:
&gt; 
&gt;  
&gt; 
&gt;  1. Jan financials
&gt;  2. March and April financials
&gt; 
&gt;  
&gt; 
&gt; Thank you for understanding, and we look forward to hearing back! 
&gt; 
&gt;  
&gt; 
&gt; Best regards,
&gt; 
&gt;  
&gt; 
&gt; Ahsan Akhter
&gt; 
&gt;  
&gt; 
&gt; https://linktr.ee/ahsanakhter
&gt; [https://urldefense.proofpoint.com/v2/url?u=https-3A__linktr.ee_ahsanakhter&amp;d=DwMFaQ&amp;c=euGZstcaTDllvimEN8b7jXrwqOf-v5A_CdpgnVfiiMM&amp;r=8xCr4XRHD_IpviQywJlqY4VWcBAXFVEImc4EzVU0jiI&amp;m=K56cQSI4aFJxEnQP6uOcjZ2BCEhf3IDUOIJo34pxWasllDO1fEGrfqFI_wB0k1-9&amp;s=k-imFbkFTuWl_EZWdf7DJxyNDmJKIXVtps5mYXi3tEk&amp;e=]
&gt; 
&gt;  
&gt; 
&gt;  </t>
  </si>
  <si>
    <t>AAMkAGM0Zjg2ZTUzLTk2YWYtNGVkNi04OTNkLWUyYmI3ZjhlNmYyZQBGAAAAAABMCJlKTUYXR5PT2N8pQ-HyBwBMbyTo-F5oTpxDYa4ue10UAAAAAAEMAABMbyTo-F5oTpxDYa4ue10UAAGNJTleAAA=</t>
  </si>
  <si>
    <t xml:space="preserve">files for conversion </t>
  </si>
  <si>
    <t>2025-05-21T14:55:11+00:00</t>
  </si>
  <si>
    <t>Hi Ahsan,
Can you see if your chat will convert these files to excel for me?
Thanks!
Respectfully,
[cid:image001.png@01DBCA3E.A40D74D0]
Is lack of cash flow hindering your business success and growth? Attend our
training courses on May 1st and 2nd to sharpen your team’s revenue cycle
management and case conversion. For more information use these links: Conversion
Pro Training [https://www.towertrainings.com/conversionpro]  and Master Revenue
Cycle Management
[https://www.towertrainings.com/masteringrevenuecyclemanagement]
 </t>
  </si>
  <si>
    <t>AAMkAGM0Zjg2ZTUzLTk2YWYtNGVkNi04OTNkLWUyYmI3ZjhlNmYyZQBGAAAAAABMCJlKTUYXR5PT2N8pQ-HyBwBMbyTo-F5oTpxDYa4ue10UAAAAAAEMAABMbyTo-F5oTpxDYa4ue10UAAGNJTldAAA=</t>
  </si>
  <si>
    <t>FW: Dr. Matt, let's prep your advisory call!</t>
  </si>
  <si>
    <t>2025-05-21T14:52:16+00:00</t>
  </si>
  <si>
    <t> 
Get Outlook for Mac [https://aka.ms/GetOutlookForMac]
From: Mia Townsend &lt;mia@authenticsmiles.com&gt;
Date: Wednesday, May 21, 2025 at 10:43 AM
To: Ahsan Akhter &lt;ahsan@towerleadership.com&gt;
Cc: Shane Matt &lt;shane@authenticsmiles.com&gt;
Subject: Re: Dr. Matt, let's prep your advisory call!
Good Morning,
I have attached our January through April P&amp;L statements below.
Have a great day!
Mia
On Mon, May 19, 2025 at 11:18 AM Ahsan Akhter &lt;ahsan@towerleadership.com&gt; wrote:
&gt; Dr. Matt,
&gt; 
&gt;  
&gt; 
&gt; I hope this message finds you well! To prepare for your upcoming call, please
&gt; send me the following:
&gt; 
&gt;  
&gt; 
&gt;  1. Jan financials
&gt;  2. March and April financials
&gt; 
&gt;  
&gt; 
&gt; Thank you for understanding, and we look forward to hearing back! 
&gt; 
&gt;  
&gt; 
&gt; Best regards,
&gt; 
&gt;  
&gt; 
&gt; Ahsan Akhter
&gt; 
&gt;  
&gt; 
&gt; https://linktr.ee/ahsanakhter
&gt; [https://urldefense.proofpoint.com/v2/url?u=https-3A__linktr.ee_ahsanakhter&amp;d=DwMFaQ&amp;c=euGZstcaTDllvimEN8b7jXrwqOf-v5A_CdpgnVfiiMM&amp;r=8xCr4XRHD_IpviQywJlqY4VWcBAXFVEImc4EzVU0jiI&amp;m=TJkZcTRhOJvO79mJ0wdj5e4HbjCR0SxWubRq28Bhp25rh0pas6UDcaYLzXVO5vvc&amp;s=nbShPiubaGccOvYAe25o_o9w-qdiDS28xOYZcUoTJok&amp;e=]
&gt; 
&gt;  
&gt; 
&gt;  
--
Mia 
Authentic Smiles
1717 West 6th Street, Suite 365
Austin, TX  78703
512-330-9403
 </t>
  </si>
  <si>
    <t>AAMkAGM0Zjg2ZTUzLTk2YWYtNGVkNi04OTNkLWUyYmI3ZjhlNmYyZQBGAAAAAABMCJlKTUYXR5PT2N8pQ-HyBwBMbyTo-F5oTpxDYa4ue10UAAAAAAEJAABMbyTo-F5oTpxDYa4ue10UAAGNJeNqAAA=</t>
  </si>
  <si>
    <t>mia@authenticsmiles.com</t>
  </si>
  <si>
    <t>2025-05-21T14:43:32+00:00</t>
  </si>
  <si>
    <t xml:space="preserve">Good Morning,
I have attached our January through April P&amp;L statements below.
Have a great day!
Mia
On Mon, May 19, 2025 at 11:18 AM Ahsan Akhter &lt;ahsan@towerleadership.com&gt; wrote:
&gt; Dr. Matt,
&gt; 
&gt;  
&gt; 
&gt; I hope this message finds you well! To prepare for your upcoming call, please
&gt; send me the following:
&gt; 
&gt;  
&gt; 
&gt;  1. Jan financials
&gt;  2. March and April financials
&gt; 
&gt;  
&gt; 
&gt; Thank you for understanding, and we look forward to hearing back! 
&gt; 
&gt;  
&gt; 
&gt; Best regards,
&gt; 
&gt;  
&gt; 
&gt; Ahsan Akhter
&gt; 
&gt;  
&gt; 
&gt; https://linktr.ee/ahsanakhter
&gt; [https://urldefense.proofpoint.com/v2/url?u=https-3A__linktr.ee_ahsanakhter&amp;d=DwMFaQ&amp;c=euGZstcaTDllvimEN8b7jXrwqOf-v5A_CdpgnVfiiMM&amp;r=8xCr4XRHD_IpviQywJlqY4VWcBAXFVEImc4EzVU0jiI&amp;m=TJkZcTRhOJvO79mJ0wdj5e4HbjCR0SxWubRq28Bhp25rh0pas6UDcaYLzXVO5vvc&amp;s=nbShPiubaGccOvYAe25o_o9w-qdiDS28xOYZcUoTJok&amp;e=]
&gt; 
&gt;  
&gt; 
&gt;  
--
Mia 
Authentic Smiles
1717 West 6th Street, Suite 365
Austin, TX  78703
512-330-9403
</t>
  </si>
  <si>
    <t>AAMkAGM0Zjg2ZTUzLTk2YWYtNGVkNi04OTNkLWUyYmI3ZjhlNmYyZQBGAAAAAABMCJlKTUYXR5PT2N8pQ-HyBwBMbyTo-F5oTpxDYa4ue10UAAAAAAEMAABMbyTo-F5oTpxDYa4ue10UAAGNJTlcAAA=</t>
  </si>
  <si>
    <t>Re: Hoss</t>
  </si>
  <si>
    <t>2025-05-21T14:16:54+00:00</t>
  </si>
  <si>
    <t>Hi Ahsan,
I do not have financials for Hoss; he is still onboarding. Please remind him of
his open items on the Google Sheet, this way we can finish 2024 first then can
focus on catching 2025 up. I sent it to him on 5/14, if he needs me to resend,
just let me know.
Have a great day!
Respectfully,
[cid:94a90efa-16b0-4587-9ecb-4b387812026b]
Is lack of Leadership and Team Alignment limiting your business success and
growth? 
Attend our training courses on June 12th and 13th to sharpen your team's
Leadership and Accountability and Finding, Training, Retaining the Right Team. 
For more information use these links: Leadership and Accountability
[https://www.towertrainings.com/leadershipandaccountability?inf_contact_key=e24d892228fb40ec9c85cb7328d16dde680f8914173f9191b1c0223e68310bb1] and
Finding, Training, Retaining the Right Team
[https://www.towertrainings.com/findingtrainingretainingteam?inf_contact_key=176a568fc1f02697d26ac6fe05de8841680f8914173f9191b1c0223e68310bb1].
--------------------------------------------------------------------------------
From: Ahsan Akhter &lt;ahsan@towerleadership.com&gt;
Sent: Wednesday, May 21, 2025 9:13 AM
To: Marion Munisteri &lt;marion@towerleadership.com&gt;
Subject: Hoss
Hello Marion,
Do you have Dr. Hoss’s latest financials? Sorry for the late request. We meet
with him tomorrow so if you need us to pass a message let me know. Thanks!
Ahsan
 </t>
  </si>
  <si>
    <t>AAMkAGM0Zjg2ZTUzLTk2YWYtNGVkNi04OTNkLWUyYmI3ZjhlNmYyZQBGAAAAAABMCJlKTUYXR5PT2N8pQ-HyBwBMbyTo-F5oTpxDYa4ue10UAAAAAAEMAABMbyTo-F5oTpxDYa4ue10UAAGNJTlbAAA=</t>
  </si>
  <si>
    <t>2025-05-21T13:13:49+00:00</t>
  </si>
  <si>
    <t>Here is a Jan-May 15 Report Compared to a similar time frame at the end of the
2024.
The #3 Report (Last 4 months of 2024 to First 4 of 2025) shows the greater
disparity.
On Wed, May 21, 2025 at 8:01 AM Jason Long &lt;jlongdds@gmail.com&gt; wrote:
&gt; Yes
&gt; 
&gt; 
&gt; On Tue, May 20, 2025, 8:24 PM Ahsan Akhter &lt;ahsan@towerleadership.com&gt; wrote:
&gt; 
&gt; 
&gt; &gt; Got it, I will pass these notes along to Jordan. Can you also send a version
&gt; &gt; of the financials where I have Jan, Feb and March? That way we are on the
&gt; &gt; same page. Thank you!
&gt; &gt; 
&gt; &gt;  
&gt; &gt; 
&gt; &gt;  
&gt; &gt; 
&gt; &gt; From: Jason Long &lt;jlongdds@gmail.com&gt;
&gt; &gt; Date: Tuesday, May 20, 2025 at 6:45 PM
&gt; &gt; To: Ahsan Akhter &lt;ahsan@towerleadership.com&gt;
&gt; &gt; Subject: Re: Dr. Long, let's prep your advisory call!
&gt; &gt; 
&gt; &gt;  
&gt; &gt; 
&gt; &gt;  
&gt; &gt; 
&gt; &gt; On Tue, May 20, 2025 at 5:54 PM Jason Long &lt;jlongdds@gmail.com&gt; wrote:
&gt; &gt; 
&gt; &gt; &gt; This is terrible news. 
&gt; &gt; &gt; 
&gt; &gt; &gt; The bad Jan and Feb revenue plus rising expenses could potentially cause
&gt; &gt; &gt; me to have to postpone a deal.
&gt; &gt; &gt; 
&gt; &gt; &gt; Unless they are real aggressive and understanding with their adjusted
&gt; &gt; &gt; EBITDA and exclude most of the debt payments that are driving down my
&gt; &gt; &gt; existing EBITDA
&gt; &gt; &gt; 
&gt; &gt; &gt;  
&gt; &gt; &gt; 
&gt; &gt; &gt; On Mon, May 19, 2025 at 12:11 PM Jason Long &lt;jlongdds@gmail.com&gt; wrote:
&gt; &gt; &gt; 
&gt; &gt; &gt; &gt; I'll get that that to you this evening
&gt; &gt; &gt; &gt; 
&gt; &gt; &gt; &gt;  
&gt; &gt; &gt; &gt; 
&gt; &gt; &gt; &gt; On Mon, May 19, 2025, 10:52 AM Ahsan Akhter &lt;ahsan@towerleadership.com&gt;
&gt; &gt; &gt; &gt; wrote:
&gt; &gt; &gt; &gt; 
&gt; &gt; &gt; &gt; &gt; Dr. Long,
&gt; &gt; &gt; &gt; &gt; 
&gt; &gt; &gt; &gt; &gt;  
&gt; &gt; &gt; &gt; &gt; 
&gt; &gt; &gt; &gt; &gt; I hope this message finds you well! To prepare for your upcoming call,
&gt; &gt; &gt; &gt; &gt; please send me the following:
&gt; &gt; &gt; &gt; &gt; 
&gt; &gt; &gt; &gt; &gt;  
&gt; &gt; &gt; &gt; &gt; 
&gt; &gt; &gt; &gt; &gt;  1. April financials (Profit-and-loss and Balance Sheet)
&gt; &gt; &gt; &gt; &gt;  2. Most recent rolling 12 of the past 12 months (if available too)
&gt; &gt; &gt; &gt; &gt; 
&gt; &gt; &gt; &gt; &gt;  
&gt; &gt; &gt; &gt; &gt; 
&gt; &gt; &gt; &gt; &gt; Thank you for understanding, and we look forward to hearing back! 
&gt; &gt; &gt; &gt; &gt; 
&gt; &gt; &gt; &gt; &gt;  
&gt; &gt; &gt; &gt; &gt; 
&gt; &gt; &gt; &gt; &gt; Best regards,
&gt; &gt; &gt; &gt; &gt; 
&gt; &gt; &gt; &gt; &gt;  
&gt; &gt; &gt; &gt; &gt; 
&gt; &gt; &gt; &gt; &gt; Ahsan Akhter
&gt; &gt; &gt; &gt; &gt; 
&gt; &gt; &gt; &gt; &gt;  
&gt; &gt; &gt; &gt; &gt; 
&gt; &gt; &gt; &gt; &gt; https://linktr.ee/ahsanakhter
&gt; &gt; &gt; &gt; &gt; [https://urldefense.proofpoint.com/v2/url?u=https-3A__linktr.ee_ahsanakhter&amp;d=DwMFaQ&amp;c=euGZstcaTDllvimEN8b7jXrwqOf-v5A_CdpgnVfiiMM&amp;r=8xCr4XRHD_IpviQywJlqY4VWcBAXFVEImc4EzVU0jiI&amp;m=U5nYquiSE7W0nEIq-yT4YIei8r2p0NpnuFpuBsQzcxj3EAXSLXrNXuuX92uRSPjw&amp;s=3X_09sYKKUa6uaTvzCIb649HKZkp7nEP4q2f-wW4voA&amp;e=]
&gt; &gt; &gt; &gt; &gt; 
&gt; &gt; &gt; &gt; &gt;  
&gt; &gt; &gt; &gt; &gt; 
&gt; &gt; &gt; &gt; &gt;  </t>
  </si>
  <si>
    <t>AAMkAGM0Zjg2ZTUzLTk2YWYtNGVkNi04OTNkLWUyYmI3ZjhlNmYyZQBGAAAAAABMCJlKTUYXR5PT2N8pQ-HyBwBMbyTo-F5oTpxDYa4ue10UAAAAAAEMAABMbyTo-F5oTpxDYa4ue10UAAGNJTlZAAA=</t>
  </si>
  <si>
    <t>2025-05-21T12:02:18+00:00</t>
  </si>
  <si>
    <t>Yes
On Tue, May 20, 2025, 8:24 PM Ahsan Akhter &lt;ahsan@towerleadership.com&gt; wrote:
&gt; Got it, I will pass these notes along to Jordan. Can you also send a version
&gt; of the financials where I have Jan, Feb and March? That way we are on the same
&gt; page. Thank you!
&gt; 
&gt;  
&gt; 
&gt;  
&gt; 
&gt; From: Jason Long &lt;jlongdds@gmail.com&gt;
&gt; Date: Tuesday, May 20, 2025 at 6:45 PM
&gt; To: Ahsan Akhter &lt;ahsan@towerleadership.com&gt;
&gt; Subject: Re: Dr. Long, let's prep your advisory call!
&gt; 
&gt;  
&gt; 
&gt;  
&gt; 
&gt; On Tue, May 20, 2025 at 5:54 PM Jason Long &lt;jlongdds@gmail.com&gt; wrote:
&gt; 
&gt; &gt; This is terrible news. 
&gt; &gt; 
&gt; &gt; The bad Jan and Feb revenue plus rising expenses could potentially cause me
&gt; &gt; to have to postpone a deal.
&gt; &gt; 
&gt; &gt; Unless they are real aggressive and understanding with their adjusted EBITDA
&gt; &gt; and exclude most of the debt payments that are driving down my existing
&gt; &gt; EBITDA
&gt; &gt; 
&gt; &gt;  
&gt; &gt; 
&gt; &gt; On Mon, May 19, 2025 at 12:11 PM Jason Long &lt;jlongdds@gmail.com&gt; wrote:
&gt; &gt; 
&gt; &gt; &gt; I'll get that that to you this evening
&gt; &gt; &gt; 
&gt; &gt; &gt;  
&gt; &gt; &gt; 
&gt; &gt; &gt; On Mon, May 19, 2025, 10:52 AM Ahsan Akhter &lt;ahsan@towerleadership.com&gt;
&gt; &gt; &gt; wrote:
&gt; &gt; &gt; 
&gt; &gt; &gt; &gt; Dr. Long,
&gt; &gt; &gt; &gt; 
&gt; &gt; &gt; &gt;  
&gt; &gt; &gt; &gt; 
&gt; &gt; &gt; &gt; I hope this message finds you well! To prepare for your upcoming call,
&gt; &gt; &gt; &gt; please send me the following:
&gt; &gt; &gt; &gt; 
&gt; &gt; &gt; &gt;  
&gt; &gt; &gt; &gt; 
&gt; &gt; &gt; &gt;  1. April financials (Profit-and-loss and Balance Sheet)
&gt; &gt; &gt; &gt;  2. Most recent rolling 12 of the past 12 months (if available too)
&gt; &gt; &gt; &gt; 
&gt; &gt; &gt; &gt;  
&gt; &gt; &gt; &gt; 
&gt; &gt; &gt; &gt; Thank you for understanding, and we look forward to hearing back! 
&gt; &gt; &gt; &gt; 
&gt; &gt; &gt; &gt;  
&gt; &gt; &gt; &gt; 
&gt; &gt; &gt; &gt; Best regards,
&gt; &gt; &gt; &gt; 
&gt; &gt; &gt; &gt;  
&gt; &gt; &gt; &gt; 
&gt; &gt; &gt; &gt; Ahsan Akhter
&gt; &gt; &gt; &gt; 
&gt; &gt; &gt; &gt;  
&gt; &gt; &gt; &gt; 
&gt; &gt; &gt; &gt; https://linktr.ee/ahsanakhter
&gt; &gt; &gt; &gt; [https://urldefense.proofpoint.com/v2/url?u=https-3A__linktr.ee_ahsanakhter&amp;d=DwMFaQ&amp;c=euGZstcaTDllvimEN8b7jXrwqOf-v5A_CdpgnVfiiMM&amp;r=8xCr4XRHD_IpviQywJlqY4VWcBAXFVEImc4EzVU0jiI&amp;m=U5nYquiSE7W0nEIq-yT4YIei8r2p0NpnuFpuBsQzcxj3EAXSLXrNXuuX92uRSPjw&amp;s=3X_09sYKKUa6uaTvzCIb649HKZkp7nEP4q2f-wW4voA&amp;e=]
&gt; &gt; &gt; &gt; 
&gt; &gt; &gt; &gt;  
&gt; &gt; &gt; &gt; 
&gt; &gt; &gt; &gt;  </t>
  </si>
  <si>
    <t>AAMkAGM0Zjg2ZTUzLTk2YWYtNGVkNi04OTNkLWUyYmI3ZjhlNmYyZQBGAAAAAABMCJlKTUYXR5PT2N8pQ-HyBwBMbyTo-F5oTpxDYa4ue10UAAAAAAEMAABMbyTo-F5oTpxDYa4ue10UAAGNJTlYAAA=</t>
  </si>
  <si>
    <t>Fw: Two New Handouts</t>
  </si>
  <si>
    <t>2025-05-21T03:50:54+00:00</t>
  </si>
  <si>
    <t>FYI
[cid:d817ede8-47dc-405f-b4ab-743b1b052886]
--------------------------------------------------------------------------------
From: erindmd &lt;erindmd@aol.com&gt;
Sent: Tuesday, May 20, 2025 6:15 PM
To: Richard VanRich &lt;richard@towerleadership.com&gt;
Subject: Re: Two New Handouts
Hi Rich,
Fantastic! Thank you very much. We’re going to put some baskets together to
deliver. I’ll let you know how it goes:)
Sent from my iPhone
&gt; On May 20, 2025, at 9:47 AM, Richard VanRich &lt;richard@towerleadership.com&gt;
&gt; wrote:
&gt; ﻿
&gt; Hello Jen and Dr. Rautio,
&gt; 
&gt; 
&gt; Hope you two are doing great!  Here are the two new handouts attached as
&gt; requested.  I'm including a high-quality version you can print yourself and a
&gt; second copy with the crop &amp; bleed that printing companies will typically
&gt; charge you to do in their prep.   
&gt; 
&gt; 
&gt; Let me know if you want me to make any changes.  I did the best I could with
&gt; what you asked for.  Anything can be changed in the designs.  
&gt; 
&gt; 
&gt; Enjoy your day,
&gt; 
&gt; 
&gt; &lt;Outlook-r5rrn4vh.png&gt;
&gt; &lt;Rautio Physician Handout.one.pdf&gt;
&gt; &lt;Rautio Physician Handout.cropped.pdf&gt;
&gt; &lt;Dr Rautio Aesthetician Handout.One.pdf&gt;
&gt; &lt;Dr Rautio Aesthetician Handout.Cropped.pdf&gt;</t>
  </si>
  <si>
    <t>AAMkAGM0Zjg2ZTUzLTk2YWYtNGVkNi04OTNkLWUyYmI3ZjhlNmYyZQBGAAAAAABMCJlKTUYXR5PT2N8pQ-HyBwBMbyTo-F5oTpxDYa4ue10UAAAAAAEMAABMbyTo-F5oTpxDYa4ue10UAAGNJTlVAAA=</t>
  </si>
  <si>
    <t>Financials</t>
  </si>
  <si>
    <t>2025-05-21T03:28:15+00:00</t>
  </si>
  <si>
    <t>Please see attached financials for all 3 offices through March of this year.  
Brian and Allison Vancil</t>
  </si>
  <si>
    <t>AAMkAGM0Zjg2ZTUzLTk2YWYtNGVkNi04OTNkLWUyYmI3ZjhlNmYyZQBGAAAAAABMCJlKTUYXR5PT2N8pQ-HyBwBMbyTo-F5oTpxDYa4ue10UAAAAAAEMAABMbyTo-F5oTpxDYa4ue10UAAGNGpx7AAA=</t>
  </si>
  <si>
    <t>2025-05-21T00:24:31+00:00</t>
  </si>
  <si>
    <t>Got it, I will pass these notes along to Jordan. Can you also send a version of
the financials where I have Jan, Feb and March? That way we are on the same
page. Thank you!
From: Jason Long &lt;jlongdds@gmail.com&gt;
Date: Tuesday, May 20, 2025 at 6:45 PM
To: Ahsan Akhter &lt;ahsan@towerleadership.com&gt;
Subject: Re: Dr. Long, let's prep your advisory call!
On Tue, May 20, 2025 at 5:54 PM Jason Long &lt;jlongdds@gmail.com&gt; wrote:
&gt; This is terrible news. 
&gt; 
&gt; The bad Jan and Feb revenue plus rising expenses could potentially cause me to
&gt; have to postpone a deal.
&gt; 
&gt; Unless they are real aggressive and understanding with their adjusted EBITDA
&gt; and exclude most of the debt payments that are driving down my existing EBITDA
&gt; 
&gt;  
&gt; 
&gt; On Mon, May 19, 2025 at 12:11 PM Jason Long &lt;jlongdds@gmail.com&gt; wrote:
&gt; 
&gt; &gt; I'll get that that to you this evening
&gt; &gt; 
&gt; &gt;  
&gt; &gt; 
&gt; &gt; On Mon, May 19, 2025, 10:52 AM Ahsan Akhter &lt;ahsan@towerleadership.com&gt;
&gt; &gt; wrote:
&gt; &gt; 
&gt; &gt; &gt; Dr. Long,
&gt; &gt; &gt; 
&gt; &gt; &gt;  
&gt; &gt; &gt; 
&gt; &gt; &gt; I hope this message finds you well! To prepare for your upcoming call,
&gt; &gt; &gt; please send me the following:
&gt; &gt; &gt; 
&gt; &gt; &gt;  
&gt; &gt; &gt; 
&gt; &gt; &gt;  1. April financials (Profit-and-loss and Balance Sheet)
&gt; &gt; &gt;  2. Most recent rolling 12 of the past 12 months (if available too)
&gt; &gt; &gt; 
&gt; &gt; &gt;  
&gt; &gt; &gt; 
&gt; &gt; &gt; Thank you for understanding, and we look forward to hearing back! 
&gt; &gt; &gt; 
&gt; &gt; &gt;  
&gt; &gt; &gt; 
&gt; &gt; &gt; Best regards,
&gt; &gt; &gt; 
&gt; &gt; &gt;  
&gt; &gt; &gt; 
&gt; &gt; &gt; Ahsan Akhter
&gt; &gt; &gt; 
&gt; &gt; &gt;  
&gt; &gt; &gt; 
&gt; &gt; &gt; https://linktr.ee/ahsanakhter
&gt; &gt; &gt; [https://urldefense.proofpoint.com/v2/url?u=https-3A__linktr.ee_ahsanakhter&amp;d=DwMFaQ&amp;c=euGZstcaTDllvimEN8b7jXrwqOf-v5A_CdpgnVfiiMM&amp;r=8xCr4XRHD_IpviQywJlqY4VWcBAXFVEImc4EzVU0jiI&amp;m=U5nYquiSE7W0nEIq-yT4YIei8r2p0NpnuFpuBsQzcxj3EAXSLXrNXuuX92uRSPjw&amp;s=3X_09sYKKUa6uaTvzCIb649HKZkp7nEP4q2f-wW4voA&amp;e=]
&gt; &gt; &gt; 
&gt; &gt; &gt;  
&gt; &gt; &gt; 
&gt; &gt; &gt;  </t>
  </si>
  <si>
    <t>AAMkAGM0Zjg2ZTUzLTk2YWYtNGVkNi04OTNkLWUyYmI3ZjhlNmYyZQBGAAAAAABMCJlKTUYXR5PT2N8pQ-HyBwBMbyTo-F5oTpxDYa4ue10UAAAAAAEJAABMbyTo-F5oTpxDYa4ue10UAAGLhhuuAAA=</t>
  </si>
  <si>
    <t>Re: Dr. Culp, let's book your advisory call!</t>
  </si>
  <si>
    <t>2025-05-21T00:15:26+00:00</t>
  </si>
  <si>
    <t>Thank you!
Get Outlook for Mac [https://aka.ms/GetOutlookForMac]
From: Charlie Culp &lt;cwculp@gmail.com&gt;
Date: Tuesday, May 20, 2025 at 6:02 PM
To: Ahsan Akhter &lt;ahsan@towerleadership.com&gt;
Subject: Re: Dr. Culp, let's book your advisory call!
Please see attached
On Tue, May 20, 2025 at 1:10 PM Ahsan Akhter &lt;ahsan@towerleadership.com&gt; wrote:
&gt; Dr. Culp,
&gt; 
&gt;  
&gt; 
&gt; Thank you for sharing this. I’ve shared this to Jordan for our call next week
&gt; as well.
&gt; 
&gt;  
&gt; 
&gt; Way to go with getting the team ready to roll!
&gt; 
&gt;  
&gt; 
&gt; Best regards,
&gt; 
&gt; Ahsan
&gt; 
&gt;  
&gt; 
&gt;  
&gt; 
&gt; From: Charlie Culp &lt;cwculp@gmail.com&gt;
&gt; Date: Tuesday, May 20, 2025 at 9:57 AM
&gt; To: Ahsan Akhter &lt;ahsan@towerleadership.com&gt;
&gt; Subject: Re: Dr. Culp, let's book your advisory call!
&gt; 
&gt; I'll forward the April financials as soon as it falls into my inbox.  It was a
&gt; complicated month with obtaining our CO and completing our Cost Seg for the
&gt; new office. We moved into our new office on 5/12/25.  We are full go and our
&gt; focus is filling our chairs.  We have a full team now. 2 dentists, 4
&gt; assistants, 1 sterilization tech, 5 hygienists, and 5 front office team
&gt; members (this includes a business operations manager and insurance
&gt; coordinator).
&gt; 
&gt;  
&gt; 
&gt; Charlie
&gt; 
&gt;  
&gt; 
&gt; On Mon, May 19, 2025 at 1:28 PM Ahsan Akhter &lt;ahsan@towerleadership.com&gt;
&gt; wrote:
&gt; 
&gt; &gt; Got it and yes, I’ll replace that June 12th appointment since we meet again
&gt; &gt; the next week.
&gt; &gt; 
&gt; &gt;  
&gt; &gt; 
&gt; &gt; To prepare for next week please send me some the most recent updates, April
&gt; &gt; financials and timelines for the opening. I’m happy to get on a quick call
&gt; &gt; with you today to jot those updates down as well if that is easier for you.
&gt; &gt; Let me know what works best!
&gt; &gt; 
&gt; &gt;  
&gt; &gt; 
&gt; &gt; Best regards,
&gt; &gt; 
&gt; &gt; Ahsan
&gt; &gt; 
&gt; &gt;  
&gt; &gt; 
&gt; &gt;  
&gt; &gt; 
&gt; &gt; From: Charlie Culp &lt;cwculp@gmail.com&gt;
&gt; &gt; Date: Monday, May 19, 2025 at 1:13 PM
&gt; &gt; To: Ahsan Akhter &lt;ahsan@towerleadership.com&gt;
&gt; &gt; Subject: Re: Dr. Culp, let's book your advisory call!
&gt; &gt; 
&gt; &gt; Let's do 1pm next Wednesday.  Unfortunately I won't be able to do dinner
&gt; &gt; that Friday.  I'll have to get back downtown after our meeting that day. I
&gt; &gt; had a meeting scheduled for 1pm on Thursday, June 12th.  I assume this
&gt; &gt; replaces that meeting.
&gt; &gt; 
&gt; &gt;  
&gt; &gt; 
&gt; &gt; Charlie
&gt; &gt; 
&gt; &gt;  
&gt; &gt; 
&gt; &gt; On Mon, May 19, 2025 at 12:36 PM Ahsan Akhter &lt;ahsan@towerleadership.com&gt;
&gt; &gt; wrote:
&gt; &gt; 
&gt; &gt; &gt; Dr. Culp,
&gt; &gt; &gt; 
&gt; &gt; &gt; I hope this message finds you well! It looks we can’t get you in this
&gt; &gt; &gt; Wednesday, but we can try either next Tuesday at 11am eastern time or next
&gt; &gt; &gt; Wednesday from 1pm to 1:30pm eastern time. Let me know which works best
&gt; &gt; &gt; for you.
&gt; &gt; &gt; 
&gt; &gt; &gt; In the meantime, Jordan wants to get an update on the timeline for the new
&gt; &gt; &gt; location’s opening and see if you would be interested in getting an early
&gt; &gt; &gt; dinner after our June 20th coaching day. The team is excited to meet you
&gt; &gt; &gt; in-person!
&gt; &gt; &gt; 
&gt; &gt; &gt; Best regards,
&gt; &gt; &gt; 
&gt; &gt; &gt; Ahsan
&gt; &gt; &gt; 
&gt; &gt; &gt;  
&gt; &gt; 
&gt; &gt; 
&gt; &gt; 
&gt; &gt; 
&gt; &gt;  
&gt; &gt; 
&gt; &gt; --
&gt; &gt; 
&gt; &gt; Charles W. Culp DMD
&gt; &gt; 
&gt; &gt; Culp Dental PA
&gt; &gt; 
&gt; &gt; 1334 Ebenezer Road
&gt; &gt; 
&gt; &gt; Rock Hill, SC 29732
&gt; &gt; (803) 417-3455
&gt; 
&gt; 
&gt; 
&gt; 
&gt;  
&gt; 
&gt; --
&gt; 
&gt; Charles W. Culp DMD
&gt; 
&gt; Culp Dental PA
&gt; 
&gt; 1334 Ebenezer Road
&gt; 
&gt; Rock Hill, SC 29732
&gt; (803) 417-3455
--
Charles W. Culp DMD
Culp Dental PA
1334 Ebenezer Road
Rock Hill, SC 29732
(803) 417-3455</t>
  </si>
  <si>
    <t>AAMkAGM0Zjg2ZTUzLTk2YWYtNGVkNi04OTNkLWUyYmI3ZjhlNmYyZQBGAAAAAABMCJlKTUYXR5PT2N8pQ-HyBwBMbyTo-F5oTpxDYa4ue10UAAAAAAEJAABMbyTo-F5oTpxDYa4ue10UAAGLhhurAAA=</t>
  </si>
  <si>
    <t>RE: Dr. Karr, let's book your advisory call!</t>
  </si>
  <si>
    <t>2025-05-20T23:26:22+00:00</t>
  </si>
  <si>
    <t>Got it thanks. 
Dr. Karr
From: Ahsan Akhter &lt;ahsan@towerleadership.com&gt;
Sent: Monday, May 19, 2025 9:36 AM
To: Dr. Lynn M. Karr &lt;lynn@karrdds.com&gt;
Subject: Dr. Karr, let's book your advisory call!
Dr. Karr,
I hope this message finds you well! I’m reaching out to book your next call with
Jordan. Please do so using the link below my signature. 
If you cannot find a time that works, please let me know so we can accommodate
you. 
Send me any practice updates too so Jordan and I can help sooner than later.
Thank you for understanding, and we look forward to our next call!
Best regards,
Ahsan Akhter 
https://linktr.ee/ahsanakhter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t>
  </si>
  <si>
    <t>AAMkAGM0Zjg2ZTUzLTk2YWYtNGVkNi04OTNkLWUyYmI3ZjhlNmYyZQBGAAAAAABMCJlKTUYXR5PT2N8pQ-HyBwBMbyTo-F5oTpxDYa4ue10UAAAAAAEMAABMbyTo-F5oTpxDYa4ue10UAAGLhcNrAAA=</t>
  </si>
  <si>
    <t>Fw: Reporting for Tower clients</t>
  </si>
  <si>
    <t>2025-05-20T22:50:58+00:00</t>
  </si>
  <si>
    <t>opportunity to coach clients on this. 
Get Outlook for iOS [https://aka.ms/o0ukef]
--------------------------------------------------------------------------------
From: Ted Kozel &lt;ted.kozel@smcnational.com&gt;
Sent: Tuesday, May 20, 2025 6:34 PM
To: Jordan Blackmon &lt;jordan@towerleadership.com&gt;
Subject: Reporting for Tower clients
https://drive.google.com/file/d/1RvsqV8wHutjNDOX9xfiWaqgsIVoKRVgq/view?usp=sharing
[https://urldefense.proofpoint.com/v2/url?u=https-3A__drive.google.com_file_d_1RvsqV8wHutjNDOX9xfiWaqgsIVoKRVgq_view-3Fusp-3Dsharing&amp;d=DwMFaQ&amp;c=euGZstcaTDllvimEN8b7jXrwqOf-v5A_CdpgnVfiiMM&amp;r=pE023Dqiu3NSgiJXiOl-FWHRgYrBNESMRRFJ7CNfKjI&amp;m=fez_cCE9skGRKCYiAlYSetqCU7Wlj7BPuOjdNvxdepRvxeseiLHrdCHyGsArCMnR&amp;s=dGpdlfZlxrFEWFObk1votHc5upNaKsM6l2DkPj-1lrU&amp;e=]
Hey man!
Here is how we plan on reporting to you all for Tower clients moving forward. 
Goal is to get this done early every month.  This is April data and its late bc
we were building it the first time and started about a week in.  Do you want me
to send this to you Ahsan and Richard?  Or just to you?
Ted Kozel
VP OF SALES AND BUSINESS DEVELOPMENT
(727) 612-7021
smcnational.com
[https://urldefense.proofpoint.com/v2/url?u=https-3A__bit.ly_4hzNxPa&amp;d=DwMFaQ&amp;c=euGZstcaTDllvimEN8b7jXrwqOf-v5A_CdpgnVfiiMM&amp;r=pE023Dqiu3NSgiJXiOl-FWHRgYrBNESMRRFJ7CNfKjI&amp;m=fez_cCE9skGRKCYiAlYSetqCU7Wlj7BPuOjdNvxdepRvxeseiLHrdCHyGsArCMnR&amp;s=l3Oy9G3DvV6kRT1qMUat5XcSJCGNzKQOaBgFqrLqht8&amp;e=]
https://www.facebook.com/smcnationalinc
[https://ci3.googleusercontent.com/mail-sig/AIorK4wjqIw2nUkMlULxwnN-AC0agbqtac9pz7LdmSbs6ijW2TDJuE1rToEQLTVIVdtf7MgkxbeT6cwi_vl6]
[https://urldefense.proofpoint.com/v2/url?u=https-3A__www.facebook.com_smcnationalinc&amp;d=DwMFaQ&amp;c=euGZstcaTDllvimEN8b7jXrwqOf-v5A_CdpgnVfiiMM&amp;r=pE023Dqiu3NSgiJXiOl-FWHRgYrBNESMRRFJ7CNfKjI&amp;m=fez_cCE9skGRKCYiAlYSetqCU7Wlj7BPuOjdNvxdepRvxeseiLHrdCHyGsArCMnR&amp;s=DXeWyPUGJeCfLQPEmbsJ8vTBlfuPBIFaqc4xZrunlAI&amp;e=]https://www.instagram.com/smcnational/
[https://ci3.googleusercontent.com/mail-sig/AIorK4zQr-hKF5p8iIHkjXOsEGwMSX36p0aUrdEhnpeO5b4Sk_pp7quLO3PwTq2c3P5_bnxxoGgjricn4COs]
[https://urldefense.proofpoint.com/v2/url?u=https-3A__d2HFWn04.na1.hs-2Dsales-2Dengage.com_Ctc_W4-2B23284_d2HFWn04_JkM2-2D6qcW6N1vHY6lZ3n7VJJwl-5F4JPcczN55f8wlhxgX7N5p-5FmBwnq4MFN766Sy-2D2mpmGW5ZQ4Dz6TlmtsVHxFQv1nZqmyW7TxMDv1-2DSBwfW7J-2D4cB38m1ZqW5GvsSy8hGHvfW5458rR8Q78ZwW96J3Pd25l2nJW1h7gC62zwjX-5FW4s6NMJ7wpqG0W4txlkc6zt67jW8nrPH25hLWk1W2Gr0xV2t8qq4N4Bc-5FV4jg-5FgCW3mfdcN8xDQVhW2nltXG7QfdkKW9dbPlX8zBW-5FmW6V3MQ93vKzZmW5wvR-2D-2D5lnqHYf6Z7FvH04&amp;d=DwMFaQ&amp;c=euGZstcaTDllvimEN8b7jXrwqOf-v5A_CdpgnVfiiMM&amp;r=pE023Dqiu3NSgiJXiOl-FWHRgYrBNESMRRFJ7CNfKjI&amp;m=fez_cCE9skGRKCYiAlYSetqCU7Wlj7BPuOjdNvxdepRvxeseiLHrdCHyGsArCMnR&amp;s=p8NX424eFNNBqtuFQyAJGdl7pQX9DAvuKjLAHMHs-7g&amp;e=]https://www.youtube.com/user/SMCNational/videos
[https://ci3.googleusercontent.com/mail-sig/AIorK4yq9biEg0qguBhflM4S1pOxiRAIcW0XyxIapQcqTuRJYMj1K-yw0q5vvifnd8QPxyZAmxzsXfu21Wz5]
[https://urldefense.proofpoint.com/v2/url?u=https-3A__d2HFWn04.na1.hs-2Dsales-2Dengage.com_Ctc_W4-2B23284_d2HFWn04_Jl22-2D6qcW7lCdLW6lZ3m5W6Ypf-2Ds3kYKZvW1t1p-5FQ8FvSHxN6THttjwT8wyN58F38h8vRhdVM3T163V7HPdN7-2DPH2TqF6mvN52PsK9Dh410W1rxnJp5R3-2D2qVxbnk-2D3xsDg1W7T8y418MmsrKW2kx8t18LqGf4V4KSy57C8ZBKW3x-5FgPy4-2DgtHNW6yNQNv6gVp2qW18R3j635z7HJW5cdcvv6dD-5FcHW5JTSzZ1MBCQbW8Wgz827cZPNxW2pZ0nf8wkh6wN1-2Dg-5FVJZtLTmW7Xs55J1550MhW2wb4Df76zSchW6xMtws1yNxX7W2l3jGP7cGQYdf41kQ0d04&amp;d=DwMFaQ&amp;c=euGZstcaTDllvimEN8b7jXrwqOf-v5A_CdpgnVfiiMM&amp;r=pE023Dqiu3NSgiJXiOl-FWHRgYrBNESMRRFJ7CNfKjI&amp;m=fez_cCE9skGRKCYiAlYSetqCU7Wlj7BPuOjdNvxdepRvxeseiLHrdCHyGsArCMnR&amp;s=Gtw7rXvnRHwOqYZj1QGjfEvWb9RIw60e5vQuEiza7ew&amp;e=]
https://bit.ly/4k8QmIT
[https://ci3.googleusercontent.com/mail-sig/AIorK4xzlP6MPV8Ud83bBX39o1JcSy9baAcOH8rlLZXE7zFIepIBaa5bvbSWsNzAMQw75e9wdj7qbyqlWEwD]
[https://urldefense.proofpoint.com/v2/url?u=https-3A__d2HFWn04.na1.hs-2Dsales-2Dengage.com_Ctc_W4-2B23284_d2HFWn04_Jks2-2D6qcW69sMD-2D6lZ3pHW3Tc1542RP9wzW5P-2D6-2DB7zw6bXW6BfJ8K3SMVsBW2lQnk37mfHThW34jVTY8WkSZKW3sw5Tg3KrckJW1slLfv5G-2D4pDN76c3S33BhFzW34b-2D5b5W7x0DW2Ff30J3Q9Xn4N1dn-5F8-5F-5FHCVsW61hWjy8KN6GZW4NH2sP8-2DFlmXW63CLlH6ZH6K-2DW54yZ4p62Z8q-2DW4CHfYh4fvG2KW4HFNQx3ZLqtpW6y-5F7tk5nG3X9N4hgYHhlpCpPV-5F-5FNrp6z-2DbN6f35hD6004&amp;d=DwMFaQ&amp;c=euGZstcaTDllvimEN8b7jXrwqOf-v5A_CdpgnVfiiMM&amp;r=pE023Dqiu3NSgiJXiOl-FWHRgYrBNESMRRFJ7CNfKjI&amp;m=fez_cCE9skGRKCYiAlYSetqCU7Wlj7BPuOjdNvxdepRvxeseiLHrdCHyGsArCMnR&amp;s=YWNgFtLSZaj1b6cUXqJSPdAv68-8zcgc0juYO9IlYzo&amp;e=]</t>
  </si>
  <si>
    <t>AAMkAGM0Zjg2ZTUzLTk2YWYtNGVkNi04OTNkLWUyYmI3ZjhlNmYyZQBGAAAAAABMCJlKTUYXR5PT2N8pQ-HyBwBMbyTo-F5oTpxDYa4ue10UAAAAAAEMAABMbyTo-F5oTpxDYa4ue10UAAGLhcNoAAA=</t>
  </si>
  <si>
    <t>2025-05-20T22:45:30+00:00</t>
  </si>
  <si>
    <t xml:space="preserve">
On Tue, May 20, 2025 at 5:54 PM Jason Long &lt;jlongdds@gmail.com&gt; wrote:
&gt; This is terrible news. 
&gt; The bad Jan and Feb revenue plus rising expenses could potentially cause me to
&gt; have to postpone a deal.
&gt; Unless they are real aggressive and understanding with their adjusted EBITDA
&gt; and exclude most of the debt payments that are driving down my existing EBITDA
&gt; 
&gt; On Mon, May 19, 2025 at 12:11 PM Jason Long &lt;jlongdds@gmail.com&gt; wrote:
&gt; 
&gt; 
&gt; &gt; I'll get that that to you this evening
&gt; &gt; 
&gt; &gt; 
&gt; &gt; On Mon, May 19, 2025, 10:52 AM Ahsan Akhter &lt;ahsan@towerleadership.com&gt;
&gt; &gt; wrote:
&gt; &gt; 
&gt; &gt; 
&gt; &gt; &gt; Dr. Long,
&gt; &gt; &gt; 
&gt; &gt; &gt;  
&gt; &gt; &gt; 
&gt; &gt; &gt; I hope this message finds you well! To prepare for your upcoming call,
&gt; &gt; &gt; please send me the following:
&gt; &gt; &gt; 
&gt; &gt; &gt;  
&gt; &gt; &gt; 
&gt; &gt; &gt;  1. April financials (Profit-and-loss and Balance Sheet)
&gt; &gt; &gt;  2. Most recent rolling 12 of the past 12 months (if available too)
&gt; &gt; &gt; 
&gt; &gt; &gt;  
&gt; &gt; &gt; 
&gt; &gt; &gt; Thank you for understanding, and we look forward to hearing back! 
&gt; &gt; &gt; 
&gt; &gt; &gt;  
&gt; &gt; &gt; 
&gt; &gt; &gt; Best regards,
&gt; &gt; &gt; 
&gt; &gt; &gt;  
&gt; &gt; &gt; 
&gt; &gt; &gt; Ahsan Akhter
&gt; &gt; &gt; 
&gt; &gt; &gt;  
&gt; &gt; &gt; 
&gt; &gt; &gt; https://linktr.ee/ahsanakhter
&gt; &gt; &gt; [https://urldefense.proofpoint.com/v2/url?u=https-3A__linktr.ee_ahsanakhter&amp;d=DwMFaQ&amp;c=euGZstcaTDllvimEN8b7jXrwqOf-v5A_CdpgnVfiiMM&amp;r=8xCr4XRHD_IpviQywJlqY4VWcBAXFVEImc4EzVU0jiI&amp;m=U5nYquiSE7W0nEIq-yT4YIei8r2p0NpnuFpuBsQzcxj3EAXSLXrNXuuX92uRSPjw&amp;s=3X_09sYKKUa6uaTvzCIb649HKZkp7nEP4q2f-wW4voA&amp;e=]
&gt; &gt; &gt; 
&gt; &gt; &gt;  
&gt; &gt; &gt; 
&gt; &gt; &gt;  </t>
  </si>
  <si>
    <t>AAMkAGM0Zjg2ZTUzLTk2YWYtNGVkNi04OTNkLWUyYmI3ZjhlNmYyZQBGAAAAAABMCJlKTUYXR5PT2N8pQ-HyBwBMbyTo-F5oTpxDYa4ue10UAAAAAAEMAABMbyTo-F5oTpxDYa4ue10UAAGLhcNnAAA=</t>
  </si>
  <si>
    <t>2025-05-20T22:02:32+00:00</t>
  </si>
  <si>
    <t>Please see attached
On Tue, May 20, 2025 at 1:10 PM Ahsan Akhter &lt;ahsan@towerleadership.com&gt; wrote:
&gt; Dr. Culp,
&gt; 
&gt;  
&gt; 
&gt; Thank you for sharing this. I’ve shared this to Jordan for our call next week
&gt; as well.
&gt; 
&gt;  
&gt; 
&gt; Way to go with getting the team ready to roll!
&gt; 
&gt;  
&gt; 
&gt; Best regards,
&gt; 
&gt; Ahsan
&gt; 
&gt;  
&gt; 
&gt;  
&gt; 
&gt; From: Charlie Culp &lt;cwculp@gmail.com&gt;
&gt; Date: Tuesday, May 20, 2025 at 9:57 AM
&gt; To: Ahsan Akhter &lt;ahsan@towerleadership.com&gt;
&gt; Subject: Re: Dr. Culp, let's book your advisory call!
&gt; 
&gt; I'll forward the April financials as soon as it falls into my inbox.  It was a
&gt; complicated month with obtaining our CO and completing our Cost Seg for the
&gt; new office. We moved into our new office on 5/12/25.  We are full go and our
&gt; focus is filling our chairs.  We have a full team now. 2 dentists, 4
&gt; assistants, 1 sterilization tech, 5 hygienists, and 5 front office team
&gt; members (this includes a business operations manager and insurance
&gt; coordinator).
&gt; 
&gt;  
&gt; 
&gt; Charlie
&gt; 
&gt;  
&gt; 
&gt; On Mon, May 19, 2025 at 1:28 PM Ahsan Akhter &lt;ahsan@towerleadership.com&gt;
&gt; wrote:
&gt; 
&gt; &gt; Got it and yes, I’ll replace that June 12th appointment since we meet again
&gt; &gt; the next week.
&gt; &gt; 
&gt; &gt;  
&gt; &gt; 
&gt; &gt; To prepare for next week please send me some the most recent updates, April
&gt; &gt; financials and timelines for the opening. I’m happy to get on a quick call
&gt; &gt; with you today to jot those updates down as well if that is easier for you.
&gt; &gt; Let me know what works best!
&gt; &gt; 
&gt; &gt;  
&gt; &gt; 
&gt; &gt; Best regards,
&gt; &gt; 
&gt; &gt; Ahsan
&gt; &gt; 
&gt; &gt;  
&gt; &gt; 
&gt; &gt;  
&gt; &gt; 
&gt; &gt; From: Charlie Culp &lt;cwculp@gmail.com&gt;
&gt; &gt; Date: Monday, May 19, 2025 at 1:13 PM
&gt; &gt; To: Ahsan Akhter &lt;ahsan@towerleadership.com&gt;
&gt; &gt; Subject: Re: Dr. Culp, let's book your advisory call!
&gt; &gt; 
&gt; &gt; Let's do 1pm next Wednesday.  Unfortunately I won't be able to do dinner
&gt; &gt; that Friday.  I'll have to get back downtown after our meeting that day. I
&gt; &gt; had a meeting scheduled for 1pm on Thursday, June 12th.  I assume this
&gt; &gt; replaces that meeting.
&gt; &gt; 
&gt; &gt;  
&gt; &gt; 
&gt; &gt; Charlie
&gt; &gt; 
&gt; &gt;  
&gt; &gt; 
&gt; &gt; On Mon, May 19, 2025 at 12:36 PM Ahsan Akhter &lt;ahsan@towerleadership.com&gt;
&gt; &gt; wrote:
&gt; &gt; 
&gt; &gt; &gt; Dr. Culp,
&gt; &gt; &gt; 
&gt; &gt; &gt; I hope this message finds you well! It looks we can’t get you in this
&gt; &gt; &gt; Wednesday, but we can try either next Tuesday at 11am eastern time or next
&gt; &gt; &gt; Wednesday from 1pm to 1:30pm eastern time. Let me know which works best
&gt; &gt; &gt; for you.
&gt; &gt; &gt; 
&gt; &gt; &gt; In the meantime, Jordan wants to get an update on the timeline for the new
&gt; &gt; &gt; location’s opening and see if you would be interested in getting an early
&gt; &gt; &gt; dinner after our June 20th coaching day. The team is excited to meet you
&gt; &gt; &gt; in-person!
&gt; &gt; &gt; 
&gt; &gt; &gt; Best regards,
&gt; &gt; &gt; 
&gt; &gt; &gt; Ahsan
&gt; &gt; &gt; 
&gt; &gt; &gt;  
&gt; &gt; 
&gt; &gt; 
&gt; &gt; 
&gt; &gt; 
&gt; &gt;  
&gt; &gt; 
&gt; &gt; --
&gt; &gt; 
&gt; &gt; Charles W. Culp DMD
&gt; &gt; 
&gt; &gt; Culp Dental PA
&gt; &gt; 
&gt; &gt; 1334 Ebenezer Road
&gt; &gt; 
&gt; &gt; Rock Hill, SC 29732
&gt; &gt; (803) 417-3455
&gt; 
&gt; 
&gt; 
&gt; 
&gt;  
&gt; 
&gt; --
&gt; 
&gt; Charles W. Culp DMD
&gt; 
&gt; Culp Dental PA
&gt; 
&gt; 1334 Ebenezer Road
&gt; 
&gt; Rock Hill, SC 29732
&gt; (803) 417-3455
--
Charles W. Culp DMD
Culp Dental PA
1334 Ebenezer Road
Rock Hill, SC 29732
(803) 417-3455</t>
  </si>
  <si>
    <t>AAMkAGM0Zjg2ZTUzLTk2YWYtNGVkNi04OTNkLWUyYmI3ZjhlNmYyZQBGAAAAAABMCJlKTUYXR5PT2N8pQ-HyBwBMbyTo-F5oTpxDYa4ue10UAAAAAAEMAABMbyTo-F5oTpxDYa4ue10UAAGLhcNmAAA=</t>
  </si>
  <si>
    <t>2025-05-20T21:55:12+00:00</t>
  </si>
  <si>
    <t>This is terrible news. 
The bad Jan and Feb revenue plus rising expenses could potentially cause me to
have to postpone a deal.
Unless they are real aggressive and understanding with their adjusted EBITDA and
exclude most of the debt payments that are driving down my existing EBITDA
On Mon, May 19, 2025 at 12:11 PM Jason Long &lt;jlongdds@gmail.com&gt; wrote:
&gt; I'll get that that to you this evening
&gt; 
&gt; 
&gt; On Mon, May 19, 2025, 10:52 AM Ahsan Akhter &lt;ahsan@towerleadership.com&gt; wrote:
&gt; 
&gt; 
&gt; &gt; Dr. Long,
&gt; &gt; 
&gt; &gt;  
&gt; &gt; 
&gt; &gt; I hope this message finds you well! To prepare for your upcoming call,
&gt; &gt; please send me the following:
&gt; &gt; 
&gt; &gt;  
&gt; &gt; 
&gt; &gt;  1. April financials (Profit-and-loss and Balance Sheet)
&gt; &gt;  2. Most recent rolling 12 of the past 12 months (if available too)
&gt; &gt; 
&gt; &gt;  
&gt; &gt; 
&gt; &gt; Thank you for understanding, and we look forward to hearing back! 
&gt; &gt; 
&gt; &gt;  
&gt; &gt; 
&gt; &gt; Best regards,
&gt; &gt; 
&gt; &gt;  
&gt; &gt; 
&gt; &gt; Ahsan Akhter
&gt; &gt; 
&gt; &gt;  
&gt; &gt; 
&gt; &gt; https://linktr.ee/ahsanakhter
&gt; &gt; [https://urldefense.proofpoint.com/v2/url?u=https-3A__linktr.ee_ahsanakhter&amp;d=DwMFaQ&amp;c=euGZstcaTDllvimEN8b7jXrwqOf-v5A_CdpgnVfiiMM&amp;r=8xCr4XRHD_IpviQywJlqY4VWcBAXFVEImc4EzVU0jiI&amp;m=H5Vxe3-SdcNLmFkk9AuKFi24BvUO5eKEF9IE00nEgvs9jd13dVhinVzuA8ovZV-H&amp;s=IyXDPjhWxJrDjt83L_bGxOnDVr9xXROc0QplQzZQ85s&amp;e=]
&gt; &gt; 
&gt; &gt;  
&gt; &gt; 
&gt; &gt;  </t>
  </si>
  <si>
    <t>AAMkAGM0Zjg2ZTUzLTk2YWYtNGVkNi04OTNkLWUyYmI3ZjhlNmYyZQBGAAAAAABMCJlKTUYXR5PT2N8pQ-HyBwBMbyTo-F5oTpxDYa4ue10UAAAAAAEMAABMbyTo-F5oTpxDYa4ue10UAAGLhcNlAAA=</t>
  </si>
  <si>
    <t>Google Business Profile</t>
  </si>
  <si>
    <t>2025-05-20T21:38:45+00:00</t>
  </si>
  <si>
    <t>We have had an ongoing issue with 2 Google Business Profiles.  We haven’t had
any luck consolidating them or deleting one. The one you visited is the wrong
one. Try a google search of Weimar Family and implant dentistry or follow the
link below.  This will take you to the correct one that shows 814 Google reviews
and a 4.9 star rating. 
https://g.co/kgs/SVsJ5nJ
[https://urldefense.proofpoint.com/v2/url?u=https-3A__g.co_kgs_SVsJ5nJ&amp;d=DwMFAg&amp;c=euGZstcaTDllvimEN8b7jXrwqOf-v5A_CdpgnVfiiMM&amp;r=8xCr4XRHD_IpviQywJlqY4VWcBAXFVEImc4EzVU0jiI&amp;m=E4xYjZd_TGN3pjx2WKyDgZxsf38Ls8xgS2tIbscuzCmiE48Jeh3Ov3Hr4U7qtWFP&amp;s=y21GvyucUvJH-4vZ-X4-Oswvs_Vr8jYW5lH10axDZ3E&amp;e=]
Kathy
Weimar Family and Implant Dentistry
Your path to a healthy smile
www.weimardds.com
[https://urldefense.proofpoint.com/v2/url?u=http-3A__www.weimardds.com_&amp;d=DwMFAg&amp;c=euGZstcaTDllvimEN8b7jXrwqOf-v5A_CdpgnVfiiMM&amp;r=8xCr4XRHD_IpviQywJlqY4VWcBAXFVEImc4EzVU0jiI&amp;m=E4xYjZd_TGN3pjx2WKyDgZxsf38Ls8xgS2tIbscuzCmiE48Jeh3Ov3Hr4U7qtWFP&amp;s=kOPsczgpngGgISWDwiKneU7pXnjTCReH5CNgjMCVbws&amp;e=]
763-493-9446
Follow us on Facebook
[https://urldefense.proofpoint.com/v2/url?u=http-3A__www.facebook.com_weimardds&amp;d=DwMFAg&amp;c=euGZstcaTDllvimEN8b7jXrwqOf-v5A_CdpgnVfiiMM&amp;r=8xCr4XRHD_IpviQywJlqY4VWcBAXFVEImc4EzVU0jiI&amp;m=E4xYjZd_TGN3pjx2WKyDgZxsf38Ls8xgS2tIbscuzCmiE48Jeh3Ov3Hr4U7qtWFP&amp;s=fngeRgvsgoY6C8tf3RG8EWZnkLD4cXVyWqbEwX0rEaw&amp;e=]!
cid:ii_ibce1z3g0_14e2b7e16c2671e7 [cid:image001.jpg@01DBC9A4.6599F650]
 </t>
  </si>
  <si>
    <t>AAMkAGM0Zjg2ZTUzLTk2YWYtNGVkNi04OTNkLWUyYmI3ZjhlNmYyZQBGAAAAAABMCJlKTUYXR5PT2N8pQ-HyBwBMbyTo-F5oTpxDYa4ue10UAAAAAAEMAABMbyTo-F5oTpxDYa4ue10UAAGLhcNkAAA=</t>
  </si>
  <si>
    <t>2025-05-20T21:31:21+00:00</t>
  </si>
  <si>
    <t>Plz check on him. 
He isn't on calendar
Get Outlook for iOS [https://aka.ms/o0ukef]</t>
  </si>
  <si>
    <t>AAMkAGM0Zjg2ZTUzLTk2YWYtNGVkNi04OTNkLWUyYmI3ZjhlNmYyZQBGAAAAAABMCJlKTUYXR5PT2N8pQ-HyBwBMbyTo-F5oTpxDYa4ue10UAAAAAAEMAABMbyTo-F5oTpxDYa4ue10UAAGLhcNjAAA=</t>
  </si>
  <si>
    <t>2025-05-20T20:58:17+00:00</t>
  </si>
  <si>
    <t>Host ahsan@towerleadership.com Attendees Email Names Email
ken@towerleadership.com,dallinbharris@gmail.com,morganharz@gmail.com,ahsan@towerleadership.com
Title Dallin Harris and Ken Petersen Duration Mins 53.00 mins Date
2025-05-20T20:00:00.000Z Super Summary List Action Items **Dallin Harris**
Continue negotiations with Dr. Anthony and Dental Partner Pro to adjust key
contract terms, specifically aiming to shorten the associate period before
buyout, clarify non-compete terms, and potentially add a right of first refusal
(32:51) Request and review the practice’s full financials, including tax returns
and documents used for the valuation, before committing to any purchase price or
agreement (37:11) Consider engaging a business broker or advisor to assist with
due diligence and negotiation of the practice acquisition (45:57) **Morgan
Harris** Schedule a follow-up meeting with Ken Petersen and team in 2 weeks to
check in on progress and discuss any new developments or opportunities (48:11)
Super Summary List Overview - **Financial Potential &amp; Growth**: Practice has
2,500 active patients, generating $1.3M annually; could reach $1.8M by opening
Fridays. Current revenue per operatory is $21K; industry max is $30-40K/month.
Owner profits are about 15% of revenue, equating to ~$270K/year at $1.8M. -
**Contract Concerns**: Associate agreement requires two years before buyout,
with a 6-month non-compete, limiting buyer options. Valuation based on 67% of
collections (~$893K) without full financial disclosure could pose risks.
Potential to increase buyout price post-growth but financials need review. -
**Negotiation Strategies**: Recommended to negotiate a 6-8 month associate
period before buyout, with phased buy-in options. Need to reduce non-compete
terms for flexibility. Emphasized importance of due diligence on financials and
patient data prior to agreement finalization. Super Summary List Shorthand
Bullet 📈 **Practice Opportunity &amp; Financials** (01:21 - 08:23) The practice
under consideration has 2,500 active patients and generates over $1.3M in annual
revenue, with potential to grow to $1.8M by increasing capacity (e.g., opening
Fridays). Five operatories limit long-term growth, but creative scheduling
(e.g., split shifts) could increase production. Industry benchmarks suggest a
maximum of $30-40K/month per operatory; current performance is ~$21K/month per
operatory. Owner profits in GP dental practices typically average 15% of
revenue, translating to ~$270K/year at $1.8M revenue. ⚠️ **Contract Structure &amp;
Red Flags** (11:43 - 28:23) The associate agreement requires two years as an
associate before buyout, with a non-compete triggered after six months,
potentially locking the buyer out of other opportunities. The contract lacks a
right of first refusal, risking the buyer losing the opportunity if another
party offers to purchase the practice. Valuation is based on 67% of collections
(~$893K), but equipment was valued separately, which is atypical for dental
practices. Waiting two years may increase the buyout price if the practice
grows, and there is risk in not having seen the full financials. 🔄
**Negotiation &amp; Deal Structuring** (28:23 - 45:37) Negotiating a shorter
associate period (6-8 months) before buyout is recommended, with options for
phased buy-in (e.g., 20% upfront). Earnouts and transition plans can incentivize
the seller to stay involved post-sale, smoothing staff and patient transitions.
Reducing the non-compete radius and duration is possible, but the presence of
any non-compete remains a concern for flexibility. Due diligence is
critical—buyers should review all financials and patient data before finalizing
any agreement. 🤝 **Human Factors &amp; Transition Risks** (38:48 - 40:13) Staff
retention is a risk during ownership transition; seller's long tenure and team
loyalty could impact buyer's success. Seller's emotional attachment to the
practice and desire for a smooth transition may influence contract terms and
negotiations. Buyers should be prepared for the personal and professional
challenges of relocating and integrating into a new community and practice. 📅
**Next Steps &amp; Recommendations** (46:13 - 53:31) Continue negotiations with Dr.
Anthony and Dental Partner Pro to adjust contract terms (shorter associate
period, right of first refusal, non-compete). Request and review all financial
documents and tax returns before making any purchase commitment. Consider hiring
a broker or advisor for due diligence and negotiation support. Schedule a
follow-up meeting with Ken Petersen and team in two weeks to review progress and
discuss new developments. Super Summary List Keywords dental practice
acquisition,associate agreement,practice valuation,non-compete clause,due
diligence,negotiation Transcript File Url
https://download-ff.s3.us-east-2.amazonaws.com/01JVQ18ZAXYS9JN1ZQX2QTBKTB/downloads/transcript/Dallin-Harris-and-Ken-Petersen-3ff3c898-fb73-439e-86d7-779aed272df1-2025-05-20-20-00-00.pdf?X-Amz-Algorithm=AWS4-HMAC-SHA256&amp;X-Amz-Credential=AKIAWZAJLUBIVRJ35B6I%2F20250520%2Fus-east-2%2Fs3%2Faws4_request&amp;X-Amz-Date=20250520T205811Z&amp;X-Amz-Expires=21600&amp;X-Amz-Signature=ec0ebf9f27f8164930966c5c7941c740bfdba0813dd8d744d409579f1190b14d&amp;X-Amz-SignedHeaders=host
Audio Url
audiohttps://cdn.fireflies.ai/01JVQ18ZAXYS9JN1ZQX2QTBKTB/audio.mp3?Expires=1747947493&amp;Policy=eyJTdGF0ZW1lbnQiOlt7IlJlc291cmNlIjoiaHR0cHM6Ly9jZG4uZmlyZWZsaWVzLmFpLzAxSlZRMThaQVhZUzlKTjFaUVgyUVRCS1RCL2F1ZGlvLm1wMyIsIkNvbmRpdGlvbiI6eyJEYXRlTGVzc1RoYW4iOnsiQVdTOkVwb2NoVGltZSI6MTc0Nzk0NzQ5M319fV19&amp;Signature=PXKBfcq7j7hPVbdnn36j5EHaQq-MAIawPuPmnXrnsu8zDkrm3cfTj9CYnd-l5cppnegaUBq-ijAA7jiJdDyCtamF0YS7DnGh6AgtIGwb503HpYXKi1hbjHRHS5tYTUnxCCU8NCeVtAkkxGoqDw-PB2FIm8u8Zpix1aH6oVbke~~mX0a~hbf2mwEszrMNaq5JAl2eqQ~u507VIUYGntBoOA6eJjCvMDqEfq0zvhurRufav7gCBB5etVorw9S2UNL0CRmrSlIgUM-z6~Uoh0xAaas-WgPB5cSrh54tw3wmryg4pfRQIhy1lpvKl8uCmszcGrfP34S~3gycLUd05mMVfw__&amp;Key-Pair-Id=K25ZJR0UZVF4CM</t>
  </si>
  <si>
    <t>AAMkAGM0Zjg2ZTUzLTk2YWYtNGVkNi04OTNkLWUyYmI3ZjhlNmYyZQBGAAAAAABMCJlKTUYXR5PT2N8pQ-HyBwBMbyTo-F5oTpxDYa4ue10UAAAAAAEJAABMbyTo-F5oTpxDYa4ue10UAAGLhhuoAAA=</t>
  </si>
  <si>
    <t>2025-05-20T20:37:58+00:00</t>
  </si>
  <si>
    <t>Host eric@towerleadership.com Attendees Email Names Email
jay@dcdental.com,jay@crazydental.com,jordan@towerleadership.com,eric@towerleadership.com
Title Jay Glazier &amp; Eric Morin Duration Mins 34.00 mins Date
2025-05-20T20:00:00.000Z Super Summary List Action Items **Eric Morin** Share
contact information (email addresses) between Glazer, Eric, and Jordan to
facilitate introductions and next steps for potential collaboration (27:06)
**Jordan Blackman** Send introductory emails to connect clients with Glazer for
dental supply cost analysis and potential savings (27:00) **Jay Glazer** Glazer
to send information about the affiliate program (3% referral fee) to Eric and
Jordan for consideration (29:24) Super Summary List Overview - **Company
Overview**: Glazer's dental supply company is among top 5-6 US distributors,
offers nearly 50,000 products, plans for a second warehouse for nationwide 2-day
shipping. Builds business on relationships and competitive pricing; serves over
100 manufacturers, targeting single-location practices and Dental Service
Organizations (DSOs). - **Cost Savings Potential**: Typical client savings range
from 3% to 15%, higher for clients willing to switch suppliers; savings depend
on purchasing habits. Glazer's company avoids gray market products to maintain
authorized distributor status and ensure quality control. - **Engagement
Process**: Multi-location practices are key clients, needing letters confirming
manufacturer purchases to access special pricing. Smaller practices prefer quick
invoice comparisons, while larger groups need formal documentation for
engagement. House brand products offer more savings potential compared to name
brands which are similarly priced across distributors. - **Next Steps &amp;
Relationship Building**: Eric and Jordan will facilitate introductions via email
to connect Glazer with potential clients. They will consider Glazer's optional
affiliate program, offering a 3% referral fee for leads shared between parties.
Super Summary List Shorthand Bullet 📦 **Introduction &amp; Company Overview**
(01:52 - 03:16) Glazer introduced his dental supply company, a top 5-6
pick-pack-ship distributor in the US, with nearly 50,000 products and plans for
a second warehouse to enable two-day shipping nationwide. Company builds
business through relationships, trust, and competitive pricing, working with
over 100 manufacturers. Target clients include both single-location practices
and DSOs (Dental Service Organizations) with multiple locations. 💸 **Cost
Savings &amp; Gray Market Discussion** (04:07 - 06:50) Typical cost savings for
clients range from 3% to 15%, depending on their purchasing habits and
willingness to switch suppliers. Clients who are less price-sensitive or have
not previously optimized procurement can see higher savings; heavily shopped
clients may see minimal savings. Discussion of 'gray market'
products—unauthorized goods sold at lower prices, which Glazer's company avoids
to maintain authorized distributor status. 📝 **Client Profile &amp; Engagement
Process** (08:13 - 09:39) Eric and Jordan's clients are typically multi-location
dental practices with significant supply budgets and high trust in their
advisory services. To engage with DSOs, Glazer's company requires a letter from
the client and a list of manufacturers they purchase from to obtain special
market pricing. For smaller practices, sending invoices for a quick price
comparison is the preferred process; for larger groups, more formal
documentation and manufacturer engagement are needed. 🏷️ **House Brand vs. Name
Brand Products** (10:51 - 13:26) House brand (private label) products offer the
greatest opportunity for cost savings, as distributors have more pricing
flexibility. Name brand products are typically sold at similar prices across
authorized distributors due to legal requirements. Clients may be attached to
specific brands or products, but many disposables (e.g., bibs, gloves, gauze)
are functionally interchangeable. 🔄 **Procurement &amp; Pricing Structure** (15:36
- 22:22) Glazer's company earns margins on each product sold; pricing can be
adjusted to remain competitive, especially for larger DSOs or when reviewing
bulk orders. The process for cost analysis involves comparing client invoices or
product lists with current pricing, with the best results when clients share
their actual paid prices. Procurement platforms and marketplaces are
increasingly used by groups for streamlined ordering and spend analysis;
Glazer's company is integrated with these systems. 🤝 **Relationship Building &amp;
Next Steps** (23:37 - 29:24) Eric and Jordan emphasize the strong trust and
influence they have with their clients, making vendor recommendations impactful.
Introductions between Glazer and potential clients will be facilitated via
email, with contact information to be exchanged during/after the meeting. Glazer
offers an optional affiliate program (3% referral fee) for referrals, which Eric
and Jordan will consider based on their internal policies. 👶 **Personal Updates
&amp; Closing Remarks** (28:54 - 33:57) Eric shares personal news about expecting a
baby in three months, and the group exchanges light-hearted banter about family
and business. Meeting concludes with agreement to stay in touch, exchange
contact details, and proceed with introductions and potential collaboration.
Super Summary List Keywords dental supplies,cost savings,DSO procurement,house
brand products,affiliate program,client introductions Transcript File Url
https://download-ff.s3.us-east-2.amazonaws.com/01JVK1STSQY2Z2HRS2AG25R9S7/downloads/transcript/Jay-Glazier-Eric-Morin-d5f20e0f-2d9b-4674-8c67-3f1ec17cd867-2025-05-20-20-00-00.pdf?X-Amz-Algorithm=AWS4-HMAC-SHA256&amp;X-Amz-Credential=AKIAWZAJLUBIVRJ35B6I%2F20250520%2Fus-east-2%2Fs3%2Faws4_request&amp;X-Amz-Date=20250520T203752Z&amp;X-Amz-Expires=21600&amp;X-Amz-Signature=45b4b192a22371ae19b1a008bca865752871200d3e2318b7e784f445b8263b07&amp;X-Amz-SignedHeaders=host
Audio Url
audiohttps://cdn.fireflies.ai/01JVK1STSQY2Z2HRS2AG25R9S7/audio.mp3?Expires=1747946274&amp;Policy=eyJTdGF0ZW1lbnQiOlt7IlJlc291cmNlIjoiaHR0cHM6Ly9jZG4uZmlyZWZsaWVzLmFpLzAxSlZLMVNUU1FZMloySFJTMkFHMjVSOVM3L2F1ZGlvLm1wMyIsIkNvbmRpdGlvbiI6eyJEYXRlTGVzc1RoYW4iOnsiQVdTOkVwb2NoVGltZSI6MTc0Nzk0NjI3NH19fV19&amp;Signature=Sm4tYBUIsNy0-e1Io9bgQgJu-NXFS9IEGCznWQHVbC0kzHEvUaniUgj1W~Fbs~ZnECMMI2hVb3uku3HwUckjTrM1PiqDXMKUfXhXjlkKP1t8hcA4qBkKwXj9eNLhq6XnfqtEm8JQgA9rWaYbd6VlRV2cG8dkfd3zYIoMQCs6k-3B8ru3SKe58LPlD2gqOyiQa2B4~JiIpoZWvgLrY6Df9hxW3ylGgAaLYh1CgZFcrgT6Z4WLRD9ePOdA5AT1rJjzoAq0sXYzSac3ijHmfLucKVCWwn7yRxoC1QptNU0lRNhmFMFbsddpYGsyX3LT76msh8cGVrsnrPyrn7v1U3UoDA__&amp;Key-Pair-Id=K25ZJR0UZVF4CM</t>
  </si>
  <si>
    <t>AAMkAGM0Zjg2ZTUzLTk2YWYtNGVkNi04OTNkLWUyYmI3ZjhlNmYyZQBGAAAAAABMCJlKTUYXR5PT2N8pQ-HyBwBMbyTo-F5oTpxDYa4ue10UAAAAAAEJAABMbyTo-F5oTpxDYa4ue10UAAGLhhunAAA=</t>
  </si>
  <si>
    <t>2025-05-20T20:12:50+00:00</t>
  </si>
  <si>
    <t>Thanks for the reminder.
Can you send me a copy of the form for Maggie to fill out?  Thanks!
Joon Lee
Sent from my Verizon, Samsung Galaxy smartphone
Get Outlook for Android
[https://urldefense.proofpoint.com/v2/url?u=https-3A__aka.ms_AAb9ysg&amp;d=DwMFAg&amp;c=euGZstcaTDllvimEN8b7jXrwqOf-v5A_CdpgnVfiiMM&amp;r=8xCr4XRHD_IpviQywJlqY4VWcBAXFVEImc4EzVU0jiI&amp;m=6m-LE2Vav2yl2L5YD1fUVd4J3UyDCM2_2SEvlWXr7QXwjoV_AZTLfKnL3uN_2R1W&amp;s=VsKemOxyo-ukVnISQJTQ48IwKns0Noh5VAdk_skiIKo&amp;e=]
--------------------------------------------------------------------------------
From: Ahsan Akhter &lt;ahsan@towerleadership.com&gt;
Sent: Tuesday, May 20, 2025 3:35:00 PM
To: Joon Lee &lt;jleedds@hotmail.com&gt;
Subject: Dr. Lee, let's prep your advisory call!
Dr. Lee,
I hope this message finds you well! To prepare for your upcoming call, please
send me the following:
 1. 2025 Jan, Feb, March and April financials (Profit-and-loss and balance
    sheet)
Thank you for understanding, and we look forward to hearing back! 
Best regards,
Ahsan Akhter
https://linktr.ee/ahsanakhter
[https://urldefense.proofpoint.com/v2/url?u=https-3A__linktr.ee_ahsanakhter&amp;d=DwMFAg&amp;c=euGZstcaTDllvimEN8b7jXrwqOf-v5A_CdpgnVfiiMM&amp;r=8xCr4XRHD_IpviQywJlqY4VWcBAXFVEImc4EzVU0jiI&amp;m=6m-LE2Vav2yl2L5YD1fUVd4J3UyDCM2_2SEvlWXr7QXwjoV_AZTLfKnL3uN_2R1W&amp;s=gdYb8FcsYP-FDeRsktxpxe3pjKfxQMSiTQWVEuPxS5g&amp;e=]
 </t>
  </si>
  <si>
    <t>AAMkAGM0Zjg2ZTUzLTk2YWYtNGVkNi04OTNkLWUyYmI3ZjhlNmYyZQBGAAAAAABMCJlKTUYXR5PT2N8pQ-HyBwBMbyTo-F5oTpxDYa4ue10UAAAAAAEMAABMbyTo-F5oTpxDYa4ue10UAAGLhcNfAAA=</t>
  </si>
  <si>
    <t>June Mtg Follow-up</t>
  </si>
  <si>
    <t>2025-05-20T20:12:17+00:00</t>
  </si>
  <si>
    <t>Hi Ahsan,
June 11 at 1 pm CDT works for the follow up meeting. Please send a zoom mtg
invite to Dr. Weimar and me.
Kathy
Weimar Family and Implant Dentistry
Your path to a healthy smile
www.weimardds.com
[https://urldefense.proofpoint.com/v2/url?u=http-3A__www.weimardds.com_&amp;d=DwMFAg&amp;c=euGZstcaTDllvimEN8b7jXrwqOf-v5A_CdpgnVfiiMM&amp;r=8xCr4XRHD_IpviQywJlqY4VWcBAXFVEImc4EzVU0jiI&amp;m=7lvW98azueznvITS7af0EAoTi7MfAUxvWVxNK9WhCZO0vxt-Cygx0x9G0Qsqfh47&amp;s=larflzm0DuS2ofpBwTPrAXnh9nbpvfs1tbPZonPnQiw&amp;e=]
763-493-9446
Follow us on Facebook
[https://urldefense.proofpoint.com/v2/url?u=http-3A__www.facebook.com_weimardds&amp;d=DwMFAg&amp;c=euGZstcaTDllvimEN8b7jXrwqOf-v5A_CdpgnVfiiMM&amp;r=8xCr4XRHD_IpviQywJlqY4VWcBAXFVEImc4EzVU0jiI&amp;m=7lvW98azueznvITS7af0EAoTi7MfAUxvWVxNK9WhCZO0vxt-Cygx0x9G0Qsqfh47&amp;s=ObInk1OeWaFq6N5smxujZI3U9RGDaddLfQAZ-W0WQck&amp;e=]!
cid:ii_ibce1z3g0_14e2b7e16c2671e7 [cid:image001.jpg@01DBC999.89557520]
 </t>
  </si>
  <si>
    <t>AAMkAGM0Zjg2ZTUzLTk2YWYtNGVkNi04OTNkLWUyYmI3ZjhlNmYyZQBGAAAAAABMCJlKTUYXR5PT2N8pQ-HyBwBMbyTo-F5oTpxDYa4ue10UAAAAAAEMAABMbyTo-F5oTpxDYa4ue10UAAGLhcNeAAA=</t>
  </si>
  <si>
    <t>Dr. Lee, let's prep your advisory call!</t>
  </si>
  <si>
    <t>2025-05-20T19:35:01+00:00</t>
  </si>
  <si>
    <t>Dr. Lee,
I hope this message finds you well! To prepare for your upcoming call, please
send me the following:
 1. 2025 Jan, Feb, March and April financials (Profit-and-loss and balance
    sheet)
Thank you for understanding, and we look forward to hearing back! 
Best regards,
Ahsan Akhter
https://linktr.ee/ahsanakhter
 </t>
  </si>
  <si>
    <t>AAMkAGM0Zjg2ZTUzLTk2YWYtNGVkNi04OTNkLWUyYmI3ZjhlNmYyZQBGAAAAAABMCJlKTUYXR5PT2N8pQ-HyBwBMbyTo-F5oTpxDYa4ue10UAAAAAAEJAABMbyTo-F5oTpxDYa4ue10UAAGLhhumAAA=</t>
  </si>
  <si>
    <t>2025-05-20T18:10:36+00:00</t>
  </si>
  <si>
    <t>Host jordan@towerleadership.com Attendees Email Names Email
aprildavies@optumdentalarts.com,drdavies@optumdentalarts.com,jordan@towerleadership.com
Title Dr. Davies Advisory Call Duration Mins 63.00 mins Date
2025-05-20T17:00:00.000Z Super Summary List Action Items **April Davies** Send
updated P&amp;L and financial statements (including April and March) to Jordan for
review and ongoing monthly updates (13:18) Schedule and attend an introductory
call with Melissa from Tower Leadership's accounting team to get a proposal for
accounting and tax services (25:16) **Dr Davies** Look into obtaining a business
line of credit for the practice to improve cash flow flexibility (01:01:10)
Continue training clinical and front office teams on treatment plan handoff and
case conversion to improve revenue (44:30) Send Jordan a text with any urgent
questions or updates, especially regarding accounting quotes and financials
(01:00:00) Hold off on any additional large practice investments (outside of
marketing and team) until financial momentum improves (52:29) Super Summary List
Overview - **Practice growth focus**: Hiring practice admin with growth mindset;
strong candidate from Progressive Marketing. Hiring for hygienists, dental
assistants, and potentially an associate. Negotiating for 1,700 sq ft expansion
due to landlord lease violation—aiming for 4-5 new operatories with free
buildout and rent concessions. Improved hygiene schedule showing immediate
bookings since third column opened. - **Marketing &amp; case conversion issues**: Q1
marketing performance decline; ineffective manager noted. Training on phone
conversion and treatment plan acceptance essential. Identified bottleneck in
treatment plan conversion; hygienists to reinforce urgency post-consultation.
One hygienist performing well in case conversion; others require training. -
**Financial health assessment**: P&amp;L review raised issues with misclassification
of wages/benefits; actual costs appear higher. Monthly debt obligations
~$13,000; aim for $20,000 owner distributions. Current cash flow break-even,
bank account should ideally increase by ~$2,000/month. Need for consistent
financial reporting highlighted; recommended engaging Tower Leadership for
accounting services. Super Summary List Shorthand Bullet 🛬 **Travel &amp; Event
Recap** (00:00 - 01:54) Dr. Davies recounted nearly missing a flight due to
security delays after attending an event. Team members were out for graduations;
Dr. Davies attended a kindergarten graduation. Positive feedback on recent
events and workshops. 🦷 **Practice Growth &amp; Staffing** (01:54 - 08:01) Focus on
improving cash flow and hiring a practice administrator with growth mindset.
Interviewed a candidate with strong sales training background from Progressive
Marketing. Currently hiring for multiple roles: hygienists, dental assistants,
practice administrator, and potentially an associate. Expansion opportunity:
Negotiating for 1,700 additional sq ft next door due to lease violation by
landlord (vape shop). Aiming for 4-5 new operatories; negotiations include free
buildout and rent concessions. Hygiene schedule expanded; third column opened,
immediate bookings observed. Switch to SMC for marketing led to increased call
volume within 30 days. 📈 **Marketing, Revenue, and Case Conversion Challenges**
(08:03 - 17:49) First quarter marketing performance dropped due to ineffective
manager; phone conversion training improved results. Main bottleneck identified
as treatment plan conversion and clinical team support for case acceptance.
Hygienists and assistants need to better reinforce treatment urgency after
doctor leaves the room. One hygienist excels at case conversion; others need
training. Working with Lisa on back office and phone conversion training. 💸
**Financial Review &amp; P&amp;L Analysis** (17:49 - 39:25) Reviewed P&amp;L for April and
March; confusion over categorization of wages, benefits, and team expenses. Team
pay appears low due to misclassification; actual team costs are higher when all
benefits and taxes are included. Marketing spend spiked due to overlapping bills
and large SMC payments. Discussed need for cleaner, more accurate financial
reporting and possibly switching to Tower Leadership's accounting services.
Monthly debt obligations calculated (~$13,000/month); desired owner
distributions set at $20,000/month. Current cash flow roughly break-even, not
factoring in taxes; bank account should be increasing by ~$2,000/month if
budgeted tightly. 🧾 **Accounting, Cash Flow, and Clean Financials** (39:25 -
45:59) Need for monthly, clean, and consistent financial reports (rolling
12-month snapshot). April to send monthly financials to Jordan for review.
Recommendation to get quotes from Tower Leadership's accounting team (Melissa)
and compare with current accountant. Emphasis on tracking one-off expenses and
improving cash flow management. 🏢 **Practice Expansion &amp; Teaching Opportunity**
(45:59 - 50:53) Advised to pause further practice investments except for team
and marketing until financial momentum improves. Potential to expand into
adjacent space for free (buildout/rent concessions) but advised not to
over-equip until ready. Norris Medical offered Dr. Davies opportunity to teach
implant courses at the facility, keeping 80% of tuition; advised to schedule on
non-clinical days and not reduce operatories for training space yet. 💳 **Cash
Flow, Line of Credit, and Investment Strategy** (51:00 - 52:47) Current bank
balance ~$27,000-$28,000; advised to increase to $150,000-$180,000 for safety.
Recommendation to obtain a business line of credit for flexibility. Pause all
non-essential investments except for marketing and team until revenues increase.
👥 **Leadership, Team Building, and Next Steps** (52:47 - 01:02:54)
Encouragement to hire high-talent, 'batteries-included' team members for key
roles (practice administrator, clinical leads). Emphasis on leadership,
humility, and rapid action as keys to scaling. Continue training on treatment
plan handoff and conversion; monitor results closely. Send monthly financials to
Jordan and communicate any urgent updates via text. If accounting quote is
similar to current, consider switching; otherwise, discuss before making
changes. Super Summary List Keywords cash flow,practice expansion,case
conversion,accounting,team hiring,line of credit Transcript File Url
https://download-ff.s3.us-east-2.amazonaws.com/01JVDAM1DCYCYER67462NFQQTM/downloads/transcript/Dr-Davies-Advisory-Call-8ebcc6a6-41b4-4e89-96ca-7344e0ec94cc-2025-05-20-17-00-00.pdf?X-Amz-Algorithm=AWS4-HMAC-SHA256&amp;X-Amz-Credential=AKIAWZAJLUBIVRJ35B6I%2F20250520%2Fus-east-2%2Fs3%2Faws4_request&amp;X-Amz-Date=20250520T181026Z&amp;X-Amz-Expires=21600&amp;X-Amz-Signature=8385ef4525d9e4535c579d0e3ae5c5b3eacad1ca9ed024dfe92717a7e3a111e0&amp;X-Amz-SignedHeaders=host
Audio Url
audiohttps://cdn.fireflies.ai/01JVDAM1DCYCYER67462NFQQTM/audio.mp3?Expires=1747937432&amp;Policy=eyJTdGF0ZW1lbnQiOlt7IlJlc291cmNlIjoiaHR0cHM6Ly9jZG4uZmlyZWZsaWVzLmFpLzAxSlZEQU0xRENZQ1lFUjY3NDYyTkZRUVRNL2F1ZGlvLm1wMyIsIkNvbmRpdGlvbiI6eyJEYXRlTGVzc1RoYW4iOnsiQVdTOkVwb2NoVGltZSI6MTc0NzkzNzQzMn19fV19&amp;Signature=gFrohmr1eOzAU1VxJJBizD3DXiv9FDmFNzjfV0FTWEUltzKtrxsDcIwUCm0CLh-tGqbqcQQNGCZG1F5hcXTsOu9N8m7IOFj6P4YXyBedVbpSwK5FH72CJflcvqAuABUsIJ7bxP8snuaLJFCCe8aI1XtKDA-oIQPqbuCe2zWaMlOO5KdDaRGGzMwCH~jw1vNXdbO3vqEMa3C~Z4zhDJt1xaVnSA1fN4hmeWZhPRCIs9t4B7jR-UR1XZRHwdeBEZhRlopILIBEb1VtZbLw~Cagh9PGfRp6O3iVzAU~Ak6fLiLf0ivxqIMOpyJt6~sSEbxDnMVb~N3dewj1NanljOPcKA__&amp;Key-Pair-Id=K25ZJR0UZVF4CM</t>
  </si>
  <si>
    <t>AAMkAGM0Zjg2ZTUzLTk2YWYtNGVkNi04OTNkLWUyYmI3ZjhlNmYyZQBGAAAAAABMCJlKTUYXR5PT2N8pQ-HyBwBMbyTo-F5oTpxDYa4ue10UAAAAAAEJAABMbyTo-F5oTpxDYa4ue10UAAGLhhujAAA=</t>
  </si>
  <si>
    <t>Fw: April Reports</t>
  </si>
  <si>
    <t>2025-05-20T18:09:07+00:00</t>
  </si>
  <si>
    <t xml:space="preserve">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[cid:e6309981-2c51-4be5-8a30-fa1161f67097]
--------------------------------------------------------------------------------
From: Roderick Davies &lt;drdavies@optumdentalarts.com&gt;
Sent: Tuesday, May 20, 2025 1:19 PM
To: Jordan Blackmon &lt;jordan@towerleadership.com&gt;; Ahsan Akhter
&lt;ahsan@towerleadership.com&gt;; April Davies &lt;aprildavies@optumdentalarts.com&gt;
Subject: April Reports
Sincerely,
Roderick Davies, DDS
Optum Dental Arts
5721 Gunn Hwy.
Tampa, FL 33625
(813)600-5256</t>
  </si>
  <si>
    <t>AAMkAGM0Zjg2ZTUzLTk2YWYtNGVkNi04OTNkLWUyYmI3ZjhlNmYyZQBGAAAAAABMCJlKTUYXR5PT2N8pQ-HyBwBMbyTo-F5oTpxDYa4ue10UAAAAAAEMAABMbyTo-F5oTpxDYa4ue10UAAGLhcNaAAA=</t>
  </si>
  <si>
    <t>ahsan@towerleadership.com;jordan@towerleadership.com;aprildavies@optumdentalarts.com</t>
  </si>
  <si>
    <t>March Reports</t>
  </si>
  <si>
    <t>2025-05-20T17:21:01+00:00</t>
  </si>
  <si>
    <t xml:space="preserve">
Sincerely,
Roderick Davies, DDS
Optum Dental Arts
5721 Gunn Hwy.
Tampa, FL 33625
(813)600-5256</t>
  </si>
  <si>
    <t>AAMkAGM0Zjg2ZTUzLTk2YWYtNGVkNi04OTNkLWUyYmI3ZjhlNmYyZQBGAAAAAABMCJlKTUYXR5PT2N8pQ-HyBwBMbyTo-F5oTpxDYa4ue10UAAAAAAEMAABMbyTo-F5oTpxDYa4ue10UAAGLhcNYAAA=</t>
  </si>
  <si>
    <t>jordan@towerleadership.com;ahsan@towerleadership.com;aprildavies@optumdentalarts.com</t>
  </si>
  <si>
    <t>April Reports</t>
  </si>
  <si>
    <t>2025-05-20T17:20:13+00:00</t>
  </si>
  <si>
    <t>AAMkAGM0Zjg2ZTUzLTk2YWYtNGVkNi04OTNkLWUyYmI3ZjhlNmYyZQBGAAAAAABMCJlKTUYXR5PT2N8pQ-HyBwBMbyTo-F5oTpxDYa4ue10UAAAAAAEMAABMbyTo-F5oTpxDYa4ue10UAAGLhcNXAAA=</t>
  </si>
  <si>
    <t>2025-05-20T17:10:04+00:00</t>
  </si>
  <si>
    <t>Dr. Culp,
Thank you for sharing this. I’ve shared this to Jordan for our call next week as
well.
Way to go with getting the team ready to roll!
Best regards,
Ahsan
From: Charlie Culp &lt;cwculp@gmail.com&gt;
Date: Tuesday, May 20, 2025 at 9:57 AM
To: Ahsan Akhter &lt;ahsan@towerleadership.com&gt;
Subject: Re: Dr. Culp, let's book your advisory call!
I'll forward the April financials as soon as it falls into my inbox.  It was a
complicated month with obtaining our CO and completing our Cost Seg for the new
office. We moved into our new office on 5/12/25.  We are full go and our focus
is filling our chairs.  We have a full team now. 2 dentists, 4 assistants, 1
sterilization tech, 5 hygienists, and 5 front office team members (this includes
a business operations manager and insurance coordinator).
Charlie
On Mon, May 19, 2025 at 1:28 PM Ahsan Akhter &lt;ahsan@towerleadership.com&gt; wrote:
&gt; Got it and yes, I’ll replace that June 12th appointment since we meet again
&gt; the next week.
&gt; 
&gt;  
&gt; 
&gt; To prepare for next week please send me some the most recent updates, April
&gt; financials and timelines for the opening. I’m happy to get on a quick call
&gt; with you today to jot those updates down as well if that is easier for you.
&gt; Let me know what works best!
&gt; 
&gt;  
&gt; 
&gt; Best regards,
&gt; 
&gt; Ahsan
&gt; 
&gt;  
&gt; 
&gt;  
&gt; 
&gt; From: Charlie Culp &lt;cwculp@gmail.com&gt;
&gt; Date: Monday, May 19, 2025 at 1:13 PM
&gt; To: Ahsan Akhter &lt;ahsan@towerleadership.com&gt;
&gt; Subject: Re: Dr. Culp, let's book your advisory call!
&gt; 
&gt; Let's do 1pm next Wednesday.  Unfortunately I won't be able to do dinner that
&gt; Friday.  I'll have to get back downtown after our meeting that day. I had a
&gt; meeting scheduled for 1pm on Thursday, June 12th.  I assume this replaces that
&gt; meeting.
&gt; 
&gt;  
&gt; 
&gt; Charlie
&gt; 
&gt;  
&gt; 
&gt; On Mon, May 19, 2025 at 12:36 PM Ahsan Akhter &lt;ahsan@towerleadership.com&gt;
&gt; wrote:
&gt; 
&gt; &gt; Dr. Culp,
&gt; &gt; 
&gt; &gt; I hope this message finds you well! It looks we can’t get you in this
&gt; &gt; Wednesday, but we can try either next Tuesday at 11am eastern time or next
&gt; &gt; Wednesday from 1pm to 1:30pm eastern time. Let me know which works best for
&gt; &gt; you.
&gt; &gt; 
&gt; &gt; In the meantime, Jordan wants to get an update on the timeline for the new
&gt; &gt; location’s opening and see if you would be interested in getting an early
&gt; &gt; dinner after our June 20th coaching day. The team is excited to meet you
&gt; &gt; in-person!
&gt; &gt; 
&gt; &gt; Best regards,
&gt; &gt; 
&gt; &gt; Ahsan
&gt; &gt; 
&gt; &gt;  
&gt; 
&gt; 
&gt; 
&gt; 
&gt;  
&gt; 
&gt; --
&gt; 
&gt; Charles W. Culp DMD
&gt; 
&gt; Culp Dental PA
&gt; 
&gt; 1334 Ebenezer Road
&gt; 
&gt; Rock Hill, SC 29732
&gt; (803) 417-3455
--
Charles W. Culp DMD
Culp Dental PA
1334 Ebenezer Road
Rock Hill, SC 29732
(803) 417-3455</t>
  </si>
  <si>
    <t>AAMkAGM0Zjg2ZTUzLTk2YWYtNGVkNi04OTNkLWUyYmI3ZjhlNmYyZQBGAAAAAABMCJlKTUYXR5PT2N8pQ-HyBwBMbyTo-F5oTpxDYa4ue10UAAAAAAEJAABMbyTo-F5oTpxDYa4ue10UAAGLhhuiAAA=</t>
  </si>
  <si>
    <t>here ya go</t>
  </si>
  <si>
    <t>2025-05-20T16:35:37+00:00</t>
  </si>
  <si>
    <t xml:space="preserve">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[cid:9698b104-8c1a-4b36-8445-df7e974fe6ff]</t>
  </si>
  <si>
    <t>AAMkAGM0Zjg2ZTUzLTk2YWYtNGVkNi04OTNkLWUyYmI3ZjhlNmYyZQBGAAAAAABMCJlKTUYXR5PT2N8pQ-HyBwBMbyTo-F5oTpxDYa4ue10UAAAAAAEMAABMbyTo-F5oTpxDYa4ue10UAAGLhcNUAAA=</t>
  </si>
  <si>
    <t>Re: Change request</t>
  </si>
  <si>
    <t>2025-05-20T16:19:36+00:00</t>
  </si>
  <si>
    <t>Good Day Ahsan,
Thank you. I also have accepted on behalf of Dr. Landy for her upcoming Strategy
Session May 29th to be held at 400 Galleria Parkway Tower Leadership Building.
Kind regards,
Angela D. Thomas
Office Manager
ReNew Dental Care Ltd
--------------------------------------------------------------------------------
From: Ahsan Akhter &lt;ahsan@towerleadership.com&gt;
Sent: Tuesday, 20 May 2025 10:01 am
To: DR Jewel Landy &lt;drlandy@renewdentalcare.com&gt;
Cc: Angela Thomas &lt;athomas@renewdentalcare.com&gt;
Subject: Re: Change request
The credit card has been changed. I will let you know if I need anything else.
Thanks!
From: Ahsan Akhter &lt;ahsan@towerleadership.com&gt;
Date: Sunday, May 18, 2025 at 12:04 PM
To: DR Jewel Landy &lt;drlandy@renewdentalcare.com&gt;
Cc: Angela Thomas &lt;athomas@renewdentalcare.com&gt;
Subject: Re: Change request
I’ll make the change on Monday. Thank you! 
Get Outlook for iOS
[https://urldefense.proofpoint.com/v2/url?u=https-3A__aka.ms_o0ukef&amp;d=DwMGaQ&amp;c=euGZstcaTDllvimEN8b7jXrwqOf-v5A_CdpgnVfiiMM&amp;r=8xCr4XRHD_IpviQywJlqY4VWcBAXFVEImc4EzVU0jiI&amp;m=P8lHZKGJpg0DlhReWc9i8YF5vapZnUSuU_zkvfIpa5j2mB1veVjqQgDFmnCzV4YI&amp;s=P1FUmbU788VWnUieVDARNrdqOg6LDcv8rGzdpWFu7EM&amp;e=]
--------------------------------------------------------------------------------
From: DR Jewel Landy &lt;drlandy@renewdentalcare.com&gt;
Sent: Sunday, May 18, 2025 11:18:19 AM
To: Ahsan Akhter &lt;ahsan@towerleadership.com&gt;
Cc: Angela Thomas &lt;athomas@renewdentalcare.com&gt;
Subject: Change request
Hi Ashan,
Please change the credit card on file for the remaining Tower payments.
The new card is :  AAdvantage
Card #:  5149 5680 1003 3360
Valid Thru:  05/30
CVC:  please call Angela for this number if it is required. She can be contacted
at (441)400-5858.
Regards
Dr. Landy
From: Ahsan Akhter &lt;ahsan@towerleadership.com&gt;
Sent: Friday, May 16, 2025 5:49 PM
To: DR Jewel Landy &lt;drlandy@renewdentalcare.com&gt;
Subject: Dr. Landy - CC change
Hello Dr. Landy,
If you have a minute, can you please give me a call to change your Credit Card
information? You can reach me at 865-360-0620. Thank you!
Best regards,
Ahsan</t>
  </si>
  <si>
    <t>AAMkAGM0Zjg2ZTUzLTk2YWYtNGVkNi04OTNkLWUyYmI3ZjhlNmYyZQBGAAAAAABMCJlKTUYXR5PT2N8pQ-HyBwBMbyTo-F5oTpxDYa4ue10UAAAAAAEMAABMbyTo-F5oTpxDYa4ue10UAAGLhcNTAAA=</t>
  </si>
  <si>
    <t>2025-05-20T15:26:36+00:00</t>
  </si>
  <si>
    <t>Host jordan@towerleadership.com Attendees Email Names Email
rebecapower@hotmail.com,savellijuan@hotmail.com,jordan@towerleadership.com Title
Juan E Savelli and Jordan Blackmon Duration Mins 54.00 mins Date
2025-05-20T14:30:00.000Z Super Summary List Action Items **ahsan** Follow up
with Dr. Long to confirm if the meeting can be moved to an earlier time and
communicate the updated schedule (01:51) Email Ted to request a list of all
Tower clients using SMC and updates on their results (03:47) Create a list of
all clients Jordan should begin scaling out of and plan for Hasan to take over
half their calls (20:39) Follow up with Car to get her back on the calendar
regarding her service inquiries (22:57) **Sam** Check in with Dr. Bowles
regarding his recent radio silence and confirm his attendance for BAP (04:52)
Prepare to take over the Sagini Matthew call next Tuesday if Jordan is
unavailable (05:30) Super Summary List Overview - Discussion on rescheduling Dr.
Long's meeting to an earlier time with a hard stop at 9:00 AM. Jordan tasked
Ahsan to confirm the change before the end of the day; noted that Dr. Sambursky
has not filled out required forms, complicating prep. - Jordan inquired if Ahsan
met with Ted about compiling a list of Tower clients using SMC and their
results; Ahsan has not. Jordan directed Ahsan to email Ted for this info,
emphasizing assigning tasks to Ted. - Jordan confirmed the SMC offering closed,
despite a delayed first payment. Ahsan noted receipt of an email from Coffer to
discuss SMC's marketing and staffing needs in the upcoming meeting. Action plans
discussed for client follow-ups and gradual transition of call responsibilities
to Hasan. Super Summary List Shorthand Bullet 📅 **Meeting Scheduling &amp;
Coordination** (00:08 - 02:27) Discussion about rescheduling Dr. Long's meeting
to an earlier time, with a hard stop at 9:00 AM. Jordan requests Ahsan to
confirm the new timing with Dr. Long before the end of the day. Jordan expresses
concern about Dr. Sambursky not filling out required forms, making meeting
preparation challenging. 📧 **Client Updates &amp; Data Requests** (02:27 - 03:47)
Jordan asks Ahsan if he has met with Ted to compile a list of Tower clients
using SMC and their results; Ahsan has not yet done this. Jordan instructs Ahsan
to email Ted for this information, emphasizing putting the work on Ted rather
than themselves. 📞 **Client Engagement &amp; Follow-ups** (03:47 - 20:39) Jordan
requests Sam to check in with Dr. Bowles, who has gone silent after a recent
conversation, and to confirm his attendance for BAP. Jordan asks Sam to be
prepared to take over the Sagini Matthew call next Tuesday if needed, to avoid
missing multiple leadership meetings. Jordan and Ahsan discuss creating a list
of clients for Jordan to scale out of, with Hasan taking over half of their
calls as part of a gradual transition plan. ✅ **Project &amp; Client Updates**
(20:39 - 21:18) Jordan confirms that the offering closed with SMC, with comments
from Richard, though the first payment is delayed. Ahsan confirms receipt of an
email from Coffer and outlines the plan to discuss SMC's marketing and staffing
needs on Thursday. 🗂️ **Operational Planning &amp; Follow-ups** (21:18 - 23:13)
Jordan discusses the need for a financial review and clarification of the
regional manager or operations director job description for a client, using
Vallows as a template. Ahsan is tasked to follow up with Car regarding her
service inquiries and to get her back on the calendar after she did not respond
to previous outreach. Super Summary List Keywords client follow-up,meeting
scheduling,SMC results,leadership transition,financial review,operational
planning Transcript File Url
https://download-ff.s3.us-east-2.amazonaws.com/01JVDAM1DEXAG93DDRHTBF293W/downloads/transcript/Juan-E-Savelli-and-Jordan-Blackmon-f3b442f6-014c-4c3b-b0bd-dfe2302290a4-2025-05-20-14-30-00.pdf?X-Amz-Algorithm=AWS4-HMAC-SHA256&amp;X-Amz-Credential=AKIAWZAJLUBIVRJ35B6I%2F20250520%2Fus-east-2%2Fs3%2Faws4_request&amp;X-Amz-Date=20250520T152631Z&amp;X-Amz-Expires=21600&amp;X-Amz-Signature=756a21dda5c2f073f907176072fb616ef44f0a588172cdb374d616ad2e6a7e0c&amp;X-Amz-SignedHeaders=host
Audio Url
audiohttps://cdn.fireflies.ai/01JVDAM1DEXAG93DDRHTBF293W/audio.mp3?Expires=1747927593&amp;Policy=eyJTdGF0ZW1lbnQiOlt7IlJlc291cmNlIjoiaHR0cHM6Ly9jZG4uZmlyZWZsaWVzLmFpLzAxSlZEQU0xREVYQUc5M0REUkhUQkYyOTNXL2F1ZGlvLm1wMyIsIkNvbmRpdGlvbiI6eyJEYXRlTGVzc1RoYW4iOnsiQVdTOkVwb2NoVGltZSI6MTc0NzkyNzU5M319fV19&amp;Signature=f32JQSemNYPnWt-EvNTdH9eFubdLKZGIgRSTUYtB4cVSmGSLWrdOocYp9xzMv0Ov2FtFQGzpgMkV~rUJS6PDxuebkk1SnYEdDS6ZK-N6wS~~U7OfJsjN2zaWboBUnmU7KFhuXvIyomoHtx1yjAB6agRPQHrfCm8011tHTRrfJVBmlg2ytVu7DhK~OaxqzvSkpupMbrxBTust8141y45dl5KHFKvbcdLOPurX-~XLBcgfWRMmfKO9Ijp6mERvOAhuKmBYlBDKGGS0KRO5L95PXzkOMYwtZlqD1hKjQ981Lt15KebLDYr7EUO2FmBvbUY1VEOGpb2zi3AqnQZ~1yFGBA__&amp;Key-Pair-Id=K25ZJR0UZVF4CM</t>
  </si>
  <si>
    <t>AAMkAGM0Zjg2ZTUzLTk2YWYtNGVkNi04OTNkLWUyYmI3ZjhlNmYyZQBGAAAAAABMCJlKTUYXR5PT2N8pQ-HyBwBMbyTo-F5oTpxDYa4ue10UAAAAAAEJAABMbyTo-F5oTpxDYa4ue10UAAGLhhueAAA=</t>
  </si>
  <si>
    <t>template</t>
  </si>
  <si>
    <t>2025-05-20T14:53:56+00:00</t>
  </si>
  <si>
    <t xml:space="preserve">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[cid:72707498-3979-4a5d-8b8b-e37689665abb]</t>
  </si>
  <si>
    <t>AAMkAGM0Zjg2ZTUzLTk2YWYtNGVkNi04OTNkLWUyYmI3ZjhlNmYyZQBGAAAAAABMCJlKTUYXR5PT2N8pQ-HyBwBMbyTo-F5oTpxDYa4ue10UAAAAAAEMAABMbyTo-F5oTpxDYa4ue10UAAGLhcNPAAA=</t>
  </si>
  <si>
    <t>Dallin Harris and Ken Petersen</t>
  </si>
  <si>
    <t>2025-05-20T14:24:01+00:00</t>
  </si>
  <si>
    <t xml:space="preserve">
Get Outlook for iOS [https://aka.ms/o0ukef]
--------------------------------------------------------------------------------
From: Ken Petersen
Sent: Sunday, May 18, 2025 4:27:38 PM
To: Dallin Harris &lt;dallinbharris@gmail.com&gt;; morganharz@gmail.com
&lt;morganharz@gmail.com&gt;
Subject: Dallin Harris and Ken Petersen
When: Tuesday, May 20, 2025 4:00 PM-4:30 PM.
Where:
https://us06web.zoom.us/j/88685066188?pwd=HLcHDadkI2eGwyOaa2rl7kHXkkzfRH.1
Event Name: Tower Leadership Discovery Call
Thank you for your interest in scheduling a call with me. I am excited to learn
more about your business. Please select the time that will work best for your
schedule. The more information you provide here, the more we hit the ground
running on our call.
Location: This is a Zoom web conference.
You can join this meeting from your computer, tablet, or smartphone.
https://us06web.zoom.us/j/88685066188?pwd=HLcHDadkI2eGwyOaa2rl7kHXkkzfRH.1
Password: 251573
One tap mobile:
+1 309 205 3325,,88685066188#
+1 312 626 6799,,88685066188#
You can also dial in using your phone.
US: +1 309 205 3325, +1 312 626 6799, +1 646 558 8656, +1 646 931 3860, +1 301
715 8592, +1 305 224 1968, +1 669 444 9171, +16892781000, +1 719 359 4580, +1
720 707 2699, +1 253 205 0468, +1 253 215 8782, +1 346 248 7799, +1 360 209
5623, +1 386 347 5053, +1 507 473 4847, +1 564 217 2000
Meeting ID: 886-850-66188
Find your local number: https://us06web.zoom.us/u/kdoHxxQW6Z
What is the best contact number to reach you?: +1 406-475-2984
What is the name of your practice and your position there?:
Leslie B Anthony, DMD (Kalispell, Montana)
Soon to be associate to buy
Using as much detail as possible, tell us about your practice (including active
patients/clients, new patients/clients per month, team size, and current
revenue): We have a recent appraisal of the practice we’ll send you.
What are your future practice goals?: Purchase this practice. Add services,
lower overhead, build wealth.
What do you want to accomplish during this call? What is your motivation?: We
are assessing this practice prior to signing the associate contract to determine
whether we should pursue this opportunity for practice ownership. We would love
help assessing the practice and determining whether we should move and take the
risk.
If you accomplish this goal what would be the biggest difference this would make
in your life, legacy, and future?: This would be a dream area for us to live in.
It would satisfy our dream to put down roots as a family in a place that we
love. I’ve been an associate for five years, and I am ready to grow as a
dentist, a leader and as a person. I feel like accomplishing this goal will
greatly define my career and put us on a path to great satisfaction in life. We
truly want to build something that is our own that will help generate wealth and
put us in a strong position to give to our children and to our community.
What specific things would need to be accomplished during this call for you to
feel this call was helpful?: We will be speaking with a third-party regarding
the appraisal immediately after this call at 4 PM central time. We are trying to
determine how much to negotiate the existing appraisal. We hope you can help us
evaluate the practice and tell us what you think about it. Scheduling is tight
and I’m hoping to be back from work for this call but my wife Morgan will
initiate the call and can speak for us and our plans.
Using as much detail as possible, what is happening in your practice that is
preventing you from hitting your practice goals?: I have been growing quite a
bit as an associate here in Oklahoma, but we are ready to move to Montana and
pursue private practice ownership.
In the next quarter of this year if you could only accomplish three main goals
(in or outside of your practice) what would they be?: Move to Montana. Cement
long-term plans for private practice ownership. Earn and manage enough money to
be able to support my family and purchase a home.
Need to make changes to this event?
Cancel: https://calendly.com/cancellations/dfd9e165-3864-4d07-889c-754c6ec6e89a
Reschedule:
https://calendly.com/reschedulings/dfd9e165-3864-4d07-889c-754c6ec6e89a
</t>
  </si>
  <si>
    <t>AAMkAGM0Zjg2ZTUzLTk2YWYtNGVkNi04OTNkLWUyYmI3ZjhlNmYyZQBGAAAAAABMCJlKTUYXR5PT2N8pQ-HyBwBMbyTo-F5oTpxDYa4ue10UAAAAAAEMAABMbyTo-F5oTpxDYa4ue10UAAGLhcNLAAA=</t>
  </si>
  <si>
    <t>victoria@towerleadership.com</t>
  </si>
  <si>
    <t>Re: Friedberg</t>
  </si>
  <si>
    <t>2025-05-20T14:13:03+00:00</t>
  </si>
  <si>
    <t>Hi Ahsan!
Thanks for your patience on this. Eric is OOO on the 9th. The Friedbergs have
not reached out to me again after their last call with Eric. Below is his
availability for June right now. Let me know what works for Jordan and I can
offer the aligned times to the Friedbergs.
6/11 – 11am, 1:00, 3:30 EST
6/18 – 11:00, 1:00, 2:30, 3:30 EST
Victoria
From: Ahsan Akhter &lt;ahsan@towerleadership.com&gt;
Date: Monday, May 19, 2025 at 2:25 PM
To: Victoria Reimer &lt;victoria@towerleadership.com&gt;
Subject: Re: Friedberg
Sorry, we already have them booked on June 9th at 1:15pm eastern time. Do you
want to check if Eric can join that call too? The Friedbergs are going through a
lot so any extra help is appreciated!
Get Outlook for Mac [https://aka.ms/GetOutlookForMac]
From: Ahsan Akhter &lt;ahsan@towerleadership.com&gt;
Date: Monday, May 19, 2025 at 11:20 AM
To: Victoria Reimer &lt;victoria@towerleadership.com&gt;
Subject: Friedberg
Hello Victoria,
I hope all is well! The Friedberg’s were trying to book times to speak with us
and Eric. Did they ever get in touch with you? If not, can you reach to
coordinate with Eric’s calendar and then get back to me with times that work so
I can get Jordan in? I would appreciate this very much!
Best regards,
Ahsan
 </t>
  </si>
  <si>
    <t>AAMkAGM0Zjg2ZTUzLTk2YWYtNGVkNi04OTNkLWUyYmI3ZjhlNmYyZQBGAAAAAABMCJlKTUYXR5PT2N8pQ-HyBwBMbyTo-F5oTpxDYa4ue10UAAAAAAEMAABMbyTo-F5oTpxDYa4ue10UAAGLhcNKAAA=</t>
  </si>
  <si>
    <t>2025-05-20T13:59:41+00:00</t>
  </si>
  <si>
    <t>Time: May 20, 2025 9:59:32 AM Click attachment to listen to Voice Message.</t>
  </si>
  <si>
    <t>AAMkAGM0Zjg2ZTUzLTk2YWYtNGVkNi04OTNkLWUyYmI3ZjhlNmYyZQBGAAAAAABMCJlKTUYXR5PT2N8pQ-HyBwBMbyTo-F5oTpxDYa4ue10UAAAAAAEMAABMbyTo-F5oTpxDYa4ue10UAAGLhcNJAAA=</t>
  </si>
  <si>
    <t>Fw: Dr. Culp, let's book your advisory call!</t>
  </si>
  <si>
    <t>2025-05-20T13:58:09+00:00</t>
  </si>
  <si>
    <t xml:space="preserve">
Get Outlook for iOS [https://aka.ms/o0ukef]
--------------------------------------------------------------------------------
From: Charlie Culp &lt;cwculp@gmail.com&gt;
Sent: Tuesday, May 20, 2025 9:57:12 AM
To: Ahsan Akhter &lt;ahsan@towerleadership.com&gt;
Subject: Re: Dr. Culp, let's book your advisory call!
I'll forward the April financials as soon as it falls into my inbox.  It was a
complicated month with obtaining our CO and completing our Cost Seg for the new
office. We moved into our new office on 5/12/25.  We are full go and our focus
is filling our chairs.  We have a full team now. 2 dentists, 4 assistants, 1
sterilization tech, 5 hygienists, and 5 front office team members (this includes
a business operations manager and insurance coordinator).
Charlie
On Mon, May 19, 2025 at 1:28 PM Ahsan Akhter &lt;ahsan@towerleadership.com&gt; wrote:
&gt; Got it and yes, I’ll replace that June 12th appointment since we meet again
&gt; the next week.
&gt; 
&gt;  
&gt; 
&gt; To prepare for next week please send me some the most recent updates, April
&gt; financials and timelines for the opening. I’m happy to get on a quick call
&gt; with you today to jot those updates down as well if that is easier for you.
&gt; Let me know what works best!
&gt; 
&gt;  
&gt; 
&gt; Best regards,
&gt; 
&gt; Ahsan
&gt; 
&gt;  
&gt; 
&gt;  
&gt; 
&gt; From: Charlie Culp &lt;cwculp@gmail.com&gt;
&gt; Date: Monday, May 19, 2025 at 1:13 PM
&gt; To: Ahsan Akhter &lt;ahsan@towerleadership.com&gt;
&gt; Subject: Re: Dr. Culp, let's book your advisory call!
&gt; 
&gt; Let's do 1pm next Wednesday.  Unfortunately I won't be able to do dinner that
&gt; Friday.  I'll have to get back downtown after our meeting that day. I had a
&gt; meeting scheduled for 1pm on Thursday, June 12th.  I assume this replaces that
&gt; meeting.
&gt; 
&gt;  
&gt; 
&gt; Charlie
&gt; 
&gt;  
&gt; 
&gt; On Mon, May 19, 2025 at 12:36 PM Ahsan Akhter &lt;ahsan@towerleadership.com&gt;
&gt; wrote:
&gt; 
&gt; &gt; Dr. Culp,
&gt; &gt; 
&gt; &gt; I hope this message finds you well! It looks we can’t get you in this
&gt; &gt; Wednesday, but we can try either next Tuesday at 11am eastern time or next
&gt; &gt; Wednesday from 1pm to 1:30pm eastern time. Let me know which works best for
&gt; &gt; you.
&gt; &gt; 
&gt; &gt; In the meantime, Jordan wants to get an update on the timeline for the new
&gt; &gt; location’s opening and see if you would be interested in getting an early
&gt; &gt; dinner after our June 20th coaching day. The team is excited to meet you
&gt; &gt; in-person!
&gt; &gt; 
&gt; &gt; Best regards,
&gt; &gt; 
&gt; &gt; Ahsan
&gt; &gt; 
&gt; &gt;  
&gt; 
&gt; 
&gt; 
&gt; 
&gt;  
&gt; 
&gt; --
&gt; 
&gt; Charles W. Culp DMD
&gt; 
&gt; Culp Dental PA
&gt; 
&gt; 1334 Ebenezer Road
&gt; 
&gt; Rock Hill, SC 29732
&gt; (803) 417-3455
--
Charles W. Culp DMD
Culp Dental PA
1334 Ebenezer Road
Rock Hill, SC 29732
(803) 417-3455</t>
  </si>
  <si>
    <t>AAMkAGM0Zjg2ZTUzLTk2YWYtNGVkNi04OTNkLWUyYmI3ZjhlNmYyZQBGAAAAAABMCJlKTUYXR5PT2N8pQ-HyBwBMbyTo-F5oTpxDYa4ue10UAAAAAAEJAABMbyTo-F5oTpxDYa4ue10UAAGLhhubAAA=</t>
  </si>
  <si>
    <t>2025-05-20T13:57:31+00:00</t>
  </si>
  <si>
    <t>I'll forward the April financials as soon as it falls into my inbox.  It was a
complicated month with obtaining our CO and completing our Cost Seg for the new
office. We moved into our new office on 5/12/25.  We are full go and our focus
is filling our chairs.  We have a full team now. 2 dentists, 4 assistants, 1
sterilization tech, 5 hygienists, and 5 front office team members (this includes
a business operations manager and insurance coordinator).
Charlie
On Mon, May 19, 2025 at 1:28 PM Ahsan Akhter &lt;ahsan@towerleadership.com&gt; wrote:
&gt; Got it and yes, I’ll replace that June 12th appointment since we meet again
&gt; the next week.
&gt; 
&gt;  
&gt; 
&gt; To prepare for next week please send me some the most recent updates, April
&gt; financials and timelines for the opening. I’m happy to get on a quick call
&gt; with you today to jot those updates down as well if that is easier for you.
&gt; Let me know what works best!
&gt; 
&gt;  
&gt; 
&gt; Best regards,
&gt; 
&gt; Ahsan
&gt; 
&gt;  
&gt; 
&gt;  
&gt; 
&gt; From: Charlie Culp &lt;cwculp@gmail.com&gt;
&gt; Date: Monday, May 19, 2025 at 1:13 PM
&gt; To: Ahsan Akhter &lt;ahsan@towerleadership.com&gt;
&gt; Subject: Re: Dr. Culp, let's book your advisory call!
&gt; 
&gt; Let's do 1pm next Wednesday.  Unfortunately I won't be able to do dinner that
&gt; Friday.  I'll have to get back downtown after our meeting that day. I had a
&gt; meeting scheduled for 1pm on Thursday, June 12th.  I assume this replaces that
&gt; meeting.
&gt; 
&gt;  
&gt; 
&gt; Charlie
&gt; 
&gt;  
&gt; 
&gt; On Mon, May 19, 2025 at 12:36 PM Ahsan Akhter &lt;ahsan@towerleadership.com&gt;
&gt; wrote:
&gt; 
&gt; &gt; Dr. Culp,
&gt; &gt; 
&gt; &gt; I hope this message finds you well! It looks we can’t get you in this
&gt; &gt; Wednesday, but we can try either next Tuesday at 11am eastern time or next
&gt; &gt; Wednesday from 1pm to 1:30pm eastern time. Let me know which works best for
&gt; &gt; you.
&gt; &gt; 
&gt; &gt; In the meantime, Jordan wants to get an update on the timeline for the new
&gt; &gt; location’s opening and see if you would be interested in getting an early
&gt; &gt; dinner after our June 20th coaching day. The team is excited to meet you
&gt; &gt; in-person!
&gt; &gt; 
&gt; &gt; Best regards,
&gt; &gt; 
&gt; &gt; Ahsan
&gt; &gt; 
&gt; &gt;  
&gt; 
&gt; 
&gt; 
&gt; 
&gt;  
&gt; 
&gt; --
&gt; 
&gt; Charles W. Culp DMD
&gt; 
&gt; Culp Dental PA
&gt; 
&gt; 1334 Ebenezer Road
&gt; 
&gt; Rock Hill, SC 29732
&gt; (803) 417-3455
--
Charles W. Culp DMD
Culp Dental PA
1334 Ebenezer Road
Rock Hill, SC 29732
(803) 417-3455</t>
  </si>
  <si>
    <t>AAMkAGM0Zjg2ZTUzLTk2YWYtNGVkNi04OTNkLWUyYmI3ZjhlNmYyZQBGAAAAAABMCJlKTUYXR5PT2N8pQ-HyBwBMbyTo-F5oTpxDYa4ue10UAAAAAAEMAABMbyTo-F5oTpxDYa4ue10UAAGLhcNIAAA=</t>
  </si>
  <si>
    <t>docvallodds@gmail.com;diana@towerleadership.com;ahsan@towerleadership.com;manny@starlightdentalmanagement.org;mike@starlightdentalmanagement.org;zach@starlightdentalmanagement.org</t>
  </si>
  <si>
    <t>2025-05-20T13:55:04+00:00</t>
  </si>
  <si>
    <t>Hey Dr. Vallo,
Thank you for following up with us! I am excited we are getting some traction in
this position.  Yes, business scorecards will be crucial in tracking our
performance. Attached is a template for an organization wide scorecard to get
started. We use these to get a generalized view of where the organization is
leaking money making them a great place to start. It is not necessarily
all-encompassing but gets a pretty good snapshot of the organization as a
whole. 
With that being said, 
Our operations consulting team can work with you to “zoom” in by creating
scorecards for specific team members to create a deeper sense of accountability
for each of the Key Performance Indicators (KPIs) over time.
Regarding the regional manager, the attached scorecard and checklist are a great
starting place. Note, the KPI's on the implant locations are slightly different.
I adjusted those for you. 
Let me know if you have any questions Thank you!
Best regards,
Jordan Blackmon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[cid:591c04c1-f812-4f34-9cf5-2d768d5748a9]
--------------------------------------------------------------------------------
From: Dr. Andrew Vallo &lt;docvallodds@gmail.com&gt;
Sent: Monday, May 19, 2025 4:15 PM
To: Diana Roman &lt;diana@towerleadership.com&gt;; Jordan Blackmon
&lt;jordan@towerleadership.com&gt;; Ahsan Akhter &lt;ahsan@towerleadership.com&gt;; Manny
Cobos &lt;manny@starlightdentalmanagement.org&gt;; Michael Vallo
&lt;mike@starlightdentalmanagement.org&gt;; Zachary Vallo
&lt;zach@starlightdentalmanagement.org&gt;
Subject: Dr. Vallo's Regional Manager Scorecards
Hey Tower team! 
As we prepare to onboard our new regional manager, Tisha, I would love your help
in crafting our office scorecards.
I am looking to create the following scorecards:
  1. Weekly KPI scorecards:  tracking the most important KPIs for each office on
a weekly basis 
          -These scorecards should be able to be filled out remotely (dental
intel or open dental reports)
         - These should include things like:
                  -collections, production, new patients, no-show rate, google
reviews, treatment acceptance, perio visit percentage, perio diagnosis
percentage, hygiene reappointment percentage, etc 
           - We will need a different scorecard for our implant only offices
than our general offices
    2. In-Person Visit scorecards:  These should track more intangibles that
Tisha can observe during her visits to each office 
             -Could include things like:
                     -Morning huddle effectiveness/participation, employee
timeliness, patient lounge condition, patient bathroom condition, general office
cleanliness, greeting of patients, phone answering, hand-offs, treatment
presentations, patient check out and google review request, etc
If you have standard score cards that we could customize that would be great!
Let me know your thoughts here and any questions you have.
Thanks so much!
Andrew
Andrew M Vallo DDS 
The Dental Boutique Westchase 
www.westchasedentalboutique.com
[https://urldefense.proofpoint.com/v2/url?u=http-3A__www.westchasedentalboutique.com&amp;d=DwMFaQ&amp;c=euGZstcaTDllvimEN8b7jXrwqOf-v5A_CdpgnVfiiMM&amp;r=pE023Dqiu3NSgiJXiOl-FWHRgYrBNESMRRFJ7CNfKjI&amp;m=ufhY2jJgSn5rnHrV3sYp65VltxrqU4lqrjnPgNo7KXWnVGLhO_Fy464uf558S0d2&amp;s=WD2DZ9b5ix7HBz3PWy21GMhCDvO4qvjvsVy9rYtj9v4&amp;e=]
docvallodds@gmail.com
412-389-0977</t>
  </si>
  <si>
    <t>AAMkAGM0Zjg2ZTUzLTk2YWYtNGVkNi04OTNkLWUyYmI3ZjhlNmYyZQBGAAAAAABMCJlKTUYXR5PT2N8pQ-HyBwBMbyTo-F5oTpxDYa4ue10UAAAAAAEMAABMbyTo-F5oTpxDYa4ue10UAAGLhcNHAAA=</t>
  </si>
  <si>
    <t>erindmd@aol.com;jen@smilesofwilmington.com</t>
  </si>
  <si>
    <t>Two New Handouts</t>
  </si>
  <si>
    <t>2025-05-20T13:47:14+00:00</t>
  </si>
  <si>
    <t>Hello Jen and Dr. Rautio,
Hope you two are doing great!  Here are the two new handouts attached as
requested.  I'm including a high-quality version you can print yourself and a
second copy with the crop &amp; bleed that printing companies will typically charge
you to do in their prep.   
Let me know if you want me to make any changes.  I did the best I could with
what you asked for.  Anything can be changed in the designs.  
Enjoy your day,
[cid:b55cc12b-134c-4840-8182-7d05ab0a19e2]</t>
  </si>
  <si>
    <t>AAMkAGM0Zjg2ZTUzLTk2YWYtNGVkNi04OTNkLWUyYmI3ZjhlNmYyZQBGAAAAAABMCJlKTUYXR5PT2N8pQ-HyBwBMbyTo-F5oTpxDYa4ue10UAAAAAAEMAABMbyTo-F5oTpxDYa4ue10UAAGLhcNGAAA=</t>
  </si>
  <si>
    <t>Forecast</t>
  </si>
  <si>
    <t>2025-05-20T13:45:10+00:00</t>
  </si>
  <si>
    <t> 
We value your feedback, Click here to leave me a review.
[https://www.google.com/search?client=safari&amp;rls=en&amp;q=Tower+leadership+reviews&amp;ie=UTF-8&amp;oe=UTF-8&amp;dlnr=1&amp;sei=hKuPZ5jsLJndwN4P__XwuAc#dlnr=1&amp;lrd=0x88f56a942460ae9f:0xce65ed61b87557ee,3,,,,]
signature_1306858733 [cid:image001.png@01DBC96B.D6629470]
signature_1025869404 [cid:image002.png@01DBC96B.D6629470]
 </t>
  </si>
  <si>
    <t>AAMkAGM0Zjg2ZTUzLTk2YWYtNGVkNi04OTNkLWUyYmI3ZjhlNmYyZQBGAAAAAABMCJlKTUYXR5PT2N8pQ-HyBwBMbyTo-F5oTpxDYa4ue10UAAAAAAEMAABMbyTo-F5oTpxDYa4ue10UAAGLhcNFAAA=</t>
  </si>
  <si>
    <t>Re: New associate</t>
  </si>
  <si>
    <t>2025-05-20T13:08:45+00:00</t>
  </si>
  <si>
    <t>Happy Tuesday!
Yes, I absolutely have some recommendations. I am super excited for the two of
you! Glad we finally found someone strong. 
Generally speaking, I like to do compensation as a sliding scale that they can
increase. 
For example:
 * 0-600K 30%
 * 600K-800K 32%
 * 800K-1Mil 34%
 * 1Mil+ 35%
This will give the associate the opportunity to grow their compensation over
time! This would be looked at year-end and then changed indefinitely (ie. You
are not doing this equation every single month) If you are extremely confident
in her skills and that her starting point is above that 600k threshold, I am
fine with you beginning her at the 32%. 
Outside of that, it is the normal non-compete, non-solicit, etc. 
 * Business usually covers the lab expense (Except for things like invisalign or
   implants/all on X. In those cases, you compensate them their percentage AFTER
   Lab)
 * Non- solicit and non compete. Most common I am seeing is about 5-7 Miles
 * Termination clause 
 * Work hours
 * Benefits
 * Etc.
I can recommend someone who can help you whip up an associate contract. We
generally use Stuart Oberman's firm for basic associate contracts and then I
have a different firm I use for really complex equity plans etc. 
I can have Ahsan send over an introduction to Oberman Law Firm today if you
would like....but of course you are welcome to use your firm too. For basic
associate contracts, you can send them the above info and they should be able to
do it pretty quick. These are boiler plate contracts that are really simple. 
Let me know if that answers your questions
Jordan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[cid:e1621495-c523-4cea-8d96-d78900f3d4ee]
--------------------------------------------------------------------------------
From: Lisa Shannon &lt;Lisa@downtowndentalnashville.com&gt;
Sent: Tuesday, May 20, 2025 7:49 AM
To: Jordan Blackmon &lt;jordan@towerleadership.com&gt;
Subject: New associate
Hey Jordan,
We have chosen a great associate and we wanted to
Touch base with you about recommendations for compensation and other terms. 
Also, to see if you have recommendations on an attorney to draft up the
paperwork or if we should use the firm we used for our original contract with
Dr. Patrick. 
I’ll forward you the most recent communication with the associate so you can be
caught up.  
We had our options down to two associates, and Dr. Currie has private practice
experience plus team leadership qualities.  She wants to learn and grow and has
expectations on production and comp we feel
Confident we can meet plus she will be able to add some oral surgery and endo to
our scope of in house services.  She also is humble, hungry, and smart.  I also
got great feedback from some of the hygiene team she has worked with in the
past.  
I just want to make sure we consider all aspects of the contract and comp.  
Lisa 
[https://ci3.googleusercontent.com/mail-sig/AIorK4xbmaqCwWgkV4mdW39_e5SZlxnlyUnLxm_SKkTBm-ejn1QtB5LKLoO0Dadqq1MQsL1GBFX1zfCMbkSi]
Lisa Shannon, Clinical Director
Downtown Dental
m: 910.431.6808
o: 615.254.1393
www.DowntownDentalNashville.com
[https://urldefense.proofpoint.com/v2/url?u=http-3A__www.DowntownDentalNashville.com&amp;d=DwMFaQ&amp;c=euGZstcaTDllvimEN8b7jXrwqOf-v5A_CdpgnVfiiMM&amp;r=pE023Dqiu3NSgiJXiOl-FWHRgYrBNESMRRFJ7CNfKjI&amp;m=LIZJBHEbmp7l0eSfc8oZfuovsVzvhBnG8ykYr69i4Uw9fUx0fIgi97WhmXG1VEIw&amp;s=nEwpZkEP9oXXAU5Tm1ujK-HQeNeefJ8-bWQaJnPIwCg&amp;e=]</t>
  </si>
  <si>
    <t>AAMkAGM0Zjg2ZTUzLTk2YWYtNGVkNi04OTNkLWUyYmI3ZjhlNmYyZQBGAAAAAABMCJlKTUYXR5PT2N8pQ-HyBwBMbyTo-F5oTpxDYa4ue10UAAAAAAEMAABMbyTo-F5oTpxDYa4ue10UAAGLhcM_AAA=</t>
  </si>
  <si>
    <t>2025-05-20T12:32:28+00:00</t>
  </si>
  <si>
    <t>Hi Dr. Cook,
I hope you're doing well! I'm following up to see if I could get you back on
Andrew's calendar for a meeting to discuss your insurance needs.
Could you please let me know if any of the following dates/times work for you?
Tuesday, June 10th at 2:00pm EST, 3:00pm EST, 4:00pm EST, or 4:30pm EST
Thursday, June 12th at 12:00pm EST, 12:30pm EST, 1:00pm EST, or 3:00pm EST
Monday, June 16th at 3:00pm EST, 3:30pm EST, or 4:00pm EST
Tuesday, June 17th at 1:00pm EST, 2:00pm EST, 3:00pm EST, 3:30pm EST, or 4:30pm
EST
Wednesday, June 18th at 2:00pm EST, 2:30pm EST, 3:00pm EST, or 4:00pm EST
If none of these options work, I'm happy to send over some additional ones.
Thank you! 
image
[https://img2.gimm.io/5617777c-acc4-4550-aefb-0a866655a36e/-/crop/1536x693/97,64/-/preview/-/resize/354x160/img.png]
[https://urldefense.proofpoint.com/v2/url?u=http-3A__www.ashfordadvisors.net_&amp;d=DwMGaQ&amp;c=euGZstcaTDllvimEN8b7jXrwqOf-v5A_CdpgnVfiiMM&amp;r=8xCr4XRHD_IpviQywJlqY4VWcBAXFVEImc4EzVU0jiI&amp;m=ZCkxWjAmThV6eCJYOHPd4LeSytxKjB5Wz8LjrFS7DcDRfe_dM163rMWKYHHY-bUO&amp;s=GVlWvr9pxgoVyeRI2L1Vy559z3BgSSZjAaVG3VlXHsA&amp;e=]
Margaret Burdette
Client Relations Specialist to Andrew Matthieson
Phone. 706-613-4066 
Email. margaret.burdette@ashfordadvisors.net
Web. www.ashfordadvisors.net
[https://urldefense.proofpoint.com/v2/url?u=https-3A__www.ashfordadvisors.net_team_margaret-2Dburdette&amp;d=DwMGaQ&amp;c=euGZstcaTDllvimEN8b7jXrwqOf-v5A_CdpgnVfiiMM&amp;r=8xCr4XRHD_IpviQywJlqY4VWcBAXFVEImc4EzVU0jiI&amp;m=ZCkxWjAmThV6eCJYOHPd4LeSytxKjB5Wz8LjrFS7DcDRfe_dM163rMWKYHHY-bUO&amp;s=nEY7QMON_G3NhjmMsrVM-JSgb86-Zw4FNrpxdDtFkeA&amp;e=]
Address. 1725 Windward Concourse, Suite 110, Alpharetta, GA 30005
Ashford Advisors
Ashford Advisors is an agency of The Guardian Life Insurance Company of America®
(Guardian), New York, NY. Ashford Advisors is not registered in any state or
with the U.S. Securities and Exchange Commission as a Registered Investment
Advisor.
--------------------------------------------------------------------------------
From: Margaret Burdette &lt;margaret.burdette@ashfordadvisors.net&gt;
Sent: Friday, April 18, 2025 12:41 PM
To: Amy Cook &lt;amycook514@gmail.com&gt;
Cc: Andrew Matthieson &lt;andrewmatthieson@ashfordadvisors.net&gt;
Subject: Re: ## Confirmation- Meeting with Andrew Matthieson (Sent Securely)
Hi Dr. Cook,
I hope you're doing well! I'm reaching out to see if I could get you back on
Andrew's calendar for a meeting.
Could you please let me know if any of the following dates/times work for you?
Tuesday, April 22nd at 3:00pm EST or 4:30pm EST
Wednesday, April 30th at 3:00pm EST, 3:30pm EST, or 4:00pm EST
Monday, May 5th at 3:30pm EST or 4:00pm EST
Tuesday, May 6th at 2:00pm EST, 3:00pm EST, 4:00pm EST, or 4:30pm EST
Wednesday, May 14th at 2:00pm EST, 2:30pm EST, 3:30pm EST, or 4:00pm EST
If none of these options work, I'm happy to send over some additional ones.
Thank you! 
image
[https://img2.gimm.io/5617777c-acc4-4550-aefb-0a866655a36e/-/crop/1536x693/97,64/-/preview/-/resize/354x160/img.png]
[https://urldefense.proofpoint.com/v2/url?u=http-3A__www.ashfordadvisors.net_&amp;d=DwMGaQ&amp;c=euGZstcaTDllvimEN8b7jXrwqOf-v5A_CdpgnVfiiMM&amp;r=8xCr4XRHD_IpviQywJlqY4VWcBAXFVEImc4EzVU0jiI&amp;m=ZCkxWjAmThV6eCJYOHPd4LeSytxKjB5Wz8LjrFS7DcDRfe_dM163rMWKYHHY-bUO&amp;s=GVlWvr9pxgoVyeRI2L1Vy559z3BgSSZjAaVG3VlXHsA&amp;e=]
Margaret Burdette
Client Relations Specialist to Andrew Matthieson
Phone. 706-613-4066 
Email. margaret.burdette@ashfordadvisors.net
Web. www.ashfordadvisors.net
[https://urldefense.proofpoint.com/v2/url?u=https-3A__www.ashfordadvisors.net_team_margaret-2Dburdette&amp;d=DwMGaQ&amp;c=euGZstcaTDllvimEN8b7jXrwqOf-v5A_CdpgnVfiiMM&amp;r=8xCr4XRHD_IpviQywJlqY4VWcBAXFVEImc4EzVU0jiI&amp;m=ZCkxWjAmThV6eCJYOHPd4LeSytxKjB5Wz8LjrFS7DcDRfe_dM163rMWKYHHY-bUO&amp;s=nEY7QMON_G3NhjmMsrVM-JSgb86-Zw4FNrpxdDtFkeA&amp;e=]
Address. 1725 Windward Concourse, Suite 110, Alpharetta, GA 30005
Ashford Advisors
Ashford Advisors is an agency of The Guardian Life Insurance Company of America®
(Guardian), New York, NY. Ashford Advisors is not registered in any state or
with the U.S. Securities and Exchange Commission as a Registered Investment
Advisor.
--------------------------------------------------------------------------------
From: Margaret Burdette &lt;margaret.burdette@ashfordadvisors.net&gt;
Sent: Wednesday, March 26, 2025 9:28 AM
To: Amy Cook &lt;amycook514@gmail.com&gt;
Cc: Andrew Matthieson &lt;andrewmatthieson@ashfordadvisors.net&gt;
Subject: Re: ## Confirmation- Meeting with Andrew Matthieson (Sent Securely)
Hi Dr. Cook,
No problem at all! We're happy to schedule a new time. Could you please let me
know if any of the following dates/times work for you?
Monday, April 7th at 3:00pm EST, 3:30pm EST, or 4:00pm EST
Tuesday, April 8th at 3:30pm EST or 4:00pm EST
Thursday, April 10th at 1:00pm EST, 2:00pm EST, 3:00pm EST
Tuesday, April 15th at 2:00pm EST, 3:00pm EST, 3:30pm EST, or 4:00pm EST
Thursday, April 17th at 1:00pm EST, 2:00pm EST, 3:00pm EST
Wednesday, April 23rd at 2:00pm EST, 3:00pm EST, or 4:00pm EST
If none of these options work, I'm happy to send over some additional ones.
Thank you! 
image
[https://img2.gimm.io/5617777c-acc4-4550-aefb-0a866655a36e/-/crop/1536x693/97,64/-/preview/-/resize/354x160/img.png]
[https://urldefense.proofpoint.com/v2/url?u=http-3A__www.ashfordadvisors.net_&amp;d=DwMGaQ&amp;c=euGZstcaTDllvimEN8b7jXrwqOf-v5A_CdpgnVfiiMM&amp;r=8xCr4XRHD_IpviQywJlqY4VWcBAXFVEImc4EzVU0jiI&amp;m=ZCkxWjAmThV6eCJYOHPd4LeSytxKjB5Wz8LjrFS7DcDRfe_dM163rMWKYHHY-bUO&amp;s=GVlWvr9pxgoVyeRI2L1Vy559z3BgSSZjAaVG3VlXHsA&amp;e=]
Margaret Burdette
Client Relations Specialist to Andrew Matthieson
Phone. 706-613-4066 
Email. margaret.burdette@ashfordadvisors.net
Web. www.ashfordadvisors.net
[https://urldefense.proofpoint.com/v2/url?u=https-3A__www.ashfordadvisors.net_team_margaret-2Dburdette&amp;d=DwMGaQ&amp;c=euGZstcaTDllvimEN8b7jXrwqOf-v5A_CdpgnVfiiMM&amp;r=8xCr4XRHD_IpviQywJlqY4VWcBAXFVEImc4EzVU0jiI&amp;m=ZCkxWjAmThV6eCJYOHPd4LeSytxKjB5Wz8LjrFS7DcDRfe_dM163rMWKYHHY-bUO&amp;s=nEY7QMON_G3NhjmMsrVM-JSgb86-Zw4FNrpxdDtFkeA&amp;e=]
Address. 1725 Windward Concourse, Suite 110, Alpharetta, GA 30005
Ashford Advisors
Ashford Advisors is an agency of The Guardian Life Insurance Company of America®
(Guardian), New York, NY. Ashford Advisors is not registered in any state or
with the U.S. Securities and Exchange Commission as a Registered Investment
Advisor.
--------------------------------------------------------------------------------
From: Amy Cook &lt;amycook514@gmail.com&gt;
Sent: Tuesday, March 25, 2025 5:07 PM
To: Margaret Burdette &lt;margaret.burdette@ashfordadvisors.net&gt;
Subject: Re: ## Confirmation- Meeting with Andrew Matthieson (Sent Securely)
[EXTERNAL]
HI Margaret,
I got a call from Andrew MOnday during patient hours and just realized that I
have this on my calendar for 5pm today Pacific and the Zoom says Eastern.  I
apologize.  I just can't cancel patient production for phone calls but I do
schedule calls during my lunch or after hours or on Thursdays or Fridays when I
am not seeing patients. So sorry for the mix-up. We'll have to find another day.
I replied here but it went to Drafts...
Amy
On Fri, Mar 21, 2025 at 6:31 AM Margaret Burdette
&lt;margaret.burdette@ashfordadvisors.net&gt; wrote:
&gt; Hi Dr. Cook,
&gt; 
&gt; 
&gt; I hope you've had a great week! Confirming your meeting with Andrew for this
&gt; coming Monday, March 24th at 5:00pm EST.
&gt; 
&gt; 
&gt; If you have any questions, please let us know. The Zoom meeting information is
&gt; in your calendar invite, but I'll also add it below:
&gt; 
&gt; 
&gt; Andrew Matthieson is inviting you to a scheduled Zoom meeting.
&gt; 
&gt; 
&gt; Topic: Dr. Amy Cook
&gt; Time: Mar 24, 2025 05:00 PM Eastern Time (US and Canada)
&gt; Join Zoom Meeting
&gt; https://us06web.zoom.us/j/6072274554?omn=88540418928
&gt; [https://urldefense.proofpoint.com/v2/url?u=https-3A__urldefense.com_v3_-5F-5Fhttps-3A__us06web.zoom.us_j_6072274554-3Fomn-3D88540418928-5F-5F-3B-21-21C6wd9N-5Fno7dm-21JBvGZMLnjRIE5bw2XR46lDS-5FDG0-5FxeS8kaI9R3W23DLMCl72PEHYmdUoTR1tEEA9QIKvmgH5GljlsEa-5Fv0nDXosRhMi9B8TTvg-24&amp;d=DwMGaQ&amp;c=euGZstcaTDllvimEN8b7jXrwqOf-v5A_CdpgnVfiiMM&amp;r=8xCr4XRHD_IpviQywJlqY4VWcBAXFVEImc4EzVU0jiI&amp;m=ZCkxWjAmThV6eCJYOHPd4LeSytxKjB5Wz8LjrFS7DcDRfe_dM163rMWKYHHY-bUO&amp;s=ozZcR97NLiEvywY3JMF813927cm6zue1vEe0oFbE8AY&amp;e=]
&gt; 
&gt; 
&gt; Meeting ID: 607 227 4554
&gt; 
&gt; 
&gt; ---
&gt; 
&gt; 
&gt; One tap mobile
&gt; +13017158592,,6072274554# US (Washington DC)
&gt; +13052241968,,6072274554# US
&gt; 
&gt; 
&gt; ---
&gt; 
&gt; 
&gt; Dial by your location
&gt; • +1 301 715 8592 US (Washington DC)
&gt; • +1 305 224 1968 US
&gt; • +1 309 205 3325 US
&gt; • +1 312 626 6799 US (Chicago)
&gt; • +1 646 558 8656 US (New York)
&gt; • +1 646 931 3860 US
&gt; • +1 564 217 2000 US
&gt; • +1 669 444 9171 US
&gt; • +1 689 278 1000 US
&gt; • +1 719 359 4580 US
&gt; • +1 720 707 2699 US (Denver)
&gt; • +1 253 205 0468 US
&gt; • +1 253 215 8782 US (Tacoma)
&gt; • +1 346 248 7799 US (Houston)
&gt; • +1 360 209 5623 US
&gt; • +1 386 347 5053 US
&gt; • +1 507 473 4847 US
&gt; 
&gt; 
&gt; Meeting ID: 607 227 4554
&gt; 
&gt; 
&gt; Find your local number: https://us06web.zoom.us/u/kexsksXMWG
&gt; [https://urldefense.proofpoint.com/v2/url?u=https-3A__urldefense.com_v3_-5F-5Fhttps-3A__us06web.zoom.us_u_kexsksXMWG-5F-5F-3B-21-21C6wd9N-5Fno7dm-21JBvGZMLnjRIE5bw2XR46lDS-5FDG0-5FxeS8kaI9R3W23DLMCl72PEHYmdUoTR1tEEA9QIKvmgH5GljlsEa-5Fv0nDXosRhMhk42Ou0w-24&amp;d=DwMGaQ&amp;c=euGZstcaTDllvimEN8b7jXrwqOf-v5A_CdpgnVfiiMM&amp;r=8xCr4XRHD_IpviQywJlqY4VWcBAXFVEImc4EzVU0jiI&amp;m=ZCkxWjAmThV6eCJYOHPd4LeSytxKjB5Wz8LjrFS7DcDRfe_dM163rMWKYHHY-bUO&amp;s=7XJvIFoFoY25Qif8DgfWaAtQyR_GK_2OdQUSUWUhZ4o&amp;e=]
&gt; 
&gt; 
&gt; Have a great weekend!
&gt; 
&gt; 
&gt; Thank you, 
&gt; 
&gt; 
&gt; 
&gt; 
&gt; 
&gt; 
&gt; 
&gt; image
&gt; [https://img2.gimm.io/5617777c-acc4-4550-aefb-0a866655a36e/-/crop/1536x693/97,64/-/preview/-/resize/354x160/img.png]
&gt; [https://urldefense.proofpoint.com/v2/url?u=http-3A__www.ashfordadvisors.net_&amp;d=DwMGaQ&amp;c=euGZstcaTDllvimEN8b7jXrwqOf-v5A_CdpgnVfiiMM&amp;r=8xCr4XRHD_IpviQywJlqY4VWcBAXFVEImc4EzVU0jiI&amp;m=ZCkxWjAmThV6eCJYOHPd4LeSytxKjB5Wz8LjrFS7DcDRfe_dM163rMWKYHHY-bUO&amp;s=GVlWvr9pxgoVyeRI2L1Vy559z3BgSSZjAaVG3VlXHsA&amp;e=]
&gt; 
&gt; Margaret Burdette
&gt; 
&gt; Client Relations Specialist to Andrew Matthieson
&gt; 
&gt; Phone. 706-613-4066 
&gt; 
&gt; Email. margaret.burdette@ashfordadvisors.net
&gt; 
&gt; Web. www.ashfordadvisors.net
&gt; [https://urldefense.proofpoint.com/v2/url?u=https-3A__www.ashfordadvisors.net_team_margaret-2Dburdette&amp;d=DwMGaQ&amp;c=euGZstcaTDllvimEN8b7jXrwqOf-v5A_CdpgnVfiiMM&amp;r=8xCr4XRHD_IpviQywJlqY4VWcBAXFVEImc4EzVU0jiI&amp;m=ZCkxWjAmThV6eCJYOHPd4LeSytxKjB5Wz8LjrFS7DcDRfe_dM163rMWKYHHY-bUO&amp;s=nEY7QMON_G3NhjmMsrVM-JSgb86-Zw4FNrpxdDtFkeA&amp;e=]
&gt; 
&gt; Address. 1725 Windward Concourse, Suite 110, Alpharetta, GA 30005
&gt; 
&gt; 
&gt; 
&gt; Ashford Advisors
&gt; 
&gt; Ashford Advisors is an agency of The Guardian Life Insurance Company of
&gt; America® (Guardian), New York, NY. Ashford Advisors is not registered in any
&gt; state or with the U.S. Securities and Exchange Commission as a Registered
&gt; Investment Advisor.
&gt; 
&gt; 
&gt; 
&gt; 
&gt; 
&gt; --------------------------------------------------------------------------------
&gt; 
&gt;  
&gt; 
&gt; 
&gt; ----------------------------------------- This message, and any attachments to
&gt; it, may contain information that is privileged, confidential, and exempt from
&gt; disclosure under applicable law. If the reader of this message is not the
&gt; intended recipient, you are notified that any use, dissemination,
&gt; distribution, copying, or communication of this message is strictly
&gt; prohibited. If you have received this message in error, please notify the
&gt; sender immediately by return e-mail and delete the message and any
&gt; attachments. Thank you.
--
Amy JL Cook, DDS
Cook Family Dentistry
321 4th St SE
Auburn, WA  98002
www.cookfamilydds.com
[https://urldefense.proofpoint.com/v2/url?u=https-3A__urldefense.com_v3_-5F-5Fhttp-3A__www.cookfamilydds.com_-5F-5F-3B-21-21C6wd9N-5Fno7dm-21JBvGZMLnjRIE5bw2XR46lDS-5FDG0-5FxeS8kaI9R3W23DLMCl72PEHYmdUoTR1tEEA9QIKvmgH5GljlsEa-5Fv0nDXosRhMhJPRKW1w-24&amp;d=DwMGaQ&amp;c=euGZstcaTDllvimEN8b7jXrwqOf-v5A_CdpgnVfiiMM&amp;r=8xCr4XRHD_IpviQywJlqY4VWcBAXFVEImc4EzVU0jiI&amp;m=ZCkxWjAmThV6eCJYOHPd4LeSytxKjB5Wz8LjrFS7DcDRfe_dM163rMWKYHHY-bUO&amp;s=WHlT88vU2H4HXbIx_S1XucRYowEpsv42uUFzuwNu8UQ&amp;e=]
253.735.1106  office
206.300.2092 cell
253.735.5440  fax</t>
  </si>
  <si>
    <t>AAMkAGM0Zjg2ZTUzLTk2YWYtNGVkNi04OTNkLWUyYmI3ZjhlNmYyZQBGAAAAAABMCJlKTUYXR5PT2N8pQ-HyBwBMbyTo-F5oTpxDYa4ue10UAAAAAAEMAABMbyTo-F5oTpxDYa4ue10UAAGLhcM5AAA=</t>
  </si>
  <si>
    <t>2025-05-20T12:28:25+00:00</t>
  </si>
  <si>
    <t>Hi Dr. Gold,
I hope you're doing well! I'm following up to see if I could get you scheduled
for a meeting with Andrew.
Could you please let me know if any of the following dates/times work for you?
Monday, June 2nd at 1:00pm or 1:30pm
Tuesday, June 3rd at 2:00pm, 2:30pm, or 3:00pm
Tuesday, June 10th at 9:00am, 2:00pm, 3:00pm, or 4:00pm
Thursday, June 12th at 10:00am, 12:00pm, 12:30pm, 1:00pm, or 3:00pm
Monday, June 16th at 12:00pm, 3:00pm, 3:30pm, or 4:00pm
If none of these options work, or if you have a certain date/time that works
best for you, please let me know.
Thank you! 
image
[https://img2.gimm.io/5617777c-acc4-4550-aefb-0a866655a36e/-/crop/1536x693/97,64/-/preview/-/resize/354x160/img.png]
[https://urldefense.proofpoint.com/v2/url?u=http-3A__www.ashfordadvisors.net_&amp;d=DwMGaQ&amp;c=euGZstcaTDllvimEN8b7jXrwqOf-v5A_CdpgnVfiiMM&amp;r=8xCr4XRHD_IpviQywJlqY4VWcBAXFVEImc4EzVU0jiI&amp;m=wvIpzYiTrYRsvpNIBhswy73hi9eh_awz3Z3r-o1Lx_B5Dte-Jv2n1yBHAfWhmxNL&amp;s=VEJxDqnaZwDHBFMQhSH7UVcvFPQHZv_BbpdXO4Hc_gk&amp;e=]
Margaret Burdette
Client Relations Specialist to Andrew Matthieson
Phone. 706-613-4066 
Email. margaret.burdette@ashfordadvisors.net
Web. www.ashfordadvisors.net
[https://urldefense.proofpoint.com/v2/url?u=https-3A__www.ashfordadvisors.net_team_margaret-2Dburdette&amp;d=DwMGaQ&amp;c=euGZstcaTDllvimEN8b7jXrwqOf-v5A_CdpgnVfiiMM&amp;r=8xCr4XRHD_IpviQywJlqY4VWcBAXFVEImc4EzVU0jiI&amp;m=wvIpzYiTrYRsvpNIBhswy73hi9eh_awz3Z3r-o1Lx_B5Dte-Jv2n1yBHAfWhmxNL&amp;s=dTFa3tbxfWe4fWI5L_rXTLTswoi2geQVcxscjr0bmds&amp;e=]
Address. 1725 Windward Concourse, Suite 110, Alpharetta, GA 30005
Ashford Advisors
Ashford Advisors is an agency of The Guardian Life Insurance Company of America®
(Guardian), New York, NY. Ashford Advisors is not registered in any state or
with the U.S. Securities and Exchange Commission as a Registered Investment
Advisor.
--------------------------------------------------------------------------------
From: Margaret Burdette &lt;margaret.burdette@ashfordadvisors.net&gt;
Sent: Monday, May 12, 2025 12:40 PM
To: Lee Gold &lt;lgold2001@yahoo.com&gt;
Cc: Ahsan Akhter &lt;ahsan@towerleadership.com&gt;; Andrew Matthieson
&lt;andrewmatthieson@ashfordadvisors.net&gt;
Subject: Re: Dr. Gold, let's book your insurance intro with Ashford Advisors!
HI Dr. Gold,
I hope you had a great weekend! Andrew had some openings become available in his
schedule tomorrow, and we thought we'd check in with you to see if any of the
following times work for you.
He has a 10am, 10:30am, 12:00pm, 12:30pm, 2:00pm, or 4:00pm
Would any of these options work for you? 
Thank you!
image
[https://img2.gimm.io/5617777c-acc4-4550-aefb-0a866655a36e/-/crop/1536x693/97,64/-/preview/-/resize/354x160/img.png]
[https://urldefense.proofpoint.com/v2/url?u=http-3A__www.ashfordadvisors.net_&amp;d=DwMGaQ&amp;c=euGZstcaTDllvimEN8b7jXrwqOf-v5A_CdpgnVfiiMM&amp;r=8xCr4XRHD_IpviQywJlqY4VWcBAXFVEImc4EzVU0jiI&amp;m=wvIpzYiTrYRsvpNIBhswy73hi9eh_awz3Z3r-o1Lx_B5Dte-Jv2n1yBHAfWhmxNL&amp;s=VEJxDqnaZwDHBFMQhSH7UVcvFPQHZv_BbpdXO4Hc_gk&amp;e=]
Margaret Burdette
Client Relations Specialist to Andrew Matthieson
Phone. 706-613-4066 
Email. margaret.burdette@ashfordadvisors.net
Web. www.ashfordadvisors.net
[https://urldefense.proofpoint.com/v2/url?u=https-3A__www.ashfordadvisors.net_team_margaret-2Dburdette&amp;d=DwMGaQ&amp;c=euGZstcaTDllvimEN8b7jXrwqOf-v5A_CdpgnVfiiMM&amp;r=8xCr4XRHD_IpviQywJlqY4VWcBAXFVEImc4EzVU0jiI&amp;m=wvIpzYiTrYRsvpNIBhswy73hi9eh_awz3Z3r-o1Lx_B5Dte-Jv2n1yBHAfWhmxNL&amp;s=dTFa3tbxfWe4fWI5L_rXTLTswoi2geQVcxscjr0bmds&amp;e=]
Address. 1725 Windward Concourse, Suite 110, Alpharetta, GA 30005
Ashford Advisors
Ashford Advisors is an agency of The Guardian Life Insurance Company of America®
(Guardian), New York, NY. Ashford Advisors is not registered in any state or
with the U.S. Securities and Exchange Commission as a Registered Investment
Advisor.
--------------------------------------------------------------------------------
From: Margaret Burdette &lt;margaret.burdette@ashfordadvisors.net&gt;
Sent: Thursday, May 8, 2025 8:38 AM
To: Lee Gold &lt;lgold2001@yahoo.com&gt;
Cc: Ahsan Akhter &lt;ahsan@towerleadership.com&gt;; Andrew Matthieson
&lt;andrewmatthieson@ashfordadvisors.net&gt;
Subject: Re: Dr. Gold, let's book your insurance intro with Ashford Advisors!
Good morning,
Unfortunately, he is out of the office tomorrow for a work event. Are there any
other specific dates/times that work best for you and I can send over some
additional availability?
Thank you! 
image
[https://img2.gimm.io/5617777c-acc4-4550-aefb-0a866655a36e/-/crop/1536x693/97,64/-/preview/-/resize/354x160/img.png]
[https://urldefense.proofpoint.com/v2/url?u=http-3A__www.ashfordadvisors.net_&amp;d=DwMGaQ&amp;c=euGZstcaTDllvimEN8b7jXrwqOf-v5A_CdpgnVfiiMM&amp;r=8xCr4XRHD_IpviQywJlqY4VWcBAXFVEImc4EzVU0jiI&amp;m=wvIpzYiTrYRsvpNIBhswy73hi9eh_awz3Z3r-o1Lx_B5Dte-Jv2n1yBHAfWhmxNL&amp;s=VEJxDqnaZwDHBFMQhSH7UVcvFPQHZv_BbpdXO4Hc_gk&amp;e=]
Margaret Burdette
Client Relations Specialist to Andrew Matthieson
Phone. 706-613-4066 
Email. margaret.burdette@ashfordadvisors.net
Web. www.ashfordadvisors.net
[https://urldefense.proofpoint.com/v2/url?u=https-3A__www.ashfordadvisors.net_team_margaret-2Dburdette&amp;d=DwMGaQ&amp;c=euGZstcaTDllvimEN8b7jXrwqOf-v5A_CdpgnVfiiMM&amp;r=8xCr4XRHD_IpviQywJlqY4VWcBAXFVEImc4EzVU0jiI&amp;m=wvIpzYiTrYRsvpNIBhswy73hi9eh_awz3Z3r-o1Lx_B5Dte-Jv2n1yBHAfWhmxNL&amp;s=dTFa3tbxfWe4fWI5L_rXTLTswoi2geQVcxscjr0bmds&amp;e=]
Address. 1725 Windward Concourse, Suite 110, Alpharetta, GA 30005
Ashford Advisors
Ashford Advisors is an agency of The Guardian Life Insurance Company of America®
(Guardian), New York, NY. Ashford Advisors is not registered in any state or
with the U.S. Securities and Exchange Commission as a Registered Investment
Advisor.
--------------------------------------------------------------------------------
From: Lee Gold &lt;lgold2001@yahoo.com&gt;
Sent: Thursday, May 8, 2025 8:32 AM
To: Margaret Burdette &lt;margaret.burdette@ashfordadvisors.net&gt;
Cc: Ahsan Akhter &lt;ahsan@towerleadership.com&gt;; Andrew Matthieson
&lt;andrewmatthieson@ashfordadvisors.net&gt;
Subject: Re: Dr. Gold, let's book your insurance intro with Ashford Advisors!
[EXTERNAL]
Good morning Margaret,
Thank you for reaching out.
Unfortunately those times don’t work for me.  Is there any chance Andrew has
some time tomorrow?  
Thanks,
Lee
Sent from my iPhone 
&gt; On May 7, 2025, at 9:54 AM, Margaret Burdette
&gt; &lt;margaret.burdette@ashfordadvisors.net&gt; wrote:
&gt; ﻿
&gt; Hi Dr. Gold,
&gt; 
&gt; 
&gt; I hope you're doing well! I'm reaching out to see if I could get you scheduled
&gt; for a meeting with Andrew.
&gt; 
&gt; 
&gt; Could you please let me know if any of the following dates/times work for you?
&gt; 
&gt; 
&gt; Wednesday, May 14th at 10:00am, 11:00am, 3:00pm, or 3:30pm
&gt; 
&gt; 
&gt; Tuesday, May 20th at 10:00am, 12:00pm, or 12:30pm
&gt; 
&gt; 
&gt; Tuesday, May 27th at 10:00am, 12:00pm, 2:00pm, 3:00pm, or 4:00pm
&gt; 
&gt; 
&gt; Wednesday, May 28th at 1:00pm, 2:00pm, 3:00pm, or 4:00pm
&gt; 
&gt; 
&gt; Monday, June 2nd at 2:00pm, 3:00pm, or 4:00pm
&gt; 
&gt; 
&gt; If none of these options work, I'm happy to send over some additional ones.
&gt; 
&gt; 
&gt; Thank you! 
&gt; 
&gt; 
&gt; 
&gt; 
&gt; 
&gt; 
&gt; 
&gt; 
&gt; 
&gt; image
&gt; [https://img2.gimm.io/5617777c-acc4-4550-aefb-0a866655a36e/-/crop/1536x693/97,64/-/preview/-/resize/354x160/img.png]
&gt; [https://urldefense.proofpoint.com/v2/url?u=http-3A__www.ashfordadvisors.net_&amp;d=DwMGaQ&amp;c=euGZstcaTDllvimEN8b7jXrwqOf-v5A_CdpgnVfiiMM&amp;r=8xCr4XRHD_IpviQywJlqY4VWcBAXFVEImc4EzVU0jiI&amp;m=wvIpzYiTrYRsvpNIBhswy73hi9eh_awz3Z3r-o1Lx_B5Dte-Jv2n1yBHAfWhmxNL&amp;s=VEJxDqnaZwDHBFMQhSH7UVcvFPQHZv_BbpdXO4Hc_gk&amp;e=]
&gt; 
&gt; Margaret Burdette
&gt; 
&gt; Client Relations Specialist to Andrew Matthieson
&gt; 
&gt; Phone. 706-613-4066 
&gt; 
&gt; Email. margaret.burdette@ashfordadvisors.net
&gt; 
&gt; Web. www.ashfordadvisors.net
&gt; [https://urldefense.proofpoint.com/v2/url?u=https-3A__www.ashfordadvisors.net_team_margaret-2Dburdette&amp;d=DwMGaQ&amp;c=euGZstcaTDllvimEN8b7jXrwqOf-v5A_CdpgnVfiiMM&amp;r=8xCr4XRHD_IpviQywJlqY4VWcBAXFVEImc4EzVU0jiI&amp;m=wvIpzYiTrYRsvpNIBhswy73hi9eh_awz3Z3r-o1Lx_B5Dte-Jv2n1yBHAfWhmxNL&amp;s=dTFa3tbxfWe4fWI5L_rXTLTswoi2geQVcxscjr0bmds&amp;e=]
&gt; 
&gt; Address. 1725 Windward Concourse, Suite 110, Alpharetta, GA 30005
&gt; 
&gt; 
&gt; 
&gt; Ashford Advisors
&gt; 
&gt; Ashford Advisors is an agency of The Guardian Life Insurance Company of
&gt; America® (Guardian), New York, NY. Ashford Advisors is not registered in any
&gt; state or with the U.S. Securities and Exchange Commission as a Registered
&gt; Investment Advisor.
&gt; 
&gt; 
&gt; 
&gt; 
&gt; 
&gt; 
&gt; 
&gt; --------------------------------------------------------------------------------
&gt; 
&gt; From: Ahsan Akhter &lt;ahsan@towerleadership.com&gt;
&gt; Sent: Wednesday, May 7, 2025 9:11 AM
&gt; To: lgold2001@yahoo.com &lt;lgold2001@yahoo.com&gt;
&gt; Cc: Andrew Matthieson &lt;andrewmatthieson@ashfordadvisors.net&gt;; Margaret
&gt; Burdette &lt;margaret.burdette@ashfordadvisors.net&gt;
&gt; Subject: Dr. Gold, let's book your insurance intro with Ashford Advisors!
&gt;  
&gt; 
&gt; [EXTERNAL]
&gt; 
&gt; Dr. Gold,
&gt; 
&gt;  
&gt; 
&gt; I hope this message finds you well! I wanted to reach out to introduce you to
&gt; Andrew from Ashford Advisors to explore the following:
&gt; 
&gt;  
&gt; 
&gt;  1. Increase disability coverage to match our minimum monthly expenses
&gt;  2. Consider increasing life insurance coverage by $1M (get quotes for now)
&gt;  3. Discuss adding whole-life coverage for the children for legacy planning
&gt;     purposes
&gt; 
&gt;  
&gt; 
&gt; I have copied Andrew’s assistant, Margaret to get this call booked.
&gt; 
&gt;  
&gt; 
&gt; Andrew, Dr. Gold
&gt; [https://urldefense.proofpoint.com/v2/url?u=https-3A__urldefense.com_v3_-5F-5Fhttps-3A__sohodentalloft.com_-5F-5F-3B-21-21C6wd9N-5Fno7dm-21NZRFdUZ1anUg7kJI12GaWyqNyZqUKlhYpoWWI96AJjIAYQqu78sUOuyzYwXRAhHD7zbZtujyxblZjknZUuTgFEpVkGAts0-2DTlw-24&amp;d=DwMGaQ&amp;c=euGZstcaTDllvimEN8b7jXrwqOf-v5A_CdpgnVfiiMM&amp;r=8xCr4XRHD_IpviQywJlqY4VWcBAXFVEImc4EzVU0jiI&amp;m=wvIpzYiTrYRsvpNIBhswy73hi9eh_awz3Z3r-o1Lx_B5Dte-Jv2n1yBHAfWhmxNL&amp;s=OQ8XaO2u-gIKxnUntxCj4U0CjolNEnDcwkH1jgVUlww&amp;e=]
&gt; lives in NJ and practices in NY. His birthdate is 11/15/1974. Let me know if
&gt; you need anything else.
&gt; 
&gt;  
&gt; 
&gt; Best regards,
&gt; 
&gt; Ahsan
&gt; 
&gt;  
&gt; 
&gt;  
&gt; 
&gt; --------------------------------------------------------------------------------
&gt; 
&gt;  
&gt; 
&gt; 
&gt; ----------------------------------------- This message, and any attachments to
&gt; it, may contain information that is privileged, confidential, and exempt from
&gt; disclosure under applicable law. If the reader of this message is not the
&gt; intended recipient, you are notified that any use, dissemination,
&gt; distribution, copying, or communication of this message is strictly
&gt; prohibited. If you have received this message in error, please notify the
&gt; sender immediately by return e-mail and delete the message and any
&gt; attachments. Thank you.</t>
  </si>
  <si>
    <t>AAMkAGM0Zjg2ZTUzLTk2YWYtNGVkNi04OTNkLWUyYmI3ZjhlNmYyZQBGAAAAAABMCJlKTUYXR5PT2N8pQ-HyBwBMbyTo-F5oTpxDYa4ue10UAAAAAAEMAABMbyTo-F5oTpxDYa4ue10UAAGLhcM4AAA=</t>
  </si>
  <si>
    <t>2025-05-20T12:26:29+00:00</t>
  </si>
  <si>
    <t xml:space="preserve">Hi Dr. Hewett,
I hope you're doing well! I'm following up to see if I could get you scheduled
for a Zoom meeting with Andrew Matthieson to discuss your insurance needs.
Could you please let me know if any of the following dates/times work for you?
Monday, June 2nd at 1:00pm or 1:30pm
Tuesday, June 3rd at 2:00pm, 2:30pm, or 3:00pm
Tuesday, June 10th at 9:00am, 2:00pm, 3:00pm, or 4:00pm
Thursday, June 12th at 10:00am, 12:00pm, 12:30pm, 1:00pm, or 3:00pm
Monday, June 16th at 12:00pm, 3:00pm, 3:30pm, or 4:00pm
If none of these options work, or if you have a certain date/time that works
best for you, please let me know.
Thank you! 
image
[https://img2.gimm.io/5617777c-acc4-4550-aefb-0a866655a36e/-/crop/1536x693/97,64/-/preview/-/resize/354x160/img.png]
[https://urldefense.proofpoint.com/v2/url?u=http-3A__www.ashfordadvisors.net_&amp;d=DwMF-g&amp;c=euGZstcaTDllvimEN8b7jXrwqOf-v5A_CdpgnVfiiMM&amp;r=8xCr4XRHD_IpviQywJlqY4VWcBAXFVEImc4EzVU0jiI&amp;m=Ubjf2P-9QHkT1VN-Gf4YMczwzt-oGl4EGxV8uiZE32SBgT6XJZgkqgoY5EPR7bnR&amp;s=U4Isa2DxBgQqBKmPPqbFyhf8wRAkw0W4bFRC6qRVmDU&amp;e=]
Margaret Burdette
Client Relations Specialist to Andrew Matthieson
Phone. 706-613-4066 
Email. margaret.burdette@ashfordadvisors.net
Web. www.ashfordadvisors.net
[https://urldefense.proofpoint.com/v2/url?u=https-3A__www.ashfordadvisors.net_team_margaret-2Dburdette&amp;d=DwMF-g&amp;c=euGZstcaTDllvimEN8b7jXrwqOf-v5A_CdpgnVfiiMM&amp;r=8xCr4XRHD_IpviQywJlqY4VWcBAXFVEImc4EzVU0jiI&amp;m=Ubjf2P-9QHkT1VN-Gf4YMczwzt-oGl4EGxV8uiZE32SBgT6XJZgkqgoY5EPR7bnR&amp;s=dTNbyDiIPFHWDcFZYMdeVsCBlITBhYT6HHsh6W_Iq5g&amp;e=]
Address. 1725 Windward Concourse, Suite 110, Alpharetta, GA 30005
Ashford Advisors
Ashford Advisors is an agency of The Guardian Life Insurance Company of America®
(Guardian), New York, NY. Ashford Advisors is not registered in any state or
with the U.S. Securities and Exchange Commission as a Registered Investment
Advisor.
--------------------------------------------------------------------------------
From: Margaret Burdette &lt;margaret.burdette@ashfordadvisors.net&gt;
Sent: Thursday, May 1, 2025 11:44 AM
To: Ahsan Akhter &lt;ahsan@towerleadership.com&gt;; Steven Hewett
&lt;stevehewettdds@gmail.com&gt;
Cc: Andrew Matthieson &lt;andrewmatthieson@ashfordadvisors.net&gt;
Subject: Re: Dr. Hewett, let's book your insurance intro with Ashford!
Hi Dr. Hewett,
I hope you're doing well! Could you please let me know if any of the following
dates/times work for you?
Monday, May 5th at 3:30pm or 4:00pm
Tuesday, May 6th at 2:30pm, 3:00pm, or 3:30pm
Wednesday, May 14th at 10:00am, 10:30am, 2:00pm, 2:30pm, or 3:00pm
Tuesday, May 20th at 12:00pm, 12:30pm, or 4:00pm
Thursday, May 22nd at 10:00am, 12:00pm 12:30pm, 1:00pm, or 2:00pm
If none of these options work, or if you have a certain date/time that works
best for you, please let me know.
Thank you! 
image
[https://img2.gimm.io/5617777c-acc4-4550-aefb-0a866655a36e/-/crop/1536x693/97,64/-/preview/-/resize/354x160/img.png]
[https://urldefense.proofpoint.com/v2/url?u=http-3A__www.ashfordadvisors.net_&amp;d=DwMF-g&amp;c=euGZstcaTDllvimEN8b7jXrwqOf-v5A_CdpgnVfiiMM&amp;r=8xCr4XRHD_IpviQywJlqY4VWcBAXFVEImc4EzVU0jiI&amp;m=Ubjf2P-9QHkT1VN-Gf4YMczwzt-oGl4EGxV8uiZE32SBgT6XJZgkqgoY5EPR7bnR&amp;s=U4Isa2DxBgQqBKmPPqbFyhf8wRAkw0W4bFRC6qRVmDU&amp;e=]
Margaret Burdette
Client Relations Specialist to Andrew Matthieson
Phone. 706-613-4066 
Email. margaret.burdette@ashfordadvisors.net
Web. www.ashfordadvisors.net
[https://urldefense.proofpoint.com/v2/url?u=https-3A__www.ashfordadvisors.net_team_margaret-2Dburdette&amp;d=DwMF-g&amp;c=euGZstcaTDllvimEN8b7jXrwqOf-v5A_CdpgnVfiiMM&amp;r=8xCr4XRHD_IpviQywJlqY4VWcBAXFVEImc4EzVU0jiI&amp;m=Ubjf2P-9QHkT1VN-Gf4YMczwzt-oGl4EGxV8uiZE32SBgT6XJZgkqgoY5EPR7bnR&amp;s=dTNbyDiIPFHWDcFZYMdeVsCBlITBhYT6HHsh6W_Iq5g&amp;e=]
Address. 1725 Windward Concourse, Suite 110, Alpharetta, GA 30005
Ashford Advisors
Ashford Advisors is an agency of The Guardian Life Insurance Company of America®
(Guardian), New York, NY. Ashford Advisors is not registered in any state or
with the U.S. Securities and Exchange Commission as a Registered Investment
Advisor.
--------------------------------------------------------------------------------
From: Ahsan Akhter &lt;ahsan@towerleadership.com&gt;
Sent: Thursday, May 1, 2025 11:36 AM
To: Steven Hewett &lt;stevehewettdds@gmail.com&gt;
Cc: Andrew Matthieson &lt;andrewmatthieson@ashfordadvisors.net&gt;; Margaret Burdette
&lt;margaret.burdette@ashfordadvisors.net&gt;
Subject: Dr. Hewett, let's book your insurance intro with Ashford!
[EXTERNAL]
Dr. Hewett,
I hope this message finds you well! I wanted to introduce you to our insurance
specialist Andrew from Ashford Advisors. He has been instrumental in protecting
our clients. I have copied his assistant, Margaret, to help schedule a time.
Andrew, Dr. Hewett’s son Dr. Max Hewett wants to add $1M in term life coverage
and get quotes for IDI coverage. Dr. Hewett is based out of Florida. Here is
their website: https://www.hewettdds.com
[https://urldefense.proofpoint.com/v2/url?u=https-3A__urldefense.com_v3_-5F-5Fhttps-3A__www.hewettdds.com-5F-5F-3B-21-21C6wd9N-5Fno7dm-21Pg8Sv2Tz10s7ClPx82KzXC9uvyixyfP63zwo90y-2DMYM9o6D98IEeDJuszGhOlS02DzyJokJy3Ir4PsSKT2pgHqXdv8b-5FFzhonQ-24&amp;d=DwMF-g&amp;c=euGZstcaTDllvimEN8b7jXrwqOf-v5A_CdpgnVfiiMM&amp;r=8xCr4XRHD_IpviQywJlqY4VWcBAXFVEImc4EzVU0jiI&amp;m=Ubjf2P-9QHkT1VN-Gf4YMczwzt-oGl4EGxV8uiZE32SBgT6XJZgkqgoY5EPR7bnR&amp;s=onG8FnN_3LassJ5PJEXhJO8e7Ikq1rtGcWnqMwiY_Jc&amp;e=]
Please let me know if you need anything else!
Best regards,
Ahsan
--------------------------------------------------------------------------------
----------------------------------------- This message, and any attachments to
it, may contain information that is privileged, confidential, and exempt from
disclosure under applicable law. If the reader of this message is not the
intended recipient, you are notified that any use, dissemination, distribution,
copying, or communication of this message is strictly prohibited. If you have
received this message in error, please notify the sender immediately by return
e-mail and delete the message and any attachments. Thank you.
</t>
  </si>
  <si>
    <t>AAMkAGM0Zjg2ZTUzLTk2YWYtNGVkNi04OTNkLWUyYmI3ZjhlNmYyZQBGAAAAAABMCJlKTUYXR5PT2N8pQ-HyBwBMbyTo-F5oTpxDYa4ue10UAAAAAAEMAABMbyTo-F5oTpxDYa4ue10UAAGLhcM3AAA=</t>
  </si>
  <si>
    <t>Re: Dr. Patel-Miller and Sajid Updates</t>
  </si>
  <si>
    <t>2025-05-20T12:15:17+00:00</t>
  </si>
  <si>
    <t>Morning!
I will have a 3hr call with Dr. Patel Miller on Friday with focus on Tx
Planning.
I was at Dr. Sajid’s office last week, Wednesday. They are doing well, hitting
goals and every month this year increasing in revenue. He had great things to
say about his new associate that started out with just filling in and is now
committed to Thursdays. This gives Dr. Sajid a 3-day clinical work week!
Respectfully,
A black background with blue text Description automatically generated
[cid:image001.png@01DBC95E.D0B456B0]
A blue and white card with a qr code Description automatically generated
[cid:image002.png@01DBC95E.D0B456B0] [QR%20Code]
From: Ahsan Akhter &lt;ahsan@towerleadership.com&gt;
Date: Monday, May 19, 2025 at 11:23 AM
To: Diana Roman &lt;diana@towerleadership.com&gt;
Subject: Dr. Patel-Miller and Sajid Updates
Hello Diana,
I hope all is well! Have you spoken to Dr. Patel and Dr. Sajid recently? We
haven’t heard from them in a while and wanted to see if you had any touchpoints
before we try them again. Thank you!
Best regards,
Ahsan
 </t>
  </si>
  <si>
    <t>AAMkAGM0Zjg2ZTUzLTk2YWYtNGVkNi04OTNkLWUyYmI3ZjhlNmYyZQBGAAAAAABMCJlKTUYXR5PT2N8pQ-HyBwBMbyTo-F5oTpxDYa4ue10UAAAAAAEMAABMbyTo-F5oTpxDYa4ue10UAAGLhcM2AAA=</t>
  </si>
  <si>
    <t>Your Strategy Session Itinerary</t>
  </si>
  <si>
    <t>2025-05-20T12:00:50+00:00</t>
  </si>
  <si>
    <t> 
[https://jv350.files.keap.app/jv350/51be4624-6963-426a-bd69-2864ce1e67e5]
Hi Dr. Akhter,
I hope you are having a great day! Your Strategy Session at Tower Leadership is
just around the corner!
Please see below for additional details:
TOWER LEADERSHIP EVENT CENTER
400 Galleria Parkway, Suite 100
Atlanta, GA 30339
When: 5/29/2025
Start Time: 9:30AM Eastern Time
Topics you can expect to discuss based on your unique business:
 * Personal Financial Planning
 * Debt Payoff Planning
 * Risk Management Planning
 * Estate Planning
 * Business Strategy and Growth Planning
 * Tax Planning
 * Financial Analysis and Budgeting Planning
 * Long Term Net Worth Planning
Your strategy session will include business strategy, insurance planning,
accounting analysis, tax planning, wealth planning, legacy planning &amp; much more!
Make sure to bring logins for any banking institution including retirement
accounts, life insurance, etc so we can ensure you are set up in EMONEY if you
are not already.
We look forward to spending this time with you! If you have any questions in the
meantime, please do not hesitate to reach out.
Respectfully,
Richard VanRich
Senior Advisor
Tower Leadership
richard@towerleadership.com
(470) 429-0949 - Mobile | (404) 509-0452 - Work
www.towerleadership.com
[https://urldefense.proofpoint.com/v2/url?u=https-3A__jv350.keap-2Dlink003.com_v2_click_89a94a60e684094f8c14c8d650643cb7_eJyNj00LgkAQhv-5FLnKUyM8NbiMSidYg6x6IDbuk6rFNLiP-2D97QNPBV3nfd5neHtg1FKzKCGG8y0IZ-2DCBwUKRQs1Jq1kWr9API3-5FhQa30ZWPaK0Hcf6uO-2DfMarObR3AO-2DEzrksF8nmdhtTrnYZQ4ladyLfzy-2Dvwqj5ShKt2uRwzD8NGOjOL05eQcxmys-2DF5XKreKjqR1fMVM8nVprJ9xaNDXKEk1XKZoUbeMEkgh1-2DVmf4f2tGR4mDGHd&amp;d=DwMFaQ&amp;c=euGZstcaTDllvimEN8b7jXrwqOf-v5A_CdpgnVfiiMM&amp;r=8xCr4XRHD_IpviQywJlqY4VWcBAXFVEImc4EzVU0jiI&amp;m=Or9os37b-dGHHybC6Z0q_7N8JZnLk8SHDN4F_tZt8sStGnqufspC6hZD5TXhFPdO&amp;s=VD8UiqdvbQUOVCsSwKL8rvrnff-_XtWPYmoXnNDLSwc&amp;e=]
Unsubscribe
[https://urldefense.proofpoint.com/v2/url?u=https-3A__jv350.infusionsoft.com_app_optOut_0_9bc6945ed8bf7b94_648188_0b12bb8afe48af8e&amp;d=DwMFaQ&amp;c=euGZstcaTDllvimEN8b7jXrwqOf-v5A_CdpgnVfiiMM&amp;r=8xCr4XRHD_IpviQywJlqY4VWcBAXFVEImc4EzVU0jiI&amp;m=Or9os37b-dGHHybC6Z0q_7N8JZnLk8SHDN4F_tZt8sStGnqufspC6hZD5TXhFPdO&amp;s=woLdLelBI-AaldNuNXXX8FnPB1UZCGiyblOkR4RXjoo&amp;e=]
Tower Leadership 2125 Barrett Park Drive Suite 102 Kennesaw, Georgia 30144
United States (404) 509-0452
[https://jv350.keap-link003.com/v2/render/7786ee29a03929459905d3a677b77e96/eJxtjsEKgzAQRP9lzzk0tKklN5EgQVtK6aG3EnQLsTaGuAoi_nuDFE89Dm8eMzMQOuNI1yChGfdiBwwCVtZbdJR1jky1Qi4SfmDQWvfOQzd4kPM_deOrw08iOTKgyWPsqHOqS1i2fL-lWaEv-fOqH6qMMn4sqTHu9iApDMjAeI-u_t0ocAL5Mm2Pyxfsbzsa/pixel.png]</t>
  </si>
  <si>
    <t>AAMkAGM0Zjg2ZTUzLTk2YWYtNGVkNi04OTNkLWUyYmI3ZjhlNmYyZQBGAAAAAABMCJlKTUYXR5PT2N8pQ-HyBwBMbyTo-F5oTpxDYa4ue10UAAAAAAEMAABMbyTo-F5oTpxDYa4ue10UAAGLhcM1AAA=</t>
  </si>
  <si>
    <t>[You're subscribed] Quarter 3 Event Registration</t>
  </si>
  <si>
    <t>2025-05-20T00:52:37+00:00</t>
  </si>
  <si>
    <t>[https://files.monday.com/use1/email_headers/7105313/original/towerleadership_email_header_129950.png]
[https://braze-images.com/appboy/communication/assets/image_assets/images/67f50a0a1bdea7006442a176/original.png?1744112138]
[https://files.monday.com/use1/photos/16233379/small/16233379-user_photo_2022_02_08_14_49_14.png?1644331754]
[https://urldefense.proofpoint.com/v2/url?u=https-3A__dl.monday.com_users_16233379-2Dkatie-2Dharlow-3Fdl-5Fslug-3Dtowerleadership-26dl-5Fmsgid-3Dcc8d29a2-2Dfe73-2D4976-2D8606-2De4167920c1ca-26dl-5Fcategory-3Dnotifications-5Fmailer-2Djoined-5Fitem-26dl-5Fuserid-3D50037667-26dl-5Fsessionid-3D0257cc07-2D1439-2D4a9d-2Dbe94-2D01564a1038d2-26dl-5Fsenderid-3D16233379-26dl-5Fnotificationuuid-3D0257cc07-2D1439-2D4a9d-2Dbe94-2D01564a1038d2&amp;d=DwMFaQ&amp;c=euGZstcaTDllvimEN8b7jXrwqOf-v5A_CdpgnVfiiMM&amp;r=8xCr4XRHD_IpviQywJlqY4VWcBAXFVEImc4EzVU0jiI&amp;m=QsNI3UmUS9EhlLhhyoUNdvfIDoyr__lRqdVXvVtk4hquMTzoBCMWMDhu8jYXjqbh&amp;s=mKVhVMf-qohpQ3gd6U-riPBgVGa354jBDEFUePP8UQI&amp;e=]
KATIE HARLOW SUBSCRIBED YOU TO THE BOARD: QUARTER 3 EVENT REGISTRATION
[https://urldefense.proofpoint.com/v2/url?u=https-3A__dl.monday.com_boards_9187229348-3Fdl-5Fslug-3Dtowerleadership-26dl-5Fmsgid-3Dcc8d29a2-2Dfe73-2D4976-2D8606-2De4167920c1ca-26dl-5Fcategory-3Dnotifications-5Fmailer-2Djoined-5Fitem-26dl-5Fuserid-3D50037667-26dl-5Fsessionid-3D0257cc07-2D1439-2D4a9d-2Dbe94-2D01564a1038d2-26dl-5Fsenderid-3D16233379-26dl-5Fnotificationuuid-3D0257cc07-2D1439-2D4a9d-2Dbe94-2D01564a1038d2&amp;d=DwMFaQ&amp;c=euGZstcaTDllvimEN8b7jXrwqOf-v5A_CdpgnVfiiMM&amp;r=8xCr4XRHD_IpviQywJlqY4VWcBAXFVEImc4EzVU0jiI&amp;m=QsNI3UmUS9EhlLhhyoUNdvfIDoyr__lRqdVXvVtk4hquMTzoBCMWMDhu8jYXjqbh&amp;s=Nv0Ig-vd2DTvVBa7SPHG3QfFCAmmLeJv8co0XQuONaQ&amp;e=]
View Board
[https://urldefense.proofpoint.com/v2/url?u=https-3A__dl.monday.com_boards_9187229348-3Fdl-5Fslug-3Dtowerleadership-26dl-5Fmsgid-3Dcc8d29a2-2Dfe73-2D4976-2D8606-2De4167920c1ca-26dl-5Fcategory-3Dnotifications-5Fmailer-2Djoined-5Fitem-26dl-5Fuserid-3D50037667-26dl-5Fsessionid-3D0257cc07-2D1439-2D4a9d-2Dbe94-2D01564a1038d2-26dl-5Fsenderid-3D16233379-26dl-5Fnotificationuuid-3D0257cc07-2D1439-2D4a9d-2Dbe94-2D01564a1038d2&amp;d=DwMFaQ&amp;c=euGZstcaTDllvimEN8b7jXrwqOf-v5A_CdpgnVfiiMM&amp;r=8xCr4XRHD_IpviQywJlqY4VWcBAXFVEImc4EzVU0jiI&amp;m=QsNI3UmUS9EhlLhhyoUNdvfIDoyr__lRqdVXvVtk4hquMTzoBCMWMDhu8jYXjqbh&amp;s=Nv0Ig-vd2DTvVBa7SPHG3QfFCAmmLeJv8co0XQuONaQ&amp;e=]
Not interested in receiving email notifications when someone subscribes you or
your team to a board/Item/team? Unsubscribe here
[https://urldefense.proofpoint.com/v2/url?u=https-3A__dl.monday.com_users_50037667-2Dahsan-2Dakhter_update-5Femail-5Fnotifications-3Funsubscribe-5Ffrom-3Dnotify-5Finvitation-26dl-5Fslug-3Dtowerleadership-26dl-5Fmsgid-3Dcc8d29a2-2Dfe73-2D4976-2D8606-2De4167920c1ca-26dl-5Fcategory-3Dnotifications-5Fmailer-2Djoined-5Fitem-26dl-5Fuserid-3D50037667-26dl-5Fsessionid-3D0257cc07-2D1439-2D4a9d-2Dbe94-2D01564a1038d2-26dl-5Fsenderid-3D16233379-26dl-5Fnotificationuuid-3D0257cc07-2D1439-2D4a9d-2Dbe94-2D01564a1038d2&amp;d=DwMFaQ&amp;c=euGZstcaTDllvimEN8b7jXrwqOf-v5A_CdpgnVfiiMM&amp;r=8xCr4XRHD_IpviQywJlqY4VWcBAXFVEImc4EzVU0jiI&amp;m=QsNI3UmUS9EhlLhhyoUNdvfIDoyr__lRqdVXvVtk4hquMTzoBCMWMDhu8jYXjqbh&amp;s=jXLXPoOcU8F5sZg6tG_uLWjRvet3z9ZceJvYPVHZZa4&amp;e=]
To stop receiving any emails about your account activity, update your settings
[https://urldefense.proofpoint.com/v2/url?u=https-3A__dl.monday.com_users_50037667-2Dahsan-2Dakhter_settings_notifications-3Fdl-5Fslug-3Dtowerleadership-26dl-5Fmsgid-3Dcc8d29a2-2Dfe73-2D4976-2D8606-2De4167920c1ca-26dl-5Fcategory-3Dnotifications-5Fmailer-2Djoined-5Fitem-26dl-5Fuserid-3D50037667-26dl-5Fsessionid-3D0257cc07-2D1439-2D4a9d-2Dbe94-2D01564a1038d2-26dl-5Fsenderid-3D16233379-26dl-5Fnotificationuuid-3D0257cc07-2D1439-2D4a9d-2Dbe94-2D01564a1038d2&amp;d=DwMFaQ&amp;c=euGZstcaTDllvimEN8b7jXrwqOf-v5A_CdpgnVfiiMM&amp;r=8xCr4XRHD_IpviQywJlqY4VWcBAXFVEImc4EzVU0jiI&amp;m=QsNI3UmUS9EhlLhhyoUNdvfIDoyr__lRqdVXvVtk4hquMTzoBCMWMDhu8jYXjqbh&amp;s=yCtu45waml2lukzA2YJ4S6oeEg6YOTHBi-M4jH80WQ4&amp;e=]
Want to manage your work on the go?
Download the monday.﻿com
[https://urldefense.proofpoint.com/v2/url?u=https-3A__monday.com&amp;d=DwMFaQ&amp;c=euGZstcaTDllvimEN8b7jXrwqOf-v5A_CdpgnVfiiMM&amp;r=8xCr4XRHD_IpviQywJlqY4VWcBAXFVEImc4EzVU0jiI&amp;m=QsNI3UmUS9EhlLhhyoUNdvfIDoyr__lRqdVXvVtk4hquMTzoBCMWMDhu8jYXjqbh&amp;s=MOBmvYncnqN33PKWpt6HsM2t7VAIfTqHpJDJGQhb7GU&amp;e=]
mobile app
App Store [https://cdn.monday.com/images/communications/app-store-new.png]
[https://urldefense.proofpoint.com/v2/url?u=https-3A__apps.apple.com_us_app_monday-2Dcom_id1290128888&amp;d=DwMFaQ&amp;c=euGZstcaTDllvimEN8b7jXrwqOf-v5A_CdpgnVfiiMM&amp;r=8xCr4XRHD_IpviQywJlqY4VWcBAXFVEImc4EzVU0jiI&amp;m=QsNI3UmUS9EhlLhhyoUNdvfIDoyr__lRqdVXvVtk4hquMTzoBCMWMDhu8jYXjqbh&amp;s=RndrbvefkJRxpvP_OlLzR4SrjP9bi1YGGJN-DoFHvv0&amp;e=]
  Google Play [https://cdn.monday.com/images/communications/google-play-new.png]
[https://urldefense.proofpoint.com/v2/url?u=https-3A__play.google.com_store_apps_details-3Fid-3Dcom.monday.monday&amp;d=DwMFaQ&amp;c=euGZstcaTDllvimEN8b7jXrwqOf-v5A_CdpgnVfiiMM&amp;r=8xCr4XRHD_IpviQywJlqY4VWcBAXFVEImc4EzVU0jiI&amp;m=QsNI3UmUS9EhlLhhyoUNdvfIDoyr__lRqdVXvVtk4hquMTzoBCMWMDhu8jYXjqbh&amp;s=fYPu0oPAyIaJEp444QPkGhp9LnVLflVq2euEcNukKYw&amp;e=]
Reply
[https://braze-images.com/appboy/communication/assets/image_assets/images/67f4e77f2442270065c92646/original.png?1744103295]
[https://urldefense.proofpoint.com/v2/url?u=https-3A__www.monday.com&amp;d=DwMFaQ&amp;c=euGZstcaTDllvimEN8b7jXrwqOf-v5A_CdpgnVfiiMM&amp;r=8xCr4XRHD_IpviQywJlqY4VWcBAXFVEImc4EzVU0jiI&amp;m=QsNI3UmUS9EhlLhhyoUNdvfIDoyr__lRqdVXvVtk4hquMTzoBCMWMDhu8jYXjqbh&amp;s=FLFdKnw7cXSKY8aA2dg77DRILoGvdF5261PhDNDmX-c&amp;e=]
[https://emailsg.monday.com/wf/open?upn=u001.Pj2Is3ELAN8TxWGNHr7UsKb04iq7doPbpuQnX323V7XqVrIXzwaXvWPuC42p-2B49BVSCtazUMrYKeZzSycrbVxZ9-2BZmjqEu9BEceKvlOBmYqIW9atjwkLGT7VKF2i9R25pPoayrBRpohN-2F51JAlDjpPjWCbQntnaHtt-2FQFbxAuFHW72e-2FfzZx7e84pgPk5WTUOnX4yNM6JQ5DGNIgKQMUzsE2CzCnciXdUbuMt87zQzl0cpOW2ZTwqOINia3Sddl2Ll-2FzdbknI4QzYarWT0rDmWDMGuifxBq6znDydLtpuCmnrmvnbNG6ZpBFCkdcReBavfL3GFy-2Fowc83bIAssYIFffjGLWS6NHXRJFILXetZ2xaO8mv-2BOT5BQbFidXQlVF5qRQs1KA7Zf7sd62bRB43KypWeb1bLzk4oUBb95tsoM-2FI-2Bo21-2F81dLgI6s4Vuovls91fe6IS0PjQZavSeSb56TiTpL7w2aLSN4v0l2OBO-2BIMUEvj7SQahGHvd8-2BWWb8OaTvysRBM8aFEzp77IIys657Llqc9JxDuIkiM9Frb-2Fg7i3X50s1UjBsMK0MXcnbvnldOSUumbO8KQwocikrRVP2Eo7tDiEfBrRaTksbo-2F5tHMAl7AY0sww0VIiEGc5VPsSc63YyTyDB1DvVOr35qYL3MuB0T3KrbAcx9yWLs0o41vUZqKFRemyg0Hyk2ylbK43]</t>
  </si>
  <si>
    <t>AAMkAGM0Zjg2ZTUzLTk2YWYtNGVkNi04OTNkLWUyYmI3ZjhlNmYyZQBGAAAAAABMCJlKTUYXR5PT2N8pQ-HyBwBMbyTo-F5oTpxDYa4ue10UAAAAAAEMAABMbyTo-F5oTpxDYa4ue10UAAGLhcMzAAA=</t>
  </si>
  <si>
    <t>Your Balance Sheet Report March 2025</t>
  </si>
  <si>
    <t>2025-05-19T23:02:17+00:00</t>
  </si>
  <si>
    <t>Richard K. Weimar, D.D.S.  
Balance Sheet  
For the period ending March 31, 2025
Hello
Attached is the Balance Sheet report for Richard K. Weimar, D.D.S..
Regards
Kathy Weimar
Sent from QuickBooks Online
[https://uiclassic.intuitcdn.net/v2051.175/images/email_sentby_quickbooks_logo.png]
© Intuit, Inc. All rights reserved.   Privacy
[https://urldefense.proofpoint.com/v2/url?u=https-3A__u7445749.ct.sendgrid.net_ls_click-3Fupn-3Du001.C9ANdvTYX227JkDSVWi87TyjSWhU6mXtBhb2dA39nAx8h9-2D2BikYbrEgc57fTMI3wjAJEd-5F6KlpDFgPldFLWT06Rl0LuWJTRvZ-2D2BynajAT0NJEBUkMlgYAUKQPzj-2D2Bduuo8YvLEMXmzL4gx5D3vkfVMZSOB-2D2BtIqoMvIpAUpkU9jn1rjmIEyuhU46yN0AR5b0QsQ0oJBJ5yoj61zjgKHzIoHJoJ8GLCbclo56-2D2FgyhiUnVdo-2D2F1UYDUW8UWjhKUJ06H-2D2F-2D2Bv9FkDR6ufWnb0m5ESn5jUCJkAM-2D2B-2D2FhY-2D2FOMYJXermYDkpuLRlxqrHUzH9nk1-2D2BRHVfe9VyOZZzMaY1scppNL-2D2FNVsZy1l9fPgqpqpgZR843dnKPgRDc3VijfdMP0FRFHJgO5aY-2D2Btc0C8TWvg11XZZOJopwM9pNS-2D2FjH6fuD295tsGfe2U2OfDrbz7Wd67xCYCKVtY9X2vJ6-2D2BjryQYOwpAXDYkdvkKei5d8DdWxvdAsHoAqkx1SmVfmCNAK0MnLwC5rZpCL0K4zJATJNjPDX-2D2FObytwCB47Z-2D2B-2D2FSUQuYHSWkrsHNof3-2D2FJdEispdAXRycBBnViQ28wdwy7Q-2D2FGkn-2D2BdGGRtc4TJ-2D2FnLkRueJgMTugpSyPG1p1SFP58-2D2F0oBVH14wgkkhFGUSZYgoKKaf-2D2FV4cpm7wd1ugxuKRtCNOn2xcMH69ToaDytbKJGlw0fpQX-2D2Bi7iQFCatbxBI3lqHqNHnjaWADMJ-2D2FJmNd6rDaqnVMqca385lMuq-2D2F6RacX22PLFXyakf-2D2FbnIAdMIK-2D2B-2D2BRLzpmskMS-2D2BpsKrI0MBMJygrminZwTiZW2GlFK9tDM-2D2Fn0IU47TZ5Z2ymrQvJDhuMjosHIlz3JLo4-2D2FpPIAvttZR5fG6kJwEUApiiBwfFk3cCuSA7qwy0aclaO5ZWShRHpk6IuWS7qsp8gdAiDccekvM-2D2F7P5lyvfJPRMldm8ds7rVhXSn-2D2B7yQXhpOxsE4-2D2BNa5s6CRb3SSibzfHaBH8iCnsIIy22KXv2XzfD3J-2D2FnmSjXA9WzTdxpBk9S22CBLkjkI6m28SCToMibpfiigsj6BDyn6hhq92uAp9-2D2FzRM7D-2D2FvvEe3P6fD7w7DkPT3u0Obwgbkglsehe-2D2BX43JdVXZ-2D2F-2D2B49w17FJHoJt56xGGIySSApV8NliEBAG1m1FmwfEHrapto7Jn2DRAJmw7u7BiHc1sBdSTj2ilNzeRfMl4TLSKytK6YaBteMAWzo32-2D2FuC-2D2F2ftHyl76tn0UWWZvpdpRtGrCywmpzIGoikY15zuT9nw-2D2F-2D2B1I9ScqDm-2D2FXacgTkHq7sg2rWN6k6JAC9K6fR3UNVGpA9GZbQ0dNNzoB-2D2F9541aab-2D2ByD9xVuFL1zEgyhuuAs668FNXnebKjqOLB8HBGjj0rEv5fRgpWFmywqe3Aunq0Trkiw57QM9Qu2PwRk8lFH-2D2FF6MtvpTVB9FsGrScNuP0BevX8oLBxYzFZfEPqMUJ9dofvHbXV5aZV7Rga-2D2BR-2D2BAjCFHt7wB5-2D2Fm9R4mIAPQuem8c0YpNpeCBz1bqC1AU8YggTzblZ9S8Chzz-2D2F462h6GnbLmdstF19br-2D2B9iMmxrTivMCljEzbc2MO0mKQwdI-2D2F0WXCL8vAcVcreg-2D2FIVRymyBnCiFuZ6KDH46rKGaZDveA6Crw7-2D2BmlHcsAYHa3y992Q-2D3D-2D3D&amp;d=DwMFAg&amp;c=euGZstcaTDllvimEN8b7jXrwqOf-v5A_CdpgnVfiiMM&amp;r=8xCr4XRHD_IpviQywJlqY4VWcBAXFVEImc4EzVU0jiI&amp;m=HoxRFne5tt0nJhNnrMVhBk8Xc5bwRCnBAuUSg4mCNckJP6-h4oKO1Tp2hKlHdJM2&amp;s=izd18UB8ccae05vd9HWzJqJhYhonS-putpc0rZDnXfU&amp;e=]
| Terms of Service
[https://urldefense.proofpoint.com/v2/url?u=https-3A__u7445749.ct.sendgrid.net_ls_click-3Fupn-3Du001.C9ANdvTYX227JkDSVWi87X9OooNHmQG9eX1hhVT3-2D2FwDPh-2D2FO4XT40cbsVG0H2B9l7oD1XGbZs7iZXr-2D2BbUcZFDMw-2D3D-2D3Dycr-5F-5F6KlpDFgPldFLWT06Rl0LuWJTRvZ-2D2BynajAT0NJEBUkMlgYAUKQPzj-2D2Bduuo8YvLEMXmzL4gx5D3vkfVMZSOB-2D2BtIqoMvIpAUpkU9jn1rjmIEyuhU46yN0AR5b0QsQ0oJBJ5yoj61zjgKHzIoHJoJ8GLCbclo56-2D2FgyhiUnVdo-2D2F1UYDUW8UWjhKUJ06H-2D2F-2D2Bv9FkDR6ufWnb0m5ESn5jUCJkAM-2D2B-2D2FhY-2D2FOMYJXermYDkpuLRlxqrHUzH9nk1-2D2BRHVfe9VyOZZzMaY1scppNL-2D2FNVsZy1l9fPgqpqpgZR843dnKPgRDc3VijfdMP0FRFHJgO5aY-2D2Btc0C8TWvg11XZZOJopwM9pNS-2D2FjH6fuD295tsGfe2U2OfDrbz7Wd67xCYCKVtY9X2vJ6-2D2BjryQYOwpAXDYkdvkKei5d8DdWxvdAsHoAqkx1SmVfmCNAK0MnLwC5rZpCL0K4zJATJNjPDX-2D2FObytwCB47Z-2D2B-2D2FSUQuYHSWkrsHNof3-2D2FJdEispdAXRycBBnViQ28wdwy7Q-2D2FGkn-2D2BdGGRtc4TJ-2D2FnLkRueJgMTugpSyPG1p1SFP58-2D2F0oBVH14wgkkhFGUSZYgoKKaf-2D2FV4cpm7wd1ugxuKRtCNOn2xcMH69ToaDytbKJGlw0fpQX-2D2Bi7iQFCatbxBI3lqHqNHnjaWADMJ-2D2FJmNd6rDaqnVMqca385lMuq-2D2F6RacX22PLFXyakf-2D2FbnIAdMIK-2D2B-2D2BRLzpmskMS-2D2BpsKrI0MBMJygrminZwTiZW2GlFK9tDM-2D2Fn0IU47TZ5Z2ymrQvJDhuMjosHIlz3JLo4-2D2FpPIAvttZR5fG6kJwEUApiiBwfFk3cCuSA7qwy0aclaO5ZWShRHpk6IuWS7qsp8gdAiDccekvM-2D2F7P5lyvfJPRMldm8ds7rVhXSn-2D2B7yQXhpOxsE4-2D2BNa5s6CRb3SSibzfHaBH8iCnsIIy22KXv2XzfD3J-2D2FnmSjXA9WzTdxpBk9S22CBLkjkI6m28SCToMibpfiigsj6BDyn6hhq92uAp9-2D2FzRM7D-2D2FvvEe3P6fD7w7DkPT3u0Obwgbkglsehe-2D2BX43JdVXZ-2D2F-2D2B49w17FJHoJt56xGGIySSApV8NliEBAG1m1FmwfEHrapto7Jn2DRAJmw7u7BiHc1sBdSTj2ilNzeRfMl4TLSKytK6YaBteMAWzo32-2D2FuC-2D2F2ftHyl76tn0UWWZvpdpRtGrCywmpzIGoikY15zuT9nw-2D2F-2D2B1I9ScqDm-2D2FXacgTkHq7sg2rWN6k6JAC9K6fR3UNVGpA9GZbQ0dNNzoB-2D2F9541aab-2D2ByD9xVuFL1zEgyhuuAs668FNXnebKjqOLB8HBGjj0rEv5fRgpWFmywqe3Aunq0Trkiw57QM9Qu2PwRk8lFH-2D2FF6MtvpTVB9FsGrScNuP0BevX8oLBxYzFZfEPjx7hDDOF6eTm-2D2BfdbAKinc-2D2FgMMKrlgpBp8-2D2FEWY1kciBtcnyiaAY-2D2F-2D2BvJ1h1wnp67LxN1VUYL4ylfFJQSgXOErOfRHcEE9uitwdhOQZOYKuYOAzD095Jgxu-2D2BuJ91Ek-2D2F0O39FkxJ8tiIVx5AgjJTMibVvnYmSulGT1E1-2D2FQdIYkZ-2D2FItgWyrU4Si3UpiPRCrNBo8-2D2BRw-2D3D-2D3D&amp;d=DwMFAg&amp;c=euGZstcaTDllvimEN8b7jXrwqOf-v5A_CdpgnVfiiMM&amp;r=8xCr4XRHD_IpviQywJlqY4VWcBAXFVEImc4EzVU0jiI&amp;m=HoxRFne5tt0nJhNnrMVhBk8Xc5bwRCnBAuUSg4mCNckJP6-h4oKO1Tp2hKlHdJM2&amp;s=BJV3rNbi5figcc7C-RFmk_FxQTdfo_iqP6LMc8EOktU&amp;e=]
[https://u7445749.ct.sendgrid.net/wf/open?upn=u001.Pj2Is3ELAN8TxWGNHr7UsKb04iq7doPbpuQnX323V7XqVrIXzwaXvWPuC42p-2B49BE-2BmC87i1iJbzHtqHKYSTwYDQbn5bAJQivVpxzrh4-2BrFnE2ZjfvMGndhJAEgAkWigblqS3MClVfc57TRkZSl0HPrHso-2BCFvAtzNHmlw0qGig61IoGSHdgiGjZcGHM3N-2BZCzpinmtaB3-2FLjnMIqjaTuBeaQv90-2BELtNWjcmquuIwhs-2Fs-2FnPwBFzfcxDdYon2dZV5oRtElPA8bYc03mdz-2B2Hp8Hxd9f7scLM3UckithuYZdUj4bo5fDGHRTUEhwuqkGkFHSLc-2BR3jkFDTIuOyQdKio-2Ba7RLHKKWZ8PFDWSJrx1Ha2D8t78gVCn2a7O7LfiHA6X9t0yhDN5S0UDrDcrsSJm597bN9l3vnRJKnBQiCjJOabm2BSbkBuu5bMV9Wpgmn9uTt0Z-2BmIwiPxChZewOhOtwZtQoQ-2F4jJHQKJzvie0x6Sz64Uv3IR-2FcPGo0ZdGw7kGAg-2Bt5AYghafBZg2oflgwf-2BxVBWePsRIdfVR4Rdnr2qrOztPiOodSNBytAZSDTGMng4cRPV7eN-2BL5Tvomf2cLJjKif0jhKyB-2BA4P5O6pATkGd4aLuTqTJly2I-2FHvG4-2F7bOxGvXpChbYjEo1jQjWTJRKBXYdEM1PZ7nnC10fZ6muY7sm3r-2BdBzE1kD9Di-2BLlcCZTzZZJhfNBWyHvqebYI1Ut1ZNFfoL4KEEFkFETZgyxQw9WO1CD5kCPXHhtEJ-2Bkk34Zuf1hr8IaQUVcZDCS5wxWT05QpzrlvKdIcARasIHp1w2UWKnR7Rfj03Q8xaqduGcmlFDdIkVjX5tXrqxwE1GQXSQj5yoUgk31ln3aW2VhgzgsGwWM8zvhuY6x8ISjK1F6hKdFttdaAAGRyBWKteLb-2B0JbRobteH2rbKDScJNqLB86vENACyg85if8iMPmesGlkYuuwB81T4gbRFHee0eExFuKWc2DDSxeYxga8pR7ZMiOwKTOD6x2y-2FBISg5C4uit5oSeIWQ1bLqJlY-2BFHdwGok-2FOFLtKorANNiEyzU-2FfVyHwVswPb81W9hpoaOBKJjeAh-2BuBZ2ZLzW7o-2FrVPCQb-2F2VKYNtPOzd7Rvyhs2T9yg7YcS8ad2CrSzQDbeNe4zQe6QquXkTOHu1q3kD1WSkRhlxT-2BtdXXr5qhgb6tETzkfptw6XMi-2BdGp8MdacJLU661q8OlIol-2FAULM-2BBk-2BQGv9AuOJ7lF-2FTd7qziVAVx0ki7YA9rvIoAvUpm-2BUv0zUa3iKAOkM6BSSYLvpfQawdQKHVzcalr4sm2Twr52chM-2FL6EktP4WNjVD0xCmkQUFOqSmrmRq7YgyS-2BNH0utd32n9x8m6jNMnfOt4aHzPNv5w6QkmnVqKT9IEzWfE2-2B5JWopcIMTxnaWKbe5LDbcKOHFHx1vSbKCjV6Zfa9mnmFe3FhgFxp1BHWL9gqT-2BNKq3rtblHsnzFh4U6tETl98c-2BbXzgM-2BLnX2WxiSu1R5iAMqoA7EfEHwnY8jDokZCaIuB4l7wPzPA-2BO35E1MlqKMWCycg-3D-3D]</t>
  </si>
  <si>
    <t>AAMkAGM0Zjg2ZTUzLTk2YWYtNGVkNi04OTNkLWUyYmI3ZjhlNmYyZQBGAAAAAABMCJlKTUYXR5PT2N8pQ-HyBwBMbyTo-F5oTpxDYa4ue10UAAAAAAEMAABMbyTo-F5oTpxDYa4ue10UAAGLhcMyAAA=</t>
  </si>
  <si>
    <t>Your Balance Sheet Report Feb 2025</t>
  </si>
  <si>
    <t>2025-05-19T23:01:30+00:00</t>
  </si>
  <si>
    <t>Richard K. Weimar, D.D.S.  
Balance Sheet  
For the period ending February 28, 2025
Hello
Attached is the Balance Sheet report for Richard K. Weimar, D.D.S..
Regards
Kathy Weimar
Sent from QuickBooks Online
[https://uiclassic.intuitcdn.net/v2051.175/images/email_sentby_quickbooks_logo.png]
© Intuit, Inc. All rights reserved.   Privacy
[https://urldefense.proofpoint.com/v2/url?u=https-3A__u7445749.ct.sendgrid.net_ls_click-3Fupn-3Du001.C9ANdvTYX227JkDSVWi87TyjSWhU6mXtBhb2dA39nAx8h9-2D2BikYbrEgc57fTMI3wjuYzg-5F6KlpDFgPldFLWT06Rl0LuWJTRvZ-2D2BynajAT0NJEBUkMlgYAUKQPzj-2D2Bduuo8YvLEMXmzL4gx5D3vkfVMZSOB-2D2BtIqoMvIpAUpkU9jn1rjmIEyuhU46yN0AR5b0QsQ0oJBJ5yoj61zjgKHzIoHJoJ8GLCbclo56-2D2FgyhiUnVdo-2D2F1UYDUW8UWjhKUJ06H-2D2F-2D2Bv9FkDR6ufWnb0m5ESn5jUCJkAM-2D2B-2D2FhY-2D2FOMYJXermYDkpuLRlxqrHUzH9nk1-2D2BRHVfe9VyOZZzMaY1scppNL-2D2FNVsZy1l9fPgqpqpgZR843dnKPgRDc3VijfdMP0FRFHJgO5aY-2D2Btc0C8TWvg11XZZOJopwM9pNS-2D2FjH6fuD295tsGfe2U2OfDrY85ZK7sEdSrARFhT1fcMTk4TRjnjKy-2D2B3KiZhIB6Dz-2D2F-2D2Bkj52hTnZybHP8vB5MXi0YZ0fKZxw8mFrX66WyYIfG1Z4BqG3-2D2BiL7u7CiuW00-2D2BiFvocZ1TwOhlWwrRKHlecDlG93kwDtYiaFq0sxZ1Y8h021oMJ5flD-2D2FkzbuZmszq3yBVWfd0Mfo7hvaYDM0XLZXUES6RkWGS-2D2Bm3uQVXz3ksKU2dq3xJH5xhl-2D2FfcU7mJlFrgNwzm40KLoD4DhERI-2D2B3-2D2FHiQONk2CIQ8LshcU-2D2FJ1-2D2BnbV7gzh3U6We3NYRQstW5vE5DZW4jPGn9z1VaAEy2DWdbSGc11eYZtikTfg-2D2BX12Oadsi3UUHqE3KOgwLQWeg6EiWXFB-2D2FTVqpbE5GB-2D2B9Q95CWu-2D2BJ6QcS7tdJoi3DlhhJ0GVEosLVlq1MglcCFhpNkARl6YnEsTbE38V7VJjooa9bn7HOunLmj5esRGuI6kowqm7GplpyKuQ55rHSkTPyEJlUccTTjf08-2D2FrG3Omwl-2D2BnLXsB93YN-2D2BZTAs3A4l4AnMQkSt-2D2BpKjm2NbtKR7LCqcCW7fskFE2Sg3p3gEMtDkEiphQVFFodJbgaSF6fsvRwRQInIe-2D2FUa3ywvfqvjrQxl-2D2Bri9X0JL42KYBYUuM069i096fZHxm9YNpF2rbq5db9nc849irvp3HrNsVgOaJgLUCK4q-2D2FMcKY3AgVskUDNGYG20NAvJZvQbb72XTAy-2D2FaRxGHbDhhc8uSx0S-2D2FEMrUyVbgEnthJ-2D2BaFEjcfrRhFhZDVYjiBB1m-2D2BedVlyscP8SklO4UoNuSxmnDFEnjU3NQPiQKHQ2Klpr83InypULLbxEsCUEiK1lGpXU84GQnhiH367aH-2D2BQsfTPFgvrh8DYKyf177r-2D2B-2D2B8BcgeOBjg6qzb6c9ckkCycE4WlEuHgmy-2D2F4jPaupXKqj5eE6AuZphIWaN7QsPPbtFkzdbZhQX3ORHwTRYolIjSUlJuy2RNA5BcNmCyHzmEeeU5w91XqTZhQPwhyRCpB9xJQQGYgegSNa2lki7NruyhwJZkrROS67bWneIiElfoYc13-2D2FqnxvmE3X-2D2BQuc2HoDq5LDgngyM2BPOLgO0HNqNmAVtDCI0aq1NFfFlsrklzQTR0p5fwrPHclpdwW-2D2BV1X-2D2BRE9BACT7uNFzLngH6Wz-2D2B5fKybBOtsynIIfSG3LELoRzs8hRzpOrW6io3IzxsZP1YpsuTYeKueQ-2D3D-2D3D&amp;d=DwMFAg&amp;c=euGZstcaTDllvimEN8b7jXrwqOf-v5A_CdpgnVfiiMM&amp;r=8xCr4XRHD_IpviQywJlqY4VWcBAXFVEImc4EzVU0jiI&amp;m=CDmbsaszcfSE9Gcc7Rz6qgYc0m-v_1SP5xPe4_l9NCE48GpYuSWKJokuKS5ilsDT&amp;s=HT1xgqX9W2XScbnKoyOSHVjPiDOBh8MYdeWTfcetVT4&amp;e=]
| Terms of Service
[https://urldefense.proofpoint.com/v2/url?u=https-3A__u7445749.ct.sendgrid.net_ls_click-3Fupn-3Du001.C9ANdvTYX227JkDSVWi87X9OooNHmQG9eX1hhVT3-2D2FwDPh-2D2FO4XT40cbsVG0H2B9l7oD1XGbZs7iZXr-2D2BbUcZFDMw-2D3D-2D3DpbRr-5F6KlpDFgPldFLWT06Rl0LuWJTRvZ-2D2BynajAT0NJEBUkMlgYAUKQPzj-2D2Bduuo8YvLEMXmzL4gx5D3vkfVMZSOB-2D2BtIqoMvIpAUpkU9jn1rjmIEyuhU46yN0AR5b0QsQ0oJBJ5yoj61zjgKHzIoHJoJ8GLCbclo56-2D2FgyhiUnVdo-2D2F1UYDUW8UWjhKUJ06H-2D2F-2D2Bv9FkDR6ufWnb0m5ESn5jUCJkAM-2D2B-2D2FhY-2D2FOMYJXermYDkpuLRlxqrHUzH9nk1-2D2BRHVfe9VyOZZzMaY1scppNL-2D2FNVsZy1l9fPgqpqpgZR843dnKPgRDc3VijfdMP0FRFHJgO5aY-2D2Btc0C8TWvg11XZZOJopwM9pNS-2D2FjH6fuD295tsGfe2U2OfDrY85ZK7sEdSrARFhT1fcMTk4TRjnjKy-2D2B3KiZhIB6Dz-2D2F-2D2Bkj52hTnZybHP8vB5MXi0YZ0fKZxw8mFrX66WyYIfG1Z4BqG3-2D2BiL7u7CiuW00-2D2BiFvocZ1TwOhlWwrRKHlecDlG93kwDtYiaFq0sxZ1Y8h021oMJ5flD-2D2FkzbuZmszq3yBVWfd0Mfo7hvaYDM0XLZXUES6RkWGS-2D2Bm3uQVXz3ksKU2dq3xJH5xhl-2D2FfcU7mJlFrgNwzm40KLoD4DhERI-2D2B3-2D2FHiQONk2CIQ8LshcU-2D2FJ1-2D2BnbV7gzh3U6We3NYRQstW5vE5DZW4jPGn9z1VaAEy2DWdbSGc11eYZtikTfg-2D2BX12Oadsi3UUHqE3KOgwLQWeg6EiWXFB-2D2FTVqpbE5GB-2D2B9Q95CWu-2D2BJ6QcS7tdJoi3DlhhJ0GVEosLVlq1MglcCFhpNkARl6YnEsTbE38V7VJjooa9bn7HOunLmj5esRGuI6kowqm7GplpyKuQ55rHSkTPyEJlUccTTjf08-2D2FrG3Omwl-2D2BnLXsB93YN-2D2BZTAs3A4l4AnMQkSt-2D2BpKjm2NbtKR7LCqcCW7fskFE2Sg3p3gEMtDkEiphQVFFodJbgaSF6fsvRwRQInIe-2D2FUa3ywvfqvjrQxl-2D2Bri9X0JL42KYBYUuM069i096fZHxm9YNpF2rbq5db9nc849irvp3HrNsVgOaJgLUCK4q-2D2FMcKY3AgVskUDNGYG20NAvJZvQbb72XTAy-2D2FaRxGHbDhhc8uSx0S-2D2FEMrUyVbgEnthJ-2D2BaFEjcfrRhFhZDVYjiBB1m-2D2BedVlyscP8SklO4UoNuSxmnDFEnjU3NQPiQKHQ2Klpr83InypULLbxEsCUEiK1lGpXU84GQnhiH367aH-2D2BQsfTPFgvrh8DYKyf177r-2D2B-2D2B8BcgeOBjg6qzb6c9ckkCycE4WlEuHgmy-2D2F4jPaupXKqj5eE6AuZphIWaN7QsPPbtFkzdbZhQX3ORHwTRYolIjSUlJuy2RNA5BcNmCyHzmEeeU5w91XqTZhQPwhyRCpB9xJQQGYgev0dYlEvDx-2D2BSYDwEZIa8tBlvVHxCmF0e4HDAm1kX5Tjn5qU7VIWXbTq8H-2D2Bj-2D2FVErwQ-2D2BNWhjHUPFV-2D2FYFh9pIaWYN-2D2FnAcwM3DlOR3tdY-2D2FLr2t1R4-2D2FfZLFsfz-2D2F4PXLK0L-2D2FimvggCXQ8FSiVikriGb6PE7NyZ0uj7JyCGh6LlCJuFKt8Iz2XIOjOCj6PPJBFGyOOpFw-2D3D-2D3D&amp;d=DwMFAg&amp;c=euGZstcaTDllvimEN8b7jXrwqOf-v5A_CdpgnVfiiMM&amp;r=8xCr4XRHD_IpviQywJlqY4VWcBAXFVEImc4EzVU0jiI&amp;m=CDmbsaszcfSE9Gcc7Rz6qgYc0m-v_1SP5xPe4_l9NCE48GpYuSWKJokuKS5ilsDT&amp;s=XyZpaxBI-HQY_80sPxv9G6GvMEu1Xa1MByIER0Ga-54&amp;e=]
[https://u7445749.ct.sendgrid.net/wf/open?upn=u001.Pj2Is3ELAN8TxWGNHr7UsKb04iq7doPbpuQnX323V7XqVrIXzwaXvWPuC42p-2B49BE-2BmC87i1iJbzHtqHKYSTwYDQbn5bAJQivVpxzrh4-2BrFnE2ZjfvMGndhJAEgAkWigblqS3MClVfc57TRkZSl0HPrHso-2BCFvAtzNHmlw0qGig61IoGSHdgiGjZcGHM3N-2BZCzpinmtaB3-2FLjnMIqjaTuBeaQv90-2BELtNWjcmquuIwhs-2Fs-2FnPwBFzfcxDdYon2dZV5oRtElPA8bYc03mdz-2B2Hp8Hxd9f7scLM3UckithuYZdUj4bo5fDGHRTUEhwuqkGkFHSLc-2BR3jkFDTIuOyQdKio-2Ba7RLHKKWZ8PFDWSJrx0-2FyH4yBbzMH8LjSv5lXMH5PocGEeCdSnhvrkKZB7QrMPEmRRPKdrljovR-2Balvphk6bZexr9LRTM8ZgvmqiisDNXSXlvXpunDrT-2FhQJ4F3MKgMtI-2Btg3VEBg8LmiN1nidIq2B6HA6m9D79Flkj7bxOn9GE1PtlcoDbChHM0alqENIjc7x47O8DnEQSH62E3bfu-2FWsCTurmV-2FKzSLiLw4n2jOjwYCqg-2Ff7UtIyXfGKqWI3dLEevUENPAsnpQyCvXCT6hr6asyXxt-2BAmLJvnyP9m1-2FNvpGBGmh1EYXYi-2BvQXmk8TC5jxjrostKIZ1-2BZnZPgYzyye6CqSEvGXedom4DhhIXTeO2YLcLEzTEevZULHOfchuu5Kfy7PeSU6fB8mlz8TE-2FDQmm9XGZMNkBvQ1h0ANJrDOw-2B4Ro85RDp42awQgOJYLQntcFiMNHHUPEm5-2BPerOMJS4h5rJBVQjV4BtgGS4GRnAaXTMSGQJkzJYLrmuDkz1HiYgxAcRL6B3BEhX6JTAtuo3p5-2FIQK3zXpGk7mPAqslmX4tXJeYZhgGvFt9lvgLuQgmSt1zFja-2Bs7q5VYmRXgF2eGyBT6MCrH8U4Z8rNFfoArCneWANuqjnZ5hEsTJDnHrBSWMbyspJ7bQc4UPIVpnPo-2Fiml0oPAJS6BM3eOcy1dLB63zKPT3N-2F4XEfBtYIjom0Q-2Fpfj90ssp1S8u86whUwjAp5-2BlpSOr90VzEdDP-2B-2Fs-2FDUcdPfJ3ULeTSBHtaik-2FgJuaUOGMI19cbIU9mwbvMswW-2FR7arsJGgZruHH77WL9BpiC3UZgFTbnillQzKVmzSrniI5mLKK-2B15g7zZgTRsUiHjSPevPq16DNJWKzb2szXx5YFQTTRZoqVWEsOIRvFCo2xeZWAYD1HsPulYyozsDheQxg9jbARwwXKP6tvZ-2F9YOU-2Bui7J16oJoVW-2FBsCzUpmXmBI9A9TqwISbJZLBhrlyWv77Q3mqeW4yW8uCnGa2zciDPE7-2BdVd4xiHh4gJzcUN9ZsDZmmX0ixc9WrLwJLUFnda7Mr9LYUV-2FsjLIPt5-2Bs0o8XemrBBsnvnPmRXTmUMf-2BuWjMXlGUnGVnMxlZoVKrhgQda8ISDMiClqRVWOwsi7ZADWwyS3WxKQIBSq9RWnEQVaxIsfNIOLesfzY8y8IgcQ4lrdKGTBjxt81UIRJF7gtJ35aBFVL8X0UyQA-3D-3D]</t>
  </si>
  <si>
    <t>AAMkAGM0Zjg2ZTUzLTk2YWYtNGVkNi04OTNkLWUyYmI3ZjhlNmYyZQBGAAAAAABMCJlKTUYXR5PT2N8pQ-HyBwBMbyTo-F5oTpxDYa4ue10UAAAAAAEMAABMbyTo-F5oTpxDYa4ue10UAAGLhcMxAAA=</t>
  </si>
  <si>
    <t>Your Balance Sheet Report January 2025</t>
  </si>
  <si>
    <t>2025-05-19T23:00:42+00:00</t>
  </si>
  <si>
    <t>Richard K. Weimar, D.D.S.  
Balance Sheet  
For the period ending January 31, 2025
Hello
Attached is the Balance Sheet report for Richard K. Weimar, D.D.S..
Regards
Kathy Weimar
Sent from QuickBooks Online
[https://uiclassic.intuitcdn.net/v2051.175/images/email_sentby_quickbooks_logo.png]
© Intuit, Inc. All rights reserved.   Privacy
[https://urldefense.proofpoint.com/v2/url?u=https-3A__u7445749.ct.sendgrid.net_ls_click-3Fupn-3Du001.C9ANdvTYX227JkDSVWi87TyjSWhU6mXtBhb2dA39nAx8h9-2D2BikYbrEgc57fTMI3wjwjMV-5F6KlpDFgPldFLWT06Rl0LuWJTRvZ-2D2BynajAT0NJEBUkMlgYAUKQPzj-2D2Bduuo8YvLEMXmzL4gx5D3vkfVMZSOB-2D2BtIqoMvIpAUpkU9jn1rjmIEyuhU46yN0AR5b0QsQ0oJBJ5yoj61zjgKHzIoHJoJ8GLCbclo56-2D2FgyhiUnVdo-2D2F1UYDUW8UWjhKUJ06H-2D2F-2D2Bv9FkDR6ufWnb0m5ESn5jUCJkAM-2D2B-2D2FhY-2D2FOMYJXermYDkpuLRlxqrHUzH9nk1-2D2BRHVfe9VyOZZzMaY1scppNL-2D2FNVsZy1l9fPgqpqpgZR843dnKPgRDc3VijfdMP0FRFHJgO5aY-2D2Btc0C8TWvg11XZZOJopwM9pNS-2D2FjH6fuD295tsGfe2U2OfDrajqUjZ-2D2BQ4KhWkeaJ7rvdX1B0NEobKdGatUltdiDA-2D2F9Eg5G1W2ui0AqMqQdA6roxIGPGgkpeDvjhlxwOgFaALEMhGvSzGq48J-2D2FnXSW3A8dQR-2D2ByOmt4M7xKPYwlYRwMOQmpR5lg0QoolxhNC23aKW8WDSGOrMpXfLLjUS8gFaGABck5kSINdbfOTelyGDuezvAz0jNvL-2D2FFFWawoi1K95koZn3m9IRc1WXdZttgaBYawiFB4G3fER9kAErgxDdIVWNKX6-2D2BxN-2D2BgXz9WaSz3AI0GoqTZMcoelNDsxEjoEquEqyZG5wASP6MZ4kFUcGH6db5i5OcrpB4UO5gLnJ1an4GVYJBGTnAfY462QC7jvBdaJH9iz-2D2FxtUYZrNcE18NWovSFAVFgXc61Rx8FX-2D2FXHcNpJB2sHBjPEozWJDif4RWf5-2D2F7YmdI3ctpU7AjDZ956Achd13TQFJq03t-2D2Bl9P-2D2BZdCm4wTWK-2D2FW1UIMDKYjpebpAe9904zLp9fmjVhP8qBnPdTGEpan7Wj-2D2Bfff66SKsmlQt38SC9sQF-2D2BtunsjBJ5IlhSICDnUlpcQxWD9BrukmJr67MBLwAVTw3n42vuJjJNwobAMzQ7VANBhE7qf0tMFigNvq2tt9yUHB4TIVMaVAgShcSBiuzVYuHHfdKXHA5o3l64-2D2FHg9v91q3XOHT1tZ6Z7WMC52-2D2FAR1BWaPMktykY-2D2BWIqoJdyb4T9Ge0A7FdmxzQrn7XuXQw1J9WivI2g0rBPKaT2XDTZe-2D2F-2D2FdlN-2D2Frc3EWQL7zZvJ8iQbPWFdfSxOqXkm30U67b-2D2BP-2D2FwWfJU0qzX-2D2F8Eo6zfeKAanfifG-2D2BqciHW6hncgglE8vaPuCDTTmzOYq8qhev09IYAtiAEyciZw8vWTmQPogLGfGTPg92r8mEoDMrMESyLFOf71X-2D2F7w2qNZK0nukd-2D2F5rSFgt5-2D2BhRC2Jb48QKX-2D2Fb8Dj5LGFxLXGYjIDChAUlT7-2D2BW4w-2D2FamvfXsJqwPE8eiUHjHRzjP0-2D2FOVX-2D2BfkN3d2noZbw2H84obaCSTpx0BY625G4y42Aexm4mGsnvw8-2D2F2F6Nf64nEDuWYanSZzamP8hYNipTBtl-2D2FaRQ-2D2Fw3Sxpmn29-2D2FQ-2D2FX0VndnbY8iCZpqUtE9QM4yn6lzClKfJJ02UP-2D2BnbwA9LV21wHETN0xvsCubMHOU85Ljltnp0sIPWJKBzDMYMgX-2D2BUYAVGcnAynhFvF7K6i8Om-2D2FU6-2D2Bw-2D3D-2D3D&amp;d=DwMFAg&amp;c=euGZstcaTDllvimEN8b7jXrwqOf-v5A_CdpgnVfiiMM&amp;r=8xCr4XRHD_IpviQywJlqY4VWcBAXFVEImc4EzVU0jiI&amp;m=gFx_OC-xDGyqGsb6kfvR0ScuOXSZb6bJ82IhFAmrUdWaOI17vr6mObw3H2CxNJGz&amp;s=Knvv_XIRd2sfI2PH6Smtg6LGfLDaJzDtVWB4VUag-V8&amp;e=]
| Terms of Service
[https://urldefense.proofpoint.com/v2/url?u=https-3A__u7445749.ct.sendgrid.net_ls_click-3Fupn-3Du001.C9ANdvTYX227JkDSVWi87X9OooNHmQG9eX1hhVT3-2D2FwDPh-2D2FO4XT40cbsVG0H2B9l7oD1XGbZs7iZXr-2D2BbUcZFDMw-2D3D-2D3DF9GY-5F6KlpDFgPldFLWT06Rl0LuWJTRvZ-2D2BynajAT0NJEBUkMlgYAUKQPzj-2D2Bduuo8YvLEMXmzL4gx5D3vkfVMZSOB-2D2BtIqoMvIpAUpkU9jn1rjmIEyuhU46yN0AR5b0QsQ0oJBJ5yoj61zjgKHzIoHJoJ8GLCbclo56-2D2FgyhiUnVdo-2D2F1UYDUW8UWjhKUJ06H-2D2F-2D2Bv9FkDR6ufWnb0m5ESn5jUCJkAM-2D2B-2D2FhY-2D2FOMYJXermYDkpuLRlxqrHUzH9nk1-2D2BRHVfe9VyOZZzMaY1scppNL-2D2FNVsZy1l9fPgqpqpgZR843dnKPgRDc3VijfdMP0FRFHJgO5aY-2D2Btc0C8TWvg11XZZOJopwM9pNS-2D2FjH6fuD295tsGfe2U2OfDrajqUjZ-2D2BQ4KhWkeaJ7rvdX1B0NEobKdGatUltdiDA-2D2F9Eg5G1W2ui0AqMqQdA6roxIGPGgkpeDvjhlxwOgFaALEMhGvSzGq48J-2D2FnXSW3A8dQR-2D2ByOmt4M7xKPYwlYRwMOQmpR5lg0QoolxhNC23aKW8WDSGOrMpXfLLjUS8gFaGABck5kSINdbfOTelyGDuezvAz0jNvL-2D2FFFWawoi1K95koZn3m9IRc1WXdZttgaBYawiFB4G3fER9kAErgxDdIVWNKX6-2D2BxN-2D2BgXz9WaSz3AI0GoqTZMcoelNDsxEjoEquEqyZG5wASP6MZ4kFUcGH6db5i5OcrpB4UO5gLnJ1an4GVYJBGTnAfY462QC7jvBdaJH9iz-2D2FxtUYZrNcE18NWovSFAVFgXc61Rx8FX-2D2FXHcNpJB2sHBjPEozWJDif4RWf5-2D2F7YmdI3ctpU7AjDZ956Achd13TQFJq03t-2D2Bl9P-2D2BZdCm4wTWK-2D2FW1UIMDKYjpebpAe9904zLp9fmjVhP8qBnPdTGEpan7Wj-2D2Bfff66SKsmlQt38SC9sQF-2D2BtunsjBJ5IlhSICDnUlpcQxWD9BrukmJr67MBLwAVTw3n42vuJjJNwobAMzQ7VANBhE7qf0tMFigNvq2tt9yUHB4TIVMaVAgShcSBiuzVYuHHfdKXHA5o3l64-2D2FHg9v91q3XOHT1tZ6Z7WMC52-2D2FAR1BWaPMktykY-2D2BWIqoJdyb4T9Ge0A7FdmxzQrn7XuXQw1J9WivI2g0rBPKaT2XDTZe-2D2F-2D2FdlN-2D2Frc3EWQL7zZvJ8iQbPWFdfSxOqXkm30U67b-2D2BP-2D2FwWfJU0qzX-2D2F8Eo6zfeKAanfifG-2D2BqciHW6hncgglE8vaPuCDTTmzOYq8qhev09IYAtiAEyciZw8vWTmQPogLGfGTPg92r8mEoDMrMESyLFOf71X-2D2F7w2qNZK0nukd-2D2F5rSFgt5-2D2BhRC2Jb48QKX-2D2Fb8Dj5LGFxLXGYjIDChAUlT7-2D2BW4w-2D2FamvfXsJqwPE8eiUHjHRzjP0-2D2FOVX-2D2BfkN3d2noZbw2H83V3BHw-2D2FuPktYYNqz5aTOoqpUMwS2jyasXTn9BMZXDYmxlTwpy4H6wUd7zTd8FY1YXtf6DaiSRAgcPRdsO2Uci3sSNPUiRrLTBdZw9vCrsvp7tC0tcYHsMyoYPBQmaeJ7aZBvS5FhSLHCnu1KPr0UGLOafxj3rX-2D2FDQ4jvavvLNKmiIiw-2D2BBYKtAP5ADprYsiXjw-2D3D-2D3D&amp;d=DwMFAg&amp;c=euGZstcaTDllvimEN8b7jXrwqOf-v5A_CdpgnVfiiMM&amp;r=8xCr4XRHD_IpviQywJlqY4VWcBAXFVEImc4EzVU0jiI&amp;m=gFx_OC-xDGyqGsb6kfvR0ScuOXSZb6bJ82IhFAmrUdWaOI17vr6mObw3H2CxNJGz&amp;s=Q5enM5PALtq6JT-QD_LYAq9249DlGLMrh7kFDjbaW9c&amp;e=]
[https://u7445749.ct.sendgrid.net/wf/open?upn=u001.Pj2Is3ELAN8TxWGNHr7UsKb04iq7doPbpuQnX323V7XqVrIXzwaXvWPuC42p-2B49BE-2BmC87i1iJbzHtqHKYSTwYDQbn5bAJQivVpxzrh4-2BrFnE2ZjfvMGndhJAEgAkWigblqS3MClVfc57TRkZSl0HPrHso-2BCFvAtzNHmlw0qGig61IoGSHdgiGjZcGHM3N-2BZCzpinmtaB3-2FLjnMIqjaTuBeaQv90-2BELtNWjcmquuIwhs-2Fs-2FnPwBFzfcxDdYon2dZV5oRtElPA8bYc03mdz-2B2Hp8Hxd9f7scLM3UckithuYZdUj4bo5fDGHRTUEhwuqkGkFHSLc-2BR3jkFDTIuOyQdKio-2Ba7RLHKKWZ8PFDWSJrx1EWugqdHoxehdG-2FJMxG8-2F-2FX14-2BnRMBEiwEOBsfozGwcxdNlv6IFSuHvUp4vfiNxDiJ8genyegKD2wZTQUJpdfgyiAHt-2F0QwChsobf-2FwrjO-2BG6KWkkaq8BsLOBSTmWcJapGzEx7oyqtXg5qFi9ihhdATMY6BpdWU-2FfajCd2E-2FzYOcMCjnhPiQ6p7hnbGyqxGmxYCVZkpBC-2FJo1rhda6jGvJTUkMzZtMwWjLzie-2F66i8Snej7PXjw-2BkLMrOj80nAqbuK1Cib-2BecnXQDoKH8w9wWIAhz-2BFzXeBUG5B8yqhCSRtXGqDS20Y-2Bvpgr-2FcUj1aSwwczMcwkzEcSIgQ4DJ31CMq1U2CIdormbmLs3xXDLanxWpmHVF01mAj7tvAF7LBmzJtDTr9xbG9kjJ61zJtI6EMzdap2HpBoKrDrMfw2XVVQd6OwgWUEw2OTaiEuh4f-2BpENhihfGrJiP6KdmrmGsOI2s-2F4LL-2BjGcoA3JUUONhwj6AFrN9bELtLlX3KzwmFRBaZGOtq-2FbgGUCqMCJAgWmt60mQeIhd15ReDxRSKjt2bk2jxSrPaikjpew8mKyLnohtUZSrSHZTqFWkFE2dsxnpXEo4rEEdf4FTTbsCG5o-2B5nZn-2BOHlwd2V-2FkgZaApSselnBltue5eEaYKNHPhyuxJM2-2BQZZ-2F5qF-2F2okEkhZpgimII3XYqof0-2Bvr6ygKVYHbszUUj0F2oxF-2F7Yn307PxyfnNvraA7wTADl-2B8dmwquMSNPN3gRUicpOmVYR7RYB3-2F6kFfiTIoCyeZst64NCMzPLBMeaXKqFTr9DwHq3VfehsoMhxXBvt8tBPh7MiSSAzinuqWhIsZuEzpc8463cZiK3XXtCYLZxCpA4ca4PZYvHPAeLPsizYw-2FnRcFaOrmlzY7nITve-2Fb5i2HqKXdZZ3JIHdCyXH0414SRi4-2BbP0Cymhxs6n-2BZy3SWbbaULGKZxOb7US-2FDZUsakkIqezWoy-2FN7YwO6-2BBq8tmPuG9ihTJDHkCU86RHR92MKDnra4b2XY-2FEfW-2BkF12juk104rsgjD-2FMjBbWAUvxDyUzckyfLk6N8nI8JGBnj6L3W0G909t3be1-2BG1BTC178vA7-2FYkEBuoYc-2B6fAaA1BoF8Ecf2VtUAlscO95fdMbO-2FNiU5K9boBvOYI2Z7qFdBXNvt4V0MsYCPQOo-2FtS-2BGf8EZselkoEB8WtUz0sculrA4-2F0dKIks4ua1F-2Bb-2FXE-3D]</t>
  </si>
  <si>
    <t>AAMkAGM0Zjg2ZTUzLTk2YWYtNGVkNi04OTNkLWUyYmI3ZjhlNmYyZQBGAAAAAABMCJlKTUYXR5PT2N8pQ-HyBwBMbyTo-F5oTpxDYa4ue10UAAAAAAEMAABMbyTo-F5oTpxDYa4ue10UAAGLhcMwAAA=</t>
  </si>
  <si>
    <t>Your Profit and Loss Report March 2025</t>
  </si>
  <si>
    <t>2025-05-19T22:57:21+00:00</t>
  </si>
  <si>
    <t>Richard K. Weimar, D.D.S.  
Profit and Loss  
For the period ending March 31, 2025
Hello
Attached is the Profit and Loss report for Richard K. Weimar, D.D.S..
Regards
Kathy Weimar
Sent from QuickBooks Online
[https://uiclassic.intuitcdn.net/v2051.175/images/email_sentby_quickbooks_logo.png]
© Intuit, Inc. All rights reserved.   Privacy
[https://urldefense.proofpoint.com/v2/url?u=https-3A__u7445749.ct.sendgrid.net_ls_click-3Fupn-3Du001.C9ANdvTYX227JkDSVWi87TyjSWhU6mXtBhb2dA39nAx8h9-2D2BikYbrEgc57fTMI3wjrE-5Fj-5F6KlpDFgPldFLWT06Rl0LuWJTRvZ-2D2BynajAT0NJEBUkMlgYAUKQPzj-2D2Bduuo8YvLEMXmzL4gx5D3vkfVMZSOB-2D2BtIqoMvIpAUpkU9jn1rjmIEyuhU46yN0AR5b0QsQ0oJBJ5yoj61zjgKHzIoHJoJ8GLCbclo56-2D2FgyhiUnVdo-2D2F1UYDUW8UWjhKUJ06H-2D2F-2D2Bv9FkDR6ufWnb0m5ESn5jUCJkAM-2D2B-2D2FhY-2D2FOMYJXermYDkpuLRlxqrHUzH9nk1-2D2BRHVfe9VyOZZzMaY1scppNL-2D2FNVsZy1l9fPgqpqpgZR843dnKPgRDc3VijfdMP0FRFHJgO5aY-2D2Btc0C8TWvg11XZZOJopwM9pNS-2D2FjH6fuD295tsGfe2U2OfDrZV0RrAE5uy6kdy9eUwW3HxiL9GSZTartyE2RuYoofpOFkQzHP7YQLSYvb6xEG8Trwq-2D2BRaWbMboFuetsvCqHrHh9tcQUIVxVgxVeiPzZ9oZ-2D2FmlsEFKrL-2D2BgVnmahhk1EfJU389wub-2D2FRc9RJdKyklmF17v6i59hsPRolZg7Crb409Z7t3QJfQyW1Bbv7p7W45NREiqVIZYhVJObPjuYOCYUqjR-2D2Frn0GaHcDADq4AwAn6ZWeM8ePCiB7ekjAzsnfr7r4Sd0yCUpD2Tl-2D2BSkbavJCfMmDJdxyD873PPmduU8U043cE3lXlaIyPwtjWz4HeysfvYIOuHtl2bkW0tYkvokWHgonRghlM91M5955zsxWcQYPMs2NWpI8oHX-2D2FMeZR-2D2FqvF0XcVKQHVobOWDJD2bKdFDgToaZkmkx5a0z72hZ95m1oltI-2D2FPflLnQ1op9S9hXE8iVNBykDUCLS7oWBa4J6DwaC4jw4Y29qCsjs6psCo-2D2FuveUJAjNAxow3uCEDtc0wiQTK1eBB1pCG-2D2FvfVAI3bJXGD-2D2BtQX-2D2BdG6mxWum0-2D2BjLWbEb-2D2B2IMurXrPEYHKBkrPTf4DCVCns0c3jAtgyp-2D2FkAAsEdBV2fPcPZ5X5Ro9St4ZfcWrqD4KeO0dtF49F3Clx0bzIbufQwlV0vWVFsajbdEBj-2D2BYJklMdp5PCLIJN7UrzQxyMI27UxRw4FugXOd-2D2BsZ4Q0sH4-2D2BfNdY0ZHSZi3s75Ejm4p9g48QY33bKcQOMs2HLtGFPRvks9HaChIEydCpEb0beAj1rsE7rnOi4BApQVncuJ94dVFcdzPeuyCJRCpKK7sBYrWhUmiXFTXDt2xDZmhIsb9zbiK0WwSZUmFs-2D2Fy1JNYp8kdnxHiFUTNpTqwczkO2NxTkfbIa-2D2FeDzZxaibAI0S59HXPIrUB7sfiaLzkrBPSHrGW054iBkIpzgCJiRGMNbhM8rodktjQRflXp7krg6P3yA-2D2FylWYgSuyTeeYONU5PJPHw3ZZAc8CcyLSNG3WgoBQUe66wDbHPwqMdDzGgAth1u2GvPwotAtszSrXp9i6tK9obQa-2D2BpiA1-2D2BEPGE56gw1A8MGQ6WK8fk4mowvrSqFB5olNS3i-2D2BD1VUAwx7UNo6Zqreng8-2D2BRaBLOCgXqSEPXkqZ3xk2js7cB2zQF52WVZw9HV-2D2BH31j0JYdFJv7r4bOE-2D2B-2D2BVNQAKCQWEdnUdlpTD4Sw-2D2B7HU4Q-2D3D-2D3D&amp;d=DwMFAg&amp;c=euGZstcaTDllvimEN8b7jXrwqOf-v5A_CdpgnVfiiMM&amp;r=8xCr4XRHD_IpviQywJlqY4VWcBAXFVEImc4EzVU0jiI&amp;m=k4SArb3uQW5AFhq3lijUYKptwN900p5H-SNa-KyTakogbnaaja7YLfGrzxyeeIek&amp;s=Lvao551nIQtsE-b5IFx71x9jiTMxvHEjxwIdetm3tE0&amp;e=]
| Terms of Service
[https://urldefense.proofpoint.com/v2/url?u=https-3A__u7445749.ct.sendgrid.net_ls_click-3Fupn-3Du001.C9ANdvTYX227JkDSVWi87X9OooNHmQG9eX1hhVT3-2D2FwDPh-2D2FO4XT40cbsVG0H2B9l7oD1XGbZs7iZXr-2D2BbUcZFDMw-2D3D-2D3DpMXN-5F6KlpDFgPldFLWT06Rl0LuWJTRvZ-2D2BynajAT0NJEBUkMlgYAUKQPzj-2D2Bduuo8YvLEMXmzL4gx5D3vkfVMZSOB-2D2BtIqoMvIpAUpkU9jn1rjmIEyuhU46yN0AR5b0QsQ0oJBJ5yoj61zjgKHzIoHJoJ8GLCbclo56-2D2FgyhiUnVdo-2D2F1UYDUW8UWjhKUJ06H-2D2F-2D2Bv9FkDR6ufWnb0m5ESn5jUCJkAM-2D2B-2D2FhY-2D2FOMYJXermYDkpuLRlxqrHUzH9nk1-2D2BRHVfe9VyOZZzMaY1scppNL-2D2FNVsZy1l9fPgqpqpgZR843dnKPgRDc3VijfdMP0FRFHJgO5aY-2D2Btc0C8TWvg11XZZOJopwM9pNS-2D2FjH6fuD295tsGfe2U2OfDrZV0RrAE5uy6kdy9eUwW3HxiL9GSZTartyE2RuYoofpOFkQzHP7YQLSYvb6xEG8Trwq-2D2BRaWbMboFuetsvCqHrHh9tcQUIVxVgxVeiPzZ9oZ-2D2FmlsEFKrL-2D2BgVnmahhk1EfJU389wub-2D2FRc9RJdKyklmF17v6i59hsPRolZg7Crb409Z7t3QJfQyW1Bbv7p7W45NREiqVIZYhVJObPjuYOCYUqjR-2D2Frn0GaHcDADq4AwAn6ZWeM8ePCiB7ekjAzsnfr7r4Sd0yCUpD2Tl-2D2BSkbavJCfMmDJdxyD873PPmduU8U043cE3lXlaIyPwtjWz4HeysfvYIOuHtl2bkW0tYkvokWHgonRghlM91M5955zsxWcQYPMs2NWpI8oHX-2D2FMeZR-2D2FqvF0XcVKQHVobOWDJD2bKdFDgToaZkmkx5a0z72hZ95m1oltI-2D2FPflLnQ1op9S9hXE8iVNBykDUCLS7oWBa4J6DwaC4jw4Y29qCsjs6psCo-2D2FuveUJAjNAxow3uCEDtc0wiQTK1eBB1pCG-2D2FvfVAI3bJXGD-2D2BtQX-2D2BdG6mxWum0-2D2BjLWbEb-2D2B2IMurXrPEYHKBkrPTf4DCVCns0c3jAtgyp-2D2FkAAsEdBV2fPcPZ5X5Ro9St4ZfcWrqD4KeO0dtF49F3Clx0bzIbufQwlV0vWVFsajbdEBj-2D2BYJklMdp5PCLIJN7UrzQxyMI27UxRw4FugXOd-2D2BsZ4Q0sH4-2D2BfNdY0ZHSZi3s75Ejm4p9g48QY33bKcQOMs2HLtGFPRvks9HaChIEydCpEb0beAj1rsE7rnOi4BApQVncuJ94dVFcdzPeuyCJRCpKK7sBYrWhUmiXFTXDt2xDZmhIsb9zbiK0WwSZUmFs-2D2Fy1JNYp8kdnxHiFUTNpTqwczkO2NxTkfbIa-2D2FeDzZxaibAI0S59HXPIrUB7sfiaLzkrBPSHrGW054iBkIpzgCJiRGMNbhM8rodktjQRflXp7krg6P3yA-2D2FylWYgSuyTeeYONU5PJPHw3ZZAc8CcyLSNG3WgoBQUe35-2D2BGtLpQ0amH3GICrMa-2D2BTj626q6GzULDChtgZgrwCu42goPSCNnftdY2IDo-2D2B90LUFB1qw7Cknas-2D2BA8-2D2FaELfjg26ePHfJd16FO7ppqWfDYkXDap4S4lOmMvUuHlL010tpQgLRUH1ayNtNanEalNM2kyJ-2D2FaMVseCckhM-2D2FLGbtxhYwkPJxwy-2D2FLO2iReHdWL5wLVQ-2D3D-2D3D&amp;d=DwMFAg&amp;c=euGZstcaTDllvimEN8b7jXrwqOf-v5A_CdpgnVfiiMM&amp;r=8xCr4XRHD_IpviQywJlqY4VWcBAXFVEImc4EzVU0jiI&amp;m=k4SArb3uQW5AFhq3lijUYKptwN900p5H-SNa-KyTakogbnaaja7YLfGrzxyeeIek&amp;s=I1x3JGg3yftWJFhyRQsB3pmuz5iMn3V-y49YR0fT1Fk&amp;e=]
[https://u7445749.ct.sendgrid.net/wf/open?upn=u001.Pj2Is3ELAN8TxWGNHr7UsKb04iq7doPbpuQnX323V7XqVrIXzwaXvWPuC42p-2B49BE-2BmC87i1iJbzHtqHKYSTwYDQbn5bAJQivVpxzrh4-2BrFnE2ZjfvMGndhJAEgAkWigblqS3MClVfc57TRkZSl0HPrHso-2BCFvAtzNHmlw0qGig61IoGSHdgiGjZcGHM3N-2BZCzpinmtaB3-2FLjnMIqjaTuBeaQv90-2BELtNWjcmquuIwhs-2Fs-2FnPwBFzfcxDdYon2dZV5oRtElPA8bYc03mdz-2B2Hp8Hxd9f7scLM3UckithuYZdUj4bo5fDGHRTUEhwuqkGkFHSLc-2BR3jkFDTIuOyQdKio-2Ba7RLHKKWZ8PFDWSJrx0watVG6-2F-2FixgM0uxP7Rf6RRMBMdggf54j-2BQSQujYMzPBLjmUVPilplPx-2F9B-2F8BzbP78pAmG59pb-2BxkyOdXmUFyjmhi4B6U6BTxW8Ov7hURgubk92txiUWNRYUtcnSX3mnHbYVKXZJi5h8dWZ7-2FcELx1m-2BMPS8VzMZwnPcmwKN7nLFww3gvaEA1cHy-2BfzAxwDZFwfO4pSHIZoL0dxlIa0I6TsoVo4qhq8wvEriJ3O1ILlm6ymj7l5nD8PMDW5xSyuVqaubj9kwRPv-2F097eiBdOs1MBLSSF-2BK8Ul-2FVhXSP7qoap9RHmZH90VHxovbaTIxvJC43q16MJm2sqhVLJ3GB0XRnCQrtXd6CEhby1215IzkiUtY9GOOOGPPicftA0iUKYbju4s-2FEZoXS1uMe4eLY5lcdkobNrfqPi553in4VhYgyFQu3uQSGE9N816HFNdTcpDPCInQ7T4qPO8Jv-2FCfPZC5GHkpy-2Fyk-2BjaAnfRSfKkhec-2BiEGdxPEZPe86nxgFWx9p-2BIKrw9UuHqkDUP571G7SyNSBZsam2cgrT26bN9echTMikl-2FxWgO672pKD3eiCVmGMds-2BKrXScHx6aE0Enky6Unadl9vl-2Faj62FoEvCtPYhcPd5qlcCbrnnOZ39sAEvrn8WX7norTbO-2FEsOG-2F5Hufv9UMBK7ndch3lHN7UopIABxEJ4xC4MWEg3QVgA1iIjTLDjj0nbSBR0MoPI-2BRIjAYaCBE-2FFAi6sEMLxxWnADjPJvUedxeEs0TE90CLCZTz-2Fa2LZ2Ca2Gv2yjwNQgY59gclZlPKVxM138N1LfsJ0zMsNHHUjMwhwOKvG332sln6QHziZo1UvI4nclcbMkMbm7L4AizC9LcWpdWc2K-2BhBxeT9nEKMebtNu-2FldkhohFIZSrf7iVxpzK0TBAwn5sjc0xYMNQWns-2BxxsxPWP1VNLpUcu3rryl9S4-2BeRT0m1RE-2FBV1rC4AoQ-2FvIAyL2zRc2jmL6hXfPgufnBJbQayWFTD91dei512Hk4K4m4DKdbn2G9GmH1ziakXV7lb5hyNijsGfA9A3vhfSwMwM4onanVIyldj44WB2-2FxPRMy3MX-2F5Gs6-2BvdFNXg4pl-2FTwMtLARYQ3XXJh1uCqYoFTTwxcNppu-2BiS5IAwafyt67uHQPLuYGx95-2BQeJTBODBjlFCEAWlHqAMPMlsi3LXZ8Kp9m4Q3DIMykAKKTO8Tp91GbQHSpeDivSg-3D]</t>
  </si>
  <si>
    <t>AAMkAGM0Zjg2ZTUzLTk2YWYtNGVkNi04OTNkLWUyYmI3ZjhlNmYyZQBGAAAAAABMCJlKTUYXR5PT2N8pQ-HyBwBMbyTo-F5oTpxDYa4ue10UAAAAAAEMAABMbyTo-F5oTpxDYa4ue10UAAGLhcMvAAA=</t>
  </si>
  <si>
    <t>Your Profit and Loss Report - Feb 2025</t>
  </si>
  <si>
    <t>2025-05-19T22:55:49+00:00</t>
  </si>
  <si>
    <t>Richard K. Weimar, D.D.S.  
Profit and Loss  
For the period ending February 28, 2025
Hello
Attached is the Profit and Loss report for Richard K. Weimar, D.D.S..
Regards
Kathy Weimar
Sent from QuickBooks Online
[https://uiclassic.intuitcdn.net/v2051.175/images/email_sentby_quickbooks_logo.png]
© Intuit, Inc. All rights reserved.   Privacy
[https://urldefense.proofpoint.com/v2/url?u=https-3A__u7445749.ct.sendgrid.net_ls_click-3Fupn-3Du001.C9ANdvTYX227JkDSVWi87TyjSWhU6mXtBhb2dA39nAx8h9-2D2BikYbrEgc57fTMI3wjkSaX-5F6KlpDFgPldFLWT06Rl0LuWJTRvZ-2D2BynajAT0NJEBUkMlgYAUKQPzj-2D2Bduuo8YvLEMXmzL4gx5D3vkfVMZSOB-2D2BtIqoMvIpAUpkU9jn1rjmIEyuhU46yN0AR5b0QsQ0oJBJ5yoj61zjgKHzIoHJoJ8GLCbclo56-2D2FgyhiUnVdo-2D2F1UYDUW8UWjhKUJ06H-2D2F-2D2Bv9FkDR6ufWnb0m5ESn5jUCJkAM-2D2B-2D2FhY-2D2FOMYJXermYDkpuLRlxqrHUzH9nk1-2D2BRHVfe9VyOZZzMaY1scppNL-2D2FNVsZy1l9fPgqpqpgZR843dnKPgRDc3VijfdMP0FRFHJgO5aY-2D2Btc0C8TWvg11XZZOJopwM9pNS-2D2FjH6fuD295tsGfe2U2OfDrZiR-2D2BW2l3jtZjWquvLInoiYHWAMcLxSqoXTc2APoc0Fk3zGl6bnfHLsWZXs-2D2BgXXoVGCGHkuyejHvvfzl1jlsUQTiQt4ezw-2D2BY5LobfR0szltb9e29orZIHeed-2D2FOuHu-2D2Ff8GvnLg4KY7Xw0bSwscyGqrTX-2D2Bs3AJEeg8tIu-2D2BXzLXCOz9D28DTNPS9OxBYeG8fOMQH-2D2FFq-2D2FBfiq2EDxy7Xy1E9J-2D2F3xvuUbxHATd9z1bMYPrBqaDE46oTFzN-2D2FaL7Ebd53JF9S4sMGAHI8m2e4BTPTHl-2D2BhKZxK4-2D2FFBp8fq7VRBBfNi001RCMZA8OuGyDp6TsSLIHIMdrPy9nu-2D2FpbhnL266G0fifUzZHUolfGqf0nfQHcDggFix4eqncDgH-2D2Bi8KUC79Px5JXHqyAHu98qy9h-2D2F1bI3-2D2BE9UzRRxOiuoDIjQbFGEzuYjJ-2D2F01eTQz3iQh3MIyZii1UGVrjghSYvWAOgMmN9N7-2D2FE-2D2BpOZk8SV7-2D2FHyYfivGgnmfXm8isVcQeJePFC3FCwnfvRXt2USxf6HZ9VfjkaJbBqz-2D2FVh1yHwFxhxN5KwBfj4Bms-2D2FKvgD7q26UFpYZHzhTDIEef75I15MNr6UDKr2oGlMsKj660F6wrUY6XgaHT1nT-2D2BXxc7UudrieEWVHaVmhJ-2D2BRBhoGTzQhRGRKuCVGwFlnN-2D2F8flGoV1J0ASescHgx0J-2D2BkIfb8CSifj-2D2Bw0Qzwep0kLexw3iUaLPyNbV4g736UJGyDVGA4OwdA1cXRIehidTBkK897Evxpjp5adeu6ypfkZlhwRZ8xShrMkC1Jt4X-2D2Bn0ZtlhGk5zWsg6KfL1lr-2D2BQHopyb6iXU1i9IblwjC4gd9HuW7jwNpsZOWWwDoD58NCRvXQEWyrctvvPhBDucOn5QApSjZWESjeJl0CSCyKaG-2D2BWCLHR3CAvVfLFlv5Itgz1H5naCs2jIaECdezBqOmtteBLHbqUjDuPCHJCvOWOrGzUk0NwnhMcdjgk4YW817FofMm55L1RPCi-2D2F32Ktk-2D2B6oKmgtIngGBD4G4LSepGgZy63-2D2B7tWsEUtWjSAD-2D2BlGEd4x6VUVXxg6bkx-2D2FecUWu8pOQ94g6QFrkf1VC0s0ln-2D2BZxhUnBnxLWojVTwzC9wTc8q66Eg2E0hVabEX1k3SyjjZdh0empcGQWl67qOmatkKq8XnAaYLqys3YX1rMjuvCDlERuutqBKPui-2D2B-2D2F2rrCHb79Gz2V5M2A-2D3D-2D3D&amp;d=DwMFAg&amp;c=euGZstcaTDllvimEN8b7jXrwqOf-v5A_CdpgnVfiiMM&amp;r=8xCr4XRHD_IpviQywJlqY4VWcBAXFVEImc4EzVU0jiI&amp;m=VSEbYE75Tn4UyeSUJrvNIabIOmc7RRIRci6LM2KC6CmkI63PnTzfyE3oC3dBPLC2&amp;s=8ef7AIVz6m2JnDplUYAoyElb3j9XpyG3pvVyM-z_I3Y&amp;e=]
| Terms of Service
[https://urldefense.proofpoint.com/v2/url?u=https-3A__u7445749.ct.sendgrid.net_ls_click-3Fupn-3Du001.C9ANdvTYX227JkDSVWi87X9OooNHmQG9eX1hhVT3-2D2FwDPh-2D2FO4XT40cbsVG0H2B9l7oD1XGbZs7iZXr-2D2BbUcZFDMw-2D3D-2D3Dy0yq-5F6KlpDFgPldFLWT06Rl0LuWJTRvZ-2D2BynajAT0NJEBUkMlgYAUKQPzj-2D2Bduuo8YvLEMXmzL4gx5D3vkfVMZSOB-2D2BtIqoMvIpAUpkU9jn1rjmIEyuhU46yN0AR5b0QsQ0oJBJ5yoj61zjgKHzIoHJoJ8GLCbclo56-2D2FgyhiUnVdo-2D2F1UYDUW8UWjhKUJ06H-2D2F-2D2Bv9FkDR6ufWnb0m5ESn5jUCJkAM-2D2B-2D2FhY-2D2FOMYJXermYDkpuLRlxqrHUzH9nk1-2D2BRHVfe9VyOZZzMaY1scppNL-2D2FNVsZy1l9fPgqpqpgZR843dnKPgRDc3VijfdMP0FRFHJgO5aY-2D2Btc0C8TWvg11XZZOJopwM9pNS-2D2FjH6fuD295tsGfe2U2OfDrZiR-2D2BW2l3jtZjWquvLInoiYHWAMcLxSqoXTc2APoc0Fk3zGl6bnfHLsWZXs-2D2BgXXoVGCGHkuyejHvvfzl1jlsUQTiQt4ezw-2D2BY5LobfR0szltb9e29orZIHeed-2D2FOuHu-2D2Ff8GvnLg4KY7Xw0bSwscyGqrTX-2D2Bs3AJEeg8tIu-2D2BXzLXCOz9D28DTNPS9OxBYeG8fOMQH-2D2FFq-2D2FBfiq2EDxy7Xy1E9J-2D2F3xvuUbxHATd9z1bMYPrBqaDE46oTFzN-2D2FaL7Ebd53JF9S4sMGAHI8m2e4BTPTHl-2D2BhKZxK4-2D2FFBp8fq7VRBBfNi001RCMZA8OuGyDp6TsSLIHIMdrPy9nu-2D2FpbhnL266G0fifUzZHUolfGqf0nfQHcDggFix4eqncDgH-2D2Bi8KUC79Px5JXHqyAHu98qy9h-2D2F1bI3-2D2BE9UzRRxOiuoDIjQbFGEzuYjJ-2D2F01eTQz3iQh3MIyZii1UGVrjghSYvWAOgMmN9N7-2D2FE-2D2BpOZk8SV7-2D2FHyYfivGgnmfXm8isVcQeJePFC3FCwnfvRXt2USxf6HZ9VfjkaJbBqz-2D2FVh1yHwFxhxN5KwBfj4Bms-2D2FKvgD7q26UFpYZHzhTDIEef75I15MNr6UDKr2oGlMsKj660F6wrUY6XgaHT1nT-2D2BXxc7UudrieEWVHaVmhJ-2D2BRBhoGTzQhRGRKuCVGwFlnN-2D2F8flGoV1J0ASescHgx0J-2D2BkIfb8CSifj-2D2Bw0Qzwep0kLexw3iUaLPyNbV4g736UJGyDVGA4OwdA1cXRIehidTBkK897Evxpjp5adeu6ypfkZlhwRZ8xShrMkC1Jt4X-2D2Bn0ZtlhGk5zWsg6KfL1lr-2D2BQHopyb6iXU1i9IblwjC4gd9HuW7jwNpsZOWWwDoD58NCRvXQEWyrctvvPhBDucOn5QApSjZWESjeJl0CSCyKaG-2D2BWCLHR3CAvVfLFlv5Itgz1H5naCs2jIaECdezBqOmtteBLHbqUjDuPCHJCvOWOrGzUk0NwnhMcdjgk4YW817FofMm55L1RPCi-2D2F32Ktk-2D2B6oKmgtIjAxIy-2D2FDiDXxRRu3bSGD5T3LwUrUZVtyHoSmwtyXtViWdzTnfPgiPtOx4rKBTPkwPo5zafmAw-2D2BmslHoWlZMKlLkXT0aBLevy2Zzf5dpCj3NiLL7YJD2PliTi-2D2FB8vZbQfW-2D2BFHFkNqiB-2D2FgtYgDR2H5enhH58XUuk97hxifb6c8r6HcZMx-2D2FMkQEyXGzJry7mqJvXw-2D3D-2D3D&amp;d=DwMFAg&amp;c=euGZstcaTDllvimEN8b7jXrwqOf-v5A_CdpgnVfiiMM&amp;r=8xCr4XRHD_IpviQywJlqY4VWcBAXFVEImc4EzVU0jiI&amp;m=VSEbYE75Tn4UyeSUJrvNIabIOmc7RRIRci6LM2KC6CmkI63PnTzfyE3oC3dBPLC2&amp;s=obq7I3tmD8TVIZj8mqkluBrYdsW7I7u7BXTXPXE7LVc&amp;e=]
[https://u7445749.ct.sendgrid.net/wf/open?upn=u001.Pj2Is3ELAN8TxWGNHr7UsKb04iq7doPbpuQnX323V7XqVrIXzwaXvWPuC42p-2B49BE-2BmC87i1iJbzHtqHKYSTwYDQbn5bAJQivVpxzrh4-2BrFnE2ZjfvMGndhJAEgAkWigblqS3MClVfc57TRkZSl0HPrHso-2BCFvAtzNHmlw0qGig61IoGSHdgiGjZcGHM3N-2BZCzpinmtaB3-2FLjnMIqjaTuBeaQv90-2BELtNWjcmquuIwhs-2Fs-2FnPwBFzfcxDdYon2dZV5oRtElPA8bYc03mdz-2B2Hp8Hxd9f7scLM3UckithuYZdUj4bo5fDGHRTUEhwuqkGkFHSLc-2BR3jkFDTIuOyQdKio-2Ba7RLHKKWZ8PFDWSJrx1RlvYtk-2FOMQICd5ejETfZRmoKcw27POTNdYConXmBcZr74OFYhYZVkkBkXrCdNQ-2FVA8wOOw3-2FDe6Zp0b8ZFCwGFYkl9TunySVgOmgI-2Bu4FnshDAt7bxZV4U1iupbEztlTduM3OH5Z1XUHsFpq2XrCVlR0XZDIxeItW5EApQaqoQdGtIYDkTDGWp3mK7y1QomKz9Nyvz1cCZHJnMQMm9yPwOWH1dQMzZoEj9ng1s29NKZOO7yeNteIElJLKyFji4K4TdY-2FYK7iIRwo5G8gFwJW2ajyjoeVj2gStia2GvBjrFE-2FnnJ2-2BzjL9ab9r8nUJPfuT-2FONnetKfQc4UYOesljVDqDEgaUdgQ5nUUUH46o1rM8O1ma9DX6G07eJ4sr9Ohq8gko0gMdpghfvBlj6lH179QMKUfCjflE7RevOyBOgishGX-2BBqf1geTwLrDWWn5z9siAMzuNaAfaqffpYJRJ6pFpp4AlSdOKQI9WojHDSPRG41gAnZAnJnlVmu558Tl-2FTeeubpguUCr-2Ft5rTTMfF328AXwjQXdXeWGhrePUJIWHbt-2FYOnSCPb56s9IH8pNLzLZGdWOon0M-2Fp8RfvJ83amZHuUb8G-2BgZB8PT8xwdKHINjYd0-2B1-2B1vPlxdQyll3hnPfRYcDXmbVXK-2FDF8BM1zK6Xt8NF9atq-2BXuSG913lF1Sawx3su3QjUVuK7vFnKu5McvIJGqGeSh5OCGu9UOKXGvCbckAmMSlZqpiXQMDOIP5bKA2u-2BtAAN-2FSY1fntdUljHTETz2fteUOCUa4vJRMCJyMEWA5KnkpGHgV-2Bly-2BWeFOFiQ07VaDwnsGLJj8KwPEiu5ilR6k11QjQ8rkDKg1xaAapumaeq5RXt7rlln-2B8iM3oPsEv6F71b0Gkd-2FWCQ2iNWsBdyoIrtAJE-2FVh9dZa6x1j-2FPjtLKMYiHQdWkQOcy7gacRcaIrm0hMbkjLMyRo0THJP3Jfr12saqbWiV3h9RfAaDS3u7dX6xi9gJSI6C-2FG1Ew4MT6Tq9YMUWeOj7qx1yoqxhwDGYyHY7vfy50XySW7JKXpSaAfizX8Pvppq3C-2B5IsHA9x7rNa9wn64UpuQO0YEaMvUpKMA7vgXJgntxPl1XIYZxgBgrLx1tce5610KEehS8KsWxNmbDi06YsegT-2Bp4mZ66GCHEAM2v1WkU0Xwu0wRsoMM1d5tqM-2Fc0Sow3yy9K9nBVnyYhKhqyCMx6d79sI-3D]</t>
  </si>
  <si>
    <t>AAMkAGM0Zjg2ZTUzLTk2YWYtNGVkNi04OTNkLWUyYmI3ZjhlNmYyZQBGAAAAAABMCJlKTUYXR5PT2N8pQ-HyBwBMbyTo-F5oTpxDYa4ue10UAAAAAAEMAABMbyTo-F5oTpxDYa4ue10UAAGLhcMuAAA=</t>
  </si>
  <si>
    <t>Your Profit and Loss Report January 2025</t>
  </si>
  <si>
    <t>2025-05-19T22:52:03+00:00</t>
  </si>
  <si>
    <t>Richard K. Weimar, D.D.S.  
Profit and Loss  
For the period ending January 31, 2025
Hello
Attached is the Profit and Loss report for Richard K. Weimar, D.D.S..
Regards
Kathy Weimar
Sent from QuickBooks Online
[https://uiclassic.intuitcdn.net/v2051.175/images/email_sentby_quickbooks_logo.png]
© Intuit, Inc. All rights reserved.   Privacy
[https://urldefense.proofpoint.com/v2/url?u=https-3A__u7445749.ct.sendgrid.net_ls_click-3Fupn-3Du001.C9ANdvTYX227JkDSVWi87TyjSWhU6mXtBhb2dA39nAx8h9-2D2BikYbrEgc57fTMI3wjNNng-5F6KlpDFgPldFLWT06Rl0LuWJTRvZ-2D2BynajAT0NJEBUkMlgYAUKQPzj-2D2Bduuo8YvLEMXmzL4gx5D3vkfVMZSOB-2D2BtIqoMvIpAUpkU9jn1rjmIEyuhU46yN0AR5b0QsQ0oJBJ5yoj61zjgKHzIoHJoJ8GLCbclo56-2D2FgyhiUnVdo-2D2F1UYDUW8UWjhKUJ06H-2D2F-2D2Bv9FkDR6ufWnb0m5ESn5jUCJkAM-2D2B-2D2FhY-2D2FOMYJXermYDkpuLRlxqrHUzH9nk1-2D2BRHVfe9VyOZZzMaY1scppNL-2D2FNVsZy1l9fPgqpqpgZR843dnKPgRDc3VijfdMP0FRFHJgO5aY-2D2Btc0C8TWvg11XZZOJopwM9pNS-2D2FjH6fuD295tsGfe2U2OfDrZO9bywtulS4rShSO817s-2D2FKh6HuxY-2D2FuEECE47VWxzgurfDDcL4IfPIPpVmxUoP9F9ah0Y-2D2FUkMq-2D2FW5wAJ-2D2FFdkiW0iz-2D2BRfIZA3kI1SiZ4Y5olXD8wxmZkwO5XkSxW3OPhMCxuzQjIDUV9-2D2FPLV2bQ5cRfdLt2Bfw-2D2Fo48oFBToj-2D2B6ijut4E-2D2Bswtg5GJM7EJzOY4gK9SJm0KRugAWKoU-2D2BwlyD-2D2F5etggHlnnD4wyOPkQI2oDfwXJNBVRAPHU72bsnwQjDednYuTXsHoqFBy4qR4LG5Rz3dBHfKmvEsaXt-2D2FHJ1dllDcUtRbX6fcnc9D8OzChXXi5bYvPFbl5H9WokZjRcBHH5JzazK65c3rmI77CamF5rHmzdFjKM-2D2FYRwkSa51vG-2D2FScFfwEJUdp0sTy-2D2BwuteO1EWaasTuYYVEPWIRRdJqDsZ3-2D2By-2D2FOhPTuDHPnkEX6pEYajA1RdmnallpS2EjUK7tdXbcgwgrxTuC3nD09D9wuyd41w6LhAOsb8-2D2FiC9NEpeyi2OxBrPm0fPXChF4p-2D2BLMSYZ24kq36OGulRaVrhY9EycsxfgwJsiqz4z1aScLs4Jj0FoqH8Vqwzk7yzdsWvCgq68ZLd2yO89ZwHhXGKP116okF0clYKOrdg-2D2FLIJ2-2D2FwhppB3r8cGxu7QDn-2D2B1DQ0teYO-2D2BpjD6cyR8BINDUJBHNU992kp3iuuY1ezQNRq-2D2Fs9aMI8ve-2D2BHqKtLGK1iaMjYm-2D2Fs-2D2F-2D2FHEzs14d4DMBwn-2D2BuRXs1x-2D2B-2D2FxSQe1REA1nwUCJIGjgjLbihmuSygJUqDjDQ-2D2BnvO1Kus-2D2B21-2D2BLKnzZnzs8Cgqj1ERKuku6uIi0CJ6-2D2F3LhTOv-2D2FzAzEQ3-2D2Bm-2D2BgLYsz7jQp-2D2F-2D2B-2D2BsX3b-2D2FVqYdUlzWr4EeR1hH1ij8z5uoxXk1D-2D2Bxz-2D2BzKux-2D2F5ntwASGhGGqUzXhE4zH6pyb7R3IpLv5pP7DWtoWlE0Cogwa3JHrQir7H9N0tIt0FyGOK3iPIt3kmyspWbR3VQJKJEoUThXoNPfY0C8KLoXQ-2D2FuIUrxffDyoXuRT9QCd6HOBKJMaMbuMka86JFB6c-2D2F9LHLkO2MOcwDaR531w2cnYvFWxeFSo2TFVo0kaDZkziQABqJpWv-2D2F-2D2BiRQf6wOO6a-2D2Fdy0V1e2yRMStnRPCcRCA2fX-2D2BlEL5qLHzjDg94ZFvX2Q6kAePeyboBbJmBATK90UrXm9F8BP-2D2FAppdnhPluUbhf5kDWC6SlwA-2D3D-2D3D&amp;d=DwMFAg&amp;c=euGZstcaTDllvimEN8b7jXrwqOf-v5A_CdpgnVfiiMM&amp;r=8xCr4XRHD_IpviQywJlqY4VWcBAXFVEImc4EzVU0jiI&amp;m=rCGDFA5bzFCjxCOcM4InnH7vjkwOzjJpMACIPVsbJAxB0DtVYFneiZ92YvDpYEv7&amp;s=5svG96_-9V8gZZ2_ghvjcdnqSnUD6xlc0RgYw8VybGM&amp;e=]
| Terms of Service
[https://urldefense.proofpoint.com/v2/url?u=https-3A__u7445749.ct.sendgrid.net_ls_click-3Fupn-3Du001.C9ANdvTYX227JkDSVWi87X9OooNHmQG9eX1hhVT3-2D2FwDPh-2D2FO4XT40cbsVG0H2B9l7oD1XGbZs7iZXr-2D2BbUcZFDMw-2D3D-2D3DgMin-5F6KlpDFgPldFLWT06Rl0LuWJTRvZ-2D2BynajAT0NJEBUkMlgYAUKQPzj-2D2Bduuo8YvLEMXmzL4gx5D3vkfVMZSOB-2D2BtIqoMvIpAUpkU9jn1rjmIEyuhU46yN0AR5b0QsQ0oJBJ5yoj61zjgKHzIoHJoJ8GLCbclo56-2D2FgyhiUnVdo-2D2F1UYDUW8UWjhKUJ06H-2D2F-2D2Bv9FkDR6ufWnb0m5ESn5jUCJkAM-2D2B-2D2FhY-2D2FOMYJXermYDkpuLRlxqrHUzH9nk1-2D2BRHVfe9VyOZZzMaY1scppNL-2D2FNVsZy1l9fPgqpqpgZR843dnKPgRDc3VijfdMP0FRFHJgO5aY-2D2Btc0C8TWvg11XZZOJopwM9pNS-2D2FjH6fuD295tsGfe2U2OfDrZO9bywtulS4rShSO817s-2D2FKh6HuxY-2D2FuEECE47VWxzgurfDDcL4IfPIPpVmxUoP9F9ah0Y-2D2FUkMq-2D2FW5wAJ-2D2FFdkiW0iz-2D2BRfIZA3kI1SiZ4Y5olXD8wxmZkwO5XkSxW3OPhMCxuzQjIDUV9-2D2FPLV2bQ5cRfdLt2Bfw-2D2Fo48oFBToj-2D2B6ijut4E-2D2Bswtg5GJM7EJzOY4gK9SJm0KRugAWKoU-2D2BwlyD-2D2F5etggHlnnD4wyOPkQI2oDfwXJNBVRAPHU72bsnwQjDednYuTXsHoqFBy4qR4LG5Rz3dBHfKmvEsaXt-2D2FHJ1dllDcUtRbX6fcnc9D8OzChXXi5bYvPFbl5H9WokZjRcBHH5JzazK65c3rmI77CamF5rHmzdFjKM-2D2FYRwkSa51vG-2D2FScFfwEJUdp0sTy-2D2BwuteO1EWaasTuYYVEPWIRRdJqDsZ3-2D2By-2D2FOhPTuDHPnkEX6pEYajA1RdmnallpS2EjUK7tdXbcgwgrxTuC3nD09D9wuyd41w6LhAOsb8-2D2FiC9NEpeyi2OxBrPm0fPXChF4p-2D2BLMSYZ24kq36OGulRaVrhY9EycsxfgwJsiqz4z1aScLs4Jj0FoqH8Vqwzk7yzdsWvCgq68ZLd2yO89ZwHhXGKP116okF0clYKOrdg-2D2FLIJ2-2D2FwhppB3r8cGxu7QDn-2D2B1DQ0teYO-2D2BpjD6cyR8BINDUJBHNU992kp3iuuY1ezQNRq-2D2Fs9aMI8ve-2D2BHqKtLGK1iaMjYm-2D2Fs-2D2F-2D2FHEzs14d4DMBwn-2D2BuRXs1x-2D2B-2D2FxSQe1REA1nwUCJIGjgjLbihmuSygJUqDjDQ-2D2BnvO1Kus-2D2B21-2D2BLKnzZnzs8Cgqj1ERKuku6uIi0CJ6-2D2F3LhTOv-2D2FzAzEQ3-2D2Bm-2D2BgLYsz7jQp-2D2F-2D2B-2D2BsX3b-2D2FVqYdUlzWr4EeR1hH1ij8z5uoxXk1D-2D2Bxz-2D2BzKux-2D2F5ntwASGhGGqUzXhE4zH6pyb7R3IpLv5pP7DWtoWlE0Cogwa3JHrQir7H9N0tIt0FyGOK3iPIt3kmyspWbR3VQJKJEoUThXoNPfY0C8KLoXQ-2D2FuIUrxffDyoXuRT9QCd6HOBKJMaMYahXnp0TRXAyiumEInuXcZPX-2D2Fz8dUlD8ak4imBngNULXr28u-2D2B3EMzI6BfLNZGhjzbu2r9-2D2F6jQAKvDu7lajPCFSHA0-2D2BL1ZBHdVyXNbKNxvJIhAwIjdNOJPSgZW2kjVE8yUlsn8w-2D2FT4PRdF7bujBMCK-2D2FLfBhCq5QoHG1gTwBGsmrvg-2D3D-2D3D&amp;d=DwMFAg&amp;c=euGZstcaTDllvimEN8b7jXrwqOf-v5A_CdpgnVfiiMM&amp;r=8xCr4XRHD_IpviQywJlqY4VWcBAXFVEImc4EzVU0jiI&amp;m=rCGDFA5bzFCjxCOcM4InnH7vjkwOzjJpMACIPVsbJAxB0DtVYFneiZ92YvDpYEv7&amp;s=nB4jFHndyeDpdy4ytUrcPMj_YkGwdrgLK9AJaCdiwF8&amp;e=]
[https://u7445749.ct.sendgrid.net/wf/open?upn=u001.Pj2Is3ELAN8TxWGNHr7UsKb04iq7doPbpuQnX323V7XqVrIXzwaXvWPuC42p-2B49BE-2BmC87i1iJbzHtqHKYSTwYDQbn5bAJQivVpxzrh4-2BrFnE2ZjfvMGndhJAEgAkWigblqS3MClVfc57TRkZSl0HPrHso-2BCFvAtzNHmlw0qGig61IoGSHdgiGjZcGHM3N-2BZCzpinmtaB3-2FLjnMIqjaTuBeaQv90-2BELtNWjcmquuIwhs-2Fs-2FnPwBFzfcxDdYon2dZV5oRtElPA8bYc03mdz-2B2Hp8Hxd9f7scLM3UckithuYZdUj4bo5fDGHRTUEhwuqkGkFHSLc-2BR3jkFDTIuOyQdKio-2Ba7RLHKKWZ8PFDWSJrx2NQQhDljhieEL-2Fx2ArPbBW5TysV75h6WfVeacI7gBJVd-2FogFxOCjCGB5X2Jqg5Tby-2FQEgGIVqb5SMwr7ndVUHJ91i9yjwTx6cN8aaXmaJE4KWF-2BBIq6lW7Ze5mQYV-2BeEbpb4pVMGsS6tBvGjVZN6sNjwGpuPgc9qKkBZXl-2FBSvVgRwCr-2Bm6oDYHkhRbaWPdFv8wDO0xj5kb2-2FZiYB0XeVy4gw1PBolgyaJMe5l9UtCWL6TMJCLQEdUGa76SN1qNvFZJHkGQbvjl9XRZ13QZZ5iIJBuQhizUB7TJf95Evyq-2FCyZAirMPf2-2BBq7I9nce-2FIlbfARX98gdJu6iHYK9C4zFfAEk-2BXU7k6u-2BVOa5aphy1y0dvdqenR9Akw4IqiIwvlfiWl0-2FQHon-2FfRVxX9DrBeuOND-2BBPs4ulYtoal0LMgYlUbHvuT2-2BZiWZEI4KyE5oH7Aou7xfUIkQLq6QC0AxAPZN2xCgKvUwqpu40bjoIbvqVMFr1dIVyRmfooZKazvPZPqcYf6pwiSKu90FP-2B07IMgCK11Uw5337jTLq03vWM7GuH9cFqg9kIFBXbV5MyTpingK5nZFpjgfeCtFY5KZJzDshYxSzsUlMDk8fawVZ4NqGzUTSgnox1EHTugxg2JjHzLyXxdnQDfSQyb3-2BfHud-2BTyx76LeSg6WC9BZiWkjeeVPEzFOCizzOADgHqRxefhQIDbQIojt-2BPir6m5eT-2ByMTFu5OYvRcaHKfxcpAu9uQRmgRyHAtWOpe-2FtM4-2BOQGI1-2B-2F4fl5qWGaExyI0h-2FXDs0GpG-2BVpv0DjuNkgdFUup6qhDUB50pSylYVsqeqg6ycVHkpnGZPWyXzi955rL19jwrEmUNsxJ6VFFSmFkIYGPfaw2mIm6K2WnDQ0INQbbAvoCnSylEkUlKEv1Ku8A2vKjAKf2UtcSN0VtPet4Tv62sAp5bcVUX7l-2FxE8t7DwjUKC6LUnKRRVmOLpI-2BiPxb0jA6hMQTR9JR7TjEDerloIzDHV6N4v3lyqEFxqdVTyWb7YADGZXoQzg72epvy9lHTI5GTRYp9kRS-2BDHk4TgIwbOEpyX4GslKf4dUuKgz-2BS9ecfhbFrdh-2Byclowe2eBE7OccRVUqA3BNBXk1eMyti08JDtf1TF9GOm4xNvlVbCUXDWc1QVFh3v-2Bq-2FVym9NMMcu9N0l7v11uGrnsJRTcK7NxGwLPZEBnlIpDgaOhnkTXxFYZ93k-3D]</t>
  </si>
  <si>
    <t>AAMkAGM0Zjg2ZTUzLTk2YWYtNGVkNi04OTNkLWUyYmI3ZjhlNmYyZQBGAAAAAABMCJlKTUYXR5PT2N8pQ-HyBwBMbyTo-F5oTpxDYa4ue10UAAAAAAEMAABMbyTo-F5oTpxDYa4ue10UAAGLhcMtAAA=</t>
  </si>
  <si>
    <t>2025-05-19T21:13:06+00:00</t>
  </si>
  <si>
    <t>We are ok, not sure of the numbers yet, we definitely need to reconsider our
marketing and reach more patients .
On Mon, May 19, 2025 at 3:01 PM Ahsan Akhter &lt;ahsan@towerleadership.com&gt; wrote:
&gt; Great! How have things been by the way?
&gt; 
&gt;  
&gt; 
&gt; Get Outlook for Mac
&gt; [https://urldefense.proofpoint.com/v2/url?u=https-3A__aka.ms_GetOutlookForMac&amp;d=DwMFaQ&amp;c=euGZstcaTDllvimEN8b7jXrwqOf-v5A_CdpgnVfiiMM&amp;r=8xCr4XRHD_IpviQywJlqY4VWcBAXFVEImc4EzVU0jiI&amp;m=jGwrD6yjLPrflqfBgpdfyC-wO2htiPVzF_WnKAGJwm3oH1rSk8Nv0esxgldPwzJ8&amp;s=RMuEw6iO3S0EC0wBKL6gOwjEmYNoSGiodi0JLVH1ipE&amp;e=]
&gt; 
&gt;  
&gt; 
&gt; From: Marcia Greene &lt;greenemarcia524@gmail.com&gt;
&gt; Date: Monday, May 19, 2025 at 2:49 PM
&gt; To: Ahsan Akhter &lt;ahsan@towerleadership.com&gt;
&gt; Subject: Re: Dr. Greene, let's book your advisory call!
&gt; 
&gt; Gd afternoon,
&gt; 
&gt; we booked tues june 3rd at 1pm . I will have numbers for you then
&gt; 
&gt; and update on hygiene.
&gt; 
&gt;  
&gt; 
&gt; On Thu, May 15, 2025 at 7:24 AM Ahsan Akhter &lt;ahsan@towerleadership.com&gt;
&gt; wrote:
&gt; 
&gt; &gt; Looking forward to hearing back!
&gt; &gt; 
&gt; &gt;  
&gt; &gt; 
&gt; &gt; Get Outlook for Mac
&gt; &gt; [https://urldefense.proofpoint.com/v2/url?u=https-3A__aka.ms_GetOutlookForMac&amp;d=DwMFaQ&amp;c=euGZstcaTDllvimEN8b7jXrwqOf-v5A_CdpgnVfiiMM&amp;r=8xCr4XRHD_IpviQywJlqY4VWcBAXFVEImc4EzVU0jiI&amp;m=Htyy5-ePeFEb0pyRDzmE906APRouesl9fbmncTiyQB1L9HDhc8SZh8jVplBIrY2y&amp;s=1sQ9x4N3hPP6PlmkK4eRzniv70HivmnRdS-Oj-cCtGs&amp;e=]
&gt; &gt; 
&gt; &gt;  
&gt; &gt; 
&gt; &gt; From: Marcia Greene &lt;greenemarcia524@gmail.com&gt;
&gt; &gt; Date: Wednesday, May 14, 2025 at 3:32 PM
&gt; &gt; To: Ahsan Akhter &lt;ahsan@towerleadership.com&gt;
&gt; &gt; Subject: Re: Dr. Greene, let's book your advisory call!
&gt; &gt; 
&gt; &gt; Good afternoon,will check my calendar and let you know this eve.  
&gt; &gt; 
&gt; &gt;  
&gt; &gt; 
&gt; &gt; On Wed, May 14, 2025 at 2:18 PM Ahsan Akhter &lt;ahsan@towerleadership.com&gt;
&gt; &gt; wrote:
&gt; &gt; 
&gt; &gt; &gt; Dr. Greene,
&gt; &gt; &gt; 
&gt; &gt; &gt;  
&gt; &gt; &gt; 
&gt; &gt; &gt; I hope this message finds you well! I’m reaching out
&gt; &gt; &gt; to book your next call with Richard. Please do so using the link below my
&gt; &gt; &gt; signature. 
&gt; &gt; &gt; 
&gt; &gt; &gt;  
&gt; &gt; &gt; 
&gt; &gt; &gt; If you cannot find a time that works, please let me know so we can
&gt; &gt; &gt; accommodate you. 
&gt; &gt; &gt; 
&gt; &gt; &gt;  
&gt; &gt; &gt; 
&gt; &gt; &gt; Send me any practice updates too so Richard and I can help sooner than
&gt; &gt; &gt; later.
&gt; &gt; &gt; 
&gt; &gt; &gt;  
&gt; &gt; &gt; 
&gt; &gt; &gt; Thank you for understanding, and we look forward to our next call!
&gt; &gt; &gt; 
&gt; &gt; &gt;  
&gt; &gt; &gt; 
&gt; &gt; &gt; Best regards,
&gt; &gt; &gt; 
&gt; &gt; &gt;  
&gt; &gt; &gt; 
&gt; &gt; &gt; Ahsan Akhter 
&gt; &gt; &gt; 
&gt; &gt; &gt;  
&gt; &gt; &gt; 
&gt; &gt; &gt; https://linktr.ee/ahsanakhter
&gt; &gt; &gt;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&gt; &gt; &gt; 
&gt; &gt; &gt;  </t>
  </si>
  <si>
    <t>AAMkAGM0Zjg2ZTUzLTk2YWYtNGVkNi04OTNkLWUyYmI3ZjhlNmYyZQBGAAAAAABMCJlKTUYXR5PT2N8pQ-HyBwBMbyTo-F5oTpxDYa4ue10UAAAAAAEMAABMbyTo-F5oTpxDYa4ue10UAAGLhcMsAAA=</t>
  </si>
  <si>
    <t>diana@towerleadership.com;jordan@towerleadership.com;ahsan@towerleadership.com;manny@starlightdentalmanagement.org;mike@starlightdentalmanagement.org;zach@starlightdentalmanagement.org</t>
  </si>
  <si>
    <t>Dr. Vallo's Regional Manager Scorecards</t>
  </si>
  <si>
    <t>2025-05-19T20:16:07+00:00</t>
  </si>
  <si>
    <t>Hey Tower team! 
As we prepare to onboard our new regional manager, Tisha, I would love your help
in crafting our office scorecards.
I am looking to create the following scorecards:
  1. Weekly KPI scorecards:  tracking the most important KPIs for each office on
a weekly basis 
          -These scorecards should be able to be filled out remotely (dental
intel or open dental reports)
         - These should include things like:
                  -collections, production, new patients, no-show rate, google
reviews, treatment acceptance, perio visit percentage, perio diagnosis
percentage, hygiene reappointment percentage, etc 
           - We will need a different scorecard for our implant only offices
than our general offices
    2. In-Person Visit scorecards:  These should track more intangibles that
Tisha can observe during her visits to each office 
             -Could include things like:
                     -Morning huddle effectiveness/participation, employee
timeliness, patient lounge condition, patient bathroom condition, general office
cleanliness, greeting of patients, phone answering, hand-offs, treatment
presentations, patient check out and google review request, etc
If you have standard score cards that we could customize that would be great!
Let me know your thoughts here and any questions you have.
Thanks so much!
Andrew
Andrew M Vallo DDS 
The Dental Boutique Westchase 
www.westchasedentalboutique.com
[https://urldefense.proofpoint.com/v2/url?u=http-3A__www.westchasedentalboutique.com&amp;d=DwMFaQ&amp;c=euGZstcaTDllvimEN8b7jXrwqOf-v5A_CdpgnVfiiMM&amp;r=8xCr4XRHD_IpviQywJlqY4VWcBAXFVEImc4EzVU0jiI&amp;m=ufhY2jJgSn5rnHrV3sYp65VltxrqU4lqrjnPgNo7KXWnVGLhO_Fy464uf558S0d2&amp;s=cTCRV2cuyQWBUKynNo3PWCD5XUe9Wxt4u8nPCHLPSoc&amp;e=]
docvallodds@gmail.com
412-389-0977</t>
  </si>
  <si>
    <t>AAMkAGM0Zjg2ZTUzLTk2YWYtNGVkNi04OTNkLWUyYmI3ZjhlNmYyZQBGAAAAAABMCJlKTUYXR5PT2N8pQ-HyBwBMbyTo-F5oTpxDYa4ue10UAAAAAAEMAABMbyTo-F5oTpxDYa4ue10UAAGLhcMrAAA=</t>
  </si>
  <si>
    <t xml:space="preserve">Re: Registration links </t>
  </si>
  <si>
    <t>2025-05-19T19:48:18+00:00</t>
  </si>
  <si>
    <t>HI Ashan,
Noted with Thanks.
Angela
--------------------------------------------------------------------------------
From: Ahsan Akhter &lt;ahsan@towerleadership.com&gt;
Sent: Monday, 19 May 2025 4:45 pm
To: Angela Thomas &lt;athomas@renewdentalcare.com&gt;
Subject: Registration links
Angela,
We are working on opening up the Q3 registation links. Will send them soon as
they are ready!
Best regards,
Ahsan</t>
  </si>
  <si>
    <t>AAMkAGM0Zjg2ZTUzLTk2YWYtNGVkNi04OTNkLWUyYmI3ZjhlNmYyZQBGAAAAAABMCJlKTUYXR5PT2N8pQ-HyBwBMbyTo-F5oTpxDYa4ue10UAAAAAAEMAABMbyTo-F5oTpxDYa4ue10UAAGLhcMqAAA=</t>
  </si>
  <si>
    <t>Accepted: Dr. Landy Coaching Day</t>
  </si>
  <si>
    <t>2025-05-19T19:43:37+00:00</t>
  </si>
  <si>
    <t>AAMkAGM0Zjg2ZTUzLTk2YWYtNGVkNi04OTNkLWUyYmI3ZjhlNmYyZQBGAAAAAABMCJlKTUYXR5PT2N8pQ-HyBwBMbyTo-F5oTpxDYa4ue10UAAAAAAEMAABMbyTo-F5oTpxDYa4ue10UAAGLhcMpAAA=</t>
  </si>
  <si>
    <t>Dr Charity Scripts</t>
  </si>
  <si>
    <t>2025-05-19T19:25:17+00:00</t>
  </si>
  <si>
    <t>See attached.
[cid:a5b9dbe3-d5b6-40aa-ad2a-90b5bfe0ec75]</t>
  </si>
  <si>
    <t>AAMkAGM0Zjg2ZTUzLTk2YWYtNGVkNi04OTNkLWUyYmI3ZjhlNmYyZQBGAAAAAABMCJlKTUYXR5PT2N8pQ-HyBwBMbyTo-F5oTpxDYa4ue10UAAAAAAEMAABMbyTo-F5oTpxDYa4ue10UAAGLhcMoAAA=</t>
  </si>
  <si>
    <t>2025-05-19T19:01:41+00:00</t>
  </si>
  <si>
    <t>Great! How have things been by the way?
Get Outlook for Mac [https://aka.ms/GetOutlookForMac]
From: Marcia Greene &lt;greenemarcia524@gmail.com&gt;
Date: Monday, May 19, 2025 at 2:49 PM
To: Ahsan Akhter &lt;ahsan@towerleadership.com&gt;
Subject: Re: Dr. Greene, let's book your advisory call!
Gd afternoon,
we booked tues june 3rd at 1pm . I will have numbers for you then
and update on hygiene.
On Thu, May 15, 2025 at 7:24 AM Ahsan Akhter &lt;ahsan@towerleadership.com&gt; wrote:
&gt; Looking forward to hearing back!
&gt; 
&gt;  
&gt; 
&gt; Get Outlook for Mac
&gt; [https://urldefense.proofpoint.com/v2/url?u=https-3A__aka.ms_GetOutlookForMac&amp;d=DwMFaQ&amp;c=euGZstcaTDllvimEN8b7jXrwqOf-v5A_CdpgnVfiiMM&amp;r=8xCr4XRHD_IpviQywJlqY4VWcBAXFVEImc4EzVU0jiI&amp;m=Htyy5-ePeFEb0pyRDzmE906APRouesl9fbmncTiyQB1L9HDhc8SZh8jVplBIrY2y&amp;s=1sQ9x4N3hPP6PlmkK4eRzniv70HivmnRdS-Oj-cCtGs&amp;e=]
&gt; 
&gt;  
&gt; 
&gt; From: Marcia Greene &lt;greenemarcia524@gmail.com&gt;
&gt; Date: Wednesday, May 14, 2025 at 3:32 PM
&gt; To: Ahsan Akhter &lt;ahsan@towerleadership.com&gt;
&gt; Subject: Re: Dr. Greene, let's book your advisory call!
&gt; 
&gt; Good afternoon,will check my calendar and let you know this eve.  
&gt; 
&gt;  
&gt; 
&gt; On Wed, May 14, 2025 at 2:18 PM Ahsan Akhter &lt;ahsan@towerleadership.com&gt;
&gt; wrote:
&gt; 
&gt; &gt; Dr. Greene,
&gt; &gt; 
&gt; &gt;  
&gt; &gt; 
&gt; &gt; I hope this message finds you well! I’m reaching out
&gt; &gt; to book your next call with Richard. Please do so using the link below my
&gt; &gt; signature. 
&gt; &gt; 
&gt; &gt;  
&gt; &gt; 
&gt; &gt; If you cannot find a time that works, please let me know so we can
&gt; &gt; accommodate you. 
&gt; &gt; 
&gt; &gt;  
&gt; &gt; 
&gt; &gt; Send me any practice updates too so Richard and I can help sooner than
&gt; &gt; later.
&gt; &gt; 
&gt; &gt;  
&gt; &gt; 
&gt; &gt; Thank you for understanding, and we look forward to our next call!
&gt; &gt; 
&gt; &gt;  
&gt; &gt; 
&gt; &gt; Best regards,
&gt; &gt; 
&gt; &gt;  
&gt; &gt; 
&gt; &gt; Ahsan Akhter 
&gt; &gt; 
&gt; &gt;  
&gt; &gt; 
&gt; &gt; https://linktr.ee/ahsanakhter
&gt; &gt;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&gt; &gt; 
&gt; &gt;  </t>
  </si>
  <si>
    <t>AAMkAGM0Zjg2ZTUzLTk2YWYtNGVkNi04OTNkLWUyYmI3ZjhlNmYyZQBGAAAAAABMCJlKTUYXR5PT2N8pQ-HyBwBMbyTo-F5oTpxDYa4ue10UAAAAAAEJAABMbyTo-F5oTpxDYa4ue10UAAGLhhuPAAA=</t>
  </si>
  <si>
    <t>Re: Dr. White-Brown, let's book your advisory call!</t>
  </si>
  <si>
    <t>2025-05-19T19:01:13+00:00</t>
  </si>
  <si>
    <t>No problem, when convenient can you please send me list of updates and
challenges you want Jordan focused on? Thank you!
Get Outlook for Mac [https://aka.ms/GetOutlookForMac]
From: Kerry White Brown &lt;kerrywb@msn.com&gt;
Date: Monday, May 19, 2025 at 2:44 PM
To: Ahsan Akhter &lt;ahsan@towerleadership.com&gt;
Subject: Re: Dr. White-Brown, let's book your advisory call!
Thanks Ahsan.
--------------------------------------------------------------------------------
From: Ahsan Akhter &lt;ahsan@towerleadership.com&gt;
Sent: Monday, May 19, 2025 1:37 PM
To: kerrywb@msn.com &lt;kerrywb@msn.com&gt;
Subject: Re: Dr. White-Brown, let's book your advisory call!
Hello Dr. White-Brown,
I have sent the invite for our June 12th appointment. Also, Joe got your email
from last night and is working on it. Let me know if you need anything else
otherwise we will see you soon!
Best regards,
Ahsan
PS
The next BAAP and LA is coming up on 07/24 and 07/25. Let me know if you can
make it. Thank you!
Get Outlook for Mac
[https://urldefense.proofpoint.com/v2/url?u=https-3A__aka.ms_GetOutlookForMac&amp;d=DwMGaQ&amp;c=euGZstcaTDllvimEN8b7jXrwqOf-v5A_CdpgnVfiiMM&amp;r=8xCr4XRHD_IpviQywJlqY4VWcBAXFVEImc4EzVU0jiI&amp;m=RV7zghR_68_l5ajVvIV5iuFK9Cbk72xWBA5GV7jYn7OHrh3oj36sRANESUiGYe9o&amp;s=FUTqNRneJL9cpT9uBnqLB5TZ_gRWt9Yg7D9AhE38lQg&amp;e=]
From: Kerry White Brown &lt;kerrywb@msn.com&gt;
Date: Monday, May 19, 2025 at 12:46 PM
To: Ahsan Akhter &lt;ahsan@towerleadership.com&gt;
Subject: Re: Dr. White-Brown, let's book your advisory call!
Ok.
--------------------------------------------------------------------------------
From: Ahsan Akhter &lt;ahsan@towerleadership.com&gt;
Sent: Monday, May 19, 2025 12:45 PM
To: kerrywb@msn.com &lt;kerrywb@msn.com&gt;
Subject: Re: Dr. White-Brown, let's book your advisory call!
I’ll tentatively block you for June 12th at 1pm if that’s okay. I just need to
double check things with Jordan. Will let you know soon as it’s confirmed. Is
that okay? 
Get Outlook for iOS
[https://urldefense.proofpoint.com/v2/url?u=https-3A__aka.ms_o0ukef&amp;d=DwMF-g&amp;c=euGZstcaTDllvimEN8b7jXrwqOf-v5A_CdpgnVfiiMM&amp;r=8xCr4XRHD_IpviQywJlqY4VWcBAXFVEImc4EzVU0jiI&amp;m=aXJRI32egHKzWmFVA5jmzsN_kc4OlHnJQVi5cPQRTUZx313d98rm1ARQnRbyFWBE&amp;s=b8NqI0ipIsugY9QsVpEcGo_CZ2h4olUmCJX13l3Feuc&amp;e=]
--------------------------------------------------------------------------------
From: Kerry White Brown &lt;kerrywb@msn.com&gt;
Sent: Monday, May 19, 2025 12:42:40 PM
To: Ahsan Akhter &lt;ahsan@towerleadership.com&gt;
Subject: Re: Dr. White-Brown, let's book your advisory call!
Ahsan,
It appears that Jordan doesn't have any time that I can make work with my
schedule.  As always, I need a 1PM apptmt.  I went through the first couple
weeks of June, but still nothing.
--------------------------------------------------------------------------------
From: Ahsan Akhter &lt;ahsan@towerleadership.com&gt;
Sent: Monday, May 19, 2025 10:35 AM
To: kerrywb@msn.com &lt;kerrywb@msn.com&gt;
Subject: Dr. White-Brown, let's book your advisory call!
Dr. White-Brown,
I hope this message finds you well! I’m reaching out to book your next call with
Jordan. Please do so using the link below my signature. 
If you cannot find a time that works, please let me know so we can accommodate
you. 
Send me any practice updates too so Jordan and I can help sooner than later.
Thank you for understanding, and we look forward to our next call!
Best regards,
Ahsan Akhter 
https://linktr.ee/ahsanakhter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t>
  </si>
  <si>
    <t>AAMkAGM0Zjg2ZTUzLTk2YWYtNGVkNi04OTNkLWUyYmI3ZjhlNmYyZQBGAAAAAABMCJlKTUYXR5PT2N8pQ-HyBwBMbyTo-F5oTpxDYa4ue10UAAAAAAEJAABMbyTo-F5oTpxDYa4ue10UAAGLhhuOAAA=</t>
  </si>
  <si>
    <t>2025-05-19T18:49:10+00:00</t>
  </si>
  <si>
    <t>Gd afternoon,
we booked tues june 3rd at 1pm . I will have numbers for you then
and update on hygiene.
On Thu, May 15, 2025 at 7:24 AM Ahsan Akhter &lt;ahsan@towerleadership.com&gt; wrote:
&gt; Looking forward to hearing back!
&gt; 
&gt;  
&gt; 
&gt; Get Outlook for Mac
&gt; [https://urldefense.proofpoint.com/v2/url?u=https-3A__aka.ms_GetOutlookForMac&amp;d=DwMFaQ&amp;c=euGZstcaTDllvimEN8b7jXrwqOf-v5A_CdpgnVfiiMM&amp;r=8xCr4XRHD_IpviQywJlqY4VWcBAXFVEImc4EzVU0jiI&amp;m=Htyy5-ePeFEb0pyRDzmE906APRouesl9fbmncTiyQB1L9HDhc8SZh8jVplBIrY2y&amp;s=1sQ9x4N3hPP6PlmkK4eRzniv70HivmnRdS-Oj-cCtGs&amp;e=]
&gt; 
&gt;  
&gt; 
&gt; From: Marcia Greene &lt;greenemarcia524@gmail.com&gt;
&gt; Date: Wednesday, May 14, 2025 at 3:32 PM
&gt; To: Ahsan Akhter &lt;ahsan@towerleadership.com&gt;
&gt; Subject: Re: Dr. Greene, let's book your advisory call!
&gt; 
&gt; Good afternoon,will check my calendar and let you know this eve.  
&gt; 
&gt;  
&gt; 
&gt; On Wed, May 14, 2025 at 2:18 PM Ahsan Akhter &lt;ahsan@towerleadership.com&gt;
&gt; wrote:
&gt; 
&gt; &gt; Dr. Greene,
&gt; &gt; 
&gt; &gt;  
&gt; &gt; 
&gt; &gt; I hope this message finds you well! I’m reaching out
&gt; &gt; to book your next call with Richard. Please do so using the link below my
&gt; &gt; signature. 
&gt; &gt; 
&gt; &gt;  
&gt; &gt; 
&gt; &gt; If you cannot find a time that works, please let me know so we can
&gt; &gt; accommodate you. 
&gt; &gt; 
&gt; &gt;  
&gt; &gt; 
&gt; &gt; Send me any practice updates too so Richard and I can help sooner than
&gt; &gt; later.
&gt; &gt; 
&gt; &gt;  
&gt; &gt; 
&gt; &gt; Thank you for understanding, and we look forward to our next call!
&gt; &gt; 
&gt; &gt;  
&gt; &gt; 
&gt; &gt; Best regards,
&gt; &gt; 
&gt; &gt;  
&gt; &gt; 
&gt; &gt; Ahsan Akhter 
&gt; &gt; 
&gt; &gt;  
&gt; &gt; 
&gt; &gt; https://linktr.ee/ahsanakhter
&gt; &gt;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&gt; &gt; 
&gt; &gt;  </t>
  </si>
  <si>
    <t>AAMkAGM0Zjg2ZTUzLTk2YWYtNGVkNi04OTNkLWUyYmI3ZjhlNmYyZQBGAAAAAABMCJlKTUYXR5PT2N8pQ-HyBwBMbyTo-F5oTpxDYa4ue10UAAAAAAEMAABMbyTo-F5oTpxDYa4ue10UAAGLhcMlAAA=</t>
  </si>
  <si>
    <t>2025-05-19T18:44:27+00:00</t>
  </si>
  <si>
    <t>Thanks Ahsan.
--------------------------------------------------------------------------------
From: Ahsan Akhter &lt;ahsan@towerleadership.com&gt;
Sent: Monday, May 19, 2025 1:37 PM
To: kerrywb@msn.com &lt;kerrywb@msn.com&gt;
Subject: Re: Dr. White-Brown, let's book your advisory call!
Hello Dr. White-Brown,
I have sent the invite for our June 12th appointment. Also, Joe got your email
from last night and is working on it. Let me know if you need anything else
otherwise we will see you soon!
Best regards,
Ahsan
PS
The next BAAP and LA is coming up on 07/24 and 07/25. Let me know if you can
make it. Thank you!
Get Outlook for Mac
[https://urldefense.proofpoint.com/v2/url?u=https-3A__aka.ms_GetOutlookForMac&amp;d=DwMGaQ&amp;c=euGZstcaTDllvimEN8b7jXrwqOf-v5A_CdpgnVfiiMM&amp;r=8xCr4XRHD_IpviQywJlqY4VWcBAXFVEImc4EzVU0jiI&amp;m=RV7zghR_68_l5ajVvIV5iuFK9Cbk72xWBA5GV7jYn7OHrh3oj36sRANESUiGYe9o&amp;s=FUTqNRneJL9cpT9uBnqLB5TZ_gRWt9Yg7D9AhE38lQg&amp;e=]
From: Kerry White Brown &lt;kerrywb@msn.com&gt;
Date: Monday, May 19, 2025 at 12:46 PM
To: Ahsan Akhter &lt;ahsan@towerleadership.com&gt;
Subject: Re: Dr. White-Brown, let's book your advisory call!
Ok.
--------------------------------------------------------------------------------
From: Ahsan Akhter &lt;ahsan@towerleadership.com&gt;
Sent: Monday, May 19, 2025 12:45 PM
To: kerrywb@msn.com &lt;kerrywb@msn.com&gt;
Subject: Re: Dr. White-Brown, let's book your advisory call!
I’ll tentatively block you for June 12th at 1pm if that’s okay. I just need to
double check things with Jordan. Will let you know soon as it’s confirmed. Is
that okay? 
Get Outlook for iOS
[https://urldefense.proofpoint.com/v2/url?u=https-3A__aka.ms_o0ukef&amp;d=DwMF-g&amp;c=euGZstcaTDllvimEN8b7jXrwqOf-v5A_CdpgnVfiiMM&amp;r=8xCr4XRHD_IpviQywJlqY4VWcBAXFVEImc4EzVU0jiI&amp;m=aXJRI32egHKzWmFVA5jmzsN_kc4OlHnJQVi5cPQRTUZx313d98rm1ARQnRbyFWBE&amp;s=b8NqI0ipIsugY9QsVpEcGo_CZ2h4olUmCJX13l3Feuc&amp;e=]
--------------------------------------------------------------------------------
From: Kerry White Brown &lt;kerrywb@msn.com&gt;
Sent: Monday, May 19, 2025 12:42:40 PM
To: Ahsan Akhter &lt;ahsan@towerleadership.com&gt;
Subject: Re: Dr. White-Brown, let's book your advisory call!
Ahsan,
It appears that Jordan doesn't have any time that I can make work with my
schedule.  As always, I need a 1PM apptmt.  I went through the first couple
weeks of June, but still nothing.
--------------------------------------------------------------------------------
From: Ahsan Akhter &lt;ahsan@towerleadership.com&gt;
Sent: Monday, May 19, 2025 10:35 AM
To: kerrywb@msn.com &lt;kerrywb@msn.com&gt;
Subject: Dr. White-Brown, let's book your advisory call!
Dr. White-Brown,
I hope this message finds you well! I’m reaching out to book your next call with
Jordan. Please do so using the link below my signature. 
If you cannot find a time that works, please let me know so we can accommodate
you. 
Send me any practice updates too so Jordan and I can help sooner than later.
Thank you for understanding, and we look forward to our next call!
Best regards,
Ahsan Akhter 
https://linktr.ee/ahsanakhter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t>
  </si>
  <si>
    <t>AAMkAGM0Zjg2ZTUzLTk2YWYtNGVkNi04OTNkLWUyYmI3ZjhlNmYyZQBGAAAAAABMCJlKTUYXR5PT2N8pQ-HyBwBMbyTo-F5oTpxDYa4ue10UAAAAAAEMAABMbyTo-F5oTpxDYa4ue10UAAGLhcMkAAA=</t>
  </si>
  <si>
    <t>Re: Dr. Jewel Landy's Strategic Planning Discovery Document</t>
  </si>
  <si>
    <t>2025-05-19T18:44:06+00:00</t>
  </si>
  <si>
    <t>Hey gents!
Let me know if you got this and if it is handled! 
Respectfully,
Jordan
Get Outlook for iOS [https://aka.ms/o0ukef]
--------------------------------------------------------------------------------
From: Jordan Blackmon &lt;jordan@towerleadership.com&gt;
Sent: Sunday, May 18, 2025 7:05:59 PM
To: Ahsan Akhter &lt;ahsan@towerleadership.com&gt;; Richard VanRich
&lt;richard@towerleadership.com&gt;
Subject: Fw: Dr. Jewel Landy's Strategic Planning Discovery Document
She sent this to me... can someone please email her saying you got the packet
and that you two are looking forward to meeting with her. "Richard and I are
looking forward to meeting with you..."
Seems like maybe she never got the memo at the workshop.  
Get Outlook for iOS [https://aka.ms/o0ukef]
--------------------------------------------------------------------------------
From: DR Jewel Landy &lt;drlandy@renewdentalcare.com&gt;
Sent: Sunday, May 18, 2025 5:16 PM
To: Jordan Blackmon &lt;jordan@towerleadership.com&gt;
Cc: Jewel Landy &lt;jlandy@northrock.bm&gt;
Subject: Dr. Jewel Landy's Strategic Planning Discovery Document
Good day Jordan,
Please find attached the Discovery document for the May 29, 2025 Strategic
Planning session.
Regards
Dr. Jewel Landy
ReNew  Dental Care
"Creating Smiles from the Heart"
14 Dundonald Street
Suite 101
Hamilton HM09
441-400-5858
Drlandy@renewdentalcare.com
 </t>
  </si>
  <si>
    <t>AAMkAGM0Zjg2ZTUzLTk2YWYtNGVkNi04OTNkLWUyYmI3ZjhlNmYyZQBGAAAAAABMCJlKTUYXR5PT2N8pQ-HyBwBMbyTo-F5oTpxDYa4ue10UAAAAAAEMAABMbyTo-F5oTpxDYa4ue10UAAGLhcMjAAA=</t>
  </si>
  <si>
    <t>New practice opportunity, last 10%</t>
  </si>
  <si>
    <t>2025-05-19T18:15:09+00:00</t>
  </si>
  <si>
    <t xml:space="preserve">Hello Jordan-
the BAAP and Leadership academy was fantastic. Please pass my gratitude to Eric
and the team for all of their time and effort to make it all happen. As I told
you, I am very weak on financials, and genuinely appreciate your lectures, and
your personal video to me. That is hugely helpful. I really want to focus on
that area with you until I really get it. 
I take everything you guys say to heart. to that, I had a 10% conversation with
Amy, and said what needed to be said. Ive decided to get divorced. 
I just found out my friend committed suicide. He was an endodontist in North
Raleigh. His practice is available and in a great market. Do I look at
negotiating with the bank to open the practice? 
thank you,
JIm
Jim Corcoran, DDS
Diplomate, American Board of Endodontics
Pinehurst Endodontics
(910) 295-9950
Pinehurstendo.com 
</t>
  </si>
  <si>
    <t>AAMkAGM0Zjg2ZTUzLTk2YWYtNGVkNi04OTNkLWUyYmI3ZjhlNmYyZQBGAAAAAABMCJlKTUYXR5PT2N8pQ-HyBwBMbyTo-F5oTpxDYa4ue10UAAAAAAEMAABMbyTo-F5oTpxDYa4ue10UAAGLhcMiAAA=</t>
  </si>
  <si>
    <t>Re: Valuation and Associate Agreement docs</t>
  </si>
  <si>
    <t>2025-05-19T18:07:30+00:00</t>
  </si>
  <si>
    <t>Forgot to include this (their answer form they submitted for my discovery call):
What is the name of your practice and your position there?:
Leslie B Anthony, DMD (Kalispell, Montana)
Soon to be associate to buy
Using as much detail as possible, tell us about your practice (including active
patients/clients, new patients/clients per month, team size, and current
revenue): We have a recent appraisal of the practice we’ll send you.
What are your future practice goals?: Purchase this practice. Add services,
lower overhead, build wealth.
What do you want to accomplish during this call? What is your motivation?: We
are assessing this practice prior to signing the associate contract to determine
whether we should pursue this opportunity for practice ownership. We would love
help assessing the practice and determining whether we should move and take the
risk.
If you accomplish this goal what would be the biggest difference this would make
in your life, legacy, and future?: This would be a dream area for us to live in.
It would satisfy our dream to put down roots as a family in a place that we
love. I’ve been an associate for five years, and I am ready to grow as a
dentist, a leader and as a person. I feel like accomplishing this goal will
greatly define my career and put us on a path to great satisfaction in life. We
truly want to build something that is our own that will help generate wealth and
put us in a strong position to give to our children and to our community.
What specific things would need to be accomplished during this call for you to
feel this call was helpful?: We will be speaking with a third-party regarding
the appraisal immediately after this call at 4 PM central time. We are trying to
determine how much to negotiate the existing appraisal. We hope you can help us
evaluate the practice and tell us what you think about it. Scheduling is tight
and I’m hoping to be back from work for this call but my wife Morgan will
initiate the call and can speak for us and our plans.
Using as much detail as possible, what is happening in your practice that is
preventing you from hitting your practice goals?: I have been growing quite a
bit as an associate here in Oklahoma, but we are ready to move to Montana and
pursue private practice ownership. 
In the next quarter of this year if you could only accomplish three main goals
(in or outside of your practice) what would they be?: Move to Montana. Cement
long-term plans for private practice ownership. Earn and manage enough money to
be able to support my family and purchase a home.
From: Ken Petersen &lt;ken@towerleadership.com&gt;
Date: Monday, May 19, 2025 at 12:05 PM
To: Ahsan Akhter &lt;ahsan@towerleadership.com&gt;, Richard VanRich
&lt;richard@towerleadership.com&gt;
Subject: Valuation and Associate Agreement docs
Fellas,
Per my comments this morning, here are a few documents shared with me by Dr.
Dallin Harris and his wife.  They wanted a professional opinion on this (Dr.
Harris is being offered a position with the incumbent doctor/owner).  I am
speaking with them tomorrow at 4pm eastern.  They don’t know, what they don’t
know and the main question they have is: “is this a good offer?”.
If you could just provide a few pieces of insight and/or bullet points of
information, I’d very much appreciate it. Let me know how/if I can help in any
way.
Ken
A black background with blue text Description automatically generated
[cid:image001.png@01DBC8B5.C35CB470]
To quickly and conveniently schedule a one-on-one conversation about Tower
Leadership and learn how we can help, click HERE
[https://calendly.com/kenpetersen_towerleadership/towerdiscoverycall]
Click HERE [https://www.dropbox.com/request/jP4FQY6yveAVXMbAB2SL] to securely
send me files via DropBox</t>
  </si>
  <si>
    <t>AAMkAGM0Zjg2ZTUzLTk2YWYtNGVkNi04OTNkLWUyYmI3ZjhlNmYyZQBGAAAAAABMCJlKTUYXR5PT2N8pQ-HyBwBMbyTo-F5oTpxDYa4ue10UAAAAAAEMAABMbyTo-F5oTpxDYa4ue10UAAGLhcMhAAA=</t>
  </si>
  <si>
    <t>2025-05-19T17:37:59+00:00</t>
  </si>
  <si>
    <t>Hello Dr. White-Brown,
I have sent the invite for our June 12th appointment. Also, Joe got your email
from last night and is working on it. Let me know if you need anything else
otherwise we will see you soon!
Best regards,
Ahsan
PS
The next BAAP and LA is coming up on 07/24 and 07/25. Let me know if you can
make it. Thank you!
Get Outlook for Mac [https://aka.ms/GetOutlookForMac]
From: Kerry White Brown &lt;kerrywb@msn.com&gt;
Date: Monday, May 19, 2025 at 12:46 PM
To: Ahsan Akhter &lt;ahsan@towerleadership.com&gt;
Subject: Re: Dr. White-Brown, let's book your advisory call!
Ok.
--------------------------------------------------------------------------------
From: Ahsan Akhter &lt;ahsan@towerleadership.com&gt;
Sent: Monday, May 19, 2025 12:45 PM
To: kerrywb@msn.com &lt;kerrywb@msn.com&gt;
Subject: Re: Dr. White-Brown, let's book your advisory call!
I’ll tentatively block you for June 12th at 1pm if that’s okay. I just need to
double check things with Jordan. Will let you know soon as it’s confirmed. Is
that okay? 
Get Outlook for iOS
[https://urldefense.proofpoint.com/v2/url?u=https-3A__aka.ms_o0ukef&amp;d=DwMF-g&amp;c=euGZstcaTDllvimEN8b7jXrwqOf-v5A_CdpgnVfiiMM&amp;r=8xCr4XRHD_IpviQywJlqY4VWcBAXFVEImc4EzVU0jiI&amp;m=aXJRI32egHKzWmFVA5jmzsN_kc4OlHnJQVi5cPQRTUZx313d98rm1ARQnRbyFWBE&amp;s=b8NqI0ipIsugY9QsVpEcGo_CZ2h4olUmCJX13l3Feuc&amp;e=]
--------------------------------------------------------------------------------
From: Kerry White Brown &lt;kerrywb@msn.com&gt;
Sent: Monday, May 19, 2025 12:42:40 PM
To: Ahsan Akhter &lt;ahsan@towerleadership.com&gt;
Subject: Re: Dr. White-Brown, let's book your advisory call!
Ahsan,
It appears that Jordan doesn't have any time that I can make work with my
schedule.  As always, I need a 1PM apptmt.  I went through the first couple
weeks of June, but still nothing.
--------------------------------------------------------------------------------
From: Ahsan Akhter &lt;ahsan@towerleadership.com&gt;
Sent: Monday, May 19, 2025 10:35 AM
To: kerrywb@msn.com &lt;kerrywb@msn.com&gt;
Subject: Dr. White-Brown, let's book your advisory call!
Dr. White-Brown,
I hope this message finds you well! I’m reaching out to book your next call with
Jordan. Please do so using the link below my signature. 
If you cannot find a time that works, please let me know so we can accommodate
you. 
Send me any practice updates too so Jordan and I can help sooner than later.
Thank you for understanding, and we look forward to our next call!
Best regards,
Ahsan Akhter 
https://linktr.ee/ahsanakhter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t>
  </si>
  <si>
    <t>AAMkAGM0Zjg2ZTUzLTk2YWYtNGVkNi04OTNkLWUyYmI3ZjhlNmYyZQBGAAAAAABMCJlKTUYXR5PT2N8pQ-HyBwBMbyTo-F5oTpxDYa4ue10UAAAAAAEJAABMbyTo-F5oTpxDYa4ue10UAAGLhhuKAAA=</t>
  </si>
  <si>
    <t>2025-05-19T17:13:04+00:00</t>
  </si>
  <si>
    <t>Let's do 1pm next Wednesday.  Unfortunately I won't be able to do dinner that
Friday.  I'll have to get back downtown after our meeting that day. I had a
meeting scheduled for 1pm on Thursday, June 12th.  I assume this replaces that
meeting.
Charlie
On Mon, May 19, 2025 at 12:36 PM Ahsan Akhter &lt;ahsan@towerleadership.com&gt; wrote:
&gt; Dr. Culp,
&gt; 
&gt; I hope this message finds you well! It looks we can’t get you in this
&gt; Wednesday, but we can try either next Tuesday at 11am eastern time or next
&gt; Wednesday from 1pm to 1:30pm eastern time. Let me know which works best for
&gt; you.
&gt; 
&gt; In the meantime, Jordan wants to get an update on the timeline for the new
&gt; location’s opening and see if you would be interested in getting an early
&gt; dinner after our June 20th coaching day. The team is excited to meet you
&gt; in-person!
&gt; 
&gt; Best regards,
&gt; 
&gt; Ahsan
&gt; 
&gt;  
--
Charles W. Culp DMD
Culp Dental PA
1334 Ebenezer Road
Rock Hill, SC 29732
(803) 417-3455</t>
  </si>
  <si>
    <t>AAMkAGM0Zjg2ZTUzLTk2YWYtNGVkNi04OTNkLWUyYmI3ZjhlNmYyZQBGAAAAAABMCJlKTUYXR5PT2N8pQ-HyBwBMbyTo-F5oTpxDYa4ue10UAAAAAAEMAABMbyTo-F5oTpxDYa4ue10UAAGLhcMfAAA=</t>
  </si>
  <si>
    <t>Fw: New Event: Jason Schermer - 02:15pm Fri, May 30, 2025 - Advisory Monthly Zoom</t>
  </si>
  <si>
    <t>2025-05-19T17:00:47+00:00</t>
  </si>
  <si>
    <t>FYI
[cid:7bd44adf-d811-4f42-b247-0f89ef4822e2]
--------------------------------------------------------------------------------
From: Calendly &lt;notifications@calendly.com&gt;
Sent: Monday, May 19, 2025 12:38 PM
To: Richard VanRich &lt;richard@towerleadership.com&gt;
Subject: New Event: Jason Schermer - 02:15pm Fri, May 30, 2025 - Advisory
Monthly Zoom
Calendly
[http://assets.calendly.com/assets/emails/logo-email-3322ed484eb79b41f3d51a68172b8437ea542daace4e1211373108c52cc6abf7.png]
Hi Richard VanRich,
A new event has been scheduled.
Event Type:
Advisory Monthly Zoom
Invitee:
Jason Schermer
Invitee Email:
schermerjason@gmail.com
Event Date/Time:
02:15pm - Friday, May 30, 2025 (Eastern Time - US &amp; Canada)
Location:
Zoom Link: https://us02web.zoom.us/j/6126295258
Invitee Time Zone:
Eastern Time - US &amp; Canada
View event in Calendly
[https://urldefense.proofpoint.com/v2/url?u=https-3A__calendly.com_app_scheduled-5Fevents_user_me-3Fperiod-3Dupcoming-26uuid-3D485ec53b-2D16d5-2D46ee-2Db572-2Dc3ea2d5277fd&amp;d=DwMFaQ&amp;c=euGZstcaTDllvimEN8b7jXrwqOf-v5A_CdpgnVfiiMM&amp;r=20jLsloGv8e8ZRuhJFrJmBf49kNJuZqGCsrBP1SYS4c&amp;m=86EopD8ZxhmZ6oVy-7jWngZw7dARPlYUWJWuZuQIbkz61pPYXYT63TUiYwzDF4_L&amp;s=OWNp8UFOW6Rr38Eu5eVXP32BmjwZjM4NCpZiI4uhu10&amp;e=]
  PRO TIP!  
Video camera with a plus sign
[http://assets.calendly.com/assets/emails/publisher_confirmation/pte_video-77b4e4ebf94051b640089785157cd22d375d4284742cb8581ed55eb041e101e5.png]
AUTOMATICALLY ADD VIDEO CONFERENCE DETAILS
Integrate with Zoom
[https://urldefense.proofpoint.com/v2/url?u=https-3A__calendly.com_integrations_zoom_edit&amp;d=DwMFaQ&amp;c=euGZstcaTDllvimEN8b7jXrwqOf-v5A_CdpgnVfiiMM&amp;r=20jLsloGv8e8ZRuhJFrJmBf49kNJuZqGCsrBP1SYS4c&amp;m=86EopD8ZxhmZ6oVy-7jWngZw7dARPlYUWJWuZuQIbkz61pPYXYT63TUiYwzDF4_L&amp;s=59FRlO06uW0UAA3i7EeR9wgx61e1dlkJUR5wpP077aw&amp;e=],
Google Meet
[https://urldefense.proofpoint.com/v2/url?u=https-3A__calendly.com_integrations_google-5Fmeet_edit&amp;d=DwMFaQ&amp;c=euGZstcaTDllvimEN8b7jXrwqOf-v5A_CdpgnVfiiMM&amp;r=20jLsloGv8e8ZRuhJFrJmBf49kNJuZqGCsrBP1SYS4c&amp;m=86EopD8ZxhmZ6oVy-7jWngZw7dARPlYUWJWuZuQIbkz61pPYXYT63TUiYwzDF4_L&amp;s=_SRUNw82sB6X4xepif8W_tD6tGSEe_HMmNBJzYm4FPs&amp;e=],
Microsoft Teams
[https://urldefense.proofpoint.com/v2/url?u=https-3A__calendly.com_integrations_microsoft-5Fteams&amp;d=DwMFaQ&amp;c=euGZstcaTDllvimEN8b7jXrwqOf-v5A_CdpgnVfiiMM&amp;r=20jLsloGv8e8ZRuhJFrJmBf49kNJuZqGCsrBP1SYS4c&amp;m=86EopD8ZxhmZ6oVy-7jWngZw7dARPlYUWJWuZuQIbkz61pPYXYT63TUiYwzDF4_L&amp;s=N6rq-Ce7Lfz_JPh5ArzWEjyhWfC0d4TN0lZD-HbDb0g&amp;e=],
Webex
[https://urldefense.proofpoint.com/v2/url?u=https-3A__calendly.com_integrations_webex&amp;d=DwMFaQ&amp;c=euGZstcaTDllvimEN8b7jXrwqOf-v5A_CdpgnVfiiMM&amp;r=20jLsloGv8e8ZRuhJFrJmBf49kNJuZqGCsrBP1SYS4c&amp;m=86EopD8ZxhmZ6oVy-7jWngZw7dARPlYUWJWuZuQIbkz61pPYXYT63TUiYwzDF4_L&amp;s=pj95OBXd-8pwP9qaJNfdkax_TdvlwYpql22CWTSjzgg&amp;e=],
or GoTo Meeting
[https://urldefense.proofpoint.com/v2/url?u=https-3A__calendly.com_integrations_gotomeeting-3Futm-5Fsource-3Dtransactional-26utm-5Fmedium-3Demail-26utm-5Fcampaign-3Dpublisher-2Dreservation-26utm-5Fcontent-3Dvideocon-2Dpt-26utm-5Fterm-3Dtext2-2Dgtm-2De1x&amp;d=DwMFaQ&amp;c=euGZstcaTDllvimEN8b7jXrwqOf-v5A_CdpgnVfiiMM&amp;r=20jLsloGv8e8ZRuhJFrJmBf49kNJuZqGCsrBP1SYS4c&amp;m=86EopD8ZxhmZ6oVy-7jWngZw7dARPlYUWJWuZuQIbkz61pPYXYT63TUiYwzDF4_L&amp;s=EIoVKmmxm9tayRmaQjt9jMiE_-TjsnJjW7VJ9AOEvJc&amp;e=]
so you won’t need to remember to add video conference details for every meeting.
See all integrations.
[https://urldefense.proofpoint.com/v2/url?u=https-3A__calendly.com_integrations-3Futm-5Fsource-3Dtransactional-26utm-5Fmedium-3Demail-26utm-5Fcampaign-3Dpublisher-2Dreservation-26utm-5Fcontent-3Dvideocon-2Dpt-26utm-5Fterm-3Dcta-2De1x&amp;d=DwMFaQ&amp;c=euGZstcaTDllvimEN8b7jXrwqOf-v5A_CdpgnVfiiMM&amp;r=20jLsloGv8e8ZRuhJFrJmBf49kNJuZqGCsrBP1SYS4c&amp;m=86EopD8ZxhmZ6oVy-7jWngZw7dARPlYUWJWuZuQIbkz61pPYXYT63TUiYwzDF4_L&amp;s=i9HRV60_24shGPrnOPK2mfjAhYN_yYmHaZSpW3I5nXc&amp;e=]
Sent from Calendly
[https://urldefense.proofpoint.com/v2/url?u=https-3A__calendly.com_-3Futm-5Fsource-3Dpublisher-26utm-5Fmedium-3Demail-26utm-5Fcampaign-3Dshare&amp;d=DwMFaQ&amp;c=euGZstcaTDllvimEN8b7jXrwqOf-v5A_CdpgnVfiiMM&amp;r=20jLsloGv8e8ZRuhJFrJmBf49kNJuZqGCsrBP1SYS4c&amp;m=86EopD8ZxhmZ6oVy-7jWngZw7dARPlYUWJWuZuQIbkz61pPYXYT63TUiYwzDF4_L&amp;s=4fnPILFoRSl1_MemHGcF9g7l_9Zq_jh85N-Zw513Ny8&amp;e=]
Report this event
[https://urldefense.proofpoint.com/v2/url?u=https-3A__calendly.com_app_scheduled-5Fevents-3Ftrigger-5Freport-3D485ec53b-2D16d5-2D46ee-2Db572-2Dc3ea2d5277fd-26uuid-3D485ec53b-2D16d5-2D46ee-2Db572-2Dc3ea2d5277fd&amp;d=DwMFaQ&amp;c=euGZstcaTDllvimEN8b7jXrwqOf-v5A_CdpgnVfiiMM&amp;r=20jLsloGv8e8ZRuhJFrJmBf49kNJuZqGCsrBP1SYS4c&amp;m=86EopD8ZxhmZ6oVy-7jWngZw7dARPlYUWJWuZuQIbkz61pPYXYT63TUiYwzDF4_L&amp;s=pkt9TWOFvhtYWz1xSX1LA-mkBIbAaVytVGbmRZVbmDU&amp;e=]
[https://click.calendly.com/wf/open?upn=u001.1AaW3Wuk6sVYDa-2B5K73zUoE9176y5L4QaDhAUTT3h9qDUpSQ9XxaVzCY-2FgtHCNt8kpi0euOmgYFYaerT43FGAHhqj15hQHBuHJ0VF0Rlt7kzCUaiSFDiNj5vK9fK-2F7WU2-2FEffZjpfhDTUk72p6V8qnfTLL3qUdEROnyrNdGot3gh6MGI5apirZjMdxZMzM-2BxSfLaldbpIj6ezjBUxgnalMiimp7u1yTsfQ1GGanMVLE-3D]</t>
  </si>
  <si>
    <t>AAMkAGM0Zjg2ZTUzLTk2YWYtNGVkNi04OTNkLWUyYmI3ZjhlNmYyZQBGAAAAAABMCJlKTUYXR5PT2N8pQ-HyBwBMbyTo-F5oTpxDYa4ue10UAAAAAAEMAABMbyTo-F5oTpxDYa4ue10UAAGLhcMdAAA=</t>
  </si>
  <si>
    <t>2025-05-19T16:46:14+00:00</t>
  </si>
  <si>
    <t>Ok.
--------------------------------------------------------------------------------
From: Ahsan Akhter &lt;ahsan@towerleadership.com&gt;
Sent: Monday, May 19, 2025 12:45 PM
To: kerrywb@msn.com &lt;kerrywb@msn.com&gt;
Subject: Re: Dr. White-Brown, let's book your advisory call!
I’ll tentatively block you for June 12th at 1pm if that’s okay. I just need to
double check things with Jordan. Will let you know soon as it’s confirmed. Is
that okay? 
Get Outlook for iOS
[https://urldefense.proofpoint.com/v2/url?u=https-3A__aka.ms_o0ukef&amp;d=DwMF-g&amp;c=euGZstcaTDllvimEN8b7jXrwqOf-v5A_CdpgnVfiiMM&amp;r=8xCr4XRHD_IpviQywJlqY4VWcBAXFVEImc4EzVU0jiI&amp;m=aXJRI32egHKzWmFVA5jmzsN_kc4OlHnJQVi5cPQRTUZx313d98rm1ARQnRbyFWBE&amp;s=b8NqI0ipIsugY9QsVpEcGo_CZ2h4olUmCJX13l3Feuc&amp;e=]
--------------------------------------------------------------------------------
From: Kerry White Brown &lt;kerrywb@msn.com&gt;
Sent: Monday, May 19, 2025 12:42:40 PM
To: Ahsan Akhter &lt;ahsan@towerleadership.com&gt;
Subject: Re: Dr. White-Brown, let's book your advisory call!
Ahsan,
It appears that Jordan doesn't have any time that I can make work with my
schedule.  As always, I need a 1PM apptmt.  I went through the first couple
weeks of June, but still nothing.
--------------------------------------------------------------------------------
From: Ahsan Akhter &lt;ahsan@towerleadership.com&gt;
Sent: Monday, May 19, 2025 10:35 AM
To: kerrywb@msn.com &lt;kerrywb@msn.com&gt;
Subject: Dr. White-Brown, let's book your advisory call!
Dr. White-Brown,
I hope this message finds you well! I’m reaching out to book your next call with
Jordan. Please do so using the link below my signature. 
If you cannot find a time that works, please let me know so we can accommodate
you. 
Send me any practice updates too so Jordan and I can help sooner than later.
Thank you for understanding, and we look forward to our next call!
Best regards,
Ahsan Akhter 
https://linktr.ee/ahsanakhter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t>
  </si>
  <si>
    <t>AAMkAGM0Zjg2ZTUzLTk2YWYtNGVkNi04OTNkLWUyYmI3ZjhlNmYyZQBGAAAAAABMCJlKTUYXR5PT2N8pQ-HyBwBMbyTo-F5oTpxDYa4ue10UAAAAAAEMAABMbyTo-F5oTpxDYa4ue10UAAGLhcMcAAA=</t>
  </si>
  <si>
    <t>2025-05-19T16:45:19+00:00</t>
  </si>
  <si>
    <t>I’ll tentatively block you for June 12th at 1pm if that’s okay. I just need to
double check things with Jordan. Will let you know soon as it’s confirmed. Is
that okay? 
Get Outlook for iOS [https://aka.ms/o0ukef]
--------------------------------------------------------------------------------
From: Kerry White Brown &lt;kerrywb@msn.com&gt;
Sent: Monday, May 19, 2025 12:42:40 PM
To: Ahsan Akhter &lt;ahsan@towerleadership.com&gt;
Subject: Re: Dr. White-Brown, let's book your advisory call!
Ahsan,
It appears that Jordan doesn't have any time that I can make work with my
schedule.  As always, I need a 1PM apptmt.  I went through the first couple
weeks of June, but still nothing.
--------------------------------------------------------------------------------
From: Ahsan Akhter &lt;ahsan@towerleadership.com&gt;
Sent: Monday, May 19, 2025 10:35 AM
To: kerrywb@msn.com &lt;kerrywb@msn.com&gt;
Subject: Dr. White-Brown, let's book your advisory call!
Dr. White-Brown,
I hope this message finds you well! I’m reaching out to book your next call with
Jordan. Please do so using the link below my signature. 
If you cannot find a time that works, please let me know so we can accommodate
you. 
Send me any practice updates too so Jordan and I can help sooner than later.
Thank you for understanding, and we look forward to our next call!
Best regards,
Ahsan Akhter 
https://linktr.ee/ahsanakhter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t>
  </si>
  <si>
    <t>AAMkAGM0Zjg2ZTUzLTk2YWYtNGVkNi04OTNkLWUyYmI3ZjhlNmYyZQBGAAAAAABMCJlKTUYXR5PT2N8pQ-HyBwBMbyTo-F5oTpxDYa4ue10UAAAAAAEJAABMbyTo-F5oTpxDYa4ue10UAAGLhhuEAAA=</t>
  </si>
  <si>
    <t>2025-05-19T16:42:49+00:00</t>
  </si>
  <si>
    <t>Ahsan,
It appears that Jordan doesn't have any time that I can make work with my
schedule.  As always, I need a 1PM apptmt.  I went through the first couple
weeks of June, but still nothing.
--------------------------------------------------------------------------------
From: Ahsan Akhter &lt;ahsan@towerleadership.com&gt;
Sent: Monday, May 19, 2025 10:35 AM
To: kerrywb@msn.com &lt;kerrywb@msn.com&gt;
Subject: Dr. White-Brown, let's book your advisory call!
Dr. White-Brown,
I hope this message finds you well! I’m reaching out to book your next call with
Jordan. Please do so using the link below my signature. 
If you cannot find a time that works, please let me know so we can accommodate
you. 
Send me any practice updates too so Jordan and I can help sooner than later.
Thank you for understanding, and we look forward to our next call!
Best regards,
Ahsan Akhter 
https://linktr.ee/ahsanakhter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t>
  </si>
  <si>
    <t>AAMkAGM0Zjg2ZTUzLTk2YWYtNGVkNi04OTNkLWUyYmI3ZjhlNmYyZQBGAAAAAABMCJlKTUYXR5PT2N8pQ-HyBwBMbyTo-F5oTpxDYa4ue10UAAAAAAEMAABMbyTo-F5oTpxDYa4ue10UAAGLhcMbAAA=</t>
  </si>
  <si>
    <t>Dr. Culp, let's book your advisory call!</t>
  </si>
  <si>
    <t>2025-05-19T16:36:45+00:00</t>
  </si>
  <si>
    <t>Dr. Culp,
I hope this message finds you well! It looks we can’t get you in this Wednesday,
but we can try either next Tuesday at 11am eastern time or next Wednesday from
1pm to 1:30pm eastern time. Let me know which works best for you.
In the meantime, Jordan wants to get an update on the timeline for the new
location’s opening and see if you would be interested in getting an early dinner
after our June 20th coaching day. The team is excited to meet you in-person!
Best regards,
Ahsan
 </t>
  </si>
  <si>
    <t>AAMkAGM0Zjg2ZTUzLTk2YWYtNGVkNi04OTNkLWUyYmI3ZjhlNmYyZQBGAAAAAABMCJlKTUYXR5PT2N8pQ-HyBwBMbyTo-F5oTpxDYa4ue10UAAAAAAEJAABMbyTo-F5oTpxDYa4ue10UAAGLhhuDAAA=</t>
  </si>
  <si>
    <t>Dr. Schermer, let's book your advisory call!</t>
  </si>
  <si>
    <t>2025-05-19T16:21:20+00:00</t>
  </si>
  <si>
    <t>Dr. Schermer,
I hope this message finds you well! I’m reaching out to book your next call with
Richard. Please do so using the link below my signature. 
If you cannot find a time that works, please let me know so we can accommodate
you. 
Send me any practice updates too so Richard and I can help sooner than later.
Thank you for understanding, and we look forward to our next call!
Best regards,
Ahsan Akhter 
https://linktr.ee/ahsanakhter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t>
  </si>
  <si>
    <t>AAMkAGM0Zjg2ZTUzLTk2YWYtNGVkNi04OTNkLWUyYmI3ZjhlNmYyZQBGAAAAAABMCJlKTUYXR5PT2N8pQ-HyBwBMbyTo-F5oTpxDYa4ue10UAAAAAAEJAABMbyTo-F5oTpxDYa4ue10UAAGLhhuBAAA=</t>
  </si>
  <si>
    <t>Dr. Matt, let's prep your advisory call!</t>
  </si>
  <si>
    <t>2025-05-19T16:18:37+00:00</t>
  </si>
  <si>
    <t>Dr. Matt,
I hope this message finds you well! To prepare for your upcoming call, please
send me the following:
 1. Jan financials
 2. March and April financials
Thank you for understanding, and we look forward to hearing back! 
Best regards,
Ahsan Akhter
https://linktr.ee/ahsanakhter
 </t>
  </si>
  <si>
    <t>AAMkAGM0Zjg2ZTUzLTk2YWYtNGVkNi04OTNkLWUyYmI3ZjhlNmYyZQBGAAAAAABMCJlKTUYXR5PT2N8pQ-HyBwBMbyTo-F5oTpxDYa4ue10UAAAAAAEJAABMbyTo-F5oTpxDYa4ue10UAAGLhhuAAAA=</t>
  </si>
  <si>
    <t>2025-05-19T16:11:22+00:00</t>
  </si>
  <si>
    <t>I'll get that that to you this evening
On Mon, May 19, 2025, 10:52 AM Ahsan Akhter &lt;ahsan@towerleadership.com&gt; wrote:
&gt; Dr. Long,
&gt; 
&gt;  
&gt; 
&gt; I hope this message finds you well! To prepare for your upcoming call, please
&gt; send me the following:
&gt; 
&gt;  
&gt; 
&gt;  1. April financials (Profit-and-loss and Balance Sheet)
&gt;  2. Most recent rolling 12 of the past 12 months (if available too)
&gt; 
&gt;  
&gt; 
&gt; Thank you for understanding, and we look forward to hearing back! 
&gt; 
&gt;  
&gt; 
&gt; Best regards,
&gt; 
&gt;  
&gt; 
&gt; Ahsan Akhter
&gt; 
&gt;  
&gt; 
&gt; https://linktr.ee/ahsanakhter
&gt; [https://urldefense.proofpoint.com/v2/url?u=https-3A__linktr.ee_ahsanakhter&amp;d=DwMFaQ&amp;c=euGZstcaTDllvimEN8b7jXrwqOf-v5A_CdpgnVfiiMM&amp;r=8xCr4XRHD_IpviQywJlqY4VWcBAXFVEImc4EzVU0jiI&amp;m=W4QAnSsk-sxMOiv6qLMDz30knw4wktmB-J01B3zUARc7DiLzNENlwBGOr6lb0KsM&amp;s=6amDPgXadL1jFkW5rZcsVcPeB3v4bBVGhSYTi6B4x9o&amp;e=]
&gt; 
&gt;  
&gt; 
&gt;  </t>
  </si>
  <si>
    <t>AAMkAGM0Zjg2ZTUzLTk2YWYtNGVkNi04OTNkLWUyYmI3ZjhlNmYyZQBGAAAAAABMCJlKTUYXR5PT2N8pQ-HyBwBMbyTo-F5oTpxDYa4ue10UAAAAAAEMAABMbyTo-F5oTpxDYa4ue10UAAGLhcMZAAA=</t>
  </si>
  <si>
    <t>Valuation and Associate Agreement docs</t>
  </si>
  <si>
    <t>2025-05-19T16:06:00+00:00</t>
  </si>
  <si>
    <t>Fellas,
Per my comments this morning, here are a few documents shared with me by Dr.
Dallin Harris and his wife.  They wanted a professional opinion on this (Dr.
Harris is being offered a position with the incumbent doctor/owner).  I am
speaking with them tomorrow at 4pm eastern.  They don’t know, what they don’t
know and the main question they have is: “is this a good offer?”.
If you could just provide a few pieces of insight and/or bullet points of
information, I’d very much appreciate it. Let me know how/if I can help in any
way.
Ken
A black background with blue text Description automatically generated
[cid:image001.png@01DBC8B5.C35CB470]
To quickly and conveniently schedule a one-on-one conversation about Tower
Leadership and learn how we can help, click HERE
[https://calendly.com/kenpetersen_towerleadership/towerdiscoverycall]
Click HERE [https://www.dropbox.com/request/jP4FQY6yveAVXMbAB2SL] to securely
send me files via DropBox</t>
  </si>
  <si>
    <t>AAMkAGM0Zjg2ZTUzLTk2YWYtNGVkNi04OTNkLWUyYmI3ZjhlNmYyZQBGAAAAAABMCJlKTUYXR5PT2N8pQ-HyBwBMbyTo-F5oTpxDYa4ue10UAAAAAAEMAABMbyTo-F5oTpxDYa4ue10UAAGLhcMYAAA=</t>
  </si>
  <si>
    <t>Re: Thank You for Attending Business Acumen!</t>
  </si>
  <si>
    <t>2025-05-19T15:53:31+00:00</t>
  </si>
  <si>
    <t>Hi Ahsan, 
Dr. Lee's contact is correct with his name, I'm not sure how his office manager
got plugged in there. Thanks for the heads up!
--------------------------------------------------------------------------------
From: Ahsan Akhter &lt;ahsan@towerleadership.com&gt;
Sent: Monday, May 19, 2025 11:34 AM
To: Katie Harlow &lt;katie@towerleadership.com&gt;
Subject: Re: Thank You for Attending Business Acumen!
Hello Katie,
Can you let me know if Dr. Joon Lee’s tags are corrected? Thanks!
Get Outlook for Mac [https://aka.ms/GetOutlookForMac]
From: Ahsan Akhter &lt;ahsan@towerleadership.com&gt;
Date: Friday, May 16, 2025 at 11:45 AM
To: Katie Harlow &lt;katie@towerleadership.com&gt;
Subject: FW: Thank You for Attending Business Acumen!
Hello Katie,
Can you correct Dr. Joon Lee’s tag for emails? It looks like it is giving him
the last name of his office manager. Thanks!
Get Outlook for Mac [https://aka.ms/GetOutlookForMac]
From: Joon Lee &lt;jleedds@hotmail.com&gt;
Date: Thursday, May 15, 2025 at 7:33 PM
To: Ahsan Akhter &lt;ahsan@towerleadership.com&gt;
Subject: Fw: Thank You for Attending Business Acumen!
Ahsan,
      Good evening.  Can you please make sure Tower Leadership has my name with
my email address?  Somehow, Dr. Perez was added to my email.
      Thank you!
Joon H. Lee, DDS
USN (ret), CDR, FMFWO
(404) 402-8101  c
(770) 889-0061  w
JLeedds@hotmail.com
--------------------------------------------------------------------------------
From: Your Events Team &lt;events@towerleadership.com&gt;
Sent: Thursday, May 15, 2025 5:01 PM
To: JLeedds@hotmail.com &lt;JLeedds@hotmail.com&gt;
Subject: Thank You for Attending Business Acumen!
Image removed by sender. [cid:~WRD0004.jpg]
Dear Dr. Perez,
Thank you for being part of Tower Leadership’s Q2 Business Acumen Acceleration
Program! We truly appreciate your engagement and can’t wait to see how you begin
applying the tools and strategies we explored together.
Your commitment to growth and leadership development is what drives real
transformation—and we’re honored to support you on that path.
Keep an eye out for upcoming details about our Q3 session, where we’ll take
things even further and continue fueling momentum for your dental business.
Thanks again for being a vital part of this journey. We look forward to
connecting with you again next quarter!
Unsubscribe
[https://urldefense.proofpoint.com/v2/url?u=https-3A__jv350.infusionsoft.com_app_optOut_0_9bc6945ed8bf7b94_642976_ed9cbdfa1e3e834c&amp;d=DwMF-g&amp;c=euGZstcaTDllvimEN8b7jXrwqOf-v5A_CdpgnVfiiMM&amp;r=8xCr4XRHD_IpviQywJlqY4VWcBAXFVEImc4EzVU0jiI&amp;m=gnqNDbYQzOQWSXdwkmrcn_pjUuQE9qFmOr9qiaMwg7PKY26PWCxU6P5jMgMOeS7C&amp;s=H6rE7W5o_dGScp0Fn09h21fgbTaEajtsuhJtHesfvtE&amp;e=]
Tower Leadership 2125 Barrett Park Drive Suite 102 Kennesaw, Georgia 30144
United States (404) 509-0452
Image removed by sender. [cid:~WRD0004.jpg]</t>
  </si>
  <si>
    <t>AAMkAGM0Zjg2ZTUzLTk2YWYtNGVkNi04OTNkLWUyYmI3ZjhlNmYyZQBGAAAAAABMCJlKTUYXR5PT2N8pQ-HyBwBMbyTo-F5oTpxDYa4ue10UAAAAAAEMAABMbyTo-F5oTpxDYa4ue10UAAGLhcMXAAA=</t>
  </si>
  <si>
    <t>2025-05-19T15:21:26+00:00</t>
  </si>
  <si>
    <t>AAMkAGM0Zjg2ZTUzLTk2YWYtNGVkNi04OTNkLWUyYmI3ZjhlNmYyZQBGAAAAAABMCJlKTUYXR5PT2N8pQ-HyBwBMbyTo-F5oTpxDYa4ue10UAAAAAAEJAABMbyTo-F5oTpxDYa4ue10UAAGLhht8AAA=</t>
  </si>
  <si>
    <t>Dr. Dawoud, let's book your advisory call!</t>
  </si>
  <si>
    <t>2025-05-19T15:18:26+00:00</t>
  </si>
  <si>
    <t>Dr. Dawoud,
I hope this message finds you well! I’m reaching out to book your next call with
Jordan. Please do so using the link below my signature. 
If you cannot find a time that works, please let me know so we can accommodate
you. 
Send me any practice updates too so Jordan and I can help sooner than later.
Thank you for understanding, and we look forward to our next call!
Best regards,
Ahsan Akhter 
https://linktr.ee/ahsanakhter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t>
  </si>
  <si>
    <t>AAMkAGM0Zjg2ZTUzLTk2YWYtNGVkNi04OTNkLWUyYmI3ZjhlNmYyZQBGAAAAAABMCJlKTUYXR5PT2N8pQ-HyBwBMbyTo-F5oTpxDYa4ue10UAAAAAAEJAABMbyTo-F5oTpxDYa4ue10UAAGLhht6AAA=</t>
  </si>
  <si>
    <t>Re: DI Production/ visit</t>
  </si>
  <si>
    <t>2025-05-19T14:52:23+00:00</t>
  </si>
  <si>
    <t>Yes, I will work on this.
Christie
Office Manager
253-735-1106
Cook Family Dentistry
321 4th ST SE
Auburn, WA 98002
On Sun, May 18, 2025 at 7:33 AM Amy Cook &lt;amycook514@gmail.com&gt; wrote:
&gt; Hello,
&gt; I’d like to set the goal for Production/visit (per hour would be better but
&gt; maybe it’s not possible with DI? We may be able to change a setting to track
&gt; Production/hour.)
&gt; 
&gt; If we can only track Production/VISIT, what is your suggestion for the goals? 
&gt; We would have to set it as an average I guess?
&gt; Your thoughts would be appreciated.
&gt; 
&gt; Christie, would you plz ask DI if we can track per hour instead of per visit?
&gt; Guessing it’s a setting.
&gt; Thx
&gt; A
&gt; 
&gt; 
&gt; Sent from my iPhone</t>
  </si>
  <si>
    <t>AAMkAGM0Zjg2ZTUzLTk2YWYtNGVkNi04OTNkLWUyYmI3ZjhlNmYyZQBGAAAAAABMCJlKTUYXR5PT2N8pQ-HyBwBMbyTo-F5oTpxDYa4ue10UAAAAAAEMAABMbyTo-F5oTpxDYa4ue10UAAGLhcMWAAA=</t>
  </si>
  <si>
    <t>Dr. Long, let's prep your advisory call!</t>
  </si>
  <si>
    <t>2025-05-19T14:52:12+00:00</t>
  </si>
  <si>
    <t>Dr. Long,
I hope this message finds you well! To prepare for your upcoming call, please
send me the following:
 1. April financials (Profit-and-loss and Balance Sheet)
 2. Most recent rolling 12 of the past 12 months (if available too)
Thank you for understanding, and we look forward to hearing back! 
Best regards,
Ahsan Akhter
https://linktr.ee/ahsanakhter
 </t>
  </si>
  <si>
    <t>AAMkAGM0Zjg2ZTUzLTk2YWYtNGVkNi04OTNkLWUyYmI3ZjhlNmYyZQBGAAAAAABMCJlKTUYXR5PT2N8pQ-HyBwBMbyTo-F5oTpxDYa4ue10UAAAAAAEJAABMbyTo-F5oTpxDYa4ue10UAAGLhht4AAA=</t>
  </si>
  <si>
    <t>aprildavies@optumdentalarts.com;drdavies@optumdentalarts.com</t>
  </si>
  <si>
    <t>Dr. Davies and April, let's prep your advisory call!</t>
  </si>
  <si>
    <t>2025-05-19T14:50:39+00:00</t>
  </si>
  <si>
    <t>Dr. Davies and April,
I hope this message finds you well! To prepare for your upcoming call, please
send me the following:
 1. Most recent rolling 12 Profit-and-Loss statement
Thank you for understanding, and we look forward to hearing back! 
Best regards,
Ahsan Akhter
https://linktr.ee/ahsanakhter
 </t>
  </si>
  <si>
    <t>AAMkAGM0Zjg2ZTUzLTk2YWYtNGVkNi04OTNkLWUyYmI3ZjhlNmYyZQBGAAAAAABMCJlKTUYXR5PT2N8pQ-HyBwBMbyTo-F5oTpxDYa4ue10UAAAAAAEJAABMbyTo-F5oTpxDYa4ue10UAAGLhht3AAA=</t>
  </si>
  <si>
    <t>Dr. Marshall, let's book your advisory call!</t>
  </si>
  <si>
    <t>2025-05-19T14:35:42+00:00</t>
  </si>
  <si>
    <t>Dr. Marshall,
I hope this message finds you well! I’m reaching out to book your next call with
Jordan. Please do so using the link below my signature. 
If you cannot find a time that works, please let me know so we can accommodate
you. 
Send me any practice updates too so Jordan and I can help sooner than later.
Thank you for understanding, and we look forward to our next call!
Best regards,
Ahsan Akhter 
https://linktr.ee/ahsanakhter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t>
  </si>
  <si>
    <t>AAMkAGM0Zjg2ZTUzLTk2YWYtNGVkNi04OTNkLWUyYmI3ZjhlNmYyZQBGAAAAAABMCJlKTUYXR5PT2N8pQ-HyBwBMbyTo-F5oTpxDYa4ue10UAAAAAAEJAABMbyTo-F5oTpxDYa4ue10UAAGLhht0AAA=</t>
  </si>
  <si>
    <t>jkofron17@sbcglobal.net;ahsan@towerleadership.com</t>
  </si>
  <si>
    <t>Re: Kofron</t>
  </si>
  <si>
    <t>2025-05-19T14:23:30+00:00</t>
  </si>
  <si>
    <t xml:space="preserve">
Both Ahsan and Richard will be on that call! So you should be all set. 
Get Outlook for iOS [https://aka.ms/o0ukef]
--------------------------------------------------------------------------------
From: Joe Kofron &lt;jkofron17@sbcglobal.net&gt;
Sent: Monday, May 19, 2025 9:53:28 AM
To: Jordan Blackmon &lt;jordan@towerleadership.com&gt;
Subject: Re: Kofron
OK.  thanks.  I have a meeting with Lisa on Wednesday and Richard Thursday and
Ahsan and I discussed talking, especially about the marketing, but still need to
get a time set up.  I will reach out to him.  
Thanks again, 
Joe
On Monday, May 19, 2025 at 06:15:07 AM CDT, Jordan Blackmon
&lt;jordan@towerleadership.com&gt; wrote:
Hey Dr. Kofron!
It was great seeing you last week. 
Yes, definitely a one off since it involves financial decisions etc. That is the
only reason I pushed it back! 
I was actually just speaking to Ahsan after the event about it. I believe you
all have a call here in just a few days correct? He told that the OM was one of
the main things on his docket to discuss with you! 
Let me know if you don't see it on your calendar, but I remember him telling me
he was speaking with you very very soon. Super exciting that you're potentially
getting yourself some help. 
Respectfully,
Jordan 
Get Outlook for iOS
[https://urldefense.proofpoint.com/v2/url?u=https-3A__aka.ms_o0ukef&amp;d=DwMCaQ&amp;c=euGZstcaTDllvimEN8b7jXrwqOf-v5A_CdpgnVfiiMM&amp;r=pE023Dqiu3NSgiJXiOl-FWHRgYrBNESMRRFJ7CNfKjI&amp;m=TsNeitX2E2jNGFTgvjo0AtADXXhdEmU30B66LlAqIZbB85czOTtrg9abTPwkADX9&amp;s=dIBbTZOsicT3uCQWaKumMkXimvrMDcNrMghl7yM-0Xw&amp;e=]
--------------------------------------------------------------------------------
From: Joe Kofron &lt;jkofron17@sbcglobal.net&gt;
Sent: Sunday, May 18, 2025 8:46 PM
To: Jordan Blackmon &lt;jordan@towerleadership.com&gt;
Subject: Kofron
Jordan,
At BAAP I filled out one of the forms to discuss when it is time to hire an OM? 
Feel like I could use help with certain issues now and you stated it was very
specific and we would need to discuss later.  Should I book a call through your
calendar.  I have a person in mind and want to discuss with her a starting
date.  Possibly late July but maybe part-time with some things so she could be
brought into the loop.  I am also wondering when to start discussions with an
associate as I have someone who wants to come in.  Should I wait on any of that
until I can get a consultant in office to do a so-called Deep Dive.  I can also
discuss this with Ahsan if that is whom I should get in touch.
Thanks,
Joe</t>
  </si>
  <si>
    <t>AAMkAGM0Zjg2ZTUzLTk2YWYtNGVkNi04OTNkLWUyYmI3ZjhlNmYyZQBGAAAAAABMCJlKTUYXR5PT2N8pQ-HyBwBMbyTo-F5oTpxDYa4ue10UAAAAAAEMAABMbyTo-F5oTpxDYa4ue10UAAGLhcMVAAA=</t>
  </si>
  <si>
    <t>Re: Revised Proposal</t>
  </si>
  <si>
    <t>2025-05-19T14:07:44+00:00</t>
  </si>
  <si>
    <t xml:space="preserve">Hi Dr Kofrn
Are we ready to get this going?  I have a meeting with my project team and would
love to get this added to the list today.  
On Fri, May 16, 2025 at 11:48 AM Ted Kozel &lt;ted.kozel@smcnational.com&gt; wrote:
&gt; Hello Dr Kofron!
&gt; 
&gt; 
&gt; Just spoke with Ahsan.  Here is the revised proposal for signature:
&gt; 
&gt; 
&gt; https://app.pandadoc.com/document/v2?token=f67da4debd3855f7882d0107e384e5e6837d0652
&gt; [https://urldefense.proofpoint.com/v2/url?u=https-3A__app.pandadoc.com_document_v2-3Ftoken-3Df67da4debd3855f7882d0107e384e5e6837d0652&amp;d=DwMFaQ&amp;c=euGZstcaTDllvimEN8b7jXrwqOf-v5A_CdpgnVfiiMM&amp;r=8xCr4XRHD_IpviQywJlqY4VWcBAXFVEImc4EzVU0jiI&amp;m=qc-lwkF3ULLzp6NMjAaj0FkSTD0GyEU2-VN5Huqytn_yI0gIuApngx8iYyj8keX4&amp;s=t_piTkbklsSe4zzb9URLGYD2MWeYVx-HE5AZiKkJLek&amp;e=]
&gt; 
&gt; 
&gt; It has a section in the website saying to delay the initial payment 30 days
&gt; and then split the payments to day 31 and day 60.
&gt; 
&gt; 
&gt; 
&gt; 
&gt; You will see 1 section for signing:
&gt; Screenshot 2025-05-16 at 11.47.30 AM.png [cid:ii_maqz2gh00]
&gt; 
&gt; 
&gt; 
&gt; 
&gt; 
&gt; Once you do that you will receive a 2nd email to verify your identity to prove
&gt; I didnt sign it.  Whole process should take about 2-3 minutes tops!
&gt; --
&gt; 
&gt; 
&gt; 
&gt; Ted Kozel
&gt; VP OF SALES AND BUSINESS DEVELOPMENT
&gt; (727) 612-7021
&gt; 
&gt; smcnational.com
&gt; [https://urldefense.proofpoint.com/v2/url?u=https-3A__bit.ly_4hzNxPa&amp;d=DwMFaQ&amp;c=euGZstcaTDllvimEN8b7jXrwqOf-v5A_CdpgnVfiiMM&amp;r=8xCr4XRHD_IpviQywJlqY4VWcBAXFVEImc4EzVU0jiI&amp;m=qc-lwkF3ULLzp6NMjAaj0FkSTD0GyEU2-VN5Huqytn_yI0gIuApngx8iYyj8keX4&amp;s=-AKXJ1E_B4BiHWBlLf33pdCMDcNCOHdyfLyVBZaCKww&amp;e=]
&gt; https://www.facebook.com/smcnationalinc
&gt; [https://ci3.googleusercontent.com/mail-sig/AIorK4wjqIw2nUkMlULxwnN-AC0agbqtac9pz7LdmSbs6ijW2TDJuE1rToEQLTVIVdtf7MgkxbeT6cwi_vl6]
&gt; [https://urldefense.proofpoint.com/v2/url?u=https-3A__www.facebook.com_smcnationalinc&amp;d=DwMFaQ&amp;c=euGZstcaTDllvimEN8b7jXrwqOf-v5A_CdpgnVfiiMM&amp;r=8xCr4XRHD_IpviQywJlqY4VWcBAXFVEImc4EzVU0jiI&amp;m=qc-lwkF3ULLzp6NMjAaj0FkSTD0GyEU2-VN5Huqytn_yI0gIuApngx8iYyj8keX4&amp;s=GQc-w3SGoZyZyoErYCFZ6i6e1q_BPRfxn09Yjx-FZpE&amp;e=]https://www.instagram.com/smcnational/
&gt; [https://ci3.googleusercontent.com/mail-sig/AIorK4zQr-hKF5p8iIHkjXOsEGwMSX36p0aUrdEhnpeO5b4Sk_pp7quLO3PwTq2c3P5_bnxxoGgjricn4COs]
&gt; [https://urldefense.proofpoint.com/v2/url?u=https-3A__d2HFWn04.na1.hs-2Dsales-2Dengage.com_Ctc_W4-2B23284_d2HFWn04_JkM2-2D6qcW6N1vHY6lZ3ldW4Ng53q1N2-2DqDW3-5FJ5Qf1J4nhyW9fCzCq1lMPvFW2r3dN26PFB-5FlW6CMmLH2Yvyp7W4jkN-2DS9lBwWhVJhVnZ6lLVlPW1-2Dd8bd6bBybBW4z0gJx3DRks8W7npgpw2XTtdfW9kWbN15rGfwwW2h30gh5flg9gN6qd6WyBNlT4W6wZFgg3FYGVvW6jTt1d4nSGwHW4npN-2DG5zXLP-2DW1mpR1340l6j5N76MfGs-5FzjRPV7Ztgh6-2DgvRrW8NyXfT7Xz3-2DCW5VMdKf8jBb77VC9cgn2D5XyMdWwqTR04&amp;d=DwMFaQ&amp;c=euGZstcaTDllvimEN8b7jXrwqOf-v5A_CdpgnVfiiMM&amp;r=8xCr4XRHD_IpviQywJlqY4VWcBAXFVEImc4EzVU0jiI&amp;m=qc-lwkF3ULLzp6NMjAaj0FkSTD0GyEU2-VN5Huqytn_yI0gIuApngx8iYyj8keX4&amp;s=1I8U1ljQr3RWI9PA9TKjsf_Kfp4ihqL6VxO8Hckoxyc&amp;e=]https://www.youtube.com/user/SMCNational/videos
&gt; [https://ci3.googleusercontent.com/mail-sig/AIorK4yq9biEg0qguBhflM4S1pOxiRAIcW0XyxIapQcqTuRJYMj1K-yw0q5vvifnd8QPxyZAmxzsXfu21Wz5]
&gt; [https://urldefense.proofpoint.com/v2/url?u=https-3A__d2HFWn04.na1.hs-2Dsales-2Dengage.com_Ctc_W4-2B23284_d2HFWn04_Jl22-2D6qcW7lCdLW6lZ3kVW4DFTVr2CxlHWW82GqZG3rrN6mVWTPht886f79W64ys3R4bt11tW335-5FkJ8-5FJj4mW4v1-2Dxh5-2DvBQ2W2ySLtK2VhShdW602qbQ8h2T3fN99x2QVSJMDNN1vb0n6Bf9PKVLnsfT94clFRW4sKYYl76PLP-2DW7pznlk6VCjfnW7MvtBt6fWXsXW1-5FydZC54YMjRW4G1hxC4QphYzW8Kbr062W6fhJW3RC4gm60HHTMW6922ZV47-2Dl4KW43pGSN1bx2SYN9jSp9tx9s-2D4W9dq7gh1PrQcTW3Dg5JD4xxRWyW5Q01-5F46m5ScDf5q0XMR04&amp;d=DwMFaQ&amp;c=euGZstcaTDllvimEN8b7jXrwqOf-v5A_CdpgnVfiiMM&amp;r=8xCr4XRHD_IpviQywJlqY4VWcBAXFVEImc4EzVU0jiI&amp;m=qc-lwkF3ULLzp6NMjAaj0FkSTD0GyEU2-VN5Huqytn_yI0gIuApngx8iYyj8keX4&amp;s=E2STqBaXzzQ14oxcR7RADvDjompc3ist8yRkFEz6mAM&amp;e=]
&gt; https://bit.ly/4k8QmIT
&gt; [https://ci3.googleusercontent.com/mail-sig/AIorK4xzlP6MPV8Ud83bBX39o1JcSy9baAcOH8rlLZXE7zFIepIBaa5bvbSWsNzAMQw75e9wdj7qbyqlWEwD]
&gt; [https://urldefense.proofpoint.com/v2/url?u=https-3A__d2HFWn04.na1.hs-2Dsales-2Dengage.com_Ctc_W4-2B23284_d2HFWn04_Jks2-2D6qcW69sMD-2D6lZ3mxN2w5bBdW0ZS9W8xH-2Drw51LQZZW4d6GK-2D3y357NW265wfV7PhnjbW3b9vhc7ctt7nW3Lm-5FtZ56njJrW3j8JHd93G37fW4hzXMV27jvlRW5lfS5650cxnNW5fTdbX94k08-2DW3lTrft5S7ppSN978hCmHPxcnMCkbY5hCqCKW3S0b1n4x9pknW5SfLb88bMXl-2DW8hF9tt1CNxxSW91CGJh2SMlf-5FW4fs6sv7cxZYnW6sBkSF2t3djCW6Xtylm3vgZG9f5sbkgs04&amp;d=DwMFaQ&amp;c=euGZstcaTDllvimEN8b7jXrwqOf-v5A_CdpgnVfiiMM&amp;r=8xCr4XRHD_IpviQywJlqY4VWcBAXFVEImc4EzVU0jiI&amp;m=qc-lwkF3ULLzp6NMjAaj0FkSTD0GyEU2-VN5Huqytn_yI0gIuApngx8iYyj8keX4&amp;s=SUbEfpOtTqfpLLO6wF6MF2pAnjJzTzGwuBBbZWPGSAg&amp;e=]
--
Ted Kozel
VP OF SALES AND BUSINESS DEVELOPMENT
(727) 612-7021
smcnational.com
[https://urldefense.proofpoint.com/v2/url?u=https-3A__bit.ly_4hzNxPa&amp;d=DwMFaQ&amp;c=euGZstcaTDllvimEN8b7jXrwqOf-v5A_CdpgnVfiiMM&amp;r=8xCr4XRHD_IpviQywJlqY4VWcBAXFVEImc4EzVU0jiI&amp;m=qc-lwkF3ULLzp6NMjAaj0FkSTD0GyEU2-VN5Huqytn_yI0gIuApngx8iYyj8keX4&amp;s=-AKXJ1E_B4BiHWBlLf33pdCMDcNCOHdyfLyVBZaCKww&amp;e=]
https://www.facebook.com/smcnationalinc
[https://ci3.googleusercontent.com/mail-sig/AIorK4wjqIw2nUkMlULxwnN-AC0agbqtac9pz7LdmSbs6ijW2TDJuE1rToEQLTVIVdtf7MgkxbeT6cwi_vl6]
[https://urldefense.proofpoint.com/v2/url?u=https-3A__www.facebook.com_smcnationalinc&amp;d=DwMFaQ&amp;c=euGZstcaTDllvimEN8b7jXrwqOf-v5A_CdpgnVfiiMM&amp;r=8xCr4XRHD_IpviQywJlqY4VWcBAXFVEImc4EzVU0jiI&amp;m=qc-lwkF3ULLzp6NMjAaj0FkSTD0GyEU2-VN5Huqytn_yI0gIuApngx8iYyj8keX4&amp;s=GQc-w3SGoZyZyoErYCFZ6i6e1q_BPRfxn09Yjx-FZpE&amp;e=]https://www.instagram.com/smcnational/
[https://ci3.googleusercontent.com/mail-sig/AIorK4zQr-hKF5p8iIHkjXOsEGwMSX36p0aUrdEhnpeO5b4Sk_pp7quLO3PwTq2c3P5_bnxxoGgjricn4COs]
[https://urldefense.proofpoint.com/v2/url?u=https-3A__www.instagram.com_smcnational_&amp;d=DwMFaQ&amp;c=euGZstcaTDllvimEN8b7jXrwqOf-v5A_CdpgnVfiiMM&amp;r=8xCr4XRHD_IpviQywJlqY4VWcBAXFVEImc4EzVU0jiI&amp;m=qc-lwkF3ULLzp6NMjAaj0FkSTD0GyEU2-VN5Huqytn_yI0gIuApngx8iYyj8keX4&amp;s=eHdbgmEVfapSaAVcrHru4mLZ8JHe2JSk60EsiBOD_Vc&amp;e=]https://www.youtube.com/user/SMCNational/videos
[https://ci3.googleusercontent.com/mail-sig/AIorK4yq9biEg0qguBhflM4S1pOxiRAIcW0XyxIapQcqTuRJYMj1K-yw0q5vvifnd8QPxyZAmxzsXfu21Wz5]
[https://urldefense.proofpoint.com/v2/url?u=https-3A__www.youtube.com_user_SMCNational_videos&amp;d=DwMFaQ&amp;c=euGZstcaTDllvimEN8b7jXrwqOf-v5A_CdpgnVfiiMM&amp;r=8xCr4XRHD_IpviQywJlqY4VWcBAXFVEImc4EzVU0jiI&amp;m=qc-lwkF3ULLzp6NMjAaj0FkSTD0GyEU2-VN5Huqytn_yI0gIuApngx8iYyj8keX4&amp;s=xJkvNx6ghNekx9hYIRuFVPeRV-x80Elomcdg0Cr__d4&amp;e=]
https://bit.ly/4k8QmIT
[https://ci3.googleusercontent.com/mail-sig/AIorK4xzlP6MPV8Ud83bBX39o1JcSy9baAcOH8rlLZXE7zFIepIBaa5bvbSWsNzAMQw75e9wdj7qbyqlWEwD]
[https://urldefense.proofpoint.com/v2/url?u=https-3A__bit.ly_4k8QmIT&amp;d=DwMFaQ&amp;c=euGZstcaTDllvimEN8b7jXrwqOf-v5A_CdpgnVfiiMM&amp;r=8xCr4XRHD_IpviQywJlqY4VWcBAXFVEImc4EzVU0jiI&amp;m=qc-lwkF3ULLzp6NMjAaj0FkSTD0GyEU2-VN5Huqytn_yI0gIuApngx8iYyj8keX4&amp;s=BDcdq2AIqiij5Jx99ivL5t9xSp-wFnP4-MbVe9ihSoY&amp;e=]
[https://d2HFWn04.na1.hs-sales-engage.com/Cto/W4+23284/d2HFWn04/R5R8b4c65N8JHC2t2fJBcW1V3k-325d0bqW1N5y6S1X1P_rW1GzKmR1T-MzFW21jBTm3GHNGDW3BMPgb1S4hNHn20Z1Q44W1]
</t>
  </si>
  <si>
    <t>AAMkAGM0Zjg2ZTUzLTk2YWYtNGVkNi04OTNkLWUyYmI3ZjhlNmYyZQBGAAAAAABMCJlKTUYXR5PT2N8pQ-HyBwBMbyTo-F5oTpxDYa4ue10UAAAAAAEMAABMbyTo-F5oTpxDYa4ue10UAAGLhcMUAAA=</t>
  </si>
  <si>
    <t>2025-05-19T13:56:35+00:00</t>
  </si>
  <si>
    <t>Ahsan, 
I know we went over some of the marketing things but can we do a call to discuss
it further so I am on the same page along with discussing bringing on an OM.
thanks,
Joe Kofron</t>
  </si>
  <si>
    <t>AAMkAGM0Zjg2ZTUzLTk2YWYtNGVkNi04OTNkLWUyYmI3ZjhlNmYyZQBGAAAAAABMCJlKTUYXR5PT2N8pQ-HyBwBMbyTo-F5oTpxDYa4ue10UAAAAAAEMAABMbyTo-F5oTpxDYa4ue10UAAGLhcMTAAA=</t>
  </si>
  <si>
    <t>2025-05-19T11:15:04+00:00</t>
  </si>
  <si>
    <t>Hey Dr. Kofron!
It was great seeing you last week. 
Yes, definitely a one off since it involves financial decisions etc. That is the
only reason I pushed it back! 
I was actually just speaking to Ahsan after the event about it. I believe you
all have a call here in just a few days correct? He told that the OM was one of
the main things on his docket to discuss with you! 
Let me know if you don't see it on your calendar, but I remember him telling me
he was speaking with you very very soon. Super exciting that you're potentially
getting yourself some help. 
Respectfully,
Jordan 
Get Outlook for iOS [https://aka.ms/o0ukef]
--------------------------------------------------------------------------------
From: Joe Kofron &lt;jkofron17@sbcglobal.net&gt;
Sent: Sunday, May 18, 2025 8:46 PM
To: Jordan Blackmon &lt;jordan@towerleadership.com&gt;
Subject: Kofron
Jordan,
At BAAP I filled out one of the forms to discuss when it is time to hire an OM? 
Feel like I could use help with certain issues now and you stated it was very
specific and we would need to discuss later.  Should I book a call through your
calendar.  I have a person in mind and want to discuss with her a starting
date.  Possibly late July but maybe part-time with some things so she could be
brought into the loop.  I am also wondering when to start discussions with an
associate as I have someone who wants to come in.  Should I wait on any of that
until I can get a consultant in office to do a so-called Deep Dive.  I can also
discuss this with Ahsan if that is whom I should get in touch.
Thanks,
Joe</t>
  </si>
  <si>
    <t>AAMkAGM0Zjg2ZTUzLTk2YWYtNGVkNi04OTNkLWUyYmI3ZjhlNmYyZQBGAAAAAABMCJlKTUYXR5PT2N8pQ-HyBwBMbyTo-F5oTpxDYa4ue10UAAAAAAEMAABMbyTo-F5oTpxDYa4ue10UAAGLhcMQAAA=</t>
  </si>
  <si>
    <t>events@towerleadership.com</t>
  </si>
  <si>
    <t>Still Time to Register: Tower’s June Trainings in Atlanta</t>
  </si>
  <si>
    <t>2025-05-19T11:00:28+00:00</t>
  </si>
  <si>
    <t>[https://jv350.files.keap.app/jv350/0b6c1ed2-8048-4e83-ae6b-246d1e8276e8]
Dr. Akhter,
There’s still time to register for Tower’s June trainings—but spots are filling
fast.
If you’ve been meaning to elevate your team’s leadership and reduce day-to-day
friction, these sessions are built for that.
JUNE 12: LEADERSHIP &amp; ACCOUNTABILITY
Who Should Attend: Team leads, office managers, directors, and anyone managing
others
This training will help your leaders:
 * Set expectations with clarity and follow through confidently
 * Address performance issues without conflict
 * Lead structured meetings that get real results
 * Build trust, reduce confusion, and coach with consistency
Result: More follow-through. Less friction. Better communication at every level.
Register for Leadership &amp; Accountability – June 12
[https://urldefense.proofpoint.com/v2/url?u=https-3A__jv350.keap-2Dlink013.com_v2_click_2ddfae5682e090fbf1bf0456c0fe0277_eJyNkEuLwkAQhP9Ln6Mx-2DM5NRCREPch6ltmZRltjzzDpGILkv-2D-5F4wJPCXruqv6LqBoKsWDIDKZyu-5FWEPIvCoyRGyzC2L0g8xGY6TQQQF8XnpbeUgvX16fev3a38y6Y0ikMZhsPxsZ-5FM82yz3q2yTB6tTPkT8h5Mk49F08AYt1rNsBW37lYwXksU1wEtIxVd4b2QotJKdL4L-5FKOLKNI7ruu6KrdGLV8TEh7Kr7SUuUBn05ZFcR7HpKK1tFXb4pYKkCXjlHLJ5bZNj8wxp-5FwBwB225&amp;d=DwMFaQ&amp;c=euGZstcaTDllvimEN8b7jXrwqOf-v5A_CdpgnVfiiMM&amp;r=8xCr4XRHD_IpviQywJlqY4VWcBAXFVEImc4EzVU0jiI&amp;m=DyWJejyiKS9hztzsAkUuObWt-iCZF0Og5OpPxccomn94ETliO3TMbbsOzkNx7hXs&amp;s=vDJgKNJcnh4eGgrGJ_iPQ23ycynRqVWw_oFcDjCSf24&amp;e=]
JUNE 13: FINDING, TRAINING, &amp; RETAINING THE RIGHT TEAM
Who Should Attend: Anyone hiring, training, or building team culture
This session helps your team:
 * Hire people who actually fit your culture and goals
 * Build a repeatable onboarding process that saves time and sets clear
   expectations
 * Reduce turnover and create a more engaged, coachable team
 * Train new team members faster—with fewer headaches
Result: Better hires. Smoother onboarding. Stronger team dynamics.
Register for Finding, Training, &amp; Retaining – June 13
[https://urldefense.proofpoint.com/v2/url?u=https-3A__jv350.keap-2Dlink013.com_v2_click_616716c84b8876ef6f8a94bea49ea547_eJyNUMuKwlAM-5FZesq7X46nQnIlKqLmRmPVzaqFGbXtJoEem-5FG2ccVyO4S3JenFxBkR1rWkAC-2D3N-5F2IMABHPyhKzTitXlP2A0HEeDAI7Eh7lUJw-5FJ9T-5FpE79f-2D3HciwPQi0ejfK4n0yxdzb8X6SozqndiEe-5F4RNF49DF4Gs2Wk3QBbfvSGUvS2dnMa0hUTnhvVJC10i85Gn-2Dn6uskDJum6WrVoKg4YuJt3c2rMtwQF7Z0-5Fq4dQX1MukOhrenRlRbkvEcuHl-5FK8PIb194A23dxuw-3D-3D&amp;d=DwMFaQ&amp;c=euGZstcaTDllvimEN8b7jXrwqOf-v5A_CdpgnVfiiMM&amp;r=8xCr4XRHD_IpviQywJlqY4VWcBAXFVEImc4EzVU0jiI&amp;m=DyWJejyiKS9hztzsAkUuObWt-iCZF0Og5OpPxccomn94ETliO3TMbbsOzkNx7hXs&amp;s=TpuX9GTOyL_qtilhG2BOHAoCvVb0JPWrF_Vo95WYDEg&amp;e=]
TRAINING INFO AT A GLANCE:
 * Dates: June 12 &amp; 13, 2025
 * Location: Tower Leadership Events Center, Atlanta
 * Cost: $997 per person, per day
 * Registration Deadline: Friday, June 6
 * Seats: 50 max per day
Give your leaders the structure they need. Give your team the foundation they
deserve.
To your growth,
Profile Image
[https://jv350.files.keap.app/jv350/1688531e-46e4-489f-87d8-265f301f4b94]Your
Events Team
Tower Leadership
events@towerleadership.com
(404) 509-0452 - Work
www.towerleadership.com
[https://urldefense.proofpoint.com/v2/url?u=https-3A__jv350.keap-2Dlink013.com_v2_click_a857963c4d835726bbfce9c2fb0f090a_eJyNj0ELgkAQhf-5FLnEVdzCxvEhKieYg6x6IDbtm6rKMi4n9vrehU0HXe977hTUAouaSkhBCuvee7YIHGQiiBknaNJF48Q-2DYHbGVBLeRtr5tOQTh9q37y5eptNsy1gEaFBjkdo12a5PtLluSpQRXX5sU-5FHsaC9Xb1EcWHKMlgnn-2Da8S4o7o28hZB0h8uiUphVdNa14SsiFTrOMAw2NQPqGnmJuq2EsovmbgRcKZTle32K40szPwAke2Hb&amp;d=DwMFaQ&amp;c=euGZstcaTDllvimEN8b7jXrwqOf-v5A_CdpgnVfiiMM&amp;r=8xCr4XRHD_IpviQywJlqY4VWcBAXFVEImc4EzVU0jiI&amp;m=DyWJejyiKS9hztzsAkUuObWt-iCZF0Og5OpPxccomn94ETliO3TMbbsOzkNx7hXs&amp;s=NSv7arYw3xvk-I0mpQIOPZ2COd6nrdxdyrqy4bhrkLs&amp;e=]
P.S. Want to plan the rest of your year?
You can view all Tower Trainings for 2025 here:
www.towertrainings.com/traininghome
[https://urldefense.proofpoint.com/v2/url?u=https-3A__jv350.keap-2Dlink013.com_v2_click_23ee87bb8691472f33803334d397deaa_eJyNkEsPgjAQhP-5FLnglYBR-5FcjCGkAT0YPZsGNlqFtimrxBj-2Du-5FXFSROPuzP7bWZuQKiEIl5CDMfLKBqABxYLaSQqWmhFoniKLJqw0INKqlNq9dlAfPt22uuP7Wg6ZUMP6GrQWTbr-2DSLjq3SX81XmrEZY9-2DIfDmOT8SzsQclyznPoup9krCUlFwdvICZ7xkeiUrpUtLWV8x-2DITBMHQdu2PukWLVkhlVT7xi90HXymg67R0YQxqMp3FRleX8zuDlXnZzI-3D&amp;d=DwMFaQ&amp;c=euGZstcaTDllvimEN8b7jXrwqOf-v5A_CdpgnVfiiMM&amp;r=8xCr4XRHD_IpviQywJlqY4VWcBAXFVEImc4EzVU0jiI&amp;m=DyWJejyiKS9hztzsAkUuObWt-iCZF0Og5OpPxccomn94ETliO3TMbbsOzkNx7hXs&amp;s=pwauWvgbbp02JUp4wQ4yyIWklqGZuY0llpowFcwODgA&amp;e=]
Unsubscribe
[https://urldefense.proofpoint.com/v2/url?u=https-3A__jv350.infusionsoft.com_app_optOut_0_9bc6945ed8bf7b94_645898_dd6fe6d77cf2dba8&amp;d=DwMFaQ&amp;c=euGZstcaTDllvimEN8b7jXrwqOf-v5A_CdpgnVfiiMM&amp;r=8xCr4XRHD_IpviQywJlqY4VWcBAXFVEImc4EzVU0jiI&amp;m=DyWJejyiKS9hztzsAkUuObWt-iCZF0Og5OpPxccomn94ETliO3TMbbsOzkNx7hXs&amp;s=m-6pnpi5I7bYkWhCWJOdz1G_sCa-bbzYmgCzuUSUMss&amp;e=]
Tower Leadership 2125 Barrett Park Drive Suite 102 Kennesaw, Georgia 30144
United States (404) 509-0452
[https://jv350.keap-link013.com/v2/render/b8697cb91a6665f99c5cd136f57649e0/eJxtjsEKgkAURf_lrWfRUCbNTkRk0CKiRbsY9AVj9hzGpyDivzdIuGp5Ofdw7wyMZIh1DQqacR_tQIDHyjqLxGlHbKoVyiiWBwGtpXfuu8GBmv-pG18dGR9PQeLJYehk50SXsGz5fkvSQl_y51U_sjLI-LGcjWG3B8V-QAHGOaT6d6PACdTLtD0uX-xwOxo=/pixel.png]</t>
  </si>
  <si>
    <t>AAMkAGM0Zjg2ZTUzLTk2YWYtNGVkNi04OTNkLWUyYmI3ZjhlNmYyZQBGAAAAAABMCJlKTUYXR5PT2N8pQ-HyBwBMbyTo-F5oTpxDYa4ue10UAAAAAAEMAABMbyTo-F5oTpxDYa4ue10UAAGLhcMNAAA=</t>
  </si>
  <si>
    <t>Fw: Kofron</t>
  </si>
  <si>
    <t>2025-05-19T04:04:07+00:00</t>
  </si>
  <si>
    <t>Who's client is he? Is this mine? Haha for some reason i can't remember. 
Get Outlook for iOS [https://aka.ms/o0ukef]
--------------------------------------------------------------------------------
From: Joe Kofron &lt;jkofron17@sbcglobal.net&gt;
Sent: Sunday, May 18, 2025 8:46:17 PM
To: Jordan Blackmon &lt;jordan@towerleadership.com&gt;
Subject: Kofron
Jordan,
At BAAP I filled out one of the forms to discuss when it is time to hire an OM? 
Feel like I could use help with certain issues now and you stated it was very
specific and we would need to discuss later.  Should I book a call through your
calendar.  I have a person in mind and want to discuss with her a starting
date.  Possibly late July but maybe part-time with some things so she could be
brought into the loop.  I am also wondering when to start discussions with an
associate as I have someone who wants to come in.  Should I wait on any of that
until I can get a consultant in office to do a so-called Deep Dive.  I can also
discuss this with Ahsan if that is whom I should get in touch.
Thanks,
Joe</t>
  </si>
  <si>
    <t>AAMkAGM0Zjg2ZTUzLTk2YWYtNGVkNi04OTNkLWUyYmI3ZjhlNmYyZQBGAAAAAABMCJlKTUYXR5PT2N8pQ-HyBwBMbyTo-F5oTpxDYa4ue10UAAAAAAEMAABMbyTo-F5oTpxDYa4ue10UAAGLhcMMAAA=</t>
  </si>
  <si>
    <t>Fw: Allocations for Greenville Practice Sale</t>
  </si>
  <si>
    <t>2025-05-19T04:02:25+00:00</t>
  </si>
  <si>
    <t>Please make sure Joe gets to this 
Get Outlook for iOS [https://aka.ms/o0ukef]
--------------------------------------------------------------------------------
From: Kerry White Brown &lt;kerrywb@msn.com&gt;
Sent: Sunday, May 18, 2025 10:19:51 PM
To: Joe Coleman &lt;joe@towerleadership.com&gt;
Cc: Jordan Blackmon &lt;jordan@towerleadership.com&gt;
Subject: Allocations for Greenville Practice Sale
Hi Joe,
Will you look at the proposed allocation of the sale price and make
recommendations that will best suite me.  We believe that the Good will is too
low.  The allocation is on Page 4.
Thanks,
Dr. White Brown</t>
  </si>
  <si>
    <t>AAMkAGM0Zjg2ZTUzLTk2YWYtNGVkNi04OTNkLWUyYmI3ZjhlNmYyZQBGAAAAAABMCJlKTUYXR5PT2N8pQ-HyBwBMbyTo-F5oTpxDYa4ue10UAAAAAAEMAABMbyTo-F5oTpxDYa4ue10UAAGLhcMLAAA=</t>
  </si>
  <si>
    <t>2025-05-18T23:06:05+00:00</t>
  </si>
  <si>
    <t>She sent this to me... can someone please email her saying you got the packet
and that you two are looking forward to meeting with her. "Richard and I are
looking forward to meeting with you..."
Seems like maybe she never got the memo at the workshop.  
Get Outlook for iOS [https://aka.ms/o0ukef]
--------------------------------------------------------------------------------
From: DR Jewel Landy &lt;drlandy@renewdentalcare.com&gt;
Sent: Sunday, May 18, 2025 5:16 PM
To: Jordan Blackmon &lt;jordan@towerleadership.com&gt;
Cc: Jewel Landy &lt;jlandy@northrock.bm&gt;
Subject: Dr. Jewel Landy's Strategic Planning Discovery Document
Good day Jordan,
Please find attached the Discovery document for the May 29, 2025 Strategic
Planning session.
Regards
Dr. Jewel Landy
ReNew  Dental Care
"Creating Smiles from the Heart"
14 Dundonald Street
Suite 101
Hamilton HM09
441-400-5858
Drlandy@renewdentalcare.com
 </t>
  </si>
  <si>
    <t>AAMkAGM0Zjg2ZTUzLTk2YWYtNGVkNi04OTNkLWUyYmI3ZjhlNmYyZQBGAAAAAABMCJlKTUYXR5PT2N8pQ-HyBwBMbyTo-F5oTpxDYa4ue10UAAAAAAEMAABMbyTo-F5oTpxDYa4ue10UAAGLhcMKAAA=</t>
  </si>
  <si>
    <t>Help Tomorrow</t>
  </si>
  <si>
    <t>2025-05-18T19:24:27+00:00</t>
  </si>
  <si>
    <t>Hey Ahsan! 
While I'm on self care day tomorrow can we get a pulse on some clients? Feeling
iffy about them.
 * Rita Patel: (Maybe ops can check in with them. I think they work with ops. We
   need someone to call and check in though. Their call is booked far out. It
   will have been two months. Maybe Diana or Lisa can check in)
 * Sajid: (Where are we at with him. Is ops talking to him? We need him on
   calendar since his renewal is coming up)
 * Friedbergs: (They said they wanted to connect more and talk, but then went
   radio silent. Can you call Sandra or speak to Victoria about getting them on
   Eric and my calendar? They were anticipating losing the VA work, so we need
   to be covering them in support right now between us, eric, and Lisa
 * Massey: please call him and check in
 * Gambrell: need to schedule (Early June)
 * Karr: Need to schedule (Early June)
 * Marshall: Need to schedule (Early June)
 * White Brown: Need to schedule (Early June)
 * Culp: Can you send an email and see where his new location is at in regards
   to timeline for opening? Are they open? Also get him excited about his
   meeting: maybe he would be interested in an early dinner after his meeting in
   June? We can get some reservations. See if eric wants to join as well) 
Please shoot me an email back tomorrow with updates on all of the above peeps!
Feeling out of touch with a bunch of clients.
Thanks man!
Jordan
Get Outlook for iOS [https://aka.ms/o0ukef]</t>
  </si>
  <si>
    <t>AAMkAGM0Zjg2ZTUzLTk2YWYtNGVkNi04OTNkLWUyYmI3ZjhlNmYyZQBGAAAAAABMCJlKTUYXR5PT2N8pQ-HyBwBMbyTo-F5oTpxDYa4ue10UAAAAAAEMAABMbyTo-F5oTpxDYa4ue10UAAGLhcMJAAA=</t>
  </si>
  <si>
    <t>Re: Introduction: Dr. Sonal Deshpande</t>
  </si>
  <si>
    <t>2025-05-18T16:18:57+00:00</t>
  </si>
  <si>
    <t>What is total duration of the meeting 
Get Outlook for iOS
[https://urldefense.proofpoint.com/v2/url?u=https-3A__aka.ms_o0ukef&amp;d=DwMGaQ&amp;c=euGZstcaTDllvimEN8b7jXrwqOf-v5A_CdpgnVfiiMM&amp;r=8xCr4XRHD_IpviQywJlqY4VWcBAXFVEImc4EzVU0jiI&amp;m=_K-yAodxPL8_sQC8NEI3MYH2-ZfggR5UuRQYHcjL01RZ6TeSDVNthZlcObA37LpR&amp;s=sedGZeP5wCz1gwTG10AcD0dRYto6SbUeFW5ZdGS2C3Y&amp;e=]
--------------------------------------------------------------------------------
From: Ahsan Akhter &lt;ahsan@towerleadership.com&gt;
Sent: Sunday, May 18, 2025 12:03:44 PM
To: Ashish Deshpande &lt;ashdeshpande2020@gmail.com&gt;
Subject: Re: Introduction: Dr. Sonal Deshpande
Dr. Deshpande, 
Here’s the zoom link for you:
https://us06web.zoom.us/j/84689994206
[https://urldefense.proofpoint.com/v2/url?u=https-3A__us06web.zoom.us_j_84689994206&amp;d=DwMGaQ&amp;c=euGZstcaTDllvimEN8b7jXrwqOf-v5A_CdpgnVfiiMM&amp;r=8xCr4XRHD_IpviQywJlqY4VWcBAXFVEImc4EzVU0jiI&amp;m=_K-yAodxPL8_sQC8NEI3MYH2-ZfggR5UuRQYHcjL01RZ6TeSDVNthZlcObA37LpR&amp;s=i0sJjVkyh0uQQCz9II0HGGcoh-BN3eF-Zsd12vceFu4&amp;e=]
We will meet this Wednesday at 9:30am Eastern Time. Let me know if you need
anything else. Happy Sunday! 
Best regards, 
Ahsan 
Get Outlook for iOS
[https://urldefense.proofpoint.com/v2/url?u=https-3A__aka.ms_o0ukef&amp;d=DwMGaQ&amp;c=euGZstcaTDllvimEN8b7jXrwqOf-v5A_CdpgnVfiiMM&amp;r=8xCr4XRHD_IpviQywJlqY4VWcBAXFVEImc4EzVU0jiI&amp;m=_K-yAodxPL8_sQC8NEI3MYH2-ZfggR5UuRQYHcjL01RZ6TeSDVNthZlcObA37LpR&amp;s=sedGZeP5wCz1gwTG10AcD0dRYto6SbUeFW5ZdGS2C3Y&amp;e=]
--------------------------------------------------------------------------------
From: Ashish Deshpande &lt;ashdeshpande2020@gmail.com&gt;
Sent: Sunday, May 18, 2025 12:02:19 PM
To: Ahsan Akhter &lt;ahsan@towerleadership.com&gt;
Subject: Re: Introduction: Dr. Sonal Deshpande
Can you please resend Zoom Invite 
Get Outlook for iOS
[https://urldefense.proofpoint.com/v2/url?u=https-3A__aka.ms_o0ukef&amp;d=DwMGaQ&amp;c=euGZstcaTDllvimEN8b7jXrwqOf-v5A_CdpgnVfiiMM&amp;r=8xCr4XRHD_IpviQywJlqY4VWcBAXFVEImc4EzVU0jiI&amp;m=vVmmf9bBZROBOSc0gebMGqkmCYWiBJxgjo71Ou0NxzCFIYKDM_SIe0r5nS62ZURL&amp;s=jftCbGJJMfMinVDrdxQoMqgqdXQNag-EZ3GVjcxlpwU&amp;e=]
--------------------------------------------------------------------------------
From: Ahsan Akhter &lt;ahsan@towerleadership.com&gt;
Sent: Friday, May 16, 2025 4:01 PM
To: Ashish Deshpande &lt;ashdeshpande2020@gmail.com&gt;
Cc: Dr Sonal Deshpande &lt;brilliantsmiles32@gmail.com&gt;
Subject: Re: Introduction: Dr. Sonal Deshpande
Dr. Deshpande,
Thank you for making this a priority! I have forwarded your notes to the Chair
of our Advisory Department for his review. Jordan and I cannot wait to meet you.
We cannot wait to see you as well!
Best regards,
Ahsan
From: Ashish Deshpande &lt;ashdeshpande2020@gmail.com&gt;
Date: Friday, May 16, 2025 at 3:38 PM
To: Ahsan Akhter &lt;ahsan@towerleadership.com&gt;, Ken Petersen
&lt;ken@towerleadership.com&gt;
Cc: Dr Sonal Deshpande &lt;brilliantsmiles32@gmail.com&gt;
Subject: Re: Introduction: Dr. Sonal Deshpande
Looking forward to connecting next week.
Our Key Objectives and expectations are to deep dive in below broad topics.
-Absentee managed office model to run efficiently with standardized business
processes, SOP’s, benchmarks, Scorecards etc. to grow and maintain profitable
growth &gt;25% EBIDA
-Expansion plan and roadmap buy vs build. 10 total offices goal. Acquire and
expand plan build to provide maximum valuation in 5 year horizon
-Owners/ Regional office mgr/ Dental Directors/ Office Managers/comp and Roles
Responsibility template/ benchmarks. Contract templates and approach.
-Employee retention and hiring strategies
-Marketing and advertising strategy and recommendations. Cost spend benchmarks
of cost of sales %
On Fri, May 16, 2025 at 8:42 AM Ahsan Akhter &lt;ahsan@towerleadership.com&gt; wrote:
&gt; Dr. Deshpande,
&gt; 
&gt;  
&gt; 
&gt; I hope you are doing well! Thank you for sending those financials to Ken. I
&gt; have processed them for our meeting next week. All we need is the attached
&gt; packet. Would love to get that turned in by end of Monday.
&gt; 
&gt;  
&gt; 
&gt; You should have received a calendar invite with the zoom link for our meeting.
&gt; 
&gt;  
&gt; 
&gt; Let me know if you have any questions otherwise, we look forward to seeing you
&gt; next week!
&gt; 
&gt;  
&gt; 
&gt; Best regards,
&gt; 
&gt; Ahsan
&gt; 
&gt;  
&gt; 
&gt; Get Outlook for Mac
&gt; [https://urldefense.proofpoint.com/v2/url?u=https-3A__aka.ms_GetOutlookForMac&amp;d=DwMFaQ&amp;c=euGZstcaTDllvimEN8b7jXrwqOf-v5A_CdpgnVfiiMM&amp;r=8xCr4XRHD_IpviQywJlqY4VWcBAXFVEImc4EzVU0jiI&amp;m=idyN33i7S3AdHUk7U6QbmRZTMrSwprGRhldpDwjyp27IkuAYljFki0lboqpCq8_K&amp;s=denD5PEtkl7cY_4ym2GEeRwvK9TMYZgeNIXZjgwOWzs&amp;e=]
&gt; 
&gt;  
&gt; 
&gt; From: Ken Petersen &lt;ken@towerleadership.com&gt;
&gt; Date: Thursday, May 15, 2025 at 8:06 AM
&gt; To: Ahsan Akhter &lt;ahsan@towerleadership.com&gt;
&gt; Subject: FW: Introduction: Dr. Sonal Deshpande
&gt; 
&gt;  
&gt; 
&gt;  
&gt; 
&gt; From: Ashish Deshpande &lt;ashdeshpande2020@gmail.com&gt;
&gt; Date: Wednesday, May 14, 2025 at 7:05 PM
&gt; To: Ken Petersen &lt;ken@towerleadership.com&gt;
&gt; Subject: Fwd: Introduction: Dr. Sonal Deshpande
&gt; 
&gt; Below email to Hsan email account bounced back as undelivered. 
&gt; 
&gt;  
&gt; 
&gt; Sending it to your email.
&gt; 
&gt; ---------- Forwarded message ---------
&gt; From: Ashish Deshpande &lt;ashdeshpande2020@gmail.com&gt;
&gt; Date: Wed, May 14, 2025 at 7:00 PM
&gt; Subject: Re: Introduction: Dr. Sonal Deshpande
&gt; To: &lt;hsan@towerleadership.com&gt;
&gt; Cc: Dr Sonal Deshpande &lt;brilliantsmiles32@gmail.com&gt;
&gt; 
&gt;  
&gt; 
&gt; FInd attached financial information requested from 2022 onwards.
&gt; 
&gt;  
&gt; 
&gt; -YR2024 1040/ North Plainfield Schedule C is yet to be filed by our CPA as we
&gt; have asked for tax filing extension. So not available.
&gt; 
&gt;  
&gt; 
&gt; -Business Discovery Information is a lot to be completed. We are still working
&gt; on it and will get to you by the end of day tomorrow at the latest.
&gt; 
&gt;  
&gt; 
&gt; Let me know if you still need anything more from us.
&gt; 
&gt;  
&gt; 
&gt; Thanks
&gt; 
&gt;  
&gt; 
&gt; Ash
&gt; 
&gt;  
&gt; 
&gt; On Sat, May 10, 2025 at 7:14 AM Dr Sonal Deshpande
&gt; &lt;brilliantsmiles32@gmail.com&gt; wrote:
&gt; 
&gt; &gt; Sonal Deshpande
&gt; &gt; 
&gt; &gt; 609-969-9057
&gt; &gt; 
&gt; &gt;  
&gt; &gt; 
&gt; &gt;  
&gt; &gt; 
&gt; &gt; ---------- Forwarded message ---------
&gt; &gt; From: Ahsan Akhter &lt;ahsan@towerleadership.com&gt;
&gt; &gt; Date: Fri, May 9, 2025 at 1:49 PM
&gt; &gt; Subject: Re: Introduction: Dr. Sonal Deshpande
&gt; &gt; To: Dr Sonal Deshpande &lt;brilliantsmiles32@gmail.com&gt;
&gt; &gt; CC: Ken Petersen &lt;ken@towerleadership.com&gt;
&gt; &gt; 
&gt; &gt;  
&gt; &gt; 
&gt; &gt; Dr. Deshpande,
&gt; &gt; 
&gt; &gt;  
&gt; &gt; 
&gt; &gt; Thank you for connecting with Ken! We are excited to meet with you on the
&gt; &gt; 21st. To prepare, here’s what we need:
&gt; &gt; 
&gt; &gt;  
&gt; &gt; 
&gt; &gt;  1. 2024 year-end P&amp;L and Balance Sheet
&gt; &gt;  2. 2025 P&amp;L and Balance Sheet broken down my months
&gt; &gt;  3. Attached packet
&gt; &gt;  4. Prior year’s business and personal tax returns
&gt; &gt; 
&gt; &gt;  
&gt; &gt; 
&gt; &gt; I have sent a link requesting the financial documents securely. You can also
&gt; &gt; upload the attached packet to that link as well. If you have any questions,
&gt; &gt; please let me know. Thank you!
&gt; &gt; 
&gt; &gt;  
&gt; &gt; 
&gt; &gt; Best regards,
&gt; &gt; 
&gt; &gt; Ahsan
&gt; &gt; 
&gt; &gt;  
&gt; &gt; 
&gt; &gt; From: Ken Petersen &lt;ken@towerleadership.com&gt;
&gt; &gt; Date: Friday, May 9, 2025 at 12:01 PM
&gt; &gt; To: Ahsan Akhter &lt;ahsan@towerleadership.com&gt;, Dr Sonal Deshpande
&gt; &gt; &lt;brilliantsmiles32@gmail.com&gt;
&gt; &gt; Subject: Introduction: Dr. Sonal Deshpande
&gt; &gt; 
&gt; &gt; Dr. Deshpande,
&gt; &gt; 
&gt; &gt;  
&gt; &gt; 
&gt; &gt; Thank you for scheduling the time to be with us virtually on May 21st, we
&gt; &gt; appreciate your commitment.  Tower Leadership is excited to meet you and
&gt; &gt; work on some amazing things with you, Ash, and Brilliant Smiles of North
&gt; &gt; Brunswick.  Please allow me to introduce you to Ahsan Akhter from our
&gt; &gt; Advisory Department.  He and his team will be handling the one-on-one Focus
&gt; &gt; Day and the corresponding details to ensure it will be a productive day.
&gt; &gt; 
&gt; &gt;  
&gt; &gt; 
&gt; &gt; Ahsan,
&gt; &gt; 
&gt; &gt;  
&gt; &gt; 
&gt; &gt; Please ‘meet’ Dr. Sonal Deshpande and her husband, Ash, from Brilliant
&gt; &gt; Smiles of North Brunswick.  They will be joining us via zoom on May 21st. 
&gt; &gt; I’ll let you take it from here, but feel free to let me know if/how I can
&gt; &gt; help in any way.  Thank you, Ahsan.
&gt; &gt; 
&gt; &gt;  
&gt; &gt; 
&gt; &gt; Respectfully to both of you,
&gt; &gt; 
&gt; &gt; Ken
&gt; &gt; 
&gt; &gt;  
&gt; &gt; 
&gt; &gt;  
&gt; &gt; 
&gt; &gt; A black background with blue text Description automatically generated
&gt; &gt; [cid:ii_196da9773a94cff311]
&gt; &gt; 
&gt; &gt;  
&gt; &gt; 
&gt; &gt; To quickly and conveniently schedule a one-on-one conversation about Tower
&gt; &gt; Leadership and learn how we can help, click HERE
&gt; &gt; [https://urldefense.proofpoint.com/v2/url?u=https-3A__calendly.com_kenpetersen-5Ftowerleadership_towerdiscoverycall&amp;d=DwMFaQ&amp;c=euGZstcaTDllvimEN8b7jXrwqOf-v5A_CdpgnVfiiMM&amp;r=2NwBWstP7fj0Qk6IG_00HHo9lhBMjz9yUCokfDVD4So&amp;m=V9kuZwa5CdZkLvGYHAtsXfN_AgHPJrUqTKqrz7c3Moqp5u_ZxSfto7oh7XALcswc&amp;s=KFwxjrugkVLjPILzl5xT3KnqAtVdUWDMHp2pZbCu6Dk&amp;e=]
&gt; &gt; 
&gt; &gt; Click HERE
&gt; &gt; [https://urldefense.proofpoint.com/v2/url?u=https-3A__www.dropbox.com_request_jP4FQY6yveAVXMbAB2SL&amp;d=DwMFaQ&amp;c=euGZstcaTDllvimEN8b7jXrwqOf-v5A_CdpgnVfiiMM&amp;r=2NwBWstP7fj0Qk6IG_00HHo9lhBMjz9yUCokfDVD4So&amp;m=V9kuZwa5CdZkLvGYHAtsXfN_AgHPJrUqTKqrz7c3Moqp5u_ZxSfto7oh7XALcswc&amp;s=knXWnPjzCsJtuc5irClvuJj5PvGvgGTT7xYu-Xz4UyE&amp;e=]
&gt; &gt; to securely send me files via DropBox</t>
  </si>
  <si>
    <t>AAMkAGM0Zjg2ZTUzLTk2YWYtNGVkNi04OTNkLWUyYmI3ZjhlNmYyZQBGAAAAAABMCJlKTUYXR5PT2N8pQ-HyBwBMbyTo-F5oTpxDYa4ue10UAAAAAAEMAABMbyTo-F5oTpxDYa4ue10UAAGLWDG7AAA=</t>
  </si>
  <si>
    <t>2025-05-18T16:18:43+00:00</t>
  </si>
  <si>
    <t>Got it thanks 
Get Outlook for iOS
[https://urldefense.proofpoint.com/v2/url?u=https-3A__aka.ms_o0ukef&amp;d=DwMGaQ&amp;c=euGZstcaTDllvimEN8b7jXrwqOf-v5A_CdpgnVfiiMM&amp;r=8xCr4XRHD_IpviQywJlqY4VWcBAXFVEImc4EzVU0jiI&amp;m=T39pa8a2eE3apzfnoZMrJ0LGgMDPYk2bISROVjAJ8spSOWsrH4DMGryrLhuoUE7o&amp;s=769rBzr3LniaEqN165fNu0KT-VSFkTqtKAZ2J6M1DiQ&amp;e=]
--------------------------------------------------------------------------------
From: Ahsan Akhter &lt;ahsan@towerleadership.com&gt;
Sent: Sunday, May 18, 2025 12:03:44 PM
To: Ashish Deshpande &lt;ashdeshpande2020@gmail.com&gt;
Subject: Re: Introduction: Dr. Sonal Deshpande
Dr. Deshpande, 
Here’s the zoom link for you:
https://us06web.zoom.us/j/84689994206
[https://urldefense.proofpoint.com/v2/url?u=https-3A__us06web.zoom.us_j_84689994206&amp;d=DwMGaQ&amp;c=euGZstcaTDllvimEN8b7jXrwqOf-v5A_CdpgnVfiiMM&amp;r=8xCr4XRHD_IpviQywJlqY4VWcBAXFVEImc4EzVU0jiI&amp;m=T39pa8a2eE3apzfnoZMrJ0LGgMDPYk2bISROVjAJ8spSOWsrH4DMGryrLhuoUE7o&amp;s=dzt5biRrOGaD5riOnIc7MOAHMm74qi1Cinupc65KRc4&amp;e=]
We will meet this Wednesday at 9:30am Eastern Time. Let me know if you need
anything else. Happy Sunday! 
Best regards, 
Ahsan 
Get Outlook for iOS
[https://urldefense.proofpoint.com/v2/url?u=https-3A__aka.ms_o0ukef&amp;d=DwMGaQ&amp;c=euGZstcaTDllvimEN8b7jXrwqOf-v5A_CdpgnVfiiMM&amp;r=8xCr4XRHD_IpviQywJlqY4VWcBAXFVEImc4EzVU0jiI&amp;m=T39pa8a2eE3apzfnoZMrJ0LGgMDPYk2bISROVjAJ8spSOWsrH4DMGryrLhuoUE7o&amp;s=769rBzr3LniaEqN165fNu0KT-VSFkTqtKAZ2J6M1DiQ&amp;e=]
--------------------------------------------------------------------------------
From: Ashish Deshpande &lt;ashdeshpande2020@gmail.com&gt;
Sent: Sunday, May 18, 2025 12:02:19 PM
To: Ahsan Akhter &lt;ahsan@towerleadership.com&gt;
Subject: Re: Introduction: Dr. Sonal Deshpande
Can you please resend Zoom Invite 
Get Outlook for iOS
[https://urldefense.proofpoint.com/v2/url?u=https-3A__aka.ms_o0ukef&amp;d=DwMGaQ&amp;c=euGZstcaTDllvimEN8b7jXrwqOf-v5A_CdpgnVfiiMM&amp;r=8xCr4XRHD_IpviQywJlqY4VWcBAXFVEImc4EzVU0jiI&amp;m=vVmmf9bBZROBOSc0gebMGqkmCYWiBJxgjo71Ou0NxzCFIYKDM_SIe0r5nS62ZURL&amp;s=jftCbGJJMfMinVDrdxQoMqgqdXQNag-EZ3GVjcxlpwU&amp;e=]
--------------------------------------------------------------------------------
From: Ahsan Akhter &lt;ahsan@towerleadership.com&gt;
Sent: Friday, May 16, 2025 4:01 PM
To: Ashish Deshpande &lt;ashdeshpande2020@gmail.com&gt;
Cc: Dr Sonal Deshpande &lt;brilliantsmiles32@gmail.com&gt;
Subject: Re: Introduction: Dr. Sonal Deshpande
Dr. Deshpande,
Thank you for making this a priority! I have forwarded your notes to the Chair
of our Advisory Department for his review. Jordan and I cannot wait to meet you.
We cannot wait to see you as well!
Best regards,
Ahsan
From: Ashish Deshpande &lt;ashdeshpande2020@gmail.com&gt;
Date: Friday, May 16, 2025 at 3:38 PM
To: Ahsan Akhter &lt;ahsan@towerleadership.com&gt;, Ken Petersen
&lt;ken@towerleadership.com&gt;
Cc: Dr Sonal Deshpande &lt;brilliantsmiles32@gmail.com&gt;
Subject: Re: Introduction: Dr. Sonal Deshpande
Looking forward to connecting next week.
Our Key Objectives and expectations are to deep dive in below broad topics.
-Absentee managed office model to run efficiently with standardized business
processes, SOP’s, benchmarks, Scorecards etc. to grow and maintain profitable
growth &gt;25% EBIDA
-Expansion plan and roadmap buy vs build. 10 total offices goal. Acquire and
expand plan build to provide maximum valuation in 5 year horizon
-Owners/ Regional office mgr/ Dental Directors/ Office Managers/comp and Roles
Responsibility template/ benchmarks. Contract templates and approach.
-Employee retention and hiring strategies
-Marketing and advertising strategy and recommendations. Cost spend benchmarks
of cost of sales %
On Fri, May 16, 2025 at 8:42 AM Ahsan Akhter &lt;ahsan@towerleadership.com&gt; wrote:
&gt; Dr. Deshpande,
&gt; 
&gt;  
&gt; 
&gt; I hope you are doing well! Thank you for sending those financials to Ken. I
&gt; have processed them for our meeting next week. All we need is the attached
&gt; packet. Would love to get that turned in by end of Monday.
&gt; 
&gt;  
&gt; 
&gt; You should have received a calendar invite with the zoom link for our meeting.
&gt; 
&gt;  
&gt; 
&gt; Let me know if you have any questions otherwise, we look forward to seeing you
&gt; next week!
&gt; 
&gt;  
&gt; 
&gt; Best regards,
&gt; 
&gt; Ahsan
&gt; 
&gt;  
&gt; 
&gt; Get Outlook for Mac
&gt; [https://urldefense.proofpoint.com/v2/url?u=https-3A__aka.ms_GetOutlookForMac&amp;d=DwMFaQ&amp;c=euGZstcaTDllvimEN8b7jXrwqOf-v5A_CdpgnVfiiMM&amp;r=8xCr4XRHD_IpviQywJlqY4VWcBAXFVEImc4EzVU0jiI&amp;m=idyN33i7S3AdHUk7U6QbmRZTMrSwprGRhldpDwjyp27IkuAYljFki0lboqpCq8_K&amp;s=denD5PEtkl7cY_4ym2GEeRwvK9TMYZgeNIXZjgwOWzs&amp;e=]
&gt; 
&gt;  
&gt; 
&gt; From: Ken Petersen &lt;ken@towerleadership.com&gt;
&gt; Date: Thursday, May 15, 2025 at 8:06 AM
&gt; To: Ahsan Akhter &lt;ahsan@towerleadership.com&gt;
&gt; Subject: FW: Introduction: Dr. Sonal Deshpande
&gt; 
&gt;  
&gt; 
&gt;  
&gt; 
&gt; From: Ashish Deshpande &lt;ashdeshpande2020@gmail.com&gt;
&gt; Date: Wednesday, May 14, 2025 at 7:05 PM
&gt; To: Ken Petersen &lt;ken@towerleadership.com&gt;
&gt; Subject: Fwd: Introduction: Dr. Sonal Deshpande
&gt; 
&gt; Below email to Hsan email account bounced back as undelivered. 
&gt; 
&gt;  
&gt; 
&gt; Sending it to your email.
&gt; 
&gt; ---------- Forwarded message ---------
&gt; From: Ashish Deshpande &lt;ashdeshpande2020@gmail.com&gt;
&gt; Date: Wed, May 14, 2025 at 7:00 PM
&gt; Subject: Re: Introduction: Dr. Sonal Deshpande
&gt; To: &lt;hsan@towerleadership.com&gt;
&gt; Cc: Dr Sonal Deshpande &lt;brilliantsmiles32@gmail.com&gt;
&gt; 
&gt;  
&gt; 
&gt; FInd attached financial information requested from 2022 onwards.
&gt; 
&gt;  
&gt; 
&gt; -YR2024 1040/ North Plainfield Schedule C is yet to be filed by our CPA as we
&gt; have asked for tax filing extension. So not available.
&gt; 
&gt;  
&gt; 
&gt; -Business Discovery Information is a lot to be completed. We are still working
&gt; on it and will get to you by the end of day tomorrow at the latest.
&gt; 
&gt;  
&gt; 
&gt; Let me know if you still need anything more from us.
&gt; 
&gt;  
&gt; 
&gt; Thanks
&gt; 
&gt;  
&gt; 
&gt; Ash
&gt; 
&gt;  
&gt; 
&gt; On Sat, May 10, 2025 at 7:14 AM Dr Sonal Deshpande
&gt; &lt;brilliantsmiles32@gmail.com&gt; wrote:
&gt; 
&gt; &gt; Sonal Deshpande
&gt; &gt; 
&gt; &gt; 609-969-9057
&gt; &gt; 
&gt; &gt;  
&gt; &gt; 
&gt; &gt;  
&gt; &gt; 
&gt; &gt; ---------- Forwarded message ---------
&gt; &gt; From: Ahsan Akhter &lt;ahsan@towerleadership.com&gt;
&gt; &gt; Date: Fri, May 9, 2025 at 1:49 PM
&gt; &gt; Subject: Re: Introduction: Dr. Sonal Deshpande
&gt; &gt; To: Dr Sonal Deshpande &lt;brilliantsmiles32@gmail.com&gt;
&gt; &gt; CC: Ken Petersen &lt;ken@towerleadership.com&gt;
&gt; &gt; 
&gt; &gt;  
&gt; &gt; 
&gt; &gt; Dr. Deshpande,
&gt; &gt; 
&gt; &gt;  
&gt; &gt; 
&gt; &gt; Thank you for connecting with Ken! We are excited to meet with you on the
&gt; &gt; 21st. To prepare, here’s what we need:
&gt; &gt; 
&gt; &gt;  
&gt; &gt; 
&gt; &gt;  1. 2024 year-end P&amp;L and Balance Sheet
&gt; &gt;  2. 2025 P&amp;L and Balance Sheet broken down my months
&gt; &gt;  3. Attached packet
&gt; &gt;  4. Prior year’s business and personal tax returns
&gt; &gt; 
&gt; &gt;  
&gt; &gt; 
&gt; &gt; I have sent a link requesting the financial documents securely. You can also
&gt; &gt; upload the attached packet to that link as well. If you have any questions,
&gt; &gt; please let me know. Thank you!
&gt; &gt; 
&gt; &gt;  
&gt; &gt; 
&gt; &gt; Best regards,
&gt; &gt; 
&gt; &gt; Ahsan
&gt; &gt; 
&gt; &gt;  
&gt; &gt; 
&gt; &gt; From: Ken Petersen &lt;ken@towerleadership.com&gt;
&gt; &gt; Date: Friday, May 9, 2025 at 12:01 PM
&gt; &gt; To: Ahsan Akhter &lt;ahsan@towerleadership.com&gt;, Dr Sonal Deshpande
&gt; &gt; &lt;brilliantsmiles32@gmail.com&gt;
&gt; &gt; Subject: Introduction: Dr. Sonal Deshpande
&gt; &gt; 
&gt; &gt; Dr. Deshpande,
&gt; &gt; 
&gt; &gt;  
&gt; &gt; 
&gt; &gt; Thank you for scheduling the time to be with us virtually on May 21st, we
&gt; &gt; appreciate your commitment.  Tower Leadership is excited to meet you and
&gt; &gt; work on some amazing things with you, Ash, and Brilliant Smiles of North
&gt; &gt; Brunswick.  Please allow me to introduce you to Ahsan Akhter from our
&gt; &gt; Advisory Department.  He and his team will be handling the one-on-one Focus
&gt; &gt; Day and the corresponding details to ensure it will be a productive day.
&gt; &gt; 
&gt; &gt;  
&gt; &gt; 
&gt; &gt; Ahsan,
&gt; &gt; 
&gt; &gt;  
&gt; &gt; 
&gt; &gt; Please ‘meet’ Dr. Sonal Deshpande and her husband, Ash, from Brilliant
&gt; &gt; Smiles of North Brunswick.  They will be joining us via zoom on May 21st. 
&gt; &gt; I’ll let you take it from here, but feel free to let me know if/how I can
&gt; &gt; help in any way.  Thank you, Ahsan.
&gt; &gt; 
&gt; &gt;  
&gt; &gt; 
&gt; &gt; Respectfully to both of you,
&gt; &gt; 
&gt; &gt; Ken
&gt; &gt; 
&gt; &gt;  
&gt; &gt; 
&gt; &gt;  
&gt; &gt; 
&gt; &gt; A black background with blue text Description automatically generated
&gt; &gt; [cid:ii_196da9773a94cff311]
&gt; &gt; 
&gt; &gt;  
&gt; &gt; 
&gt; &gt; To quickly and conveniently schedule a one-on-one conversation about Tower
&gt; &gt; Leadership and learn how we can help, click HERE
&gt; &gt; [https://urldefense.proofpoint.com/v2/url?u=https-3A__calendly.com_kenpetersen-5Ftowerleadership_towerdiscoverycall&amp;d=DwMFaQ&amp;c=euGZstcaTDllvimEN8b7jXrwqOf-v5A_CdpgnVfiiMM&amp;r=2NwBWstP7fj0Qk6IG_00HHo9lhBMjz9yUCokfDVD4So&amp;m=V9kuZwa5CdZkLvGYHAtsXfN_AgHPJrUqTKqrz7c3Moqp5u_ZxSfto7oh7XALcswc&amp;s=KFwxjrugkVLjPILzl5xT3KnqAtVdUWDMHp2pZbCu6Dk&amp;e=]
&gt; &gt; 
&gt; &gt; Click HERE
&gt; &gt; [https://urldefense.proofpoint.com/v2/url?u=https-3A__www.dropbox.com_request_jP4FQY6yveAVXMbAB2SL&amp;d=DwMFaQ&amp;c=euGZstcaTDllvimEN8b7jXrwqOf-v5A_CdpgnVfiiMM&amp;r=2NwBWstP7fj0Qk6IG_00HHo9lhBMjz9yUCokfDVD4So&amp;m=V9kuZwa5CdZkLvGYHAtsXfN_AgHPJrUqTKqrz7c3Moqp5u_ZxSfto7oh7XALcswc&amp;s=knXWnPjzCsJtuc5irClvuJj5PvGvgGTT7xYu-Xz4UyE&amp;e=]
&gt; &gt; to securely send me files via DropBox</t>
  </si>
  <si>
    <t>AAMkAGM0Zjg2ZTUzLTk2YWYtNGVkNi04OTNkLWUyYmI3ZjhlNmYyZQBGAAAAAABMCJlKTUYXR5PT2N8pQ-HyBwBMbyTo-F5oTpxDYa4ue10UAAAAAAEMAABMbyTo-F5oTpxDYa4ue10UAAGLWDG6AAA=</t>
  </si>
  <si>
    <t>2025-05-18T16:02:31+00:00</t>
  </si>
  <si>
    <t>Can you please resend Zoom Invite 
Get Outlook for iOS
[https://urldefense.proofpoint.com/v2/url?u=https-3A__aka.ms_o0ukef&amp;d=DwMGaQ&amp;c=euGZstcaTDllvimEN8b7jXrwqOf-v5A_CdpgnVfiiMM&amp;r=8xCr4XRHD_IpviQywJlqY4VWcBAXFVEImc4EzVU0jiI&amp;m=vVmmf9bBZROBOSc0gebMGqkmCYWiBJxgjo71Ou0NxzCFIYKDM_SIe0r5nS62ZURL&amp;s=jftCbGJJMfMinVDrdxQoMqgqdXQNag-EZ3GVjcxlpwU&amp;e=]
--------------------------------------------------------------------------------
From: Ahsan Akhter &lt;ahsan@towerleadership.com&gt;
Sent: Friday, May 16, 2025 4:01 PM
To: Ashish Deshpande &lt;ashdeshpande2020@gmail.com&gt;
Cc: Dr Sonal Deshpande &lt;brilliantsmiles32@gmail.com&gt;
Subject: Re: Introduction: Dr. Sonal Deshpande
Dr. Deshpande,
Thank you for making this a priority! I have forwarded your notes to the Chair
of our Advisory Department for his review. Jordan and I cannot wait to meet you.
We cannot wait to see you as well!
Best regards,
Ahsan
From: Ashish Deshpande &lt;ashdeshpande2020@gmail.com&gt;
Date: Friday, May 16, 2025 at 3:38 PM
To: Ahsan Akhter &lt;ahsan@towerleadership.com&gt;, Ken Petersen
&lt;ken@towerleadership.com&gt;
Cc: Dr Sonal Deshpande &lt;brilliantsmiles32@gmail.com&gt;
Subject: Re: Introduction: Dr. Sonal Deshpande
Looking forward to connecting next week.
Our Key Objectives and expectations are to deep dive in below broad topics.
-Absentee managed office model to run efficiently with standardized business
processes, SOP’s, benchmarks, Scorecards etc. to grow and maintain profitable
growth &gt;25% EBIDA
-Expansion plan and roadmap buy vs build. 10 total offices goal. Acquire and
expand plan build to provide maximum valuation in 5 year horizon
-Owners/ Regional office mgr/ Dental Directors/ Office Managers/comp and Roles
Responsibility template/ benchmarks. Contract templates and approach.
-Employee retention and hiring strategies
-Marketing and advertising strategy and recommendations. Cost spend benchmarks
of cost of sales %
On Fri, May 16, 2025 at 8:42 AM Ahsan Akhter &lt;ahsan@towerleadership.com&gt; wrote:
&gt; Dr. Deshpande,
&gt; 
&gt;  
&gt; 
&gt; I hope you are doing well! Thank you for sending those financials to Ken. I
&gt; have processed them for our meeting next week. All we need is the attached
&gt; packet. Would love to get that turned in by end of Monday.
&gt; 
&gt;  
&gt; 
&gt; You should have received a calendar invite with the zoom link for our meeting.
&gt; 
&gt;  
&gt; 
&gt; Let me know if you have any questions otherwise, we look forward to seeing you
&gt; next week!
&gt; 
&gt;  
&gt; 
&gt; Best regards,
&gt; 
&gt; Ahsan
&gt; 
&gt;  
&gt; 
&gt; Get Outlook for Mac
&gt; [https://urldefense.proofpoint.com/v2/url?u=https-3A__aka.ms_GetOutlookForMac&amp;d=DwMFaQ&amp;c=euGZstcaTDllvimEN8b7jXrwqOf-v5A_CdpgnVfiiMM&amp;r=8xCr4XRHD_IpviQywJlqY4VWcBAXFVEImc4EzVU0jiI&amp;m=idyN33i7S3AdHUk7U6QbmRZTMrSwprGRhldpDwjyp27IkuAYljFki0lboqpCq8_K&amp;s=denD5PEtkl7cY_4ym2GEeRwvK9TMYZgeNIXZjgwOWzs&amp;e=]
&gt; 
&gt;  
&gt; 
&gt; From: Ken Petersen &lt;ken@towerleadership.com&gt;
&gt; Date: Thursday, May 15, 2025 at 8:06 AM
&gt; To: Ahsan Akhter &lt;ahsan@towerleadership.com&gt;
&gt; Subject: FW: Introduction: Dr. Sonal Deshpande
&gt; 
&gt;  
&gt; 
&gt;  
&gt; 
&gt; From: Ashish Deshpande &lt;ashdeshpande2020@gmail.com&gt;
&gt; Date: Wednesday, May 14, 2025 at 7:05 PM
&gt; To: Ken Petersen &lt;ken@towerleadership.com&gt;
&gt; Subject: Fwd: Introduction: Dr. Sonal Deshpande
&gt; 
&gt; Below email to Hsan email account bounced back as undelivered. 
&gt; 
&gt;  
&gt; 
&gt; Sending it to your email.
&gt; 
&gt; ---------- Forwarded message ---------
&gt; From: Ashish Deshpande &lt;ashdeshpande2020@gmail.com&gt;
&gt; Date: Wed, May 14, 2025 at 7:00 PM
&gt; Subject: Re: Introduction: Dr. Sonal Deshpande
&gt; To: &lt;hsan@towerleadership.com&gt;
&gt; Cc: Dr Sonal Deshpande &lt;brilliantsmiles32@gmail.com&gt;
&gt; 
&gt;  
&gt; 
&gt; FInd attached financial information requested from 2022 onwards.
&gt; 
&gt;  
&gt; 
&gt; -YR2024 1040/ North Plainfield Schedule C is yet to be filed by our CPA as we
&gt; have asked for tax filing extension. So not available.
&gt; 
&gt;  
&gt; 
&gt; -Business Discovery Information is a lot to be completed. We are still working
&gt; on it and will get to you by the end of day tomorrow at the latest.
&gt; 
&gt;  
&gt; 
&gt; Let me know if you still need anything more from us.
&gt; 
&gt;  
&gt; 
&gt; Thanks
&gt; 
&gt;  
&gt; 
&gt; Ash
&gt; 
&gt;  
&gt; 
&gt; On Sat, May 10, 2025 at 7:14 AM Dr Sonal Deshpande
&gt; &lt;brilliantsmiles32@gmail.com&gt; wrote:
&gt; 
&gt; &gt; Sonal Deshpande
&gt; &gt; 
&gt; &gt; 609-969-9057
&gt; &gt; 
&gt; &gt;  
&gt; &gt; 
&gt; &gt;  
&gt; &gt; 
&gt; &gt; ---------- Forwarded message ---------
&gt; &gt; From: Ahsan Akhter &lt;ahsan@towerleadership.com&gt;
&gt; &gt; Date: Fri, May 9, 2025 at 1:49 PM
&gt; &gt; Subject: Re: Introduction: Dr. Sonal Deshpande
&gt; &gt; To: Dr Sonal Deshpande &lt;brilliantsmiles32@gmail.com&gt;
&gt; &gt; CC: Ken Petersen &lt;ken@towerleadership.com&gt;
&gt; &gt; 
&gt; &gt;  
&gt; &gt; 
&gt; &gt; Dr. Deshpande,
&gt; &gt; 
&gt; &gt;  
&gt; &gt; 
&gt; &gt; Thank you for connecting with Ken! We are excited to meet with you on the
&gt; &gt; 21st. To prepare, here’s what we need:
&gt; &gt; 
&gt; &gt;  
&gt; &gt; 
&gt; &gt;  1. 2024 year-end P&amp;L and Balance Sheet
&gt; &gt;  2. 2025 P&amp;L and Balance Sheet broken down my months
&gt; &gt;  3. Attached packet
&gt; &gt;  4. Prior year’s business and personal tax returns
&gt; &gt; 
&gt; &gt;  
&gt; &gt; 
&gt; &gt; I have sent a link requesting the financial documents securely. You can also
&gt; &gt; upload the attached packet to that link as well. If you have any questions,
&gt; &gt; please let me know. Thank you!
&gt; &gt; 
&gt; &gt;  
&gt; &gt; 
&gt; &gt; Best regards,
&gt; &gt; 
&gt; &gt; Ahsan
&gt; &gt; 
&gt; &gt;  
&gt; &gt; 
&gt; &gt; From: Ken Petersen &lt;ken@towerleadership.com&gt;
&gt; &gt; Date: Friday, May 9, 2025 at 12:01 PM
&gt; &gt; To: Ahsan Akhter &lt;ahsan@towerleadership.com&gt;, Dr Sonal Deshpande
&gt; &gt; &lt;brilliantsmiles32@gmail.com&gt;
&gt; &gt; Subject: Introduction: Dr. Sonal Deshpande
&gt; &gt; 
&gt; &gt; Dr. Deshpande,
&gt; &gt; 
&gt; &gt;  
&gt; &gt; 
&gt; &gt; Thank you for scheduling the time to be with us virtually on May 21st, we
&gt; &gt; appreciate your commitment.  Tower Leadership is excited to meet you and
&gt; &gt; work on some amazing things with you, Ash, and Brilliant Smiles of North
&gt; &gt; Brunswick.  Please allow me to introduce you to Ahsan Akhter from our
&gt; &gt; Advisory Department.  He and his team will be handling the one-on-one Focus
&gt; &gt; Day and the corresponding details to ensure it will be a productive day.
&gt; &gt; 
&gt; &gt;  
&gt; &gt; 
&gt; &gt; Ahsan,
&gt; &gt; 
&gt; &gt;  
&gt; &gt; 
&gt; &gt; Please ‘meet’ Dr. Sonal Deshpande and her husband, Ash, from Brilliant
&gt; &gt; Smiles of North Brunswick.  They will be joining us via zoom on May 21st. 
&gt; &gt; I’ll let you take it from here, but feel free to let me know if/how I can
&gt; &gt; help in any way.  Thank you, Ahsan.
&gt; &gt; 
&gt; &gt;  
&gt; &gt; 
&gt; &gt; Respectfully to both of you,
&gt; &gt; 
&gt; &gt; Ken
&gt; &gt; 
&gt; &gt;  
&gt; &gt; 
&gt; &gt;  
&gt; &gt; 
&gt; &gt; A black background with blue text Description automatically generated
&gt; &gt; [cid:ii_196da9773a94cff311]
&gt; &gt; 
&gt; &gt;  
&gt; &gt; 
&gt; &gt; To quickly and conveniently schedule a one-on-one conversation about Tower
&gt; &gt; Leadership and learn how we can help, click HERE
&gt; &gt; [https://urldefense.proofpoint.com/v2/url?u=https-3A__calendly.com_kenpetersen-5Ftowerleadership_towerdiscoverycall&amp;d=DwMFaQ&amp;c=euGZstcaTDllvimEN8b7jXrwqOf-v5A_CdpgnVfiiMM&amp;r=2NwBWstP7fj0Qk6IG_00HHo9lhBMjz9yUCokfDVD4So&amp;m=V9kuZwa5CdZkLvGYHAtsXfN_AgHPJrUqTKqrz7c3Moqp5u_ZxSfto7oh7XALcswc&amp;s=KFwxjrugkVLjPILzl5xT3KnqAtVdUWDMHp2pZbCu6Dk&amp;e=]
&gt; &gt; 
&gt; &gt; Click HERE
&gt; &gt; [https://urldefense.proofpoint.com/v2/url?u=https-3A__www.dropbox.com_request_jP4FQY6yveAVXMbAB2SL&amp;d=DwMFaQ&amp;c=euGZstcaTDllvimEN8b7jXrwqOf-v5A_CdpgnVfiiMM&amp;r=2NwBWstP7fj0Qk6IG_00HHo9lhBMjz9yUCokfDVD4So&amp;m=V9kuZwa5CdZkLvGYHAtsXfN_AgHPJrUqTKqrz7c3Moqp5u_ZxSfto7oh7XALcswc&amp;s=knXWnPjzCsJtuc5irClvuJj5PvGvgGTT7xYu-Xz4UyE&amp;e=]
&gt; &gt; to securely send me files via DropBox</t>
  </si>
  <si>
    <t>AAMkAGM0Zjg2ZTUzLTk2YWYtNGVkNi04OTNkLWUyYmI3ZjhlNmYyZQBGAAAAAABMCJlKTUYXR5PT2N8pQ-HyBwBMbyTo-F5oTpxDYa4ue10UAAAAAAEMAABMbyTo-F5oTpxDYa4ue10UAAGLWDG5AAA=</t>
  </si>
  <si>
    <t>Change request</t>
  </si>
  <si>
    <t>2025-05-18T15:18:32+00:00</t>
  </si>
  <si>
    <t>Hi Ashan,
Please change the credit card on file for the remaining Tower payments.
The new card is :  AAdvantage
Card #:  5149 5680 1003 3360
Valid Thru:  05/30
CVC:  please call Angela for this number if it is required. She can be contacted
at (441)400-5858.
Regards
Dr. Landy
From: Ahsan Akhter &lt;ahsan@towerleadership.com&gt;
Sent: Friday, May 16, 2025 5:49 PM
To: DR Jewel Landy &lt;drlandy@renewdentalcare.com&gt;
Subject: Dr. Landy - CC change
Hello Dr. Landy,
If you have a minute, can you please give me a call to change your Credit Card
information? You can reach me at 865-360-0620. Thank you!
Best regards,
Ahsan</t>
  </si>
  <si>
    <t>AAMkAGM0Zjg2ZTUzLTk2YWYtNGVkNi04OTNkLWUyYmI3ZjhlNmYyZQBGAAAAAABMCJlKTUYXR5PT2N8pQ-HyBwBMbyTo-F5oTpxDYa4ue10UAAAAAAEMAABMbyTo-F5oTpxDYa4ue10UAAGLWDG4AAA=</t>
  </si>
  <si>
    <t>ahsan@towerleadership.com;richard@towerleadership.com;CookDentalManager@gmail.com</t>
  </si>
  <si>
    <t>DI Production/ visit</t>
  </si>
  <si>
    <t>2025-05-18T14:33:34+00:00</t>
  </si>
  <si>
    <t>Hello,
I’d like to set the goal for Production/visit (per hour would be better but
maybe it’s not possible with DI? We may be able to change a setting to track
Production/hour.)
If we can only track Production/VISIT, what is your suggestion for the goals? 
We would have to set it as an average I guess?
Your thoughts would be appreciated.
Christie, would you plz ask DI if we can track per hour instead of per visit?
Guessing it’s a setting.
Thx
A
[cid:18d2d0ec-1e9c-444b-9a88-98f180fe2ea6@namprd19.prod.outlook.com]
Sent from my iPhone</t>
  </si>
  <si>
    <t>AAMkAGM0Zjg2ZTUzLTk2YWYtNGVkNi04OTNkLWUyYmI3ZjhlNmYyZQBGAAAAAABMCJlKTUYXR5PT2N8pQ-HyBwBMbyTo-F5oTpxDYa4ue10UAAAAAAEMAABMbyTo-F5oTpxDYa4ue10UAAGLWDG3AAA=</t>
  </si>
  <si>
    <t>Re: Dr. Patel - Call Book</t>
  </si>
  <si>
    <t>2025-05-18T14:02:22+00:00</t>
  </si>
  <si>
    <t>Hi Ahsan
I know we were trying to schedule a few calls.
Let me know if Jordan has availability on May 30 or the following Friday June
6th?
Thank you 
Sent from my iPhone
&gt; On May 2, 2025, at 10:27 AM, Ahsan Akhter &lt;ahsan@towerleadership.com&gt; wrote:
&gt; ﻿
&gt; 
&gt; Hello Dr. Patel,
&gt; 
&gt;  
&gt; 
&gt; Thank you for reaching out! Unfortunately, Jordan cannot do the 23rd. He might
&gt; be able to do the 30th pending confirmation of a family event. I can
&gt; tentatively block the 30th for you (send me times that work).
&gt; 
&gt;  
&gt; 
&gt; In the meantime, let’s try and find another time during May. May 9th and 16th
&gt; work great for Jordan if those date work. If there are other times that work
&gt; let me know. Thank you!
&gt; 
&gt;  
&gt; 
&gt; Ahsan
&gt; 
&gt;  
&gt; 
&gt; From: Dr Patel19 &lt;drpatel19@beaconhilldentalcp.com&gt;
&gt; Date: Thursday, May 1, 2025 at 6:37 PM
&gt; To: Ahsan Akhter &lt;ahsan@towerleadership.com&gt;
&gt; Subject: Re: Dr. Patel - Call Book
&gt; 
&gt; Do you have anything on the 23 or 30?
&gt; 
&gt; Sent from my iPhone
&gt; 
&gt; 
&gt; 
&gt; 
&gt; 
&gt; &gt; On May 1, 2025, at 8:54 AM, Ahsan Akhter &lt;ahsan@towerleadership.com&gt; wrote:
&gt; 
&gt; &gt; ﻿
&gt; &gt; 
&gt; &gt; Dr. Patel,
&gt; &gt; 
&gt; &gt;  
&gt; &gt; 
&gt; &gt; Thank you for reaching out this morning! Here’s what we have available for
&gt; &gt; Fridays this month.
&gt; &gt; 
&gt; &gt;  * May 9th at either 9:30am EST or 12:30pm EST
&gt; &gt;  * The morning of the May 16th possibly 10am EST
&gt; &gt; 
&gt; &gt; Best regards,
&gt; &gt; 
&gt; &gt; Ahsan</t>
  </si>
  <si>
    <t>AAMkAGM0Zjg2ZTUzLTk2YWYtNGVkNi04OTNkLWUyYmI3ZjhlNmYyZQBGAAAAAABMCJlKTUYXR5PT2N8pQ-HyBwBMbyTo-F5oTpxDYa4ue10UAAAAAAEMAABMbyTo-F5oTpxDYa4ue10UAAGLWDG0AAA=</t>
  </si>
  <si>
    <t>Looking Forward To Your Strategy Session!</t>
  </si>
  <si>
    <t>2025-05-18T12:00:19+00:00</t>
  </si>
  <si>
    <t> 
[https://jv350.files.keap.app/jv350/51be4624-6963-426a-bd69-2864ce1e67e5]
Hi Dr. Akhter,
I hope you are having a great day! We are looking forward to hosting you for
your upcoming Full Day Strategy session at Tower Leadership's Event Center.
Please see below for additional details:
TOWER LEADERSHIP EVENT CENTER
400 Galleria Parkway, Suite 100
Atlanta, GA 30339
When: 5/29/2025
Start Time: 9:30AM Eastern Time
Here are a list of recommended hotels near our office:
- 6 Minutes from office: Courtyard by Marriott Atlanta Kennesaw
[https://urldefense.proofpoint.com/v2/url?u=https-3A__jv350.keap-2Dlink001.com_v2_click_139855ab917b0d7e712df81a2c404fdc_eJyNUMtqwzAQ-5FBedo8jyo44NpYQQgnGaQ2nPRZE3RLUtCXltY4L-5FvXJbcmqhx9157MzeCIIWGouK5ORjiJKArIgDqawCjTujUcgvkCcpj1ekUbo-2DONNbkt9-2Dk97xZRttwgevwcmCp7y-2DbHdlcTq8H4tT6alWOH-5FiPz6cp8kmvBvtn7fFkczzn87QKtwP3rwjOboelkaV8q3wzTWef0W0Xc7YOI7rVjinDOJampaBpn3Hrgah6ZjApgYqTe9wEq6ifvYpBa1Ba-2DjEyMwAblAwsqdOqurxEgoIkphTHqYZjS9hTM88S6nI0kymWcSD89JMWAu6-2DvlsCdN3xPkT64d-5F0A-3D-3D&amp;d=DwMFaQ&amp;c=euGZstcaTDllvimEN8b7jXrwqOf-v5A_CdpgnVfiiMM&amp;r=8xCr4XRHD_IpviQywJlqY4VWcBAXFVEImc4EzVU0jiI&amp;m=UBRBoOUjma9-edy97BCUfF6h405Wfgd055a0Gl9Y5mj2Fg0SXYOzukbE79Inwer9&amp;s=BYihNV4b86VlXelBs7E-V5WumEha1iyUFB391_IGgnk&amp;e=]
(540 Greers Chapel Dr NW, Kennesaw, GA 30144)
- 9 Minutes from office: Embassy Suites by Hilton Atlanta Kennesaw Town Center
[https://urldefense.proofpoint.com/v2/url?u=https-3A__jv350.keap-2Dlink001.com_v2_click_2ec510541087ba3bcf61006ce01959d1_eJyNUdFqwkAQ-5FJeD9skzJjFqA1JSG0KIUWpiafsSzmSpp-5FFy5DaGIP67Z1t8aqGwL7szO7PDngiCYALDgrhkd7SdAemRGnIuOQicVQJZ-5FgWaztgc9kjJxT6oq0YS9-5FTb6g2-5FTu2JNRr1CHYSNCVdebMoXATZPFxEmipZrS3-2Do2OaY2di3YT82Avn5Hz-2DUxkOHP2jFlfExbqBa6KC61S4rkvN3yJK5RpG27b9LS-2DxEv28OhggjG2FUCqDYblXoCgcNkypjqqGo271WN-5FJ6B6EAMVailUraK6NoDYeE3-2DZ8WIaxE-5FUi-5F0V9RPqpfMo8ZP7LlNVU-2DcwNbM49dtl-2DuksZgM7Tte4CR52728rubGGTWG98twqBx8vd-5FazLh2FSQmi-2DPlDBN13oPMFw-2D6QRA-3D-3D&amp;d=DwMFaQ&amp;c=euGZstcaTDllvimEN8b7jXrwqOf-v5A_CdpgnVfiiMM&amp;r=8xCr4XRHD_IpviQywJlqY4VWcBAXFVEImc4EzVU0jiI&amp;m=UBRBoOUjma9-edy97BCUfF6h405Wfgd055a0Gl9Y5mj2Fg0SXYOzukbE79Inwer9&amp;s=mC9J0-io12ixVbdxjBaF5CVSdsNtDnVxBLIvyO73uBI&amp;e=]
(620 Chastain Rd, Kennesaw, GA 30144)
- 19 Minutes from office: Renaissance Atlanta Waverly Hotel &amp; Convention Center
[https://urldefense.proofpoint.com/v2/url?u=https-3A__jv350.keap-2Dlink001.com_v2_click_5416c43289775f38fa022290a4e4b85d_eJyNkEFrwzAMhf-2DLz3Fdp8nSBMYopZTQroexnYfqqNRbYhtbTSil-5F31ON3raYCeB9OnpPV0YoQFDdcMq9tHP8ilLmEelnUZDS2sI1G0o80JmCWu1-2DVx7e3Ksuvy2ep-2DP3dk8fZgnjM4OI-5FL6slhu6t36fVvvNhF14OOJ-5F-2DhIWeTz9C60el7UW3a9-5FqmMnaZVH8UDq8ifcEzU6JiK3nwb-2DSORC5UQwzBMOvBeW6KJsp1Aw09BHC1hGwRQ6-5Fc8egQdAhiFPHaiT-2DAD9OjbM7-2DBHEzDlTXjPW0NV7GiFzYivcZBPAWlm8dDCjjNM8llWpQ8O6QZ38uy4FAWpSrKmZzux9jgHJrm5-2D0bPH-5F7v34BuBKK-5FA-3D-3D&amp;d=DwMFaQ&amp;c=euGZstcaTDllvimEN8b7jXrwqOf-v5A_CdpgnVfiiMM&amp;r=8xCr4XRHD_IpviQywJlqY4VWcBAXFVEImc4EzVU0jiI&amp;m=UBRBoOUjma9-edy97BCUfF6h405Wfgd055a0Gl9Y5mj2Fg0SXYOzukbE79Inwer9&amp;s=KSVkToV6pgKfnW7RWWesD3vErjgcPanmkd3fCh1DGlc&amp;e=]
(2450 Galleria Pkwy, Atlanta, GA 30339)
We look forward to spending this time with you! If you have any questions in the
meantime, please do not hesitate to reach out.
Respectfully,
Richard VanRich
Senior Advisor
Tower Leadership
richard@towerleadership.com
(470) 429-0949 - Mobile | (404) 509-0452 - Work
www.towerleadership.com
[https://urldefense.proofpoint.com/v2/url?u=https-3A__jv350.keap-2Dlink001.com_v2_click_cc1e44c7d45ca171d4ccd97dfd3e15db_eJyNj00LgkAQhv-5FLnMWvEsVbRMRidYg6x6IDbdnusE6JiP-2D9tcJTQdd5n-5FcZ3h4YtdQsKsjh8pglIXhgsVSkUPPSaJblK4ySNJp7UCt9XVtzJ8j7b9UpH6-2DzLE5DD7gjdMhhv1gWYrc-2DbcSucChJ617844miNMniSbTaLsQGhuGnGW-2DKVw8nbyBne8dxUaXcKj7a2vFnZsqDoG1bn02LtkZZoW3OivzS3JxAEqGuPusL7N6a4QkiZmHX&amp;d=DwMFaQ&amp;c=euGZstcaTDllvimEN8b7jXrwqOf-v5A_CdpgnVfiiMM&amp;r=8xCr4XRHD_IpviQywJlqY4VWcBAXFVEImc4EzVU0jiI&amp;m=UBRBoOUjma9-edy97BCUfF6h405Wfgd055a0Gl9Y5mj2Fg0SXYOzukbE79Inwer9&amp;s=_eZCKSWx2HeNUXFlbvpm2en9W4dWr5FpJVDfQw1XPWg&amp;e=]
Unsubscribe
[https://urldefense.proofpoint.com/v2/url?u=https-3A__jv350.infusionsoft.com_app_optOut_0_9bc6945ed8bf7b94_645540_86e4da535d6df11c&amp;d=DwMFaQ&amp;c=euGZstcaTDllvimEN8b7jXrwqOf-v5A_CdpgnVfiiMM&amp;r=8xCr4XRHD_IpviQywJlqY4VWcBAXFVEImc4EzVU0jiI&amp;m=UBRBoOUjma9-edy97BCUfF6h405Wfgd055a0Gl9Y5mj2Fg0SXYOzukbE79Inwer9&amp;s=DyM-_61gY09R-P8qMqPd9P6I0XhXb6eOJN5oyKnWJ2I&amp;e=]
Tower Leadership 2125 Barrett Park Drive Suite 102 Kennesaw, Georgia 30144
United States (404) 509-0452
[https://jv350.keap-link001.com/v2/render/630842e61166795633abfd397868b648/eJxtjsEKgzAQRP9lzzk0bYMlN5EgQVtK6aG3EnQLsTaGuAoi_nuDFE89Dm8eMzMQOuNI1yChGQ9iBwwCVtZbdJR1jky1Qi4SfmTQWvfOQzd4kPM_deOrwxNx2jOgyWPsqHOqS1i2fL-lWaEv-fOqH6qMMn4sqTHu9iApDMjAeI-u_t0ocAL5Mm2PyxfrGTsW/pixel.png]</t>
  </si>
  <si>
    <t>AAMkAGM0Zjg2ZTUzLTk2YWYtNGVkNi04OTNkLWUyYmI3ZjhlNmYyZQBGAAAAAABMCJlKTUYXR5PT2N8pQ-HyBwBMbyTo-F5oTpxDYa4ue10UAAAAAAEMAABMbyTo-F5oTpxDYa4ue10UAAGLWDGzAAA=</t>
  </si>
  <si>
    <t>2025-05-17T14:15:53+00:00</t>
  </si>
  <si>
    <t>Zoom Logo
[http://click.zoom.us/l/84442/2020-05-20/blf6y3/84442/140394/zoom_logo_white.png]
[https://urldefense.proofpoint.com/v2/url?u=https-3A__zoom.us_-3Fzcid-3D1640&amp;d=DwMFAw&amp;c=euGZstcaTDllvimEN8b7jXrwqOf-v5A_CdpgnVfiiMM&amp;r=8xCr4XRHD_IpviQywJlqY4VWcBAXFVEImc4EzVU0jiI&amp;m=gomOqMAtdZpSNjeAAPsNpkBjZjjaRcMXcRplruhwdsIXWMAOtmS09wF1sbr2wGFH&amp;s=xKK-hVftPYEPAKeNDy36G0DB9aTCpWOmemWy1ELCXj4&amp;e=]
Hi ahsan akhter,
We detected an unusual sign-in from a device or location you don't usually use.
If this was you, enter the code below to sign in to Zoom.
045610
The code will expire in 10 minutes.
Please review the sign in activity details below:
Date05/17/2025 10:15:42 AMBrowserSafariOperating SystemmacOSLocationGeorgia(US)
If this wasn't you, please let us know here
[https://urldefense.proofpoint.com/v2/url?u=https-3A__us04web.zoom.us_terminate-5Funusual-5Flogin-5Fhelp-3Fcode-3D-2DbzGO3R25UGuWgzHHSs0vOqY-5F3PCeyPMpHhmZxEZutI.AG.gPzJeBXymvX0btllCQ-2DVnzu2dslON8V39wMSo2n3LJLu4E3quaejUMoPihVxJ9SQaizvXXZ1kV-5FFJGyfJ5Kdk9KBPCMlfzfour-2DUpc7sgjh1UdxxocoZaEUqg4YFSaAV50WJIiAXzM2deAa2UWcbmwZL1fLFJ6sOu8GSX9OdRmzwbc5TIXuA8NpfDr9rog4iRQkBxsWVmdgvEpEr-2DV3Dmbay3CymOuMrCsAi41TAYTC2yXrYaU3OAzTAd4DaTD2uqUdLE20f6AJ-5FrCowtLfRI4OI-5F7pwCbFWskBkT2dOx9iYK0Sygxr-2DIJgBFQdv2HN8os7-2D-5F-5F9jht3bQQ.MOse9C0WBQ56nrGKqefFXg.Xw2AMdlwI7-5F7HMz4&amp;d=DwMFAw&amp;c=euGZstcaTDllvimEN8b7jXrwqOf-v5A_CdpgnVfiiMM&amp;r=8xCr4XRHD_IpviQywJlqY4VWcBAXFVEImc4EzVU0jiI&amp;m=gomOqMAtdZpSNjeAAPsNpkBjZjjaRcMXcRplruhwdsIXWMAOtmS09wF1sbr2wGFH&amp;s=urt9j5CpB8fhoA14BXRTYjfx6ovGc3nppPP63zWbKGQ&amp;e=].
We recommend that you update your password and enable two-factor authentication
to secure your account.
Thank you,
The Zoom Team
To improve the security of your account, we've enabled sign-in alerts. We will
notify you when we detect sign-in activity from a new browser, location, or
device.
Twitter
[http://click.zoom.us/l/84442/2019-12-26/bfs1bv/84442/140021/Social_Twitter_2020.png]
[https://urldefense.proofpoint.com/v2/url?u=https-3A__twitter.com_zoom&amp;d=DwMFAw&amp;c=euGZstcaTDllvimEN8b7jXrwqOf-v5A_CdpgnVfiiMM&amp;r=8xCr4XRHD_IpviQywJlqY4VWcBAXFVEImc4EzVU0jiI&amp;m=gomOqMAtdZpSNjeAAPsNpkBjZjjaRcMXcRplruhwdsIXWMAOtmS09wF1sbr2wGFH&amp;s=EMW4vvzYSEp8BG1qqTtQhbPeoQJsJdGUxQbL6C3YBgM&amp;e=] LinkedIn
[http://click.zoom.us/l/84442/2019-12-26/bfs1bs/84442/140023/Social_LinkedIn_2020.png]
[https://urldefense.proofpoint.com/v2/url?u=https-3A__www.linkedin.com_company_zoom-2Dvideo-2Dcommunications_&amp;d=DwMFAw&amp;c=euGZstcaTDllvimEN8b7jXrwqOf-v5A_CdpgnVfiiMM&amp;r=8xCr4XRHD_IpviQywJlqY4VWcBAXFVEImc4EzVU0jiI&amp;m=gomOqMAtdZpSNjeAAPsNpkBjZjjaRcMXcRplruhwdsIXWMAOtmS09wF1sbr2wGFH&amp;s=ZQ--IA-RRewZdvsZZGYeE0wfixNuADHfarreRWs2reU&amp;e=] Blog
[http://click.zoom.us/l/84442/2019-12-26/bfs1bx/84442/140025/Social_Blog_2020.png]
[https://urldefense.proofpoint.com/v2/url?u=http-3A__blog.zoom.us_&amp;d=DwMFAw&amp;c=euGZstcaTDllvimEN8b7jXrwqOf-v5A_CdpgnVfiiMM&amp;r=8xCr4XRHD_IpviQywJlqY4VWcBAXFVEImc4EzVU0jiI&amp;m=gomOqMAtdZpSNjeAAPsNpkBjZjjaRcMXcRplruhwdsIXWMAOtmS09wF1sbr2wGFH&amp;s=wln9wOLs6pOSzrQ8nXxv9tNJfd6lFWdLRbNs5tTlX9U&amp;e=]
+1.888.799.9666 [tel:1-888-799-9666]
©2025 Zoom - All Rights Reserved
Visit zoom.us
[https://urldefense.proofpoint.com/v2/url?u=http-3A__zoom.us&amp;d=DwMFAw&amp;c=euGZstcaTDllvimEN8b7jXrwqOf-v5A_CdpgnVfiiMM&amp;r=8xCr4XRHD_IpviQywJlqY4VWcBAXFVEImc4EzVU0jiI&amp;m=gomOqMAtdZpSNjeAAPsNpkBjZjjaRcMXcRplruhwdsIXWMAOtmS09wF1sbr2wGFH&amp;s=A0dXFcFhE3IwxI0YQvBTc87Nv1bD7S74wo5zL9vDf7I&amp;e=]
55 Almaden Blvd
San Jose, CA 95113
[https://urldefense.proofpoint.com/v2/url?u=https-3A__www.google.com_maps_place_55-2BAlmaden-2BBlvd-2C-2BSan-2BJose-2C-2BCA-2B95113_-4037.3328541-2C-2D121.897097-2C17z_data-3D-213m1-214b1-214m5-213m4-211s0x808fcca40adf3cb7-3A0x5a2d33d3593e0a33-218m2-213d37.3328541-214d-2D121.8949083&amp;d=DwMFAw&amp;c=euGZstcaTDllvimEN8b7jXrwqOf-v5A_CdpgnVfiiMM&amp;r=8xCr4XRHD_IpviQywJlqY4VWcBAXFVEImc4EzVU0jiI&amp;m=gomOqMAtdZpSNjeAAPsNpkBjZjjaRcMXcRplruhwdsIXWMAOtmS09wF1sbr2wGFH&amp;s=fogVYfrfdJHW3ddywuLJ2crkVoeRtVFECN2w8cyUYAg&amp;e=]</t>
  </si>
  <si>
    <t>AAMkAGM0Zjg2ZTUzLTk2YWYtNGVkNi04OTNkLWUyYmI3ZjhlNmYyZQBGAAAAAABMCJlKTUYXR5PT2N8pQ-HyBwBMbyTo-F5oTpxDYa4ue10UAAAAAAEMAABMbyTo-F5oTpxDYa4ue10UAAGKuxPWAAA=</t>
  </si>
  <si>
    <t>2025-05-17T12:12:17+00:00</t>
  </si>
  <si>
    <t>I know you don't need those numbers, but I need them.
On Fri, May 16, 2025 at 2:59 PM Ahsan Akhter &lt;ahsan@towerleadership.com&gt; wrote:
&gt; Dr. Darancou,
&gt; 
&gt;  
&gt; 
&gt; I hope you are doing well! I wanted to follow up regarding your dental intel
&gt; question. For our upcoming strategy session, we don’t need those practice
&gt; reports.
&gt; 
&gt;  
&gt; 
&gt; Jordan and I just need the business financials below:
&gt; 
&gt;  
&gt; 
&gt;  1. 2024 year-end profit-and-loss
&gt;  2. 2024 year-end balance sheet
&gt;  3. 2025 year-to-date profit-and-loss
&gt;  4. 2025 year-to-date balance sheet
&gt;  5. Prior year’s business tax returns (State and Federal)
&gt;  6. Prior year’s personal tax returns
&gt; 
&gt;  
&gt; 
&gt; Your CPA should have these for you. Once you get them you can upload them to
&gt; the link below:
&gt; 
&gt;  
&gt; 
&gt; https://www.dropbox.com/request/e3Y7vFjLZhk8SzdeqRut?inf_contact_key=395059d00c789fa22a9622559e5f9ba8680f8914173f9191b1c0223e68310bb1
&gt; [https://urldefense.proofpoint.com/v2/url?u=https-3A__www.dropbox.com_request_e3Y7vFjLZhk8SzdeqRut-3Finf-5Fcontact-5Fkey-3D395059d00c789fa22a9622559e5f9ba8680f8914173f9191b1c0223e68310bb1&amp;d=DwMFaQ&amp;c=euGZstcaTDllvimEN8b7jXrwqOf-v5A_CdpgnVfiiMM&amp;r=8xCr4XRHD_IpviQywJlqY4VWcBAXFVEImc4EzVU0jiI&amp;m=7iki8EKk-QJNeV-SjlJZkECZmlFL62ZE4G46EvXaySY0RooSCc6hxhgJaoBCV3UN&amp;s=bqf_bQkxp9yNUxYY-Pnz1Rl5_prkOKeGWtZCTSqnvG8&amp;e=]
&gt; 
&gt;  
&gt; 
&gt; Let me know if you have any questions!
&gt; 
&gt;  
&gt; 
&gt; Best regards,
&gt; 
&gt; Ahsan</t>
  </si>
  <si>
    <t>AAMkAGM0Zjg2ZTUzLTk2YWYtNGVkNi04OTNkLWUyYmI3ZjhlNmYyZQBGAAAAAABMCJlKTUYXR5PT2N8pQ-HyBwBMbyTo-F5oTpxDYa4ue10UAAAAAAEMAABMbyTo-F5oTpxDYa4ue10UAAGKsamfAAA=</t>
  </si>
  <si>
    <t>Drmaxwellhewett@gmail.com;stevehewettdds@gmail.com</t>
  </si>
  <si>
    <t>2025-05-16T20:56:03+00:00</t>
  </si>
  <si>
    <t>Drs. Hewett,
I hope this message finds you well! I’m reaching out to book your next call with
Jordan. Please do so using the link below my signature. 
If you cannot find a time that works, please let me know so we can accommodate
you. 
Send me any practice updates too so Jordan and I can help sooner than later.
Thank you for understanding, and we look forward to our next call!
Best regards,
Ahsan Akhter 
https://linktr.ee/ahsanakhter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t>
  </si>
  <si>
    <t>AAMkAGM0Zjg2ZTUzLTk2YWYtNGVkNi04OTNkLWUyYmI3ZjhlNmYyZQBGAAAAAABMCJlKTUYXR5PT2N8pQ-HyBwBMbyTo-F5oTpxDYa4ue10UAAAAAAEJAABMbyTo-F5oTpxDYa4ue10UAAGIu3WMAAA=</t>
  </si>
  <si>
    <t>your advisor survey</t>
  </si>
  <si>
    <t>2025-05-16T20:32:09+00:00</t>
  </si>
  <si>
    <t>Just make sure it is in the packet por favor 
Get Outlook for iOS [https://aka.ms/o0ukef]
--------------------------------------------------------------------------------
From: Ahsan Akhter &lt;ahsan@towerleadership.com&gt;
Sent: Friday, May 16, 2025 3:56:33 PM
To: Jordan Blackmon &lt;jordan@towerleadership.com&gt;
Subject: FW: Introduction: Dr. Sonal Deshpande
Here is the latest notes for Dr. Deshpande and their packet.
Get Outlook for Mac [https://aka.ms/GetOutlookForMac]
From: Ashish Deshpande &lt;ashdeshpande2020@gmail.com&gt;
Date: Friday, May 16, 2025 at 3:38 PM
To: Ahsan Akhter &lt;ahsan@towerleadership.com&gt;, Ken Petersen
&lt;ken@towerleadership.com&gt;
Cc: Dr Sonal Deshpande &lt;brilliantsmiles32@gmail.com&gt;
Subject: Re: Introduction: Dr. Sonal Deshpande
Looking forward to connecting next week.
Our Key Objectives and expectations are to deep dive in below broad topics.
-Absentee managed office model to run efficiently with standardized business
processes, SOP’s, benchmarks, Scorecards etc. to grow and maintain profitable
growth &gt;25% EBIDA
-Expansion plan and roadmap buy vs build. 10 total offices goal. Acquire and
expand plan build to provide maximum valuation in 5 year horizon
-Owners/ Regional office mgr/ Dental Directors/ Office Managers/comp and Roles
Responsibility template/ benchmarks. Contract templates and approach.
-Employee retention and hiring strategies
-Marketing and advertising strategy and recommendations. Cost spend benchmarks
of cost of sales %
On Fri, May 16, 2025 at 8:42 AM Ahsan Akhter &lt;ahsan@towerleadership.com&gt; wrote:
&gt; Dr. Deshpande,
&gt; 
&gt;  
&gt; 
&gt; I hope you are doing well! Thank you for sending those financials to Ken. I
&gt; have processed them for our meeting next week. All we need is the attached
&gt; packet. Would love to get that turned in by end of Monday.
&gt; 
&gt;  
&gt; 
&gt; You should have received a calendar invite with the zoom link for our meeting.
&gt; 
&gt;  
&gt; 
&gt; Let me know if you have any questions otherwise, we look forward to seeing you
&gt; next week!
&gt; 
&gt;  
&gt; 
&gt; Best regards,
&gt; 
&gt; Ahsan
&gt; 
&gt;  
&gt; 
&gt; Get Outlook for Mac
&gt; [https://urldefense.proofpoint.com/v2/url?u=https-3A__aka.ms_GetOutlookForMac&amp;d=DwMFaQ&amp;c=euGZstcaTDllvimEN8b7jXrwqOf-v5A_CdpgnVfiiMM&amp;r=8xCr4XRHD_IpviQywJlqY4VWcBAXFVEImc4EzVU0jiI&amp;m=idyN33i7S3AdHUk7U6QbmRZTMrSwprGRhldpDwjyp27IkuAYljFki0lboqpCq8_K&amp;s=denD5PEtkl7cY_4ym2GEeRwvK9TMYZgeNIXZjgwOWzs&amp;e=]
&gt; 
&gt;  
&gt; 
&gt; From: Ken Petersen &lt;ken@towerleadership.com&gt;
&gt; Date: Thursday, May 15, 2025 at 8:06 AM
&gt; To: Ahsan Akhter &lt;ahsan@towerleadership.com&gt;
&gt; Subject: FW: Introduction: Dr. Sonal Deshpande
&gt; 
&gt;  
&gt; 
&gt;  
&gt; 
&gt; From: Ashish Deshpande &lt;ashdeshpande2020@gmail.com&gt;
&gt; Date: Wednesday, May 14, 2025 at 7:05 PM
&gt; To: Ken Petersen &lt;ken@towerleadership.com&gt;
&gt; Subject: Fwd: Introduction: Dr. Sonal Deshpande
&gt; 
&gt; Below email to Hsan email account bounced back as undelivered. 
&gt; 
&gt;  
&gt; 
&gt; Sending it to your email.
&gt; 
&gt; ---------- Forwarded message ---------
&gt; From: Ashish Deshpande &lt;ashdeshpande2020@gmail.com&gt;
&gt; Date: Wed, May 14, 2025 at 7:00 PM
&gt; Subject: Re: Introduction: Dr. Sonal Deshpande
&gt; To: &lt;hsan@towerleadership.com&gt;
&gt; Cc: Dr Sonal Deshpande &lt;brilliantsmiles32@gmail.com&gt;
&gt; 
&gt;  
&gt; 
&gt; FInd attached financial information requested from 2022 onwards.
&gt; 
&gt;  
&gt; 
&gt; -YR2024 1040/ North Plainfield Schedule C is yet to be filed by our CPA as we
&gt; have asked for tax filing extension. So not available.
&gt; 
&gt;  
&gt; 
&gt; -Business Discovery Information is a lot to be completed. We are still working
&gt; on it and will get to you by the end of day tomorrow at the latest.
&gt; 
&gt;  
&gt; 
&gt; Let me know if you still need anything more from us.
&gt; 
&gt;  
&gt; 
&gt; Thanks
&gt; 
&gt;  
&gt; 
&gt; Ash
&gt; 
&gt;  
&gt; 
&gt; On Sat, May 10, 2025 at 7:14 AM Dr Sonal Deshpande
&gt; &lt;brilliantsmiles32@gmail.com&gt; wrote:
&gt; 
&gt; &gt; Sonal Deshpande
&gt; &gt; 
&gt; &gt; 609-969-9057
&gt; &gt; 
&gt; &gt;  
&gt; &gt; 
&gt; &gt;  
&gt; &gt; 
&gt; &gt; ---------- Forwarded message ---------
&gt; &gt; From: Ahsan Akhter &lt;ahsan@towerleadership.com&gt;
&gt; &gt; Date: Fri, May 9, 2025 at 1:49 PM
&gt; &gt; Subject: Re: Introduction: Dr. Sonal Deshpande
&gt; &gt; To: Dr Sonal Deshpande &lt;brilliantsmiles32@gmail.com&gt;
&gt; &gt; CC: Ken Petersen &lt;ken@towerleadership.com&gt;
&gt; &gt; 
&gt; &gt;  
&gt; &gt; 
&gt; &gt; Dr. Deshpande,
&gt; &gt; 
&gt; &gt;  
&gt; &gt; 
&gt; &gt; Thank you for connecting with Ken! We are excited to meet with you on the
&gt; &gt; 21st. To prepare, here’s what we need:
&gt; &gt; 
&gt; &gt;  
&gt; &gt; 
&gt; &gt;  1. 2024 year-end P&amp;L and Balance Sheet
&gt; &gt;  2. 2025 P&amp;L and Balance Sheet broken down my months
&gt; &gt;  3. Attached packet
&gt; &gt;  4. Prior year’s business and personal tax returns
&gt; &gt; 
&gt; &gt;  
&gt; &gt; 
&gt; &gt; I have sent a link requesting the financial documents securely. You can also
&gt; &gt; upload the attached packet to that link as well. If you have any questions,
&gt; &gt; please let me know. Thank you!
&gt; &gt; 
&gt; &gt;  
&gt; &gt; 
&gt; &gt; Best regards,
&gt; &gt; 
&gt; &gt; Ahsan
&gt; &gt; 
&gt; &gt;  
&gt; &gt; 
&gt; &gt; From: Ken Petersen &lt;ken@towerleadership.com&gt;
&gt; &gt; Date: Friday, May 9, 2025 at 12:01 PM
&gt; &gt; To: Ahsan Akhter &lt;ahsan@towerleadership.com&gt;, Dr Sonal Deshpande
&gt; &gt; &lt;brilliantsmiles32@gmail.com&gt;
&gt; &gt; Subject: Introduction: Dr. Sonal Deshpande
&gt; &gt; 
&gt; &gt; Dr. Deshpande,
&gt; &gt; 
&gt; &gt;  
&gt; &gt; 
&gt; &gt; Thank you for scheduling the time to be with us virtually on May 21st, we
&gt; &gt; appreciate your commitment.  Tower Leadership is excited to meet you and
&gt; &gt; work on some amazing things with you, Ash, and Brilliant Smiles of North
&gt; &gt; Brunswick.  Please allow me to introduce you to Ahsan Akhter from our
&gt; &gt; Advisory Department.  He and his team will be handling the one-on-one Focus
&gt; &gt; Day and the corresponding details to ensure it will be a productive day.
&gt; &gt; 
&gt; &gt;  
&gt; &gt; 
&gt; &gt; Ahsan,
&gt; &gt; 
&gt; &gt;  
&gt; &gt; 
&gt; &gt; Please ‘meet’ Dr. Sonal Deshpande and her husband, Ash, from Brilliant
&gt; &gt; Smiles of North Brunswick.  They will be joining us via zoom on May 21st. 
&gt; &gt; I’ll let you take it from here, but feel free to let me know if/how I can
&gt; &gt; help in any way.  Thank you, Ahsan.
&gt; &gt; 
&gt; &gt;  
&gt; &gt; 
&gt; &gt; Respectfully to both of you,
&gt; &gt; 
&gt; &gt; Ken
&gt; &gt; 
&gt; &gt;  
&gt; &gt; 
&gt; &gt;  
&gt; &gt; 
&gt; &gt; A black background with blue text Description automatically generated
&gt; &gt; [cid:ii_196da9773a94cff311]
&gt; &gt; 
&gt; &gt;  
&gt; &gt; 
&gt; &gt; To quickly and conveniently schedule a one-on-one conversation about Tower
&gt; &gt; Leadership and learn how we can help, click HERE
&gt; &gt; [https://urldefense.proofpoint.com/v2/url?u=https-3A__calendly.com_kenpetersen-5Ftowerleadership_towerdiscoverycall&amp;d=DwMFaQ&amp;c=euGZstcaTDllvimEN8b7jXrwqOf-v5A_CdpgnVfiiMM&amp;r=2NwBWstP7fj0Qk6IG_00HHo9lhBMjz9yUCokfDVD4So&amp;m=V9kuZwa5CdZkLvGYHAtsXfN_AgHPJrUqTKqrz7c3Moqp5u_ZxSfto7oh7XALcswc&amp;s=KFwxjrugkVLjPILzl5xT3KnqAtVdUWDMHp2pZbCu6Dk&amp;e=]
&gt; &gt; 
&gt; &gt; Click HERE
&gt; &gt; [https://urldefense.proofpoint.com/v2/url?u=https-3A__www.dropbox.com_request_jP4FQY6yveAVXMbAB2SL&amp;d=DwMFaQ&amp;c=euGZstcaTDllvimEN8b7jXrwqOf-v5A_CdpgnVfiiMM&amp;r=2NwBWstP7fj0Qk6IG_00HHo9lhBMjz9yUCokfDVD4So&amp;m=V9kuZwa5CdZkLvGYHAtsXfN_AgHPJrUqTKqrz7c3Moqp5u_ZxSfto7oh7XALcswc&amp;s=knXWnPjzCsJtuc5irClvuJj5PvGvgGTT7xYu-Xz4UyE&amp;e=]
&gt; &gt; to securely send me files via DropBox</t>
  </si>
  <si>
    <t>AAMkAGM0Zjg2ZTUzLTk2YWYtNGVkNi04OTNkLWUyYmI3ZjhlNmYyZQBGAAAAAABMCJlKTUYXR5PT2N8pQ-HyBwBMbyTo-F5oTpxDYa4ue10UAAAAAAEMAABMbyTo-F5oTpxDYa4ue10UAAGIuyj1AAA=</t>
  </si>
  <si>
    <t>ahsan@towerleadership.com;ken@towerleadership.com</t>
  </si>
  <si>
    <t>brilliantsmiles32@gmail.com</t>
  </si>
  <si>
    <t>2025-05-16T19:38:05+00:00</t>
  </si>
  <si>
    <t>Looking forward to connecting next week.
Our Key Objectives and expectations are to deep dive in below broad topics.
-Absentee managed office model to run efficiently with standardized business
processes, SOP’s, benchmarks, Scorecards etc. to grow and maintain profitable
growth &gt;25% EBIDA
-Expansion plan and roadmap buy vs build. 10 total offices goal. Acquire and
expand plan build to provide maximum valuation in 5 year horizon
-Owners/ Regional office mgr/ Dental Directors/ Office Managers/comp and Roles
Responsibility template/ benchmarks. Contract templates and approach.
-Employee retention and hiring strategies
-Marketing and advertising strategy and recommendations. Cost spend benchmarks
of cost of sales %
On Fri, May 16, 2025 at 8:42 AM Ahsan Akhter &lt;ahsan@towerleadership.com&gt; wrote:
&gt; Dr. Deshpande,
&gt; 
&gt;  
&gt; 
&gt; I hope you are doing well! Thank you for sending those financials to Ken. I
&gt; have processed them for our meeting next week. All we need is the attached
&gt; packet. Would love to get that turned in by end of Monday.
&gt; 
&gt;  
&gt; 
&gt; You should have received a calendar invite with the zoom link for our meeting.
&gt; 
&gt;  
&gt; 
&gt; Let me know if you have any questions otherwise, we look forward to seeing you
&gt; next week!
&gt; 
&gt;  
&gt; 
&gt; Best regards,
&gt; 
&gt; Ahsan
&gt; 
&gt;  
&gt; 
&gt; Get Outlook for Mac
&gt; [https://urldefense.proofpoint.com/v2/url?u=https-3A__aka.ms_GetOutlookForMac&amp;d=DwMFaQ&amp;c=euGZstcaTDllvimEN8b7jXrwqOf-v5A_CdpgnVfiiMM&amp;r=8xCr4XRHD_IpviQywJlqY4VWcBAXFVEImc4EzVU0jiI&amp;m=idyN33i7S3AdHUk7U6QbmRZTMrSwprGRhldpDwjyp27IkuAYljFki0lboqpCq8_K&amp;s=denD5PEtkl7cY_4ym2GEeRwvK9TMYZgeNIXZjgwOWzs&amp;e=]
&gt; 
&gt;  
&gt; 
&gt; From: Ken Petersen &lt;ken@towerleadership.com&gt;
&gt; Date: Thursday, May 15, 2025 at 8:06 AM
&gt; To: Ahsan Akhter &lt;ahsan@towerleadership.com&gt;
&gt; Subject: FW: Introduction: Dr. Sonal Deshpande
&gt; 
&gt;  
&gt; 
&gt;  
&gt; 
&gt; From: Ashish Deshpande &lt;ashdeshpande2020@gmail.com&gt;
&gt; Date: Wednesday, May 14, 2025 at 7:05 PM
&gt; To: Ken Petersen &lt;ken@towerleadership.com&gt;
&gt; Subject: Fwd: Introduction: Dr. Sonal Deshpande
&gt; 
&gt; Below email to Hsan email account bounced back as undelivered. 
&gt; 
&gt;  
&gt; 
&gt; Sending it to your email.
&gt; 
&gt; ---------- Forwarded message ---------
&gt; From: Ashish Deshpande &lt;ashdeshpande2020@gmail.com&gt;
&gt; Date: Wed, May 14, 2025 at 7:00 PM
&gt; Subject: Re: Introduction: Dr. Sonal Deshpande
&gt; To: &lt;hsan@towerleadership.com&gt;
&gt; Cc: Dr Sonal Deshpande &lt;brilliantsmiles32@gmail.com&gt;
&gt; 
&gt;  
&gt; 
&gt; FInd attached financial information requested from 2022 onwards.
&gt; 
&gt;  
&gt; 
&gt; -YR2024 1040/ North Plainfield Schedule C is yet to be filed by our CPA as we
&gt; have asked for tax filing extension. So not available.
&gt; 
&gt;  
&gt; 
&gt; -Business Discovery Information is a lot to be completed. We are still working
&gt; on it and will get to you by the end of day tomorrow at the latest.
&gt; 
&gt;  
&gt; 
&gt; Let me know if you still need anything more from us.
&gt; 
&gt;  
&gt; 
&gt; Thanks
&gt; 
&gt;  
&gt; 
&gt; Ash
&gt; 
&gt;  
&gt; 
&gt; On Sat, May 10, 2025 at 7:14 AM Dr Sonal Deshpande
&gt; &lt;brilliantsmiles32@gmail.com&gt; wrote:
&gt; 
&gt; &gt; Sonal Deshpande
&gt; &gt; 
&gt; &gt; 609-969-9057
&gt; &gt; 
&gt; &gt;  
&gt; &gt; 
&gt; &gt;  
&gt; &gt; 
&gt; &gt; ---------- Forwarded message ---------
&gt; &gt; From: Ahsan Akhter &lt;ahsan@towerleadership.com&gt;
&gt; &gt; Date: Fri, May 9, 2025 at 1:49 PM
&gt; &gt; Subject: Re: Introduction: Dr. Sonal Deshpande
&gt; &gt; To: Dr Sonal Deshpande &lt;brilliantsmiles32@gmail.com&gt;
&gt; &gt; CC: Ken Petersen &lt;ken@towerleadership.com&gt;
&gt; &gt; 
&gt; &gt;  
&gt; &gt; 
&gt; &gt; Dr. Deshpande,
&gt; &gt; 
&gt; &gt;  
&gt; &gt; 
&gt; &gt; Thank you for connecting with Ken! We are excited to meet with you on the
&gt; &gt; 21st. To prepare, here’s what we need:
&gt; &gt; 
&gt; &gt;  
&gt; &gt; 
&gt; &gt;  1. 2024 year-end P&amp;L and Balance Sheet
&gt; &gt;  2. 2025 P&amp;L and Balance Sheet broken down my months
&gt; &gt;  3. Attached packet
&gt; &gt;  4. Prior year’s business and personal tax returns
&gt; &gt; 
&gt; &gt;  
&gt; &gt; 
&gt; &gt; I have sent a link requesting the financial documents securely. You can also
&gt; &gt; upload the attached packet to that link as well. If you have any questions,
&gt; &gt; please let me know. Thank you!
&gt; &gt; 
&gt; &gt;  
&gt; &gt; 
&gt; &gt; Best regards,
&gt; &gt; 
&gt; &gt; Ahsan
&gt; &gt; 
&gt; &gt;  
&gt; &gt; 
&gt; &gt; From: Ken Petersen &lt;ken@towerleadership.com&gt;
&gt; &gt; Date: Friday, May 9, 2025 at 12:01 PM
&gt; &gt; To: Ahsan Akhter &lt;ahsan@towerleadership.com&gt;, Dr Sonal Deshpande
&gt; &gt; &lt;brilliantsmiles32@gmail.com&gt;
&gt; &gt; Subject: Introduction: Dr. Sonal Deshpande
&gt; &gt; 
&gt; &gt; Dr. Deshpande,
&gt; &gt; 
&gt; &gt;  
&gt; &gt; 
&gt; &gt; Thank you for scheduling the time to be with us virtually on May 21st, we
&gt; &gt; appreciate your commitment.  Tower Leadership is excited to meet you and
&gt; &gt; work on some amazing things with you, Ash, and Brilliant Smiles of North
&gt; &gt; Brunswick.  Please allow me to introduce you to Ahsan Akhter from our
&gt; &gt; Advisory Department.  He and his team will be handling the one-on-one Focus
&gt; &gt; Day and the corresponding details to ensure it will be a productive day.
&gt; &gt; 
&gt; &gt;  
&gt; &gt; 
&gt; &gt; Ahsan,
&gt; &gt; 
&gt; &gt;  
&gt; &gt; 
&gt; &gt; Please ‘meet’ Dr. Sonal Deshpande and her husband, Ash, from Brilliant
&gt; &gt; Smiles of North Brunswick.  They will be joining us via zoom on May 21st. 
&gt; &gt; I’ll let you take it from here, but feel free to let me know if/how I can
&gt; &gt; help in any way.  Thank you, Ahsan.
&gt; &gt; 
&gt; &gt;  
&gt; &gt; 
&gt; &gt; Respectfully to both of you,
&gt; &gt; 
&gt; &gt; Ken
&gt; &gt; 
&gt; &gt;  
&gt; &gt; 
&gt; &gt;  
&gt; &gt; 
&gt; &gt; A black background with blue text Description automatically generated
&gt; &gt; [cid:ii_196da9773a94cff311]
&gt; &gt; 
&gt; &gt;  
&gt; &gt; 
&gt; &gt; To quickly and conveniently schedule a one-on-one conversation about Tower
&gt; &gt; Leadership and learn how we can help, click HERE
&gt; &gt; [https://urldefense.proofpoint.com/v2/url?u=https-3A__calendly.com_kenpetersen-5Ftowerleadership_towerdiscoverycall&amp;d=DwMFaQ&amp;c=euGZstcaTDllvimEN8b7jXrwqOf-v5A_CdpgnVfiiMM&amp;r=2NwBWstP7fj0Qk6IG_00HHo9lhBMjz9yUCokfDVD4So&amp;m=V9kuZwa5CdZkLvGYHAtsXfN_AgHPJrUqTKqrz7c3Moqp5u_ZxSfto7oh7XALcswc&amp;s=KFwxjrugkVLjPILzl5xT3KnqAtVdUWDMHp2pZbCu6Dk&amp;e=]
&gt; &gt; 
&gt; &gt; Click HERE
&gt; &gt; [https://urldefense.proofpoint.com/v2/url?u=https-3A__www.dropbox.com_request_jP4FQY6yveAVXMbAB2SL&amp;d=DwMFaQ&amp;c=euGZstcaTDllvimEN8b7jXrwqOf-v5A_CdpgnVfiiMM&amp;r=2NwBWstP7fj0Qk6IG_00HHo9lhBMjz9yUCokfDVD4So&amp;m=V9kuZwa5CdZkLvGYHAtsXfN_AgHPJrUqTKqrz7c3Moqp5u_ZxSfto7oh7XALcswc&amp;s=knXWnPjzCsJtuc5irClvuJj5PvGvgGTT7xYu-Xz4UyE&amp;e=]
&gt; &gt; to securely send me files via DropBox</t>
  </si>
  <si>
    <t>AAMkAGM0Zjg2ZTUzLTk2YWYtNGVkNi04OTNkLWUyYmI3ZjhlNmYyZQBGAAAAAABMCJlKTUYXR5PT2N8pQ-HyBwBMbyTo-F5oTpxDYa4ue10UAAAAAAEMAABMbyTo-F5oTpxDYa4ue10UAAGIuyj0AAA=</t>
  </si>
  <si>
    <t>Fw: Dental Reports-Darancou</t>
  </si>
  <si>
    <t>2025-05-16T19:08:50+00:00</t>
  </si>
  <si>
    <t>Can you help here
Get Outlook for iOS [https://aka.ms/o0ukef]
--------------------------------------------------------------------------------
From: Enrique Darancou &lt;dc.enrique@gmail.com&gt;
Sent: Friday, May 16, 2025 3:05:20 PM
To: Diana Roman &lt;diana@towerleadership.com&gt;; Amanda Meeks
&lt;amanda@towerleadership.com&gt;; Jordan Blackmon &lt;jordan@towerleadership.com&gt;
Subject: Dental Reports-Darancou
I need help finding dental reports. I have stopped using Dental Intelligence and
need help finding these reports via Open Dental? Could we set up a time to talk?
Enrique Darancou</t>
  </si>
  <si>
    <t>AAMkAGM0Zjg2ZTUzLTk2YWYtNGVkNi04OTNkLWUyYmI3ZjhlNmYyZQBGAAAAAABMCJlKTUYXR5PT2N8pQ-HyBwBMbyTo-F5oTpxDYa4ue10UAAAAAAEMAABMbyTo-F5oTpxDYa4ue10UAAGIuyjzAAA=</t>
  </si>
  <si>
    <t>RE: Hogan</t>
  </si>
  <si>
    <t>2025-05-16T18:49:52+00:00</t>
  </si>
  <si>
    <t>Ahsan,
I received the attached files today in my Dropbox.  I would still need his NJ
returns and the complete 2024 tax return (currently only have a draft version
that’s only 4 pages long).
Thanks,
Joe
[cid:image001.png@01DBC671.7BAC11C0]
*Click here [https://calendly.com/joe-tfg/30min] to schedule a meeting with me
via Calendly
*Click here [https://www.dropbox.com/request/1FBQ7wAXLqeflvfJ9jIS] to send me
files securely via Dropbox
From: Ahsan Akhter &lt;ahsan@towerleadership.com&gt;
Sent: Friday, May 16, 2025 1:50 PM
To: Melissa Williamson &lt;melissa@towerleadership.com&gt;; Joe Coleman
&lt;joe@towerleadership.com&gt;
Subject: Hogan
Hello team!
I don’t see that Dr. Hogan sent any tax returns and financial statements. Did
you get anything from him?
All I have is the attached discovery packet. Thanks!
Ahsan</t>
  </si>
  <si>
    <t>AAMkAGM0Zjg2ZTUzLTk2YWYtNGVkNi04OTNkLWUyYmI3ZjhlNmYyZQBGAAAAAABMCJlKTUYXR5PT2N8pQ-HyBwBMbyTo-F5oTpxDYa4ue10UAAAAAAEMAABMbyTo-F5oTpxDYa4ue10UAAGIuyjyAAA=</t>
  </si>
  <si>
    <t>lori.bernardo@alatussolutions.com</t>
  </si>
  <si>
    <t>Re: Amy Cook</t>
  </si>
  <si>
    <t>2025-05-16T18:35:38+00:00</t>
  </si>
  <si>
    <t xml:space="preserve">Thanks Ahsan!
Lori Bernardo Regional Sales Director Amplify360
photo-logo [https://img.newoldstamp.com/p/680680?t=f4]
[https://urldefense.proofpoint.com/v2/url?u=https-3A__cvPyB04.na1.hs-2Dsales-2Dengage.com_Ctc_S-2B23284_cvPyB04_JkM2-2D6qcW6N1vHY6lZ3m4W3S0MwQ6KzTH-5FN2j8xP0q-5F8pMVHYBN05WHFdkW4wnTnC4pn1PSW1gNS845V5nDVW5QxfgR5lk72HW9hl9P02dS0m6W4mc7nc6Pd75HW3zY9Cb7JZ2LZW9cjnt22q5rf2V-5Fqv3x6JNXRlVPl4gw1XWySrW8-5Fm9vn504h9rW5XVbqv189RMdW5RTwWp25hhwtW53Z9BQ1p3RVhN3WD2d3vms9rW3tHX6k8w-2D-2DDDW61M3Xs2LsYNxW92lpSw66DThlN8dkj8P1Lq1HW1pm-5Fg-2D6ZGdHWf8Kg98x04&amp;d=DwMFaQ&amp;c=euGZstcaTDllvimEN8b7jXrwqOf-v5A_CdpgnVfiiMM&amp;r=8xCr4XRHD_IpviQywJlqY4VWcBAXFVEImc4EzVU0jiI&amp;m=oO-AEvUI2a5M_LU3-K8bDknNVRHHzAYVdDK9y5ufgrRWgsOjtWEId_9MRMjiNZ-S&amp;s=KRrGY_Pp2RmsvtAlsw0pBgcJ3pVt4yn8Is7-b6tPM14&amp;e=]
[https://img.newoldstamp.com/i/ib/ee615a/icon105/phone.png?t=fa]484-214-4168
[tel:484-214-4168]
[https://img.newoldstamp.com/i/ib/ee615a/icon105/website.png?t=f2]alatussolutions.com
[https://urldefense.proofpoint.com/v2/url?u=https-3A__img.newoldstamp.com_r_680680_w-3Fid-3D1&amp;d=DwMFaQ&amp;c=euGZstcaTDllvimEN8b7jXrwqOf-v5A_CdpgnVfiiMM&amp;r=8xCr4XRHD_IpviQywJlqY4VWcBAXFVEImc4EzVU0jiI&amp;m=oO-AEvUI2a5M_LU3-K8bDknNVRHHzAYVdDK9y5ufgrRWgsOjtWEId_9MRMjiNZ-S&amp;s=B8O4o_Zhu_i7UK4P-bJDvUmbGOKqnLie9hVL7QKEIe4&amp;e=]
[https://img.newoldstamp.com/i/ib/ee615a/icon105/email.png?t=8c]lori.bernardo@alatussolutions.com
[https://urldefense.proofpoint.com/v2/url?u=https-3A__img.newoldstamp.com_r_680680_e-3Fid-3D1&amp;d=DwMFaQ&amp;c=euGZstcaTDllvimEN8b7jXrwqOf-v5A_CdpgnVfiiMM&amp;r=8xCr4XRHD_IpviQywJlqY4VWcBAXFVEImc4EzVU0jiI&amp;m=oO-AEvUI2a5M_LU3-K8bDknNVRHHzAYVdDK9y5ufgrRWgsOjtWEId_9MRMjiNZ-S&amp;s=3jrUzc95gpoDcsEoP_WY6N1pTNFm6dAPn_WyWPGqIIU&amp;e=]
linkedin [https://img.newoldstamp.com/i/24/1/1/2e3753/106.png?t=31]
[https://urldefense.proofpoint.com/v2/url?u=https-3A__cvPyB04.na1.hs-2Dsales-2Dengage.com_Ctc_S-2B23284_cvPyB04_JkM2-2D6qcW6N1vHY6lZ3mzW2CLpxF72TYpdN7NpV1sPSS6TW49VMsm2j9KB9W3RSWRq1KlHRGW4kRSpm28SVJnW95tcP-2D8TMhyJVkvG0b3xDgFhW99d9fw7hcWw8VzSkX61XtpBJW3nd7S62BqzsyW4wgnMq4xd7LWW5PB43W4R-2DF1FW38GqM34kdL1WW64HQTd6fGNcHVbtlfl3T9Dk9N5CYYvL5N-2DV9W4vLKQY84SWbmW5sd8SK8NyB2XW15sL2Y7lWq6WW6VtFfk4d6FG2V2h-5FP74sMxZzW7XXn713H2yzNf56RDkK04&amp;d=DwMFaQ&amp;c=euGZstcaTDllvimEN8b7jXrwqOf-v5A_CdpgnVfiiMM&amp;r=8xCr4XRHD_IpviQywJlqY4VWcBAXFVEImc4EzVU0jiI&amp;m=oO-AEvUI2a5M_LU3-K8bDknNVRHHzAYVdDK9y5ufgrRWgsOjtWEId_9MRMjiNZ-S&amp;s=dqMDu3vBd0jCSKwWNuIVUenh7ccDLxstRGxaEi474h8&amp;e=]
banner [https://img.newoldstamp.com/b/680680?t=57]
[https://urldefense.proofpoint.com/v2/url?u=https-3A__cvPyB04.na1.hs-2Dsales-2Dengage.com_Ctc_S-2B23284_cvPyB04_JkM2-2D6qcW6N1vHY6lZ3lSW1mZrx81-2DGMgqW3fLr0j1lRjVyW3hS1sy73059qW7xwvHF2p4BlLW1SFfPs6DfHFRW4YzRNt4-2DBWw3W2cmRDW9lcQVlW1kJhbz1jLHXbW45Nh2j8k6MJNW28w82Y7w9dW2W3lnDVZ7LpcMxW4wj-2DPw48l-2DB2W6zkvnZ10sXkXW1YZH566j-5Fq0JW58nCX72Mb7K7W704r4V69c9wcW8QjMcS2nyjwFW6N5VG31fMTZsW35xJf188GG8PW9hY4LK34bwzfW2WYsTq6mqqvpN7-5F-5FRYFW76Z3f78Y1fg04&amp;d=DwMFaQ&amp;c=euGZstcaTDllvimEN8b7jXrwqOf-v5A_CdpgnVfiiMM&amp;r=8xCr4XRHD_IpviQywJlqY4VWcBAXFVEImc4EzVU0jiI&amp;m=oO-AEvUI2a5M_LU3-K8bDknNVRHHzAYVdDK9y5ufgrRWgsOjtWEId_9MRMjiNZ-S&amp;s=vL9Sf4vuZ_xi96XNuotQJpHWfePMt4PF1KEVsv0P2QM&amp;e=]
IMPORTANT: This message is confidential. It may also be privileged or otherwise
protected by work product immunity or other legal rules. If you have received it
by mistake, please let us know by email reply and delete it from your system;
you may not copy this message or disclose its contents to anyone. The integrity
and security of this message cannot be guaranteed on the Internet.
On Fri, May 16, 2025 at 2:34 PM Ahsan Akhter &lt;ahsan@towerleadership.com&gt; wrote:
&gt; Thank you for following up! She’s out travelling actually so we can try her
&gt; again late next week. 
&gt; 
&gt; 
&gt; Get Outlook for iOS
&gt; [https://urldefense.proofpoint.com/v2/url?u=https-3A__aka.ms_o0ukef&amp;d=DwMFaQ&amp;c=euGZstcaTDllvimEN8b7jXrwqOf-v5A_CdpgnVfiiMM&amp;r=8xCr4XRHD_IpviQywJlqY4VWcBAXFVEImc4EzVU0jiI&amp;m=oO-AEvUI2a5M_LU3-K8bDknNVRHHzAYVdDK9y5ufgrRWgsOjtWEId_9MRMjiNZ-S&amp;s=WYCrTiFqoN7G7dYALS6V6hLeLIDKi_m_Fks2gzjX17o&amp;e=]
&gt; 
&gt; --------------------------------------------------------------------------------
&gt; 
&gt; From: Lori Bernardo &lt;lori.bernardo@alatussolutions.com&gt;
&gt; Sent: Friday, May 16, 2025 2:29:34 PM
&gt; To: Ahsan Akhter &lt;ahsan@towerleadership.com&gt;
&gt; Subject: Amy Cook
&gt;  
&gt; Hi Ahsan,
&gt; I have yet to get a response from Dr Cook. I wanted to keep you in the loop.
&gt; Any insights?  
&gt; 
&gt; 
&gt; Thanks
&gt; Lori 
&gt; 
&gt; Lori Bernardo Regional Sales Director Amplify360
&gt; 
&gt; photo-logo [https://img.newoldstamp.com/p/680680?t=f4]
&gt; [https://urldefense.proofpoint.com/v2/url?u=https-3A__cvPyB04.na1.hs-2Dsales-2Dengage.com_Ctc_S-2B23284_cvPyB04_JkM2-2D6qcW6N1vHY6lZ3lrN34jnlNJW7p9W2kdn1S6Wk0hyW6ptKtS8VM8RJW1Ydj5j8LmYmRW7WKn311GLkYPW12WrRR6Qs7xSVcD3Qt6G-2D0B5W73P5d08s5xD7W35Rj8Z5C5Rf7V1TLz-5F20Hc-5FxW3fzfd84z3pP8Vs8zrM22PKPBW7Br43j6P-5F-2DQCW6RdmX97v8S-2DhW4fb5gv2V2TbsW3zBtsm3g3MjkW8jwd-5Fn2v-2D3xLVT3LpR5Gy1m4N30nqkDn7wt0W6G2zG96gww9wW1xhzHv1QCZxLW3PkCfv1D0qZDf3W30vx04&amp;d=DwMFaQ&amp;c=euGZstcaTDllvimEN8b7jXrwqOf-v5A_CdpgnVfiiMM&amp;r=8xCr4XRHD_IpviQywJlqY4VWcBAXFVEImc4EzVU0jiI&amp;m=45gqItQATirEXixRTThUp-raKad4x--0X9KuqbD3ZT6goKXMwZmwRL6Z8OOLxuTJ&amp;s=nHBqk3HBEeiU30DwcuKbdLfEi-MpyDx93Qqb0ejZWa8&amp;e=]
&gt; 
&gt; [https://img.newoldstamp.com/i/ib/ee615a/icon105/phone.png?t=fa]484-214-4168
&gt; [tel:484-214-4168]
&gt; 
&gt; [https://img.newoldstamp.com/i/ib/ee615a/icon105/website.png?t=f2]alatussolutions.com
&gt; [https://urldefense.proofpoint.com/v2/url?u=https-3A__img.newoldstamp.com_r_680680_w-3Fid-3D1&amp;d=DwMFaQ&amp;c=euGZstcaTDllvimEN8b7jXrwqOf-v5A_CdpgnVfiiMM&amp;r=8xCr4XRHD_IpviQywJlqY4VWcBAXFVEImc4EzVU0jiI&amp;m=45gqItQATirEXixRTThUp-raKad4x--0X9KuqbD3ZT6goKXMwZmwRL6Z8OOLxuTJ&amp;s=haXDb7_LUINavSTkwdOFNP-mNTttCMQha4sdXuMGCxk&amp;e=]
&gt; 
&gt; [https://img.newoldstamp.com/i/ib/ee615a/icon105/email.png?t=8c]lori.bernardo@alatussolutions.com
&gt; [https://urldefense.proofpoint.com/v2/url?u=https-3A__img.newoldstamp.com_r_680680_e-3Fid-3D1&amp;d=DwMFaQ&amp;c=euGZstcaTDllvimEN8b7jXrwqOf-v5A_CdpgnVfiiMM&amp;r=8xCr4XRHD_IpviQywJlqY4VWcBAXFVEImc4EzVU0jiI&amp;m=45gqItQATirEXixRTThUp-raKad4x--0X9KuqbD3ZT6goKXMwZmwRL6Z8OOLxuTJ&amp;s=uzgQhh2xycFKW1C3dVkktk5DkOmAH_4ul7qUG-8ORfk&amp;e=]
&gt; 
&gt; linkedin [https://img.newoldstamp.com/i/24/1/1/2e3753/106.png?t=31]
&gt; [https://urldefense.proofpoint.com/v2/url?u=https-3A__cvPyB04.na1.hs-2Dsales-2Dengage.com_Ctc_S-2B23284_cvPyB04_JkM2-2D6qcW6N1vHY6lZ3mBVH-2DyQ56Vl3lJW8czC3Z1b7rj1N4-5FBCx9kLySsW11Td-5Fn776HgYW6vcTqb1nQx9PW1ZShBl18KKGhW6zJCJb1S4DVhW8q526D791qpVN7LSVYVS2wJCW4RXvTy4Mk8sFW6x3Kkn5FnrnLW7Zrw107p-5FLs6W3s3-5FpG6qGJj5W1rXVhT1CCHKGW4WN0dt4wn5JlW4S-5FgRw5WrzQdN6zyjNWqHS2SW6DLmzm6Y-2DKTnW1ZTVFf5lFBpxW16V01k43B-5Fm4W2tVhmH98gnDgW3MlJHj4HSKj1f8vvKgH04&amp;d=DwMFaQ&amp;c=euGZstcaTDllvimEN8b7jXrwqOf-v5A_CdpgnVfiiMM&amp;r=8xCr4XRHD_IpviQywJlqY4VWcBAXFVEImc4EzVU0jiI&amp;m=45gqItQATirEXixRTThUp-raKad4x--0X9KuqbD3ZT6goKXMwZmwRL6Z8OOLxuTJ&amp;s=6lWpA81J5CG4NrzV4lMK5CY2PIVD2BvhQSSgn0IatP8&amp;e=]
&gt; 
&gt; banner [https://img.newoldstamp.com/b/680680?t=57]
&gt; [https://urldefense.proofpoint.com/v2/url?u=https-3A__cvPyB04.na1.hs-2Dsales-2Dengage.com_Ctc_S-2B23284_cvPyB04_JkM2-2D6qcW6N1vHY6lZ3lLW4kRGWD2H5bcYVBqGhQ1rHSG7W8PcrMX8MN9mHVX4HHf4HmrPfW6BbR2Z1LM48XW1CGNrb92qBx9Vl9-5FTc11n4mZV97rsN4rwN3xW7594kK8CwynrW68sCS64m-5FD9xW4nk5n939Dg-2DcW7qwl7F80t3c4W2g8zvl8CBcBTN6xMLBwsX81MW1XxSbr7Bgj-2D6W3PWktx3bfQ-2DmW35CPDC87MntxVRF-2Dt66zjn5KW8DMw6s7m0Cg-5FW3kwcgZ6D6GhmW6kS-2Dky4XlJ2TW96tNnB6DC-2Dhcf8gtdDF04&amp;d=DwMFaQ&amp;c=euGZstcaTDllvimEN8b7jXrwqOf-v5A_CdpgnVfiiMM&amp;r=8xCr4XRHD_IpviQywJlqY4VWcBAXFVEImc4EzVU0jiI&amp;m=45gqItQATirEXixRTThUp-raKad4x--0X9KuqbD3ZT6goKXMwZmwRL6Z8OOLxuTJ&amp;s=Mt4zCbqrkByhcxjFmKnrhiD4tNv6O9PwUsehjvVSwaI&amp;e=]
&gt; IMPORTANT: This message is confidential. It may also be privileged or
&gt; otherwise protected by work product immunity or other legal rules. If you have
&gt; received it by mistake, please let us know by email reply and delete it from
&gt; your system; you may not copy this message or disclose its contents to anyone.
&gt; The integrity and security of this message cannot be guaranteed on the
&gt; Internet.
[https://cvPyB04.na1.hs-sales-engage.com/Cto/S+23284/cvPyB04/R5R8b424vN4KyKnf2fC_VW3z8NXz1Vqp3RW20ZT7Z1Xn6vnW1GB6Ry3JF0dcW1X1t581QsyMCW1VnGX420ZrSYn24WZvv4W1]
</t>
  </si>
  <si>
    <t>AAMkAGM0Zjg2ZTUzLTk2YWYtNGVkNi04OTNkLWUyYmI3ZjhlNmYyZQBGAAAAAABMCJlKTUYXR5PT2N8pQ-HyBwBMbyTo-F5oTpxDYa4ue10UAAAAAAEMAABMbyTo-F5oTpxDYa4ue10UAAGIuyjxAAA=</t>
  </si>
  <si>
    <t>Amy Cook</t>
  </si>
  <si>
    <t>2025-05-16T18:29:53+00:00</t>
  </si>
  <si>
    <t xml:space="preserve">Hi Ahsan,
I have yet to get a response from Dr Cook. I wanted to keep you in the loop. Any
insights?  
Thanks
Lori 
Lori Bernardo Regional Sales Director Amplify360
photo-logo [https://img.newoldstamp.com/p/680680?t=f4]
[https://urldefense.proofpoint.com/v2/url?u=https-3A__cvPyB04.na1.hs-2Dsales-2Dengage.com_Ctc_S-2B23284_cvPyB04_JkM2-2D6qcW6N1vHY6lZ3lrN34jnlNJW7p9W2kdn1S6Wk0hyW6ptKtS8VM8RJW1Ydj5j8LmYmRW7WKn311GLkYPW12WrRR6Qs7xSVcD3Qt6G-2D0B5W73P5d08s5xD7W35Rj8Z5C5Rf7V1TLz-5F20Hc-5FxW3fzfd84z3pP8Vs8zrM22PKPBW7Br43j6P-5F-2DQCW6RdmX97v8S-2DhW4fb5gv2V2TbsW3zBtsm3g3MjkW8jwd-5Fn2v-2D3xLVT3LpR5Gy1m4N30nqkDn7wt0W6G2zG96gww9wW1xhzHv1QCZxLW3PkCfv1D0qZDf3W30vx04&amp;d=DwMFaQ&amp;c=euGZstcaTDllvimEN8b7jXrwqOf-v5A_CdpgnVfiiMM&amp;r=8xCr4XRHD_IpviQywJlqY4VWcBAXFVEImc4EzVU0jiI&amp;m=45gqItQATirEXixRTThUp-raKad4x--0X9KuqbD3ZT6goKXMwZmwRL6Z8OOLxuTJ&amp;s=nHBqk3HBEeiU30DwcuKbdLfEi-MpyDx93Qqb0ejZWa8&amp;e=]
[https://img.newoldstamp.com/i/ib/ee615a/icon105/phone.png?t=fa]484-214-4168
[tel:484-214-4168]
[https://img.newoldstamp.com/i/ib/ee615a/icon105/website.png?t=f2]alatussolutions.com
[https://urldefense.proofpoint.com/v2/url?u=https-3A__img.newoldstamp.com_r_680680_w-3Fid-3D1&amp;d=DwMFaQ&amp;c=euGZstcaTDllvimEN8b7jXrwqOf-v5A_CdpgnVfiiMM&amp;r=8xCr4XRHD_IpviQywJlqY4VWcBAXFVEImc4EzVU0jiI&amp;m=45gqItQATirEXixRTThUp-raKad4x--0X9KuqbD3ZT6goKXMwZmwRL6Z8OOLxuTJ&amp;s=haXDb7_LUINavSTkwdOFNP-mNTttCMQha4sdXuMGCxk&amp;e=]
[https://img.newoldstamp.com/i/ib/ee615a/icon105/email.png?t=8c]lori.bernardo@alatussolutions.com
[https://urldefense.proofpoint.com/v2/url?u=https-3A__img.newoldstamp.com_r_680680_e-3Fid-3D1&amp;d=DwMFaQ&amp;c=euGZstcaTDllvimEN8b7jXrwqOf-v5A_CdpgnVfiiMM&amp;r=8xCr4XRHD_IpviQywJlqY4VWcBAXFVEImc4EzVU0jiI&amp;m=45gqItQATirEXixRTThUp-raKad4x--0X9KuqbD3ZT6goKXMwZmwRL6Z8OOLxuTJ&amp;s=uzgQhh2xycFKW1C3dVkktk5DkOmAH_4ul7qUG-8ORfk&amp;e=]
linkedin [https://img.newoldstamp.com/i/24/1/1/2e3753/106.png?t=31]
[https://urldefense.proofpoint.com/v2/url?u=https-3A__cvPyB04.na1.hs-2Dsales-2Dengage.com_Ctc_S-2B23284_cvPyB04_JkM2-2D6qcW6N1vHY6lZ3mBVH-2DyQ56Vl3lJW8czC3Z1b7rj1N4-5FBCx9kLySsW11Td-5Fn776HgYW6vcTqb1nQx9PW1ZShBl18KKGhW6zJCJb1S4DVhW8q526D791qpVN7LSVYVS2wJCW4RXvTy4Mk8sFW6x3Kkn5FnrnLW7Zrw107p-5FLs6W3s3-5FpG6qGJj5W1rXVhT1CCHKGW4WN0dt4wn5JlW4S-5FgRw5WrzQdN6zyjNWqHS2SW6DLmzm6Y-2DKTnW1ZTVFf5lFBpxW16V01k43B-5Fm4W2tVhmH98gnDgW3MlJHj4HSKj1f8vvKgH04&amp;d=DwMFaQ&amp;c=euGZstcaTDllvimEN8b7jXrwqOf-v5A_CdpgnVfiiMM&amp;r=8xCr4XRHD_IpviQywJlqY4VWcBAXFVEImc4EzVU0jiI&amp;m=45gqItQATirEXixRTThUp-raKad4x--0X9KuqbD3ZT6goKXMwZmwRL6Z8OOLxuTJ&amp;s=6lWpA81J5CG4NrzV4lMK5CY2PIVD2BvhQSSgn0IatP8&amp;e=]
banner [https://img.newoldstamp.com/b/680680?t=57]
[https://urldefense.proofpoint.com/v2/url?u=https-3A__cvPyB04.na1.hs-2Dsales-2Dengage.com_Ctc_S-2B23284_cvPyB04_JkM2-2D6qcW6N1vHY6lZ3lLW4kRGWD2H5bcYVBqGhQ1rHSG7W8PcrMX8MN9mHVX4HHf4HmrPfW6BbR2Z1LM48XW1CGNrb92qBx9Vl9-5FTc11n4mZV97rsN4rwN3xW7594kK8CwynrW68sCS64m-5FD9xW4nk5n939Dg-2DcW7qwl7F80t3c4W2g8zvl8CBcBTN6xMLBwsX81MW1XxSbr7Bgj-2D6W3PWktx3bfQ-2DmW35CPDC87MntxVRF-2Dt66zjn5KW8DMw6s7m0Cg-5FW3kwcgZ6D6GhmW6kS-2Dky4XlJ2TW96tNnB6DC-2Dhcf8gtdDF04&amp;d=DwMFaQ&amp;c=euGZstcaTDllvimEN8b7jXrwqOf-v5A_CdpgnVfiiMM&amp;r=8xCr4XRHD_IpviQywJlqY4VWcBAXFVEImc4EzVU0jiI&amp;m=45gqItQATirEXixRTThUp-raKad4x--0X9KuqbD3ZT6goKXMwZmwRL6Z8OOLxuTJ&amp;s=Mt4zCbqrkByhcxjFmKnrhiD4tNv6O9PwUsehjvVSwaI&amp;e=]
IMPORTANT: This message is confidential. It may also be privileged or otherwise
protected by work product immunity or other legal rules. If you have received it
by mistake, please let us know by email reply and delete it from your system;
you may not copy this message or disclose its contents to anyone. The integrity
and security of this message cannot be guaranteed on the Internet.
[https://cvPyB04.na1.hs-sales-engage.com/Cto/S+23284/cvPyB04/R5R8b424vN4KyKnf2fD4HW1Xn6pG3K3hMyW1Y-gny1W-VH1W1GdpMh1T-HrMW3M15jM21gY2GW1V15Cv20ZrSYn24WZvv4W1]
</t>
  </si>
  <si>
    <t>AAMkAGM0Zjg2ZTUzLTk2YWYtNGVkNi04OTNkLWUyYmI3ZjhlNmYyZQBGAAAAAABMCJlKTUYXR5PT2N8pQ-HyBwBMbyTo-F5oTpxDYa4ue10UAAAAAAEMAABMbyTo-F5oTpxDYa4ue10UAAGIuyjwAAA=</t>
  </si>
  <si>
    <t>Re: Dr. Cook, let's book your marketing intro with Amplify360!</t>
  </si>
  <si>
    <t>2025-05-16T17:47:02+00:00</t>
  </si>
  <si>
    <t xml:space="preserve">Hi Amy,
Just want to float this to the top of your inbox...Let's schedule a time to
explore how we may work together.  Click here to schedule.
[https://urldefense.proofpoint.com/v2/url?u=https-3A__cvPyB04.na1.hs-2Dsales-2Dengage.com_Ctc_S-2B23284_cvPyB04_Jll2-2D6qcW7Y8-2DPT6lZ3m7N7ZFHQ9xx76dW23Rlj289hGhJW5ll7621L-5F04-2DW1YCWl-5F18lg62W3rYFwt4lwpSlW6c6FpX44-5FsFQVT4jrl7bCTxGW7SjxjP2SF8-5FgW3M8Sgg7JhV-2DnW2Fl-5FYB7PQJzgW3pqFTc1FjK0CN5C49jwTvndgN60X6PnLMhZ8W8nCzxK6hJRKZW1NQP-2Ds4fKmvqV5-2DwWy3dfHrnW6sRFTQ4-2D6d-5FzW6tnVBj3-2D9Pp0W79fkmd3WpKfwVyR18C1N8Nr-5FN2Sv5nWVLrSdW3v-2D8wM7BvRhTW1xqQKb7QlM4rW2zb8-5FC89DDF9N94ggLbrj0dZW1Z8SdT8CkpLTf5tvntb04&amp;d=DwMFaQ&amp;c=euGZstcaTDllvimEN8b7jXrwqOf-v5A_CdpgnVfiiMM&amp;r=8xCr4XRHD_IpviQywJlqY4VWcBAXFVEImc4EzVU0jiI&amp;m=uErzEyrRpL5QWYEEf3xDpnjH2lFy95WpilNzcKJqcobYMMJK3Lq9yrIdNsfljh9r&amp;s=MiliQk69FizjgXas3bBbPbwqX03DabBt1-A_z2ETyCA&amp;e=]
We look forward to hearing from you!
Kindly,
Lori Bernardo Regional Sales Director Amplify360
photo-logo [https://img.newoldstamp.com/p/680680?t=f4]
[https://urldefense.proofpoint.com/v2/url?u=https-3A__cvPyB04.na1.hs-2Dsales-2Dengage.com_Ctc_S-2B23284_cvPyB04_JkM2-2D6qcW6N1vHY6lZ3kzW37-2DDqt6-2DdffJVMPgrB7jy2D4W2Z82Rx2Hv22MVmXdLl5vKtX3W4hlQ2s6bk4PpW92DcNx5BYYqfW4B7gNQ5RCnBhW1kXW0h5-2Dpw6wV-5FHrnc2QJPgRW7SQjX61kYx6nW5FG-5FF560ZQ78N4DBn2XNmjMjW2wgDzP4XR0H2W7Mmx7Z5tRZSXM8VlX4Mw-5FhXW7TzYBs8cHHjZW8LydvL7htfJ4W5Vv1Mz3ym0ClW5tPVbb3qnJSDW5t7tVl6WG-2DqpW55qssw6zrd8RMKcSlg8-2DGzKf5VB43q04&amp;d=DwMFaQ&amp;c=euGZstcaTDllvimEN8b7jXrwqOf-v5A_CdpgnVfiiMM&amp;r=8xCr4XRHD_IpviQywJlqY4VWcBAXFVEImc4EzVU0jiI&amp;m=uErzEyrRpL5QWYEEf3xDpnjH2lFy95WpilNzcKJqcobYMMJK3Lq9yrIdNsfljh9r&amp;s=BG2bffrQ8jhVy-pJB8mke8Fu_S5WVDFCFENJ0pGnDIw&amp;e=]
[https://img.newoldstamp.com/i/ib/ee615a/icon105/phone.png?t=fa]484-214-4168
[tel:484-214-4168]
[https://img.newoldstamp.com/i/ib/ee615a/icon105/website.png?t=f2]alatussolutions.com
[https://urldefense.proofpoint.com/v2/url?u=https-3A__img.newoldstamp.com_r_680680_w-3Fid-3D1&amp;d=DwMFaQ&amp;c=euGZstcaTDllvimEN8b7jXrwqOf-v5A_CdpgnVfiiMM&amp;r=8xCr4XRHD_IpviQywJlqY4VWcBAXFVEImc4EzVU0jiI&amp;m=uErzEyrRpL5QWYEEf3xDpnjH2lFy95WpilNzcKJqcobYMMJK3Lq9yrIdNsfljh9r&amp;s=kDf6d9eu2ayJwxZ98_H5Vbq__puiadprKVPhJPEwSu4&amp;e=]
[https://img.newoldstamp.com/i/ib/ee615a/icon105/email.png?t=8c]lori.bernardo@alatussolutions.com
[https://urldefense.proofpoint.com/v2/url?u=https-3A__img.newoldstamp.com_r_680680_e-3Fid-3D1&amp;d=DwMFaQ&amp;c=euGZstcaTDllvimEN8b7jXrwqOf-v5A_CdpgnVfiiMM&amp;r=8xCr4XRHD_IpviQywJlqY4VWcBAXFVEImc4EzVU0jiI&amp;m=uErzEyrRpL5QWYEEf3xDpnjH2lFy95WpilNzcKJqcobYMMJK3Lq9yrIdNsfljh9r&amp;s=yzhtcffMlAiCyjWKcvdLv0CumslF8-3cIytHA7BkYl4&amp;e=]
linkedin [https://img.newoldstamp.com/i/24/1/1/2e3753/106.png?t=31]
[https://urldefense.proofpoint.com/v2/url?u=https-3A__cvPyB04.na1.hs-2Dsales-2Dengage.com_Ctc_S-2B23284_cvPyB04_JkM2-2D6qcW6N1vHY6lZ3mHW1PWby95xZP-5FsW3kd-2Dkz2tXPFNW2XHRPC2cXfvwW6XShnG3cSbJmVMZqB-5F6nJDj9W6vwJf-5F2K8tFcW8cQVNM8ZKTJgW3-2DFzcp1l8bNyW8K6m4N68NGCDW8Fznfb3V7bBDW5vgkWh140TVDV8Bxl22tQ7QMW5DfNqm5JDTpbW2pfTZX4yDp80W8zjBkF6v6HDDW3KDqL15kNCpxW10RMYl3M1jfcW7TlVvS1y7gWXW25R8723gWqTKW1PNPWs692ghTW1prp-5FV7lq1nZW2xPGwx80FbBvf4Rhb6R04&amp;d=DwMFaQ&amp;c=euGZstcaTDllvimEN8b7jXrwqOf-v5A_CdpgnVfiiMM&amp;r=8xCr4XRHD_IpviQywJlqY4VWcBAXFVEImc4EzVU0jiI&amp;m=uErzEyrRpL5QWYEEf3xDpnjH2lFy95WpilNzcKJqcobYMMJK3Lq9yrIdNsfljh9r&amp;s=ji_JUqWspFkvsa0TBoWdymO-kKNJ0c9apfwIwlGDQ-A&amp;e=]
banner [https://img.newoldstamp.com/b/680680?t=57]
[https://urldefense.proofpoint.com/v2/url?u=https-3A__cvPyB04.na1.hs-2Dsales-2Dengage.com_Ctc_S-2B23284_cvPyB04_JkM2-2D6qcW6N1vHY6lZ3pSN755fgkrWGGpW8V4vBY60WZV4W3KPtw96gb8kYW7kHNnx649Vc0VCK8Jy2W-5FPd6W2JNfqL1TNZ4JW5JSzTN16p0yNW2RnBNC8kRk64W4FGwBP3M85DmW94z3n37gLdLcW6g-5FGgd73s-2DwGVhCnLK4VZvH2W3xFcBx8qNJr7W7NSY656G8K2PW7dBv-2Dd3pSMsbW8QmJbG176swNW3Pb2NK4CrM8DW3FXL4b47vNgLW4sX5jT7YZmlvW5Rl33q3fxG8gW3WXW3W8f0gtXW3VLtBX3NCMX-2Df8bM2wK04&amp;d=DwMFaQ&amp;c=euGZstcaTDllvimEN8b7jXrwqOf-v5A_CdpgnVfiiMM&amp;r=8xCr4XRHD_IpviQywJlqY4VWcBAXFVEImc4EzVU0jiI&amp;m=uErzEyrRpL5QWYEEf3xDpnjH2lFy95WpilNzcKJqcobYMMJK3Lq9yrIdNsfljh9r&amp;s=edRKIbREe6_bgvdB6oerk31bGtA29fvlmne5aLdXhBE&amp;e=]
IMPORTANT: This message is confidential. It may also be privileged or otherwise
protected by work product immunity or other legal rules. If you have received it
by mistake, please let us know by email reply and delete it from your system;
you may not copy this message or disclose its contents to anyone. The integrity
and security of this message cannot be guaranteed on the Internet.
On Fri, May 9, 2025 at 2:26 PM Lori Bernardo &lt;lori.bernardo@alatussolutions.com&gt;
wrote:
&gt; Thank you Ahsan for the introduction!  
&gt; 
&gt; 
&gt; Dr Cook, 
&gt; Let's schedule a time to explore how we may work together.  Click here to
&gt; schedule.
&gt; [https://urldefense.proofpoint.com/v2/url?u=https-3A__cvPyB04.na1.hs-2Dsales-2Dengage.com_Ctc_S-2B23284_cvPyB04_Jll2-2D6qcW7Y8-2DPT6lZ3kKW58sTZY2xZb8hW2Ss8B76pQCzTW3dZtHn6cX8WZW3-5FpYwW98bffcW5q9YKG3sjnnxW5BqBjT6xqZXZN3lpZ-5FzRNBsGW21dQqC615wMgW1ScN-5F71LTZvRW13rvw532WmtvW1BYpCM75t-2DD4W8jYL7J5KkhbpW4h1Qm-5F6Kbcb2W5N7t027j4P9VW8-5Fdr2F8b4r2nW5g4yvM7Sns1PN8wQpZTX7M0LN2TJlFGbZQ8FVn98X44YZGd9W78KnN74SH3bqW3n5dbj2hHQSyW5wdKXG8zvbWGW405s6c1Kxn2BW80QxCM6SCJcPN8B1Ksr70hNZW6Dzpvs1pVHl3f9fq7gj04&amp;d=DwMFaQ&amp;c=euGZstcaTDllvimEN8b7jXrwqOf-v5A_CdpgnVfiiMM&amp;r=8xCr4XRHD_IpviQywJlqY4VWcBAXFVEImc4EzVU0jiI&amp;m=uErzEyrRpL5QWYEEf3xDpnjH2lFy95WpilNzcKJqcobYMMJK3Lq9yrIdNsfljh9r&amp;s=4po2tAdQFTEMIUE9x5cay1hOmnUwQHxkdKeLPEKmgeo&amp;e=]
&gt; We look forward to hearing from you!
&gt; 
&gt; 
&gt; Kindly,
&gt; 
&gt; 
&gt; 
&gt; 
&gt; 
&gt; Lori Bernardo Regional Sales Director Amplify360
&gt; 
&gt; photo-logo [https://img.newoldstamp.com/p/680680?t=f4]
&gt; [https://urldefense.proofpoint.com/v2/url?u=https-3A__cvPyB04.na1.hs-2Dsales-2Dengage.com_Ctc_S-2B23284_cvPyB04_JkM2-2D6qcW6N1vHY6lZ3mWW1y78Yc7XgPLHW4FZR8d52wbqnW5LWgcY5s5KfXW70jWQN7hN08YW1snrf47jkh9yW63gCVX4QsPGbW7CJxwj1v-2DzxPW1Q1Fkp4bDRk1W5SvSqg7-5FL7LSW2ChTyr66kT80W1gLbwm76yzwWW1JnydL5j5sSRW60MFW56Q-2D5SnW3g96f23klX9sW8QrXDr3btS-2DkW14hbB27Pyf66W1GwSy11cGvkgW6Rt48F7gflx-2DW3ZWfLJ51nyHvW5hZ2l53jWk9-5FW3t7qlC3bFXLwW3FLpkJ2wzJWGf3KBS0404&amp;d=DwMFaQ&amp;c=euGZstcaTDllvimEN8b7jXrwqOf-v5A_CdpgnVfiiMM&amp;r=8xCr4XRHD_IpviQywJlqY4VWcBAXFVEImc4EzVU0jiI&amp;m=uErzEyrRpL5QWYEEf3xDpnjH2lFy95WpilNzcKJqcobYMMJK3Lq9yrIdNsfljh9r&amp;s=-sTqnOQ2BUpSBtw9uiXdfeSf7ntZ51rpt7b0vfYJPes&amp;e=]
&gt; 
&gt; [https://img.newoldstamp.com/i/ib/ee615a/icon105/phone.png?t=fa]484-214-4168
&gt; [tel:484-214-4168]
&gt; 
&gt; [https://img.newoldstamp.com/i/ib/ee615a/icon105/website.png?t=f2]alatussolutions.com
&gt; [https://urldefense.proofpoint.com/v2/url?u=https-3A__img.newoldstamp.com_r_680680_w-3Fid-3D1&amp;d=DwMFaQ&amp;c=euGZstcaTDllvimEN8b7jXrwqOf-v5A_CdpgnVfiiMM&amp;r=8xCr4XRHD_IpviQywJlqY4VWcBAXFVEImc4EzVU0jiI&amp;m=uErzEyrRpL5QWYEEf3xDpnjH2lFy95WpilNzcKJqcobYMMJK3Lq9yrIdNsfljh9r&amp;s=kDf6d9eu2ayJwxZ98_H5Vbq__puiadprKVPhJPEwSu4&amp;e=]
&gt; 
&gt; [https://img.newoldstamp.com/i/ib/ee615a/icon105/email.png?t=8c]lori.bernardo@alatussolutions.com
&gt; [https://urldefense.proofpoint.com/v2/url?u=https-3A__img.newoldstamp.com_r_680680_e-3Fid-3D1&amp;d=DwMFaQ&amp;c=euGZstcaTDllvimEN8b7jXrwqOf-v5A_CdpgnVfiiMM&amp;r=8xCr4XRHD_IpviQywJlqY4VWcBAXFVEImc4EzVU0jiI&amp;m=uErzEyrRpL5QWYEEf3xDpnjH2lFy95WpilNzcKJqcobYMMJK3Lq9yrIdNsfljh9r&amp;s=yzhtcffMlAiCyjWKcvdLv0CumslF8-3cIytHA7BkYl4&amp;e=]
&gt; 
&gt; linkedin [https://img.newoldstamp.com/i/24/1/1/2e3753/106.png?t=31]
&gt; [https://urldefense.proofpoint.com/v2/url?u=https-3A__cvPyB04.na1.hs-2Dsales-2Dengage.com_Ctc_S-2B23284_cvPyB04_JkM2-2D6qcW6N1vHY6lZ3prW4MvKDK82-5F9NYW8gCHQt3WQYNSW3b7j9p8hjVMxW1CvmpV16tBvVN4MxmnHLLY-2DpW4Kc5zT4PsqHBW4pSB8X7TdrXTN2qzd0jLcHxdW35G8zm7YzW-2DlVHCLKl1P-2D5KzW5hcjQz3SZ923W2r4ksl6SslTrW4yLqDv36hHxWW2r9v1L6p3hQ9W6b0gq6545lbkW8XbMQV55WxRfN3mpvLM-5FC-5F4TW1zWLPX7DlDlxN7x5cTHWMTnvW90n68S6WCYFfV4zV-5FG7FsN81W3sg91j7ztzw9f7s6-2D-2D804&amp;d=DwMFaQ&amp;c=euGZstcaTDllvimEN8b7jXrwqOf-v5A_CdpgnVfiiMM&amp;r=8xCr4XRHD_IpviQywJlqY4VWcBAXFVEImc4EzVU0jiI&amp;m=uErzEyrRpL5QWYEEf3xDpnjH2lFy95WpilNzcKJqcobYMMJK3Lq9yrIdNsfljh9r&amp;s=28n3wsVEZ8a3dfr8p6Flgpe-CE0vstuXpTHGHNuiCKc&amp;e=]
&gt; 
&gt; banner [https://img.newoldstamp.com/b/680680?t=57]
&gt; [https://urldefense.proofpoint.com/v2/url?u=https-3A__cvPyB04.na1.hs-2Dsales-2Dengage.com_Ctc_S-2B23284_cvPyB04_JkM2-2D6qcW6N1vHY6lZ3mqW3QZhks6TfVvzW8fxxxl8B1LhbW5fnYXX24xyKLW5pQzFg97Bh61W1DHy9p11vRg2W4PdKN37tLYBJW5RZkG76ThXCMW8vF2db4wwg7XW1NXfzW1qcZvBW5lCXYG4mz6QFW7p0l6h1RfgXhMYrfbmblqbJW2fkZLj7FnQKvW4-5FtSx63s3nvdW1wkQs-5F5Wz1YsW1Pj4HP72GsQQW4qt5DM67RYhBW29zXg17QVzTfW7rcDHs4JqFsMW5YH62D7cLtXvW1drw9p7RPMKHW6h6qZg62M3BMf1VK4MC04&amp;d=DwMFaQ&amp;c=euGZstcaTDllvimEN8b7jXrwqOf-v5A_CdpgnVfiiMM&amp;r=8xCr4XRHD_IpviQywJlqY4VWcBAXFVEImc4EzVU0jiI&amp;m=uErzEyrRpL5QWYEEf3xDpnjH2lFy95WpilNzcKJqcobYMMJK3Lq9yrIdNsfljh9r&amp;s=xODQD4xUrc4cW69R3473MKx9qQ_mIgTIut7yEhDavCs&amp;e=]
&gt; IMPORTANT: This message is confidential. It may also be privileged or
&gt; otherwise protected by work product immunity or other legal rules. If you have
&gt; received it by mistake, please let us know by email reply and delete it from
&gt; your system; you may not copy this message or disclose its contents to anyone.
&gt; The integrity and security of this message cannot be guaranteed on the
&gt; Internet.
&gt; 
&gt; 
&gt; 
&gt; 
&gt; On Fri, May 9, 2025 at 1:56 PM Ahsan Akhter &lt;ahsan@towerleadership.com&gt; wrote:
&gt; 
&gt; 
&gt; &gt; Dr. Cook,
&gt; &gt; 
&gt; &gt;  
&gt; &gt; 
&gt; &gt; I hope this message finds you well! I wanted to introduce you to Gary from
&gt; &gt; Amplify360 to obtain marketing quotes. 
&gt; &gt; 
&gt; &gt;  
&gt; &gt; 
&gt; &gt; He has been able to drive results for several of Richard’s clients. I am
&gt; &gt; confident you will find his insights valuable. I have copied Gary and his
&gt; &gt; team member Lori on this email to get you scheduled for a call with their
&gt; &gt; growth team
&gt; &gt; 
&gt; &gt;  
&gt; &gt; 
&gt; &gt; Best regards,
&gt; &gt; 
&gt; &gt; Ahsan
&gt; &gt; 
&gt; &gt;  
[https://cvPyB04.na1.hs-sales-engage.com/Cto/S+23284/cvPyB04/R5R8b424vN4KyKnf2fJ6FW1N7DNq3BQlnbW3JHv_71X1nwMW1Gy26j1YXT1yW3yQ-CQ3LFJD9W25dmpR20ZrSYn24WZvv4W1]
</t>
  </si>
  <si>
    <t>AAMkAGM0Zjg2ZTUzLTk2YWYtNGVkNi04OTNkLWUyYmI3ZjhlNmYyZQBGAAAAAABMCJlKTUYXR5PT2N8pQ-HyBwBMbyTo-F5oTpxDYa4ue10UAAAAAAEMAABMbyTo-F5oTpxDYa4ue10UAAGIuyjuAAA=</t>
  </si>
  <si>
    <t>2025-05-16T16:17:02+00:00</t>
  </si>
  <si>
    <t>Host ahsan@towerleadership.com Attendees Email Names Email
jill@jkexec.com,ahsan@towerleadership.com,aly@jkexec.com,drericeu@aol.com Title
Due Diligence Meeting: Dr. Eusebio &amp; JK Exec Duration Mins 44.00 mins Date
2025-05-16T15:30:00.000Z Super Summary List Action Items **Jill Knittel** Update
the draft job description to include acquisition and expansion initiatives, and
correct the location and practice details (09:30) Prepare and send a due
diligence document summarizing all meeting notes for review by Dr. Eusebio,
Jordan, and Lisa (42:04) Send the updated job description to Jordan and Lisa for
review and feedback (42:40) **Dr Eusebio** Send health insurance rate sheet and
plan details to Jill for candidate discussions (30:44) Inform the current team
about the recruitment for the Director of Operations position to ensure
transparency and smoother onboarding (25:45) Super Summary List Overview - **Job
Description Customization**: Updated Director of Operations role to include
explicit acquisition and expansion responsibilities as per Dr. Eusebio's
request. Key areas of focus: HR, team development, quality care, financial
oversight. Jill to revise and circulate the updated document for feedback. -
**Candidate Profile &amp; Team Dynamics**: Ideal candidates should have dental
experience, but strong operational managers from other sectors are also
considered. Notable challenge: managing the long-tenured office manager.
Emphasis on personality fit to navigate team dynamics and supervise effectively.
- **Compensation &amp; Recruitment Transparency**: Salary range discussed:
$110k–$120k, potentially up to $130k for exceptional candidates, plus quarterly
bonuses ($2,500–$5,000). Jill and Dr. Eusebio to inform the current team about
the forthcoming recruitment process to ensure clear communication and smooth
onboarding. Super Summary List Shorthand Bullet 📝 **Meeting Setup &amp; Context**
(00:02 - 07:04) Jill shared previous meeting notes with Ally for onboarding and
context. Team discussed remote work schedules and personal updates. Jill
referenced sending a draft job description for the Director of Operations role,
but realized the wrong version was sent and clarified the correct details would
be updated. 📄 **Job Description Review &amp; Customization** (07:04 - 10:05)
Reviewed the draft job description for Director of Operations, confirming key
responsibilities: HR, team development, quality care, financial oversight,
technology, compliance, marketing, and reputation management. Dr. Eusebio
requested explicit inclusion of acquisition and expansion initiatives as part of
the role's responsibilities. Jill agreed to update the job description
accordingly. 🏢 **Practice Structure &amp; Team Dynamics** (10:05 - 14:38) Dr.
Eusebio described the current team structure: billing coordinator, office
manager, four front office staff, back office manager, four hygienists, three
full-time doctors, and rotating specialists. Highlighted the need for the
Director of Operations to monitor financials, collections, and overall
accountability, as these are currently lacking dedicated oversight. Discussed
the importance of clarifying the reporting line between the office manager and
the new Director of Operations. 👥 **Ideal Candidate Profile &amp; Challenges**
(14:38 - 20:02) Preferred candidates have dental industry experience but open to
strong operations managers from other industries. Personality fit is critical:
must handle diverse personalities, manage team drama, and possess strong
supervisory skills. Biggest challenge identified as managing the long-tenured
office manager and navigating team dynamics. 💰 **Compensation, Benefits, and
Interview Process** (20:02 - 29:52) Discussed salary range ($110k–$120k posted,
up to $130k for the right candidate) and potential quarterly bonus
($2,500–$5,000) tied to production and collections. Confirmed requirement for a
college degree. Team is not yet aware of the recruitment; Jill and Dr. Eusebio
agreed to inform them soon to ensure smooth onboarding. Outlined interview
process: initial phone/Zoom interviews, followed by in-person meetings and
office tours. Office manager to meet finalist after decision is made to avoid
conflicts of interest. 📊 **Practice Metrics, Software, and Candidate
Requirements** (29:52 - 35:01) Practice revenue: $5.6M last year, projected $6M
this year; seeking candidates from high-volume practices. Uses Eaglesoft and
Dental Intelligence software; experience with Dentrix/Open Dental is acceptable,
but mastery of Dental Intelligence is crucial. Tower coordinates with CPA for
financials, not directly responsible for P&amp;L. 🚀 **Strategic Focus &amp; Role
Clarification** (35:01 - 41:20) Director of Operations is not a billing/front
office manager but a strategic leader to drive accountability, process
improvement, and scalability for future acquisitions. Role requires strong
leadership, ability to manage scorecards/metrics, and readiness to support
multi-location growth. Jordan emphasized hiring for proven capability, not just
potential, to ensure the candidate can elevate the organization. 📧 **Next Steps
&amp; Documentation** (41:20 - 44:17) Jill to compile and circulate a due diligence
document summarizing meeting notes for review by Dr. Eusebio, Jordan, and Lisa.
Updated job description to be sent to Jordan and Lisa for feedback. Dr. Eusebio
to provide health insurance plan details to Jill. Team to be informed about the
new role and recruitment process. Super Summary List Keywords Director of
Operations,Dental practice,Acquisition and expansion,Team
management,Compensation and benefits,Process improvement Transcript File Url
https://download-ff.s3.us-east-2.amazonaws.com/01JVCTETFGH9KGS7SK5YECVK9Q/downloads/transcript/Due-Diligence-Meeting-Dr-Eusebio-JK-Exec-b7be77cb-d765-46e6-b0b4-58c04ada9467-2025-05-16-15-30-00.pdf?X-Amz-Algorithm=AWS4-HMAC-SHA256&amp;X-Amz-Credential=AKIAWZAJLUBIVRJ35B6I%2F20250516%2Fus-east-2%2Fs3%2Faws4_request&amp;X-Amz-Date=20250516T161655Z&amp;X-Amz-Expires=21600&amp;X-Amz-Signature=ec1f7d46e1c8fd9df945181c5ec64be8f76054bdc57444f84cd6747d2739e6b8&amp;X-Amz-SignedHeaders=host
Audio Url
audiohttps://cdn.fireflies.ai/01JVCTETFGH9KGS7SK5YECVK9Q/audio.mp3?Expires=1747585017&amp;Policy=eyJTdGF0ZW1lbnQiOlt7IlJlc291cmNlIjoiaHR0cHM6Ly9jZG4uZmlyZWZsaWVzLmFpLzAxSlZDVEVURkdIOUtHUzdTSzVZRUNWSzlRL2F1ZGlvLm1wMyIsIkNvbmRpdGlvbiI6eyJEYXRlTGVzc1RoYW4iOnsiQVdTOkVwb2NoVGltZSI6MTc0NzU4NTAxN319fV19&amp;Signature=ld~3uXj9b7~0c2XF00J8ep~nwZamZVpVYxz9COOy8gl0INlEIMecNxpr0N9RLaRAqi4sC5K5b5DN7nk1-wYEH4XcJV7xKoIawyRmcqFnH4KpPdNSWQ7Jb7UHHqA9H7CdQFyPk0jKRBxHf6uvgTrWnKAFfPp417LZnqBZdLAd0ToQVz~uyapsvOOYNTI539uRV2ECrDrCA6ERbtkla8lUNpMBy~rYXmV~UYD1a60PyzoU6nVShwIq5O4O5N3SLKt7MGu2lJVyU~SDJYNzS3KQ-W~upTztPnrl9eu-9gwvGSgaEF95Wj92~i1YD3SABFc5VMA2ov8Y8cEVNirwFIF4lA__&amp;Key-Pair-Id=K25ZJR0UZVF4CM</t>
  </si>
  <si>
    <t>AAMkAGM0Zjg2ZTUzLTk2YWYtNGVkNi04OTNkLWUyYmI3ZjhlNmYyZQBGAAAAAABMCJlKTUYXR5PT2N8pQ-HyBwBMbyTo-F5oTpxDYa4ue10UAAAAAAEJAABMbyTo-F5oTpxDYa4ue10UAAGIu3WEAAA=</t>
  </si>
  <si>
    <t>Re: dr far</t>
  </si>
  <si>
    <t>2025-05-16T16:13:16+00:00</t>
  </si>
  <si>
    <t xml:space="preserve">Hi
I never heard that before
 U get money u need to send 1090
That how every I deal with did this before
This very new to me I check with my accountant 
I let y k ow 
Thanks
Sent from Yahoo Mail for iPhone
[https://urldefense.proofpoint.com/v2/url?u=https-3A__mail.onelink.me_107872968-3Fpid-3Dnativeplacement-26c-3DGlobal-5FAcquisition-5FYMktg-5F315-5FInternal-5FEmailSignature-26af-5Fsub1-3DAcquisition-26af-5Fsub2-3DGlobal-5FYMktg-26af-5Fsub3-3D-26af-5Fsub4-3D100000604-26af-5Fsub5-3DEmailSignature-5F-5FStatic-5F&amp;d=DwMFaQ&amp;c=euGZstcaTDllvimEN8b7jXrwqOf-v5A_CdpgnVfiiMM&amp;r=8xCr4XRHD_IpviQywJlqY4VWcBAXFVEImc4EzVU0jiI&amp;m=dHuMMxRqLMijPZatquVinVRiqLkUcofykryDprFF3HUJYF57arHlSKj2BCyQLkep&amp;s=4BeHxcFkJ1wFDeL5wBHCDiY0adw3SPKqjCF_VHZKUxQ&amp;e=]
On Friday, May 16, 2025, 11:44 AM, Ahsan Akhter &lt;ahsan@towerleadership.com&gt;
wrote:
&gt; Hello Dr. Soltanian,
&gt; 
&gt; I spoke with my team, and I wanted to clarify our policy regarding W-9 forms.
&gt; We only complete a W-9 when a client pays us over $600 via bank account.
&gt; 
&gt; Since your payments are made by credit card, a W-9 is not required. In these
&gt; cases, the credit card processor is responsible for issuing a 1099, so no
&gt; additional tax documentation is needed from us.
&gt; 
&gt; I hope this helps!
&gt; 
&gt; Best regards,
&gt; 
&gt; Ahsan
&gt; 
&gt;  
&gt; 
&gt;  
&gt; 
&gt; From: far soltanian &lt;farsoltaniandds@yahoo.com&gt;
&gt; Date: Wednesday, May 14, 2025 at 1:15 PM
&gt; To: Ahsan Akhter &lt;ahsan@towerleadership.com&gt;
&gt; Subject: dr far
&gt; 
&gt; HI
&gt; 
&gt;  
&gt; 
&gt; PLEASE FILL THI SW9 MY ACCOUTANT NEED IT FRO MY TAX PAER .
&gt; 
&gt;  
&gt; 
&gt;  
&gt; 
&gt; ATTACHED 
&gt; 
&gt;  
&gt; 
&gt; THANKS 
&gt; 
&gt;  
&gt; 
&gt;  
&gt; 
&gt; FAR
&gt; 
&gt;  
&gt; 
&gt; Dr. Far Soltanian and Associates Family Dentistry 
&gt; 
&gt; 3944 Springfield Road
&gt; 
&gt; Glen Allen, VA 23060
&gt; 
&gt; (804)270-5214
&gt; 
&gt; http://www.RVAFamilyDental.com
&gt; [https://urldefense.proofpoint.com/v2/url?u=http-3A__www.RVAFamilyDental.com&amp;d=DwMFaQ&amp;c=euGZstcaTDllvimEN8b7jXrwqOf-v5A_CdpgnVfiiMM&amp;r=8xCr4XRHD_IpviQywJlqY4VWcBAXFVEImc4EzVU0jiI&amp;m=TpJ5bi80ZdTS2hLitkzizgUK6oPApjbKNzhhVA3X869eH-4XH0Z3fp4x0rAImlXI&amp;s=_KFkPYuogttaNzj_tFZNT6ru7Fw0sousFj3h9XkfyB0&amp;e=]
&gt; 
&gt; Join us on Facebook also!! 
&gt; 
&gt;  
&gt; 
&gt; Confidentiality Notice: This email message, including any attachments, is
&gt; confidential and privileged information intended only for review by the
&gt; designated recipient(s). If the reader of this message is not the intended
&gt; recipient, or an agent responsible for delivering it to the intended
&gt; recipient, you are hereby notified that any unauthorized use, distribution,
&gt; copying or retention of this email or the information contained in it is
&gt; strictly prohibited. If you are not the intended recipient, please immediately
&gt; contact the sender by reply email and delete this email and any attachments.
&gt; 
&gt; &gt; </t>
  </si>
  <si>
    <t>AAMkAGM0Zjg2ZTUzLTk2YWYtNGVkNi04OTNkLWUyYmI3ZjhlNmYyZQBGAAAAAABMCJlKTUYXR5PT2N8pQ-HyBwBMbyTo-F5oTpxDYa4ue10UAAAAAAEMAABMbyTo-F5oTpxDYa4ue10UAAGIuyjnAAA=</t>
  </si>
  <si>
    <t>Revised Proposal</t>
  </si>
  <si>
    <t>2025-05-16T15:48:52+00:00</t>
  </si>
  <si>
    <t xml:space="preserve">Hello Dr Kofron!
Just spoke with Ahsan.  Here is the revised proposal for signature:
https://app.pandadoc.com/document/v2?token=f67da4debd3855f7882d0107e384e5e6837d0652
[https://urldefense.proofpoint.com/v2/url?u=https-3A__app.pandadoc.com_document_v2-3Ftoken-3Df67da4debd3855f7882d0107e384e5e6837d0652&amp;d=DwMFaQ&amp;c=euGZstcaTDllvimEN8b7jXrwqOf-v5A_CdpgnVfiiMM&amp;r=8xCr4XRHD_IpviQywJlqY4VWcBAXFVEImc4EzVU0jiI&amp;m=2UwdLb0ExFfQZPgaE4OpfRTHeehgUq7b0UPq4pWqB6aI4hrOtAo26clHKpPQYtIe&amp;s=RbwihFs1c-EhInZd-ddZecPLJ3giRx5TCxFah05UOpg&amp;e=]
It has a section in the website saying to delay the initial payment 30 days and
then split the payments to day 31 and day 60.
You will see 1 section for signing:
Screenshot 2025-05-16 at 11.47.30 AM.png [cid:ii_maqz2gh00]
Once you do that you will receive a 2nd email to verify your identity to prove I
didnt sign it.  Whole process should take about 2-3 minutes tops!
--
Ted Kozel
VP OF SALES AND BUSINESS DEVELOPMENT
(727) 612-7021
smcnational.com
[https://urldefense.proofpoint.com/v2/url?u=https-3A__bit.ly_4hzNxPa&amp;d=DwMFaQ&amp;c=euGZstcaTDllvimEN8b7jXrwqOf-v5A_CdpgnVfiiMM&amp;r=8xCr4XRHD_IpviQywJlqY4VWcBAXFVEImc4EzVU0jiI&amp;m=2UwdLb0ExFfQZPgaE4OpfRTHeehgUq7b0UPq4pWqB6aI4hrOtAo26clHKpPQYtIe&amp;s=_AY13rKi3m0BseUI5fBvd7BmBHklyrrJ7olba0LBrAs&amp;e=]
https://www.facebook.com/smcnationalinc
[https://ci3.googleusercontent.com/mail-sig/AIorK4wjqIw2nUkMlULxwnN-AC0agbqtac9pz7LdmSbs6ijW2TDJuE1rToEQLTVIVdtf7MgkxbeT6cwi_vl6]
[https://urldefense.proofpoint.com/v2/url?u=https-3A__www.facebook.com_smcnationalinc&amp;d=DwMFaQ&amp;c=euGZstcaTDllvimEN8b7jXrwqOf-v5A_CdpgnVfiiMM&amp;r=8xCr4XRHD_IpviQywJlqY4VWcBAXFVEImc4EzVU0jiI&amp;m=2UwdLb0ExFfQZPgaE4OpfRTHeehgUq7b0UPq4pWqB6aI4hrOtAo26clHKpPQYtIe&amp;s=ofkMIxLmRunvHgWjsgDqgrBRKNP2Q0qMCwiFcvNEFNg&amp;e=]https://www.instagram.com/smcnational/
[https://ci3.googleusercontent.com/mail-sig/AIorK4zQr-hKF5p8iIHkjXOsEGwMSX36p0aUrdEhnpeO5b4Sk_pp7quLO3PwTq2c3P5_bnxxoGgjricn4COs]
[https://urldefense.proofpoint.com/v2/url?u=https-3A__d2HFWn04.na1.hs-2Dsales-2Dengage.com_Ctc_W4-2B23284_d2HFWn04_JkM2-2D6qcW6N1vHY6lZ3ldW4Ng53q1N2-2DqDW3-5FJ5Qf1J4nhyW9fCzCq1lMPvFW2r3dN26PFB-5FlW6CMmLH2Yvyp7W4jkN-2DS9lBwWhVJhVnZ6lLVlPW1-2Dd8bd6bBybBW4z0gJx3DRks8W7npgpw2XTtdfW9kWbN15rGfwwW2h30gh5flg9gN6qd6WyBNlT4W6wZFgg3FYGVvW6jTt1d4nSGwHW4npN-2DG5zXLP-2DW1mpR1340l6j5N76MfGs-5FzjRPV7Ztgh6-2DgvRrW8NyXfT7Xz3-2DCW5VMdKf8jBb77VC9cgn2D5XyMdWwqTR04&amp;d=DwMFaQ&amp;c=euGZstcaTDllvimEN8b7jXrwqOf-v5A_CdpgnVfiiMM&amp;r=8xCr4XRHD_IpviQywJlqY4VWcBAXFVEImc4EzVU0jiI&amp;m=2UwdLb0ExFfQZPgaE4OpfRTHeehgUq7b0UPq4pWqB6aI4hrOtAo26clHKpPQYtIe&amp;s=u43f4UeAT7tYKwbjHd_EZRSIE8MvIw4-K6BFc2Q2pM4&amp;e=]https://www.youtube.com/user/SMCNational/videos
[https://ci3.googleusercontent.com/mail-sig/AIorK4yq9biEg0qguBhflM4S1pOxiRAIcW0XyxIapQcqTuRJYMj1K-yw0q5vvifnd8QPxyZAmxzsXfu21Wz5]
[https://urldefense.proofpoint.com/v2/url?u=https-3A__d2HFWn04.na1.hs-2Dsales-2Dengage.com_Ctc_W4-2B23284_d2HFWn04_Jl22-2D6qcW7lCdLW6lZ3kVW4DFTVr2CxlHWW82GqZG3rrN6mVWTPht886f79W64ys3R4bt11tW335-5FkJ8-5FJj4mW4v1-2Dxh5-2DvBQ2W2ySLtK2VhShdW602qbQ8h2T3fN99x2QVSJMDNN1vb0n6Bf9PKVLnsfT94clFRW4sKYYl76PLP-2DW7pznlk6VCjfnW7MvtBt6fWXsXW1-5FydZC54YMjRW4G1hxC4QphYzW8Kbr062W6fhJW3RC4gm60HHTMW6922ZV47-2Dl4KW43pGSN1bx2SYN9jSp9tx9s-2D4W9dq7gh1PrQcTW3Dg5JD4xxRWyW5Q01-5F46m5ScDf5q0XMR04&amp;d=DwMFaQ&amp;c=euGZstcaTDllvimEN8b7jXrwqOf-v5A_CdpgnVfiiMM&amp;r=8xCr4XRHD_IpviQywJlqY4VWcBAXFVEImc4EzVU0jiI&amp;m=2UwdLb0ExFfQZPgaE4OpfRTHeehgUq7b0UPq4pWqB6aI4hrOtAo26clHKpPQYtIe&amp;s=TAvjTIHN0apBaXJ5-sz6fhyqloj8rh_83gXSLrv9GVk&amp;e=]
https://bit.ly/4k8QmIT
[https://ci3.googleusercontent.com/mail-sig/AIorK4xzlP6MPV8Ud83bBX39o1JcSy9baAcOH8rlLZXE7zFIepIBaa5bvbSWsNzAMQw75e9wdj7qbyqlWEwD]
[https://urldefense.proofpoint.com/v2/url?u=https-3A__d2HFWn04.na1.hs-2Dsales-2Dengage.com_Ctc_W4-2B23284_d2HFWn04_Jks2-2D6qcW69sMD-2D6lZ3mxN2w5bBdW0ZS9W8xH-2Drw51LQZZW4d6GK-2D3y357NW265wfV7PhnjbW3b9vhc7ctt7nW3Lm-5FtZ56njJrW3j8JHd93G37fW4hzXMV27jvlRW5lfS5650cxnNW5fTdbX94k08-2DW3lTrft5S7ppSN978hCmHPxcnMCkbY5hCqCKW3S0b1n4x9pknW5SfLb88bMXl-2DW8hF9tt1CNxxSW91CGJh2SMlf-5FW4fs6sv7cxZYnW6sBkSF2t3djCW6Xtylm3vgZG9f5sbkgs04&amp;d=DwMFaQ&amp;c=euGZstcaTDllvimEN8b7jXrwqOf-v5A_CdpgnVfiiMM&amp;r=8xCr4XRHD_IpviQywJlqY4VWcBAXFVEImc4EzVU0jiI&amp;m=2UwdLb0ExFfQZPgaE4OpfRTHeehgUq7b0UPq4pWqB6aI4hrOtAo26clHKpPQYtIe&amp;s=TRVgqvtQvpuY7GeL4qHTkel6KBf2TAM-UnfSr6aziZU&amp;e=]
[https://d2HFWn04.na1.hs-sales-engage.com/Cto/W4+23284/d2HFWn04/R5R8b4c65N8JHC2t2fDg9W1W-tF11QsVzZW24ShgJ1X12x1W1GzmYc3LCDJFW3yPL9Y3GKrRpW1VqkQC1S4hNHn20Z1Q44W1]
</t>
  </si>
  <si>
    <t>AAMkAGM0Zjg2ZTUzLTk2YWYtNGVkNi04OTNkLWUyYmI3ZjhlNmYyZQBGAAAAAABMCJlKTUYXR5PT2N8pQ-HyBwBMbyTo-F5oTpxDYa4ue10UAAAAAAEMAABMbyTo-F5oTpxDYa4ue10UAAGIuyjmAAA=</t>
  </si>
  <si>
    <t>Re: Check in</t>
  </si>
  <si>
    <t>2025-05-16T15:42:19+00:00</t>
  </si>
  <si>
    <t xml:space="preserve">awesome.  I will send a new one with amended terms for signing!
On Fri, May 16, 2025 at 11:39 AM Ahsan Akhter &lt;ahsan@towerleadership.com&gt; wrote:
&gt; Hello Ted,
&gt; 
&gt;  
&gt; 
&gt; I just spoke with Dr. Kofron this morning and okayed him for the 5k per month
&gt; in marketing spend with the website to get tracking done. He appreciated the
&gt; flexibility in spreading payments. He will likely sign when he returns from
&gt; his Tower event.
&gt; 
&gt;  
&gt; 
&gt; Will the proposal reflect the updated spread-out payment terms for the website
&gt; so he is clear about when the payments occur? Thanks!
&gt; 
&gt;  
&gt; 
&gt;  
&gt; 
&gt;  
&gt; 
&gt;  
&gt; 
&gt; From: Ted Kozel &lt;ted.kozel@smcnational.com&gt;
&gt; Date: Friday, May 16, 2025 at 9:33 AM
&gt; To: Joe Kofron &lt;jkofron17@sbcglobal.net&gt;, Ahsan Akhter
&gt; &lt;ahsan@towerleadership.com&gt;
&gt; Subject: Check in
&gt; 
&gt; Hello guys!
&gt; 
&gt;  
&gt; 
&gt; Let me know how I can help to get this done!  
&gt; 
&gt;  
&gt; 
&gt; --
&gt; 
&gt;  
&gt; 
&gt; Ted Kozel
&gt; 
&gt; VP OF SALES AND BUSINESS DEVELOPMENT
&gt; 
&gt; (727) 612-7021
&gt; 
&gt; smcnational.com
&gt; [https://urldefense.proofpoint.com/v2/url?u=https-3A__bit.ly_4hzNxPa&amp;d=DwMFaQ&amp;c=euGZstcaTDllvimEN8b7jXrwqOf-v5A_CdpgnVfiiMM&amp;r=8xCr4XRHD_IpviQywJlqY4VWcBAXFVEImc4EzVU0jiI&amp;m=JlEbvfxXiAaAYGcYmyy3dE8TI9CQTf2BU8R1-l9fQ_aQpSKdq2Y88Hcv-ZX6Ijqi&amp;s=2OfQtXgcaHU2PHyKhHAqqGapTzj9iKRzBwFGu-93nLw&amp;e=]
&gt; 
&gt; https://urldefense.proofpoint.com/v2/url?u=https-3A__www.facebook.com_smcnationalinc&amp;d=DwMFaQ&amp;c=euGZstcaTDllvimEN8b7jXrwqOf-v5A_CdpgnVfiiMM&amp;r=8xCr4XRHD_IpviQywJlqY4VWcBAXFVEImc4EzVU0jiI&amp;m=JlEbvfxXiAaAYGcYmyy3dE8TI9CQTf2BU8R1-l9fQ_aQpSKdq2Y88Hcv-ZX6Ijqi&amp;s=ism1S-TNIb1el4jUyJwWlst1krzKnL6O-6Dm9wocGgc&amp;e=https://urldefense.proofpoint.com/v2/url?u=https-3A__d2HFWn04.na1.hs-2Dsales-2Dengage.com_Ctc_W4-2B23284_d2HFWn04_JkM2-2D6qcW6N1vHY6lZ3m-5FW6z5Q9g4XDSqhW9d4hvb6TWgT9VGMgrQ6YCqsGW1RSFF-5F4Frst3N3-5Fmt66V0sYfN1prMZlYts2hW1tyPsh548Xp7W61dsJD3lJgR5W8mVDDG27-2D4DVW1JHDNj1SMkZbW1x5gYv2f-2D4wyW147VzH1853CHW7GBrhL3wMwD4N99n-5F9h75yTsW1lrS3W6S9GF8W3rcmN65GvHx4W7tWZ8Q13ktVnW3NdCtq5y-5F-2D-2DBW1zRmqR4cSVHGW7CssHH5tR8nSV5F-2D6l3qr87kTydwd3nq4v-2Df5Gt-5FCH04&amp;d=DwMFaQ&amp;c=euGZstcaTDllvimEN8b7jXrwqOf-v5A_CdpgnVfiiMM&amp;r=8xCr4XRHD_IpviQywJlqY4VWcBAXFVEImc4EzVU0jiI&amp;m=JlEbvfxXiAaAYGcYmyy3dE8TI9CQTf2BU8R1-l9fQ_aQpSKdq2Y88Hcv-ZX6Ijqi&amp;s=XoLLwZl0CqRoh4tAAZAow15U-KzpokkXEecIQarVSWw&amp;e=https://urldefense.proofpoint.com/v2/url?u=https-3A__d2HFWn04.na1.hs-2Dsales-2Dengage.com_Ctc_W4-2B23284_d2HFWn04_Jl22-2D6qcW7lCdLW6lZ3pHW6-2DZzmj8xFy4SW484qQJ3YLx1TW35r6TN9fHGdNW5GdqVV7HSXJpW8sntQW48mht4VLw5-5Fd82W8tmW3Ntbts359JnSW8q-5FsWt8Q-5FY43W6DYhM-5F4Q3gpSW6P16y53blGxTW1-2DGgYl6QxkkLW5kBCWv4THbvGVt0FPZ7P-2DlQrW59mjq12JDpbKW2dSGXg4nv0KJW6Vt20R1bHrtTW3McLDM27g3MyW8CF66p81j0B-2DW3yScBr24TkSGW4yJzvh7KmZFSW7NtwTV2Q6cVcW1dH8yB3sLGyyW7PL0YT8sXy83N6BtlzhGXj8MdLLRYR04&amp;d=DwMFaQ&amp;c=euGZstcaTDllvimEN8b7jXrwqOf-v5A_CdpgnVfiiMM&amp;r=8xCr4XRHD_IpviQywJlqY4VWcBAXFVEImc4EzVU0jiI&amp;m=JlEbvfxXiAaAYGcYmyy3dE8TI9CQTf2BU8R1-l9fQ_aQpSKdq2Y88Hcv-ZX6Ijqi&amp;s=6j-6TtHeVfilXsHW55CNMy69KmpFylpChflFDstQlzU&amp;e=
&gt; 
&gt; https://urldefense.proofpoint.com/v2/url?u=https-3A__d2HFWn04.na1.hs-2Dsales-2Dengage.com_Ctc_W4-2B23284_d2HFWn04_Jks2-2D6qcW69sMD-2D6lZ3kDW3-2DfMvn35KqF5W6XsDQf4HVPDxW3BLpRH1WHBqtW42l38R5mqQY2W6RcSLS8thf0mW71W03-2D2VXW5FW5-5F-2DFhX5KvV7KW1sq2wK992DBGW5KWKcv8cmD-5FCVVLdCF5bmph1N8RNFGWPfSVwW4fGMsx4s2-5FXzW2hHWFH5CDbShW3nLlfg13lZZQN47-2DCVyHr1ZlW2p36rh8q3nTQV-5FHFYF9b-2D-2Dm-2DW2pYLmR5LlPygW84ffWs4vsND9W5cQGjg4f-2D2djf5G864004&amp;d=DwMFaQ&amp;c=euGZstcaTDllvimEN8b7jXrwqOf-v5A_CdpgnVfiiMM&amp;r=8xCr4XRHD_IpviQywJlqY4VWcBAXFVEImc4EzVU0jiI&amp;m=JlEbvfxXiAaAYGcYmyy3dE8TI9CQTf2BU8R1-l9fQ_aQpSKdq2Y88Hcv-ZX6Ijqi&amp;s=ssxGO1vNo_7f4CslyCD3wkd1r5mfKdE6xXcSFS3CyFw&amp;e=
&gt; 
&gt; Image removed by sender.
--
Ted Kozel
VP OF SALES AND BUSINESS DEVELOPMENT
(727) 612-7021
smcnational.com
[https://urldefense.proofpoint.com/v2/url?u=https-3A__bit.ly_4hzNxPa&amp;d=DwMFaQ&amp;c=euGZstcaTDllvimEN8b7jXrwqOf-v5A_CdpgnVfiiMM&amp;r=8xCr4XRHD_IpviQywJlqY4VWcBAXFVEImc4EzVU0jiI&amp;m=Gc18-kH6dnWwP6svoyTej8fBPBETp9WF4lmiCwoEVchiJ0to8-C0AtCJCn5b1U_W&amp;s=NzjmA8bCclFqBXoVVXbW6GhsCLumYIGKZibiab79TK4&amp;e=]
https://www.facebook.com/smcnationalinc
[https://ci3.googleusercontent.com/mail-sig/AIorK4wjqIw2nUkMlULxwnN-AC0agbqtac9pz7LdmSbs6ijW2TDJuE1rToEQLTVIVdtf7MgkxbeT6cwi_vl6]
[https://urldefense.proofpoint.com/v2/url?u=https-3A__www.facebook.com_smcnationalinc&amp;d=DwMFaQ&amp;c=euGZstcaTDllvimEN8b7jXrwqOf-v5A_CdpgnVfiiMM&amp;r=8xCr4XRHD_IpviQywJlqY4VWcBAXFVEImc4EzVU0jiI&amp;m=Gc18-kH6dnWwP6svoyTej8fBPBETp9WF4lmiCwoEVchiJ0to8-C0AtCJCn5b1U_W&amp;s=2CIZNx8hEiXXMLa20jo7R5nCAtRHUdJSilz7EP94KvU&amp;e=]https://www.instagram.com/smcnational/
[https://ci3.googleusercontent.com/mail-sig/AIorK4zQr-hKF5p8iIHkjXOsEGwMSX36p0aUrdEhnpeO5b4Sk_pp7quLO3PwTq2c3P5_bnxxoGgjricn4COs]
[https://urldefense.proofpoint.com/v2/url?u=https-3A__www.instagram.com_smcnational_&amp;d=DwMFaQ&amp;c=euGZstcaTDllvimEN8b7jXrwqOf-v5A_CdpgnVfiiMM&amp;r=8xCr4XRHD_IpviQywJlqY4VWcBAXFVEImc4EzVU0jiI&amp;m=Gc18-kH6dnWwP6svoyTej8fBPBETp9WF4lmiCwoEVchiJ0to8-C0AtCJCn5b1U_W&amp;s=VevQiQw16H_DSejV6c03mH1xoZlIOCOMQI8Ed1sRlPM&amp;e=]https://www.youtube.com/user/SMCNational/videos
[https://ci3.googleusercontent.com/mail-sig/AIorK4yq9biEg0qguBhflM4S1pOxiRAIcW0XyxIapQcqTuRJYMj1K-yw0q5vvifnd8QPxyZAmxzsXfu21Wz5]
[https://urldefense.proofpoint.com/v2/url?u=https-3A__www.youtube.com_user_SMCNational_videos&amp;d=DwMFaQ&amp;c=euGZstcaTDllvimEN8b7jXrwqOf-v5A_CdpgnVfiiMM&amp;r=8xCr4XRHD_IpviQywJlqY4VWcBAXFVEImc4EzVU0jiI&amp;m=Gc18-kH6dnWwP6svoyTej8fBPBETp9WF4lmiCwoEVchiJ0to8-C0AtCJCn5b1U_W&amp;s=w5-aHPdJ5-3WiuSiWhNd8rsjKTy9_8F6GiUBmcSlDiA&amp;e=]
https://bit.ly/4k8QmIT
[https://ci3.googleusercontent.com/mail-sig/AIorK4xzlP6MPV8Ud83bBX39o1JcSy9baAcOH8rlLZXE7zFIepIBaa5bvbSWsNzAMQw75e9wdj7qbyqlWEwD]
[https://urldefense.proofpoint.com/v2/url?u=https-3A__bit.ly_4k8QmIT&amp;d=DwMFaQ&amp;c=euGZstcaTDllvimEN8b7jXrwqOf-v5A_CdpgnVfiiMM&amp;r=8xCr4XRHD_IpviQywJlqY4VWcBAXFVEImc4EzVU0jiI&amp;m=Gc18-kH6dnWwP6svoyTej8fBPBETp9WF4lmiCwoEVchiJ0to8-C0AtCJCn5b1U_W&amp;s=TE0ofOrPQNrPZjJiwPF7617sRGO1cWlVh51ACM8KhSc&amp;e=]
[https://d2HFWn04.na1.hs-sales-engage.com/Cto/W4+23284/d2HFWn04/R5R8b4c65N8JHC2t2fJzpW3C6RWW20YChBW3F4-hm1XmNQsW1GB74S20TT_VW22WMhf1_kcvLW25dmpR1S4hNHn20Z1Q44W1]
</t>
  </si>
  <si>
    <t>AAMkAGM0Zjg2ZTUzLTk2YWYtNGVkNi04OTNkLWUyYmI3ZjhlNmYyZQBGAAAAAABMCJlKTUYXR5PT2N8pQ-HyBwBMbyTo-F5oTpxDYa4ue10UAAAAAAEMAABMbyTo-F5oTpxDYa4ue10UAAGIuyjlAAA=</t>
  </si>
  <si>
    <t>We are meeting at 11:30 now - I resent the invite EOM</t>
  </si>
  <si>
    <t>2025-05-16T15:27:48+00:00</t>
  </si>
  <si>
    <t> 
Jill Knittel, MBA
President &amp; CEO
image
[https://img2.gimm.io/b276a4ac-7184-404a-b1e7-73d0c132d039/-/crop/176x59/70,93/-/preview/image.png]
image [https://img2.gimm.io/663afc32-9fa5-4de0-a14e-850f2c879afd/image.png]
image
[https://img2.gimm.io/926e58ac-b9a5-4790-a390-14281c976b81/-/resize/256x256/image.png]
(T) 585.417.9691 [tel:585.417.9691]
(M) 585.732.6195 [tel:585.732.6195]
(E) jill@jkexec.com
1349 University Ave, Suite 2
Rochester, NY 14607
image [https://img2.gimm.io/5ee61773-41d1-46e8-972d-90d423e994e7/image.png]
facebook
[https://img2.gimm.io/02bb6579-abfa-4723-9d52-abc0ab537aa7/-/crop/364x367/17,17/-/preview/-/resize/50x50/image.png]
[https://urldefense.proofpoint.com/v2/url?u=https-3A__www.facebook.com_p_JK-2DExecutive-2DStrategies-2D61555767773275_&amp;d=DwMFaQ&amp;c=euGZstcaTDllvimEN8b7jXrwqOf-v5A_CdpgnVfiiMM&amp;r=PxKBau-cl3g1ZrbbmISt3w&amp;m=28_qDM8-3qgWdpNTm6f89iiYWgUu_M9tgoogqoiKqi2Cnr2BcUVgp0rrz7F9vvs6&amp;s=gs8ibAnJ6VsKjJVJHxuroWR5pPljSgdihsjTirqc314&amp;e=]
twitter
[https://img2.gimm.io/cbc065b5-c4f1-4668-8451-3e36078d7bb8/-/crop/452x453/29,28/-/preview/-/resize/52x52/image.png]
[https://urldefense.proofpoint.com/v2/url?u=https-3A__www.instagram.com_jkexecutivestrategies_&amp;d=DwMFaQ&amp;c=euGZstcaTDllvimEN8b7jXrwqOf-v5A_CdpgnVfiiMM&amp;r=PxKBau-cl3g1ZrbbmISt3w&amp;m=28_qDM8-3qgWdpNTm6f89iiYWgUu_M9tgoogqoiKqi2Cnr2BcUVgp0rrz7F9vvs6&amp;s=EJa7TaN55aG09ZZ0liK-CO1hBZZbM9Tg5Wv9HxHr9nA&amp;e=]
linkedin
[https://img2.gimm.io/7f666149-4d36-4c14-b838-c7a534532aa8/-/resize/52x52/image.png]
[https://urldefense.proofpoint.com/v2/url?u=https-3A__www.linkedin.com_in_jillknittel_&amp;d=DwMFaQ&amp;c=euGZstcaTDllvimEN8b7jXrwqOf-v5A_CdpgnVfiiMM&amp;r=PxKBau-cl3g1ZrbbmISt3w&amp;m=28_qDM8-3qgWdpNTm6f89iiYWgUu_M9tgoogqoiKqi2Cnr2BcUVgp0rrz7F9vvs6&amp;s=4W4uUIBGufMPisOglj5JQZmqkRLVoL6K8ORORA8620s&amp;e=]
instagram
[https://img2.gimm.io/54160db5-1792-4ab2-ae5a-ddd13db87166/-/resize/52x52/image.png]
[https://urldefense.proofpoint.com/v2/url?u=https-3A__www.jkexec.com_&amp;d=DwMFaQ&amp;c=euGZstcaTDllvimEN8b7jXrwqOf-v5A_CdpgnVfiiMM&amp;r=PxKBau-cl3g1ZrbbmISt3w&amp;m=28_qDM8-3qgWdpNTm6f89iiYWgUu_M9tgoogqoiKqi2Cnr2BcUVgp0rrz7F9vvs6&amp;s=FyFflxbhZc7EVGS5eOZWhZxpI8IbufmkR4NUHTfb0F4&amp;e=]
facebook
[https://img2.gimm.io/2c6fc286-8cb3-4cfc-ab2f-3b0426e0eb33/-/crop/329x90/15,24/-/preview/-/resize/70x18/image.png]
website
[https://img2.gimm.io/c16826da-4034-4ca9-af0a-f9884db26334/-/crop/726x673/22,20/-/preview/-/resize/60x54/image.png]
facebook
[https://img2.gimm.io/b72b091f-2d9c-47ff-9991-c4d36268b7bb/-/resize/90x52/image.png]
 Subscribe to Receive JK Exec Newsletters
[https://urldefense.proofpoint.com/v2/url?u=https-3A__jkexecutivestrategies.activehosted.com_f_1&amp;d=DwMGaQ&amp;c=euGZstcaTDllvimEN8b7jXrwqOf-v5A_CdpgnVfiiMM&amp;r=1waqb0xp0Iw1zSWvNJWWyg&amp;m=q9ZIqP57vxgT8Qzr0oEH6ZnY72h93Z_DH3K2mjouwQ2ci53ITYfCnuPacDIbz2Lm&amp;s=dZqOJqa8sGqX9nJQ1o0pr5NQsC8OOFbgHY54u0vyrGg&amp;e=]
 </t>
  </si>
  <si>
    <t>AAMkAGM0Zjg2ZTUzLTk2YWYtNGVkNi04OTNkLWUyYmI3ZjhlNmYyZQBGAAAAAABMCJlKTUYXR5PT2N8pQ-HyBwBMbyTo-F5oTpxDYa4ue10UAAAAAAEMAABMbyTo-F5oTpxDYa4ue10UAAGIuyjkAAA=</t>
  </si>
  <si>
    <t>ahsan@towerleadership.com;aly@jkexec.com;drericeu@aol.com</t>
  </si>
  <si>
    <t xml:space="preserve">Due Diligence Meeting: Dr. Eusebio &amp; JK Exec </t>
  </si>
  <si>
    <t>2025-05-16T15:12:29+00:00</t>
  </si>
  <si>
    <t>Jill Knittel is inviting you to a scheduled Zoom meeting.
Topic: Due Diligence Meeting: Dr. Eusebio &amp; JK Exec
Time: May 16, 2025 10:00 AM Eastern Time (US and Canada)
Join Zoom Meeting
https://us02web.zoom.us/j/86707450660?pwd=qn3bU2EOke2vaTJe2sGoVxa6i6T4yG.1
[https://urldefense.proofpoint.com/v2/url?u=https-3A__us02web.zoom.us_j_86707450660-3Fpwd-3Dqn3bU2EOke2vaTJe2sGoVxa6i6T4yG.1&amp;d=DwMFAg&amp;c=euGZstcaTDllvimEN8b7jXrwqOf-v5A_CdpgnVfiiMM&amp;r=8xCr4XRHD_IpviQywJlqY4VWcBAXFVEImc4EzVU0jiI&amp;m=MiP60JYAY0GXLIrlJ-oaEnc5O7lh2LPtLycQjVRNON3UAADd9VsK-m3MBDNwJ1C5&amp;s=LP94Fokk7DshOWORayCiDUhBFJzggOeYSqdhMtiQ2b0&amp;e=]
Meeting ID: 867 0745 0660
Passcode: 648072
---
One tap mobile
+16469313860,,86707450660#,,,,*648072# US
+19292056099,,86707450660#,,,,*648072# US (New York)
---
Dial by your location
• +1 646 931 3860 US
• +1 929 205 6099 US (New York)
• +1 301 715 8592 US (Washington DC)
• +1 305 224 1968 US
• +1 309 205 3325 US
• +1 312 626 6799 US (Chicago)
• +1 507 473 4847 US
• +1 564 217 2000 US
• +1 669 444 9171 US
• +1 669 900 6833 US (San Jose)
• +1 689 278 1000 US
• +1 719 359 4580 US
• +1 253 205 0468 US
• +1 253 215 8782 US (Tacoma)
• +1 346 248 7799 US (Houston)
• +1 360 209 5623 US
• +1 386 347 5053 US
Meeting ID: 867 0745 0660
Passcode: 648072
Find your local number: https://us02web.zoom.us/u/kbweocPQAc
[https://urldefense.proofpoint.com/v2/url?u=https-3A__us02web.zoom.us_u_kbweocPQAc&amp;d=DwMFAg&amp;c=euGZstcaTDllvimEN8b7jXrwqOf-v5A_CdpgnVfiiMM&amp;r=8xCr4XRHD_IpviQywJlqY4VWcBAXFVEImc4EzVU0jiI&amp;m=MiP60JYAY0GXLIrlJ-oaEnc5O7lh2LPtLycQjVRNON3UAADd9VsK-m3MBDNwJ1C5&amp;s=I8yxgJbeshnvTlIsN_IQjPr3QQau7DDmb0nnPsFi9Vg&amp;e=]
 </t>
  </si>
  <si>
    <t>AAMkAGM0Zjg2ZTUzLTk2YWYtNGVkNi04OTNkLWUyYmI3ZjhlNmYyZQBGAAAAAABMCJlKTUYXR5PT2N8pQ-HyBwBMbyTo-F5oTpxDYa4ue10UAAAAAAEMAABMbyTo-F5oTpxDYa4ue10UAAGIuyjjAAA=</t>
  </si>
  <si>
    <t>2025-05-16T14:50:32+00:00</t>
  </si>
  <si>
    <t>Jill Knittel is inviting you to a scheduled Zoom meeting.
Topic: Due Diligence Meeting: Dr. Eusebio &amp; JK Exec
Time: May 16, 2025 10:00 AM Eastern Time (US and Canada)
Join Zoom Meeting
https://us02web.zoom.us/j/86707450660?pwd=qn3bU2EOke2vaTJe2sGoVxa6i6T4yG.1
[https://urldefense.proofpoint.com/v2/url?u=https-3A__us02web.zoom.us_j_86707450660-3Fpwd-3Dqn3bU2EOke2vaTJe2sGoVxa6i6T4yG.1&amp;d=DwMFAg&amp;c=euGZstcaTDllvimEN8b7jXrwqOf-v5A_CdpgnVfiiMM&amp;r=8xCr4XRHD_IpviQywJlqY4VWcBAXFVEImc4EzVU0jiI&amp;m=cfoDkpJ_4sYHDr8mjfQ6HxjH6vwbom0ANIReh-vW2D4YJvgd3TSfHX9iflaMuR14&amp;s=ZMhIT7yHsl8jEukjD65ItJPDqO_MffPlr5jnUKIacjg&amp;e=]
Meeting ID: 867 0745 0660
Passcode: 648072
---
One tap mobile
+16469313860,,86707450660#,,,,*648072# US
+19292056099,,86707450660#,,,,*648072# US (New York)
---
Dial by your location
• +1 646 931 3860 US
• +1 929 205 6099 US (New York)
• +1 301 715 8592 US (Washington DC)
• +1 305 224 1968 US
• +1 309 205 3325 US
• +1 312 626 6799 US (Chicago)
• +1 507 473 4847 US
• +1 564 217 2000 US
• +1 669 444 9171 US
• +1 669 900 6833 US (San Jose)
• +1 689 278 1000 US
• +1 719 359 4580 US
• +1 253 205 0468 US
• +1 253 215 8782 US (Tacoma)
• +1 346 248 7799 US (Houston)
• +1 360 209 5623 US
• +1 386 347 5053 US
Meeting ID: 867 0745 0660
Passcode: 648072
Find your local number: https://us02web.zoom.us/u/kbweocPQAc
[https://urldefense.proofpoint.com/v2/url?u=https-3A__us02web.zoom.us_u_kbweocPQAc&amp;d=DwMFAg&amp;c=euGZstcaTDllvimEN8b7jXrwqOf-v5A_CdpgnVfiiMM&amp;r=8xCr4XRHD_IpviQywJlqY4VWcBAXFVEImc4EzVU0jiI&amp;m=cfoDkpJ_4sYHDr8mjfQ6HxjH6vwbom0ANIReh-vW2D4YJvgd3TSfHX9iflaMuR14&amp;s=g6cETLo28PfiR_NqzjdM6taATcmbUoCuOM1tf09H8as&amp;e=]
 </t>
  </si>
  <si>
    <t>AAMkAGM0Zjg2ZTUzLTk2YWYtNGVkNi04OTNkLWUyYmI3ZjhlNmYyZQBGAAAAAABMCJlKTUYXR5PT2N8pQ-HyBwBMbyTo-F5oTpxDYa4ue10UAAAAAAEMAABMbyTo-F5oTpxDYa4ue10UAAGIuyjiAAA=</t>
  </si>
  <si>
    <t>RE: Soltanian W9</t>
  </si>
  <si>
    <t>2025-05-16T14:46:03+00:00</t>
  </si>
  <si>
    <t>Hi Ahsan,
If Dr. Soltanian is paying us with a credit card (sent Matthew a slack message
asking him), then they do not need a W9 for us (they use W9’s for 1099’s).
The reason is that credit card companies issue the 1099’s for vendors paid on
credit cards.
So hopefully that answer will suffice.
If he has paid us any funds OVER $600, on a bank account,  then yes we need to
fill out the W9 and receive a 1099.
Respectfully,
[cid:image001.png@01DBC64F.B43638D0]
Is lack of cash flow hindering your business success and growth? Attend our
training courses on May 1st and 2nd to sharpen your team’s revenue cycle
management and case conversion. For more information use these links: Conversion
Pro Training [https://www.towertrainings.com/conversionpro]  and Master Revenue
Cycle Management
[https://www.towertrainings.com/masteringrevenuecyclemanagement]
From: Ahsan Akhter &lt;ahsan@towerleadership.com&gt;
Sent: Friday, May 16, 2025 10:29 AM
To: Melissa Williamson &lt;melissa@towerleadership.com&gt;
Subject: FW: Soltanian W9
Hello Melissa,
I hope you are doing well! Dr. Soltanian asked me to complete a W-9 for him.
Matthew said you had great language on handling this. Looking forward to hearing
back!
Best regards,
Ahsan
From: Ahsan Akhter &lt;ahsan@towerleadership.com&gt;
Date: Thursday, May 15, 2025 at 7:32 AM
To: Matthew Maffei &lt;matthew@towerleadership.com&gt;
Subject: Soltanian W9
Hello Matthew,
Dr. Soltanian is asking for us to complete a W-9. Not sure what to do here. Can
you help me out?
Best regards,
Ahsan
 </t>
  </si>
  <si>
    <t>AAMkAGM0Zjg2ZTUzLTk2YWYtNGVkNi04OTNkLWUyYmI3ZjhlNmYyZQBGAAAAAABMCJlKTUYXR5PT2N8pQ-HyBwBMbyTo-F5oTpxDYa4ue10UAAAAAAEMAABMbyTo-F5oTpxDYa4ue10UAAGIuyjhAAA=</t>
  </si>
  <si>
    <t>ahsan@towerleadership.com;aly@jkexec.com</t>
  </si>
  <si>
    <t>Draft Job Description</t>
  </si>
  <si>
    <t>2025-05-16T14:38:40+00:00</t>
  </si>
  <si>
    <t>Hi Dr. Eusebio,
We put together this draft job description to review on our call today.  I
thought I would send it to you so you can review it at your convenience and make
changes that are not in line with what you see as the responsibilities of the
position.
Thank you,
Jill
Jill Knittel, MBA
President &amp; CEO
image
[https://img2.gimm.io/b276a4ac-7184-404a-b1e7-73d0c132d039/-/crop/176x59/70,93/-/preview/image.png]
image [https://img2.gimm.io/663afc32-9fa5-4de0-a14e-850f2c879afd/image.png]
image
[https://img2.gimm.io/926e58ac-b9a5-4790-a390-14281c976b81/-/resize/256x256/image.png]
(T) 585.417.9691 [tel:585.417.9691]
(M) 585.732.6195 [tel:585.732.6195]
(E) jill@jkexec.com
1349 University Ave, Suite 2
Rochester, NY 14607
image [https://img2.gimm.io/5ee61773-41d1-46e8-972d-90d423e994e7/image.png]
facebook
[https://img2.gimm.io/02bb6579-abfa-4723-9d52-abc0ab537aa7/-/crop/364x367/17,17/-/preview/-/resize/50x50/image.png]
[https://urldefense.proofpoint.com/v2/url?u=https-3A__www.facebook.com_p_JK-2DExecutive-2DStrategies-2D61555767773275_&amp;d=DwMFaQ&amp;c=euGZstcaTDllvimEN8b7jXrwqOf-v5A_CdpgnVfiiMM&amp;r=PxKBau-cl3g1ZrbbmISt3w&amp;m=28_qDM8-3qgWdpNTm6f89iiYWgUu_M9tgoogqoiKqi2Cnr2BcUVgp0rrz7F9vvs6&amp;s=gs8ibAnJ6VsKjJVJHxuroWR5pPljSgdihsjTirqc314&amp;e=]
twitter
[https://img2.gimm.io/cbc065b5-c4f1-4668-8451-3e36078d7bb8/-/crop/452x453/29,28/-/preview/-/resize/52x52/image.png]
[https://urldefense.proofpoint.com/v2/url?u=https-3A__www.instagram.com_jkexecutivestrategies_&amp;d=DwMFaQ&amp;c=euGZstcaTDllvimEN8b7jXrwqOf-v5A_CdpgnVfiiMM&amp;r=PxKBau-cl3g1ZrbbmISt3w&amp;m=28_qDM8-3qgWdpNTm6f89iiYWgUu_M9tgoogqoiKqi2Cnr2BcUVgp0rrz7F9vvs6&amp;s=EJa7TaN55aG09ZZ0liK-CO1hBZZbM9Tg5Wv9HxHr9nA&amp;e=]
linkedin
[https://img2.gimm.io/7f666149-4d36-4c14-b838-c7a534532aa8/-/resize/52x52/image.png]
[https://urldefense.proofpoint.com/v2/url?u=https-3A__www.linkedin.com_in_jillknittel_&amp;d=DwMFaQ&amp;c=euGZstcaTDllvimEN8b7jXrwqOf-v5A_CdpgnVfiiMM&amp;r=PxKBau-cl3g1ZrbbmISt3w&amp;m=28_qDM8-3qgWdpNTm6f89iiYWgUu_M9tgoogqoiKqi2Cnr2BcUVgp0rrz7F9vvs6&amp;s=4W4uUIBGufMPisOglj5JQZmqkRLVoL6K8ORORA8620s&amp;e=]
instagram
[https://img2.gimm.io/54160db5-1792-4ab2-ae5a-ddd13db87166/-/resize/52x52/image.png]
[https://urldefense.proofpoint.com/v2/url?u=https-3A__www.jkexec.com_&amp;d=DwMFaQ&amp;c=euGZstcaTDllvimEN8b7jXrwqOf-v5A_CdpgnVfiiMM&amp;r=PxKBau-cl3g1ZrbbmISt3w&amp;m=28_qDM8-3qgWdpNTm6f89iiYWgUu_M9tgoogqoiKqi2Cnr2BcUVgp0rrz7F9vvs6&amp;s=FyFflxbhZc7EVGS5eOZWhZxpI8IbufmkR4NUHTfb0F4&amp;e=]
facebook
[https://img2.gimm.io/2c6fc286-8cb3-4cfc-ab2f-3b0426e0eb33/-/crop/329x90/15,24/-/preview/-/resize/70x18/image.png]
website
[https://img2.gimm.io/c16826da-4034-4ca9-af0a-f9884db26334/-/crop/726x673/22,20/-/preview/-/resize/60x54/image.png]
facebook
[https://img2.gimm.io/b72b091f-2d9c-47ff-9991-c4d36268b7bb/-/resize/90x52/image.png]
 Subscribe to Receive JK Exec Newsletters
[https://urldefense.proofpoint.com/v2/url?u=https-3A__jkexecutivestrategies.activehosted.com_f_1&amp;d=DwMGaQ&amp;c=euGZstcaTDllvimEN8b7jXrwqOf-v5A_CdpgnVfiiMM&amp;r=1waqb0xp0Iw1zSWvNJWWyg&amp;m=q9ZIqP57vxgT8Qzr0oEH6ZnY72h93Z_DH3K2mjouwQ2ci53ITYfCnuPacDIbz2Lm&amp;s=dZqOJqa8sGqX9nJQ1o0pr5NQsC8OOFbgHY54u0vyrGg&amp;e=]
 </t>
  </si>
  <si>
    <t>AAMkAGM0Zjg2ZTUzLTk2YWYtNGVkNi04OTNkLWUyYmI3ZjhlNmYyZQBGAAAAAABMCJlKTUYXR5PT2N8pQ-HyBwBMbyTo-F5oTpxDYa4ue10UAAAAAAEMAABMbyTo-F5oTpxDYa4ue10UAAGIuyjgAAA=</t>
  </si>
  <si>
    <t>Meeting this morning</t>
  </si>
  <si>
    <t>2025-05-16T14:15:40+00:00</t>
  </si>
  <si>
    <t>Hi Dr. Eusebio,
We waited on the call this morning for 15 minutes and I tried to call you but it
went right to voicemail.  Please let me know if you’d like to reschedule and if
you are still interested in doing this search. 
Thank you,
Jill
Jill Knittel, MBA
President &amp; CEO
image
[https://img2.gimm.io/b276a4ac-7184-404a-b1e7-73d0c132d039/-/crop/176x59/70,93/-/preview/image.png]
image [https://img2.gimm.io/663afc32-9fa5-4de0-a14e-850f2c879afd/image.png]
image
[https://img2.gimm.io/926e58ac-b9a5-4790-a390-14281c976b81/-/resize/256x256/image.png]
(T) 585.417.9691 [tel:585.417.9691]
(M) 585.732.6195 [tel:585.732.6195]
(E) jill@jkexec.com
1349 University Ave, Suite 2
Rochester, NY 14607
image [https://img2.gimm.io/5ee61773-41d1-46e8-972d-90d423e994e7/image.png]
facebook
[https://img2.gimm.io/02bb6579-abfa-4723-9d52-abc0ab537aa7/-/crop/364x367/17,17/-/preview/-/resize/50x50/image.png]
[https://urldefense.proofpoint.com/v2/url?u=https-3A__www.facebook.com_p_JK-2DExecutive-2DStrategies-2D61555767773275_&amp;d=DwMFaQ&amp;c=euGZstcaTDllvimEN8b7jXrwqOf-v5A_CdpgnVfiiMM&amp;r=PxKBau-cl3g1ZrbbmISt3w&amp;m=28_qDM8-3qgWdpNTm6f89iiYWgUu_M9tgoogqoiKqi2Cnr2BcUVgp0rrz7F9vvs6&amp;s=gs8ibAnJ6VsKjJVJHxuroWR5pPljSgdihsjTirqc314&amp;e=]
twitter
[https://img2.gimm.io/cbc065b5-c4f1-4668-8451-3e36078d7bb8/-/crop/452x453/29,28/-/preview/-/resize/52x52/image.png]
[https://urldefense.proofpoint.com/v2/url?u=https-3A__www.instagram.com_jkexecutivestrategies_&amp;d=DwMFaQ&amp;c=euGZstcaTDllvimEN8b7jXrwqOf-v5A_CdpgnVfiiMM&amp;r=PxKBau-cl3g1ZrbbmISt3w&amp;m=28_qDM8-3qgWdpNTm6f89iiYWgUu_M9tgoogqoiKqi2Cnr2BcUVgp0rrz7F9vvs6&amp;s=EJa7TaN55aG09ZZ0liK-CO1hBZZbM9Tg5Wv9HxHr9nA&amp;e=]
linkedin
[https://img2.gimm.io/7f666149-4d36-4c14-b838-c7a534532aa8/-/resize/52x52/image.png]
[https://urldefense.proofpoint.com/v2/url?u=https-3A__www.linkedin.com_in_jillknittel_&amp;d=DwMFaQ&amp;c=euGZstcaTDllvimEN8b7jXrwqOf-v5A_CdpgnVfiiMM&amp;r=PxKBau-cl3g1ZrbbmISt3w&amp;m=28_qDM8-3qgWdpNTm6f89iiYWgUu_M9tgoogqoiKqi2Cnr2BcUVgp0rrz7F9vvs6&amp;s=4W4uUIBGufMPisOglj5JQZmqkRLVoL6K8ORORA8620s&amp;e=]
instagram
[https://img2.gimm.io/54160db5-1792-4ab2-ae5a-ddd13db87166/-/resize/52x52/image.png]
[https://urldefense.proofpoint.com/v2/url?u=https-3A__www.jkexec.com_&amp;d=DwMFaQ&amp;c=euGZstcaTDllvimEN8b7jXrwqOf-v5A_CdpgnVfiiMM&amp;r=PxKBau-cl3g1ZrbbmISt3w&amp;m=28_qDM8-3qgWdpNTm6f89iiYWgUu_M9tgoogqoiKqi2Cnr2BcUVgp0rrz7F9vvs6&amp;s=FyFflxbhZc7EVGS5eOZWhZxpI8IbufmkR4NUHTfb0F4&amp;e=]
facebook
[https://img2.gimm.io/2c6fc286-8cb3-4cfc-ab2f-3b0426e0eb33/-/crop/329x90/15,24/-/preview/-/resize/70x18/image.png]
website
[https://img2.gimm.io/c16826da-4034-4ca9-af0a-f9884db26334/-/crop/726x673/22,20/-/preview/-/resize/60x54/image.png]
facebook
[https://img2.gimm.io/b72b091f-2d9c-47ff-9991-c4d36268b7bb/-/resize/90x52/image.png]
 Subscribe to Receive JK Exec Newsletters
[https://urldefense.proofpoint.com/v2/url?u=https-3A__jkexecutivestrategies.activehosted.com_f_1&amp;d=DwMGaQ&amp;c=euGZstcaTDllvimEN8b7jXrwqOf-v5A_CdpgnVfiiMM&amp;r=1waqb0xp0Iw1zSWvNJWWyg&amp;m=q9ZIqP57vxgT8Qzr0oEH6ZnY72h93Z_DH3K2mjouwQ2ci53ITYfCnuPacDIbz2Lm&amp;s=dZqOJqa8sGqX9nJQ1o0pr5NQsC8OOFbgHY54u0vyrGg&amp;e=]
 </t>
  </si>
  <si>
    <t>AAMkAGM0Zjg2ZTUzLTk2YWYtNGVkNi04OTNkLWUyYmI3ZjhlNmYyZQBGAAAAAABMCJlKTUYXR5PT2N8pQ-HyBwBMbyTo-F5oTpxDYa4ue10UAAAAAAEMAABMbyTo-F5oTpxDYa4ue10UAAGIuyjfAAA=</t>
  </si>
  <si>
    <t xml:space="preserve">RE: Eusebio </t>
  </si>
  <si>
    <t>2025-05-16T14:09:24+00:00</t>
  </si>
  <si>
    <t>He hasn’t shown up so who knows if we will even have the meeting
Jill Knittel, MBA
President &amp; CEO
image
[https://img2.gimm.io/b276a4ac-7184-404a-b1e7-73d0c132d039/-/crop/176x59/70,93/-/preview/image.png]
image [https://img2.gimm.io/663afc32-9fa5-4de0-a14e-850f2c879afd/image.png]
image
[https://img2.gimm.io/926e58ac-b9a5-4790-a390-14281c976b81/-/resize/256x256/image.png]
(T) 585.417.9691 [tel:585.417.9691]
(M) 585.732.6195 [tel:585.732.6195]
(E) jill@jkexec.com
1349 University Ave, Suite 2
Rochester, NY 14607
image [https://img2.gimm.io/5ee61773-41d1-46e8-972d-90d423e994e7/image.png]
facebook
[https://img2.gimm.io/02bb6579-abfa-4723-9d52-abc0ab537aa7/-/crop/364x367/17,17/-/preview/-/resize/50x50/image.png]
[https://urldefense.proofpoint.com/v2/url?u=https-3A__www.facebook.com_p_JK-2DExecutive-2DStrategies-2D61555767773275_&amp;d=DwMFaQ&amp;c=euGZstcaTDllvimEN8b7jXrwqOf-v5A_CdpgnVfiiMM&amp;r=PxKBau-cl3g1ZrbbmISt3w&amp;m=28_qDM8-3qgWdpNTm6f89iiYWgUu_M9tgoogqoiKqi2Cnr2BcUVgp0rrz7F9vvs6&amp;s=gs8ibAnJ6VsKjJVJHxuroWR5pPljSgdihsjTirqc314&amp;e=]
twitter
[https://img2.gimm.io/cbc065b5-c4f1-4668-8451-3e36078d7bb8/-/crop/452x453/29,28/-/preview/-/resize/52x52/image.png]
[https://urldefense.proofpoint.com/v2/url?u=https-3A__www.instagram.com_jkexecutivestrategies_&amp;d=DwMFaQ&amp;c=euGZstcaTDllvimEN8b7jXrwqOf-v5A_CdpgnVfiiMM&amp;r=PxKBau-cl3g1ZrbbmISt3w&amp;m=28_qDM8-3qgWdpNTm6f89iiYWgUu_M9tgoogqoiKqi2Cnr2BcUVgp0rrz7F9vvs6&amp;s=EJa7TaN55aG09ZZ0liK-CO1hBZZbM9Tg5Wv9HxHr9nA&amp;e=]
linkedin
[https://img2.gimm.io/7f666149-4d36-4c14-b838-c7a534532aa8/-/resize/52x52/image.png]
[https://urldefense.proofpoint.com/v2/url?u=https-3A__www.linkedin.com_in_jillknittel_&amp;d=DwMFaQ&amp;c=euGZstcaTDllvimEN8b7jXrwqOf-v5A_CdpgnVfiiMM&amp;r=PxKBau-cl3g1ZrbbmISt3w&amp;m=28_qDM8-3qgWdpNTm6f89iiYWgUu_M9tgoogqoiKqi2Cnr2BcUVgp0rrz7F9vvs6&amp;s=4W4uUIBGufMPisOglj5JQZmqkRLVoL6K8ORORA8620s&amp;e=]
instagram
[https://img2.gimm.io/54160db5-1792-4ab2-ae5a-ddd13db87166/-/resize/52x52/image.png]
[https://urldefense.proofpoint.com/v2/url?u=https-3A__www.jkexec.com_&amp;d=DwMFaQ&amp;c=euGZstcaTDllvimEN8b7jXrwqOf-v5A_CdpgnVfiiMM&amp;r=PxKBau-cl3g1ZrbbmISt3w&amp;m=28_qDM8-3qgWdpNTm6f89iiYWgUu_M9tgoogqoiKqi2Cnr2BcUVgp0rrz7F9vvs6&amp;s=FyFflxbhZc7EVGS5eOZWhZxpI8IbufmkR4NUHTfb0F4&amp;e=]
facebook
[https://img2.gimm.io/2c6fc286-8cb3-4cfc-ab2f-3b0426e0eb33/-/crop/329x90/15,24/-/preview/-/resize/70x18/image.png]
website
[https://img2.gimm.io/c16826da-4034-4ca9-af0a-f9884db26334/-/crop/726x673/22,20/-/preview/-/resize/60x54/image.png]
facebook
[https://img2.gimm.io/b72b091f-2d9c-47ff-9991-c4d36268b7bb/-/resize/90x52/image.png]
 Subscribe to Receive JK Exec Newsletters
[https://urldefense.proofpoint.com/v2/url?u=https-3A__jkexecutivestrategies.activehosted.com_f_1&amp;d=DwMGaQ&amp;c=euGZstcaTDllvimEN8b7jXrwqOf-v5A_CdpgnVfiiMM&amp;r=1waqb0xp0Iw1zSWvNJWWyg&amp;m=q9ZIqP57vxgT8Qzr0oEH6ZnY72h93Z_DH3K2mjouwQ2ci53ITYfCnuPacDIbz2Lm&amp;s=dZqOJqa8sGqX9nJQ1o0pr5NQsC8OOFbgHY54u0vyrGg&amp;e=]
From: Ahsan Akhter &lt;ahsan@towerleadership.com&gt;
Sent: Friday, May 16, 2025 10:02 AM
To: Jill Knittel &lt;jill@jkexec.com&gt;
Subject: Eusebio
CAUTION: This email originated from outside of the organization. Do not click
links or open attachments unless you recognize the sender and know the content
is safe.
I am still stuck in a meeting and may not be able to join up this meeting. Will
still try to join in. I’m sorry!</t>
  </si>
  <si>
    <t>AAMkAGM0Zjg2ZTUzLTk2YWYtNGVkNi04OTNkLWUyYmI3ZjhlNmYyZQBGAAAAAABMCJlKTUYXR5PT2N8pQ-HyBwBMbyTo-F5oTpxDYa4ue10UAAAAAAEMAABMbyTo-F5oTpxDYa4ue10UAAGIuyjeAAA=</t>
  </si>
  <si>
    <t>2025-05-16T14:04:20+00:00</t>
  </si>
  <si>
    <t>That’s ok – join when/if you can!
Jill Knittel, MBA
President &amp; CEO
image
[https://img2.gimm.io/b276a4ac-7184-404a-b1e7-73d0c132d039/-/crop/176x59/70,93/-/preview/image.png]
image [https://img2.gimm.io/663afc32-9fa5-4de0-a14e-850f2c879afd/image.png]
image
[https://img2.gimm.io/926e58ac-b9a5-4790-a390-14281c976b81/-/resize/256x256/image.png]
(T) 585.417.9691 [tel:585.417.9691]
(M) 585.732.6195 [tel:585.732.6195]
(E) jill@jkexec.com
1349 University Ave, Suite 2
Rochester, NY 14607
image [https://img2.gimm.io/5ee61773-41d1-46e8-972d-90d423e994e7/image.png]
facebook
[https://img2.gimm.io/02bb6579-abfa-4723-9d52-abc0ab537aa7/-/crop/364x367/17,17/-/preview/-/resize/50x50/image.png]
[https://urldefense.proofpoint.com/v2/url?u=https-3A__www.facebook.com_p_JK-2DExecutive-2DStrategies-2D61555767773275_&amp;d=DwMFaQ&amp;c=euGZstcaTDllvimEN8b7jXrwqOf-v5A_CdpgnVfiiMM&amp;r=PxKBau-cl3g1ZrbbmISt3w&amp;m=28_qDM8-3qgWdpNTm6f89iiYWgUu_M9tgoogqoiKqi2Cnr2BcUVgp0rrz7F9vvs6&amp;s=gs8ibAnJ6VsKjJVJHxuroWR5pPljSgdihsjTirqc314&amp;e=]
twitter
[https://img2.gimm.io/cbc065b5-c4f1-4668-8451-3e36078d7bb8/-/crop/452x453/29,28/-/preview/-/resize/52x52/image.png]
[https://urldefense.proofpoint.com/v2/url?u=https-3A__www.instagram.com_jkexecutivestrategies_&amp;d=DwMFaQ&amp;c=euGZstcaTDllvimEN8b7jXrwqOf-v5A_CdpgnVfiiMM&amp;r=PxKBau-cl3g1ZrbbmISt3w&amp;m=28_qDM8-3qgWdpNTm6f89iiYWgUu_M9tgoogqoiKqi2Cnr2BcUVgp0rrz7F9vvs6&amp;s=EJa7TaN55aG09ZZ0liK-CO1hBZZbM9Tg5Wv9HxHr9nA&amp;e=]
linkedin
[https://img2.gimm.io/7f666149-4d36-4c14-b838-c7a534532aa8/-/resize/52x52/image.png]
[https://urldefense.proofpoint.com/v2/url?u=https-3A__www.linkedin.com_in_jillknittel_&amp;d=DwMFaQ&amp;c=euGZstcaTDllvimEN8b7jXrwqOf-v5A_CdpgnVfiiMM&amp;r=PxKBau-cl3g1ZrbbmISt3w&amp;m=28_qDM8-3qgWdpNTm6f89iiYWgUu_M9tgoogqoiKqi2Cnr2BcUVgp0rrz7F9vvs6&amp;s=4W4uUIBGufMPisOglj5JQZmqkRLVoL6K8ORORA8620s&amp;e=]
instagram
[https://img2.gimm.io/54160db5-1792-4ab2-ae5a-ddd13db87166/-/resize/52x52/image.png]
[https://urldefense.proofpoint.com/v2/url?u=https-3A__www.jkexec.com_&amp;d=DwMFaQ&amp;c=euGZstcaTDllvimEN8b7jXrwqOf-v5A_CdpgnVfiiMM&amp;r=PxKBau-cl3g1ZrbbmISt3w&amp;m=28_qDM8-3qgWdpNTm6f89iiYWgUu_M9tgoogqoiKqi2Cnr2BcUVgp0rrz7F9vvs6&amp;s=FyFflxbhZc7EVGS5eOZWhZxpI8IbufmkR4NUHTfb0F4&amp;e=]
facebook
[https://img2.gimm.io/2c6fc286-8cb3-4cfc-ab2f-3b0426e0eb33/-/crop/329x90/15,24/-/preview/-/resize/70x18/image.png]
website
[https://img2.gimm.io/c16826da-4034-4ca9-af0a-f9884db26334/-/crop/726x673/22,20/-/preview/-/resize/60x54/image.png]
facebook
[https://img2.gimm.io/b72b091f-2d9c-47ff-9991-c4d36268b7bb/-/resize/90x52/image.png]
 Subscribe to Receive JK Exec Newsletters
[https://urldefense.proofpoint.com/v2/url?u=https-3A__jkexecutivestrategies.activehosted.com_f_1&amp;d=DwMGaQ&amp;c=euGZstcaTDllvimEN8b7jXrwqOf-v5A_CdpgnVfiiMM&amp;r=1waqb0xp0Iw1zSWvNJWWyg&amp;m=q9ZIqP57vxgT8Qzr0oEH6ZnY72h93Z_DH3K2mjouwQ2ci53ITYfCnuPacDIbz2Lm&amp;s=dZqOJqa8sGqX9nJQ1o0pr5NQsC8OOFbgHY54u0vyrGg&amp;e=]
From: Ahsan Akhter &lt;ahsan@towerleadership.com&gt;
Sent: Friday, May 16, 2025 10:02 AM
To: Jill Knittel &lt;jill@jkexec.com&gt;
Subject: Eusebio
CAUTION: This email originated from outside of the organization. Do not click
links or open attachments unless you recognize the sender and know the content
is safe.
I am still stuck in a meeting and may not be able to join up this meeting. Will
still try to join in. I’m sorry!</t>
  </si>
  <si>
    <t>AAMkAGM0Zjg2ZTUzLTk2YWYtNGVkNi04OTNkLWUyYmI3ZjhlNmYyZQBGAAAAAABMCJlKTUYXR5PT2N8pQ-HyBwBMbyTo-F5oTpxDYa4ue10UAAAAAAEMAABMbyTo-F5oTpxDYa4ue10UAAGIuyjdAAA=</t>
  </si>
  <si>
    <t>Check in</t>
  </si>
  <si>
    <t>2025-05-16T13:33:22+00:00</t>
  </si>
  <si>
    <t xml:space="preserve">Hello guys!
Let me know how I can help to get this done!  
--
Ted Kozel
VP OF SALES AND BUSINESS DEVELOPMENT
(727) 612-7021
smcnational.com
[https://urldefense.proofpoint.com/v2/url?u=https-3A__bit.ly_4hzNxPa&amp;d=DwMFaQ&amp;c=euGZstcaTDllvimEN8b7jXrwqOf-v5A_CdpgnVfiiMM&amp;r=8xCr4XRHD_IpviQywJlqY4VWcBAXFVEImc4EzVU0jiI&amp;m=JlEbvfxXiAaAYGcYmyy3dE8TI9CQTf2BU8R1-l9fQ_aQpSKdq2Y88Hcv-ZX6Ijqi&amp;s=2OfQtXgcaHU2PHyKhHAqqGapTzj9iKRzBwFGu-93nLw&amp;e=]
https://www.facebook.com/smcnationalinc
[https://ci3.googleusercontent.com/mail-sig/AIorK4wjqIw2nUkMlULxwnN-AC0agbqtac9pz7LdmSbs6ijW2TDJuE1rToEQLTVIVdtf7MgkxbeT6cwi_vl6]
[https://urldefense.proofpoint.com/v2/url?u=https-3A__www.facebook.com_smcnationalinc&amp;d=DwMFaQ&amp;c=euGZstcaTDllvimEN8b7jXrwqOf-v5A_CdpgnVfiiMM&amp;r=8xCr4XRHD_IpviQywJlqY4VWcBAXFVEImc4EzVU0jiI&amp;m=JlEbvfxXiAaAYGcYmyy3dE8TI9CQTf2BU8R1-l9fQ_aQpSKdq2Y88Hcv-ZX6Ijqi&amp;s=ism1S-TNIb1el4jUyJwWlst1krzKnL6O-6Dm9wocGgc&amp;e=]https://www.instagram.com/smcnational/
[https://ci3.googleusercontent.com/mail-sig/AIorK4zQr-hKF5p8iIHkjXOsEGwMSX36p0aUrdEhnpeO5b4Sk_pp7quLO3PwTq2c3P5_bnxxoGgjricn4COs]
[https://urldefense.proofpoint.com/v2/url?u=https-3A__d2HFWn04.na1.hs-2Dsales-2Dengage.com_Ctc_W4-2B23284_d2HFWn04_JkM2-2D6qcW6N1vHY6lZ3m-5FW6z5Q9g4XDSqhW9d4hvb6TWgT9VGMgrQ6YCqsGW1RSFF-5F4Frst3N3-5Fmt66V0sYfN1prMZlYts2hW1tyPsh548Xp7W61dsJD3lJgR5W8mVDDG27-2D4DVW1JHDNj1SMkZbW1x5gYv2f-2D4wyW147VzH1853CHW7GBrhL3wMwD4N99n-5F9h75yTsW1lrS3W6S9GF8W3rcmN65GvHx4W7tWZ8Q13ktVnW3NdCtq5y-5F-2D-2DBW1zRmqR4cSVHGW7CssHH5tR8nSV5F-2D6l3qr87kTydwd3nq4v-2Df5Gt-5FCH04&amp;d=DwMFaQ&amp;c=euGZstcaTDllvimEN8b7jXrwqOf-v5A_CdpgnVfiiMM&amp;r=8xCr4XRHD_IpviQywJlqY4VWcBAXFVEImc4EzVU0jiI&amp;m=JlEbvfxXiAaAYGcYmyy3dE8TI9CQTf2BU8R1-l9fQ_aQpSKdq2Y88Hcv-ZX6Ijqi&amp;s=XoLLwZl0CqRoh4tAAZAow15U-KzpokkXEecIQarVSWw&amp;e=]https://www.youtube.com/user/SMCNational/videos
[https://ci3.googleusercontent.com/mail-sig/AIorK4yq9biEg0qguBhflM4S1pOxiRAIcW0XyxIapQcqTuRJYMj1K-yw0q5vvifnd8QPxyZAmxzsXfu21Wz5]
[https://urldefense.proofpoint.com/v2/url?u=https-3A__d2HFWn04.na1.hs-2Dsales-2Dengage.com_Ctc_W4-2B23284_d2HFWn04_Jl22-2D6qcW7lCdLW6lZ3pHW6-2DZzmj8xFy4SW484qQJ3YLx1TW35r6TN9fHGdNW5GdqVV7HSXJpW8sntQW48mht4VLw5-5Fd82W8tmW3Ntbts359JnSW8q-5FsWt8Q-5FY43W6DYhM-5F4Q3gpSW6P16y53blGxTW1-2DGgYl6QxkkLW5kBCWv4THbvGVt0FPZ7P-2DlQrW59mjq12JDpbKW2dSGXg4nv0KJW6Vt20R1bHrtTW3McLDM27g3MyW8CF66p81j0B-2DW3yScBr24TkSGW4yJzvh7KmZFSW7NtwTV2Q6cVcW1dH8yB3sLGyyW7PL0YT8sXy83N6BtlzhGXj8MdLLRYR04&amp;d=DwMFaQ&amp;c=euGZstcaTDllvimEN8b7jXrwqOf-v5A_CdpgnVfiiMM&amp;r=8xCr4XRHD_IpviQywJlqY4VWcBAXFVEImc4EzVU0jiI&amp;m=JlEbvfxXiAaAYGcYmyy3dE8TI9CQTf2BU8R1-l9fQ_aQpSKdq2Y88Hcv-ZX6Ijqi&amp;s=6j-6TtHeVfilXsHW55CNMy69KmpFylpChflFDstQlzU&amp;e=]
https://bit.ly/4k8QmIT
[https://ci3.googleusercontent.com/mail-sig/AIorK4xzlP6MPV8Ud83bBX39o1JcSy9baAcOH8rlLZXE7zFIepIBaa5bvbSWsNzAMQw75e9wdj7qbyqlWEwD]
[https://urldefense.proofpoint.com/v2/url?u=https-3A__d2HFWn04.na1.hs-2Dsales-2Dengage.com_Ctc_W4-2B23284_d2HFWn04_Jks2-2D6qcW69sMD-2D6lZ3kDW3-2DfMvn35KqF5W6XsDQf4HVPDxW3BLpRH1WHBqtW42l38R5mqQY2W6RcSLS8thf0mW71W03-2D2VXW5FW5-5F-2DFhX5KvV7KW1sq2wK992DBGW5KWKcv8cmD-5FCVVLdCF5bmph1N8RNFGWPfSVwW4fGMsx4s2-5FXzW2hHWFH5CDbShW3nLlfg13lZZQN47-2DCVyHr1ZlW2p36rh8q3nTQV-5FHFYF9b-2D-2Dm-2DW2pYLmR5LlPygW84ffWs4vsND9W5cQGjg4f-2D2djf5G864004&amp;d=DwMFaQ&amp;c=euGZstcaTDllvimEN8b7jXrwqOf-v5A_CdpgnVfiiMM&amp;r=8xCr4XRHD_IpviQywJlqY4VWcBAXFVEImc4EzVU0jiI&amp;m=JlEbvfxXiAaAYGcYmyy3dE8TI9CQTf2BU8R1-l9fQ_aQpSKdq2Y88Hcv-ZX6Ijqi&amp;s=ssxGO1vNo_7f4CslyCD3wkd1r5mfKdE6xXcSFS3CyFw&amp;e=]
[https://d2HFWn04.na1.hs-sales-engage.com/Cto/W4+23284/d2HFWn04/R5R8b4c65N8JHC2t2fDg1W3DK-_M20XlTDW20Ybl91W-WbpW1GyZgh3DH-RgW3yPL1h1QrGcWW3DKXhM1S4hNHn20Z1Q44W1]
</t>
  </si>
  <si>
    <t>AAMkAGM0Zjg2ZTUzLTk2YWYtNGVkNi04OTNkLWUyYmI3ZjhlNmYyZQBGAAAAAABMCJlKTUYXR5PT2N8pQ-HyBwBMbyTo-F5oTpxDYa4ue10UAAAAAAEMAABMbyTo-F5oTpxDYa4ue10UAAGIuyjcAAA=</t>
  </si>
  <si>
    <t>Re: Soltanian W9</t>
  </si>
  <si>
    <t>2025-05-16T13:18:54+00:00</t>
  </si>
  <si>
    <t>Ahsan, 
Melissa has great language for this. He doesn't need a W9, and his current CPA
is probably giving him wrong advice. 
Respectfully, 
[cid:fcd859fe-8259-4fa5-bf17-0171ea856be5]
--------------------------------------------------------------------------------
From: Ahsan Akhter &lt;ahsan@towerleadership.com&gt;
Sent: Thursday, May 15, 2025 6:32 AM
To: Matthew Maffei &lt;matthew@towerleadership.com&gt;
Subject: Soltanian W9
Hello Matthew,
Dr. Soltanian is asking for us to complete a W-9. Not sure what to do here. Can
you help me out?
Best regards,
Ahsan
 </t>
  </si>
  <si>
    <t>AAMkAGM0Zjg2ZTUzLTk2YWYtNGVkNi04OTNkLWUyYmI3ZjhlNmYyZQBGAAAAAABMCJlKTUYXR5PT2N8pQ-HyBwBMbyTo-F5oTpxDYa4ue10UAAAAAAEMAABMbyTo-F5oTpxDYa4ue10UAAGIuyjbAAA=</t>
  </si>
  <si>
    <t>meeting</t>
  </si>
  <si>
    <t>2025-05-16T13:04:08+00:00</t>
  </si>
  <si>
    <t xml:space="preserve">Not sure if I'm calling you or you are calling me.
I did not receive an email with any zoom link
--
Ronald J Charity DMD
Lenexa Family Dental
15220 W 87th St Pkwy
Lenexa, KS 66219
913-888-0005
LenexaFamilyDental.com
Contact@LenexaFamilyDental.com
[https://ci3.googleusercontent.com/mail-sig/AIorK4z1l4KuNse_EAabrzzSUwPex3wYmwA2IHLF18sXOnm_-vvlA38ra3aqzQBWoGvebtHavw_bKR-4yZxy]
</t>
  </si>
  <si>
    <t>AAMkAGM0Zjg2ZTUzLTk2YWYtNGVkNi04OTNkLWUyYmI3ZjhlNmYyZQBGAAAAAABMCJlKTUYXR5PT2N8pQ-HyBwBMbyTo-F5oTpxDYa4ue10UAAAAAAEMAABMbyTo-F5oTpxDYa4ue10UAAGIuyjaAAA=</t>
  </si>
  <si>
    <t>Re: Impact Summit</t>
  </si>
  <si>
    <t>2025-05-16T12:39:34+00:00</t>
  </si>
  <si>
    <t>Ahsan, 
Yes, he can send his team. If he can't make it's no big deal.
Respectfully,
[cid:9be1169b-37d4-4ae2-9e37-29b7fe4a11b6]
--------------------------------------------------------------------------------
From: Ahsan Akhter &lt;ahsan@towerleadership.com&gt;
Sent: Thursday, May 15, 2025 2:46 PM
To: Matthew Maffei &lt;matthew@towerleadership.com&gt;
Subject: Re: Impact Summit
Hello Matthew,
Dr. Jim Corcoran may not be able to make it but was wondering if he could send
just his team members. Is it okay for him to have this option?
Get Outlook for Mac [https://aka.ms/GetOutlookForMac]
From: Matthew Maffei &lt;matthew@towerleadership.com&gt;
Date: Thursday, May 15, 2025 at 1:36 PM
To: Diana Roman &lt;diana@towerleadership.com&gt;, Lisa Gotsis
&lt;lisa@towerleadership.com&gt;, Ahsan Akhter &lt;ahsan@towerleadership.com&gt;, Richard
VanRich &lt;richard@towerleadership.com&gt;, Ken Petersen &lt;ken@towerleadership.com&gt;,
Victoria Reimer &lt;victoria@towerleadership.com&gt;, Melanie Swisher
&lt;melanie@towerleadership.com&gt;, Amanda Meeks &lt;amanda@towerleadership.com&gt;
Subject: Impact Summit
Hello Team! 
I wanted to send you a reminder, remember to bring up the impact summit in
conversation and see if they have any questions. If they turn one in please give
to Victoria. When they turn it in, confirm the seat amount as well. 
Let me know if you have any questions. 
Respectfully, 
[cid:c7d6db28-d154-4189-981e-72fd87518728]</t>
  </si>
  <si>
    <t>AAMkAGM0Zjg2ZTUzLTk2YWYtNGVkNi04OTNkLWUyYmI3ZjhlNmYyZQBGAAAAAABMCJlKTUYXR5PT2N8pQ-HyBwBMbyTo-F5oTpxDYa4ue10UAAAAAAEMAABMbyTo-F5oTpxDYa4ue10UAAGIuyjZAAA=</t>
  </si>
  <si>
    <t>2025-05-16T12:35:08+00:00</t>
  </si>
  <si>
    <t>Dr. Davies and April,
I hope this message finds you well! To prepare for your upcoming call, please
send me the following:
 1. Jan – April financials or your most recent rolling 12
Feel free to book your June call as well. Thank you for understanding, and we
look forward to hearing back! 
Best regards,
Ahsan Akhter
https://linktr.ee/ahsanakhter
 </t>
  </si>
  <si>
    <t>AAMkAGM0Zjg2ZTUzLTk2YWYtNGVkNi04OTNkLWUyYmI3ZjhlNmYyZQBGAAAAAABMCJlKTUYXR5PT2N8pQ-HyBwBMbyTo-F5oTpxDYa4ue10UAAAAAAEJAABMbyTo-F5oTpxDYa4ue10UAAGIu3V3AAA=</t>
  </si>
  <si>
    <t>2025-05-16T12:26:47+00:00</t>
  </si>
  <si>
    <t>Dr. Djawdan and Renee,
I hope this message finds you well! To prepare for your upcoming call, please
send me the following:
 1. Attached packet
 2. April financials
Thank you for understanding, and we look forward to hearing back! 
Best regards,
Ahsan Akhter
https://linktr.ee/ahsanakhter
 </t>
  </si>
  <si>
    <t>AAMkAGM0Zjg2ZTUzLTk2YWYtNGVkNi04OTNkLWUyYmI3ZjhlNmYyZQBGAAAAAABMCJlKTUYXR5PT2N8pQ-HyBwBMbyTo-F5oTpxDYa4ue10UAAAAAAEJAABMbyTo-F5oTpxDYa4ue10UAAGIu3V1AAA=</t>
  </si>
  <si>
    <t>Fw: New Event: Dr. Lee  - 03:45pm Fri, May 23, 2025 - Advisory Monthly Zoom</t>
  </si>
  <si>
    <t>2025-05-16T03:09:20+00:00</t>
  </si>
  <si>
    <t xml:space="preserve">
[cid:e15d0bc8-a962-4f80-8751-f9a3d27a7546]
--------------------------------------------------------------------------------
From: Calendly &lt;notifications@calendly.com&gt;
Sent: Thursday, May 15, 2025 4:20 PM
To: Richard VanRich &lt;richard@towerleadership.com&gt;
Subject: New Event: Dr. Lee - 03:45pm Fri, May 23, 2025 - Advisory Monthly Zoom
Calendly
[http://assets.calendly.com/assets/emails/logo-email-3322ed484eb79b41f3d51a68172b8437ea542daace4e1211373108c52cc6abf7.png]
Hi Richard VanRich,
A new event has been scheduled.
Event Type:
Advisory Monthly Zoom
Invitee:
Dr. Lee
Invitee Email:
jleedds@hotmail.com
Event Date/Time:
03:45pm - Friday, May 23, 2025 (Eastern Time - US &amp; Canada)
Location:
Zoom Link: https://us02web.zoom.us/j/6126295258
Invitee Time Zone:
Eastern Time - US &amp; Canada
View event in Calendly
[https://urldefense.proofpoint.com/v2/url?u=https-3A__calendly.com_app_scheduled-5Fevents_user_me-3Fperiod-3Dupcoming-26uuid-3Dbe632fc0-2De7d9-2D4f3d-2D8889-2D55779efb35e4&amp;d=DwMFAw&amp;c=euGZstcaTDllvimEN8b7jXrwqOf-v5A_CdpgnVfiiMM&amp;r=20jLsloGv8e8ZRuhJFrJmBf49kNJuZqGCsrBP1SYS4c&amp;m=RkBcQkXBTqKhRsG5jtVEJJOh88ktyL1UalYY6mP5z3SRHPP3LTMT7VhTbZ8cVOXC&amp;s=mX-cPOb8-N2Z2IWIDPs1ukA98g1CFr_UPrX4NpgOiEA&amp;e=]
  PRO TIP!  
Meeting Polls Icon
[http://assets.calendly.com/assets/emails/publisher_confirmation/pte_poll-005b6532555878cfb8a4adc19a63d654ee4ad8227d802246ec301df608888de1.png]
FIND TIME TOGETHER WITH MEETING POLLS
Polls lets you quickly propose meeting times to a group, then book at a time
that works best for everyone. Try it out.
[https://urldefense.proofpoint.com/v2/url?u=https-3A__calendly.com_event-5Ftypes_user_me-3Fcreate-5Fnew-5Fmeeting-3Dpoll&amp;d=DwMFAw&amp;c=euGZstcaTDllvimEN8b7jXrwqOf-v5A_CdpgnVfiiMM&amp;r=20jLsloGv8e8ZRuhJFrJmBf49kNJuZqGCsrBP1SYS4c&amp;m=RkBcQkXBTqKhRsG5jtVEJJOh88ktyL1UalYY6mP5z3SRHPP3LTMT7VhTbZ8cVOXC&amp;s=4b8TKLNqilUkrNZYqmDjXiahlhhFTvjaqhx5HclAV9c&amp;e=]
Sent from Calendly
[https://urldefense.proofpoint.com/v2/url?u=https-3A__calendly.com_-3Futm-5Fsource-3Dpublisher-26utm-5Fmedium-3Demail-26utm-5Fcampaign-3Dshare&amp;d=DwMFAw&amp;c=euGZstcaTDllvimEN8b7jXrwqOf-v5A_CdpgnVfiiMM&amp;r=20jLsloGv8e8ZRuhJFrJmBf49kNJuZqGCsrBP1SYS4c&amp;m=RkBcQkXBTqKhRsG5jtVEJJOh88ktyL1UalYY6mP5z3SRHPP3LTMT7VhTbZ8cVOXC&amp;s=X3NgCP1ZWzGGHbonHXYITrdcGU1NGzirdPhtD_jqsVY&amp;e=]
Report this event
[https://urldefense.proofpoint.com/v2/url?u=https-3A__calendly.com_app_scheduled-5Fevents-3Ftrigger-5Freport-3Dbe632fc0-2De7d9-2D4f3d-2D8889-2D55779efb35e4-26uuid-3Dbe632fc0-2De7d9-2D4f3d-2D8889-2D55779efb35e4&amp;d=DwMFAw&amp;c=euGZstcaTDllvimEN8b7jXrwqOf-v5A_CdpgnVfiiMM&amp;r=20jLsloGv8e8ZRuhJFrJmBf49kNJuZqGCsrBP1SYS4c&amp;m=RkBcQkXBTqKhRsG5jtVEJJOh88ktyL1UalYY6mP5z3SRHPP3LTMT7VhTbZ8cVOXC&amp;s=Gxe8G8Swzqu1h2UQiodasihI8_D5ZswpoWnC_TXEmz0&amp;e=]
[https://click.calendly.com/wf/open?upn=u001.1AaW3Wuk6sVYDa-2B5K73zUoE9176y5L4QaDhAUTT3h9oYea-2FhsMVXbXkRbudurmdR7GxaeW2GDcMzM2JOiNqQsWgt2CkvIkKZYSPE-2Br8lNWeGmQ-2FJtvUjc6fmEP0gaegq9oQ-2B6b143UywVYXiB0LVQnybPJreau3uCKWFRCjvVzmMrFD-2BXGRlxdcWT4rosj5Bkn1Vc6xju3aJKEKTe8BQT-2BmAbrEd2oqLGcwYjCVaCwg-3D]</t>
  </si>
  <si>
    <t>AAMkAGM0Zjg2ZTUzLTk2YWYtNGVkNi04OTNkLWUyYmI3ZjhlNmYyZQBGAAAAAABMCJlKTUYXR5PT2N8pQ-HyBwBMbyTo-F5oTpxDYa4ue10UAAAAAAEMAABMbyTo-F5oTpxDYa4ue10UAAGIuyjXAAA=</t>
  </si>
  <si>
    <t>Fw: Thank You for Attending Business Acumen!</t>
  </si>
  <si>
    <t>2025-05-15T23:33:49+00:00</t>
  </si>
  <si>
    <t>Ahsan,
      Good evening.  Can you please make sure Tower Leadership has my name with
my email address?  Somehow, Dr. Perez was added to my email.
      Thank you!
Joon H. Lee, DDS
USN (ret), CDR, FMFWO
(404) 402-8101  c
(770) 889-0061  w
JLeedds@hotmail.com
--------------------------------------------------------------------------------
From: Your Events Team &lt;events@towerleadership.com&gt;
Sent: Thursday, May 15, 2025 5:01 PM
To: JLeedds@hotmail.com &lt;JLeedds@hotmail.com&gt;
Subject: Thank You for Attending Business Acumen!
[https://jv350.files.keap.app/jv350/9bfef7c4-c5df-4e3f-ade4-219e46c78874]
Dear Dr. Perez,
Thank you for being part of Tower Leadership’s Q2 Business Acumen Acceleration
Program! We truly appreciate your engagement and can’t wait to see how you begin
applying the tools and strategies we explored together.
Your commitment to growth and leadership development is what drives real
transformation—and we’re honored to support you on that path.
Keep an eye out for upcoming details about our Q3 session, where we’ll take
things even further and continue fueling momentum for your dental business.
Thanks again for being a vital part of this journey. We look forward to
connecting with you again next quarter!
[https://jv350.files.keap.app/jv350/34f70e6f-4919-4ae7-adfd-a383204f4c37]
Unsubscribe
[https://urldefense.proofpoint.com/v2/url?u=https-3A__jv350.infusionsoft.com_app_optOut_0_9bc6945ed8bf7b94_642976_ed9cbdfa1e3e834c&amp;d=DwMF-g&amp;c=euGZstcaTDllvimEN8b7jXrwqOf-v5A_CdpgnVfiiMM&amp;r=8xCr4XRHD_IpviQywJlqY4VWcBAXFVEImc4EzVU0jiI&amp;m=gnqNDbYQzOQWSXdwkmrcn_pjUuQE9qFmOr9qiaMwg7PKY26PWCxU6P5jMgMOeS7C&amp;s=H6rE7W5o_dGScp0Fn09h21fgbTaEajtsuhJtHesfvtE&amp;e=]
Tower Leadership 2125 Barrett Park Drive Suite 102 Kennesaw, Georgia 30144
United States (404) 509-0452
[https://jv350.keap-link003.com/v2/render/9e29170e957429d447a051bbfe151bb3/eJxtjsEKgzAQRP9lzzlEpCnkJiIStKWUHnorQbeQ1q4hroKI_94gxVOPw5vHzAKMZIlNCxpeU3qQICBg47xD4rwnts0Gk2MqpYDO0bsM_ehBL__UnW9OopRUAnj2GDvFKTM1rHu-XbO8MufycTH3oo4yfhwXU9wdQHMYUYD1Hqn93ahwBv203YDrF-XzOws=/pixel.png]</t>
  </si>
  <si>
    <t>AAMkAGM0Zjg2ZTUzLTk2YWYtNGVkNi04OTNkLWUyYmI3ZjhlNmYyZQBGAAAAAABMCJlKTUYXR5PT2N8pQ-HyBwBMbyTo-F5oTpxDYa4ue10UAAAAAAEMAABMbyTo-F5oTpxDYa4ue10UAAGIuyjUAAA=</t>
  </si>
  <si>
    <t>endojrc@me.com</t>
  </si>
  <si>
    <t>Tower impact summit RSVP</t>
  </si>
  <si>
    <t>2025-05-15T20:23:44+00:00</t>
  </si>
  <si>
    <t>Hey Jordan, Ahsan- unfortunately I cannot make the tower summit meeting; I’m
going to be in Montana elk hunting from the first to the ninth of November. Can
I/ do I send my office managers? Thanks! Jim Sent from my iPhone</t>
  </si>
  <si>
    <t>AAMkAGM0Zjg2ZTUzLTk2YWYtNGVkNi04OTNkLWUyYmI3ZjhlNmYyZQBGAAAAAABMCJlKTUYXR5PT2N8pQ-HyBwBMbyTo-F5oTpxDYa4ue10UAAAAAAEMAABMbyTo-F5oTpxDYa4ue10UAAGIuyjTAAA=</t>
  </si>
  <si>
    <t>2025-05-15T20:04:17+00:00</t>
  </si>
  <si>
    <t xml:space="preserve">And- I can delay the payment 30 days and start the project right away and still
split the payment into 2 payments.  Would that work?
On Thu, May 15, 2025 at 11:32 AM Ted Kozel &lt;ted.kozel@smcnational.com&gt; wrote:
&gt; yes I cant plug in otherwise.  And honestly- I would be concerned with
&gt; conversion.  How about this- I split up the website into 2 payments so its
&gt; less of a hit?
&gt; 
&gt; 
&gt; On Thu, May 15, 2025 at 11:23 AM Ahsan Akhter &lt;ahsan@towerleadership.com&gt;
&gt; wrote:
&gt; 
&gt; 
&gt; &gt; Hello Ted,
&gt; &gt; 
&gt; &gt;  
&gt; &gt; 
&gt; &gt; Quick question, does Dr. Kofron need to redo his website for you to be able
&gt; &gt; to run the data tracking (call conversion etc)? We may hold off on the
&gt; &gt; website rehaul for another few months but move forward with the advertising.
&gt; &gt; Thanks!
&gt; &gt; 
&gt; &gt;  
&gt; &gt; 
&gt; &gt; Get Outlook for Mac
&gt; &gt; [https://urldefense.proofpoint.com/v2/url?u=https-3A__aka.ms_GetOutlookForMac&amp;d=DwMFaQ&amp;c=euGZstcaTDllvimEN8b7jXrwqOf-v5A_CdpgnVfiiMM&amp;r=8xCr4XRHD_IpviQywJlqY4VWcBAXFVEImc4EzVU0jiI&amp;m=kMx09VM_QnyCCQr0ubDNJ400QmFfDoUXy7ViiMfj2dgiImmnwoyIEL7kPsG3vECA&amp;s=qSKahnPohDyIS0h5vj5c3gITr5oKU-lPI-rCGyvEjqI&amp;e=]
&gt; &gt; 
&gt; &gt;  
&gt; &gt; 
&gt; &gt; From: Ted Kozel &lt;ted.kozel@smcnational.com&gt;
&gt; &gt; Date: Thursday, May 15, 2025 at 8:57 AM
&gt; &gt; To: Ahsan Akhter &lt;ahsan@towerleadership.com&gt;
&gt; &gt; Subject: Kofron
&gt; &gt; 
&gt; &gt; Hi Ahsan-
&gt; &gt; 
&gt; &gt;  
&gt; &gt; 
&gt; &gt; I heard you will be seeing Kofron in person today?  Would love to get this
&gt; &gt; going- holding a team to start project.  Let me know what questions you
&gt; &gt; have!
&gt; &gt; 
&gt; &gt;  
&gt; &gt; 
&gt; &gt; --
&gt; &gt; 
&gt; &gt;  
&gt; &gt; 
&gt; &gt; Ted Kozel
&gt; &gt; 
&gt; &gt; VP OF SALES AND BUSINESS DEVELOPMENT
&gt; &gt; 
&gt; &gt; (727) 612-7021
&gt; &gt; 
&gt; &gt; smcnational.com
&gt; &gt; [https://urldefense.proofpoint.com/v2/url?u=https-3A__bit.ly_4hzNxPa&amp;d=DwMFaQ&amp;c=euGZstcaTDllvimEN8b7jXrwqOf-v5A_CdpgnVfiiMM&amp;r=8xCr4XRHD_IpviQywJlqY4VWcBAXFVEImc4EzVU0jiI&amp;m=KKeBSCIpNwrOg73BPOwzMLj55yAtE-PFiM7Lz24oU4St5NYZiMSCsOasQ3zPiZlY&amp;s=7qTIXjZKUPJrmt9deacR_wSJu8Gz8oklG1tpzyqgw9Y&amp;e=]
&gt; &gt; 
&gt; &gt; https://urldefense.proofpoint.com/v2/url?u=https-3A__www.facebook.com_smcnationalinc&amp;d=DwMFaQ&amp;c=euGZstcaTDllvimEN8b7jXrwqOf-v5A_CdpgnVfiiMM&amp;r=8xCr4XRHD_IpviQywJlqY4VWcBAXFVEImc4EzVU0jiI&amp;m=KKeBSCIpNwrOg73BPOwzMLj55yAtE-PFiM7Lz24oU4St5NYZiMSCsOasQ3zPiZlY&amp;s=q-Bjut-45gHs3vc39dMWeXpo3_4u23neCw56_C4MmY8&amp;e=https://urldefense.proofpoint.com/v2/url?u=https-3A__d2HFWn04.na1.hs-2Dsales-2Dengage.com_Ctc_W4-2B23284_d2HFWn04_JkM2-2D6qcW6N1vHY6lZ3mFN1LtXMTPMGXVW8-5F0tZy87pKWcN532j2GXXCmKW566vpc2pP8MVW4knf-5Fh75tVTDW6sw6Vq7HdVJbW7X6fvJ7bPVckMMXcbklKlRqV-5F6MGJ6swG5XW8GcNtL6pYwcQW37kMT-2D5K8wHYW35rPXY3cLw7wMHMgpml9lv1W5cQfSM5xJLd3W7vJD6l50hNbSV-5FygJ77Px02wN48TrgS4gj0zW5q0H0x4MYl84W2hF9RM3VQ8CFW4k0GD17dFCzvW7HCc1C8rzrKJW8GtFSx99N6D5f7xVxyP04&amp;d=DwMFaQ&amp;c=euGZstcaTDllvimEN8b7jXrwqOf-v5A_CdpgnVfiiMM&amp;r=8xCr4XRHD_IpviQywJlqY4VWcBAXFVEImc4EzVU0jiI&amp;m=KKeBSCIpNwrOg73BPOwzMLj55yAtE-PFiM7Lz24oU4St5NYZiMSCsOasQ3zPiZlY&amp;s=SREKqmV7QZhEcf6LaMpDKjuEnYIPUnbWe2Zhy53QQbs&amp;e=https://urldefense.proofpoint.com/v2/url?u=https-3A__d2HFWn04.na1.hs-2Dsales-2Dengage.com_Ctc_W4-2B23284_d2HFWn04_Jl22-2D6qcW7lCdLW6lZ3mWW4dptLZ5zHYDDW7cYhmR6bKnlJW6LY0V397ydF9W2N98YW1yYrJ-5FW1CrLNz8H1KWBVLkVX-5F5DHDvGW5V0WnY4pCL0DW1wvq9n248XDyW5LN-5FVG3-2DRzDDW6G2D4y6ztgjbN7kvrqdhL-2DVtW242DsF86QZMrW8q8tWm3S8WL5N7JsK4BWbVrjW5PpzJv3DH-2DbdW7pG0104qwMP0W6DmbZB6Q0gFNW4jSnBw1GgC56W1xDJCV2n6K6TVxpDK955r6zFF8WdMTJ2y5PN5P9b6kHD3BGW86Zhlk4-2D8m6mVmQvwC6dFZjYf5thWRC04&amp;d=DwMFaQ&amp;c=euGZstcaTDllvimEN8b7jXrwqOf-v5A_CdpgnVfiiMM&amp;r=8xCr4XRHD_IpviQywJlqY4VWcBAXFVEImc4EzVU0jiI&amp;m=KKeBSCIpNwrOg73BPOwzMLj55yAtE-PFiM7Lz24oU4St5NYZiMSCsOasQ3zPiZlY&amp;s=KB4jnEm6jjtY8nSgMvWxJ0fEY3vXVzuXWdPpSXOj3t8&amp;e=
&gt; &gt; 
&gt; &gt; https://urldefense.proofpoint.com/v2/url?u=https-3A__d2HFWn04.na1.hs-2Dsales-2Dengage.com_Ctc_W4-2B23284_d2HFWn04_Jks2-2D6qcW69sMD-2D6lZ3lxW34YXfz6t1s8nV5-2DDPH3-5FlJfmW7Kvcxn2lmWsvW93Flng3nq-2DWkW292S-5Ft5PC2zFW90rVzV3RTgfHN5D2ySdFBQmqW35lCxv6F2MsTW2mCZ7Z2cjTwjW1D-2DQvn3vnyDKW99qQSv8n9XkLW3w7glZ8cgzQ3W3gMzXh3NSgHjW6Hp5gC4mzNBTW91G9NH1nBgsJW1JGH5h1BRcxjW7RQjlX1yz3GMW7Gdb923qQGcLW2pVnPb6jKf5hN9dMMmV3X7yNf6msPZK04&amp;d=DwMFaQ&amp;c=euGZstcaTDllvimEN8b7jXrwqOf-v5A_CdpgnVfiiMM&amp;r=8xCr4XRHD_IpviQywJlqY4VWcBAXFVEImc4EzVU0jiI&amp;m=KKeBSCIpNwrOg73BPOwzMLj55yAtE-PFiM7Lz24oU4St5NYZiMSCsOasQ3zPiZlY&amp;s=exPYr6vIGWMLHgcq3oUyBO6YmQgHgmRb1f_Kbkha4tw&amp;e=
&gt; &gt; 
&gt; &gt; Image removed by sender.
&gt; 
&gt; 
&gt; 
&gt; 
&gt; 
&gt; --
&gt; 
&gt; 
&gt; 
&gt; Ted Kozel
&gt; VP OF SALES AND BUSINESS DEVELOPMENT
&gt; (727) 612-7021
&gt; 
&gt; smcnational.com
&gt; [https://urldefense.proofpoint.com/v2/url?u=https-3A__bit.ly_4hzNxPa&amp;d=DwMFaQ&amp;c=euGZstcaTDllvimEN8b7jXrwqOf-v5A_CdpgnVfiiMM&amp;r=8xCr4XRHD_IpviQywJlqY4VWcBAXFVEImc4EzVU0jiI&amp;m=kMx09VM_QnyCCQr0ubDNJ400QmFfDoUXy7ViiMfj2dgiImmnwoyIEL7kPsG3vECA&amp;s=ZICnlFuCootQcsi6nnxdRtxw2Cie_X6yJspCvwlkxnc&amp;e=]
&gt; https://www.facebook.com/smcnationalinc
&gt; [https://ci3.googleusercontent.com/mail-sig/AIorK4wjqIw2nUkMlULxwnN-AC0agbqtac9pz7LdmSbs6ijW2TDJuE1rToEQLTVIVdtf7MgkxbeT6cwi_vl6]
&gt; [https://urldefense.proofpoint.com/v2/url?u=https-3A__www.facebook.com_smcnationalinc&amp;d=DwMFaQ&amp;c=euGZstcaTDllvimEN8b7jXrwqOf-v5A_CdpgnVfiiMM&amp;r=8xCr4XRHD_IpviQywJlqY4VWcBAXFVEImc4EzVU0jiI&amp;m=kMx09VM_QnyCCQr0ubDNJ400QmFfDoUXy7ViiMfj2dgiImmnwoyIEL7kPsG3vECA&amp;s=Q5owIXOukdiQjxQIqVqiKbKOEs3bIsakwGNwwMSyNR8&amp;e=]https://www.instagram.com/smcnational/
&gt; [https://ci3.googleusercontent.com/mail-sig/AIorK4zQr-hKF5p8iIHkjXOsEGwMSX36p0aUrdEhnpeO5b4Sk_pp7quLO3PwTq2c3P5_bnxxoGgjricn4COs]
&gt; [https://urldefense.proofpoint.com/v2/url?u=https-3A__www.instagram.com_smcnational_&amp;d=DwMFaQ&amp;c=euGZstcaTDllvimEN8b7jXrwqOf-v5A_CdpgnVfiiMM&amp;r=8xCr4XRHD_IpviQywJlqY4VWcBAXFVEImc4EzVU0jiI&amp;m=kMx09VM_QnyCCQr0ubDNJ400QmFfDoUXy7ViiMfj2dgiImmnwoyIEL7kPsG3vECA&amp;s=TNJVTKdo-ar2SWnDHWkXV0-XEednW0FtPkKPhMHCsb4&amp;e=]https://www.youtube.com/user/SMCNational/videos
&gt; [https://ci3.googleusercontent.com/mail-sig/AIorK4yq9biEg0qguBhflM4S1pOxiRAIcW0XyxIapQcqTuRJYMj1K-yw0q5vvifnd8QPxyZAmxzsXfu21Wz5]
&gt; [https://urldefense.proofpoint.com/v2/url?u=https-3A__www.youtube.com_user_SMCNational_videos&amp;d=DwMFaQ&amp;c=euGZstcaTDllvimEN8b7jXrwqOf-v5A_CdpgnVfiiMM&amp;r=8xCr4XRHD_IpviQywJlqY4VWcBAXFVEImc4EzVU0jiI&amp;m=kMx09VM_QnyCCQr0ubDNJ400QmFfDoUXy7ViiMfj2dgiImmnwoyIEL7kPsG3vECA&amp;s=zXKuzM6IVfMS4x642VdJ9KLJfPOfvyGSTr7-A4YiEt4&amp;e=]
&gt; https://bit.ly/4k8QmIT
&gt; [https://ci3.googleusercontent.com/mail-sig/AIorK4xzlP6MPV8Ud83bBX39o1JcSy9baAcOH8rlLZXE7zFIepIBaa5bvbSWsNzAMQw75e9wdj7qbyqlWEwD]
&gt; [https://urldefense.proofpoint.com/v2/url?u=https-3A__bit.ly_4k8QmIT&amp;d=DwMFaQ&amp;c=euGZstcaTDllvimEN8b7jXrwqOf-v5A_CdpgnVfiiMM&amp;r=8xCr4XRHD_IpviQywJlqY4VWcBAXFVEImc4EzVU0jiI&amp;m=kMx09VM_QnyCCQr0ubDNJ400QmFfDoUXy7ViiMfj2dgiImmnwoyIEL7kPsG3vECA&amp;s=R3JHWdt6Tq77jgHqdg9FWHEeSwxqUTDhlTswIE70dnY&amp;e=]
--
Ted Kozel
VP OF SALES AND BUSINESS DEVELOPMENT
(727) 612-7021
smcnational.com
[https://urldefense.proofpoint.com/v2/url?u=https-3A__bit.ly_4hzNxPa&amp;d=DwMFaQ&amp;c=euGZstcaTDllvimEN8b7jXrwqOf-v5A_CdpgnVfiiMM&amp;r=8xCr4XRHD_IpviQywJlqY4VWcBAXFVEImc4EzVU0jiI&amp;m=kMx09VM_QnyCCQr0ubDNJ400QmFfDoUXy7ViiMfj2dgiImmnwoyIEL7kPsG3vECA&amp;s=ZICnlFuCootQcsi6nnxdRtxw2Cie_X6yJspCvwlkxnc&amp;e=]
https://www.facebook.com/smcnationalinc
[https://ci3.googleusercontent.com/mail-sig/AIorK4wjqIw2nUkMlULxwnN-AC0agbqtac9pz7LdmSbs6ijW2TDJuE1rToEQLTVIVdtf7MgkxbeT6cwi_vl6]
[https://urldefense.proofpoint.com/v2/url?u=https-3A__www.facebook.com_smcnationalinc&amp;d=DwMFaQ&amp;c=euGZstcaTDllvimEN8b7jXrwqOf-v5A_CdpgnVfiiMM&amp;r=8xCr4XRHD_IpviQywJlqY4VWcBAXFVEImc4EzVU0jiI&amp;m=kMx09VM_QnyCCQr0ubDNJ400QmFfDoUXy7ViiMfj2dgiImmnwoyIEL7kPsG3vECA&amp;s=Q5owIXOukdiQjxQIqVqiKbKOEs3bIsakwGNwwMSyNR8&amp;e=]https://www.instagram.com/smcnational/
[https://ci3.googleusercontent.com/mail-sig/AIorK4zQr-hKF5p8iIHkjXOsEGwMSX36p0aUrdEhnpeO5b4Sk_pp7quLO3PwTq2c3P5_bnxxoGgjricn4COs]
[https://urldefense.proofpoint.com/v2/url?u=https-3A__www.instagram.com_smcnational_&amp;d=DwMFaQ&amp;c=euGZstcaTDllvimEN8b7jXrwqOf-v5A_CdpgnVfiiMM&amp;r=8xCr4XRHD_IpviQywJlqY4VWcBAXFVEImc4EzVU0jiI&amp;m=kMx09VM_QnyCCQr0ubDNJ400QmFfDoUXy7ViiMfj2dgiImmnwoyIEL7kPsG3vECA&amp;s=TNJVTKdo-ar2SWnDHWkXV0-XEednW0FtPkKPhMHCsb4&amp;e=]https://www.youtube.com/user/SMCNational/videos
[https://ci3.googleusercontent.com/mail-sig/AIorK4yq9biEg0qguBhflM4S1pOxiRAIcW0XyxIapQcqTuRJYMj1K-yw0q5vvifnd8QPxyZAmxzsXfu21Wz5]
[https://urldefense.proofpoint.com/v2/url?u=https-3A__www.youtube.com_user_SMCNational_videos&amp;d=DwMFaQ&amp;c=euGZstcaTDllvimEN8b7jXrwqOf-v5A_CdpgnVfiiMM&amp;r=8xCr4XRHD_IpviQywJlqY4VWcBAXFVEImc4EzVU0jiI&amp;m=kMx09VM_QnyCCQr0ubDNJ400QmFfDoUXy7ViiMfj2dgiImmnwoyIEL7kPsG3vECA&amp;s=zXKuzM6IVfMS4x642VdJ9KLJfPOfvyGSTr7-A4YiEt4&amp;e=]
https://bit.ly/4k8QmIT
[https://ci3.googleusercontent.com/mail-sig/AIorK4xzlP6MPV8Ud83bBX39o1JcSy9baAcOH8rlLZXE7zFIepIBaa5bvbSWsNzAMQw75e9wdj7qbyqlWEwD]
[https://urldefense.proofpoint.com/v2/url?u=https-3A__bit.ly_4k8QmIT&amp;d=DwMFaQ&amp;c=euGZstcaTDllvimEN8b7jXrwqOf-v5A_CdpgnVfiiMM&amp;r=8xCr4XRHD_IpviQywJlqY4VWcBAXFVEImc4EzVU0jiI&amp;m=kMx09VM_QnyCCQr0ubDNJ400QmFfDoUXy7ViiMfj2dgiImmnwoyIEL7kPsG3vECA&amp;s=R3JHWdt6Tq77jgHqdg9FWHEeSwxqUTDhlTswIE70dnY&amp;e=]
[https://d2HFWn04.na1.hs-sales-engage.com/Cto/W4+23284/d2HFWn04/R5R8b4c65N8JHC2t2fD0JW1Xn6HG22WLk5W3LFK2N1X12mlW1GB6ty24R1JnW3K22Pj1ZkX58W20W2bl1S4hNHn20Z1Q44W1]
</t>
  </si>
  <si>
    <t>AAMkAGM0Zjg2ZTUzLTk2YWYtNGVkNi04OTNkLWUyYmI3ZjhlNmYyZQBGAAAAAABMCJlKTUYXR5PT2N8pQ-HyBwBMbyTo-F5oTpxDYa4ue10UAAAAAAEMAABMbyTo-F5oTpxDYa4ue10UAAGIuyjSAAA=</t>
  </si>
  <si>
    <t>diana@towerleadership.com;lisa@towerleadership.com;ahsan@towerleadership.com;richard@towerleadership.com;ken@towerleadership.com;victoria@towerleadership.com;melanie@towerleadership.com;amanda@towerleadership.com</t>
  </si>
  <si>
    <t>Impact Summit</t>
  </si>
  <si>
    <t>2025-05-15T17:36:02+00:00</t>
  </si>
  <si>
    <t>Hello Team! 
I wanted to send you a reminder, remember to bring up the impact summit in
conversation and see if they have any questions. If they turn one in please give
to Victoria. When they turn it in, confirm the seat amount as well. 
Let me know if you have any questions. 
Respectfully, 
[cid:c7d6db28-d154-4189-981e-72fd87518728]</t>
  </si>
  <si>
    <t>AAMkAGM0Zjg2ZTUzLTk2YWYtNGVkNi04OTNkLWUyYmI3ZjhlNmYyZQBGAAAAAABMCJlKTUYXR5PT2N8pQ-HyBwBMbyTo-F5oTpxDYa4ue10UAAAAAAEMAABMbyTo-F5oTpxDYa4ue10UAAGIuyjRAAA=</t>
  </si>
  <si>
    <t xml:space="preserve">Meigan Miller notes </t>
  </si>
  <si>
    <t>2025-05-15T16:48:51+00:00</t>
  </si>
  <si>
    <t>Hi Jordan and Ahsan,
I spoke with Dr. Miller today, and she told me you guys were suggesting she get
a new office manager (since she lost hers). I brought up Jeff as a recruiting
option if she needed help.
I did not make an intro because she seemed a little on the fence as to how
quickly she wanted to get moving on it (if she even did at all), but just wanted
you to know this was brought up and if next time you speak with her she’s
decided she wants to hire and needs help that I brought up the option.
We talked about SMC.. she admitted she doesn’t have anyone looking at the data
to make sure things are working, and she’s not actively working with them as
much as she should to get it effective.
She also brought up that they want to do a promo for new patients and she is on
the fence as to if she agrees with that (feels it’s a bait and switch, I tried
explaining to her it’s like a one time use coupon and to me it doesn’t feel like
a bait and switch).
SMC also asked her to increase her spend and she said no, not until she gets
return (but maybe they asked her to up the budget so she would get a return).
Anyways, she is not seeing an increase of new patients since using them vs. what
her normal new patient volume was so it doesn’t appear to be paying off (even
though it seems she is not working together with them enough to get it to pay
off). This is why the office manager conversation came up because that is
something that the manager could handle since she doesn’t want to.
Just wanted to keep you guys informed so you could possibly bring her some
solutions or motivation.
Overall, her practice is doing great despite not having management or high
patient volume. This is likely why she’s not super motivated to get these things
done.
Respectfully,
[cid:image001.png@01DBC597.B31A7230]
Is lack of cash flow hindering your business success and growth? Attend our
training courses on May 1st and 2nd to sharpen your team’s revenue cycle
management and case conversion. For more information use these links: Conversion
Pro Training [https://www.towertrainings.com/conversionpro]  and Master Revenue
Cycle Management
[https://www.towertrainings.com/masteringrevenuecyclemanagement]
 </t>
  </si>
  <si>
    <t>AAMkAGM0Zjg2ZTUzLTk2YWYtNGVkNi04OTNkLWUyYmI3ZjhlNmYyZQBGAAAAAABMCJlKTUYXR5PT2N8pQ-HyBwBMbyTo-F5oTpxDYa4ue10UAAAAAAEMAABMbyTo-F5oTpxDYa4ue10UAAGIuyjQAAA=</t>
  </si>
  <si>
    <t>2025-05-15T15:33:17+00:00</t>
  </si>
  <si>
    <t xml:space="preserve">yes I cant plug in otherwise.  And honestly- I would be concerned with
conversion.  How about this- I split up the website into 2 payments so its less
of a hit?
On Thu, May 15, 2025 at 11:23 AM Ahsan Akhter &lt;ahsan@towerleadership.com&gt; wrote:
&gt; Hello Ted,
&gt; 
&gt;  
&gt; 
&gt; Quick question, does Dr. Kofron need to redo his website for you to be able to
&gt; run the data tracking (call conversion etc)? We may hold off on the website
&gt; rehaul for another few months but move forward with the advertising. Thanks!
&gt; 
&gt;  
&gt; 
&gt; Get Outlook for Mac
&gt; [https://urldefense.proofpoint.com/v2/url?u=https-3A__aka.ms_GetOutlookForMac&amp;d=DwMFaQ&amp;c=euGZstcaTDllvimEN8b7jXrwqOf-v5A_CdpgnVfiiMM&amp;r=8xCr4XRHD_IpviQywJlqY4VWcBAXFVEImc4EzVU0jiI&amp;m=SmCfWZnouG4J0YnH-wIWFzbwOTpeftdgxndV-pXITfmqT_W8lSLXGrgWP6ScPejS&amp;s=kReb5wD8dlsLCbTe4qWbgq91zpOUTMNW51tU4-yAp5Y&amp;e=]
&gt; 
&gt;  
&gt; 
&gt; From: Ted Kozel &lt;ted.kozel@smcnational.com&gt;
&gt; Date: Thursday, May 15, 2025 at 8:57 AM
&gt; To: Ahsan Akhter &lt;ahsan@towerleadership.com&gt;
&gt; Subject: Kofron
&gt; 
&gt; Hi Ahsan-
&gt; 
&gt;  
&gt; 
&gt; I heard you will be seeing Kofron in person today?  Would love to get this
&gt; going- holding a team to start project.  Let me know what questions you have!
&gt; 
&gt;  
&gt; 
&gt; --
&gt; 
&gt;  
&gt; 
&gt; Ted Kozel
&gt; 
&gt; VP OF SALES AND BUSINESS DEVELOPMENT
&gt; 
&gt; (727) 612-7021
&gt; 
&gt; smcnational.com
&gt; [https://urldefense.proofpoint.com/v2/url?u=https-3A__bit.ly_4hzNxPa&amp;d=DwMFaQ&amp;c=euGZstcaTDllvimEN8b7jXrwqOf-v5A_CdpgnVfiiMM&amp;r=8xCr4XRHD_IpviQywJlqY4VWcBAXFVEImc4EzVU0jiI&amp;m=KKeBSCIpNwrOg73BPOwzMLj55yAtE-PFiM7Lz24oU4St5NYZiMSCsOasQ3zPiZlY&amp;s=7qTIXjZKUPJrmt9deacR_wSJu8Gz8oklG1tpzyqgw9Y&amp;e=]
&gt; 
&gt; https://urldefense.proofpoint.com/v2/url?u=https-3A__www.facebook.com_smcnationalinc&amp;d=DwMFaQ&amp;c=euGZstcaTDllvimEN8b7jXrwqOf-v5A_CdpgnVfiiMM&amp;r=8xCr4XRHD_IpviQywJlqY4VWcBAXFVEImc4EzVU0jiI&amp;m=KKeBSCIpNwrOg73BPOwzMLj55yAtE-PFiM7Lz24oU4St5NYZiMSCsOasQ3zPiZlY&amp;s=q-Bjut-45gHs3vc39dMWeXpo3_4u23neCw56_C4MmY8&amp;e=https://urldefense.proofpoint.com/v2/url?u=https-3A__d2HFWn04.na1.hs-2Dsales-2Dengage.com_Ctc_W4-2B23284_d2HFWn04_JkM2-2D6qcW6N1vHY6lZ3mFN1LtXMTPMGXVW8-5F0tZy87pKWcN532j2GXXCmKW566vpc2pP8MVW4knf-5Fh75tVTDW6sw6Vq7HdVJbW7X6fvJ7bPVckMMXcbklKlRqV-5F6MGJ6swG5XW8GcNtL6pYwcQW37kMT-2D5K8wHYW35rPXY3cLw7wMHMgpml9lv1W5cQfSM5xJLd3W7vJD6l50hNbSV-5FygJ77Px02wN48TrgS4gj0zW5q0H0x4MYl84W2hF9RM3VQ8CFW4k0GD17dFCzvW7HCc1C8rzrKJW8GtFSx99N6D5f7xVxyP04&amp;d=DwMFaQ&amp;c=euGZstcaTDllvimEN8b7jXrwqOf-v5A_CdpgnVfiiMM&amp;r=8xCr4XRHD_IpviQywJlqY4VWcBAXFVEImc4EzVU0jiI&amp;m=KKeBSCIpNwrOg73BPOwzMLj55yAtE-PFiM7Lz24oU4St5NYZiMSCsOasQ3zPiZlY&amp;s=SREKqmV7QZhEcf6LaMpDKjuEnYIPUnbWe2Zhy53QQbs&amp;e=https://urldefense.proofpoint.com/v2/url?u=https-3A__d2HFWn04.na1.hs-2Dsales-2Dengage.com_Ctc_W4-2B23284_d2HFWn04_Jl22-2D6qcW7lCdLW6lZ3mWW4dptLZ5zHYDDW7cYhmR6bKnlJW6LY0V397ydF9W2N98YW1yYrJ-5FW1CrLNz8H1KWBVLkVX-5F5DHDvGW5V0WnY4pCL0DW1wvq9n248XDyW5LN-5FVG3-2DRzDDW6G2D4y6ztgjbN7kvrqdhL-2DVtW242DsF86QZMrW8q8tWm3S8WL5N7JsK4BWbVrjW5PpzJv3DH-2DbdW7pG0104qwMP0W6DmbZB6Q0gFNW4jSnBw1GgC56W1xDJCV2n6K6TVxpDK955r6zFF8WdMTJ2y5PN5P9b6kHD3BGW86Zhlk4-2D8m6mVmQvwC6dFZjYf5thWRC04&amp;d=DwMFaQ&amp;c=euGZstcaTDllvimEN8b7jXrwqOf-v5A_CdpgnVfiiMM&amp;r=8xCr4XRHD_IpviQywJlqY4VWcBAXFVEImc4EzVU0jiI&amp;m=KKeBSCIpNwrOg73BPOwzMLj55yAtE-PFiM7Lz24oU4St5NYZiMSCsOasQ3zPiZlY&amp;s=KB4jnEm6jjtY8nSgMvWxJ0fEY3vXVzuXWdPpSXOj3t8&amp;e=
&gt; 
&gt; https://urldefense.proofpoint.com/v2/url?u=https-3A__d2HFWn04.na1.hs-2Dsales-2Dengage.com_Ctc_W4-2B23284_d2HFWn04_Jks2-2D6qcW69sMD-2D6lZ3lxW34YXfz6t1s8nV5-2DDPH3-5FlJfmW7Kvcxn2lmWsvW93Flng3nq-2DWkW292S-5Ft5PC2zFW90rVzV3RTgfHN5D2ySdFBQmqW35lCxv6F2MsTW2mCZ7Z2cjTwjW1D-2DQvn3vnyDKW99qQSv8n9XkLW3w7glZ8cgzQ3W3gMzXh3NSgHjW6Hp5gC4mzNBTW91G9NH1nBgsJW1JGH5h1BRcxjW7RQjlX1yz3GMW7Gdb923qQGcLW2pVnPb6jKf5hN9dMMmV3X7yNf6msPZK04&amp;d=DwMFaQ&amp;c=euGZstcaTDllvimEN8b7jXrwqOf-v5A_CdpgnVfiiMM&amp;r=8xCr4XRHD_IpviQywJlqY4VWcBAXFVEImc4EzVU0jiI&amp;m=KKeBSCIpNwrOg73BPOwzMLj55yAtE-PFiM7Lz24oU4St5NYZiMSCsOasQ3zPiZlY&amp;s=exPYr6vIGWMLHgcq3oUyBO6YmQgHgmRb1f_Kbkha4tw&amp;e=
&gt; 
&gt; Image removed by sender.
--
Ted Kozel
VP OF SALES AND BUSINESS DEVELOPMENT
(727) 612-7021
smcnational.com
[https://urldefense.proofpoint.com/v2/url?u=https-3A__bit.ly_4hzNxPa&amp;d=DwMFaQ&amp;c=euGZstcaTDllvimEN8b7jXrwqOf-v5A_CdpgnVfiiMM&amp;r=8xCr4XRHD_IpviQywJlqY4VWcBAXFVEImc4EzVU0jiI&amp;m=SmCfWZnouG4J0YnH-wIWFzbwOTpeftdgxndV-pXITfmqT_W8lSLXGrgWP6ScPejS&amp;s=SQF4AJsa1TljSRsJc2vqEDhUobzajwzP8CvRhsj-esw&amp;e=]
https://www.facebook.com/smcnationalinc
[https://ci3.googleusercontent.com/mail-sig/AIorK4wjqIw2nUkMlULxwnN-AC0agbqtac9pz7LdmSbs6ijW2TDJuE1rToEQLTVIVdtf7MgkxbeT6cwi_vl6]
[https://urldefense.proofpoint.com/v2/url?u=https-3A__www.facebook.com_smcnationalinc&amp;d=DwMFaQ&amp;c=euGZstcaTDllvimEN8b7jXrwqOf-v5A_CdpgnVfiiMM&amp;r=8xCr4XRHD_IpviQywJlqY4VWcBAXFVEImc4EzVU0jiI&amp;m=SmCfWZnouG4J0YnH-wIWFzbwOTpeftdgxndV-pXITfmqT_W8lSLXGrgWP6ScPejS&amp;s=zKIdAgvUkDJIIlv1wqZ64Y8P41L1uuVTT3xJdzesrak&amp;e=]https://www.instagram.com/smcnational/
[https://ci3.googleusercontent.com/mail-sig/AIorK4zQr-hKF5p8iIHkjXOsEGwMSX36p0aUrdEhnpeO5b4Sk_pp7quLO3PwTq2c3P5_bnxxoGgjricn4COs]
[https://urldefense.proofpoint.com/v2/url?u=https-3A__www.instagram.com_smcnational_&amp;d=DwMFaQ&amp;c=euGZstcaTDllvimEN8b7jXrwqOf-v5A_CdpgnVfiiMM&amp;r=8xCr4XRHD_IpviQywJlqY4VWcBAXFVEImc4EzVU0jiI&amp;m=SmCfWZnouG4J0YnH-wIWFzbwOTpeftdgxndV-pXITfmqT_W8lSLXGrgWP6ScPejS&amp;s=KeoeQp6yUMbx5yywvDfVP8YR3maqyHbPdkpb-L7r-ww&amp;e=]https://www.youtube.com/user/SMCNational/videos
[https://ci3.googleusercontent.com/mail-sig/AIorK4yq9biEg0qguBhflM4S1pOxiRAIcW0XyxIapQcqTuRJYMj1K-yw0q5vvifnd8QPxyZAmxzsXfu21Wz5]
[https://urldefense.proofpoint.com/v2/url?u=https-3A__www.youtube.com_user_SMCNational_videos&amp;d=DwMFaQ&amp;c=euGZstcaTDllvimEN8b7jXrwqOf-v5A_CdpgnVfiiMM&amp;r=8xCr4XRHD_IpviQywJlqY4VWcBAXFVEImc4EzVU0jiI&amp;m=SmCfWZnouG4J0YnH-wIWFzbwOTpeftdgxndV-pXITfmqT_W8lSLXGrgWP6ScPejS&amp;s=brHLB8fbz2SwLPWRfu_BXakcbhg9GKUI9VtMZ7uSGx0&amp;e=]
https://bit.ly/4k8QmIT
[https://ci3.googleusercontent.com/mail-sig/AIorK4xzlP6MPV8Ud83bBX39o1JcSy9baAcOH8rlLZXE7zFIepIBaa5bvbSWsNzAMQw75e9wdj7qbyqlWEwD]
[https://urldefense.proofpoint.com/v2/url?u=https-3A__bit.ly_4k8QmIT&amp;d=DwMFaQ&amp;c=euGZstcaTDllvimEN8b7jXrwqOf-v5A_CdpgnVfiiMM&amp;r=8xCr4XRHD_IpviQywJlqY4VWcBAXFVEImc4EzVU0jiI&amp;m=SmCfWZnouG4J0YnH-wIWFzbwOTpeftdgxndV-pXITfmqT_W8lSLXGrgWP6ScPejS&amp;s=2ypEBjiyqpayk_bWW7qQ93thGJgy3xvRAqBCqe1hISw&amp;e=]
[https://d2HFWn04.na1.hs-sales-engage.com/Cto/W4+23284/d2HFWn04/R5R8b4c65N8JHC2t2fDg6W3F4yQP3M0BRSW20Z1sX1XlTKxW1Gyy7y3JD_-3W1NsM__3C84CYW1_kySx1S4hNHn20Z1Q44W1]
</t>
  </si>
  <si>
    <t>AAMkAGM0Zjg2ZTUzLTk2YWYtNGVkNi04OTNkLWUyYmI3ZjhlNmYyZQBGAAAAAABMCJlKTUYXR5PT2N8pQ-HyBwBMbyTo-F5oTpxDYa4ue10UAAAAAAEMAABMbyTo-F5oTpxDYa4ue10UAAGIuyjOAAA=</t>
  </si>
  <si>
    <t>2025-05-15T12:57:14+00:00</t>
  </si>
  <si>
    <t xml:space="preserve">Hi Ahsan-
I heard you will be seeing Kofron in person today?  Would love to get this
going- holding a team to start project.  Let me know what questions you have!
--
Ted Kozel
VP OF SALES AND BUSINESS DEVELOPMENT
(727) 612-7021
smcnational.com
[https://urldefense.proofpoint.com/v2/url?u=https-3A__bit.ly_4hzNxPa&amp;d=DwMFaQ&amp;c=euGZstcaTDllvimEN8b7jXrwqOf-v5A_CdpgnVfiiMM&amp;r=8xCr4XRHD_IpviQywJlqY4VWcBAXFVEImc4EzVU0jiI&amp;m=KKeBSCIpNwrOg73BPOwzMLj55yAtE-PFiM7Lz24oU4St5NYZiMSCsOasQ3zPiZlY&amp;s=7qTIXjZKUPJrmt9deacR_wSJu8Gz8oklG1tpzyqgw9Y&amp;e=]
https://www.facebook.com/smcnationalinc
[https://ci3.googleusercontent.com/mail-sig/AIorK4wjqIw2nUkMlULxwnN-AC0agbqtac9pz7LdmSbs6ijW2TDJuE1rToEQLTVIVdtf7MgkxbeT6cwi_vl6]
[https://urldefense.proofpoint.com/v2/url?u=https-3A__www.facebook.com_smcnationalinc&amp;d=DwMFaQ&amp;c=euGZstcaTDllvimEN8b7jXrwqOf-v5A_CdpgnVfiiMM&amp;r=8xCr4XRHD_IpviQywJlqY4VWcBAXFVEImc4EzVU0jiI&amp;m=KKeBSCIpNwrOg73BPOwzMLj55yAtE-PFiM7Lz24oU4St5NYZiMSCsOasQ3zPiZlY&amp;s=q-Bjut-45gHs3vc39dMWeXpo3_4u23neCw56_C4MmY8&amp;e=]https://www.instagram.com/smcnational/
[https://ci3.googleusercontent.com/mail-sig/AIorK4zQr-hKF5p8iIHkjXOsEGwMSX36p0aUrdEhnpeO5b4Sk_pp7quLO3PwTq2c3P5_bnxxoGgjricn4COs]
[https://urldefense.proofpoint.com/v2/url?u=https-3A__d2HFWn04.na1.hs-2Dsales-2Dengage.com_Ctc_W4-2B23284_d2HFWn04_JkM2-2D6qcW6N1vHY6lZ3mFN1LtXMTPMGXVW8-5F0tZy87pKWcN532j2GXXCmKW566vpc2pP8MVW4knf-5Fh75tVTDW6sw6Vq7HdVJbW7X6fvJ7bPVckMMXcbklKlRqV-5F6MGJ6swG5XW8GcNtL6pYwcQW37kMT-2D5K8wHYW35rPXY3cLw7wMHMgpml9lv1W5cQfSM5xJLd3W7vJD6l50hNbSV-5FygJ77Px02wN48TrgS4gj0zW5q0H0x4MYl84W2hF9RM3VQ8CFW4k0GD17dFCzvW7HCc1C8rzrKJW8GtFSx99N6D5f7xVxyP04&amp;d=DwMFaQ&amp;c=euGZstcaTDllvimEN8b7jXrwqOf-v5A_CdpgnVfiiMM&amp;r=8xCr4XRHD_IpviQywJlqY4VWcBAXFVEImc4EzVU0jiI&amp;m=KKeBSCIpNwrOg73BPOwzMLj55yAtE-PFiM7Lz24oU4St5NYZiMSCsOasQ3zPiZlY&amp;s=SREKqmV7QZhEcf6LaMpDKjuEnYIPUnbWe2Zhy53QQbs&amp;e=]https://www.youtube.com/user/SMCNational/videos
[https://ci3.googleusercontent.com/mail-sig/AIorK4yq9biEg0qguBhflM4S1pOxiRAIcW0XyxIapQcqTuRJYMj1K-yw0q5vvifnd8QPxyZAmxzsXfu21Wz5]
[https://urldefense.proofpoint.com/v2/url?u=https-3A__d2HFWn04.na1.hs-2Dsales-2Dengage.com_Ctc_W4-2B23284_d2HFWn04_Jl22-2D6qcW7lCdLW6lZ3mWW4dptLZ5zHYDDW7cYhmR6bKnlJW6LY0V397ydF9W2N98YW1yYrJ-5FW1CrLNz8H1KWBVLkVX-5F5DHDvGW5V0WnY4pCL0DW1wvq9n248XDyW5LN-5FVG3-2DRzDDW6G2D4y6ztgjbN7kvrqdhL-2DVtW242DsF86QZMrW8q8tWm3S8WL5N7JsK4BWbVrjW5PpzJv3DH-2DbdW7pG0104qwMP0W6DmbZB6Q0gFNW4jSnBw1GgC56W1xDJCV2n6K6TVxpDK955r6zFF8WdMTJ2y5PN5P9b6kHD3BGW86Zhlk4-2D8m6mVmQvwC6dFZjYf5thWRC04&amp;d=DwMFaQ&amp;c=euGZstcaTDllvimEN8b7jXrwqOf-v5A_CdpgnVfiiMM&amp;r=8xCr4XRHD_IpviQywJlqY4VWcBAXFVEImc4EzVU0jiI&amp;m=KKeBSCIpNwrOg73BPOwzMLj55yAtE-PFiM7Lz24oU4St5NYZiMSCsOasQ3zPiZlY&amp;s=KB4jnEm6jjtY8nSgMvWxJ0fEY3vXVzuXWdPpSXOj3t8&amp;e=]
https://bit.ly/4k8QmIT
[https://ci3.googleusercontent.com/mail-sig/AIorK4xzlP6MPV8Ud83bBX39o1JcSy9baAcOH8rlLZXE7zFIepIBaa5bvbSWsNzAMQw75e9wdj7qbyqlWEwD]
[https://urldefense.proofpoint.com/v2/url?u=https-3A__d2HFWn04.na1.hs-2Dsales-2Dengage.com_Ctc_W4-2B23284_d2HFWn04_Jks2-2D6qcW69sMD-2D6lZ3lxW34YXfz6t1s8nV5-2DDPH3-5FlJfmW7Kvcxn2lmWsvW93Flng3nq-2DWkW292S-5Ft5PC2zFW90rVzV3RTgfHN5D2ySdFBQmqW35lCxv6F2MsTW2mCZ7Z2cjTwjW1D-2DQvn3vnyDKW99qQSv8n9XkLW3w7glZ8cgzQ3W3gMzXh3NSgHjW6Hp5gC4mzNBTW91G9NH1nBgsJW1JGH5h1BRcxjW7RQjlX1yz3GMW7Gdb923qQGcLW2pVnPb6jKf5hN9dMMmV3X7yNf6msPZK04&amp;d=DwMFaQ&amp;c=euGZstcaTDllvimEN8b7jXrwqOf-v5A_CdpgnVfiiMM&amp;r=8xCr4XRHD_IpviQywJlqY4VWcBAXFVEImc4EzVU0jiI&amp;m=KKeBSCIpNwrOg73BPOwzMLj55yAtE-PFiM7Lz24oU4St5NYZiMSCsOasQ3zPiZlY&amp;s=exPYr6vIGWMLHgcq3oUyBO6YmQgHgmRb1f_Kbkha4tw&amp;e=]
[https://d2HFWn04.na1.hs-sales-engage.com/Cto/W4+23284/d2HFWn04/R5R8b4c65N8JHC2t2fDsvW3LGxYf1Q43TmW3BLJ011X1p34W1GB6Xf3JF3LWW1XmhLn1S36G4W1V3Csg1S4hNHn20Z1Q44W1]
</t>
  </si>
  <si>
    <t>AAMkAGM0Zjg2ZTUzLTk2YWYtNGVkNi04OTNkLWUyYmI3ZjhlNmYyZQBGAAAAAABMCJlKTUYXR5PT2N8pQ-HyBwBMbyTo-F5oTpxDYa4ue10UAAAAAAEMAABMbyTo-F5oTpxDYa4ue10UAAGIuyjNAAA=</t>
  </si>
  <si>
    <t>Fw: ## Insurance Applications- Quick Follow Up Question</t>
  </si>
  <si>
    <t>2025-05-15T12:51:18+00:00</t>
  </si>
  <si>
    <t xml:space="preserve">Ahsan,
Are you guys still working with Dr. Rebeca Power and Dr. Savelli? We have them
in underwriting for insurance but she stopped responding.
Thanks, 
image
[https://img2.gimm.io/5617777c-acc4-4550-aefb-0a866655a36e/-/crop/1536x693/97,64/-/preview/-/resize/354x160/image.png]
[https://urldefense.proofpoint.com/v2/url?u=http-3A__www.ashfordadvisors.net_&amp;d=DwMFAw&amp;c=euGZstcaTDllvimEN8b7jXrwqOf-v5A_CdpgnVfiiMM&amp;r=8xCr4XRHD_IpviQywJlqY4VWcBAXFVEImc4EzVU0jiI&amp;m=CeAwnZfQ5nyRp2qS6ttzcw8qh2Diqya5CWMpZ6HKpJt753fsaLAhV4RyIx7uQNqb&amp;s=V1dtilVuhJP4OjTN_Vqk6PlYqgSETitgvRX2ijoRNLI&amp;e=]
Andrew C. Matthieson, WMCP®
Vice President, Financial Advisor
CA License #0L38754
Text: 678-771-6549
Email. andrewmatthieson@ashfordadvisors.net
Web. www.ashfordadvisors.net
[https://urldefense.proofpoint.com/v2/url?u=https-3A__www.ashfordadvisors.net_team_andrew-2Dmatthieson&amp;d=DwMFAw&amp;c=euGZstcaTDllvimEN8b7jXrwqOf-v5A_CdpgnVfiiMM&amp;r=8xCr4XRHD_IpviQywJlqY4VWcBAXFVEImc4EzVU0jiI&amp;m=CeAwnZfQ5nyRp2qS6ttzcw8qh2Diqya5CWMpZ6HKpJt753fsaLAhV4RyIx7uQNqb&amp;s=31qi51tdBP57krJAGlglrJ6XcMhKWG_0fmgwauRK7Q0&amp;e=]
Address. 1725 Windward Concourse, Suite 110, Alpharetta, GA 30005
Margaret Burdette | Client Relations Specialist
Phone. 706-613-4066 | margaret.burdette@ashfordadvisors.net
linkedin [https://img2.gimm.io/4654c6d0-2b10-4a90-a694-b11dc1ef1cbd/image.png]
[https://urldefense.proofpoint.com/v2/url?u=https-3A__www.linkedin.com_in_andrewmatthieson_&amp;d=DwMFAw&amp;c=euGZstcaTDllvimEN8b7jXrwqOf-v5A_CdpgnVfiiMM&amp;r=8xCr4XRHD_IpviQywJlqY4VWcBAXFVEImc4EzVU0jiI&amp;m=CeAwnZfQ5nyRp2qS6ttzcw8qh2Diqya5CWMpZ6HKpJt753fsaLAhV4RyIx7uQNqb&amp;s=TizZD_-ClUqLJtVd0CEbdE9LNQ2ziU0kYxjMvyp911U&amp;e=]
calendar
[https://img2.gimm.io/17a239c0-5b32-43fc-88b9-9ca07e133249/-/resize/178x72/image.png]
[https://urldefense.proofpoint.com/v2/url?u=https-3A__www.youtube.com_watch-3Fv-3DL2N7OrWfv-5Fg-26t-3D6s&amp;d=DwMFAw&amp;c=euGZstcaTDllvimEN8b7jXrwqOf-v5A_CdpgnVfiiMM&amp;r=8xCr4XRHD_IpviQywJlqY4VWcBAXFVEImc4EzVU0jiI&amp;m=CeAwnZfQ5nyRp2qS6ttzcw8qh2Diqya5CWMpZ6HKpJt753fsaLAhV4RyIx7uQNqb&amp;s=KvRzN_skPebbIy3hrX4WEjBzBuPJoP5XAM2Ma5jlwQs&amp;e=]
google-plus
[https://img2.gimm.io/e752f751-c0ff-4acd-a17d-26c5a30f3fda/image.png]
[https://urldefense.proofpoint.com/v2/url?u=https-3A__www.andrewmatthieson.com_&amp;d=DwMFAw&amp;c=euGZstcaTDllvimEN8b7jXrwqOf-v5A_CdpgnVfiiMM&amp;r=8xCr4XRHD_IpviQywJlqY4VWcBAXFVEImc4EzVU0jiI&amp;m=CeAwnZfQ5nyRp2qS6ttzcw8qh2Diqya5CWMpZ6HKpJt753fsaLAhV4RyIx7uQNqb&amp;s=pR-3j0uvJ2jmrKsG1LxKa18WMZzfjy9DPmpAhOD3eHA&amp;e=]
Ashford Advisors
Andrew C. Matthieson, Registered Representative and Financial Advisor of Park
Avenue Securities LLC (PAS). OSJ: 900 ASHWOOD PARKWAY, SUITE 400, ATLANTA GA,
30338, 770-390-2600. Securities products and advisory services offered through
PAS, member FINRA, SIPC. Financial Representative of The Guardian Life Insurance
Company of America® (Guardian), New York, NY. PAS is a wholly owned subsidiary
of Guardian. Ashford Advisors, Inc. is not an affiliate or subsidiary of PAS or
Guardian. Ashford Advisors, Inc. is not registered in any state or with the U.S.
Securities and Exchange Commission as a Registered Investment Advisor. CA
Insurance License Number - 0L38754, AR Insurance License Number - 16751360.
--------------------------------------------------------------------------------
From: Margaret Burdette &lt;margaret.burdette@ashfordadvisors.net&gt;
Sent: Monday, May 12, 2025 9:47 AM
To: rebecapower@hotmail.com &lt;rebecapower@hotmail.com&gt;
Cc: Andrew Matthieson &lt;andrewmatthieson@ashfordadvisors.net&gt;;
savellijuan@hotmail.com &lt;savellijuan@hotmail.com&gt;
Subject: Re: ## Insurance Applications- Quick Follow Up Question
Hi Dr. Power,
I hope you had a great weekend! I'm working on your insurance application, and
our underwriter has received your medical records from Dr. Samantha Rawlins. 
They have a few quick follow-up questions for you. Could I please give you a
quick call sometime this afternoon or tomorrow? It should only take 1-2
minutes. 
Please let me know what time works best, and I'll give you a call then.
Thank you!
image
[https://img2.gimm.io/5617777c-acc4-4550-aefb-0a866655a36e/-/crop/1536x693/97,64/-/preview/-/resize/354x160/img.png]
[https://urldefense.proofpoint.com/v2/url?u=http-3A__www.ashfordadvisors.net_&amp;d=DwMFAw&amp;c=euGZstcaTDllvimEN8b7jXrwqOf-v5A_CdpgnVfiiMM&amp;r=8xCr4XRHD_IpviQywJlqY4VWcBAXFVEImc4EzVU0jiI&amp;m=CeAwnZfQ5nyRp2qS6ttzcw8qh2Diqya5CWMpZ6HKpJt753fsaLAhV4RyIx7uQNqb&amp;s=V1dtilVuhJP4OjTN_Vqk6PlYqgSETitgvRX2ijoRNLI&amp;e=]
Margaret Burdette
Client Relations Specialist to Andrew Matthieson
Phone. 706-613-4066 
Email. margaret.burdette@ashfordadvisors.net
Web. www.ashfordadvisors.net
[https://urldefense.proofpoint.com/v2/url?u=https-3A__www.ashfordadvisors.net_team_margaret-2Dburdette&amp;d=DwMFAw&amp;c=euGZstcaTDllvimEN8b7jXrwqOf-v5A_CdpgnVfiiMM&amp;r=8xCr4XRHD_IpviQywJlqY4VWcBAXFVEImc4EzVU0jiI&amp;m=CeAwnZfQ5nyRp2qS6ttzcw8qh2Diqya5CWMpZ6HKpJt753fsaLAhV4RyIx7uQNqb&amp;s=U71aeauWdr616FCvQpifrvVkiUTlHVUWsySf4r9HTcM&amp;e=]
Address. 1725 Windward Concourse, Suite 110, Alpharetta, GA 30005
Ashford Advisors
Ashford Advisors is an agency of The Guardian Life Insurance Company of America®
(Guardian), New York, NY. Ashford Advisors is not registered in any state or
with the U.S. Securities and Exchange Commission as a Registered Investment
Advisor.
--------------------------------------------------------------------------------
From: Margaret Burdette &lt;margaret.burdette@ashfordadvisors.net&gt;
Sent: Monday, May 5, 2025 9:47 AM
To: rebecapower@hotmail.com &lt;rebecapower@hotmail.com&gt;
Cc: Andrew Matthieson &lt;andrewmatthieson@ashfordadvisors.net&gt;;
savellijuan@hotmail.com &lt;savellijuan@hotmail.com&gt;
Subject: Re: ## Insurance Applications- Quick Follow Up Question
Hi Dr. Power,
I hope you had a great weekend! I'm working on your insurance application, and
our underwriter has received your medical records from Dr. Samantha Rawlins. 
They have a few quick follow-up questions for you. Could I please give you a
quick call sometime this afternoon or tomorrow? It should only take 1-2
minutes. 
Please let me know what time works best, and I'll give you a call then.
Thank you!
image
[https://img2.gimm.io/5617777c-acc4-4550-aefb-0a866655a36e/-/crop/1536x693/97,64/-/preview/-/resize/354x160/img.png]
[https://urldefense.proofpoint.com/v2/url?u=http-3A__www.ashfordadvisors.net_&amp;d=DwMFAw&amp;c=euGZstcaTDllvimEN8b7jXrwqOf-v5A_CdpgnVfiiMM&amp;r=8xCr4XRHD_IpviQywJlqY4VWcBAXFVEImc4EzVU0jiI&amp;m=CeAwnZfQ5nyRp2qS6ttzcw8qh2Diqya5CWMpZ6HKpJt753fsaLAhV4RyIx7uQNqb&amp;s=V1dtilVuhJP4OjTN_Vqk6PlYqgSETitgvRX2ijoRNLI&amp;e=]
Margaret Burdette
Client Relations Specialist to Andrew Matthieson
Phone. 706-613-4066 
Email. margaret.burdette@ashfordadvisors.net
Web. www.ashfordadvisors.net
[https://urldefense.proofpoint.com/v2/url?u=https-3A__www.ashfordadvisors.net_team_margaret-2Dburdette&amp;d=DwMFAw&amp;c=euGZstcaTDllvimEN8b7jXrwqOf-v5A_CdpgnVfiiMM&amp;r=8xCr4XRHD_IpviQywJlqY4VWcBAXFVEImc4EzVU0jiI&amp;m=CeAwnZfQ5nyRp2qS6ttzcw8qh2Diqya5CWMpZ6HKpJt753fsaLAhV4RyIx7uQNqb&amp;s=U71aeauWdr616FCvQpifrvVkiUTlHVUWsySf4r9HTcM&amp;e=]
Address. 1725 Windward Concourse, Suite 110, Alpharetta, GA 30005
Ashford Advisors
Ashford Advisors is an agency of The Guardian Life Insurance Company of America®
(Guardian), New York, NY. Ashford Advisors is not registered in any state or
with the U.S. Securities and Exchange Commission as a Registered Investment
Advisor.
--------------------------------------------------------------------------------
From: Margaret Burdette &lt;margaret.burdette@ashfordadvisors.net&gt;
Sent: Monday, April 28, 2025 8:19 AM
To: rebecapower@hotmail.com &lt;rebecapower@hotmail.com&gt;
Cc: Andrew Matthieson &lt;andrewmatthieson@ashfordadvisors.net&gt;;
savellijuan@hotmail.com &lt;savellijuan@hotmail.com&gt;
Subject: Re: ## Insurance Applications- Quick Follow Up Question
Hi Dr. Power,
I hope you had a great weekend! I'm working on your insurance application, and
our underwriter has received your medical records from Dr. Samantha Rawlins. 
They have a few quick follow-up questions for you. Could I please give you a
quick call sometime this afternoon or tomorrow? It should only take 1-2
minutes. 
Please let me know what time works best, and I'll give you a call then.
Thank you!
image
[https://img2.gimm.io/5617777c-acc4-4550-aefb-0a866655a36e/-/crop/1536x693/97,64/-/preview/-/resize/354x160/img.png]
[https://urldefense.proofpoint.com/v2/url?u=http-3A__www.ashfordadvisors.net_&amp;d=DwMFAw&amp;c=euGZstcaTDllvimEN8b7jXrwqOf-v5A_CdpgnVfiiMM&amp;r=8xCr4XRHD_IpviQywJlqY4VWcBAXFVEImc4EzVU0jiI&amp;m=CeAwnZfQ5nyRp2qS6ttzcw8qh2Diqya5CWMpZ6HKpJt753fsaLAhV4RyIx7uQNqb&amp;s=V1dtilVuhJP4OjTN_Vqk6PlYqgSETitgvRX2ijoRNLI&amp;e=]
Margaret Burdette
Client Relations Specialist to Andrew Matthieson
Phone. 706-613-4066 
Email. margaret.burdette@ashfordadvisors.net
Web. www.ashfordadvisors.net
[https://urldefense.proofpoint.com/v2/url?u=https-3A__www.ashfordadvisors.net_team_margaret-2Dburdette&amp;d=DwMFAw&amp;c=euGZstcaTDllvimEN8b7jXrwqOf-v5A_CdpgnVfiiMM&amp;r=8xCr4XRHD_IpviQywJlqY4VWcBAXFVEImc4EzVU0jiI&amp;m=CeAwnZfQ5nyRp2qS6ttzcw8qh2Diqya5CWMpZ6HKpJt753fsaLAhV4RyIx7uQNqb&amp;s=U71aeauWdr616FCvQpifrvVkiUTlHVUWsySf4r9HTcM&amp;e=]
Address. 1725 Windward Concourse, Suite 110, Alpharetta, GA 30005
Ashford Advisors
Ashford Advisors is an agency of The Guardian Life Insurance Company of America®
(Guardian), New York, NY. Ashford Advisors is not registered in any state or
with the U.S. Securities and Exchange Commission as a Registered Investment
Advisor.
--------------------------------------------------------------------------------
From: Margaret Burdette &lt;margaret.burdette@ashfordadvisors.net&gt;
Sent: Tuesday, April 22, 2025 8:46 AM
To: rebecapower@hotmail.com &lt;rebecapower@hotmail.com&gt;
Cc: Andrew Matthieson &lt;andrewmatthieson@ashfordadvisors.net&gt;;
savellijuan@hotmail.com &lt;savellijuan@hotmail.com&gt;
Subject: Re: ## Insurance Applications- Quick Follow Up Question
Hi Dr. Power,
I hope you're doing well! I'm working on your insurance application, and our
underwriter has received your medical records from Dr. Samantha Rawlins. 
They have a few quick follow-up questions for you. Could I please give you a
quick call sometime this afternoon or tomorrow?
Please let me know what time works best, and I'll give you a call then.
Thank you!
image
[https://img2.gimm.io/5617777c-acc4-4550-aefb-0a866655a36e/-/crop/1536x693/97,64/-/preview/-/resize/354x160/img.png]
[https://urldefense.proofpoint.com/v2/url?u=http-3A__www.ashfordadvisors.net_&amp;d=DwMFAw&amp;c=euGZstcaTDllvimEN8b7jXrwqOf-v5A_CdpgnVfiiMM&amp;r=8xCr4XRHD_IpviQywJlqY4VWcBAXFVEImc4EzVU0jiI&amp;m=CeAwnZfQ5nyRp2qS6ttzcw8qh2Diqya5CWMpZ6HKpJt753fsaLAhV4RyIx7uQNqb&amp;s=V1dtilVuhJP4OjTN_Vqk6PlYqgSETitgvRX2ijoRNLI&amp;e=]
Margaret Burdette
Client Relations Specialist to Andrew Matthieson
Phone. 706-613-4066 
Email. margaret.burdette@ashfordadvisors.net
Web. www.ashfordadvisors.net
[https://urldefense.proofpoint.com/v2/url?u=https-3A__www.ashfordadvisors.net_team_margaret-2Dburdette&amp;d=DwMFAw&amp;c=euGZstcaTDllvimEN8b7jXrwqOf-v5A_CdpgnVfiiMM&amp;r=8xCr4XRHD_IpviQywJlqY4VWcBAXFVEImc4EzVU0jiI&amp;m=CeAwnZfQ5nyRp2qS6ttzcw8qh2Diqya5CWMpZ6HKpJt753fsaLAhV4RyIx7uQNqb&amp;s=U71aeauWdr616FCvQpifrvVkiUTlHVUWsySf4r9HTcM&amp;e=]
Address. 1725 Windward Concourse, Suite 110, Alpharetta, GA 30005
Ashford Advisors
Ashford Advisors is an agency of The Guardian Life Insurance Company of America®
(Guardian), New York, NY. Ashford Advisors is not registered in any state or
with the U.S. Securities and Exchange Commission as a Registered Investment
Advisor.
--------------------------------------------------------------------------------
From: Margaret Burdette &lt;margaret.burdette@ashfordadvisors.net&gt;
Sent: Tuesday, April 15, 2025 1:28 PM
To: rebecapower@hotmail.com &lt;rebecapower@hotmail.com&gt;
Cc: Andrew Matthieson &lt;andrewmatthieson@ashfordadvisors.net&gt;;
savellijuan@hotmail.com &lt;savellijuan@hotmail.com&gt;
Subject: Re: ## Insurance Applications- Quick Follow Up Question
Hi Dr. Power,
I hope you're doing well! I'm working on your insurance application, and our
underwriter has received your medical records from Dr. Samantha Rawlins. 
They have a few quick follow-up questions for you. Could I please give you a
quick call sometime this afternoon or tomorrow?
Please let me know what time works best, and I'll give you a call then.
Thank you!
image
[https://img2.gimm.io/5617777c-acc4-4550-aefb-0a866655a36e/-/crop/1536x693/97,64/-/preview/-/resize/354x160/img.png]
[https://urldefense.proofpoint.com/v2/url?u=http-3A__www.ashfordadvisors.net_&amp;d=DwMFAw&amp;c=euGZstcaTDllvimEN8b7jXrwqOf-v5A_CdpgnVfiiMM&amp;r=8xCr4XRHD_IpviQywJlqY4VWcBAXFVEImc4EzVU0jiI&amp;m=CeAwnZfQ5nyRp2qS6ttzcw8qh2Diqya5CWMpZ6HKpJt753fsaLAhV4RyIx7uQNqb&amp;s=V1dtilVuhJP4OjTN_Vqk6PlYqgSETitgvRX2ijoRNLI&amp;e=]
Margaret Burdette
Client Relations Specialist to Andrew Matthieson
Phone. 706-613-4066 
Email. margaret.burdette@ashfordadvisors.net
Web. www.ashfordadvisors.net
[https://urldefense.proofpoint.com/v2/url?u=https-3A__www.ashfordadvisors.net_team_margaret-2Dburdette&amp;d=DwMFAw&amp;c=euGZstcaTDllvimEN8b7jXrwqOf-v5A_CdpgnVfiiMM&amp;r=8xCr4XRHD_IpviQywJlqY4VWcBAXFVEImc4EzVU0jiI&amp;m=CeAwnZfQ5nyRp2qS6ttzcw8qh2Diqya5CWMpZ6HKpJt753fsaLAhV4RyIx7uQNqb&amp;s=U71aeauWdr616FCvQpifrvVkiUTlHVUWsySf4r9HTcM&amp;e=]
Address. 1725 Windward Concourse, Suite 110, Alpharetta, GA 30005
Ashford Advisors
Ashford Advisors is an agency of The Guardian Life Insurance Company of America®
(Guardian), New York, NY. Ashford Advisors is not registered in any state or
with the U.S. Securities and Exchange Commission as a Registered Investment
Advisor.
--------------------------------------------------------------------------------
From: Margaret Burdette &lt;margaret.burdette@ashfordadvisors.net&gt;
Sent: Wednesday, April 9, 2025 8:42 AM
To: rebecapower@hotmail.com &lt;rebecapower@hotmail.com&gt;
Cc: Andrew Matthieson &lt;andrewmatthieson@ashfordadvisors.net&gt;
Subject: Re: ## Insurance Applications- Quick Follow Up Question
Hi Dr. Power,
I hope you're doing well! I'm working on your insurance applications, and our
underwriter has received your medical records from Dr. Samantha Rawlins. 
They have a few quick follow-up questions for you. Could I please give you a
quick call sometime this afternoon or tomorrow?
Please let me know what time works best, and I'll give you a call then.
Thank you!
image
[https://img2.gimm.io/5617777c-acc4-4550-aefb-0a866655a36e/-/crop/1536x693/97,64/-/preview/-/resize/354x160/img.png]
[https://urldefense.proofpoint.com/v2/url?u=http-3A__www.ashfordadvisors.net_&amp;d=DwMFAw&amp;c=euGZstcaTDllvimEN8b7jXrwqOf-v5A_CdpgnVfiiMM&amp;r=8xCr4XRHD_IpviQywJlqY4VWcBAXFVEImc4EzVU0jiI&amp;m=CeAwnZfQ5nyRp2qS6ttzcw8qh2Diqya5CWMpZ6HKpJt753fsaLAhV4RyIx7uQNqb&amp;s=V1dtilVuhJP4OjTN_Vqk6PlYqgSETitgvRX2ijoRNLI&amp;e=]
Margaret Burdette
Client Relations Specialist to Andrew Matthieson
Phone. 706-613-4066 
Email. margaret.burdette@ashfordadvisors.net
Web. www.ashfordadvisors.net
[https://urldefense.proofpoint.com/v2/url?u=https-3A__www.ashfordadvisors.net_team_margaret-2Dburdette&amp;d=DwMFAw&amp;c=euGZstcaTDllvimEN8b7jXrwqOf-v5A_CdpgnVfiiMM&amp;r=8xCr4XRHD_IpviQywJlqY4VWcBAXFVEImc4EzVU0jiI&amp;m=CeAwnZfQ5nyRp2qS6ttzcw8qh2Diqya5CWMpZ6HKpJt753fsaLAhV4RyIx7uQNqb&amp;s=U71aeauWdr616FCvQpifrvVkiUTlHVUWsySf4r9HTcM&amp;e=]
Address. 1725 Windward Concourse, Suite 110, Alpharetta, GA 30005
Ashford Advisors
Ashford Advisors is an agency of The Guardian Life Insurance Company of America®
(Guardian), New York, NY. Ashford Advisors is not registered in any state or
with the U.S. Securities and Exchange Commission as a Registered Investment
Advisor.
--------------------------------------------------------------------------------
From: Margaret Burdette &lt;margaret.burdette@ashfordadvisors.net&gt;
Sent: Monday, March 31, 2025 9:08 AM
To: rebecapower@hotmail.com &lt;rebecapower@hotmail.com&gt;
Subject: Re: ## Insurance Applications- Quick Follow Up Question
Hi Dr. Power,
I hope you had a great weekend! I'm working on your insurance applications, and
our underwriter has received your medical records from Dr. Samantha Rawlins. 
They have a few quick follow-up questions for you. Could I please give you a
quick call sometime this afternoon or tomorrow?
Please let me know what time works best, and I'll give you a call then.
Thank you!
image
[https://img2.gimm.io/5617777c-acc4-4550-aefb-0a866655a36e/-/crop/1536x693/97,64/-/preview/-/resize/354x160/img.png]
[https://urldefense.proofpoint.com/v2/url?u=http-3A__www.ashfordadvisors.net_&amp;d=DwMFAw&amp;c=euGZstcaTDllvimEN8b7jXrwqOf-v5A_CdpgnVfiiMM&amp;r=8xCr4XRHD_IpviQywJlqY4VWcBAXFVEImc4EzVU0jiI&amp;m=CeAwnZfQ5nyRp2qS6ttzcw8qh2Diqya5CWMpZ6HKpJt753fsaLAhV4RyIx7uQNqb&amp;s=V1dtilVuhJP4OjTN_Vqk6PlYqgSETitgvRX2ijoRNLI&amp;e=]
Margaret Burdette
Client Relations Specialist to Andrew Matthieson
Phone. 706-613-4066 
Email. margaret.burdette@ashfordadvisors.net
Web. www.ashfordadvisors.net
[https://urldefense.proofpoint.com/v2/url?u=https-3A__www.ashfordadvisors.net_team_margaret-2Dburdette&amp;d=DwMFAw&amp;c=euGZstcaTDllvimEN8b7jXrwqOf-v5A_CdpgnVfiiMM&amp;r=8xCr4XRHD_IpviQywJlqY4VWcBAXFVEImc4EzVU0jiI&amp;m=CeAwnZfQ5nyRp2qS6ttzcw8qh2Diqya5CWMpZ6HKpJt753fsaLAhV4RyIx7uQNqb&amp;s=U71aeauWdr616FCvQpifrvVkiUTlHVUWsySf4r9HTcM&amp;e=]
Address. 1725 Windward Concourse, Suite 110, Alpharetta, GA 30005
Ashford Advisors
Ashford Advisors is an agency of The Guardian Life Insurance Company of America®
(Guardian), New York, NY. Ashford Advisors is not registered in any state or
with the U.S. Securities and Exchange Commission as a Registered Investment
Advisor.
--------------------------------------------------------------------------------
From: Margaret Burdette &lt;margaret.burdette@ashfordadvisors.net&gt;
Sent: Monday, March 24, 2025 9:08 AM
To: rebecapower@hotmail.com &lt;rebecapower@hotmail.com&gt;
Subject: Re: ## Insurance Applications- Quick Follow Up Question
Hi Dr. Power,
I hope you had a great weekend! I'm working on your insurance applications, and
our underwriter has received your medical records from Dr. Samantha Rawlins. 
They have a few quick follow-up questions for you. Could I please give you a
quick call sometime this afternoon or tomorrow?
Please let me know what time works best, and I'll give you a call then.
Thank you!
image
[https://img2.gimm.io/5617777c-acc4-4550-aefb-0a866655a36e/-/crop/1536x693/97,64/-/preview/-/resize/354x160/img.png]
[https://urldefense.proofpoint.com/v2/url?u=http-3A__www.ashfordadvisors.net_&amp;d=DwMFAw&amp;c=euGZstcaTDllvimEN8b7jXrwqOf-v5A_CdpgnVfiiMM&amp;r=8xCr4XRHD_IpviQywJlqY4VWcBAXFVEImc4EzVU0jiI&amp;m=CeAwnZfQ5nyRp2qS6ttzcw8qh2Diqya5CWMpZ6HKpJt753fsaLAhV4RyIx7uQNqb&amp;s=V1dtilVuhJP4OjTN_Vqk6PlYqgSETitgvRX2ijoRNLI&amp;e=]
Margaret Burdette
Client Relations Specialist to Andrew Matthieson
Phone. 706-613-4066 
Email. margaret.burdette@ashfordadvisors.net
Web. www.ashfordadvisors.net
[https://urldefense.proofpoint.com/v2/url?u=https-3A__www.ashfordadvisors.net_team_margaret-2Dburdette&amp;d=DwMFAw&amp;c=euGZstcaTDllvimEN8b7jXrwqOf-v5A_CdpgnVfiiMM&amp;r=8xCr4XRHD_IpviQywJlqY4VWcBAXFVEImc4EzVU0jiI&amp;m=CeAwnZfQ5nyRp2qS6ttzcw8qh2Diqya5CWMpZ6HKpJt753fsaLAhV4RyIx7uQNqb&amp;s=U71aeauWdr616FCvQpifrvVkiUTlHVUWsySf4r9HTcM&amp;e=]
Address. 1725 Windward Concourse, Suite 110, Alpharetta, GA 30005
Ashford Advisors
Ashford Advisors is an agency of The Guardian Life Insurance Company of America®
(Guardian), New York, NY. Ashford Advisors is not registered in any state or
with the U.S. Securities and Exchange Commission as a Registered Investment
Advisor.
--------------------------------------------------------------------------------
From: Margaret Burdette
Sent: Tuesday, March 11, 2025 11:40 AM
To: rebecapower@hotmail.com &lt;rebecapower@hotmail.com&gt;
Subject: ## Insurance Applications- Quick Follow Up Question
Hi Dr. Power,
I hope you're doing well! I'm working on your insurance applications, and the
underwriter has a quick follow up question for you.
Do you still see Dr. Abreu? If so, could you please provide us with her office
address. If not, could you please let us know who your current GI doctor is so
we can order records.
Thank you for your help with this!
image
[https://img2.gimm.io/5617777c-acc4-4550-aefb-0a866655a36e/-/crop/1536x693/97,64/-/preview/-/resize/354x160/img.png]
[https://urldefense.proofpoint.com/v2/url?u=http-3A__www.ashfordadvisors.net_&amp;d=DwMFAw&amp;c=euGZstcaTDllvimEN8b7jXrwqOf-v5A_CdpgnVfiiMM&amp;r=8xCr4XRHD_IpviQywJlqY4VWcBAXFVEImc4EzVU0jiI&amp;m=CeAwnZfQ5nyRp2qS6ttzcw8qh2Diqya5CWMpZ6HKpJt753fsaLAhV4RyIx7uQNqb&amp;s=V1dtilVuhJP4OjTN_Vqk6PlYqgSETitgvRX2ijoRNLI&amp;e=]
Margaret Burdette
Client Relations Specialist to Andrew Matthieson
Phone. 706-613-4066 
Email. margaret.burdette@ashfordadvisors.net
Web. www.ashfordadvisors.net
[https://urldefense.proofpoint.com/v2/url?u=https-3A__www.ashfordadvisors.net_team_margaret-2Dburdette&amp;d=DwMFAw&amp;c=euGZstcaTDllvimEN8b7jXrwqOf-v5A_CdpgnVfiiMM&amp;r=8xCr4XRHD_IpviQywJlqY4VWcBAXFVEImc4EzVU0jiI&amp;m=CeAwnZfQ5nyRp2qS6ttzcw8qh2Diqya5CWMpZ6HKpJt753fsaLAhV4RyIx7uQNqb&amp;s=U71aeauWdr616FCvQpifrvVkiUTlHVUWsySf4r9HTcM&amp;e=]
Address. 1725 Windward Concourse, Suite 110, Alpharetta, GA 30005
Ashford Advisors
Ashford Advisors is an agency of The Guardian Life Insurance Company of America®
(Guardian), New York, NY. Ashford Advisors is not registered in any state or
with the U.S. Securities and Exchange Commission as a Registered Investment
Advisor.
--------------------------------------------------------------------------------
----------------------------------------- This message, and any attachments to
it, may contain information that is privileged, confidential, and exempt from
disclosure under applicable law. If the reader of this message is not the
intended recipient, you are notified that any use, dissemination, distribution,
copying, or communication of this message is strictly prohibited. If you have
received this message in error, please notify the sender immediately by return
e-mail and delete the message and any attachments. Thank you.
</t>
  </si>
  <si>
    <t>AAMkAGM0Zjg2ZTUzLTk2YWYtNGVkNi04OTNkLWUyYmI3ZjhlNmYyZQBGAAAAAABMCJlKTUYXR5PT2N8pQ-HyBwBMbyTo-F5oTpxDYa4ue10UAAAAAAEMAABMbyTo-F5oTpxDYa4ue10UAAGIuyjMAAA=</t>
  </si>
  <si>
    <t xml:space="preserve">Due Dilligence Meeting: Dr. Eusebio &amp; JK Exec </t>
  </si>
  <si>
    <t>2025-05-15T12:40:50+00:00</t>
  </si>
  <si>
    <t>Jill Knittel is inviting you to a scheduled Zoom meeting.
Topic: Due Dilligence Meeting: Dr. Eusebio &amp; JK Exec
Time: May 16, 2025 10:00 AM Eastern Time (US and Canada)
Join Zoom Meeting
https://us02web.zoom.us/j/86707450660?pwd=qn3bU2EOke2vaTJe2sGoVxa6i6T4yG.1
[https://urldefense.proofpoint.com/v2/url?u=https-3A__us02web.zoom.us_j_86707450660-3Fpwd-3Dqn3bU2EOke2vaTJe2sGoVxa6i6T4yG.1&amp;d=DwMF-g&amp;c=euGZstcaTDllvimEN8b7jXrwqOf-v5A_CdpgnVfiiMM&amp;r=8xCr4XRHD_IpviQywJlqY4VWcBAXFVEImc4EzVU0jiI&amp;m=_GnzuP-sb9O9pkj7tmsdJ1MU-748cJ-EvnEwR6Hg9ts592DgvtqVjOjSQks9XsqZ&amp;s=AoONwYMbLUcCfQyL_Q50xQtu6mS28uQWLuK01rWf7F0&amp;e=]
Meeting ID: 867 0745 0660
Passcode: 648072
---
One tap mobile
+16469313860,,86707450660#,,,,*648072# US
+19292056099,,86707450660#,,,,*648072# US (New York)
---
Dial by your location
• +1 646 931 3860 US
• +1 929 205 6099 US (New York)
• +1 301 715 8592 US (Washington DC)
• +1 305 224 1968 US
• +1 309 205 3325 US
• +1 312 626 6799 US (Chicago)
• +1 507 473 4847 US
• +1 564 217 2000 US
• +1 669 444 9171 US
• +1 669 900 6833 US (San Jose)
• +1 689 278 1000 US
• +1 719 359 4580 US
• +1 253 205 0468 US
• +1 253 215 8782 US (Tacoma)
• +1 346 248 7799 US (Houston)
• +1 360 209 5623 US
• +1 386 347 5053 US
Meeting ID: 867 0745 0660
Passcode: 648072
Find your local number: https://us02web.zoom.us/u/kbweocPQAc
[https://urldefense.proofpoint.com/v2/url?u=https-3A__us02web.zoom.us_u_kbweocPQAc&amp;d=DwMF-g&amp;c=euGZstcaTDllvimEN8b7jXrwqOf-v5A_CdpgnVfiiMM&amp;r=8xCr4XRHD_IpviQywJlqY4VWcBAXFVEImc4EzVU0jiI&amp;m=_GnzuP-sb9O9pkj7tmsdJ1MU-748cJ-EvnEwR6Hg9ts592DgvtqVjOjSQks9XsqZ&amp;s=su1Uif_InAeWslJ_3LneCak_QfO3AgyJquely4rb-Rs&amp;e=]
 </t>
  </si>
  <si>
    <t>AAMkAGM0Zjg2ZTUzLTk2YWYtNGVkNi04OTNkLWUyYmI3ZjhlNmYyZQBGAAAAAABMCJlKTUYXR5PT2N8pQ-HyBwBMbyTo-F5oTpxDYa4ue10UAAAAAAEMAABMbyTo-F5oTpxDYa4ue10UAAGIuyjLAAA=</t>
  </si>
  <si>
    <t>FW: Introduction: Dr. Sonal Deshpande</t>
  </si>
  <si>
    <t>2025-05-15T12:06:42+00:00</t>
  </si>
  <si>
    <t> 
From: Ashish Deshpande &lt;ashdeshpande2020@gmail.com&gt;
Date: Wednesday, May 14, 2025 at 7:05 PM
To: Ken Petersen &lt;ken@towerleadership.com&gt;
Subject: Fwd: Introduction: Dr. Sonal Deshpande
Below email to Hsan email account bounced back as undelivered. 
Sending it to your email.
---------- Forwarded message ---------
From: Ashish Deshpande &lt;ashdeshpande2020@gmail.com&gt;
Date: Wed, May 14, 2025 at 7:00 PM
Subject: Re: Introduction: Dr. Sonal Deshpande
To: &lt;hsan@towerleadership.com&gt;
Cc: Dr Sonal Deshpande &lt;brilliantsmiles32@gmail.com&gt;
FInd attached financial information requested from 2022 onwards.
-YR2024 1040/ North Plainfield Schedule C is yet to be filed by our CPA as we
have asked for tax filing extension. So not available.
-Business Discovery Information is a lot to be completed. We are still working
on it and will get to you by the end of day tomorrow at the latest.
Let me know if you still need anything more from us.
Thanks
Ash
On Sat, May 10, 2025 at 7:14 AM Dr Sonal Deshpande &lt;brilliantsmiles32@gmail.com&gt;
wrote:
&gt; Sonal Deshpande
&gt; 
&gt; 609-969-9057
&gt; 
&gt;  
&gt; 
&gt;  
&gt; 
&gt; ---------- Forwarded message ---------
&gt; From: Ahsan Akhter &lt;ahsan@towerleadership.com&gt;
&gt; Date: Fri, May 9, 2025 at 1:49 PM
&gt; Subject: Re: Introduction: Dr. Sonal Deshpande
&gt; To: Dr Sonal Deshpande &lt;brilliantsmiles32@gmail.com&gt;
&gt; CC: Ken Petersen &lt;ken@towerleadership.com&gt;
&gt; 
&gt;  
&gt; 
&gt; Dr. Deshpande,
&gt; 
&gt;  
&gt; 
&gt; Thank you for connecting with Ken! We are excited to meet with you on the
&gt; 21st. To prepare, here’s what we need:
&gt; 
&gt;  
&gt; 
&gt;  1. 2024 year-end P&amp;L and Balance Sheet
&gt;  2. 2025 P&amp;L and Balance Sheet broken down my months
&gt;  3. Attached packet
&gt;  4. Prior year’s business and personal tax returns
&gt; 
&gt;  
&gt; 
&gt; I have sent a link requesting the financial documents securely. You can also
&gt; upload the attached packet to that link as well. If you have any questions,
&gt; please let me know. Thank you!
&gt; 
&gt;  
&gt; 
&gt; Best regards,
&gt; 
&gt; Ahsan
&gt; 
&gt;  
&gt; 
&gt; From: Ken Petersen &lt;ken@towerleadership.com&gt;
&gt; Date: Friday, May 9, 2025 at 12:01 PM
&gt; To: Ahsan Akhter &lt;ahsan@towerleadership.com&gt;, Dr Sonal Deshpande
&gt; &lt;brilliantsmiles32@gmail.com&gt;
&gt; Subject: Introduction: Dr. Sonal Deshpande
&gt; 
&gt; Dr. Deshpande,
&gt; 
&gt;  
&gt; 
&gt; Thank you for scheduling the time to be with us virtually on May 21st, we
&gt; appreciate your commitment.  Tower Leadership is excited to meet you and work
&gt; on some amazing things with you, Ash, and Brilliant Smiles of North
&gt; Brunswick.  Please allow me to introduce you to Ahsan Akhter from our Advisory
&gt; Department.  He and his team will be handling the one-on-one Focus Day and the
&gt; corresponding details to ensure it will be a productive day.
&gt; 
&gt;  
&gt; 
&gt; Ahsan,
&gt; 
&gt;  
&gt; 
&gt; Please ‘meet’ Dr. Sonal Deshpande and her husband, Ash, from Brilliant Smiles
&gt; of North Brunswick.  They will be joining us via zoom on May 21st.  I’ll let
&gt; you take it from here, but feel free to let me know if/how I can help in any
&gt; way.  Thank you, Ahsan.
&gt; 
&gt;  
&gt; 
&gt; Respectfully to both of you,
&gt; 
&gt; Ken
&gt; 
&gt;  
&gt; 
&gt;  
&gt; 
&gt; A black background with blue text Description automatically generated
&gt; [cid:ii_196b9e724c2ad7999131]
&gt; 
&gt;  
&gt; 
&gt; To quickly and conveniently schedule a one-on-one conversation about Tower
&gt; Leadership and learn how we can help, click HERE
&gt; [https://urldefense.proofpoint.com/v2/url?u=https-3A__calendly.com_kenpetersen-5Ftowerleadership_towerdiscoverycall&amp;d=DwMFaQ&amp;c=euGZstcaTDllvimEN8b7jXrwqOf-v5A_CdpgnVfiiMM&amp;r=2NwBWstP7fj0Qk6IG_00HHo9lhBMjz9yUCokfDVD4So&amp;m=V9kuZwa5CdZkLvGYHAtsXfN_AgHPJrUqTKqrz7c3Moqp5u_ZxSfto7oh7XALcswc&amp;s=KFwxjrugkVLjPILzl5xT3KnqAtVdUWDMHp2pZbCu6Dk&amp;e=]
&gt; 
&gt; Click HERE
&gt; [https://urldefense.proofpoint.com/v2/url?u=https-3A__www.dropbox.com_request_jP4FQY6yveAVXMbAB2SL&amp;d=DwMFaQ&amp;c=euGZstcaTDllvimEN8b7jXrwqOf-v5A_CdpgnVfiiMM&amp;r=2NwBWstP7fj0Qk6IG_00HHo9lhBMjz9yUCokfDVD4So&amp;m=V9kuZwa5CdZkLvGYHAtsXfN_AgHPJrUqTKqrz7c3Moqp5u_ZxSfto7oh7XALcswc&amp;s=knXWnPjzCsJtuc5irClvuJj5PvGvgGTT7xYu-Xz4UyE&amp;e=]
&gt; to securely send me files via DropBox</t>
  </si>
  <si>
    <t>AAMkAGM0Zjg2ZTUzLTk2YWYtNGVkNi04OTNkLWUyYmI3ZjhlNmYyZQBGAAAAAABMCJlKTUYXR5PT2N8pQ-HyBwBMbyTo-F5oTpxDYa4ue10UAAAAAAEMAABMbyTo-F5oTpxDYa4ue10UAAGIuyjKAAA=</t>
  </si>
  <si>
    <t>Strategy Session Information Is Due TODAY!</t>
  </si>
  <si>
    <t>2025-05-15T12:02:10+00:00</t>
  </si>
  <si>
    <t> 
[https://jv350.files.keap.app/jv350/51be4624-6963-426a-bd69-2864ce1e67e5]
Hi Dr. Akhter,
I hope you are having a great day! We are looking forward to hosting you for
your upcoming Full Day Strategy session, in 14 days at Tower Leadership's Event
Center. Please see below for additional details:
TOWER LEADERSHIP EVENT CENTER
400 Galleria Parkway, Suite 100
Atlanta, GA 30339
When: 5/29/2025
Start Time: 9:30AM Eastern Time
In order for us to best serve you, we require you to complete the Discovery
Packet and submit your financial information no later than one week prior to
your scheduled Advisory Session. If you have not already submitted them, please
do so following the intake instructions below.
***This is do to be COMPLETED by end of DAY TODAY***
Download the fillable packet below using the "Discovery Packet" button below and
return the packet completed via email.
Discovery Packet
[https://urldefense.proofpoint.com/v2/url?u=https-3A__jv350.keap-2Dlink013.com_v2_click_a320a19110cd0b3448b8cad76c5a81b8_eJyNkMFqwzAQRP9lzyaSLDuWfQshBOM0h9KeiypLRG0sCXkdCMH-5FXjktObXQ687sm529AWonHbY9NPBx4SWFDKJWNljtcOsdSnUXWVmxIoOzdZ-5F76KcAze231Ye-2DTLnIS5oBXoNOlpfnzbZrj-5Fu3Q3vskjXImCL-2Dw2FsTZl4gHZPm-5FYA8-5FwnWQ8Wd5cEH6HBOOmlUW9TK3yN5-2DQ-5FIYaxIeQetrLOTKP1bvQGV8oPRIZAJKbipyExCM-5FzoiKq4HXOaqreaV-2DYtZBCcSW4MqwuTKWXm9Oedv3Pzzp9-5FQ6fvwDrkHEX&amp;d=DwMFaQ&amp;c=euGZstcaTDllvimEN8b7jXrwqOf-v5A_CdpgnVfiiMM&amp;r=8xCr4XRHD_IpviQywJlqY4VWcBAXFVEImc4EzVU0jiI&amp;m=FkjzdNeg5oAqI_XcohXJY5Ez4DgtYmlrlhGNE0Lga9nKU1GRRu6Tlv_ZsMHQOtDS&amp;s=YSJMGpfJgxl6PJ6ylhRkAo8o6u0z7bEPpD7Qqg9I8tE&amp;e=]
Upload your Profit and Loss statements and Balance Sheets for 2024 (YTD and
Monthly) and 2025 (YTD and Monthly) via the "Upload Financials" button below. If
you do not have them, please upload the most recent financial statements that
you have.
*** If able, upload your financials in Excel format ***
Upload Financials
[https://urldefense.proofpoint.com/v2/url?u=https-3A__jv350.keap-2Dlink013.com_v2_click_16fa79cf5b0e494debd286c4cb2bfabf_eJyNkMsOgjAQRf9l1kSsiBJ2xqghoAsfC90YpJNYH20tA-5FgI-5F259xJUmbueeOZM7NyCUqaSIQwi70vOb4IDBTGiBkvpKUpo9Q-2DZ3WduBg5D7kVGFhvD2bfWTP6Ze0PJbDtBFo0Xm014-5FjiajdRJNYovq1NgT-5F3gY6zRZ8BENxr0ogbr-2DacajoEFp5TmEZAp8NOLCtqKFOVh-2DS6Tz0HWrqmpwo-5FRGnRuZOroGTwXm5KK37JbDXbLa7oPZleNpWpDVplqj5O-2DfxHh5yes70qpplw-3D-3D&amp;d=DwMFaQ&amp;c=euGZstcaTDllvimEN8b7jXrwqOf-v5A_CdpgnVfiiMM&amp;r=8xCr4XRHD_IpviQywJlqY4VWcBAXFVEImc4EzVU0jiI&amp;m=FkjzdNeg5oAqI_XcohXJY5Ez4DgtYmlrlhGNE0Lga9nKU1GRRu6Tlv_ZsMHQOtDS&amp;s=uB3PBC8m-HA61LLJWOWEEbWzzOz-txB41-fLyOOkUW4&amp;e=]
Upload your most recent business tax returns, personal tax returns, living will
and current insurance policies to the "Upload Tax, Living Will and Insurance"
button below.
Upload Tax, Living Will and Insurance
[https://urldefense.proofpoint.com/v2/url?u=https-3A__jv350.keap-2Dlink013.com_v2_click_5876beb5acb4dae68e646c5ff4cfb08e_eJyNkF-2DvwUAQxb-5FLPItaFLdvJchqSe5F4k2qHbHU7tpO2yvS7279iScSr3PO-2DU3OuQChjCTxBDzYFy23ATUwGAstUNJASYriu8jcLmvXIBXyMDYq1-2DBd3kVf-2Du3a6jVdm6GzRmtZ-5FPmDgM-5FG65DPAmvVkbEvvuEw1mmw3gs0nPo8hKr6SMajoGFh4Rl4ZHK8NUqEbUVLk1r-5FjkhnnuOUZVlPjNIb9V-2DP1dExeMoxI4eN-2Dr-5Fd0l-2DFJ9ymxXbys-2Ddzi420Rpk8Nwnw-5FIBXV8AXaQI-3D&amp;d=DwMFaQ&amp;c=euGZstcaTDllvimEN8b7jXrwqOf-v5A_CdpgnVfiiMM&amp;r=8xCr4XRHD_IpviQywJlqY4VWcBAXFVEImc4EzVU0jiI&amp;m=FkjzdNeg5oAqI_XcohXJY5Ez4DgtYmlrlhGNE0Lga9nKU1GRRu6Tlv_ZsMHQOtDS&amp;s=kLUK2Lwl-oy1UzjS8y3Ar5dGnB6iB9PVbodqGTRJmCA&amp;e=]
Here is a list of recommended hotels near our office:
- 6 Minutes from office: Courtyard by Marriott Atlanta Kennesaw
[https://urldefense.proofpoint.com/v2/url?u=https-3A__jv350.keap-2Dlink013.com_v2_click_767e704186d791a3014b94bbe0207e1a_eJyNkE9vgzAMxb9LzqQh-5FCkFaZqqqqoQXQ-5FTdp5ScNUMSKJgQKjiuy9sU0-2DrtKPt55-5Ff840gKKEwr0hGPocw9olHLJTSSFC40wpF-2DT3kccIjjzRS1Qere0Oy21-2Dr9-5FnSDTdBvPYITgac5O11uyvy0-2DHjmJ8KJzXCuhP-5F4XC-2D9vnmDtq-5FbPMjmeeHZGgl7gcH70iGtoclUSVdKny3jdNfEU2XMTaO46oV1kqNuCp1y0DRvmNXjdB0TGBTAy11b3EStqKudi4FrUEp6MTI9AB2kDCy566U1dMlEODHEac8SFIaXYKInnmaUJEmaZmkIffPSzJhDKjq97MFTD8W5y-5FmgX-5FK&amp;d=DwMFaQ&amp;c=euGZstcaTDllvimEN8b7jXrwqOf-v5A_CdpgnVfiiMM&amp;r=8xCr4XRHD_IpviQywJlqY4VWcBAXFVEImc4EzVU0jiI&amp;m=FkjzdNeg5oAqI_XcohXJY5Ez4DgtYmlrlhGNE0Lga9nKU1GRRu6Tlv_ZsMHQOtDS&amp;s=cjz72NWvpUFpfjMzj8p8ytLpMBEY51nMrxIee1nTjC8&amp;e=]
(540 Greers Chapel Dr NW, Kennesaw, GA 30144)
- 9 Minutes from office: Embassy Suites by Hilton Atlanta Kennesaw Town Center
[https://urldefense.proofpoint.com/v2/url?u=https-3A__jv350.keap-2Dlink013.com_v2_click_0cc814fe579ab5b71df823e21598774a_eJyNUV1Lw0AQ-5FC8H-2DtRrvhqtgSKxhhDStNikor6Ea7LYa9PLkds0hNL-5F3quKvigI-2D7I7szM77JEgCCYwKolHtgfHNcmANFBwyUHgtBbIig-5FQcm-2Dt0YBUXOzCpm4l8Y6-5FrX7jl6kztt3xgGAvQVOypT-2DNo3mYz6J5rKmSNdriPzqWdWNaP0JB4kczcjr9qQx7jsFBiyviYdPCJVHJdSpcNZXmbxCl8gyj67rhhldYi2FR7w0QxqZGqJTBsNopUBT2a6ZUT1XLUbd6rO9kdAdCgGIdxboTtNBG0Bj3abDIeTkJkwfqJ8GSBin1s1mcBul1n6u6bQqYWHmSBd0ie3fnU9NJshWuw7vt68tSru1RW9rPvLAr8-2D3pynnUpaMwKUGUX3-2DIof8MdDoDvdSQPg-3D-3D&amp;d=DwMFaQ&amp;c=euGZstcaTDllvimEN8b7jXrwqOf-v5A_CdpgnVfiiMM&amp;r=8xCr4XRHD_IpviQywJlqY4VWcBAXFVEImc4EzVU0jiI&amp;m=FkjzdNeg5oAqI_XcohXJY5Ez4DgtYmlrlhGNE0Lga9nKU1GRRu6Tlv_ZsMHQOtDS&amp;s=QGX56Tu6sOYCc9Mwuu98B_LaZg69MXXtGVVcww2J4Ps&amp;e=]
(620 Chastain Rd, Kennesaw, GA 30144)
- 19 Minutes from office: Renaissance Atlanta Waverly Hotel &amp; Convention Center
[https://urldefense.proofpoint.com/v2/url?u=https-3A__jv350.keap-2Dlink013.com_v2_click_d227a313147d6329ca17ea71b33effd7_eJyNkNFrwjAQxv-2DXPBvT1GptYQwRkaLzYWzP45qemK0mITlbRPzfl7rh04Q9Hdz97rvvuwsjNGCoaljJPrvJNGEj5lFpp9HQ0hoCdRvKaS6zEWu1-2DVp7e3KsvPy1ep8P3ck8nSUjRmeHEXl7XSw31W79sa12m4g68PHEf3SknCVyfhdavSyqLbteHyrjUdOqi-2DKBleRPOCRqdExF776N-5FIHIhVKIvu-5FHR-5FBeW6KxskeBhp-2DCOFjCNgig1tc8egQdAhiFPHaiT-2DA9dOjbM7-2DBHEzDlTXDPW0NV7GiFzYincZePAelm6d9CphMM8llmhc826cZr2WRcyjyQuXFRCb1EBucQ9P8vn2D5x-5F-5F12-2Dm8ort&amp;d=DwMFaQ&amp;c=euGZstcaTDllvimEN8b7jXrwqOf-v5A_CdpgnVfiiMM&amp;r=8xCr4XRHD_IpviQywJlqY4VWcBAXFVEImc4EzVU0jiI&amp;m=FkjzdNeg5oAqI_XcohXJY5Ez4DgtYmlrlhGNE0Lga9nKU1GRRu6Tlv_ZsMHQOtDS&amp;s=b7E7qTJkm9NbxdgA05bsl8e-KlI_3oXoFxI2DbYoq7o&amp;e=]
(2450 Galleria Pkwy, Atlanta, GA 30339)
We look forward to spending this time with you! If you have any questions in the
meantime, please do not hesitate to reach out.
Respectfully,
Richard VanRich
Senior Advisor
Tower Leadership
richard@towerleadership.com
(470) 429-0949 - Mobile | (404) 509-0452 - Work
www.towerleadership.com
[https://urldefense.proofpoint.com/v2/url?u=https-3A__jv350.keap-2Dlink013.com_v2_click_9953554e23a6bb8d30314f941e55c761_eJyNj8sKwjAQRf9l1sU2aqt0JyIlVF2IriU0A43WJMRpg5T-2Du-5FGBKwW3c889w-2D2BUAtNXEIOp26SJhCBw0pZhZqWRpOoniFLZ2waQaP0uXCmtZD336qf-5FHGdzMfZOAK6WQzIfrdYlnxbHNd8WwbUChde-5FONhLEvY-5FCNabRZ8DcPw04wXRasuyK-2DQk2vxsUiqsIoOrgl8TWTzOPbej8h4dA0Kie5aKzuqzCUIhLWo5Xt9ibeXZrgDH4hh0Q-3D-3D&amp;d=DwMFaQ&amp;c=euGZstcaTDllvimEN8b7jXrwqOf-v5A_CdpgnVfiiMM&amp;r=8xCr4XRHD_IpviQywJlqY4VWcBAXFVEImc4EzVU0jiI&amp;m=FkjzdNeg5oAqI_XcohXJY5Ez4DgtYmlrlhGNE0Lga9nKU1GRRu6Tlv_ZsMHQOtDS&amp;s=ngvEHsdWL12G6Y_NdMO9aa5ZygNKaN_1uCY_llk7c-4&amp;e=]
Unsubscribe
[https://urldefense.proofpoint.com/v2/url?u=https-3A__jv350.infusionsoft.com_app_optOut_0_9bc6945ed8bf7b94_641356_eac6cc13ecd38c32&amp;d=DwMFaQ&amp;c=euGZstcaTDllvimEN8b7jXrwqOf-v5A_CdpgnVfiiMM&amp;r=8xCr4XRHD_IpviQywJlqY4VWcBAXFVEImc4EzVU0jiI&amp;m=FkjzdNeg5oAqI_XcohXJY5Ez4DgtYmlrlhGNE0Lga9nKU1GRRu6Tlv_ZsMHQOtDS&amp;s=ZTXZRRwrh9HNrGNxejekEeouTTZZnyzdxJDvnhFkm10&amp;e=]
Tower Leadership 2125 Barrett Park Drive Suite 102 Kennesaw, Georgia 30144
United States (404) 509-0452
[https://jv350.keap-link013.com/v2/render/ef8783c97f54c66dd6680586be6e1a8a/eJxtjsEKgkAURf_lrWfhUFbMTkRk0CKiRbsY9AVj9hzGpyDivzdIuGp5Ofdw7wyMZIh1DQqacRdHIMBjZZ1F4rQjNtUKZXyUewGtpXfuu8GBmv-pG18deYjkSQBPDkMnOye6hGXL91uSFvqSP6_6kZVBxo_lbAy7PSj2AwowziHVvxsFTqBepu1x-QLosjsP/pixel.png]</t>
  </si>
  <si>
    <t>AAMkAGM0Zjg2ZTUzLTk2YWYtNGVkNi04OTNkLWUyYmI3ZjhlNmYyZQBGAAAAAABMCJlKTUYXR5PT2N8pQ-HyBwBMbyTo-F5oTpxDYa4ue10UAAAAAAEMAABMbyTo-F5oTpxDYa4ue10UAAGIuyjJAAA=</t>
  </si>
  <si>
    <t>2025-05-15T11:24:55+00:00</t>
  </si>
  <si>
    <t>Looking forward to hearing back!
Get Outlook for Mac [https://aka.ms/GetOutlookForMac]
From: Marcia Greene &lt;greenemarcia524@gmail.com&gt;
Date: Wednesday, May 14, 2025 at 3:32 PM
To: Ahsan Akhter &lt;ahsan@towerleadership.com&gt;
Subject: Re: Dr. Greene, let's book your advisory call!
Good afternoon,will check my calendar and let you know this eve.  
On Wed, May 14, 2025 at 2:18 PM Ahsan Akhter &lt;ahsan@towerleadership.com&gt; wrote:
&gt; Dr. Greene,
&gt; 
&gt;  
&gt; 
&gt; I hope this message finds you well! I’m reaching out
&gt; to book your next call with Richard. Please do so using the link below my
&gt; signature. 
&gt; 
&gt;  
&gt; 
&gt; If you cannot find a time that works, please let me know so we can accommodate
&gt; you. 
&gt; 
&gt;  
&gt; 
&gt; Send me any practice updates too so Richard and I can help sooner than later.
&gt; 
&gt;  
&gt; 
&gt; Thank you for understanding, and we look forward to our next call!
&gt; 
&gt;  
&gt; 
&gt; Best regards,
&gt; 
&gt;  
&gt; 
&gt; Ahsan Akhter 
&gt; 
&gt;  
&gt; 
&gt; https://linktr.ee/ahsanakhter
&gt;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&gt; 
&gt;  </t>
  </si>
  <si>
    <t>AAMkAGM0Zjg2ZTUzLTk2YWYtNGVkNi04OTNkLWUyYmI3ZjhlNmYyZQBGAAAAAABMCJlKTUYXR5PT2N8pQ-HyBwBMbyTo-F5oTpxDYa4ue10UAAAAAAEJAABMbyTo-F5oTpxDYa4ue10UAAGIu3VsAAA=</t>
  </si>
  <si>
    <t xml:space="preserve">Re: Tomorrow meeting </t>
  </si>
  <si>
    <t>2025-05-15T02:04:56+00:00</t>
  </si>
  <si>
    <t>Thanks!
Juan
Sent from my iPhone
&gt; On May 14, 2025, at 9:58 PM, Ahsan Akhter &lt;ahsan@towerleadership.com&gt; wrote:
&gt; ﻿
&gt; Yes, that is correct. 
&gt; 
&gt; 
&gt; Get Outlook for iOS
&gt; [https://urldefense.proofpoint.com/v2/url?u=https-3A__aka.ms_o0ukef&amp;d=DwMGaQ&amp;c=euGZstcaTDllvimEN8b7jXrwqOf-v5A_CdpgnVfiiMM&amp;r=8xCr4XRHD_IpviQywJlqY4VWcBAXFVEImc4EzVU0jiI&amp;m=Z7YaBmhx-oct8MPYknqQjZfIZKf7MLEMhLrSBmEgGBy1PtNs3WV5rWe_oTG9x_Ln&amp;s=vq25_xz8aVjUBWwZrqPQOmWzoeEnwvlok-N6l_A8OJw&amp;e=]
&gt; 
&gt; --------------------------------------------------------------------------------
&gt; 
&gt; From: Juan Savelli &lt;savellijuan@hotmail.com&gt;
&gt; Sent: Wednesday, May 14, 2025 9:49:22 PM
&gt; To: Ahsan Akhter &lt;ahsan@towerleadership.com&gt;
&gt; Subject: Re: Tomorrow meeting
&gt;  
&gt; Thanks!
&gt; Course starts at 9?
&gt; Sent from my iPhone
&gt; 
&gt; &gt; On May 14, 2025, at 9:42 PM, Ahsan Akhter &lt;ahsan@towerleadership.com&gt; wrote:
&gt; &gt;
&gt; &gt; ﻿9am and breakfast will be open around 7:30am-8am. Let me know if you need
&gt; anything else!
&gt; &gt;
&gt; &gt; Sent from my iPhone
&gt; &gt;
&gt; &gt;&gt; On May 14, 2025, at 9:27 PM, Juan Savelli &lt;savellijuan@hotmail.com&gt; wrote:
&gt; &gt;&gt;
&gt; &gt;&gt; ﻿Hi Ahsan,
&gt; &gt;&gt;
&gt; &gt;&gt; What time do we start tomorrow?
&gt; &gt;&gt;
&gt; &gt;&gt; Juan
&gt; &gt;&gt; Sent from my iPhone</t>
  </si>
  <si>
    <t>AAMkAGM0Zjg2ZTUzLTk2YWYtNGVkNi04OTNkLWUyYmI3ZjhlNmYyZQBGAAAAAABMCJlKTUYXR5PT2N8pQ-HyBwBMbyTo-F5oTpxDYa4ue10UAAAAAAEMAABMbyTo-F5oTpxDYa4ue10UAAGIuyjGAAA=</t>
  </si>
  <si>
    <t>2025-05-15T01:49:33+00:00</t>
  </si>
  <si>
    <t>Thanks! Course starts at 9? Sent from my iPhone &gt; On May 14, 2025, at 9:42 PM,
Ahsan Akhter wrote: &gt; &gt; ﻿9am and breakfast will be open around 7:30am-8am. Let
me know if you need anything else! &gt; &gt; Sent from my iPhone &gt; &gt;&gt; On May 14, 2025,
at 9:27 PM, Juan Savelli wrote: &gt;&gt; &gt;&gt; ﻿Hi Ahsan, &gt;&gt; &gt;&gt; What time do we start
tomorrow? &gt;&gt; &gt;&gt; Juan &gt;&gt; Sent from my iPhone</t>
  </si>
  <si>
    <t>AAMkAGM0Zjg2ZTUzLTk2YWYtNGVkNi04OTNkLWUyYmI3ZjhlNmYyZQBGAAAAAABMCJlKTUYXR5PT2N8pQ-HyBwBMbyTo-F5oTpxDYa4ue10UAAAAAAEMAABMbyTo-F5oTpxDYa4ue10UAAGIuyjFAAA=</t>
  </si>
  <si>
    <t xml:space="preserve">Tomorrow meeting </t>
  </si>
  <si>
    <t>2025-05-15T01:27:06+00:00</t>
  </si>
  <si>
    <t>Hi Ahsan, What time do we start tomorrow? Juan Sent from my iPhone</t>
  </si>
  <si>
    <t>AAMkAGM0Zjg2ZTUzLTk2YWYtNGVkNi04OTNkLWUyYmI3ZjhlNmYyZQBGAAAAAABMCJlKTUYXR5PT2N8pQ-HyBwBMbyTo-F5oTpxDYa4ue10UAAAAAAEMAABMbyTo-F5oTpxDYa4ue10UAAGIuyjEAAA=</t>
  </si>
  <si>
    <t>June Tower Trainings: What Your Team Will Walk Away With</t>
  </si>
  <si>
    <t>2025-05-14T22:00:34+00:00</t>
  </si>
  <si>
    <t>[https://jv350.files.keap.app/jv350/0b6c1ed2-8048-4e83-ae6b-246d1e8276e8]
Dr. Akhter,
Most practices don’t struggle because of production.
They struggle because of people—either not leading effectively, or not showing
up fully trained and aligned.
That’s why we’re hosting two of our most foundational trainings this June in
Atlanta: Leadership &amp; Accountability and Finding, Training, &amp; Retaining the
Right Team.
Both are designed to give your team the tools to lead, grow, and perform
better—with outcomes you’ll see reflected in your day-to-day operations.
LEADERSHIP &amp; ACCOUNTABILITY – JUNE 12
Who Should Attend: Team leads, managers, directors—anyone expected to lead
others
Your leaders will leave with:
 * A practical framework for holding others accountable without micromanaging
 * Tools for communicating expectations clearly and consistently
 * A structure for leading meetings that align the team and move priorities
   forward
 * Confidence to lead through challenges and influence outcomes
When leaders lead better, fewer tasks fall through the cracks, fewer issues
escalate, and your team works more cohesively.
Register for Leadership &amp; Accountability – June 12
[https://urldefense.proofpoint.com/v2/url?u=https-3A__jv350.keap-2Dlink002.com_v2_click_ac7293f0c1ebc1e123c5e51983b622f4_eJyNkMGKwkAQRP-2Dlz9GY1WDMTUQkxPWwuOdlnGm019gzTDqGIPl3x13xpOC1q-5FoVVRcQZMVSGMjh9zxORxCBR02OkGVhWZT-2DE5N0mkwiqIiPK28bB-5Fnl2etDv13H2XSWRSCdw2DZfs0XZbFZ-5FayLTRmsTvkQ8Q4nSdJs9PEALT-5FnxRr6-5FiUZTyTLc4DXkItv8NbIUGgl374K-5FoOIq-5FM4btt2KLZFL14RE-2D-5FrobanuEJl0NcHcgPFZqC0tk3YYUcVSRfwyjlkc9-2DmxO4-5FpL8CcjxtuA-3D-3D&amp;d=DwMFaQ&amp;c=euGZstcaTDllvimEN8b7jXrwqOf-v5A_CdpgnVfiiMM&amp;r=8xCr4XRHD_IpviQywJlqY4VWcBAXFVEImc4EzVU0jiI&amp;m=3XzUhwsVLDZDWQ-5HG4zCiixPci2BGWxECuwqo0rJqncl3gJIhbyzYNgoua8-rrq&amp;s=Vlv4UseQGnSH3nVY6h-Qq2RfOMHWnjO_feA2MqcL39I&amp;e=]
FINDING, TRAINING, &amp; RETAINING THE RIGHT TEAM – JUNE 13
Who Should Attend: Anyone hiring, onboarding, or developing team members
This training covers:
 * How to identify and hire people who align with your culture—not just fill
   roles
 * A simple, repeatable system for onboarding that saves time and increases
   consistency
 * Techniques for reducing turnover and increasing long-term team alignment
 * Communication strategies that help new and existing team members stay clear,
   coachable, and committed
Losing one high-performing team member can cost thousands in rehiring,
retraining, and productivity. This training helps you prevent that churn—and
build something that lasts.
Register for Finding, Training, &amp; Retaining – June 13
[https://urldefense.proofpoint.com/v2/url?u=https-3A__jv350.keap-2Dlink002.com_v2_click_56099e181c4e0087b838295ecf7a7596_eJyNUE1vgmAM-5Fi89o8AYGeFmCDEE52HZzssb6LSblDelSozhv69uztNMvLV9vvL0BIrsWKsWcvg8JGkEAQg25AlZi57VNT9gnD7FjwHsiL-2DW0u895Kf-5FpFf8fE2yLIoC0KNHo7y-2DLIq6Wi-5FfV9W6Nqp3YhH3-2DMRxmkUPV6PyeVGtYJpuOmNHWh7MfIBcZY-5FnRi1ZK32TnfG3qn7Iw3Acx7n2I4qKIybeDPOm78IP4taW2d91JqiXSbcotDE9us6CnPfI7eVLNR5-5F46ZvzHNxqA-3D-3D&amp;d=DwMFaQ&amp;c=euGZstcaTDllvimEN8b7jXrwqOf-v5A_CdpgnVfiiMM&amp;r=8xCr4XRHD_IpviQywJlqY4VWcBAXFVEImc4EzVU0jiI&amp;m=3XzUhwsVLDZDWQ-5HG4zCiixPci2BGWxECuwqo0rJqncl3gJIhbyzYNgoua8-rrq&amp;s=biG3vh8QhR5AEtHOgZSZOTdNf2CRM3yaFYguILUQwFc&amp;e=]
LOGISTICS AT A GLANCE:
 * Dates: June 12 &amp; 13, 2025
 * Location: Tower Leadership Events Center, Atlanta
 * Cost: $997 per attendee, per day
 * Registration Deadline: Friday, June 6
 * Capacity: 50 seats per session
A stronger team doesn’t just show up—it’s trained.
And the right leadership turns that training into results.
Let’s help you build both.
To your success,
Profile Image
[https://jv350.files.keap.app/jv350/1688531e-46e4-489f-87d8-265f301f4b94]Your
Events Team
Tower Leadership
events@towerleadership.com
(404) 509-0452 - Work
www.towerleadership.com
[https://urldefense.proofpoint.com/v2/url?u=https-3A__jv350.keap-2Dlink002.com_v2_click_307c94bb9155377823e88280377c52d9_eJyNj00LgkAURf-5FLW4sfmSTuJEREcxG1jkEfOKXjMD4VEf97Y0W0KGj77rnncWcgFExQUkIA18H1bDBAYcElR0H7VhArHqHj7ZytATUXt1i1vYRg-5FlZ95-2DvV9X17YwBNEjVyOob7NMnjS5bkqUYlU-5FrFPx7H8T5F0SFMMliWn2ZsOEWDlncQkOpxXVRyvYrOqtZ8RSQDyxrH0aR2RFUjK1F1FZdm0TZawKREUb7Wpzg9NcsdH5ph0Q-3D-3D&amp;d=DwMFaQ&amp;c=euGZstcaTDllvimEN8b7jXrwqOf-v5A_CdpgnVfiiMM&amp;r=8xCr4XRHD_IpviQywJlqY4VWcBAXFVEImc4EzVU0jiI&amp;m=3XzUhwsVLDZDWQ-5HG4zCiixPci2BGWxECuwqo0rJqncl3gJIhbyzYNgoua8-rrq&amp;s=nRKi7xNmYJLDPx_LUHY_fNvLGWwVqdvXUk7RwOiS0YU&amp;e=]
P.S. Want to plan the rest of your year?
You can view all Tower Trainings for 2025 here:
www.towertrainings.com/traininghome
[https://urldefense.proofpoint.com/v2/url?u=https-3A__jv350.keap-2Dlink002.com_v2_click_3973133bfbb27cbf74e2a78373123d1d_eJyNkM0LgkAQxf-2DXOYsfmSTeJEJE8xB1jkWH2tLdZR0VEf-5F3ts9TQceZ995veDMBoWCC0goiuPR-2D4IIFGkuuOApaS0GsfIhesPKWFtRcXBMtOwXR9C360e9bPwxdk6FRobHsd-5FE6S4vkmKdFZqyKaXPiH47nBaG7-2DIA22zjNYZ5-5FkrHhtOkNvIWIdIf3RhU3reiga-2DM-5FE6k2cpxhGGySA2rSjAsuTq1dysZ5T2fZoKExpVBUr1dkOD6Z8w1QhGco&amp;d=DwMFaQ&amp;c=euGZstcaTDllvimEN8b7jXrwqOf-v5A_CdpgnVfiiMM&amp;r=8xCr4XRHD_IpviQywJlqY4VWcBAXFVEImc4EzVU0jiI&amp;m=3XzUhwsVLDZDWQ-5HG4zCiixPci2BGWxECuwqo0rJqncl3gJIhbyzYNgoua8-rrq&amp;s=p_LNdDZP4AKzCYnjO3OKrObn4QgaQDH3CEX8X5QvVks&amp;e=]
Unsubscribe
[https://urldefense.proofpoint.com/v2/url?u=https-3A__jv350.infusionsoft.com_app_optOut_0_9bc6945ed8bf7b94_640656_86416ce75609856d&amp;d=DwMFaQ&amp;c=euGZstcaTDllvimEN8b7jXrwqOf-v5A_CdpgnVfiiMM&amp;r=8xCr4XRHD_IpviQywJlqY4VWcBAXFVEImc4EzVU0jiI&amp;m=3XzUhwsVLDZDWQ-5HG4zCiixPci2BGWxECuwqo0rJqncl3gJIhbyzYNgoua8-rrq&amp;s=JgAOaRAEW1Woca3NOz2rDT_pJovRhY1POtPt063c1Tc&amp;e=]
Tower Leadership 2125 Barrett Park Drive Suite 102 Kennesaw, Georgia 30144
United States (404) 509-0452
[https://jv350.keap-link002.com/v2/render/47052f20d7f093889d764c6e7573eb0a/eJxtjsEKgzAQRP9lzzmYtqElN5EgQVtK6aG3EnQLsTaGuAoi_nuDFE89Dm8eMzMQOuNI1yChGfciAQYBK-stOso6R6ZaIRdHfmDQWvfOQzd4kPM_deOrw8Up2TGgyWPsqHOqS1i2fL-lWaEv-fOqH6qMMn4sqTHu9iApDMjAeI-u_t0ocAL5Mm2PyxfovjsP/pixel.png]</t>
  </si>
  <si>
    <t>AAMkAGM0Zjg2ZTUzLTk2YWYtNGVkNi04OTNkLWUyYmI3ZjhlNmYyZQBGAAAAAABMCJlKTUYXR5PT2N8pQ-HyBwBMbyTo-F5oTpxDYa4ue10UAAAAAAEMAABMbyTo-F5oTpxDYa4ue10UAAGIuyjDAAA=</t>
  </si>
  <si>
    <t>2025-05-14T21:26:33+00:00</t>
  </si>
  <si>
    <t>Host eric@towerleadership.com Attendees Email Names Email
sjsweeneydmd@gmail.com,richard@towerleadership.com,eric@towerleadership.com
Title Dr. Sweeney &amp; Eric Morin Duration Mins 65.00 mins Date
2025-05-14T20:15:00.000Z Super Summary List Action Items **Kristen Tillman**
Make an offer to Dr. Riley Campbell for the associate position, including $5,000
relocation assistance, a $700/day draw, and a tiered compensation plan (30%
under $62,500, 32% from $62,500 to $833,333, 35% above $833,333), and clarify
contract terms (non-solicit, non-compete) (13:22) Decide on Dr. McLaughlin's
future with the practice based on incoming associate's productivity and office
needs (16:28) Consider hiring an additional dental assistant to support
increased doctor days and maintain morale/production (22:11) Start paying
herself a W2 salary of approximately $150,000/year through payroll, and the
remainder as distributions, for S Corp compliance (24:31) Review and consider
participating in hard money lending with the recommended group, starting with
$25,000, and send contract details to Eric for review (29:05) Email the
profitability spreadsheet and budget documents to Eric for review and
clarification on reporting questions (34:28) Focus financial comparisons only on
post-restructuring (February onward) data for accurate year-over-year analysis
(01:00:13) Set up merchant services (via Affinity, Stripe, or PayPal) for Sarah
and Kristen's course to accept credit card payments, and email interested
parties with booking/payment links even before the website is live (01:04:06)
Inquire with Affinity about a no-fee business credit card for the course
business (01:05:08) Send hard money lending documents to Eric for his review and
feedback (01:05:29) Super Summary List Overview - **Associate Hiring &amp;
Compensation**: Kristen withdrew from Veil Agency due to unprofessionalism;
sourced Dr. Riley Campbell (IV sedation-trained, potential long-term partner).
Proposed offer: $700/day draw, $5,000 relocation, tiered comp (30% &lt; $62,500,
32% $62,500-$833,333, 35% &gt; $833,333), includes non-solicit/non-compete terms. -
**Practice Operations &amp; Staffing**: April production boosted to $242,000;
Kristen produced over $150,000. Evaluation of Dr. McLaughlin's position needed
as incoming associate may outperform; plan for Kristen to reduce to 3 clinical
days/week. Consider hiring extra dental assistant to alleviate burnout. -
**Financial Management &amp; Payroll**: Kristen has $110,000–$120,000 savings,
exploring hard money lending (starting with $25,000). Eric advised $150,000/year
salary via W2 for S Corp compliance; remaining as distributions. Focus on net
operating income for financial health, avoid overanalyzing monthly fluctuations.
Super Summary List Shorthand Bullet 🦷 **Associate Hiring &amp; Compensation**
(00:41 - 13:22) Kristen withdrew from hiring through Veil Agency due to
unprofessional conduct and potential kickbacks (00:00:41–00:02:57). Heather from
DDS Match sourced Dr. Riley Campbell, a highly productive, IV sedation-trained
associate, interested in learning and possibly partnership long-term
(00:03:04–00:06:20). Offer structure proposed: $700/day draw, $5,000 relocation,
tiered compensation (30% under $62,500, 32% $62,500–$833,333, 35% above
$833,333), with a non-solicit and non-compete in contract (00:06:48–00:13:22).
📈 **Practice Operations &amp; Staffing** (15:29 - 22:47) Recent hygiene changes
increased April office production to $242,000, with Kristen personally producing
over $150,000 (00:15:29–00:16:21). Discussion on whether to retain Dr.
McLaughlin, who underperforms compared to incoming associate; plan to ensure Dr.
Campbell is busy and transition Kristen to 3 clinical days/week
(00:16:28–00:21:35). Consideration of hiring an additional dental assistant to
support increased doctor days and prevent burnout (00:22:02–00:22:47). 💰
**Financial Management &amp; Payroll** (23:41 - 30:15) Kristen has $110,000–$120,000
in savings, is exploring investment property and hard money lending
(00:23:41–00:30:15). Eric advised paying herself $150,000/year via W2 for S Corp
compliance, with the remainder as distributions (00:24:31–00:25:04). Hard money
lending discussed as a viable, higher-risk investment; Kristen to start with
$25,000 and send contract to Eric for review (00:27:05–00:30:15). 📊 **Financial
Reporting &amp; Analysis** (34:09 - 01:01:29) Kristen sought clarification on why
her production is excluded from profitability reports; Eric explained industry
standards for owner contribution and net operating income (00:34:09–00:41:08).
March financials affected by delayed rent check cashing; Eric advised focusing
on net operating income and not overanalyzing one-off monthly fluctuations
(00:39:13–00:47:43). Recommendation to focus on post-restructuring (February
onward) data for year-over-year comparisons due to significant changes in team
and structure (01:00:13–01:01:29). 📝 **Course Business &amp; Payments** (01:01:29 -
01:05:16) Kristen and Sarah's course business is awaiting website completion but
have interested parties via Instagram (01:01:29–01:04:03). Plan to set up
merchant services (Affinity, Stripe, or PayPal) to accept credit card payments
and email booking links to interested contacts before the website is live
(01:04:06–01:04:29). Advice to inquire with Affinity for a no-fee business
credit card for the course (01:05:08–01:05:16). 🔍 **General Business Strategy &amp;
Next Steps** (33:00 - 01:05:39) Eric emphasized the importance of focusing on
growing practice profitability, leveraging assets, and not getting bogged down
by accounting technicalities (00:33:00–00:33:38; 00:54:41–00:56:24). Kristen to
send hard money lending documents to Eric for review (01:05:29–01:05:39). Super
Summary List Keywords associate hiring,compensation structure,practice
profitability,financial reporting,hard money lending,merchant services
Transcript File Url
https://download-ff.s3.us-east-2.amazonaws.com/01JTRR8XBMY5700GNFY38JAJ5G/downloads/transcript/Dr-Sweeney-Eric-Morin-10f89086-b39f-4eec-b675-c20774b7389b-2025-05-14-20-15-00.pdf?X-Amz-Algorithm=AWS4-HMAC-SHA256&amp;X-Amz-Credential=AKIAWZAJLUBIVRJ35B6I%2F20250514%2Fus-east-2%2Fs3%2Faws4_request&amp;X-Amz-Date=20250514T212618Z&amp;X-Amz-Expires=21600&amp;X-Amz-Signature=90f45d46106fb2116090cc0440b3ddd6c485d3b26f71df7ebe1f7086dc5dcf92&amp;X-Amz-SignedHeaders=host
Audio Url
audiohttps://cdn.fireflies.ai/01JTRR8XBMY5700GNFY38JAJ5G/audio.mp3?Expires=1747430785&amp;Policy=eyJTdGF0ZW1lbnQiOlt7IlJlc291cmNlIjoiaHR0cHM6Ly9jZG4uZmlyZWZsaWVzLmFpLzAxSlRSUjhYQk1ZNTcwMEdORlkzOEpBSjVHL2F1ZGlvLm1wMyIsIkNvbmRpdGlvbiI6eyJEYXRlTGVzc1RoYW4iOnsiQVdTOkVwb2NoVGltZSI6MTc0NzQzMDc4NX19fV19&amp;Signature=c-frEQEOdPhELHb21-pKeTebv33WHyz529r-1uoh~ESNew9WK53LqqFn7NLyBnOESxqXCksmOjYea189ZEk-qNxVa7EFVEIhTmvivp5CdSB1mw-gJhS02nuYEdqShECOoHdJXLc6s7xLhCFnMoDxS20uuMmiZBogTqBD-ta-6byX47h3xGiBPscv1vJczOSAKwY~fyhgPt0lQQJQ7P-D8MsiFHPzmA4QSfnAJqidATz3RxVRoA84Y0mzRvBC-nFPR24AVfxvIJRVsbHxSgtduHusxSLfbVuBfEZD~PDBpyG4-U6GjQZIObA~j0y0B1f7mfNnDEVI6F~4BnX4LMskbw__&amp;Key-Pair-Id=K25ZJR0UZVF4CM</t>
  </si>
  <si>
    <t>AAMkAGM0Zjg2ZTUzLTk2YWYtNGVkNi04OTNkLWUyYmI3ZjhlNmYyZQBGAAAAAABMCJlKTUYXR5PT2N8pQ-HyBwBMbyTo-F5oTpxDYa4ue10UAAAAAAEJAABMbyTo-F5oTpxDYa4ue10UAAGIu3VpAAA=</t>
  </si>
  <si>
    <t>Voice Message Attached from 8038847511 - BLACKVILLE   SC</t>
  </si>
  <si>
    <t>2025-05-14T19:42:47+00:00</t>
  </si>
  <si>
    <t>Time: May 14, 2025 3:42:31 PM Click attachment to listen to Voice Message.</t>
  </si>
  <si>
    <t>AAMkAGM0Zjg2ZTUzLTk2YWYtNGVkNi04OTNkLWUyYmI3ZjhlNmYyZQBGAAAAAABMCJlKTUYXR5PT2N8pQ-HyBwBMbyTo-F5oTpxDYa4ue10UAAAAAAEMAABMbyTo-F5oTpxDYa4ue10UAAGIuyjAAAA=</t>
  </si>
  <si>
    <t>Fw: New Event: Sarah Miles - 11:30am Wed, May 28, 2025 - Advisory Monthly Zoom</t>
  </si>
  <si>
    <t>2025-05-14T19:42:26+00:00</t>
  </si>
  <si>
    <t xml:space="preserve">
[cid:0a869102-4e50-45db-9a21-e3c0d66e492b]
--------------------------------------------------------------------------------
From: Calendly &lt;notifications@calendly.com&gt;
Sent: Wednesday, May 14, 2025 3:36 PM
To: Richard VanRich &lt;richard@towerleadership.com&gt;
Subject: New Event: Sarah Miles - 11:30am Wed, May 28, 2025 - Advisory Monthly
Zoom
Calendly
[http://assets.calendly.com/assets/emails/logo-email-3322ed484eb79b41f3d51a68172b8437ea542daace4e1211373108c52cc6abf7.png]
Hi Richard VanRich,
A new event has been scheduled.
Event Type:
Advisory Monthly Zoom
Invitee:
Sarah Miles
Invitee Email:
drmiles@allsmilesnorthga.com
Event Date/Time:
11:30am - Wednesday, May 28, 2025 (Eastern Time - US &amp; Canada)
Location:
Zoom Link: https://us02web.zoom.us/j/6126295258
Invitee Time Zone:
Eastern Time - US &amp; Canada
View event in Calendly
[https://urldefense.proofpoint.com/v2/url?u=https-3A__calendly.com_app_scheduled-5Fevents_user_me-3Fperiod-3Dupcoming-26uuid-3D428a992c-2Dbd05-2D4dcd-2D8723-2D707572fa3f1c&amp;d=DwMFAw&amp;c=euGZstcaTDllvimEN8b7jXrwqOf-v5A_CdpgnVfiiMM&amp;r=20jLsloGv8e8ZRuhJFrJmBf49kNJuZqGCsrBP1SYS4c&amp;m=T39qdgtBQh-uYfpU0QVpRlvTOrCZoAD5HRbhEkO_ZKyICfX6BXbP3fuU2tXz5zWe&amp;s=JfA_jHVba8APZm9vh5Nz3BL6qGLH8nHMl1xeb2U-TBw&amp;e=]
  PRO TIP!  
Outline of smartphone
[http://assets.calendly.com/assets/emails/publisher_confirmation/pte_mobile-60856364c9eca77e3e1a953354d88f6551c352710c4e78b3ab8bba1ac57f61bb.png]
GET CALENDLY ON MOBILE
Quickly share meeting links, get notifications for new, cancelled, or
rescheduled meetings, and view your upcoming schedule on-the-go! Get Calendly
for iPhone
[https://urldefense.proofpoint.com/v2/url?u=https-3A__calendly.com_url-3Fq-3Dhttps-253A-252F-252Fapps.apple.com-252Fapp-252Fapple-2Dstore-252Fid1451094657-253Fpt-253D118425599-2526amp-253Bmt-253D8pt-253D118425599-2526amp-253Bct-253Dpublisher-5Freservation-2526amp-253Bmt-253D8-2526amp-253Butm-5Fsource-253Dcalendly-2526amp-253Butm-5Fmedium-253Demail-2526amp-253Butm-5Fcampaign-253Dpublisher-5Freservation-2526amp-253Butm-5Fcontent-253Dapps-5Fpt-2526amp-253Butm-5Fterm-253Dios-26user-5Fuuid-3DHBGEIC42FEPYQLGF-26stage-3D1-26hmac-3D391f2aa646091e851c07ab30e98a782e7383c05d57a1e5d74514cb4ad643957f&amp;d=DwMFAw&amp;c=euGZstcaTDllvimEN8b7jXrwqOf-v5A_CdpgnVfiiMM&amp;r=20jLsloGv8e8ZRuhJFrJmBf49kNJuZqGCsrBP1SYS4c&amp;m=T39qdgtBQh-uYfpU0QVpRlvTOrCZoAD5HRbhEkO_ZKyICfX6BXbP3fuU2tXz5zWe&amp;s=9nosu5jzzhHV81d7GDS2xX8Cf2vcpN2w0_1OcdlRTVU&amp;e=]
or Android
[https://urldefense.proofpoint.com/v2/url?u=https-3A__calendly.com_url-3Fq-3Dhttps-253A-252F-252Fplay.google.com-252Fstore-252Fapps-252Fdetails-253Fid-253Dcom.calendly.app-2526amp-253Bhl-253Den-5FUS-2526amp-253Bgl-253DUS-2526amp-253B-2526amp-253Butm-5Fsource-253Dcalendly-2526amp-253Butm-5Fmedium-253Demail-2526amp-253Butm-5Fcampaign-253Dpublisher-5Freservation-2526amp-253Butm-5Fcontent-253Dapps-5Fpt-2526amp-253Butm-5Fterm-253Dandroid-26user-5Fuuid-3DHBGEIC42FEPYQLGF-26stage-3D1-26hmac-3D519a3c1c71862cb0f8fb0a8d7bb6df8d43797d6ac3acb25e413f9f5d90e3be4c&amp;d=DwMFAw&amp;c=euGZstcaTDllvimEN8b7jXrwqOf-v5A_CdpgnVfiiMM&amp;r=20jLsloGv8e8ZRuhJFrJmBf49kNJuZqGCsrBP1SYS4c&amp;m=T39qdgtBQh-uYfpU0QVpRlvTOrCZoAD5HRbhEkO_ZKyICfX6BXbP3fuU2tXz5zWe&amp;s=ThnMRyn02uYtRjWxM1BhfnogwXeedoAaw3p_tEbkSIA&amp;e=].
See all apps
[https://urldefense.proofpoint.com/v2/url?u=https-3A__calendly.com_app_apps-3Futm-5Fsource-3Dtransactional-26utm-5Fmedium-3Demail-26utm-5Fcampaign-3Dpublisher-2Dreservation-26utm-5Fcontent-3Dapps-2Dpt-26utm-5Fterm-3Dcta-2De1x&amp;d=DwMFAw&amp;c=euGZstcaTDllvimEN8b7jXrwqOf-v5A_CdpgnVfiiMM&amp;r=20jLsloGv8e8ZRuhJFrJmBf49kNJuZqGCsrBP1SYS4c&amp;m=T39qdgtBQh-uYfpU0QVpRlvTOrCZoAD5HRbhEkO_ZKyICfX6BXbP3fuU2tXz5zWe&amp;s=wjJajqiR8RWsuXmyvivsI2QP-35wOgnes_o2onml374&amp;e=]
Sent from Calendly
[https://urldefense.proofpoint.com/v2/url?u=https-3A__calendly.com_-3Futm-5Fsource-3Dpublisher-26utm-5Fmedium-3Demail-26utm-5Fcampaign-3Dshare&amp;d=DwMFAw&amp;c=euGZstcaTDllvimEN8b7jXrwqOf-v5A_CdpgnVfiiMM&amp;r=20jLsloGv8e8ZRuhJFrJmBf49kNJuZqGCsrBP1SYS4c&amp;m=T39qdgtBQh-uYfpU0QVpRlvTOrCZoAD5HRbhEkO_ZKyICfX6BXbP3fuU2tXz5zWe&amp;s=s_PUwlIGfp35MKx2y6TbiS3bIOAI8IDJjvdwX_86U04&amp;e=]
Report this event
[https://urldefense.proofpoint.com/v2/url?u=https-3A__calendly.com_app_scheduled-5Fevents-3Ftrigger-5Freport-3D428a992c-2Dbd05-2D4dcd-2D8723-2D707572fa3f1c-26uuid-3D428a992c-2Dbd05-2D4dcd-2D8723-2D707572fa3f1c&amp;d=DwMFAw&amp;c=euGZstcaTDllvimEN8b7jXrwqOf-v5A_CdpgnVfiiMM&amp;r=20jLsloGv8e8ZRuhJFrJmBf49kNJuZqGCsrBP1SYS4c&amp;m=T39qdgtBQh-uYfpU0QVpRlvTOrCZoAD5HRbhEkO_ZKyICfX6BXbP3fuU2tXz5zWe&amp;s=DqMm6cbQJWNhO7FTeAIwEW47C_Svy_Ih0XpmKrbJ5hk&amp;e=]
[https://click.calendly.com/wf/open?upn=u001.1AaW3Wuk6sVYDa-2B5K73zUoE9176y5L4QaDhAUTT3h9pPYeSqFejfoIb3Q3k1X95YrBWB-2F-2B2rj9Q8ZXGRlHvW8Xl-2Fvux1dP0MU9XCHrJPAXYuzIfJ4erfzmLPN26cMyCg35c6yRAKktWQ7VUhwCqpT0e-2BhAECcJKAWatwNOjAH5xjVPI8uSZad2KOMuYi3NNBL5-2FU92YETUNk170lFusQZ5ea8wQ5cmnGyhnOlsu4m9Q-3D]</t>
  </si>
  <si>
    <t>AAMkAGM0Zjg2ZTUzLTk2YWYtNGVkNi04OTNkLWUyYmI3ZjhlNmYyZQBGAAAAAABMCJlKTUYXR5PT2N8pQ-HyBwBMbyTo-F5oTpxDYa4ue10UAAAAAAEMAABMbyTo-F5oTpxDYa4ue10UAAGIuyi-AAA=</t>
  </si>
  <si>
    <t>2025-05-14T19:32:12+00:00</t>
  </si>
  <si>
    <t>Good afternoon,will check my calendar and let you know this eve.  
On Wed, May 14, 2025 at 2:18 PM Ahsan Akhter &lt;ahsan@towerleadership.com&gt; wrote:
&gt; Dr. Greene,
&gt; 
&gt;  
&gt; 
&gt; I hope this message finds you well! I’m reaching out
&gt; to book your next call with Richard. Please do so using the link below my
&gt; signature. 
&gt; 
&gt;  
&gt; 
&gt; If you cannot find a time that works, please let me know so we can accommodate
&gt; you. 
&gt; 
&gt;  
&gt; 
&gt; Send me any practice updates too so Richard and I can help sooner than later.
&gt; 
&gt;  
&gt; 
&gt; Thank you for understanding, and we look forward to our next call!
&gt; 
&gt;  
&gt; 
&gt; Best regards,
&gt; 
&gt;  
&gt; 
&gt; Ahsan Akhter 
&gt; 
&gt;  
&gt; 
&gt; https://linktr.ee/ahsanakhter
&gt;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&gt; 
&gt;  </t>
  </si>
  <si>
    <t>AAMkAGM0Zjg2ZTUzLTk2YWYtNGVkNi04OTNkLWUyYmI3ZjhlNmYyZQBGAAAAAABMCJlKTUYXR5PT2N8pQ-HyBwBMbyTo-F5oTpxDYa4ue10UAAAAAAEMAABMbyTo-F5oTpxDYa4ue10UAAGIuyi_AAA=</t>
  </si>
  <si>
    <t xml:space="preserve">Re: Long </t>
  </si>
  <si>
    <t>2025-05-14T18:36:04+00:00</t>
  </si>
  <si>
    <t>Works for me
Get Outlook for iOS [https://aka.ms/o0ukef]
--------------------------------------------------------------------------------
From: Ahsan Akhter &lt;ahsan@towerleadership.com&gt;
Sent: Wednesday, May 14, 2025 2:21:34 PM
To: Jordan Blackmon &lt;jordan@towerleadership.com&gt;
Subject: Long
Rn Dr. Long is booked for 30 min next Thursday. He can meet sooner around 8:15
to 9am if you want more time with him. Lmk if that’s possible otherwise we can
stick with the 30min.</t>
  </si>
  <si>
    <t>AAMkAGM0Zjg2ZTUzLTk2YWYtNGVkNi04OTNkLWUyYmI3ZjhlNmYyZQBGAAAAAABMCJlKTUYXR5PT2N8pQ-HyBwBMbyTo-F5oTpxDYa4ue10UAAAAAAEMAABMbyTo-F5oTpxDYa4ue10UAAGIuyi9AAA=</t>
  </si>
  <si>
    <t>Fw: New Event: Shane Matt - 11:30am Wed, May 21, 2025 - Advisory Monthly Zoom</t>
  </si>
  <si>
    <t>2025-05-14T18:20:58+00:00</t>
  </si>
  <si>
    <t xml:space="preserve">
[cid:a3ed7401-0873-4cf3-a99a-7cc5d0e06672]
--------------------------------------------------------------------------------
From: Calendly &lt;notifications@calendly.com&gt;
Sent: Wednesday, May 14, 2025 2:20 PM
To: Richard VanRich &lt;richard@towerleadership.com&gt;
Subject: New Event: Shane Matt - 11:30am Wed, May 21, 2025 - Advisory Monthly
Zoom
Calendly
[http://assets.calendly.com/assets/emails/logo-email-3322ed484eb79b41f3d51a68172b8437ea542daace4e1211373108c52cc6abf7.png]
Hi Richard VanRich,
A new event has been scheduled.
Event Type:
Advisory Monthly Zoom
Invitee:
Shane Matt
Invitee Email:
shane@authenticsmiles.com
Event Date/Time:
11:30am - Wednesday, May 21, 2025 (Eastern Time - US &amp; Canada)
Location:
Zoom Link: https://us02web.zoom.us/j/6126295258
Invitee Time Zone:
Central Time - US &amp; Canada
View event in Calendly
[https://urldefense.proofpoint.com/v2/url?u=https-3A__calendly.com_app_scheduled-5Fevents_user_me-3Fperiod-3Dupcoming-26uuid-3Df0a91b85-2D5e9c-2D4745-2Da049-2Dc87fdcd35897&amp;d=DwMFAw&amp;c=euGZstcaTDllvimEN8b7jXrwqOf-v5A_CdpgnVfiiMM&amp;r=20jLsloGv8e8ZRuhJFrJmBf49kNJuZqGCsrBP1SYS4c&amp;m=2gdMt1ZeRUYXQ8cJQfmin8fIYmu-6Z6ueS4qRb0i8bz_u8TjCgDKvA1PfCbjEhuP&amp;s=6SttYt11_cJgc2-ikKwtc6OssH2cwKV9_EBXvgB8Br8&amp;e=]
  PRO TIP!  
Outline of smartphone
[http://assets.calendly.com/assets/emails/publisher_confirmation/pte_clients-11107568787e8ef11c59d465f9c54114871e817e25fcad1ac91847309c550d1d.png]
TAKE CALENDLY ANYWHERE YOU WORK
Use Calendly anywhere on the web, without switching tabs! Access your event
types, share your Calendly link, and create meetings right from your Gmail or
Outlook. Get Calendly for Chrome
[https://urldefense.proofpoint.com/v2/url?u=https-3A__chromewebstore.google.com_detail_calendly-2Dmeeting-2Dscheduli_cbhilkcodigmigfbnphipnnmamjfkipp-3F-26utm-5Fsource-3Dcalendly-26utm-5Fmedium-3Demail-26utm-5Fcampaign-3Dpublisher-5Freservation-26utm-5Fcontent-3Dapps-5Fpt-26utm-5Fterm-3Dchrome&amp;d=DwMFAw&amp;c=euGZstcaTDllvimEN8b7jXrwqOf-v5A_CdpgnVfiiMM&amp;r=20jLsloGv8e8ZRuhJFrJmBf49kNJuZqGCsrBP1SYS4c&amp;m=2gdMt1ZeRUYXQ8cJQfmin8fIYmu-6Z6ueS4qRb0i8bz_u8TjCgDKvA1PfCbjEhuP&amp;s=DkXw7dTLz5S_p5Vv5RnQ19-Kz1Gz5npb8xLPlFuMzf0&amp;e=],
Firefox
[https://urldefense.proofpoint.com/v2/url?u=https-3A__addons.mozilla.org_en-2DUS_firefox_addon_calendly-2Dmeeting-2Dscheduling-3Futm-5Fsource-3Dcalendly-26utm-5Fmedium-3Demail-26utm-5Fcampaign-3Dpublisher-5Freservation-26utm-5Fcontent-3Dfirefox-26utm-5Fterm-3Dfirefox&amp;d=DwMFAw&amp;c=euGZstcaTDllvimEN8b7jXrwqOf-v5A_CdpgnVfiiMM&amp;r=20jLsloGv8e8ZRuhJFrJmBf49kNJuZqGCsrBP1SYS4c&amp;m=2gdMt1ZeRUYXQ8cJQfmin8fIYmu-6Z6ueS4qRb0i8bz_u8TjCgDKvA1PfCbjEhuP&amp;s=0e4TRW6OOG1vARphvzvus2QApq3NZ_ajDkzQfEwJtKM&amp;e=],
or Outlook
[https://urldefense.proofpoint.com/v2/url?u=https-3A__help.calendly.com_hc_en-2Dus_articles_115003807154-2DCalendly-2DOutlook-2DAdd-2Din&amp;d=DwMFAw&amp;c=euGZstcaTDllvimEN8b7jXrwqOf-v5A_CdpgnVfiiMM&amp;r=20jLsloGv8e8ZRuhJFrJmBf49kNJuZqGCsrBP1SYS4c&amp;m=2gdMt1ZeRUYXQ8cJQfmin8fIYmu-6Z6ueS4qRb0i8bz_u8TjCgDKvA1PfCbjEhuP&amp;s=rVBp0tCpSxmQch0OVVGx0GySpJkyS23nUvJv0ZUGLHY&amp;e=].
See all apps
[https://urldefense.proofpoint.com/v2/url?u=https-3A__calendly.com_app_apps-3Futm-5Fsource-3Dtransactional-26utm-5Fmedium-3Demail-26utm-5Fcampaign-3Dpublisher-2Dreservation-26utm-5Fcontent-3Dapps-2Dpt-26utm-5Fterm-3Dcta-2De1x&amp;d=DwMFAw&amp;c=euGZstcaTDllvimEN8b7jXrwqOf-v5A_CdpgnVfiiMM&amp;r=20jLsloGv8e8ZRuhJFrJmBf49kNJuZqGCsrBP1SYS4c&amp;m=2gdMt1ZeRUYXQ8cJQfmin8fIYmu-6Z6ueS4qRb0i8bz_u8TjCgDKvA1PfCbjEhuP&amp;s=5UyJOYQUUQtP3pj8buKNYK2GXCD0Zp9JwDG2FUnK96Y&amp;e=]
Sent from Calendly
[https://urldefense.proofpoint.com/v2/url?u=https-3A__calendly.com_-3Futm-5Fsource-3Dpublisher-26utm-5Fmedium-3Demail-26utm-5Fcampaign-3Dshare&amp;d=DwMFAw&amp;c=euGZstcaTDllvimEN8b7jXrwqOf-v5A_CdpgnVfiiMM&amp;r=20jLsloGv8e8ZRuhJFrJmBf49kNJuZqGCsrBP1SYS4c&amp;m=2gdMt1ZeRUYXQ8cJQfmin8fIYmu-6Z6ueS4qRb0i8bz_u8TjCgDKvA1PfCbjEhuP&amp;s=9ARKV34c3k_tOv5ccIVXJNgeZoe-lOV_r3b1rbV1fsc&amp;e=]
Report this event
[https://urldefense.proofpoint.com/v2/url?u=https-3A__calendly.com_app_scheduled-5Fevents-3Ftrigger-5Freport-3Df0a91b85-2D5e9c-2D4745-2Da049-2Dc87fdcd35897-26uuid-3Df0a91b85-2D5e9c-2D4745-2Da049-2Dc87fdcd35897&amp;d=DwMFAw&amp;c=euGZstcaTDllvimEN8b7jXrwqOf-v5A_CdpgnVfiiMM&amp;r=20jLsloGv8e8ZRuhJFrJmBf49kNJuZqGCsrBP1SYS4c&amp;m=2gdMt1ZeRUYXQ8cJQfmin8fIYmu-6Z6ueS4qRb0i8bz_u8TjCgDKvA1PfCbjEhuP&amp;s=pVNRGYLWCCBl7EXciux9j35Mf5hkTFwoPmLqkjVKY5I&amp;e=]
[https://click.calendly.com/wf/open?upn=u001.1AaW3Wuk6sVYDa-2B5K73zUoE9176y5L4QaDhAUTT3h9p4qMys5JQn0wmP2XEwJoKejl4HuYatzOPv6qYVoMb5l4mZpPvnYzfBcqgtJxDtf6Iqi1r3uaXT11UMsESxEdgI5wy4YPtKwFDPOGyC-2BTbRXqcXqNzJ08guhOb1ku6F1IzvFDJ3rhrTzW3wBOdBidkv5lRa6Ho27YPx2kWqN2Qd59OAW8aXQ2DWsZMuz4H2Js4-3D]</t>
  </si>
  <si>
    <t>AAMkAGM0Zjg2ZTUzLTk2YWYtNGVkNi04OTNkLWUyYmI3ZjhlNmYyZQBGAAAAAABMCJlKTUYXR5PT2N8pQ-HyBwBMbyTo-F5oTpxDYa4ue10UAAAAAAEMAABMbyTo-F5oTpxDYa4ue10UAAGIuyi8AAA=</t>
  </si>
  <si>
    <t>2025-05-14T18:17:54+00:00</t>
  </si>
  <si>
    <t>AAMkAGM0Zjg2ZTUzLTk2YWYtNGVkNi04OTNkLWUyYmI3ZjhlNmYyZQBGAAAAAABMCJlKTUYXR5PT2N8pQ-HyBwBMbyTo-F5oTpxDYa4ue10UAAAAAAEJAABMbyTo-F5oTpxDYa4ue10UAAGIu3VhAAA=</t>
  </si>
  <si>
    <t>2025-05-14T18:07:07+00:00</t>
  </si>
  <si>
    <t>No worries! Yes, I have you booked for next Tuesday, May 20th, at 1pm eastern
time. A calendar invite was just sent out containing the zoom link for you.
Looking forward to seeing you at events!
Best regards,
Ahsan
Get Outlook for Mac [https://aka.ms/GetOutlookForMac]
From: April Davies &lt;aprildavies@optumdentalarts.com&gt;
Date: Wednesday, May 14, 2025 at 10:07 AM
To: Ahsan Akhter &lt;ahsan@towerleadership.com&gt;
Subject: Re: Dr. Davies and April, let's book your advisory call!
Ahsan,
I am so sorry I have May 20 at 1pm but now I am thinking that maybe that isn't
confirmed. Would you let me know. I am so sorry, I feel like this month is the
most hectic one of the year. 
Sincerely,
April Davies, COO
Image removed by sender. [cid:~WRD0001.jpg]
5721 Gunn Hwy
Tampa, FL 33556
813-600-5256 C: 405-395-7214
On Thu, May 8, 2025 at 2:45 PM Ahsan Akhter &lt;ahsan@towerleadership.com&gt; wrote:
&gt; Hey team! I hope the kid’s recovery is going smoothly. I wanted to check in
&gt; about our meeting. Did you find a time on Jordan’s calendar that happened to
&gt; work? If not, we can do Tues May 20th at 1pm or 2pm. Let me know soon what
&gt; works best for you. Thanks!
&gt; 
&gt;  
&gt; 
&gt; Best regards,
&gt; 
&gt; Ahsan
&gt; 
&gt;  
&gt; 
&gt; Get Outlook for Mac
&gt; [https://urldefense.proofpoint.com/v2/url?u=https-3A__aka.ms_GetOutlookForMac&amp;d=DwMFaQ&amp;c=euGZstcaTDllvimEN8b7jXrwqOf-v5A_CdpgnVfiiMM&amp;r=8xCr4XRHD_IpviQywJlqY4VWcBAXFVEImc4EzVU0jiI&amp;m=kH6wCI3Go4bOakXwRDO6lIbuO7kqCAxM4DXke2WHVQN7UhIqBqPobagn1cKmmRCi&amp;s=fno6NuyJMFjMOeUisof1zHtv6MHwVyPD_BdouKGiHNc&amp;e=]</t>
  </si>
  <si>
    <t>AAMkAGM0Zjg2ZTUzLTk2YWYtNGVkNi04OTNkLWUyYmI3ZjhlNmYyZQBGAAAAAABMCJlKTUYXR5PT2N8pQ-HyBwBMbyTo-F5oTpxDYa4ue10UAAAAAAEJAABMbyTo-F5oTpxDYa4ue10UAAGIu3VgAAA=</t>
  </si>
  <si>
    <t>dr far</t>
  </si>
  <si>
    <t>2025-05-14T17:15:49+00:00</t>
  </si>
  <si>
    <t xml:space="preserve">HI
PLEASE FILL THI SW9 MY ACCOUTANT NEED IT FRO MY TAX PAER .
ATTACHED 
THANKS 
FAR
Dr. Far Soltanian and Associates Family Dentistry 
3944 Springfield Road
Glen Allen, VA 23060
(804)270-5214
http://www.RVAFamilyDental.com
[https://urldefense.proofpoint.com/v2/url?u=http-3A__www.RVAFamilyDental.com&amp;d=DwMFaQ&amp;c=euGZstcaTDllvimEN8b7jXrwqOf-v5A_CdpgnVfiiMM&amp;r=8xCr4XRHD_IpviQywJlqY4VWcBAXFVEImc4EzVU0jiI&amp;m=TpJ5bi80ZdTS2hLitkzizgUK6oPApjbKNzhhVA3X869eH-4XH0Z3fp4x0rAImlXI&amp;s=_KFkPYuogttaNzj_tFZNT6ru7Fw0sousFj3h9XkfyB0&amp;e=]
Join us on Facebook also!! 
Confidentiality Notice: This email message, including any attachments, is
confidential and privileged information intended only for review by the
designated recipient(s). If the reader of this message is not the intended
recipient, or an agent responsible for delivering it to the intended recipient,
you are hereby notified that any unauthorized use, distribution, copying or
retention of this email or the information contained in it is strictly
prohibited. If you are not the intended recipient, please immediately contact
the sender by reply email and delete this email and any attachments.
</t>
  </si>
  <si>
    <t>AAMkAGM0Zjg2ZTUzLTk2YWYtNGVkNi04OTNkLWUyYmI3ZjhlNmYyZQBGAAAAAABMCJlKTUYXR5PT2N8pQ-HyBwBMbyTo-F5oTpxDYa4ue10UAAAAAAEMAABMbyTo-F5oTpxDYa4ue10UAAGIuyi7AAA=</t>
  </si>
  <si>
    <t>2025-05-14T17:07:13+00:00</t>
  </si>
  <si>
    <t>yeah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[cid:e04ee69a-3520-4727-a1e9-c1a94631be64]
--------------------------------------------------------------------------------
From: Ahsan Akhter &lt;ahsan@towerleadership.com&gt;
Sent: Wednesday, May 14, 2025 1:06 PM
To: Jordan Blackmon &lt;jordan@towerleadership.com&gt;
Subject: FW: Dr. Davies and April, let's book your advisory call!
Finally heard back from them. Can we still book them over your next week’s
leadership meeting?
Get Outlook for Mac [https://aka.ms/GetOutlookForMac]
From: April Davies &lt;aprildavies@optumdentalarts.com&gt;
Date: Wednesday, May 14, 2025 at 10:07 AM
To: Ahsan Akhter &lt;ahsan@towerleadership.com&gt;
Subject: Re: Dr. Davies and April, let's book your advisory call!
Ahsan,
I am so sorry I have May 20 at 1pm but now I am thinking that maybe that isn't
confirmed. Would you let me know. I am so sorry, I feel like this month is the
most hectic one of the year. 
Sincerely,
April Davies, COO
Image removed by sender. [cid:~WRD0000.jpg]
5721 Gunn Hwy
Tampa, FL 33556
813-600-5256 C: 405-395-7214
On Thu, May 8, 2025 at 2:45 PM Ahsan Akhter &lt;ahsan@towerleadership.com&gt; wrote:
&gt; Hey team! I hope the kid’s recovery is going smoothly. I wanted to check in
&gt; about our meeting. Did you find a time on Jordan’s calendar that happened to
&gt; work? If not, we can do Tues May 20th at 1pm or 2pm. Let me know soon what
&gt; works best for you. Thanks!
&gt; 
&gt;  
&gt; 
&gt; Best regards,
&gt; 
&gt; Ahsan
&gt; 
&gt;  
&gt; 
&gt; Get Outlook for Mac
&gt; [https://urldefense.proofpoint.com/v2/url?u=https-3A__aka.ms_GetOutlookForMac&amp;d=DwMFaQ&amp;c=euGZstcaTDllvimEN8b7jXrwqOf-v5A_CdpgnVfiiMM&amp;r=8xCr4XRHD_IpviQywJlqY4VWcBAXFVEImc4EzVU0jiI&amp;m=kH6wCI3Go4bOakXwRDO6lIbuO7kqCAxM4DXke2WHVQN7UhIqBqPobagn1cKmmRCi&amp;s=fno6NuyJMFjMOeUisof1zHtv6MHwVyPD_BdouKGiHNc&amp;e=]</t>
  </si>
  <si>
    <t>AAMkAGM0Zjg2ZTUzLTk2YWYtNGVkNi04OTNkLWUyYmI3ZjhlNmYyZQBGAAAAAABMCJlKTUYXR5PT2N8pQ-HyBwBMbyTo-F5oTpxDYa4ue10UAAAAAAEMAABMbyTo-F5oTpxDYa4ue10UAAGIuyi6AAA=</t>
  </si>
  <si>
    <t>FW: Dr. Davies and April, let's book your advisory call!</t>
  </si>
  <si>
    <t>2025-05-14T17:06:30+00:00</t>
  </si>
  <si>
    <t>Finally heard back from them. Can we still book them over your next week’s
leadership meeting?
Get Outlook for Mac [https://aka.ms/GetOutlookForMac]
From: April Davies &lt;aprildavies@optumdentalarts.com&gt;
Date: Wednesday, May 14, 2025 at 10:07 AM
To: Ahsan Akhter &lt;ahsan@towerleadership.com&gt;
Subject: Re: Dr. Davies and April, let's book your advisory call!
Ahsan,
I am so sorry I have May 20 at 1pm but now I am thinking that maybe that isn't
confirmed. Would you let me know. I am so sorry, I feel like this month is the
most hectic one of the year. 
Sincerely,
April Davies, COO
Image removed by sender. [cid:~WRD0000.jpg]
5721 Gunn Hwy
Tampa, FL 33556
813-600-5256 C: 405-395-7214
On Thu, May 8, 2025 at 2:45 PM Ahsan Akhter &lt;ahsan@towerleadership.com&gt; wrote:
&gt; Hey team! I hope the kid’s recovery is going smoothly. I wanted to check in
&gt; about our meeting. Did you find a time on Jordan’s calendar that happened to
&gt; work? If not, we can do Tues May 20th at 1pm or 2pm. Let me know soon what
&gt; works best for you. Thanks!
&gt; 
&gt;  
&gt; 
&gt; Best regards,
&gt; 
&gt; Ahsan
&gt; 
&gt;  
&gt; 
&gt; Get Outlook for Mac
&gt; [https://urldefense.proofpoint.com/v2/url?u=https-3A__aka.ms_GetOutlookForMac&amp;d=DwMFaQ&amp;c=euGZstcaTDllvimEN8b7jXrwqOf-v5A_CdpgnVfiiMM&amp;r=8xCr4XRHD_IpviQywJlqY4VWcBAXFVEImc4EzVU0jiI&amp;m=kH6wCI3Go4bOakXwRDO6lIbuO7kqCAxM4DXke2WHVQN7UhIqBqPobagn1cKmmRCi&amp;s=fno6NuyJMFjMOeUisof1zHtv6MHwVyPD_BdouKGiHNc&amp;e=]</t>
  </si>
  <si>
    <t>AAMkAGM0Zjg2ZTUzLTk2YWYtNGVkNi04OTNkLWUyYmI3ZjhlNmYyZQBGAAAAAABMCJlKTUYXR5PT2N8pQ-HyBwBMbyTo-F5oTpxDYa4ue10UAAAAAAEJAABMbyTo-F5oTpxDYa4ue10UAAGIu3VeAAA=</t>
  </si>
  <si>
    <t>Practice Acquisition</t>
  </si>
  <si>
    <t>2025-05-14T16:35:53+00:00</t>
  </si>
  <si>
    <t>Dr. Eusebio,
I wanted to get you a quick email back. I am about to speak on stage tomorrow so
in full prep mode. 
Thank you for reaching out with this opportunity! It is not every day you find a
15 op facility for sale in California’s market.
Here are our thoughts:
 1.  With 15 ops maxed out at 35k per op per month for GP work, we are looking
     at 6.3M per year in collections compared to their 1M per year.
      1. Assuming the maximized revenues you would net $945k in passive income
         at a 15% EBITDA (All of that to say, there is a huge upside potential
      2. Looking at photos of the facility It looks like it will need a face
         lift. 
 2.  Revenues have trended downwards, but they are still above $1M which is
     acceptable (usually when revenues are under $1M it is a sign that the
     acquisition’s transition is going to be A LOT more work than would appear
     to be)
 3.  There are 801 active patients which is enough for a part-time doctor (2000
     is typically what we need for each full-time doctor for bread and butter)
      1. This is odd considering that they have an Associate working 8am – 4pm
         on (on Fridays its 8am to 2pm) with the Doctor-Owner working 8am – 11am
         M-F
      2. It is strange for them to have such few patients... Yet decent
         revenues. It tells me they do a lot of higher end services potentially.
         But then, to add to the confusion, they are mostly medicaid 😂
 4.  Income statements show 37k paid to an associate but zero associate
     collections (all collection attributed to the owner doctor)
      1. Why is the Associate which is listed as working more hours than the
         main Doctor earning so little?
 5.  Regarding our hours, there is room to expand Friday production, but the
     bigger opportunity is in marketing, staffing more associates and hygienists
     to open the remaining operatories
 6.  There is no hygiene revenues or hygienist salary on the income statement so
     normalized doctor pay will assume a 100/0 doctor hygiene split
 7.  Addbacks
      1. They added back projected hygiene revenues which is strange (paying for
         the present and buying for the future are different things!)
 8.  Team expenses (excludes doctors and owners I assume?) is 62% of collections
     in 2024, the challenge is driving this down to 30% of collections to bring
     our net operating profit up to 40% of collections which is ideal for GP.
     This might be the highest team expense we have ever seen. 
      1. For a facility being used at its current capacity, we probably don’t
         need 4 admin employees so there is a chance at cutting this payroll
 9.  Biggest challenge is that 60% of patients are Medicaid
      1. Remember, Medicaid is a totally different business model than PPO and
         FFS.
 10. They are asking for 850k but I wouldn’t pay much for this business. 
      1. Adjusting to Medicaid patients or replacing them is a big burden. Very
         different practice flow. 
      2. Normalizing for doctor pay using a 30% collections rate brings EBITDA
         down to -171k in 2024 (I'm assuming their math didn’t adjust for doctor
         pay instead focusing on minor adjustments to addback 55k mainly
         stemming from estimated cuts to payroll and payroll taxes which we are
         not considering at this time)
      3. An acquisition will cost us ~15k per month until we grow production
         enough to pay for the practice (this doesn’t factor the 8-10k we would
         take in debt and the costs of marketing)
Big question marks all over this one. 
Jordan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[cid:f3766c50-a961-42d2-8184-3ecbdc04e953]</t>
  </si>
  <si>
    <t>AAMkAGM0Zjg2ZTUzLTk2YWYtNGVkNi04OTNkLWUyYmI3ZjhlNmYyZQBGAAAAAABMCJlKTUYXR5PT2N8pQ-HyBwBMbyTo-F5oTpxDYa4ue10UAAAAAAEMAABMbyTo-F5oTpxDYa4ue10UAAGIuyi5AAA=</t>
  </si>
  <si>
    <t>Re: Bonus recap</t>
  </si>
  <si>
    <t>2025-05-14T16:25:58+00:00</t>
  </si>
  <si>
    <t xml:space="preserve">Hiya! Wanted to get you a quick response to this. 
1. It should be marketed as a “sign-on bonus” even though it is paid out over
three years? Not necessarily. You can call it a "Sign on Bonus with Long term
Incentives" Sign on and Retention Bonus"... etc. Disclaimer-You will get less
applicants, but you may deal with less headaches over the phone since
expectations were properly set. A lot of companies do not elaborate in their
advertisements, so it isn't mandatory, but could save you some headache. 
2. You mentioned minimum production goals needing to be met annually to have it
make sense. Can you clarify what those goals may be?I assume I would be clear
with that information during discussion. This is a little tougher unless I know
your baseline and performance with your current associates. I went to look at
your current scorecard, but looks like associate collections might be off for
some of those locations? Ie. Myrtle beach associate collections in the scorecard
are showing much lower than the total practice collections. It is hard for me to
get a baseline. All that to say. For an already established practice. 800K,
1Mil, 1.2mil may be reasonable triggers (You may know better than me regarding
how quickly you can ramp up a new endodontist). 
3. It is best to paid annually? Either or. Quarterly is more work but will keep
the doctor more engaged. Personally, I use quarterly with my advisory team.
4. Should there be a timeline associated? Sign on within the next three months
to create some urgency and not have someone want the bonus in a year? Yes.
Generally, 3 months (Which is our timeline anyways). Not that they can't get any
sign on bonus. But maybe there is an additional incentive. Ie. Additional 5k
upon signing. I want to incentivize them to move, but if 4 people call you and
we don't have jobs for 4 people, I do not want to demotivate them from applying
later on. 
Once I have these details, I will have my team design material to advertise. 
Also, I have considered another bonus structure which targets residents to try
to get docs in the pipeline. It could be something as simple as a monthly bonus
stipend such as $1000 for the remainder of their time in residency. So, if a doc
signs on in their first year, they may get say $14K before joining the practice
and if they sign up closer to graduation maybe $6K. But as broke residents, this
may seem appealing. Of course, to avoid people backing out they would need to
sign something that they would have to pay it back if they do not become
employed by the company? Let me know your thoughts on this. A lot of larger
corporations do this in the form of student loan repayment. My concern is cash
flowing everything. If you have 4 associates in residency that you're giving a
stipend to, 4 associates onboarding that get big sign on bonuses, and the
working capital of new Denovo locations. I don't want it to become too much to
manage. I do think this would make you unique, but more than that, I would just
keep a pipeline full of those residents and reach out to them occasionally to
build a relationship. What you are offering is already so incredibly special.
Something to circle back on. 
Also, I have thought of another idea to target residents in the form of offering
a monthly webinar which targets topics that they would be interested in
(scheduling and patient flow in private practice, understanding compensation
packages, the value of practice culture, mentorship in private practice,
associate versus ownership, marketing, etc). Since we have their contact info,
we can email and text to invite them to the zoom call, present briefly on the
topic and then open it up to discuss any challenges or topics that they like.
This way, they get to know me and I can add value to their residency experience.
Let me know your thoughts on this as well.  1000%. It is time consuming, but
teaching etc. is something that a lot of our doctors do to build their brand
which helps attract associates. Our whole marketing model at Tower is built
around webinars. It is a lot of work, but all of our clients come through
webinars. This is not a quick return, but a long-term branding strategy.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[cid:e34e5058-3596-4877-b0ab-73070e848937]
--------------------------------------------------------------------------------
From: Monica Estes &lt;smiledoctordmd@yahoo.com&gt;
Sent: Wednesday, May 14, 2025 11:27 AM
To: Jordan Blackmon &lt;jordan@towerleadership.com&gt;; Ahsan Akhter
&lt;ahsan@towerleadership.com&gt;
Subject: Bonus recap
Good morning Jordan,
Thank you again for our call on Monday. I wanted to gain a little clarification
on the bonus:
1. It should be marketed as a “sign-on bonus” even though it is paid out over
three years?
2. You mentioned minimum production goals needing to be met annually to have it
make sense. Can you clarify what those goals may be? I assume I would be clear
with that information during discussion. 
3. It is best to paid annually?
4. Should there be a timeline associated? Sign on within the next three months
to create some urgency and not have someone want the bonus in a year?
Once I have these details, I will have my team design material to advertise. 
Also, I have considered another bonus structure which targets residents to try
to get docs in the pipeline. It could be something as simple as a monthly bonus
stipend such as $1000 for the remainder of their time in residency. So, if a doc
signs on in their first year, they may get say $14K before joining the practice
and if they sign up closer to graduation maybe $6K. But as broke residents, this
may seem appealing. Of course to avoid people backing out they would need to
sign something that they would have to pay it back if they do not become
employed by the company? Let me know your thoughts on this.
Also, I have thought of another idea to target residents in the form of offering
a monthly webinar which targets topics that they would be interested in
(scheduling and patient flow in private practice, understanding compensation
packages, the value of practice culture, mentorship in private practice,
associate versus ownership, marketing, etc etc). Since we have their contact
info, we can email and text to invite them to the zoom call, present briefly on
the topic and then open it up to discuss any challenges or topics that they
like. This way, they get to know me and I can add value to their residency
experience. Let me know your thoughts on this as well. 
See you soon!
Monica 
</t>
  </si>
  <si>
    <t>AAMkAGM0Zjg2ZTUzLTk2YWYtNGVkNi04OTNkLWUyYmI3ZjhlNmYyZQBGAAAAAABMCJlKTUYXR5PT2N8pQ-HyBwBMbyTo-F5oTpxDYa4ue10UAAAAAAEMAABMbyTo-F5oTpxDYa4ue10UAAGIuyi4AAA=</t>
  </si>
  <si>
    <t>2025-05-14T16:01:58+00:00</t>
  </si>
  <si>
    <t>Host eric@towerleadership.com Attendees Email Names Email
eric@towerleadership.com,padrondds@gmail.com,richard@towerleadership.com Title
Dr. Padron &amp; Eric Morin Duration Mins 58.00 mins Date 2025-05-14T15:00:00.000Z
Super Summary List Action Items **Eric Morin** Double-check and resolve email
communication issues to ensure Fernando receives all Tower Leadership event
notifications (03:01) Follow up with Melissa's team to expedite the delivery of
financial reports for Fernando (08:42) Schedule recurring bi-weekly meetings
between Eric and Fernando to ensure ongoing progress and accountability (09:17)
Send CEO scorecard and Four Disciplines of Execution book to Fernando; provide
video and assets for the Dental Impact Summit (46:18) **Fernando Padron** Send
outstanding financial reports for February through April to Joanna and Melissa
(08:28) Implement weekly or daily AR aging reports for Fernando to review,
focusing on over-60-day claims (24:37) Switch website/marketing vendors and
launch new patient reactivation campaigns to improve production and online
presence (26:10) Calculate and track utilization rates for the first four months
of the year and report findings to Eric (50:12) Send confirmation to Eric
regarding attendance and headcount for the Dental Impact Summit, including VIP
package preference (57:28) **Kelly (Unassigned Last Name)** Continue refining
and monitoring the new AR (Accounts Receivable) system, with Kelly as the
primary owner (15:17) Super Summary List Overview - **Email Communication
Issues**: Fernando missed previous leadership session due to email oversight.
Eric to ensure he receives all future event communications. Next Leaders Level
date to be shared. - **Financial Reporting Delays**: Outstanding reports for
Feb–Apr overdue due to personal commitments and tax season. Eric to expedite
delivery with Melissa; Fernando to submit required documents. Joanna returns May
19. - **Bi-Weekly Meeting Agreement**: Eric and Fernando establish bi-weekly
meetings for better accountability and tracking. Victoria to schedule these
recurring sessions. - **AR System Overhaul**: Significant AR gaps identified,
with 800+ statements not sent. New AR system under Kelly's ownership
implemented. AR ratio improved from 140% to 103%, AR days down from 39 to 31.
Plan to write off uncollectible over-90-day AR and increase follow-up on
over-60-day claims. - **Marketing &amp; Website Performance**: Collections increased
despite decreased production from improved AR processes. Current website vendor
inadequate for SEO; new vendor and marketing campaigns to enhance patient
acquisition to be launched. - **KPI Tracking and Leadership Development**:
Introduction of CEO scorecard focusing on KPIs like utilization rate.
Utilization identified as key growth metric; baseline data to be collected from
Q1. Goals to align with organization’s metrics. - **Dental Impact Summit
Invitation**: Invitation extended to Fernando and team for summit focused on
leadership; headcount and VIP preferences to be confirmed by end of week. Super
Summary List Shorthand Bullet 📧 **Email Communication &amp; Event Coordination**
(01:15 - 05:41) Fernando missed a previous leadership session due to not
receiving event emails; troubleshooting and confirmation of correct tagging in
the system discussed. Eric and team to ensure Fernando is included in all future
event communications and provided with upcoming dates (e.g., next Leaders Level
session). 📊 **Financial Reporting &amp; Accountability** (06:06 - 08:42)
Outstanding financial reports (Feb–Apr) for Fernando's practice are overdue;
delays attributed to Joanna's wedding/honeymoon and tax season workload. Eric
emphasizes urgency and will follow up with Melissa's team to expedite report
delivery. Fernando to send all required documents to both Joanna and Melissa;
Joanna returns May 19. 🔄 **Meeting Cadence &amp; Ongoing Collaboration** (09:17 -
10:02) Eric and Fernando agree to bi-weekly meetings for better progress
tracking and accountability, instead of monthly check-ins. Victoria to schedule
recurring meetings. 💸 **AR (Accounts Receivable) System Overhaul** (10:07 -
24:37) Lisa's visit identified major AR process gaps: 800+ patient statements
were not sent, impacting cash flow and reviews. New AR system implemented with
Kelly as owner; team members assigned clear accountability for AR processes.
Eric shares aggressive AR collection strategies and emphasizes importance of
reducing AR days for cash flow and valuation. Fernando's AR ratio improved from
140% to 103%; AR days dropped from 39 to 31. Plan to write off uncollectible
over-90-day AR and focus on aggressive follow-up for over-60-day claims. 📈
**Marketing, Production, and Website Performance** (25:42 - 27:48) Production
has decreased, but collections have increased due to improved AR processes.
Website vendor underperforming; not reflecting Fernando's prosthodontist
specialty, impacting SEO and patient acquisition. Decision made to drop current
vendor and launch new marketing/recall campaigns (e.g., flyers, text/email to
1700 inactive patients). Monitoring of reactivation and SEO improvements
ongoing. 📝 **KPI Tracking, Utilization, and Leadership Development** (28:24 -
46:18) Eric introduces the concept of a CEO scorecard and the importance of
tracking KPIs such as utilization rate, acquisition cost, and recall rates.
Utilization rate identified as a key metric for operational efficiency and
growth; baseline to be established using first four months of data. Discussion
of 'WIG' (Wildly Important Goal) from Four Disciplines of Execution; suggestion
to align team goals and incentives around utilization and AR metrics. Eric to
send CEO scorecard template and book recommendation to Fernando. 🎤 **Dental
Impact Summit &amp; Leadership Retreat** (46:22 - 49:44) Eric invites Fernando and
his team to the Dental Impact Summit, highlighting its scale, leadership focus,
and VIP options. Fernando to confirm headcount and VIP preference by end of
week; Eric to provide video and event details. 📚 **Action Items &amp; Next Steps**
(50:12 - 57:54) Fernando to calculate and report utilization rates for Jan–Apr.
Eric to send CEO scorecard, Four Disciplines of Execution book, and event
assets. Fernando to confirm Dental Impact Summit attendance and package. Super
Summary List Keywords Accounts Receivable,Utilization Rate,Financial
Reporting,Marketing Strategy,Leadership Development,Dental Impact Summit
Transcript File Url
https://download-ff.s3.us-east-2.amazonaws.com/01JTRR8WZ5TR8R74AF6ZYZTP5X/downloads/transcript/Dr-Padron-Eric-Morin-d45d3c93-cf38-4724-8faa-fb20cb6082a2-2025-05-14-15-00-00.pdf?X-Amz-Algorithm=AWS4-HMAC-SHA256&amp;X-Amz-Credential=AKIAWZAJLUBIVRJ35B6I%2F20250514%2Fus-east-2%2Fs3%2Faws4_request&amp;X-Amz-Date=20250514T160146Z&amp;X-Amz-Expires=21600&amp;X-Amz-Signature=248d10c9a7ac0b07c2925c65ff2886f4575b129f2532c9e01befc220a392acf5&amp;X-Amz-SignedHeaders=host
Audio Url
audiohttps://cdn.fireflies.ai/01JTRR8WZ5TR8R74AF6ZYZTP5X/audio.mp3?Expires=1747411311&amp;Policy=eyJTdGF0ZW1lbnQiOlt7IlJlc291cmNlIjoiaHR0cHM6Ly9jZG4uZmlyZWZsaWVzLmFpLzAxSlRSUjhXWjVUUjhSNzRBRjZaWVpUUDVYL2F1ZGlvLm1wMyIsIkNvbmRpdGlvbiI6eyJEYXRlTGVzc1RoYW4iOnsiQVdTOkVwb2NoVGltZSI6MTc0NzQxMTMxMX19fV19&amp;Signature=QdsM~Ep2Ds2feblH351avhqq6BGah4ym4TA3YgHJFgCavzf~xlCuoKI7jtbAqIpSXpLUV5XoaljyWCSaFQm3pxds9TZC9skGqkZkvnk6t-nIYosS9NuBxWWjhh9ihJ5KdOYczCZbDJfCIL4Ypin4TzciUWhuT2uFlEflegxKNijqOSlZ5LHxxGvRABz517vgbXi1kbEWGrnrEOUbtPX4NoXzIFRL1PT4C5TX0w9m84cf~xkakSMbgqU5-DH6adZXL9gAx3tkUul3iYfiSkGCcCZQ~iiNHwY9VOJUtblC3ReiwMmplDi1jLWvNknA2~7qhns3gIYESJJER981XmNYZg__&amp;Key-Pair-Id=K25ZJR0UZVF4CM</t>
  </si>
  <si>
    <t>AAMkAGM0Zjg2ZTUzLTk2YWYtNGVkNi04OTNkLWUyYmI3ZjhlNmYyZQBGAAAAAABMCJlKTUYXR5PT2N8pQ-HyBwBMbyTo-F5oTpxDYa4ue10UAAAAAAEJAABMbyTo-F5oTpxDYa4ue10UAAGIu3VaAAA=</t>
  </si>
  <si>
    <t>Bonus recap</t>
  </si>
  <si>
    <t>2025-05-14T15:28:13+00:00</t>
  </si>
  <si>
    <t xml:space="preserve">Good morning Jordan,
Thank you again for our call on Monday. I wanted to gain a little clarification
on the bonus:
1. It should be marketed as a “sign-on bonus” even though it is paid out over
three years?
2. You mentioned minimum production goals needing to be met annually to have it
make sense. Can you clarify what those goals may be? I assume I would be clear
with that information during discussion. 
3. It is best to paid annually?
4. Should there be a timeline associated? Sign on within the next three months
to create some urgency and not have someone want the bonus in a year?
Once I have these details, I will have my team design material to advertise. 
Also, I have considered another bonus structure which targets residents to try
to get docs in the pipeline. It could be something as simple as a monthly bonus
stipend such as $1000 for the remainder of their time in residency. So, if a doc
signs on in their first year, they may get say $14K before joining the practice
and if they sign up closer to graduation maybe $6K. But as broke residents, this
may seem appealing. Of course to avoid people backing out they would need to
sign something that they would have to pay it back if they do not become
employed by the company? Let me know your thoughts on this.
Also, I have thought of another idea to target residents in the form of offering
a monthly webinar which targets topics that they would be interested in
(scheduling and patient flow in private practice, understanding compensation
packages, the value of practice culture, mentorship in private practice,
associate versus ownership, marketing, etc etc). Since we have their contact
info, we can email and text to invite them to the zoom call, present briefly on
the topic and then open it up to discuss any challenges or topics that they
like. This way, they get to know me and I can add value to their residency
experience. Let me know your thoughts on this as well. 
See you soon!
Monica 
</t>
  </si>
  <si>
    <t>AAMkAGM0Zjg2ZTUzLTk2YWYtNGVkNi04OTNkLWUyYmI3ZjhlNmYyZQBGAAAAAABMCJlKTUYXR5PT2N8pQ-HyBwBMbyTo-F5oTpxDYa4ue10UAAAAAAEMAABMbyTo-F5oTpxDYa4ue10UAAGIuyi2AAA=</t>
  </si>
  <si>
    <t>jen@smilesofwilmington.com</t>
  </si>
  <si>
    <t>Ad copy</t>
  </si>
  <si>
    <t>2025-05-14T15:20:30+00:00</t>
  </si>
  <si>
    <t>Please see the attached digital ads sent from SMC.
All the best,
Jen Rautio
Practice Manager
The preceding e-mail message (including any attachments) contains information
that may be confidential or may be otherwise intended as non-public information.
It is intended to be conveyed only to the designated recipient(s). If you are
not an intended recipient of this message, please notify the sender by replying
to this message and then delete it from your system. Use, dissemination,
distribution, or reproduction of this message by unintended recipients is not
authorized and may be unlawful.
From: erindmd &lt;erindmd@aol.com&gt;
Sent: Wednesday, May 14, 2025 11:12 AM
To: Jen &lt;jen@smilesofwilmington.com&gt;
Subject: Fwd: Dr. Rautio, let's recap your advisory call!
Sent from my iPhone
Begin forwarded message:
&gt; From: Ahsan Akhter &lt;ahsan@towerleadership.com&gt;
&gt; Date: May 1, 2025 at 4:18:22 PM EDT
&gt; To: erindmd@aol.com
&gt; Cc: Richard VanRich &lt;richard@towerleadership.com&gt;
&gt; Subject: Dr. Rautio, let's recap your advisory call!
&gt; ﻿
&gt; 
&gt; Dr. Rautio,
&gt; 
&gt;  
&gt; 
&gt; Thank you for your time! Below is a recap of your action items: 
&gt; 
&gt;  
&gt; 
&gt;  1.  Send copy of current digital ads
&gt;  2.  Send us the number of Medicaid leads we are getting 
&gt;  3.  Implement new cancellation language at the end of scripts requesting the
&gt;      commitment
&gt;  4.  Send us a list of referral partners that you’d like to target
&gt;  5.  Have introductory lunch meetings with the owners of referral targets
&gt;  6.  Resend scorecards in excel format
&gt;  7.  Train clinical staff and admin to promote Invisalign referral campaign by
&gt;      offering patients $200 gift cards for referrals that close on full cases
&gt;  8.  Revisit email campaigns to promote referral campaigns after we develop
&gt;      potential marketing copy
&gt;  9.  Update the pathway sheet and implement it during our hiring process
&gt;  10. Consider utilizing Direct Dental
&gt;      [https://urldefense.proofpoint.com/v2/url?u=https-3A__directdental.com_&amp;d=DwMFaQ&amp;c=euGZstcaTDllvimEN8b7jXrwqOf-v5A_CdpgnVfiiMM&amp;r=8xCr4XRHD_IpviQywJlqY4VWcBAXFVEImc4EzVU0jiI&amp;m=FDW8dItIlYDofkHAsD3-o3TCiM78SE6AkEffolwrDmgpiafukIboS7RBxWHD4I8S&amp;s=UpHAB9-VkFYnTwqrI46LjtsvkvJdQKpS7pg716vPHBc&amp;e=]
&gt;      to get more exposure for our job posts
&gt;  11. Target 50 new patients per month across 3 marketing channels: SMC, B2B
&gt;      referrals and Internal Referral Campaigns
&gt; 
&gt;  
&gt; 
&gt; Update me as you complete these action items and share any obstacles as you
&gt; work through them.
&gt; 
&gt;  
&gt; 
&gt; If you have questions, please let me know otherwise be sure to book your next
&gt; call on Richard’s calendar using the link below my signature. Thanks!
&gt; 
&gt;  
&gt; 
&gt; Best regards,
&gt; 
&gt;  
&gt; 
&gt; Ahsan Akhter 
&gt; 
&gt;  
&gt; 
&gt; https://linktr.ee/ahsanakhter
&gt; [https://urldefense.proofpoint.com/v2/url?u=https-3A__linktr.ee_ahsanakhter&amp;d=DwMFaQ&amp;c=euGZstcaTDllvimEN8b7jXrwqOf-v5A_CdpgnVfiiMM&amp;r=8xCr4XRHD_IpviQywJlqY4VWcBAXFVEImc4EzVU0jiI&amp;m=FDW8dItIlYDofkHAsD3-o3TCiM78SE6AkEffolwrDmgpiafukIboS7RBxWHD4I8S&amp;s=OnQTWO0WRfqJyLDhioshp1FUYTZu5OtyOl17CXfusdg&amp;e=]
&gt; 
&gt;  
&gt; 
&gt;  
&gt; 
&gt;  </t>
  </si>
  <si>
    <t>AAMkAGM0Zjg2ZTUzLTk2YWYtNGVkNi04OTNkLWUyYmI3ZjhlNmYyZQBGAAAAAABMCJlKTUYXR5PT2N8pQ-HyBwBMbyTo-F5oTpxDYa4ue10UAAAAAAEMAABMbyTo-F5oTpxDYa4ue10UAAGIuyi1AAA=</t>
  </si>
  <si>
    <t>2025-05-14T14:07:16+00:00</t>
  </si>
  <si>
    <t>Ahsan,
I am so sorry I have May 20 at 1pm but now I am thinking that maybe that isn't
confirmed. Would you let me know. I am so sorry, I feel like this month is the
most hectic one of the year. 
Sincerely,
April Davies, COO
[https://ci3.googleusercontent.com/mail-sig/AIorK4xJ-LP4miNZ12cdj2Rk6OK6tCuXh6HUXLrCG3nH5VlNSDrSa1xPluGGTQtSxuU8guMNn1dKQHUXLboR]
5721 Gunn Hwy
Tampa, FL 33556
813-600-5256 C: 405-395-7214
On Thu, May 8, 2025 at 2:45 PM Ahsan Akhter &lt;ahsan@towerleadership.com&gt; wrote:
&gt; Hey team! I hope the kid’s recovery is going smoothly. I wanted to check in
&gt; about our meeting. Did you find a time on Jordan’s calendar that happened to
&gt; work? If not, we can do Tues May 20th at 1pm or 2pm. Let me know soon what
&gt; works best for you. Thanks!
&gt; 
&gt;  
&gt; 
&gt; Best regards,
&gt; 
&gt; Ahsan
&gt; 
&gt;  
&gt; 
&gt; Get Outlook for Mac
&gt; [https://urldefense.proofpoint.com/v2/url?u=https-3A__aka.ms_GetOutlookForMac&amp;d=DwMFaQ&amp;c=euGZstcaTDllvimEN8b7jXrwqOf-v5A_CdpgnVfiiMM&amp;r=8xCr4XRHD_IpviQywJlqY4VWcBAXFVEImc4EzVU0jiI&amp;m=kH6wCI3Go4bOakXwRDO6lIbuO7kqCAxM4DXke2WHVQN7UhIqBqPobagn1cKmmRCi&amp;s=fno6NuyJMFjMOeUisof1zHtv6MHwVyPD_BdouKGiHNc&amp;e=]</t>
  </si>
  <si>
    <t>AAMkAGM0Zjg2ZTUzLTk2YWYtNGVkNi04OTNkLWUyYmI3ZjhlNmYyZQBGAAAAAABMCJlKTUYXR5PT2N8pQ-HyBwBMbyTo-F5oTpxDYa4ue10UAAAAAAEMAABMbyTo-F5oTpxDYa4ue10UAAGIuyi0AAA=</t>
  </si>
  <si>
    <t>April financial statements</t>
  </si>
  <si>
    <t>2025-05-14T11:59:32+00:00</t>
  </si>
  <si>
    <t>See attached</t>
  </si>
  <si>
    <t>AAMkAGM0Zjg2ZTUzLTk2YWYtNGVkNi04OTNkLWUyYmI3ZjhlNmYyZQBGAAAAAABMCJlKTUYXR5PT2N8pQ-HyBwBMbyTo-F5oTpxDYa4ue10UAAAAAAEMAABMbyTo-F5oTpxDYa4ue10UAAGIuyizAAA=</t>
  </si>
  <si>
    <t>re: brian d. vancil dmd</t>
  </si>
  <si>
    <t>2025-05-14T01:32:20+00:00</t>
  </si>
  <si>
    <t>Just to be clear with our intentions - in our last conversation:
 1. It is NOT our goal to stress about this leadership / coaching process.
 2. We do want to improve our numbers and EBITDA as quickly as possible, without
    stressing ourselves or our team
 3. It is still our goal to sell - if within 1 year - fabulous - if it takes 2 -
    3 or 5 years - OK.  There is a balancing act of stress and improving
    EBITDA.  I hope that makes sense.
~Brian and Allison</t>
  </si>
  <si>
    <t>AAMkAGM0Zjg2ZTUzLTk2YWYtNGVkNi04OTNkLWUyYmI3ZjhlNmYyZQBGAAAAAABMCJlKTUYXR5PT2N8pQ-HyBwBMbyTo-F5oTpxDYa4ue10UAAAAAAEMAABMbyTo-F5oTpxDYa4ue10UAAGIYS0fAAA=</t>
  </si>
  <si>
    <t>Re: Dr. Eusebio, let's book your advisory call!</t>
  </si>
  <si>
    <t>2025-05-13T23:53:47+00:00</t>
  </si>
  <si>
    <t>Also giant % of Medicaid 
Get Outlook for iOS [https://aka.ms/o0ukef]
--------------------------------------------------------------------------------
From: Jordan Blackmon &lt;jordan@towerleadership.com&gt;
Sent: Tuesday, May 13, 2025 7:51:14 PM
To: Ahsan Akhter &lt;ahsan@towerleadership.com&gt;
Subject: Re: Dr. Eusebio, let's book your advisory call!
As a side note. 
Payroll looks like a massive lump sum. Weird. Where is associate pay and owners
pay. Maybe in the email draft we include a list of follow up questions 
Get Outlook for iOS [https://aka.ms/o0ukef]
--------------------------------------------------------------------------------
From: Jordan Blackmon &lt;jordan@towerleadership.com&gt;
Sent: Tuesday, May 13, 2025 7:41:11 PM
To: Ahsan Akhter &lt;ahsan@towerleadership.com&gt;
Subject: Re: Dr. Eusebio, let's book your advisory call!
Hey man! 
Can you help me by putting together an analysis of this and drafting an email? 
Think 
 * hygiene vs. dr. Splits 
 * ability to expand days and hours
 * price and valuation
 * cashflow/profitability
 * owners intention to stick around
etc. This is our chance to really win him over given his renewal is coming up:
Once you’re done with the email, send over to me. I will be in over my head
practicing all day tomorrow: so I’ll review the email at the end of the day so
we can send it out! 
Get Outlook for iOS [https://aka.ms/o0ukef]
--------------------------------------------------------------------------------
From: Ahsan Akhter &lt;ahsan@towerleadership.com&gt;
Sent: Tuesday, May 13, 2025 7:27:14 PM
To: Jordan Blackmon &lt;jordan@towerleadership.com&gt;
Subject: Fw: Dr. Eusebio, let's book your advisory call!
Get Outlook for iOS [https://aka.ms/o0ukef]
--------------------------------------------------------------------------------
From: Eric John Eusebio &lt;drericeu@aol.com&gt;
Sent: Tuesday, May 13, 2025 5:48:58 PM
To: Ahsan Akhter &lt;ahsan@towerleadership.com&gt;
Subject: Re: Dr. Eusebio, let's book your advisory call!
Hi Ahsan,pls forward this info to Jordan
Dr Eusebio
On Tuesday, May 6, 2025 at 02:08:09 PM PDT, Ahsan Akhter
&lt;ahsan@towerleadership.com&gt; wrote:
Dr. Eusebio,
I hope this message finds you well! I’m reaching out to book your next call with
Jordan. Please do so using the link below my signature. 
If you cannot find a time that works, please let me know so we can accommodate
you. 
Send me any practice updates too so Jordan and I can help sooner than later.
Thank you for understanding, and we look forward to our next call!
Best regards,
Ahsan Akhter 
https://linktr.ee/ahsanakhter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t>
  </si>
  <si>
    <t>AAMkAGM0Zjg2ZTUzLTk2YWYtNGVkNi04OTNkLWUyYmI3ZjhlNmYyZQBGAAAAAABMCJlKTUYXR5PT2N8pQ-HyBwBMbyTo-F5oTpxDYa4ue10UAAAAAAEMAABMbyTo-F5oTpxDYa4ue10UAAGIYS0dAAA=</t>
  </si>
  <si>
    <t>2025-05-13T23:51:17+00:00</t>
  </si>
  <si>
    <t>As a side note. 
Payroll looks like a massive lump sum. Weird. Where is associate pay and owners
pay. Maybe in the email draft we include a list of follow up questions 
Get Outlook for iOS [https://aka.ms/o0ukef]
--------------------------------------------------------------------------------
From: Jordan Blackmon &lt;jordan@towerleadership.com&gt;
Sent: Tuesday, May 13, 2025 7:41:11 PM
To: Ahsan Akhter &lt;ahsan@towerleadership.com&gt;
Subject: Re: Dr. Eusebio, let's book your advisory call!
Hey man! 
Can you help me by putting together an analysis of this and drafting an email? 
Think 
 * hygiene vs. dr. Splits 
 * ability to expand days and hours
 * price and valuation
 * cashflow/profitability
 * owners intention to stick around
etc. This is our chance to really win him over given his renewal is coming up:
Once you’re done with the email, send over to me. I will be in over my head
practicing all day tomorrow: so I’ll review the email at the end of the day so
we can send it out! 
Get Outlook for iOS [https://aka.ms/o0ukef]
--------------------------------------------------------------------------------
From: Ahsan Akhter &lt;ahsan@towerleadership.com&gt;
Sent: Tuesday, May 13, 2025 7:27:14 PM
To: Jordan Blackmon &lt;jordan@towerleadership.com&gt;
Subject: Fw: Dr. Eusebio, let's book your advisory call!
Get Outlook for iOS [https://aka.ms/o0ukef]
--------------------------------------------------------------------------------
From: Eric John Eusebio &lt;drericeu@aol.com&gt;
Sent: Tuesday, May 13, 2025 5:48:58 PM
To: Ahsan Akhter &lt;ahsan@towerleadership.com&gt;
Subject: Re: Dr. Eusebio, let's book your advisory call!
Hi Ahsan,pls forward this info to Jordan
Dr Eusebio
On Tuesday, May 6, 2025 at 02:08:09 PM PDT, Ahsan Akhter
&lt;ahsan@towerleadership.com&gt; wrote:
Dr. Eusebio,
I hope this message finds you well! I’m reaching out to book your next call with
Jordan. Please do so using the link below my signature. 
If you cannot find a time that works, please let me know so we can accommodate
you. 
Send me any practice updates too so Jordan and I can help sooner than later.
Thank you for understanding, and we look forward to our next call!
Best regards,
Ahsan Akhter 
https://linktr.ee/ahsanakhter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t>
  </si>
  <si>
    <t>AAMkAGM0Zjg2ZTUzLTk2YWYtNGVkNi04OTNkLWUyYmI3ZjhlNmYyZQBGAAAAAABMCJlKTUYXR5PT2N8pQ-HyBwBMbyTo-F5oTpxDYa4ue10UAAAAAAEMAABMbyTo-F5oTpxDYa4ue10UAAGIYS0cAAA=</t>
  </si>
  <si>
    <t>2025-05-13T23:41:18+00:00</t>
  </si>
  <si>
    <t>Hey man! 
Can you help me by putting together an analysis of this and drafting an email? 
Think 
 * hygiene vs. dr. Splits 
 * ability to expand days and hours
 * price and valuation
 * cashflow/profitability
 * owners intention to stick around
etc. This is our chance to really win him over given his renewal is coming up:
Once you’re done with the email, send over to me. I will be in over my head
practicing all day tomorrow: so I’ll review the email at the end of the day so
we can send it out! 
Get Outlook for iOS [https://aka.ms/o0ukef]
--------------------------------------------------------------------------------
From: Ahsan Akhter &lt;ahsan@towerleadership.com&gt;
Sent: Tuesday, May 13, 2025 7:27:14 PM
To: Jordan Blackmon &lt;jordan@towerleadership.com&gt;
Subject: Fw: Dr. Eusebio, let's book your advisory call!
Get Outlook for iOS [https://aka.ms/o0ukef]
--------------------------------------------------------------------------------
From: Eric John Eusebio &lt;drericeu@aol.com&gt;
Sent: Tuesday, May 13, 2025 5:48:58 PM
To: Ahsan Akhter &lt;ahsan@towerleadership.com&gt;
Subject: Re: Dr. Eusebio, let's book your advisory call!
Hi Ahsan,pls forward this info to Jordan
Dr Eusebio
On Tuesday, May 6, 2025 at 02:08:09 PM PDT, Ahsan Akhter
&lt;ahsan@towerleadership.com&gt; wrote:
Dr. Eusebio,
I hope this message finds you well! I’m reaching out to book your next call with
Jordan. Please do so using the link below my signature. 
If you cannot find a time that works, please let me know so we can accommodate
you. 
Send me any practice updates too so Jordan and I can help sooner than later.
Thank you for understanding, and we look forward to our next call!
Best regards,
Ahsan Akhter 
https://linktr.ee/ahsanakhter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t>
  </si>
  <si>
    <t>AAMkAGM0Zjg2ZTUzLTk2YWYtNGVkNi04OTNkLWUyYmI3ZjhlNmYyZQBGAAAAAABMCJlKTUYXR5PT2N8pQ-HyBwBMbyTo-F5oTpxDYa4ue10UAAAAAAEMAABMbyTo-F5oTpxDYa4ue10UAAGIYS0bAAA=</t>
  </si>
  <si>
    <t>Fw: Dr. Eusebio, let's book your advisory call!</t>
  </si>
  <si>
    <t>2025-05-13T23:27:19+00:00</t>
  </si>
  <si>
    <t xml:space="preserve">
Get Outlook for iOS [https://aka.ms/o0ukef]
--------------------------------------------------------------------------------
From: Eric John Eusebio &lt;drericeu@aol.com&gt;
Sent: Tuesday, May 13, 2025 5:48:58 PM
To: Ahsan Akhter &lt;ahsan@towerleadership.com&gt;
Subject: Re: Dr. Eusebio, let's book your advisory call!
Hi Ahsan,pls forward this info to Jordan
Dr Eusebio
On Tuesday, May 6, 2025 at 02:08:09 PM PDT, Ahsan Akhter
&lt;ahsan@towerleadership.com&gt; wrote:
Dr. Eusebio,
I hope this message finds you well! I’m reaching out to book your next call with
Jordan. Please do so using the link below my signature. 
If you cannot find a time that works, please let me know so we can accommodate
you. 
Send me any practice updates too so Jordan and I can help sooner than later.
Thank you for understanding, and we look forward to our next call!
Best regards,
Ahsan Akhter 
https://linktr.ee/ahsanakhter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t>
  </si>
  <si>
    <t>AAMkAGM0Zjg2ZTUzLTk2YWYtNGVkNi04OTNkLWUyYmI3ZjhlNmYyZQBGAAAAAABMCJlKTUYXR5PT2N8pQ-HyBwBMbyTo-F5oTpxDYa4ue10UAAAAAAEJAABMbyTo-F5oTpxDYa4ue10UAAGIYRlqAAA=</t>
  </si>
  <si>
    <t>2025-05-13T21:49:47+00:00</t>
  </si>
  <si>
    <t>Hi Ahsan,pls forward this info to Jordan
Dr Eusebio
On Tuesday, May 6, 2025 at 02:08:09 PM PDT, Ahsan Akhter
&lt;ahsan@towerleadership.com&gt; wrote:
Dr. Eusebio,
I hope this message finds you well! I’m reaching out to book your next call with
Jordan. Please do so using the link below my signature. 
If you cannot find a time that works, please let me know so we can accommodate
you. 
Send me any practice updates too so Jordan and I can help sooner than later.
Thank you for understanding, and we look forward to our next call!
Best regards,
Ahsan Akhter 
https://linktr.ee/ahsanakhter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t>
  </si>
  <si>
    <t>AAMkAGM0Zjg2ZTUzLTk2YWYtNGVkNi04OTNkLWUyYmI3ZjhlNmYyZQBGAAAAAABMCJlKTUYXR5PT2N8pQ-HyBwBMbyTo-F5oTpxDYa4ue10UAAAAAAEMAABMbyTo-F5oTpxDYa4ue10UAAGIFI2GAAA=</t>
  </si>
  <si>
    <t>2025-05-13T21:21:48+00:00</t>
  </si>
  <si>
    <t>What all is included in Advisory and Leader’s Level?
Accounting – that transaction comes through as Tower CFO correct on our credit
card statement?
Is LA – Leadership Academy?
Natalie Alexander
Michiana Smiles
574-271-9000
From: Ahsan Akhter &lt;ahsan@towerleadership.com&gt;
Sent: Tuesday, May 13, 2025 1:41 PM
To: Natalie Alexander &lt;Natalie@michianasmiles.com&gt;
Subject: Re: Tower Leadership - Invoicing
Got it, here is what we are enrolled in:
$3994 per month for Advisory and Leader’s Level
$2847 per month for accounting
$1694 per month for 3 seats to LA
Let me know if you need anything else. Thanks!
Best regards,
Ahsan
From: Natalie Alexander &lt;Natalie@michianasmiles.com&gt;
Date: Tuesday, May 13, 2025 at 12:19 PM
To: Ahsan Akhter &lt;ahsan@towerleadership.com&gt;
Subject: RE: Tower Leadership - Invoicing
Hi! Correct, all I have access to is what is being withheld out of our bank
accounts. I have no idea what we are enrolled in or cost associated with. I am
assuming there was a new contract/signup for 2025.
Thank you!
Natalie Alexander
Michiana Smiles
574-271-9000
From: Ahsan Akhter &lt;ahsan@towerleadership.com&gt;
Sent: Tuesday, May 13, 2025 11:36 AM
To: Natalie Alexander &lt;Natalie@michianasmiles.com&gt;
Subject: Tower Leadership - Invoicing
Hello Natalie,
I hope all is well! I wanted to follow up to see which questions you had about
our monthly invoicing. Are you looking for which services you are enrolled in
and their payments? Need to change payment methods? Looking forward to helping
out!
Best regards,
Ahsan
The content of this email is confidential and intended for the recipient
specified in message only. It is strictly forbidden to share any part of this
message with any third party, without a written consent of the sender. If you
received this message by mistake, please reply to this message and follow with
its deletion, so that we can ensure such a mistake does not occur in the future.
The content of this email is confidential and intended for the recipient
specified in message only. It is strictly forbidden to share any part of this
message with any third party, without a written consent of the sender. If you
received this message by mistake, please reply to this message and follow with
its deletion, so that we can ensure such a mistake does not occur in the future.
The content of this email is confidential and intended for the recipient
specified in message only. It is strictly forbidden to share any part of this
message with any third party, without a written consent of the sender. If you
received this message by mistake, please reply to this message and follow with
its deletion, so that we can ensure such a mistake does not occur in the future.
The content of this email is confidential and intended for the recipient
specified in message only. It is strictly forbidden to share any part of this
message with any third party, without a written consent of the sender. If you
received this message by mistake, please reply to this message and follow with
its deletion, so that we can ensure such a mistake does not occur in the future.</t>
  </si>
  <si>
    <t>AAMkAGM0Zjg2ZTUzLTk2YWYtNGVkNi04OTNkLWUyYmI3ZjhlNmYyZQBGAAAAAABMCJlKTUYXR5PT2N8pQ-HyBwBMbyTo-F5oTpxDYa4ue10UAAAAAAEMAABMbyTo-F5oTpxDYa4ue10UAAGIFI2FAAA=</t>
  </si>
  <si>
    <t>katie@towerleadership.com;ahsan@towerleadership.com;richard@towerleadership.com</t>
  </si>
  <si>
    <t>Re: BAAP Seating Chart</t>
  </si>
  <si>
    <t>2025-05-13T18:16:21+00:00</t>
  </si>
  <si>
    <t>I just moved some stuff around. Linda Sambursky can not attend anymore. Her
mother is in the hospital. Speaking of can we send her flowers?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[cid:e6ee561a-2d2b-4b7a-9028-1c7aafad27a4]
--------------------------------------------------------------------------------
From: Katie Harlow &lt;katie@towerleadership.com&gt;
Sent: Tuesday, May 13, 2025 2:01 PM
To: Jordan Blackmon &lt;jordan@towerleadership.com&gt;; Ahsan Akhter
&lt;ahsan@towerleadership.com&gt;; Richard VanRich &lt;richard@towerleadership.com&gt;
Subject: BAAP Seating Chart
Hey guys, please find the BAAP seating chart at the link. Feel free to edit as
needed. Once finalized, I can print a couple copies to have on hand at
registration.
https://www.canva.com/design/DAGfmN8h1Yk/xbj8iQsN0JPqH3JS49n1Jg/edit?utm_content=DAGfmN8h1Yk&amp;utm_campaign=designshare&amp;utm_medium=link2&amp;utm_source=sharebutton
Thanks!
[cid:07893819-d24c-4509-ad9d-0198774e645a]</t>
  </si>
  <si>
    <t>AAMkAGM0Zjg2ZTUzLTk2YWYtNGVkNi04OTNkLWUyYmI3ZjhlNmYyZQBGAAAAAABMCJlKTUYXR5PT2N8pQ-HyBwBMbyTo-F5oTpxDYa4ue10UAAAAAAEMAABMbyTo-F5oTpxDYa4ue10UAAGIFI2CAAA=</t>
  </si>
  <si>
    <t>BAAP Seating Chart</t>
  </si>
  <si>
    <t>2025-05-13T18:01:33+00:00</t>
  </si>
  <si>
    <t>Hey guys, please find the BAAP seating chart at the link. Feel free to edit as
needed. Once finalized, I can print a couple copies to have on hand at
registration.
https://www.canva.com/design/DAGfmN8h1Yk/xbj8iQsN0JPqH3JS49n1Jg/edit?utm_content=DAGfmN8h1Yk&amp;utm_campaign=designshare&amp;utm_medium=link2&amp;utm_source=sharebutton
Thanks!
[cid:07893819-d24c-4509-ad9d-0198774e645a]</t>
  </si>
  <si>
    <t>AAMkAGM0Zjg2ZTUzLTk2YWYtNGVkNi04OTNkLWUyYmI3ZjhlNmYyZQBGAAAAAABMCJlKTUYXR5PT2N8pQ-HyBwBMbyTo-F5oTpxDYa4ue10UAAAAAAEMAABMbyTo-F5oTpxDYa4ue10UAAGIFI2AAAA=</t>
  </si>
  <si>
    <t>[New mention] Starlight Dental Management - @Richard VanRich @Ahsan Akhter What about Manny Cobos? Doctor?</t>
  </si>
  <si>
    <t>2025-05-13T17:55:33+00:00</t>
  </si>
  <si>
    <t>[https://files.monday.com/use1/email_headers/7105313/original/towerleadership_email_header_129950.png]
[https://braze-images.com/appboy/communication/assets/image_assets/images/67f50a0a1bdea7006442a176/original.png?1744112138]
[https://files.monday.com/use1/photos/16233379/small/16233379-user_photo_2022_02_08_14_49_14.png?1644331754]
[https://urldefense.proofpoint.com/v2/url?u=https-3A__dl.monday.com_users_16233379-2Dkatie-2Dharlow-3Fdl-5Fslug-3Dtowerleadership-26dl-5Fmsgid-3D61ac8ba6-2D460b-2D4a25-2D966f-2D9e7909bef5e6-26dl-5Fcategory-3Dnotifications-5Fmailer-2Dnew-5Fitem-5Fpost-5Fmentioned-26dl-5Fuserid-3D50037667-26dl-5Fsessionid-3D89d94005-2D37b7-2D47be-2D8b1a-2D8c428ead8c25-26dl-5Fsenderid-3D16233379-26dl-5Fnotificationuuid-3D89d94005-2D37b7-2D47be-2D8b1a-2D8c428ead8c25&amp;d=DwMFaQ&amp;c=euGZstcaTDllvimEN8b7jXrwqOf-v5A_CdpgnVfiiMM&amp;r=8xCr4XRHD_IpviQywJlqY4VWcBAXFVEImc4EzVU0jiI&amp;m=IMIBSR-QHRuE18eYwZUodYtf6qDUcd2lK71f775w-vz1M7eFhWOheZk6jbUv71Wc&amp;s=7TWjOFyUp7ArfaMkHLuqbo4FtGCpifL01w64B9sMlAo&amp;e=]
KATIE HARLOW MENTIONED YOU IN AN UPDATE ON STARLIGHT DENTAL MANAGEMENT
[https://urldefense.proofpoint.com/v2/url?u=https-3A__dl.monday.com_posts_4116158709-3Fdl-5Fslug-3Dtowerleadership-26dl-5Fmsgid-3D61ac8ba6-2D460b-2D4a25-2D966f-2D9e7909bef5e6-26dl-5Fcategory-3Dnotifications-5Fmailer-2Dnew-5Fitem-5Fpost-5Fmentioned-26dl-5Fuserid-3D50037667-26dl-5Fsessionid-3D89d94005-2D37b7-2D47be-2D8b1a-2D8c428ead8c25-26dl-5Fsenderid-3D16233379-26dl-5Fnotificationuuid-3D89d94005-2D37b7-2D47be-2D8b1a-2D8c428ead8c25&amp;d=DwMFaQ&amp;c=euGZstcaTDllvimEN8b7jXrwqOf-v5A_CdpgnVfiiMM&amp;r=8xCr4XRHD_IpviQywJlqY4VWcBAXFVEImc4EzVU0jiI&amp;m=IMIBSR-QHRuE18eYwZUodYtf6qDUcd2lK71f775w-vz1M7eFhWOheZk6jbUv71Wc&amp;s=-P4YfUcw1_0oKfD7Q68Wi0NJk2TsOX5X9_6-H_GxeJE&amp;e=]
Quarter 2 Event Registration
[https://urldefense.proofpoint.com/v2/url?u=https-3A__dl.monday.com_boards_8538450048-3Fdl-5Fslug-3Dtowerleadership-26dl-5Fmsgid-3D61ac8ba6-2D460b-2D4a25-2D966f-2D9e7909bef5e6-26dl-5Fcategory-3Dnotifications-5Fmailer-2Dnew-5Fitem-5Fpost-5Fmentioned-26dl-5Fuserid-3D50037667-26dl-5Fsessionid-3D89d94005-2D37b7-2D47be-2D8b1a-2D8c428ead8c25-26dl-5Fsenderid-3D16233379-26dl-5Fnotificationuuid-3D89d94005-2D37b7-2D47be-2D8b1a-2D8c428ead8c25&amp;d=DwMFaQ&amp;c=euGZstcaTDllvimEN8b7jXrwqOf-v5A_CdpgnVfiiMM&amp;r=8xCr4XRHD_IpviQywJlqY4VWcBAXFVEImc4EzVU0jiI&amp;m=IMIBSR-QHRuE18eYwZUodYtf6qDUcd2lK71f775w-vz1M7eFhWOheZk6jbUv71Wc&amp;s=w3h3xEVcAdPVySDYFSYk355MrY5U8d9eXBDQZ4JTfHY&amp;e=][https://braze-images.com/appboy/communication/assets/image_assets/images/63973e051648e8118cc4b830/original.png?1670856197]
Business Acumen Acceleration Program
[https://urldefense.proofpoint.com/v2/url?u=https-3A__dl.monday.com_boards_8538450048_groups_group-5Ftitle-3Fdl-5Fslug-3Dtowerleadership-26dl-5Fmsgid-3D61ac8ba6-2D460b-2D4a25-2D966f-2D9e7909bef5e6-26dl-5Fcategory-3Dnotifications-5Fmailer-2Dnew-5Fitem-5Fpost-5Fmentioned-26dl-5Fuserid-3D50037667-26dl-5Fsessionid-3D89d94005-2D37b7-2D47be-2D8b1a-2D8c428ead8c25-26dl-5Fsenderid-3D16233379-26dl-5Fnotificationuuid-3D89d94005-2D37b7-2D47be-2D8b1a-2D8c428ead8c25&amp;d=DwMFaQ&amp;c=euGZstcaTDllvimEN8b7jXrwqOf-v5A_CdpgnVfiiMM&amp;r=8xCr4XRHD_IpviQywJlqY4VWcBAXFVEImc4EzVU0jiI&amp;m=IMIBSR-QHRuE18eYwZUodYtf6qDUcd2lK71f775w-vz1M7eFhWOheZk6jbUv71Wc&amp;s=uShHfwQyoj2B_qcWBWit-Ohu7B344X2wCYgMsat5THc&amp;e=]
13 May 13:54
@Richard VanRich
[https://urldefense.proofpoint.com/v2/url?u=https-3A__dl.monday.com_users_64651321-2Drichard-2Dvanrich-3Fdl-5Fslug-3Dtowerleadership-26dl-5Fmsgid-3D61ac8ba6-2D460b-2D4a25-2D966f-2D9e7909bef5e6-26dl-5Fcategory-3Dnotifications-5Fmailer-2Dnew-5Fitem-5Fpost-5Fmentioned-26dl-5Fuserid-3D50037667-26dl-5Fsessionid-3D89d94005-2D37b7-2D47be-2D8b1a-2D8c428ead8c25-26dl-5Fsenderid-3D16233379-26dl-5Fnotificationuuid-3D89d94005-2D37b7-2D47be-2D8b1a-2D8c428ead8c25&amp;d=DwMFaQ&amp;c=euGZstcaTDllvimEN8b7jXrwqOf-v5A_CdpgnVfiiMM&amp;r=8xCr4XRHD_IpviQywJlqY4VWcBAXFVEImc4EzVU0jiI&amp;m=IMIBSR-QHRuE18eYwZUodYtf6qDUcd2lK71f775w-vz1M7eFhWOheZk6jbUv71Wc&amp;s=9zHPiZbc7_9-qvZJpeGQ6uhkB7XL1zYgr10D--EVbv0&amp;e=] ﻿@Ahsan
Akhter
[https://urldefense.proofpoint.com/v2/url?u=https-3A__dl.monday.com_users_50037667-2Dahsan-2Dakhter-3Fdl-5Fslug-3Dtowerleadership-26dl-5Fmsgid-3D61ac8ba6-2D460b-2D4a25-2D966f-2D9e7909bef5e6-26dl-5Fcategory-3Dnotifications-5Fmailer-2Dnew-5Fitem-5Fpost-5Fmentioned-26dl-5Fuserid-3D50037667-26dl-5Fsessionid-3D89d94005-2D37b7-2D47be-2D8b1a-2D8c428ead8c25-26dl-5Fsenderid-3D16233379-26dl-5Fnotificationuuid-3D89d94005-2D37b7-2D47be-2D8b1a-2D8c428ead8c25&amp;d=DwMFaQ&amp;c=euGZstcaTDllvimEN8b7jXrwqOf-v5A_CdpgnVfiiMM&amp;r=8xCr4XRHD_IpviQywJlqY4VWcBAXFVEImc4EzVU0jiI&amp;m=IMIBSR-QHRuE18eYwZUodYtf6qDUcd2lK71f775w-vz1M7eFhWOheZk6jbUv71Wc&amp;s=TPMh5IOsSwWd2KdmLSOUCT2jxTpaga9efXUCJOa0r_w&amp;e=]﻿ ﻿What
about Manny Cobos? Doctor?﻿﻿
[https://towerleadership.monday.com/posts/4116158709/watched_email.gif?hash=103afb50c6d12dafdf2b00b36767ab35495c933531b3d148e3729b26054b7d3b&amp;amp;uid=50037667]
[https://ci3.googleusercontent.com/proxy/6BkQOlCJYDLaM0gJghbwkfw9O9uHK0cr1J5u-cHigkqLkr0iD2t68-nXeAelg9VVHH_nMEK6mL_duED41L7Sd1PTRBufmphpX24r4g=s0-d-e1-ft#https://cdn.monday.com/images/communications/like-new.png]
Like
[https://urldefense.proofpoint.com/v2/url?u=https-3A__dl.monday.com_posts_4116158709_like-3Fdl-5Fslug-3Dtowerleadership-26dl-5Fmsgid-3D61ac8ba6-2D460b-2D4a25-2D966f-2D9e7909bef5e6-26dl-5Fcategory-3Dnotifications-5Fmailer-2Dnew-5Fitem-5Fpost-5Fmentioned-26dl-5Fuserid-3D50037667-26dl-5Fsessionid-3D89d94005-2D37b7-2D47be-2D8b1a-2D8c428ead8c25-26dl-5Fsenderid-3D16233379-26dl-5Fnotificationuuid-3D89d94005-2D37b7-2D47be-2D8b1a-2D8c428ead8c25&amp;d=DwMFaQ&amp;c=euGZstcaTDllvimEN8b7jXrwqOf-v5A_CdpgnVfiiMM&amp;r=8xCr4XRHD_IpviQywJlqY4VWcBAXFVEImc4EzVU0jiI&amp;m=IMIBSR-QHRuE18eYwZUodYtf6qDUcd2lK71f775w-vz1M7eFhWOheZk6jbUv71Wc&amp;s=imc-pdhWaseDCKTcIAGy3qbzNcTsIw_l7iTn7q-dZZg&amp;e=]Reply
on monday.com
[https://urldefense.proofpoint.com/v2/url?u=https-3A__dl.monday.com_posts_4116158709-3Fdl-5Fslug-3Dtowerleadership-26dl-5Fmsgid-3D61ac8ba6-2D460b-2D4a25-2D966f-2D9e7909bef5e6-26dl-5Fcategory-3Dnotifications-5Fmailer-2Dnew-5Fitem-5Fpost-5Fmentioned-26dl-5Fuserid-3D50037667-26dl-5Fsessionid-3D89d94005-2D37b7-2D47be-2D8b1a-2D8c428ead8c25-26dl-5Fsenderid-3D16233379-26dl-5Fnotificationuuid-3D89d94005-2D37b7-2D47be-2D8b1a-2D8c428ead8c25&amp;d=DwMFaQ&amp;c=euGZstcaTDllvimEN8b7jXrwqOf-v5A_CdpgnVfiiMM&amp;r=8xCr4XRHD_IpviQywJlqY4VWcBAXFVEImc4EzVU0jiI&amp;m=IMIBSR-QHRuE18eYwZUodYtf6qDUcd2lK71f775w-vz1M7eFhWOheZk6jbUv71Wc&amp;s=-P4YfUcw1_0oKfD7Q68Wi0NJk2TsOX5X9_6-H_GxeJE&amp;e=]
Reply to this email and it will magically appear in monday
Not interested in receiving email notifications when someone mentions you or
your team in a post or reply? Unsubscribe here
[https://urldefense.proofpoint.com/v2/url?u=https-3A__dl.monday.com_users_50037667-2Dahsan-2Dakhter_update-5Femail-5Fnotifications-3Funsubscribe-5Ffrom-3Dnotify-5Fmention-26dl-5Fslug-3Dtowerleadership-26dl-5Fmsgid-3D61ac8ba6-2D460b-2D4a25-2D966f-2D9e7909bef5e6-26dl-5Fcategory-3Dnotifications-5Fmailer-2Dnew-5Fitem-5Fpost-5Fmentioned-26dl-5Fuserid-3D50037667-26dl-5Fsessionid-3D89d94005-2D37b7-2D47be-2D8b1a-2D8c428ead8c25-26dl-5Fsenderid-3D16233379-26dl-5Fnotificationuuid-3D89d94005-2D37b7-2D47be-2D8b1a-2D8c428ead8c25&amp;d=DwMFaQ&amp;c=euGZstcaTDllvimEN8b7jXrwqOf-v5A_CdpgnVfiiMM&amp;r=8xCr4XRHD_IpviQywJlqY4VWcBAXFVEImc4EzVU0jiI&amp;m=IMIBSR-QHRuE18eYwZUodYtf6qDUcd2lK71f775w-vz1M7eFhWOheZk6jbUv71Wc&amp;s=tMYa3YFcn-gfMjYskQvaicRrlSHyFm30iQOnOBPQq1w&amp;e=]
To stop receiving any emails about your account activity, update your settings
[https://urldefense.proofpoint.com/v2/url?u=https-3A__dl.monday.com_users_50037667-2Dahsan-2Dakhter_settings_notifications-3Fdl-5Fslug-3Dtowerleadership-26dl-5Fmsgid-3D61ac8ba6-2D460b-2D4a25-2D966f-2D9e7909bef5e6-26dl-5Fcategory-3Dnotifications-5Fmailer-2Dnew-5Fitem-5Fpost-5Fmentioned-26dl-5Fuserid-3D50037667-26dl-5Fsessionid-3D89d94005-2D37b7-2D47be-2D8b1a-2D8c428ead8c25-26dl-5Fsenderid-3D16233379-26dl-5Fnotificationuuid-3D89d94005-2D37b7-2D47be-2D8b1a-2D8c428ead8c25&amp;d=DwMFaQ&amp;c=euGZstcaTDllvimEN8b7jXrwqOf-v5A_CdpgnVfiiMM&amp;r=8xCr4XRHD_IpviQywJlqY4VWcBAXFVEImc4EzVU0jiI&amp;m=IMIBSR-QHRuE18eYwZUodYtf6qDUcd2lK71f775w-vz1M7eFhWOheZk6jbUv71Wc&amp;s=x_0cc2SQk0zNcFXAdrNNKcllApzSDtSLmgdAerWFETY&amp;e=]
Want to manage your work on the go?
Download the monday.﻿com
[https://urldefense.proofpoint.com/v2/url?u=https-3A__monday.com&amp;d=DwMFaQ&amp;c=euGZstcaTDllvimEN8b7jXrwqOf-v5A_CdpgnVfiiMM&amp;r=8xCr4XRHD_IpviQywJlqY4VWcBAXFVEImc4EzVU0jiI&amp;m=IMIBSR-QHRuE18eYwZUodYtf6qDUcd2lK71f775w-vz1M7eFhWOheZk6jbUv71Wc&amp;s=VNI7vMf156JuiT29qHS0w3zFA-PeMwp9muVJ6aUUhb8&amp;e=]
mobile app
App Store [https://cdn.monday.com/images/communications/app-store-new.png]
[https://urldefense.proofpoint.com/v2/url?u=https-3A__apps.apple.com_us_app_monday-2Dcom_id1290128888&amp;d=DwMFaQ&amp;c=euGZstcaTDllvimEN8b7jXrwqOf-v5A_CdpgnVfiiMM&amp;r=8xCr4XRHD_IpviQywJlqY4VWcBAXFVEImc4EzVU0jiI&amp;m=IMIBSR-QHRuE18eYwZUodYtf6qDUcd2lK71f775w-vz1M7eFhWOheZk6jbUv71Wc&amp;s=vlis-hnqsGcmlabKzcLcRZ6eHzSKk6jRXOWLDM6lVCo&amp;e=]
  Google Play [https://cdn.monday.com/images/communications/google-play-new.png]
[https://urldefense.proofpoint.com/v2/url?u=https-3A__play.google.com_store_apps_details-3Fid-3Dcom.monday.monday&amp;d=DwMFaQ&amp;c=euGZstcaTDllvimEN8b7jXrwqOf-v5A_CdpgnVfiiMM&amp;r=8xCr4XRHD_IpviQywJlqY4VWcBAXFVEImc4EzVU0jiI&amp;m=IMIBSR-QHRuE18eYwZUodYtf6qDUcd2lK71f775w-vz1M7eFhWOheZk6jbUv71Wc&amp;s=AsC-H0VlsF25UP3yBUQUnkPqaIXHb86gguvJz60O1Wo&amp;e=]
Reply
[https://braze-images.com/appboy/communication/assets/image_assets/images/67f4e77f2442270065c92646/original.png?1744103295]
[https://urldefense.proofpoint.com/v2/url?u=https-3A__www.monday.com&amp;d=DwMFaQ&amp;c=euGZstcaTDllvimEN8b7jXrwqOf-v5A_CdpgnVfiiMM&amp;r=8xCr4XRHD_IpviQywJlqY4VWcBAXFVEImc4EzVU0jiI&amp;m=IMIBSR-QHRuE18eYwZUodYtf6qDUcd2lK71f775w-vz1M7eFhWOheZk6jbUv71Wc&amp;s=eakcEdRQI-wp6p16yFW3y2-qY33ygrJjd41l26MvK4I&amp;e=]
[https://emailsg.monday.com/wf/open?upn=u001.Pj2Is3ELAN8TxWGNHr7UsKb04iq7doPbpuQnX323V7XqVrIXzwaXvWPuC42p-2B49BVSCtazUMrYKeZzSycrbVxa7xE-2FN1lNC12deucqI-2Back7IJBt6vODOxnC2wFFmwcHAs1Yu-2B9-2Bnuls6pLg-2BNV0xzEJo0kb4yfM4X7t-2Fi1P6gmj4fi8XkDK4eqejEKpap8i7ZDS2-2Bt3f-2Fdevj-2FtL7qP54al3T5fldMBDIiVU-2FHLhft3eT6jyCBNxzlI9PbMfxzXkEGAuhMcc2KdUX6kBHt-2Bz2Q7aLOgPHu-2F0jPE-2FKruEsLr9Fib95-2FqPWgVkZL3EDF0iF5mcwlXmU8R32Ipucx1vYnMApSHuL0afnRKbQX7HG-2BHfQKbGnnG9TgtIhOjsf3zI-2F3-2BV9jBpthquggG0wRNuhpJqOF0-2BkmMT8aWtLruSauSrO8IDVcNe-2BTWeqT2McTuwrs7lgBFcKH4Tg5yGpwVtU7POlfMv6Xf8z-2BoA-2B3VE3wQ7nPRf-2FhQldnz03YebNeAhxwi-2BVMh31OZLc3gShk3Z8t9GmRQlNwCX63Q0aAdxDyP1BPw41KjWg1xN417oP6KwSP5vpUoELrSz1dq8Lkx5s2uIu3tuJ54OrUsTBA4oORY4ZxjGE0t2BzJrQKn6K8LMW-2FO8l3ZS1bqQlEZM-2F6KHZM8l-2B-2BWw94MyZWEnwrHOr-2B1jXzotJV82x29Zq8CwewFepmPkQgtdUVdfKFqb2lNJA-3D-3D]</t>
  </si>
  <si>
    <t>AAMkAGM0Zjg2ZTUzLTk2YWYtNGVkNi04OTNkLWUyYmI3ZjhlNmYyZQBGAAAAAABMCJlKTUYXR5PT2N8pQ-HyBwBMbyTo-F5oTpxDYa4ue10UAAAAAAEMAABMbyTo-F5oTpxDYa4ue10UAAGIFI1-AAA=</t>
  </si>
  <si>
    <t>[New mention]  Re: Soho Dental Loft - @Jordan Blackmon is Lee Gold a doctor?</t>
  </si>
  <si>
    <t>2025-05-13T17:29:38+00:00</t>
  </si>
  <si>
    <t>[https://files.monday.com/use1/email_headers/7105313/original/towerleadership_email_header_129950.png]
[https://braze-images.com/appboy/communication/assets/image_assets/images/67f50a0a1bdea7006442a176/original.png?1744112138]
[https://files.monday.com/use1/photos/16233385/small/16233385-data?1600966320]
[https://urldefense.proofpoint.com/v2/url?u=https-3A__dl.monday.com_users_16233385-3Fdl-5Fslug-3Dtowerleadership-26dl-5Fmsgid-3Df7870d14-2Df766-2D422f-2Db745-2D010ae73c041f-26dl-5Fcategory-3Dnotifications-5Fmailer-2Dnotify-5Freply-5Fyour-5Fmentioned-26dl-5Fuserid-3D50037667-26dl-5Fsessionid-3D08b96e03-2D9127-2D41c9-2Daa09-2D508da2f1fd33-5F0-26dl-5Fsenderid-3D16233385-26dl-5Fnotificationappid-3D10097167-26dl-5Fnotificationkindname-3Dnew-5Freply-5Fim-5Fmentioned-26dl-5Fnotificationuuid-3D08b96e03-2D9127-2D41c9-2Daa09-2D508da2f1fd33-5F0&amp;d=DwMFaQ&amp;c=euGZstcaTDllvimEN8b7jXrwqOf-v5A_CdpgnVfiiMM&amp;r=8xCr4XRHD_IpviQywJlqY4VWcBAXFVEImc4EzVU0jiI&amp;m=5fV_29O9a_AUtJgcOGa2fRdtJG8GIUhpvZlAubNCHD9ZleEwwlpxx8gZKQGuUW2j&amp;s=8VgNJZQ1vmilgMAtMggn4zd2ZzFGCOpVRspUGlQMYRM&amp;e=]
JORDAN BLACKMON MENTIONED YOU IN A REPLY ON SOHO DENTAL LOFT
[https://urldefense.proofpoint.com/v2/url?u=https-3A__dl.monday.com_posts_4115997075-3Freply-3Dreply-2D4116047566-26dl-5Fslug-3Dtowerleadership-26dl-5Fmsgid-3Df7870d14-2Df766-2D422f-2Db745-2D010ae73c041f-26dl-5Fcategory-3Dnotifications-5Fmailer-2Dnotify-5Freply-5Fyour-5Fmentioned-26dl-5Fuserid-3D50037667-26dl-5Fsessionid-3D08b96e03-2D9127-2D41c9-2Daa09-2D508da2f1fd33-5F0-26dl-5Fsenderid-3D16233385-26dl-5Fnotificationappid-3D10097167-26dl-5Fnotificationkindname-3Dnew-5Freply-5Fim-5Fmentioned-26dl-5Fnotificationuuid-3D08b96e03-2D9127-2D41c9-2Daa09-2D508da2f1fd33-5F0&amp;d=DwMFaQ&amp;c=euGZstcaTDllvimEN8b7jXrwqOf-v5A_CdpgnVfiiMM&amp;r=8xCr4XRHD_IpviQywJlqY4VWcBAXFVEImc4EzVU0jiI&amp;m=5fV_29O9a_AUtJgcOGa2fRdtJG8GIUhpvZlAubNCHD9ZleEwwlpxx8gZKQGuUW2j&amp;s=fkTPGVUGwMhna3cVbWVHKBt-4scezzF2zUnzV3BEHh8&amp;e=]
Quarter 2 Event Registration
[https://urldefense.proofpoint.com/v2/url?u=https-3A__dl.monday.com_boards_8538450048-3Fdl-5Fslug-3Dtowerleadership-26dl-5Fmsgid-3Df7870d14-2Df766-2D422f-2Db745-2D010ae73c041f-26dl-5Fcategory-3Dnotifications-5Fmailer-2Dnotify-5Freply-5Fyour-5Fmentioned-26dl-5Fuserid-3D50037667-26dl-5Fsessionid-3D08b96e03-2D9127-2D41c9-2Daa09-2D508da2f1fd33-5F0-26dl-5Fsenderid-3D16233385-26dl-5Fnotificationappid-3D10097167-26dl-5Fnotificationkindname-3Dnew-5Freply-5Fim-5Fmentioned-26dl-5Fnotificationuuid-3D08b96e03-2D9127-2D41c9-2Daa09-2D508da2f1fd33-5F0&amp;d=DwMFaQ&amp;c=euGZstcaTDllvimEN8b7jXrwqOf-v5A_CdpgnVfiiMM&amp;r=8xCr4XRHD_IpviQywJlqY4VWcBAXFVEImc4EzVU0jiI&amp;m=5fV_29O9a_AUtJgcOGa2fRdtJG8GIUhpvZlAubNCHD9ZleEwwlpxx8gZKQGuUW2j&amp;s=53kKqbNO4UCKa7M3HxBwl9Aht2_1Cw9jkcvFHIdlVc8&amp;e=][https://braze-images.com/appboy/communication/assets/image_assets/images/63973e051648e8118cc4b830/original.png?1670856197]
Business Acumen Acceleration Program
[https://urldefense.proofpoint.com/v2/url?u=https-3A__dl.monday.com_boards_8538450048_groups_group-5Ftitle-3Fdl-5Fslug-3Dtowerleadership-26dl-5Fmsgid-3Df7870d14-2Df766-2D422f-2Db745-2D010ae73c041f-26dl-5Fcategory-3Dnotifications-5Fmailer-2Dnotify-5Freply-5Fyour-5Fmentioned-26dl-5Fuserid-3D50037667-26dl-5Fsessionid-3D08b96e03-2D9127-2D41c9-2Daa09-2D508da2f1fd33-5F0-26dl-5Fsenderid-3D16233385-26dl-5Fnotificationappid-3D10097167-26dl-5Fnotificationkindname-3Dnew-5Freply-5Fim-5Fmentioned-26dl-5Fnotificationuuid-3D08b96e03-2D9127-2D41c9-2Daa09-2D508da2f1fd33-5F0&amp;d=DwMFaQ&amp;c=euGZstcaTDllvimEN8b7jXrwqOf-v5A_CdpgnVfiiMM&amp;r=8xCr4XRHD_IpviQywJlqY4VWcBAXFVEImc4EzVU0jiI&amp;m=5fV_29O9a_AUtJgcOGa2fRdtJG8GIUhpvZlAubNCHD9ZleEwwlpxx8gZKQGuUW2j&amp;s=uHZHI90W0mUM5jLQJ1d0JdS6zABJhFQMTAuvQvwYAbU&amp;e=]
@Richard VanRich
[https://urldefense.proofpoint.com/v2/url?u=https-3A__dl.monday.com_users_64651321-2Drichard-2Dvanrich-3Fdl-5Fslug-3Dtowerleadership-26dl-5Fmsgid-3Df7870d14-2Df766-2D422f-2Db745-2D010ae73c041f-26dl-5Fcategory-3Dnotifications-5Fmailer-2Dnotify-5Freply-5Fyour-5Fmentioned-26dl-5Fuserid-3D50037667-26dl-5Fsessionid-3D08b96e03-2D9127-2D41c9-2Daa09-2D508da2f1fd33-5F0-26dl-5Fsenderid-3D16233385-26dl-5Fnotificationappid-3D10097167-26dl-5Fnotificationkindname-3Dnew-5Freply-5Fim-5Fmentioned-26dl-5Fnotificationuuid-3D08b96e03-2D9127-2D41c9-2Daa09-2D508da2f1fd33-5F0&amp;d=DwMFaQ&amp;c=euGZstcaTDllvimEN8b7jXrwqOf-v5A_CdpgnVfiiMM&amp;r=8xCr4XRHD_IpviQywJlqY4VWcBAXFVEImc4EzVU0jiI&amp;m=5fV_29O9a_AUtJgcOGa2fRdtJG8GIUhpvZlAubNCHD9ZleEwwlpxx8gZKQGuUW2j&amp;s=4uR2frYcEojgA13sGyDJ6V5DQFxovPswYPYEbuV_X5c&amp;e=] @Ahsan
Akhter
[https://urldefense.proofpoint.com/v2/url?u=https-3A__dl.monday.com_users_50037667-2Dahsan-2Dakhter-3Fdl-5Fslug-3Dtowerleadership-26dl-5Fmsgid-3Df7870d14-2Df766-2D422f-2Db745-2D010ae73c041f-26dl-5Fcategory-3Dnotifications-5Fmailer-2Dnotify-5Freply-5Fyour-5Fmentioned-26dl-5Fuserid-3D50037667-26dl-5Fsessionid-3D08b96e03-2D9127-2D41c9-2Daa09-2D508da2f1fd33-5F0-26dl-5Fsenderid-3D16233385-26dl-5Fnotificationappid-3D10097167-26dl-5Fnotificationkindname-3Dnew-5Freply-5Fim-5Fmentioned-26dl-5Fnotificationuuid-3D08b96e03-2D9127-2D41c9-2Daa09-2D508da2f1fd33-5F0&amp;d=DwMFaQ&amp;c=euGZstcaTDllvimEN8b7jXrwqOf-v5A_CdpgnVfiiMM&amp;r=8xCr4XRHD_IpviQywJlqY4VWcBAXFVEImc4EzVU0jiI&amp;m=5fV_29O9a_AUtJgcOGa2fRdtJG8GIUhpvZlAubNCHD9ZleEwwlpxx8gZKQGuUW2j&amp;s=oviBceUnHlw-yTuQVILmvEQ6r8X4GMsb4bgRMDpu2Ek&amp;e=]﻿ ﻿?﻿﻿
Watch
[https://ci5.googleusercontent.com/proxy/tRwhur-f7Zy_yoydhOB7prZp6tFrrhonlf2E48xp8I_c1cZXzCROSQ3oNKpU2SU-BRqwvsHXIK5t3M6vP0c7W0_GZ_PgitcsZA=s0-d-e1-ft#https://cdn.monday.com/images/communications/watch.png]13
May 13:29 Eye
[https://ci3.googleusercontent.com/proxy/kLUIjUj_iiPZbsCiPQk1TKmNwfnWJ-N4gnTRBAgcHKeT8mmpqbulRVGBL_jUvUaXeKSEp9OFGZeU2XqT_7hCozhHvxrghMM=s0-d-e1-ft#https://cdn.monday.com/images/communications/eye.png]
0 Like
[https://ci4.googleusercontent.com/proxy/hDmCaP44AvQPCCEDFC06fl8jguGeOVw3wqOOfjOLFxU1m_39mhRHjXzoOY7gSoxYa5efPVThG6j3SQcGUxemrV9vVleusI_dOnXhPFTE=s0-d-e1-ft#https://cdn.monday.com/images/communications/like_small.png]
[https://urldefense.proofpoint.com/v2/url?u=https-3A__dl.monday.com_posts_4116047566_like-3Fdl-5Fslug-3Dtowerleadership-26dl-5Fmsgid-3Df7870d14-2Df766-2D422f-2Db745-2D010ae73c041f-26dl-5Fcategory-3Dnotifications-5Fmailer-2Dnotify-5Freply-5Fyour-5Fmentioned-26dl-5Fuserid-3D50037667-26dl-5Fsessionid-3D08b96e03-2D9127-2D41c9-2Daa09-2D508da2f1fd33-5F0-26dl-5Fsenderid-3D16233385-26dl-5Fnotificationappid-3D10097167-26dl-5Fnotificationkindname-3Dnew-5Freply-5Fim-5Fmentioned-26dl-5Fnotificationuuid-3D08b96e03-2D9127-2D41c9-2Daa09-2D508da2f1fd33-5F0&amp;d=DwMFaQ&amp;c=euGZstcaTDllvimEN8b7jXrwqOf-v5A_CdpgnVfiiMM&amp;r=8xCr4XRHD_IpviQywJlqY4VWcBAXFVEImc4EzVU0jiI&amp;m=5fV_29O9a_AUtJgcOGa2fRdtJG8GIUhpvZlAubNCHD9ZleEwwlpxx8gZKQGuUW2j&amp;s=MqJ5BPbh5tRGrMP0eH6LqQ4-DkR-sZhdfv_gqNpxWL4&amp;e=]0
[https://ci3.googleusercontent.com/proxy/6BkQOlCJYDLaM0gJghbwkfw9O9uHK0cr1J5u-cHigkqLkr0iD2t68-nXeAelg9VVHH_nMEK6mL_duED41L7Sd1PTRBufmphpX24r4g=s0-d-e1-ft#https://cdn.monday.com/images/communications/like-new.png]
Like
[https://urldefense.proofpoint.com/v2/url?u=https-3A__dl.monday.com_posts_4116047566_like-3Fdl-5Fslug-3Dtowerleadership-26dl-5Fmsgid-3Df7870d14-2Df766-2D422f-2Db745-2D010ae73c041f-26dl-5Fcategory-3Dnotifications-5Fmailer-2Dnotify-5Freply-5Fyour-5Fmentioned-26dl-5Fuserid-3D50037667-26dl-5Fsessionid-3D08b96e03-2D9127-2D41c9-2Daa09-2D508da2f1fd33-5F0-26dl-5Fsenderid-3D16233385-26dl-5Fnotificationappid-3D10097167-26dl-5Fnotificationkindname-3Dnew-5Freply-5Fim-5Fmentioned-26dl-5Fnotificationuuid-3D08b96e03-2D9127-2D41c9-2Daa09-2D508da2f1fd33-5F0&amp;d=DwMFaQ&amp;c=euGZstcaTDllvimEN8b7jXrwqOf-v5A_CdpgnVfiiMM&amp;r=8xCr4XRHD_IpviQywJlqY4VWcBAXFVEImc4EzVU0jiI&amp;m=5fV_29O9a_AUtJgcOGa2fRdtJG8GIUhpvZlAubNCHD9ZleEwwlpxx8gZKQGuUW2j&amp;s=MqJ5BPbh5tRGrMP0eH6LqQ4-DkR-sZhdfv_gqNpxWL4&amp;e=]Reply
on monday.com
[https://urldefense.proofpoint.com/v2/url?u=https-3A__dl.monday.com_posts_4115997075-3Freply-3Dreply-2D4116047566-26dl-5Fslug-3Dtowerleadership-26dl-5Fmsgid-3Df7870d14-2Df766-2D422f-2Db745-2D010ae73c041f-26dl-5Fcategory-3Dnotifications-5Fmailer-2Dnotify-5Freply-5Fyour-5Fmentioned-26dl-5Fuserid-3D50037667-26dl-5Fsessionid-3D08b96e03-2D9127-2D41c9-2Daa09-2D508da2f1fd33-5F0-26dl-5Fsenderid-3D16233385-26dl-5Fnotificationappid-3D10097167-26dl-5Fnotificationkindname-3Dnew-5Freply-5Fim-5Fmentioned-26dl-5Fnotificationuuid-3D08b96e03-2D9127-2D41c9-2Daa09-2D508da2f1fd33-5F0&amp;d=DwMFaQ&amp;c=euGZstcaTDllvimEN8b7jXrwqOf-v5A_CdpgnVfiiMM&amp;r=8xCr4XRHD_IpviQywJlqY4VWcBAXFVEImc4EzVU0jiI&amp;m=5fV_29O9a_AUtJgcOGa2fRdtJG8GIUhpvZlAubNCHD9ZleEwwlpxx8gZKQGuUW2j&amp;s=fkTPGVUGwMhna3cVbWVHKBt-4scezzF2zUnzV3BEHh8&amp;e=]
Reply to this email and it will magically appear in monday
Full Conversation
[https://files.monday.com/use1/photos/16233379/small/16233379-user_photo_2022_02_08_14_49_14.png?1644331754]
[https://urldefense.proofpoint.com/v2/url?u=https-3A__dl.monday.com_users_16233379-3Fdl-5Fslug-3Dtowerleadership-26dl-5Fmsgid-3Df7870d14-2Df766-2D422f-2Db745-2D010ae73c041f-26dl-5Fcategory-3Dnotifications-5Fmailer-2Dnotify-5Freply-5Fyour-5Fmentioned-26dl-5Fuserid-3D50037667-26dl-5Fsessionid-3D08b96e03-2D9127-2D41c9-2Daa09-2D508da2f1fd33-5F0-26dl-5Fsenderid-3D16233385-26dl-5Fnotificationappid-3D10097167-26dl-5Fnotificationkindname-3Dnew-5Freply-5Fim-5Fmentioned-26dl-5Fnotificationuuid-3D08b96e03-2D9127-2D41c9-2Daa09-2D508da2f1fd33-5F0&amp;d=DwMFaQ&amp;c=euGZstcaTDllvimEN8b7jXrwqOf-v5A_CdpgnVfiiMM&amp;r=8xCr4XRHD_IpviQywJlqY4VWcBAXFVEImc4EzVU0jiI&amp;m=5fV_29O9a_AUtJgcOGa2fRdtJG8GIUhpvZlAubNCHD9ZleEwwlpxx8gZKQGuUW2j&amp;s=G8_aTWMTIMuWIxCwpFnO-KRWdiB1rl-ihhIuMI2aiCs&amp;e=]
KATIE HARLOW
[https://urldefense.proofpoint.com/v2/url?u=https-3A__dl.monday.com_users_16233379-3Fdl-5Fslug-3Dtowerleadership-26dl-5Fmsgid-3Df7870d14-2Df766-2D422f-2Db745-2D010ae73c041f-26dl-5Fcategory-3Dnotifications-5Fmailer-2Dnotify-5Freply-5Fyour-5Fmentioned-26dl-5Fuserid-3D50037667-26dl-5Fsessionid-3D08b96e03-2D9127-2D41c9-2Daa09-2D508da2f1fd33-5F0-26dl-5Fsenderid-3D16233385-26dl-5Fnotificationappid-3D10097167-26dl-5Fnotificationkindname-3Dnew-5Freply-5Fim-5Fmentioned-26dl-5Fnotificationuuid-3D08b96e03-2D9127-2D41c9-2Daa09-2D508da2f1fd33-5F0&amp;d=DwMFaQ&amp;c=euGZstcaTDllvimEN8b7jXrwqOf-v5A_CdpgnVfiiMM&amp;r=8xCr4XRHD_IpviQywJlqY4VWcBAXFVEImc4EzVU0jiI&amp;m=5fV_29O9a_AUtJgcOGa2fRdtJG8GIUhpvZlAubNCHD9ZleEwwlpxx8gZKQGuUW2j&amp;s=G8_aTWMTIMuWIxCwpFnO-KRWdiB1rl-ihhIuMI2aiCs&amp;e=]
@Jordan Blackmon
[https://urldefense.proofpoint.com/v2/url?u=https-3A__dl.monday.com_users_16233385-2Djordan-2Dblackmon-3Fdl-5Fslug-3Dtowerleadership-26dl-5Fmsgid-3Df7870d14-2Df766-2D422f-2Db745-2D010ae73c041f-26dl-5Fcategory-3Dnotifications-5Fmailer-2Dnotify-5Freply-5Fyour-5Fmentioned-26dl-5Fuserid-3D50037667-26dl-5Fsessionid-3D08b96e03-2D9127-2D41c9-2Daa09-2D508da2f1fd33-5F0-26dl-5Fsenderid-3D16233385-26dl-5Fnotificationappid-3D10097167-26dl-5Fnotificationkindname-3Dnew-5Freply-5Fim-5Fmentioned-26dl-5Fnotificationuuid-3D08b96e03-2D9127-2D41c9-2Daa09-2D508da2f1fd33-5F0&amp;d=DwMFaQ&amp;c=euGZstcaTDllvimEN8b7jXrwqOf-v5A_CdpgnVfiiMM&amp;r=8xCr4XRHD_IpviQywJlqY4VWcBAXFVEImc4EzVU0jiI&amp;m=5fV_29O9a_AUtJgcOGa2fRdtJG8GIUhpvZlAubNCHD9ZleEwwlpxx8gZKQGuUW2j&amp;s=iHpdVx0sOOTNZYZs146xybTWOFokVwMshfFcqoYK38o&amp;e=] is
Lee Gold a doctor?﻿
Recent replies
[https://files.monday.com/use1/photos/16233385/small/16233385-data?1600966320]
[https://urldefense.proofpoint.com/v2/url?u=https-3A__dl.monday.com_users_16233385-3Fdl-5Fslug-3Dtowerleadership-26dl-5Fmsgid-3Df7870d14-2Df766-2D422f-2Db745-2D010ae73c041f-26dl-5Fcategory-3Dnotifications-5Fmailer-2Dnotify-5Freply-5Fyour-5Fmentioned-26dl-5Fuserid-3D50037667-26dl-5Fsessionid-3D08b96e03-2D9127-2D41c9-2Daa09-2D508da2f1fd33-5F0-26dl-5Fsenderid-3D16233385-26dl-5Fnotificationappid-3D10097167-26dl-5Fnotificationkindname-3Dnew-5Freply-5Fim-5Fmentioned-26dl-5Fnotificationuuid-3D08b96e03-2D9127-2D41c9-2Daa09-2D508da2f1fd33-5F0&amp;d=DwMFaQ&amp;c=euGZstcaTDllvimEN8b7jXrwqOf-v5A_CdpgnVfiiMM&amp;r=8xCr4XRHD_IpviQywJlqY4VWcBAXFVEImc4EzVU0jiI&amp;m=5fV_29O9a_AUtJgcOGa2fRdtJG8GIUhpvZlAubNCHD9ZleEwwlpxx8gZKQGuUW2j&amp;s=8VgNJZQ1vmilgMAtMggn4zd2ZzFGCOpVRspUGlQMYRM&amp;e=]
Jordan Blackmon
[https://urldefense.proofpoint.com/v2/url?u=https-3A__dl.monday.com_users_16233385-3Fdl-5Fslug-3Dtowerleadership-26dl-5Fmsgid-3Df7870d14-2Df766-2D422f-2Db745-2D010ae73c041f-26dl-5Fcategory-3Dnotifications-5Fmailer-2Dnotify-5Freply-5Fyour-5Fmentioned-26dl-5Fuserid-3D50037667-26dl-5Fsessionid-3D08b96e03-2D9127-2D41c9-2Daa09-2D508da2f1fd33-5F0-26dl-5Fsenderid-3D16233385-26dl-5Fnotificationappid-3D10097167-26dl-5Fnotificationkindname-3Dnew-5Freply-5Fim-5Fmentioned-26dl-5Fnotificationuuid-3D08b96e03-2D9127-2D41c9-2Daa09-2D508da2f1fd33-5F0&amp;d=DwMFaQ&amp;c=euGZstcaTDllvimEN8b7jXrwqOf-v5A_CdpgnVfiiMM&amp;r=8xCr4XRHD_IpviQywJlqY4VWcBAXFVEImc4EzVU0jiI&amp;m=5fV_29O9a_AUtJgcOGa2fRdtJG8GIUhpvZlAubNCHD9ZleEwwlpxx8gZKQGuUW2j&amp;s=8VgNJZQ1vmilgMAtMggn4zd2ZzFGCOpVRspUGlQMYRM&amp;e=]
@Richard VanRich
[https://urldefense.proofpoint.com/v2/url?u=https-3A__dl.monday.com_users_64651321-2Drichard-2Dvanrich-3Fdl-5Fslug-3Dtowerleadership-26dl-5Fmsgid-3Df7870d14-2Df766-2D422f-2Db745-2D010ae73c041f-26dl-5Fcategory-3Dnotifications-5Fmailer-2Dnotify-5Freply-5Fyour-5Fmentioned-26dl-5Fuserid-3D50037667-26dl-5Fsessionid-3D08b96e03-2D9127-2D41c9-2Daa09-2D508da2f1fd33-5F0-26dl-5Fsenderid-3D16233385-26dl-5Fnotificationappid-3D10097167-26dl-5Fnotificationkindname-3Dnew-5Freply-5Fim-5Fmentioned-26dl-5Fnotificationuuid-3D08b96e03-2D9127-2D41c9-2Daa09-2D508da2f1fd33-5F0&amp;d=DwMFaQ&amp;c=euGZstcaTDllvimEN8b7jXrwqOf-v5A_CdpgnVfiiMM&amp;r=8xCr4XRHD_IpviQywJlqY4VWcBAXFVEImc4EzVU0jiI&amp;m=5fV_29O9a_AUtJgcOGa2fRdtJG8GIUhpvZlAubNCHD9ZleEwwlpxx8gZKQGuUW2j&amp;s=4uR2frYcEojgA13sGyDJ6V5DQFxovPswYPYEbuV_X5c&amp;e=] @Ahsan
Akhter
[https://urldefense.proofpoint.com/v2/url?u=https-3A__dl.monday.com_users_50037667-2Dahsan-2Dakhter-3Fdl-5Fslug-3Dtowerleadership-26dl-5Fmsgid-3Df7870d14-2Df766-2D422f-2Db745-2D010ae73c041f-26dl-5Fcategory-3Dnotifications-5Fmailer-2Dnotify-5Freply-5Fyour-5Fmentioned-26dl-5Fuserid-3D50037667-26dl-5Fsessionid-3D08b96e03-2D9127-2D41c9-2Daa09-2D508da2f1fd33-5F0-26dl-5Fsenderid-3D16233385-26dl-5Fnotificationappid-3D10097167-26dl-5Fnotificationkindname-3Dnew-5Freply-5Fim-5Fmentioned-26dl-5Fnotificationuuid-3D08b96e03-2D9127-2D41c9-2Daa09-2D508da2f1fd33-5F0&amp;d=DwMFaQ&amp;c=euGZstcaTDllvimEN8b7jXrwqOf-v5A_CdpgnVfiiMM&amp;r=8xCr4XRHD_IpviQywJlqY4VWcBAXFVEImc4EzVU0jiI&amp;m=5fV_29O9a_AUtJgcOGa2fRdtJG8GIUhpvZlAubNCHD9ZleEwwlpxx8gZKQGuUW2j&amp;s=oviBceUnHlw-yTuQVILmvEQ6r8X4GMsb4bgRMDpu2Ek&amp;e=]﻿ ﻿?﻿﻿
Watch
[https://ci5.googleusercontent.com/proxy/tRwhur-f7Zy_yoydhOB7prZp6tFrrhonlf2E48xp8I_c1cZXzCROSQ3oNKpU2SU-BRqwvsHXIK5t3M6vP0c7W0_GZ_PgitcsZA=s0-d-e1-ft#https://cdn.monday.com/images/communications/watch.png]
13 May 13:29 Eye
[https://ci3.googleusercontent.com/proxy/kLUIjUj_iiPZbsCiPQk1TKmNwfnWJ-N4gnTRBAgcHKeT8mmpqbulRVGBL_jUvUaXeKSEp9OFGZeU2XqT_7hCozhHvxrghMM=s0-d-e1-ft#https://cdn.monday.com/images/communications/eye.png]0
Like
[https://ci4.googleusercontent.com/proxy/hDmCaP44AvQPCCEDFC06fl8jguGeOVw3wqOOfjOLFxU1m_39mhRHjXzoOY7gSoxYa5efPVThG6j3SQcGUxemrV9vVleusI_dOnXhPFTE=s0-d-e1-ft#https://cdn.monday.com/images/communications/like_small.png]
[https://urldefense.proofpoint.com/v2/url?u=https-3A__dl.monday.com_posts_4116047566_like-3Fdl-5Fslug-3Dtowerleadership-26dl-5Fmsgid-3Df7870d14-2Df766-2D422f-2Db745-2D010ae73c041f-26dl-5Fcategory-3Dnotifications-5Fmailer-2Dnotify-5Freply-5Fyour-5Fmentioned-26dl-5Fuserid-3D50037667-26dl-5Fsessionid-3D08b96e03-2D9127-2D41c9-2Daa09-2D508da2f1fd33-5F0-26dl-5Fsenderid-3D16233385-26dl-5Fnotificationappid-3D10097167-26dl-5Fnotificationkindname-3Dnew-5Freply-5Fim-5Fmentioned-26dl-5Fnotificationuuid-3D08b96e03-2D9127-2D41c9-2Daa09-2D508da2f1fd33-5F0&amp;d=DwMFaQ&amp;c=euGZstcaTDllvimEN8b7jXrwqOf-v5A_CdpgnVfiiMM&amp;r=8xCr4XRHD_IpviQywJlqY4VWcBAXFVEImc4EzVU0jiI&amp;m=5fV_29O9a_AUtJgcOGa2fRdtJG8GIUhpvZlAubNCHD9ZleEwwlpxx8gZKQGuUW2j&amp;s=MqJ5BPbh5tRGrMP0eH6LqQ4-DkR-sZhdfv_gqNpxWL4&amp;e=]0
[https://towerleadership.monday.com/posts/4116047566/watched_email.gif?hash=38da908c5ba6d43cfd9a1edb6f729d086f26360aeeb698646bbfcf6078ae434e&amp;amp;uid=64651321]
[https://ci3.googleusercontent.com/proxy/6BkQOlCJYDLaM0gJghbwkfw9O9uHK0cr1J5u-cHigkqLkr0iD2t68-nXeAelg9VVHH_nMEK6mL_duED41L7Sd1PTRBufmphpX24r4g=s0-d-e1-ft#https://cdn.monday.com/images/communications/like-new.png]
Like
[https://urldefense.proofpoint.com/v2/url?u=https-3A__dl.monday.com_posts_4115997075_like-3Fdl-5Fslug-3Dtowerleadership-26dl-5Fmsgid-3Df7870d14-2Df766-2D422f-2Db745-2D010ae73c041f-26dl-5Fcategory-3Dnotifications-5Fmailer-2Dnotify-5Freply-5Fyour-5Fmentioned-26dl-5Fuserid-3D50037667-26dl-5Fsessionid-3D08b96e03-2D9127-2D41c9-2Daa09-2D508da2f1fd33-5F0-26dl-5Fsenderid-3D16233385-26dl-5Fnotificationappid-3D10097167-26dl-5Fnotificationkindname-3Dnew-5Freply-5Fim-5Fmentioned-26dl-5Fnotificationuuid-3D08b96e03-2D9127-2D41c9-2Daa09-2D508da2f1fd33-5F0&amp;d=DwMFaQ&amp;c=euGZstcaTDllvimEN8b7jXrwqOf-v5A_CdpgnVfiiMM&amp;r=8xCr4XRHD_IpviQywJlqY4VWcBAXFVEImc4EzVU0jiI&amp;m=5fV_29O9a_AUtJgcOGa2fRdtJG8GIUhpvZlAubNCHD9ZleEwwlpxx8gZKQGuUW2j&amp;s=yZosP51Q6kDFjT1bHcbPQFM9esiNWCf1BVm7yYZJpNo&amp;e=]Reply
on monday.com
[https://urldefense.proofpoint.com/v2/url?u=https-3A__dl.monday.com_posts_4115997075-3Fdl-5Fslug-3Dtowerleadership-26dl-5Fmsgid-3Df7870d14-2Df766-2D422f-2Db745-2D010ae73c041f-26dl-5Fcategory-3Dnotifications-5Fmailer-2Dnotify-5Freply-5Fyour-5Fmentioned-26dl-5Fuserid-3D50037667-26dl-5Fsessionid-3D08b96e03-2D9127-2D41c9-2Daa09-2D508da2f1fd33-5F0-26dl-5Fsenderid-3D16233385-26dl-5Fnotificationappid-3D10097167-26dl-5Fnotificationkindname-3Dnew-5Freply-5Fim-5Fmentioned-26dl-5Fnotificationuuid-3D08b96e03-2D9127-2D41c9-2Daa09-2D508da2f1fd33-5F0&amp;d=DwMFaQ&amp;c=euGZstcaTDllvimEN8b7jXrwqOf-v5A_CdpgnVfiiMM&amp;r=8xCr4XRHD_IpviQywJlqY4VWcBAXFVEImc4EzVU0jiI&amp;m=5fV_29O9a_AUtJgcOGa2fRdtJG8GIUhpvZlAubNCHD9ZleEwwlpxx8gZKQGuUW2j&amp;s=k8UMZC5Hyx1MvbwRFL2GaFxMLzdcEjp-UUQX7OtXqJM&amp;e=]
Not interested in receiving email notifications when someone mentions you or
your team in a post or reply? Unsubscribe here
[https://urldefense.proofpoint.com/v2/url?u=https-3A__dl.monday.com_users_50037667_update-5Femail-5Fnotifications-3Funsubscribe-5Ffrom-3Dnotify-5Fmention-26dl-5Fslug-3Dtowerleadership-26dl-5Fmsgid-3Df7870d14-2Df766-2D422f-2Db745-2D010ae73c041f-26dl-5Fcategory-3Dnotifications-5Fmailer-2Dnotify-5Freply-5Fyour-5Fmentioned-26dl-5Fuserid-3D50037667-26dl-5Fsessionid-3D08b96e03-2D9127-2D41c9-2Daa09-2D508da2f1fd33-5F0-26dl-5Fsenderid-3D16233385-26dl-5Fnotificationappid-3D10097167-26dl-5Fnotificationkindname-3Dnew-5Freply-5Fim-5Fmentioned-26dl-5Fnotificationuuid-3D08b96e03-2D9127-2D41c9-2Daa09-2D508da2f1fd33-5F0&amp;d=DwMFaQ&amp;c=euGZstcaTDllvimEN8b7jXrwqOf-v5A_CdpgnVfiiMM&amp;r=8xCr4XRHD_IpviQywJlqY4VWcBAXFVEImc4EzVU0jiI&amp;m=5fV_29O9a_AUtJgcOGa2fRdtJG8GIUhpvZlAubNCHD9ZleEwwlpxx8gZKQGuUW2j&amp;s=9_J1MP6kjY19BI5uyVWrZ6dAHKgFN_k7R7f9fWFadhM&amp;e=]
To stop receiving any emails about your account activity, update your settings
[https://urldefense.proofpoint.com/v2/url?u=https-3A__dl.monday.com_users_50037667_settings_notifications-3Fdl-5Fslug-3Dtowerleadership-26dl-5Fmsgid-3Df7870d14-2Df766-2D422f-2Db745-2D010ae73c041f-26dl-5Fcategory-3Dnotifications-5Fmailer-2Dnotify-5Freply-5Fyour-5Fmentioned-26dl-5Fuserid-3D50037667-26dl-5Fsessionid-3D08b96e03-2D9127-2D41c9-2Daa09-2D508da2f1fd33-5F0-26dl-5Fsenderid-3D16233385-26dl-5Fnotificationappid-3D10097167-26dl-5Fnotificationkindname-3Dnew-5Freply-5Fim-5Fmentioned-26dl-5Fnotificationuuid-3D08b96e03-2D9127-2D41c9-2Daa09-2D508da2f1fd33-5F0&amp;d=DwMFaQ&amp;c=euGZstcaTDllvimEN8b7jXrwqOf-v5A_CdpgnVfiiMM&amp;r=8xCr4XRHD_IpviQywJlqY4VWcBAXFVEImc4EzVU0jiI&amp;m=5fV_29O9a_AUtJgcOGa2fRdtJG8GIUhpvZlAubNCHD9ZleEwwlpxx8gZKQGuUW2j&amp;s=8N1QfNOopsZq2973HDvaiCWS0xgYrjvp5hEgpkkZUAM&amp;e=]
Want to manage your work on the go?
Download the monday.﻿com
[https://urldefense.proofpoint.com/v2/url?u=https-3A__monday.com&amp;d=DwMFaQ&amp;c=euGZstcaTDllvimEN8b7jXrwqOf-v5A_CdpgnVfiiMM&amp;r=8xCr4XRHD_IpviQywJlqY4VWcBAXFVEImc4EzVU0jiI&amp;m=5fV_29O9a_AUtJgcOGa2fRdtJG8GIUhpvZlAubNCHD9ZleEwwlpxx8gZKQGuUW2j&amp;s=qji2P_IQBRa2FjetD0ob4vhwtmICnbA_DX6UjQa78-Y&amp;e=]
mobile app
App Store [https://cdn.monday.com/images/communications/app-store-new.png]
[https://urldefense.proofpoint.com/v2/url?u=https-3A__apps.apple.com_us_app_monday-2Dcom_id1290128888&amp;d=DwMFaQ&amp;c=euGZstcaTDllvimEN8b7jXrwqOf-v5A_CdpgnVfiiMM&amp;r=8xCr4XRHD_IpviQywJlqY4VWcBAXFVEImc4EzVU0jiI&amp;m=5fV_29O9a_AUtJgcOGa2fRdtJG8GIUhpvZlAubNCHD9ZleEwwlpxx8gZKQGuUW2j&amp;s=IQ_CnwzAE-8FsQ2DtjooF1WkN_aJw27S4Ct7XLVDsOs&amp;e=]
  Google Play [https://cdn.monday.com/images/communications/google-play-new.png]
[https://urldefense.proofpoint.com/v2/url?u=https-3A__play.google.com_store_apps_details-3Fid-3Dcom.monday.monday&amp;d=DwMFaQ&amp;c=euGZstcaTDllvimEN8b7jXrwqOf-v5A_CdpgnVfiiMM&amp;r=8xCr4XRHD_IpviQywJlqY4VWcBAXFVEImc4EzVU0jiI&amp;m=5fV_29O9a_AUtJgcOGa2fRdtJG8GIUhpvZlAubNCHD9ZleEwwlpxx8gZKQGuUW2j&amp;s=eeGhmMaNM7ohsiFvRZ5ACsWDz9DrNcsz-XHXUzdRxKw&amp;e=]
Reply
[https://braze-images.com/appboy/communication/assets/image_assets/images/67f4e77f2442270065c92646/original.png?1744103295]
[https://urldefense.proofpoint.com/v2/url?u=https-3A__www.monday.com&amp;d=DwMFaQ&amp;c=euGZstcaTDllvimEN8b7jXrwqOf-v5A_CdpgnVfiiMM&amp;r=8xCr4XRHD_IpviQywJlqY4VWcBAXFVEImc4EzVU0jiI&amp;m=5fV_29O9a_AUtJgcOGa2fRdtJG8GIUhpvZlAubNCHD9ZleEwwlpxx8gZKQGuUW2j&amp;s=LLIugGEVStvd13GzthmYkCHpMA3Efw3WQz3QQqeP3-M&amp;e=]
[https://emailsg.monday.com/wf/open?upn=u001.Pj2Is3ELAN8TxWGNHr7UsKb04iq7doPbpuQnX323V7XqVrIXzwaXvWPuC42p-2B49BVSCtazUMrYKeZzSycrbVxbPMkaV4vSKrazrUEYkosI8DzCABt8KVpJZMk-2FZhfZJNcibvJCTB4CQKnBHm0wx9dHeDDc7f5mCn4WL28ep1bWEpnwRuiaUlv9Whb217QnzHY4lQAPE8seJXXCCWZtaGlVbbb5hNDlxfth9Ad95dDmM-2B51JhUtI6YhP4y9x2IIhGIeUnr0O7c2ghyOvanquYXJ-2BNCDZBya7dEpAFN-2ByZfJe8G19bxi3DBRtonEE3-2BtyJbNPP1TDw9U8f9HqoOpF8qsGaLOWISekaZPyC2e92EK18cN2cN3JJ9U4fR843qD1aUOyCa3JbrbB28l5Rb-2F54jINOkVpirH3V0KMsZD7C4ii94ZXFyFazo9rXX-2Bsq7YnuDyi00VBr-2FRiGuKkkD1Hm2zQHSzpbUuPl3BvrmsO5LXpCL0k2N43cLuXzfz02GI8MfZAHEia0UZ-2BEAgiUqpoQ42wybf2xNyz4753ldB-2BWgmsyUDJ4If8QVxSGLIG2l4NqvCIO68vXFxj820nDKJDVV9uisd979WkgFo5bMClx3lF5rZ2WtHBch5vVkmTuj8De3rbG8SH22k4-2F4gsekhhm0IuSzy3UDw01xc2ioHhh8iv9NqyrZ8cQwP5K97QGlLp0-2F38ZXzUqvcrpEtNL-2BJ4NHA-2FQpibGnCpVa6HXWQN-2BTQrX-2FHNWdRxy14gFSH7AtyRFq2Xl41caHzZsHo79qSl1d7c7tyuRoi1P7LinmR4yjlhnnY7eZ4VZkTxaqyUO0-2BrXGXQGhKm9BNfc-2BHn7AObCow-3D-3D]</t>
  </si>
  <si>
    <t>AAMkAGM0Zjg2ZTUzLTk2YWYtNGVkNi04OTNkLWUyYmI3ZjhlNmYyZQBGAAAAAABMCJlKTUYXR5PT2N8pQ-HyBwBMbyTo-F5oTpxDYa4ue10UAAAAAAEMAABMbyTo-F5oTpxDYa4ue10UAAGIFI17AAA=</t>
  </si>
  <si>
    <t>2025-05-13T16:19:01+00:00</t>
  </si>
  <si>
    <t>Hi! Correct, all I have access to is what is being withheld out of our bank
accounts. I have no idea what we are enrolled in or cost associated with. I am
assuming there was a new contract/signup for 2025.
Thank you!
Natalie Alexander
Michiana Smiles
574-271-9000
From: Ahsan Akhter &lt;ahsan@towerleadership.com&gt;
Sent: Tuesday, May 13, 2025 11:36 AM
To: Natalie Alexander &lt;Natalie@michianasmiles.com&gt;
Subject: Tower Leadership - Invoicing
Hello Natalie,
I hope all is well! I wanted to follow up to see which questions you had about
our monthly invoicing. Are you looking for which services you are enrolled in
and their payments? Need to change payment methods? Looking forward to helping
out!
Best regards,
Ahsan
The content of this email is confidential and intended for the recipient
specified in message only. It is strictly forbidden to share any part of this
message with any third party, without a written consent of the sender. If you
received this message by mistake, please reply to this message and follow with
its deletion, so that we can ensure such a mistake does not occur in the future.
The content of this email is confidential and intended for the recipient
specified in message only. It is strictly forbidden to share any part of this
message with any third party, without a written consent of the sender. If you
received this message by mistake, please reply to this message and follow with
its deletion, so that we can ensure such a mistake does not occur in the future.</t>
  </si>
  <si>
    <t>AAMkAGM0Zjg2ZTUzLTk2YWYtNGVkNi04OTNkLWUyYmI3ZjhlNmYyZQBGAAAAAABMCJlKTUYXR5PT2N8pQ-HyBwBMbyTo-F5oTpxDYa4ue10UAAAAAAEMAABMbyTo-F5oTpxDYa4ue10UAAGIFI16AAA=</t>
  </si>
  <si>
    <t>Re: Dr Kofron</t>
  </si>
  <si>
    <t>2025-05-13T15:10:12+00:00</t>
  </si>
  <si>
    <t xml:space="preserve">Yeah- my only long term concern is possible growth past 50 np per month. 
Limited population so his acquisition cost would def go up as he has to creep
farther and farther out.  But his 25 current new patients + the goal of 25 from
me (digital) is totally doable.
On Tue, May 13, 2025 at 11:08 AM Ahsan Akhter &lt;ahsan@towerleadership.com&gt; wrote:
&gt; Sorry about that! Yes, I sent it over to Richard to get his thoughts. What did
&gt; you think about his business overall? Is this a pretty run-of-the-mill case
&gt; for your team?
&gt; 
&gt;  
&gt; 
&gt;  
&gt; 
&gt; From: Ted Kozel &lt;ted.kozel@smcnational.com&gt;
&gt; Date: Tuesday, May 13, 2025 at 11:06 AM
&gt; To: Ahsan Akhter &lt;ahsan@towerleadership.com&gt;
&gt; Subject: Dr Kofron
&gt; 
&gt; Hey man!
&gt; 
&gt;  
&gt; 
&gt; I know you were out yesterday.  Forwarded you over the proposal for Kofron. 
&gt; He wants your blessing.  Give me a call to discuss if there is anything
&gt; unclear in there.
&gt; 
&gt;  
&gt; 
&gt; --
&gt; 
&gt;  
&gt; 
&gt; Ted Kozel
&gt; 
&gt; VP OF SALES AND BUSINESS DEVELOPMENT
&gt; 
&gt; (727) 612-7021
&gt; 
&gt; smcnational.com
&gt; [https://urldefense.proofpoint.com/v2/url?u=https-3A__bit.ly_4hzNxPa&amp;d=DwMFaQ&amp;c=euGZstcaTDllvimEN8b7jXrwqOf-v5A_CdpgnVfiiMM&amp;r=8xCr4XRHD_IpviQywJlqY4VWcBAXFVEImc4EzVU0jiI&amp;m=bU5Kkr8gYBA9bmVZOFMJFjKXtA6xGP_iuwvvc8hC9eyCNVIDw3bsopl5wvp_cHQx&amp;s=Hi1B3VzUDkr_apZs5sqIOKRyr_ZoLNhxstLGb3jgy0E&amp;e=]
&gt; 
&gt; https://urldefense.proofpoint.com/v2/url?u=https-3A__www.facebook.com_smcnationalinc&amp;d=DwMFaQ&amp;c=euGZstcaTDllvimEN8b7jXrwqOf-v5A_CdpgnVfiiMM&amp;r=8xCr4XRHD_IpviQywJlqY4VWcBAXFVEImc4EzVU0jiI&amp;m=bU5Kkr8gYBA9bmVZOFMJFjKXtA6xGP_iuwvvc8hC9eyCNVIDw3bsopl5wvp_cHQx&amp;s=VuhZK8AEo5laW6YznN_69mWa_bmorTQoh9FuLAEkKFY&amp;e=https://urldefense.proofpoint.com/v2/url?u=https-3A__d2HFWn04.na1.hs-2Dsales-2Dengage.com_Ctc_W4-2B23284_d2HFWn04_JkM2-2D6qcW6N1vHY6lZ3mBW1X4g681lyvnZW8gg5VZ3zw1zKN1mW-5FgR8zN1LW1Ntwk97rZlwwW11ps2Z7wr8znN6PKyw3LKMk1W8fg5bF89fbzzW3ts-5FfG8syJy8Vtr3Zj2-5FcdXMW7-2DBst09b4WJ1W86yCtq23B4JHVcM7dK2hxmmTT2N5F35-5Fb9FW40wVlR1-2DYWgzVVXb7Z3-5Fb2GrW3fk85w1x9QnGVy-5Fhgp37F04LW2MTl-5Fd7kn-5Ff6W3BbFtr733Bt5W1yMxP-2D1-2DSNWzW9lgRwH6vXCnMW8-2DZfyr1gdBGLf6d7DRR04&amp;d=DwMFaQ&amp;c=euGZstcaTDllvimEN8b7jXrwqOf-v5A_CdpgnVfiiMM&amp;r=8xCr4XRHD_IpviQywJlqY4VWcBAXFVEImc4EzVU0jiI&amp;m=bU5Kkr8gYBA9bmVZOFMJFjKXtA6xGP_iuwvvc8hC9eyCNVIDw3bsopl5wvp_cHQx&amp;s=ABTgUm43Ky28H6F5pkuRoPX6D5ylI0BqDVZgfHmNTZI&amp;e=https://urldefense.proofpoint.com/v2/url?u=https-3A__d2HFWn04.na1.hs-2Dsales-2Dengage.com_Ctc_W4-2B23284_d2HFWn04_Jl22-2D6qcW7lCdLW6lZ3pPW7wrTlm1xMb4lVljgn84w1dm-5FN3MZTGsNZs5FW3qWn1w8HP4ZqW3F1bnf5MqwQYW3XFQN63X4QxmW7STcLg35K-5F-2DPW6-5Fv5j92sDtn3W393TsL7JPC7HW90CqH97FNrQJW2TJv-2DF8HwHxyW302VWv7wLRCdW4VK0Bf36-2Dc7KW4r6-2D2F2Gfy5LN2-5FgcKQ2jDFVW1BXtfS9jtBRQN1FcT0rQ-2DsdkVh-2Dhjh7g0Ck6W3ZHjVf3bvlCnW4syStQ3T477pW3jkK6s2ZHcpWW3PSx6m7H4zzgVRd-2D1G4Td0pBW598ZHs53SJ00f6GSqY-2D04&amp;d=DwMFaQ&amp;c=euGZstcaTDllvimEN8b7jXrwqOf-v5A_CdpgnVfiiMM&amp;r=8xCr4XRHD_IpviQywJlqY4VWcBAXFVEImc4EzVU0jiI&amp;m=bU5Kkr8gYBA9bmVZOFMJFjKXtA6xGP_iuwvvc8hC9eyCNVIDw3bsopl5wvp_cHQx&amp;s=UItxNJ6213P2w-wKMBOEoJSB9SrYWnnq4KHRJpn_ipM&amp;e=
&gt; 
&gt; https://urldefense.proofpoint.com/v2/url?u=https-3A__d2HFWn04.na1.hs-2Dsales-2Dengage.com_Ctc_W4-2B23284_d2HFWn04_Jks2-2D6qcW69sMD-2D6lZ3kqW8qMv0z3S-5FtncW7Tclk08qkv-2DkW6nSKKr8y-2DdZQW7XL0bY1cYkY9W5YJV5m2YKTQWW2vFJmj1rSjxTVLVWyw8qCdP2W1lwGkx16LmkDN9flDF1sXgR5W15lxKh1BKFhWW2BLYQC5cCPwMW7pw1W95J7gcrW7Zbp-2Dd25LR6-5FW7PHVwF25XM2-2DMTqX47Wlf6KW5TH7v53dh23kN55V8hnHLFK6W2D6z5Y2541-2DsN4Ygbl01TvgDW2-5FPvRm2kJF7Hf3gyDcl04&amp;d=DwMFaQ&amp;c=euGZstcaTDllvimEN8b7jXrwqOf-v5A_CdpgnVfiiMM&amp;r=8xCr4XRHD_IpviQywJlqY4VWcBAXFVEImc4EzVU0jiI&amp;m=bU5Kkr8gYBA9bmVZOFMJFjKXtA6xGP_iuwvvc8hC9eyCNVIDw3bsopl5wvp_cHQx&amp;s=-NDPAFsr2K24s91p2v6xVqbHqW2jvlZGs7MtUFLep5c&amp;e=
&gt; 
&gt; Image removed by sender.
--
Ted Kozel
VP OF SALES AND BUSINESS DEVELOPMENT
(727) 612-7021
smcnational.com
[https://urldefense.proofpoint.com/v2/url?u=https-3A__bit.ly_4hzNxPa&amp;d=DwMFaQ&amp;c=euGZstcaTDllvimEN8b7jXrwqOf-v5A_CdpgnVfiiMM&amp;r=8xCr4XRHD_IpviQywJlqY4VWcBAXFVEImc4EzVU0jiI&amp;m=bgfV2TyIpL-NzUAvacPImKzjCyP1kEK4ln-DZE_8cpjyzC9YZx0ggC0RKSFZp26z&amp;s=M1R0I-vI978qpBC1RiFdxN7oXnx3Ey8NcIehmlJGDgA&amp;e=]
https://www.facebook.com/smcnationalinc
[https://ci3.googleusercontent.com/mail-sig/AIorK4wjqIw2nUkMlULxwnN-AC0agbqtac9pz7LdmSbs6ijW2TDJuE1rToEQLTVIVdtf7MgkxbeT6cwi_vl6]
[https://urldefense.proofpoint.com/v2/url?u=https-3A__www.facebook.com_smcnationalinc&amp;d=DwMFaQ&amp;c=euGZstcaTDllvimEN8b7jXrwqOf-v5A_CdpgnVfiiMM&amp;r=8xCr4XRHD_IpviQywJlqY4VWcBAXFVEImc4EzVU0jiI&amp;m=bgfV2TyIpL-NzUAvacPImKzjCyP1kEK4ln-DZE_8cpjyzC9YZx0ggC0RKSFZp26z&amp;s=ZdFRqkYbAev8Wbm-Z_Ps4u8kHFFLWSkD1YgSTYgdtw0&amp;e=]https://www.instagram.com/smcnational/
[https://ci3.googleusercontent.com/mail-sig/AIorK4zQr-hKF5p8iIHkjXOsEGwMSX36p0aUrdEhnpeO5b4Sk_pp7quLO3PwTq2c3P5_bnxxoGgjricn4COs]
[https://urldefense.proofpoint.com/v2/url?u=https-3A__www.instagram.com_smcnational_&amp;d=DwMFaQ&amp;c=euGZstcaTDllvimEN8b7jXrwqOf-v5A_CdpgnVfiiMM&amp;r=8xCr4XRHD_IpviQywJlqY4VWcBAXFVEImc4EzVU0jiI&amp;m=bgfV2TyIpL-NzUAvacPImKzjCyP1kEK4ln-DZE_8cpjyzC9YZx0ggC0RKSFZp26z&amp;s=dekxh77OtPuxiuiJ9NXaMxBc4hIa8V5mevEe5G6JUYo&amp;e=]https://www.youtube.com/user/SMCNational/videos
[https://ci3.googleusercontent.com/mail-sig/AIorK4yq9biEg0qguBhflM4S1pOxiRAIcW0XyxIapQcqTuRJYMj1K-yw0q5vvifnd8QPxyZAmxzsXfu21Wz5]
[https://urldefense.proofpoint.com/v2/url?u=https-3A__www.youtube.com_user_SMCNational_videos&amp;d=DwMFaQ&amp;c=euGZstcaTDllvimEN8b7jXrwqOf-v5A_CdpgnVfiiMM&amp;r=8xCr4XRHD_IpviQywJlqY4VWcBAXFVEImc4EzVU0jiI&amp;m=bgfV2TyIpL-NzUAvacPImKzjCyP1kEK4ln-DZE_8cpjyzC9YZx0ggC0RKSFZp26z&amp;s=D6g3x1wuZ9Ni8QuDaEzcGbnGKtGQ9K3EfquJHXOzSzY&amp;e=]
https://bit.ly/4k8QmIT
[https://ci3.googleusercontent.com/mail-sig/AIorK4xzlP6MPV8Ud83bBX39o1JcSy9baAcOH8rlLZXE7zFIepIBaa5bvbSWsNzAMQw75e9wdj7qbyqlWEwD]
[https://urldefense.proofpoint.com/v2/url?u=https-3A__bit.ly_4k8QmIT&amp;d=DwMFaQ&amp;c=euGZstcaTDllvimEN8b7jXrwqOf-v5A_CdpgnVfiiMM&amp;r=8xCr4XRHD_IpviQywJlqY4VWcBAXFVEImc4EzVU0jiI&amp;m=bgfV2TyIpL-NzUAvacPImKzjCyP1kEK4ln-DZE_8cpjyzC9YZx0ggC0RKSFZp26z&amp;s=2WXN44OgXK6BTZToodwLLbMWi5o1myFoo9Sw_fIJgXQ&amp;e=]
[https://d2HFWn04.na1.hs-sales-engage.com/Cto/W4+23284/d2HFWn04/R5R8b4c65N8JHC2t2fDrzW3BMrzl1--VMsW3C6RyV1X1nZyW1GyZmS1-Wkp2W3LFJD81V0lfGW1T_T9C1S4hNHn20Z1Q44W1]
</t>
  </si>
  <si>
    <t>AAMkAGM0Zjg2ZTUzLTk2YWYtNGVkNi04OTNkLWUyYmI3ZjhlNmYyZQBGAAAAAABMCJlKTUYXR5PT2N8pQ-HyBwBMbyTo-F5oTpxDYa4ue10UAAAAAAEMAABMbyTo-F5oTpxDYa4ue10UAAGIFI13AAA=</t>
  </si>
  <si>
    <t>cookfdauburn@gmail.com</t>
  </si>
  <si>
    <t>FW: Dr. Cook, let's recap your advisory call!</t>
  </si>
  <si>
    <t>2025-05-13T15:09:43+00:00</t>
  </si>
  <si>
    <t>Dr. Cook,
See point 7 to view the link on the case acceptance video. Let me know if it
works for you.
From: Ahsan Akhter &lt;ahsan@towerleadership.com&gt;
Date: Thursday, February 13, 2025 at 5:37 PM
To: Amy Cook &lt;amycook514@gmail.com&gt;
Cc: Richard VanRich &lt;richard@towerleadership.com&gt;
Subject: Dr. Cook, let's recap your advisory call!
Dr. Cook,
Thank you for your time! Below is a recap of your action items:
 1. Send current hygiene ad to see where we can improve them
 2. Assign the Office Manager to identify most recent unscheduled patients for
    call targeting
 a. Perform 10 calls a day while she documents the common pushbacks and the
    language that works before ramping up call volume
 b. We will get a baseline for what our current phone language is so we can
    review what is working vs not
 3. Check if Dentrix and Dental Intelligence can record phone calls
 4. Plan to record your own consults (I will check with our consulting team on
    how to go about doing this)
 5. Confirm if over-presenting options to the patients is a current issue
 a. If so, let’s establish your treatment philosophy and make it aware to the
    team
 b. We can also work on the staff working to promote your authority and
    reputation (letting the patients know they picked the right practice)
 6. Review your google reviews to see what patients say about you for sales
    language to train the admin team
 7. Review Jordan’s personal case acceptance video
    [https://netorgft2479829-my.sharepoint.com/:v:/g/personal/jordan_towerleadership_com/EdGGp_K16RtCgwYNw1-MBi8BxTDz3b00acHbQ_FwpEdKLg]
 8. Access Tower University [https://toweru.towerleadership.com/user_login.php]
    videos on Case Acceptance
 a. Email: amycook514@gmail.com
 b. Password: Cook1!
 9. We are offering you one complimentary ticket to the sales training event on
    March 14th for your associate
 a. https://www.towertrainings.com/2025trainings
Send me times in March for another zoom call. Thank you!
Best regards,
Ahsan Akhter
https://linktr.ee/ahsanakhter
 </t>
  </si>
  <si>
    <t>AAMkAGM0Zjg2ZTUzLTk2YWYtNGVkNi04OTNkLWUyYmI3ZjhlNmYyZQBGAAAAAABMCJlKTUYXR5PT2N8pQ-HyBwBMbyTo-F5oTpxDYa4ue10UAAAAAAEJAABMbyTo-F5oTpxDYa4ue10UAAGIFH20AAA=</t>
  </si>
  <si>
    <t>Re: Dr. Rusch, let's book your advisory call!</t>
  </si>
  <si>
    <t>2025-05-13T15:06:40+00:00</t>
  </si>
  <si>
    <t>Thank you for your patience! I have sent a calendar invite. We will talk then.
Let me know if you need anything else and feel free to book your June call ahead
of time too.
https://linktr.ee/ahsanakhter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Get Outlook for Mac [https://aka.ms/GetOutlookForMac]
From: Jack Rusch &lt;jack.rusch@yahoo.com&gt;
Date: Tuesday, May 13, 2025 at 9:47 AM
To: Ahsan Akhter &lt;ahsan@towerleadership.com&gt;
Subject: Re: Dr. Rusch, let's book your advisory call!
10am on the 28th will be worked in...
dr. rusch 
On Tuesday, May 13, 2025 at 09:22:17 AM EDT, Ahsan Akhter
&lt;ahsan@towerleadership.com&gt; wrote:
Dr. Rusch,
Thank you for following up! Here are times we have available:
 1. May 27th and 28th at 10am eastern time
Let me know if either of these options work otherwise I’ll keep looking. Sorry
for the inconvenience!
Best regards,
Ahsan
From: Jack Rusch &lt;jack.rusch@yahoo.com&gt;
Date: Monday, May 12, 2025 at 10:15 AM
To: Ahsan Akhter &lt;ahsan@towerleadership.com&gt;
Subject: Re: Dr. Rusch, let's book your advisory call!
only 2 times available, none work. so you all any alternatives??
dr. rusch 
On Tuesday, May 6, 2025 at 05:07:35 PM EDT, Ahsan Akhter
&lt;ahsan@towerleadership.com&gt; wrote:
Dr. Rusch,
I hope this message finds you well! I’m reaching out to book your next call with
Jordan. Please do so using the link below my signature. 
If you cannot find a time that works, please let me know so we can accommodate
you. 
Send me any practice updates too so Jordan and I can help sooner than later.
Thank you for understanding, and we look forward to our next call!
Best regards,
Ahsan Akhter 
https://linktr.ee/ahsanakhter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t>
  </si>
  <si>
    <t>AAMkAGM0Zjg2ZTUzLTk2YWYtNGVkNi04OTNkLWUyYmI3ZjhlNmYyZQBGAAAAAABMCJlKTUYXR5PT2N8pQ-HyBwBMbyTo-F5oTpxDYa4ue10UAAAAAAEJAABMbyTo-F5oTpxDYa4ue10UAAGIFH2yAAA=</t>
  </si>
  <si>
    <t>Dr Kofron</t>
  </si>
  <si>
    <t>2025-05-13T15:06:35+00:00</t>
  </si>
  <si>
    <t xml:space="preserve">Hey man!
I know you were out yesterday.  Forwarded you over the proposal for Kofron.  He
wants your blessing.  Give me a call to discuss if there is anything unclear in
there.
--
Ted Kozel
VP OF SALES AND BUSINESS DEVELOPMENT
(727) 612-7021
smcnational.com
[https://urldefense.proofpoint.com/v2/url?u=https-3A__bit.ly_4hzNxPa&amp;d=DwMFaQ&amp;c=euGZstcaTDllvimEN8b7jXrwqOf-v5A_CdpgnVfiiMM&amp;r=8xCr4XRHD_IpviQywJlqY4VWcBAXFVEImc4EzVU0jiI&amp;m=bU5Kkr8gYBA9bmVZOFMJFjKXtA6xGP_iuwvvc8hC9eyCNVIDw3bsopl5wvp_cHQx&amp;s=Hi1B3VzUDkr_apZs5sqIOKRyr_ZoLNhxstLGb3jgy0E&amp;e=]
https://www.facebook.com/smcnationalinc
[https://ci3.googleusercontent.com/mail-sig/AIorK4wjqIw2nUkMlULxwnN-AC0agbqtac9pz7LdmSbs6ijW2TDJuE1rToEQLTVIVdtf7MgkxbeT6cwi_vl6]
[https://urldefense.proofpoint.com/v2/url?u=https-3A__www.facebook.com_smcnationalinc&amp;d=DwMFaQ&amp;c=euGZstcaTDllvimEN8b7jXrwqOf-v5A_CdpgnVfiiMM&amp;r=8xCr4XRHD_IpviQywJlqY4VWcBAXFVEImc4EzVU0jiI&amp;m=bU5Kkr8gYBA9bmVZOFMJFjKXtA6xGP_iuwvvc8hC9eyCNVIDw3bsopl5wvp_cHQx&amp;s=VuhZK8AEo5laW6YznN_69mWa_bmorTQoh9FuLAEkKFY&amp;e=]https://www.instagram.com/smcnational/
[https://ci3.googleusercontent.com/mail-sig/AIorK4zQr-hKF5p8iIHkjXOsEGwMSX36p0aUrdEhnpeO5b4Sk_pp7quLO3PwTq2c3P5_bnxxoGgjricn4COs]
[https://urldefense.proofpoint.com/v2/url?u=https-3A__d2HFWn04.na1.hs-2Dsales-2Dengage.com_Ctc_W4-2B23284_d2HFWn04_JkM2-2D6qcW6N1vHY6lZ3mBW1X4g681lyvnZW8gg5VZ3zw1zKN1mW-5FgR8zN1LW1Ntwk97rZlwwW11ps2Z7wr8znN6PKyw3LKMk1W8fg5bF89fbzzW3ts-5FfG8syJy8Vtr3Zj2-5FcdXMW7-2DBst09b4WJ1W86yCtq23B4JHVcM7dK2hxmmTT2N5F35-5Fb9FW40wVlR1-2DYWgzVVXb7Z3-5Fb2GrW3fk85w1x9QnGVy-5Fhgp37F04LW2MTl-5Fd7kn-5Ff6W3BbFtr733Bt5W1yMxP-2D1-2DSNWzW9lgRwH6vXCnMW8-2DZfyr1gdBGLf6d7DRR04&amp;d=DwMFaQ&amp;c=euGZstcaTDllvimEN8b7jXrwqOf-v5A_CdpgnVfiiMM&amp;r=8xCr4XRHD_IpviQywJlqY4VWcBAXFVEImc4EzVU0jiI&amp;m=bU5Kkr8gYBA9bmVZOFMJFjKXtA6xGP_iuwvvc8hC9eyCNVIDw3bsopl5wvp_cHQx&amp;s=ABTgUm43Ky28H6F5pkuRoPX6D5ylI0BqDVZgfHmNTZI&amp;e=]https://www.youtube.com/user/SMCNational/videos
[https://ci3.googleusercontent.com/mail-sig/AIorK4yq9biEg0qguBhflM4S1pOxiRAIcW0XyxIapQcqTuRJYMj1K-yw0q5vvifnd8QPxyZAmxzsXfu21Wz5]
[https://urldefense.proofpoint.com/v2/url?u=https-3A__d2HFWn04.na1.hs-2Dsales-2Dengage.com_Ctc_W4-2B23284_d2HFWn04_Jl22-2D6qcW7lCdLW6lZ3pPW7wrTlm1xMb4lVljgn84w1dm-5FN3MZTGsNZs5FW3qWn1w8HP4ZqW3F1bnf5MqwQYW3XFQN63X4QxmW7STcLg35K-5F-2DPW6-5Fv5j92sDtn3W393TsL7JPC7HW90CqH97FNrQJW2TJv-2DF8HwHxyW302VWv7wLRCdW4VK0Bf36-2Dc7KW4r6-2D2F2Gfy5LN2-5FgcKQ2jDFVW1BXtfS9jtBRQN1FcT0rQ-2DsdkVh-2Dhjh7g0Ck6W3ZHjVf3bvlCnW4syStQ3T477pW3jkK6s2ZHcpWW3PSx6m7H4zzgVRd-2D1G4Td0pBW598ZHs53SJ00f6GSqY-2D04&amp;d=DwMFaQ&amp;c=euGZstcaTDllvimEN8b7jXrwqOf-v5A_CdpgnVfiiMM&amp;r=8xCr4XRHD_IpviQywJlqY4VWcBAXFVEImc4EzVU0jiI&amp;m=bU5Kkr8gYBA9bmVZOFMJFjKXtA6xGP_iuwvvc8hC9eyCNVIDw3bsopl5wvp_cHQx&amp;s=UItxNJ6213P2w-wKMBOEoJSB9SrYWnnq4KHRJpn_ipM&amp;e=]
https://bit.ly/4k8QmIT
[https://ci3.googleusercontent.com/mail-sig/AIorK4xzlP6MPV8Ud83bBX39o1JcSy9baAcOH8rlLZXE7zFIepIBaa5bvbSWsNzAMQw75e9wdj7qbyqlWEwD]
[https://urldefense.proofpoint.com/v2/url?u=https-3A__d2HFWn04.na1.hs-2Dsales-2Dengage.com_Ctc_W4-2B23284_d2HFWn04_Jks2-2D6qcW69sMD-2D6lZ3kqW8qMv0z3S-5FtncW7Tclk08qkv-2DkW6nSKKr8y-2DdZQW7XL0bY1cYkY9W5YJV5m2YKTQWW2vFJmj1rSjxTVLVWyw8qCdP2W1lwGkx16LmkDN9flDF1sXgR5W15lxKh1BKFhWW2BLYQC5cCPwMW7pw1W95J7gcrW7Zbp-2Dd25LR6-5FW7PHVwF25XM2-2DMTqX47Wlf6KW5TH7v53dh23kN55V8hnHLFK6W2D6z5Y2541-2DsN4Ygbl01TvgDW2-5FPvRm2kJF7Hf3gyDcl04&amp;d=DwMFaQ&amp;c=euGZstcaTDllvimEN8b7jXrwqOf-v5A_CdpgnVfiiMM&amp;r=8xCr4XRHD_IpviQywJlqY4VWcBAXFVEImc4EzVU0jiI&amp;m=bU5Kkr8gYBA9bmVZOFMJFjKXtA6xGP_iuwvvc8hC9eyCNVIDw3bsopl5wvp_cHQx&amp;s=-NDPAFsr2K24s91p2v6xVqbHqW2jvlZGs7MtUFLep5c&amp;e=]
[https://d2HFWn04.na1.hs-sales-engage.com/Cto/W4+23284/d2HFWn04/R5R8b4c65N8JHC2t2fJzlW24TxVc20XlVtW1NsMRp1X0yLYW1GzhlX1N363-W3GLgTk3GLbzYW1Q3C6v1S4hNHn20Z1Q44W1]
</t>
  </si>
  <si>
    <t>AAMkAGM0Zjg2ZTUzLTk2YWYtNGVkNi04OTNkLWUyYmI3ZjhlNmYyZQBGAAAAAABMCJlKTUYXR5PT2N8pQ-HyBwBMbyTo-F5oTpxDYa4ue10UAAAAAAEMAABMbyTo-F5oTpxDYa4ue10UAAGIFI12AAA=</t>
  </si>
  <si>
    <t>Re: SMC Proposal for Dental Care of NIxa</t>
  </si>
  <si>
    <t>2025-05-13T14:09:11+00:00</t>
  </si>
  <si>
    <t xml:space="preserve">His website looks like it's highlighting the set of Napoleon Dynamite.  I think
he could use an upgrade.  Not going to tell him because he's going to pull a Dr.
Cook and tell me that it was the last thing his Aunt did for him before she
died.  
The new patient counts are not fantastic to me.  We can talk about it.  
[cid:a713af06-1c4e-4dcb-84d9-9c4e3263e7fc]
--------------------------------------------------------------------------------
From: Ahsan Akhter &lt;ahsan@towerleadership.com&gt;
Sent: Tuesday, May 13, 2025 9:11 AM
To: Richard VanRich &lt;richard@towerleadership.com&gt;
Subject: Fw: SMC Proposal for Dental Care of NIxa
Let me know what you think. Does he really need to pay for a new website? The
other proposal had a website redesign as well but didn't give estimates on new
patient counts (we can talk with them if needed).
Get Outlook for iOS [https://aka.ms/o0ukef]
--------------------------------------------------------------------------------
From: Ted Kozel &lt;ted.kozel@smcnational.com&gt;
Sent: Monday, May 12, 2025 2:47:40 PM
To: jkofron17@sbcglobal.net &lt;jkofron17@sbcglobal.net&gt;
Cc: Ahsan Akhter &lt;ahsan@towerleadership.com&gt;
Subject: SMC Proposal for Dental Care of NIxa
Hello sir!
Pleasure speaking with you today.
Here are the maps we discussed:
https://docs.google.com/presentation/d/1nTQ48LrlJajYaKMqwoXGIY7vM_9TmJEPzkMo9LIE2G8/edit?usp=sharing
[https://urldefense.proofpoint.com/v2/url?u=https-3A__docs.google.com_presentation_d_1nTQ48LrlJajYaKMqwoXGIY7vM-5F9TmJEPzkMo9LIE2G8_edit-3Fusp-3Dsharing&amp;d=DwMFaQ&amp;c=euGZstcaTDllvimEN8b7jXrwqOf-v5A_CdpgnVfiiMM&amp;r=8xCr4XRHD_IpviQywJlqY4VWcBAXFVEImc4EzVU0jiI&amp;m=rlZrAtwuPF9AnbZXRGIe5e0uXztIhaJGQna_scyHHFTjRKm1N_IjR6WW6KDCLrbc&amp;s=p7TConAy3HK5XpJ1DrOyW4ZYuYnTBJfOnJ1urSND0bU&amp;e=]
And here is the proposal:
https://app.pandadoc.com/document/v2?token=572525ad10c9d4e50df2e3a8750e3f8d54048ce4
[https://urldefense.proofpoint.com/v2/url?u=https-3A__app.pandadoc.com_document_v2-3Ftoken-3D572525ad10c9d4e50df2e3a8750e3f8d54048ce4&amp;d=DwMFaQ&amp;c=euGZstcaTDllvimEN8b7jXrwqOf-v5A_CdpgnVfiiMM&amp;r=8xCr4XRHD_IpviQywJlqY4VWcBAXFVEImc4EzVU0jiI&amp;m=rlZrAtwuPF9AnbZXRGIe5e0uXztIhaJGQna_scyHHFTjRKm1N_IjR6WW6KDCLrbc&amp;s=jFsa8jmYuJ3-oxZGTF9gBnKCCKF9upMXXgoz7mmH4xE&amp;e=]
AHSAN- we want you to take a look and give your blessing!  Give me a call to
discuss if you would like!
--
Ted Kozel
VP OF SALES AND BUSINESS DEVELOPMENT
(727) 612-7021
smcnational.com
[https://urldefense.proofpoint.com/v2/url?u=https-3A__bit.ly_4hzNxPa&amp;d=DwMFaQ&amp;c=euGZstcaTDllvimEN8b7jXrwqOf-v5A_CdpgnVfiiMM&amp;r=8xCr4XRHD_IpviQywJlqY4VWcBAXFVEImc4EzVU0jiI&amp;m=rlZrAtwuPF9AnbZXRGIe5e0uXztIhaJGQna_scyHHFTjRKm1N_IjR6WW6KDCLrbc&amp;s=yY8KxqFnTTdvg2fgQOrkJz1t6W6XbZBGZk3sKA2JKNU&amp;e=]
https://www.facebook.com/smcnationalinc
[https://ci3.googleusercontent.com/mail-sig/AIorK4wjqIw2nUkMlULxwnN-AC0agbqtac9pz7LdmSbs6ijW2TDJuE1rToEQLTVIVdtf7MgkxbeT6cwi_vl6]
[https://urldefense.proofpoint.com/v2/url?u=https-3A__www.facebook.com_smcnationalinc&amp;d=DwMFaQ&amp;c=euGZstcaTDllvimEN8b7jXrwqOf-v5A_CdpgnVfiiMM&amp;r=8xCr4XRHD_IpviQywJlqY4VWcBAXFVEImc4EzVU0jiI&amp;m=rlZrAtwuPF9AnbZXRGIe5e0uXztIhaJGQna_scyHHFTjRKm1N_IjR6WW6KDCLrbc&amp;s=0xgsWpd1MrnMNhB-wtuqVsib_KCWTlxuyYht44k-NkA&amp;e=]https://www.instagram.com/smcnational/
[https://ci3.googleusercontent.com/mail-sig/AIorK4zQr-hKF5p8iIHkjXOsEGwMSX36p0aUrdEhnpeO5b4Sk_pp7quLO3PwTq2c3P5_bnxxoGgjricn4COs]
[https://urldefense.proofpoint.com/v2/url?u=https-3A__d2HFWn04.na1.hs-2Dsales-2Dengage.com_Ctc_W4-2B23284_d2HFWn04_JkM2-2D6qcW6N1vHY6lZ3lYW3kjXw43v5nzLW5S5l2-5F34f7JYW4PWt8Z4DNXLFW3gqYsG7G85rJW4ZRBQ21cFVK-2DW3c5pbv2Y6MtdW2D5b-2Dn3BjGRlW2RgdmT42rtbkW1dqdNs2CxY78W7f1-2D0Q7BGq-5FpW3WZk0t6S-5F-5FVxW6KZs5J66M7wwW34TCkh3lvKFJW53-2DKXw2SjzH-2DW27dZZL1y4dTrW3PhGC6104ll3W1PQpWc8GXtjtV7MBP96D67G3W905bD651V1xYW97xYkr7DffHbVc3mPK2H841vV9Sn3t7pHGscf80QQbj04&amp;d=DwMFaQ&amp;c=euGZstcaTDllvimEN8b7jXrwqOf-v5A_CdpgnVfiiMM&amp;r=8xCr4XRHD_IpviQywJlqY4VWcBAXFVEImc4EzVU0jiI&amp;m=rlZrAtwuPF9AnbZXRGIe5e0uXztIhaJGQna_scyHHFTjRKm1N_IjR6WW6KDCLrbc&amp;s=b4ODb2eA7WMR_N30apSVLElsf8ERfdTZLWjiwS1Iw8I&amp;e=]https://www.youtube.com/user/SMCNational/videos
[https://ci3.googleusercontent.com/mail-sig/AIorK4yq9biEg0qguBhflM4S1pOxiRAIcW0XyxIapQcqTuRJYMj1K-yw0q5vvifnd8QPxyZAmxzsXfu21Wz5]
[https://urldefense.proofpoint.com/v2/url?u=https-3A__d2HFWn04.na1.hs-2Dsales-2Dengage.com_Ctc_W4-2B23284_d2HFWn04_Jl22-2D6qcW7lCdLW6lZ3lRVnqF-5F92rN6krW783LrP7yhj15W7m5v1-2D1h9JtNW6tP2TV8FM-5FTTW3HYrzf8NqPFbW4pRBMh6-5Fh-5F7CVDC-5FlR74SY7QW4N0f2Z3xdrvfW4TDvXW1bwxycW6-5F0B-5F819nPs9W7GvfF06YN090W62Kdxf6dp1yBW1qLS896hFg9-5FW6Q8MV59hnMBQW8J3Hrt2YQp1LW1r1Fg08X0HYwW1SbT3N1JKQx2W1Nw-2DBJ1qWH-2D8W3nFm0P93kwWJW24k-2DWn5bMQ1zW1kPdhk4cVb06W4dbhTW6Xm9k8W7MqRRm5KyPFdW7W3lRG3wj8vRf3jbBNT04&amp;d=DwMFaQ&amp;c=euGZstcaTDllvimEN8b7jXrwqOf-v5A_CdpgnVfiiMM&amp;r=8xCr4XRHD_IpviQywJlqY4VWcBAXFVEImc4EzVU0jiI&amp;m=rlZrAtwuPF9AnbZXRGIe5e0uXztIhaJGQna_scyHHFTjRKm1N_IjR6WW6KDCLrbc&amp;s=EEfqoowpTLVKyjNMcuUs0R0cRbCBzS78f5RLCPsf2Vk&amp;e=]
https://bit.ly/4k8QmIT
[https://ci3.googleusercontent.com/mail-sig/AIorK4xzlP6MPV8Ud83bBX39o1JcSy9baAcOH8rlLZXE7zFIepIBaa5bvbSWsNzAMQw75e9wdj7qbyqlWEwD]
[https://urldefense.proofpoint.com/v2/url?u=https-3A__d2HFWn04.na1.hs-2Dsales-2Dengage.com_Ctc_W4-2B23284_d2HFWn04_Jks2-2D6qcW69sMD-2D6lZ3mZW7qlBL34Y2PVtW8vhFJV2c3v38N23QB0ypty8cW3l92-5Fp9hbsnfW6TS8jl6KLQQhW8n6H4j6ggRsBW3LFZDw1NQ7VPW1Gp-5FyP5tS-2DlPW3-5Ff2x91n6HRhW1mkhh898p9P-5FW1L8z711m-2DpLmW1k8dcl54kNXHW1Ym39z2wcGNXVnHPXm2-2DtjrVN36FSkgjBrpXW8FmqY36Tf0xdW4NCHfY3nVSsFW4GzSm213tXjjW3J-5FBCb81pw2XW4xL2n12dXTcgf6xCQ0-2D04&amp;d=DwMFaQ&amp;c=euGZstcaTDllvimEN8b7jXrwqOf-v5A_CdpgnVfiiMM&amp;r=8xCr4XRHD_IpviQywJlqY4VWcBAXFVEImc4EzVU0jiI&amp;m=rlZrAtwuPF9AnbZXRGIe5e0uXztIhaJGQna_scyHHFTjRKm1N_IjR6WW6KDCLrbc&amp;s=LJUJeQj1KRFKbx_SNzf8Q7HGJ_pQ1XDpo6kXi1JZhqo&amp;e=]
[https://d2HFWn04.na1.hs-sales-engage.com/Cto/W4+23284/d2HFWn04/R5R8b4c65N8JHC2t2fD4DW1Vp_151--2QcW3K273B1W-VH1W1GB74S1-WjZkW1Zkqjp22XBkdW3H315x1S4hNHn20Z1Q44W1]
</t>
  </si>
  <si>
    <t>AAMkAGM0Zjg2ZTUzLTk2YWYtNGVkNi04OTNkLWUyYmI3ZjhlNmYyZQBGAAAAAABMCJlKTUYXR5PT2N8pQ-HyBwBMbyTo-F5oTpxDYa4ue10UAAAAAAEMAABMbyTo-F5oTpxDYa4ue10UAAGIFI11AAA=</t>
  </si>
  <si>
    <t>ahsan@towerleadership.com;kathy@weimardds.com</t>
  </si>
  <si>
    <t>Weimar Family &amp; Implant Dentistry &lt;&gt; Method: Let's schedule demo</t>
  </si>
  <si>
    <t>2025-05-13T13:57:08+00:00</t>
  </si>
  <si>
    <t xml:space="preserve">Hello Dr. Richard Weimar, 
Hope all is going well at your Practice! 
My team at Method
[https://urldefense.proofpoint.com/v2/url?u=https-3A__cxch104.na1.hs-2Dsales-2Dengage.com_Ctc_I4-2B23284_cxch104_Jks2-2D6qcW69sMD-2D6lZ3nBW1JVtXq5lFBTyW6S8l-5F97mpW1zW4gPmx81QlW7LW6T3rLR4F5QQ8W3tXvHc3w-2DfmQW66xRlt6zTW-5F0W1T7Ytn7zZS5fW85h7Yw1H6Dj-2DW6Kdb494WbxsrW9hkzLR6Znx2kW4dw8tv5c4T0NW6yYf-5FM8LhB1qW2RhYX13xzFBsN3LHdC0vZFLfW5cp60t2-2DywJ4N5x0qqnMJBKhW7VtMm740LNfyW7QGnQn8yTTxnVjN80D7lMvJ3W5XXP308mCH9sf3l0Dlj04&amp;d=DwMFaQ&amp;c=euGZstcaTDllvimEN8b7jXrwqOf-v5A_CdpgnVfiiMM&amp;r=Zvy7ZruRM59ycENW2qTsDQlamCA7Wl4w3cbBacQ2mRk&amp;m=19H0DJk48Fds4XtDehwqlfCnBG-S_vCBInnAlbGUISCvLwZrKee9wYrPwKduif1G&amp;s=LXoF8e_MnY31lp3erVYqsiiAB9zeB7p3CqhT6-uvPbY&amp;e=]
is eager to support you on your journey to decrease supply costs. 
Meet with the Method Team
[https://urldefense.proofpoint.com/v2/url?u=https-3A__cxch104.na1.hs-2Dsales-2Dengage.com_Ctc_I4-2B23284_cxch104_JlY2-2D6qcW95jsWP6lZ3lCW1R-5FG9X3vZNC1N5ZbRpDqWL9TW67F12W5Dmq32N1q5c7LWwd-2D8W5wmxzX3qS1hwW744wn612CSTfW60x3K25-2D-5FK3RW70L1j-5F4LmcV4W2PXQX84zcnsVN3qHTsm8CWk5W8LwTbv1-2D6YF8W8p2dKB6Sch7VW4ln6wW32StQWW8kTYh67rk1kBW3DnP4W2S-5FjQ2W8-2Dmy7-5F6D7lf9W8BG-5FR33ff49dW82CfqS8dm7mwW1s4RCf7Lm9nvV9Vj0R1Gm-2DTyN5SF8kvfg94GW8Nx7k48Zh02XW4RK0Yc4ClnKYW4VdH-5Fm7hjlF0W6tdzZX7n9pNvW39Hd1-5F6qy41CW29dTH73RNtvpN3Qstvd7ghg6W5f1cs41jwRgyW31VgQL2yBTbff2tGx6-2D04&amp;d=DwMFaQ&amp;c=euGZstcaTDllvimEN8b7jXrwqOf-v5A_CdpgnVfiiMM&amp;r=Zvy7ZruRM59ycENW2qTsDQlamCA7Wl4w3cbBacQ2mRk&amp;m=19H0DJk48Fds4XtDehwqlfCnBG-S_vCBInnAlbGUISCvLwZrKee9wYrPwKduif1G&amp;s=3UziS173c9uYYSmIxt-nQtvz0oedmml6Ufc4fl4SjWE&amp;e=].
Let's go Minnesota Timberwolves! 
ABHI SHARMA
Partnership
Account Coordinator
LinkedIn
[https://4441879.fs1.hubspotusercontent-na1.net/hubfs/4441879/Email%20Signature%20Images/LinkedIn.png]Connect
on LinkedIn
[https://urldefense.proofpoint.com/v2/url?u=https-3A__cxch104.na1.hs-2Dsales-2Dengage.com_Ctc_I4-2B23284_cxch104_JkM2-2D6qcW6N1vHY6lZ3l8W7wQy6j4kyDBvN9hzxhK4kJkYW8CqH908qn9bNW7NJgQf3ByzY3W5V8wSf46sTkkW5y5FgS1r9F6fW2Pxl-2DK3Xb2S6W8TmY7J4xm1f8W5JFdmh5gHmxmW73pqLB8DYm49W341HBh8YpnyyW3ZY3qY6NkrR4V2-2DHFs627M-5FKW1SGy6G1RgcDkVgy-5F-5F65tbBtPW2QK7wD2RywfBW3M83N52zFgkVW6sQrfB49z4mjW24b7f-2D133kqTW7qy9389hSxyTW4rhQD97pW75sVz-5FvwH90Bd-2Dxf7rJjn004&amp;d=DwMFaQ&amp;c=euGZstcaTDllvimEN8b7jXrwqOf-v5A_CdpgnVfiiMM&amp;r=Zvy7ZruRM59ycENW2qTsDQlamCA7Wl4w3cbBacQ2mRk&amp;m=19H0DJk48Fds4XtDehwqlfCnBG-S_vCBInnAlbGUISCvLwZrKee9wYrPwKduif1G&amp;s=zo9k3KTsdgTDUVW8R_0qSccG70WV1gFxAL0FdNBROac&amp;e=]
Email
[https://4441879.fs1.hubspotusercontent-na1.net/hubfs/4441879/Email%20Signature%20Images/Email.png]abhi.sharma@methodusa.com
[+abhi.sharma@methodusa.com]Website
[https://4441879.fs1.hubspotusercontent-na1.net/hubfs/4441879/Email%20Signature%20Images/Link.png]methodusa.com
[https://urldefense.proofpoint.com/v2/url?u=https-3A__methodusa.com_&amp;d=DwMFaQ&amp;c=euGZstcaTDllvimEN8b7jXrwqOf-v5A_CdpgnVfiiMM&amp;r=Zvy7ZruRM59ycENW2qTsDQlamCA7Wl4w3cbBacQ2mRk&amp;m=19H0DJk48Fds4XtDehwqlfCnBG-S_vCBInnAlbGUISCvLwZrKee9wYrPwKduif1G&amp;s=mRiBUz-2zIakEan3ufidxLH1iI1hWdFx-ym-KfPaVPg&amp;e=]
Method Sales Signature
[https://4441879.fs1.hubspotusercontent-na1.net/hubfs/4441879/Email%20Signature%20Images/MethodSalesSignature_7-31-24%20(1).png]
[https://urldefense.proofpoint.com/v2/url?u=https-3A__cxch104.na1.hs-2Dsales-2Dengage.com_Ctc_I4-2B23284_cxch104_Jll2-2D6qcW7Y8-2DPT6lZ3mLW1fvMMt5M8w6pW21LRGB3xKs4zW6Yc4dF1Vn-5F9-2DW8xQfH03TWXlzVXnzzH6Sw7tJW7z9yB52GQwV7W1slgJt4NpFznW6gGFKY3HJ8CyW2zlsfN5VW0MGW2HC-2D3W7y8BTLW65mgjX8Rhpl-5FN5355862NQvGW3Jlgy35ZW1yQVj4DBT7dV4tjW4FB48F6sqls-5FVCKr4s7kYLLNW7srjBw4mGBt5W7FF72Y3xh5YtMbkFQZj8JhGW4KV8sm6Rsx6qW1TTstV2PQ8nfW4TZqMw3k4XThW9l4vwC4-5FJ2K5W73JpM45hFbxBN8-5F7JhhZV-5FJlVFDnJz2kmk4xf5qghGY04&amp;d=DwMFaQ&amp;c=euGZstcaTDllvimEN8b7jXrwqOf-v5A_CdpgnVfiiMM&amp;r=Zvy7ZruRM59ycENW2qTsDQlamCA7Wl4w3cbBacQ2mRk&amp;m=19H0DJk48Fds4XtDehwqlfCnBG-S_vCBInnAlbGUISCvLwZrKee9wYrPwKduif1G&amp;s=SH5LXyYYhIZo9h3ilQPP1tu5_5w_EjUIyKzBqJCIWQ4&amp;e=]
[https://cxch104.na1.hs-sales-engage.com/Cto/I4+23284/cxch104/R5R8b42f8N5d9mqS2fJBdW1QrFP71_hZbjW3BMTnS1Xn6HFW1Gzh-022SqqgW1N56cG1VpB8yW3K1zCH24TV7cn1-Xzmj4W1]
</t>
  </si>
  <si>
    <t>AAMkAGM0Zjg2ZTUzLTk2YWYtNGVkNi04OTNkLWUyYmI3ZjhlNmYyZQBGAAAAAABMCJlKTUYXR5PT2N8pQ-HyBwBMbyTo-F5oTpxDYa4ue10UAAAAAAEMAABMbyTo-F5oTpxDYa4ue10UAAGIFI10AAA=</t>
  </si>
  <si>
    <t>2025-05-13T13:47:28+00:00</t>
  </si>
  <si>
    <t xml:space="preserve">10am on the 28th will be worked in...
dr. rusch 
On Tuesday, May 13, 2025 at 09:22:17 AM EDT, Ahsan Akhter
&lt;ahsan@towerleadership.com&gt; wrote:
Dr. Rusch,
Thank you for following up! Here are times we have available:
 1. May 27th and 28th at 10am eastern time
Let me know if either of these options work otherwise I’ll keep looking. Sorry
for the inconvenience!
Best regards,
Ahsan
From: Jack Rusch &lt;jack.rusch@yahoo.com&gt;
Date: Monday, May 12, 2025 at 10:15 AM
To: Ahsan Akhter &lt;ahsan@towerleadership.com&gt;
Subject: Re: Dr. Rusch, let's book your advisory call!
only 2 times available, none work. so you all any alternatives??
dr. rusch 
On Tuesday, May 6, 2025 at 05:07:35 PM EDT, Ahsan Akhter
&lt;ahsan@towerleadership.com&gt; wrote:
Dr. Rusch,
I hope this message finds you well! I’m reaching out to book your next call with
Jordan. Please do so using the link below my signature. 
If you cannot find a time that works, please let me know so we can accommodate
you. 
Send me any practice updates too so Jordan and I can help sooner than later.
Thank you for understanding, and we look forward to our next call!
Best regards,
Ahsan Akhter 
https://linktr.ee/ahsanakhter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t>
  </si>
  <si>
    <t>AAMkAGM0Zjg2ZTUzLTk2YWYtNGVkNi04OTNkLWUyYmI3ZjhlNmYyZQBGAAAAAABMCJlKTUYXR5PT2N8pQ-HyBwBMbyTo-F5oTpxDYa4ue10UAAAAAAEMAABMbyTo-F5oTpxDYa4ue10UAAGIFI1zAAA=</t>
  </si>
  <si>
    <t>richardweimar@icloud.com</t>
  </si>
  <si>
    <t>Re: Weimar doc</t>
  </si>
  <si>
    <t>2025-05-13T13:19:59+00:00</t>
  </si>
  <si>
    <t>Hi Dr. Weimar, 
Hope you are doing well.  Sorry for the delay, I was traveling back in town and
didn't get to my emails until this morning.  What I can do is send you the link
where I made the handout for you to where you can make changes.   From that same
page you can also order copies that they will print and send to you or a
Fedex/Kinkos near you.  
I ordered three different sets of brochures for myself a few months ago and I
was happy with the quality, and it was cheaper than my normal printing company I
had been using for years.  
Here is the link to edit and order from:
https://www.canva.com/design/DAGlfZZZLH4/tmw4OtmVOcCEo9bvvNRo0Q/edit?utm_content=DAGlfZZZLH4&amp;utm_campaign=designshare&amp;utm_medium=link2&amp;utm_source=sharebutton
You can also take the file and send it to your printer as well.  I'll attach two
files to this email for you.  One is a high-quality print, and another is a high
quality with crop and bleed which is something most printers typically request,
or they have to do it themselves which bumps up the price.  
Let me know if you have any questions.
Best,
[cid:8934c2fb-65c8-41d6-90c5-f82050a7902a]
--------------------------------------------------------------------------------
From: Richard Weimar &lt;richardweimar@icloud.com&gt;
Sent: Monday, May 12, 2025 12:30 AM
To: Richard VanRich &lt;richard@towerleadership.com&gt;
Subject: Weimar doc
Hi Rich,
At our meeting you showed me a marketing piece.  I would really like to use it
initially to give to patients to0 refer their acquaintances.  Do you have people
that can print that or is it easier to send to me and have somebody print it
here?
Thanks,
Rick Weimar</t>
  </si>
  <si>
    <t>AAMkAGM0Zjg2ZTUzLTk2YWYtNGVkNi04OTNkLWUyYmI3ZjhlNmYyZQBGAAAAAABMCJlKTUYXR5PT2N8pQ-HyBwBMbyTo-F5oTpxDYa4ue10UAAAAAAEMAABMbyTo-F5oTpxDYa4ue10UAAGIFI1yAAA=</t>
  </si>
  <si>
    <t>Fw: Updated: Joe R Kofron - 10:00am Thu, May 22, 2025 - Advisory Monthly Zoom</t>
  </si>
  <si>
    <t>2025-05-13T13:10:15+00:00</t>
  </si>
  <si>
    <t xml:space="preserve">
[cid:025608b6-c352-40ab-8ea8-56ff1d3cd2ea]
--------------------------------------------------------------------------------
From: Calendly &lt;notifications@calendly.com&gt;
Sent: Monday, May 12, 2025 3:56 PM
To: Richard VanRich &lt;richard@towerleadership.com&gt;
Subject: Updated: Joe R Kofron - 10:00am Thu, May 22, 2025 - Advisory Monthly
Zoom
Calendly
[http://assets.calendly.com/assets/emails/logo-email-3322ed484eb79b41f3d51a68172b8437ea542daace4e1211373108c52cc6abf7.png]
Hi Richard VanRich,
A new event has been scheduled.
Event Type:
Advisory Monthly Zoom
Invitee:
Joe R Kofron
Invitee Email:
jkofron17@sbcglobal.net
Event Date/Time:
10:00am - Thursday, May 22, 2025 (Eastern Time - US &amp; Canada)
Location:
Zoom Link: https://us02web.zoom.us/j/6126295258
Invitee Time Zone:
Central Time - US &amp; Canada
Date &amp; Time:
Former: 02:00pm - Wednesday, May 21, 2025 (Eastern Time - US &amp; Canada)
Updated: 10:00am - Thursday, May 22, 2025 (Eastern Time - US &amp; Canada)
Rescheduled by Joe R Kofron
Reason - Scheduled with Lisa at same time that day!
Sent from Calendly
[https://urldefense.proofpoint.com/v2/url?u=https-3A__calendly.com_-3Futm-5Fsource-3Dpublisher-26utm-5Fmedium-3Demail-26utm-5Fcampaign-3Dshare&amp;d=DwMFAg&amp;c=euGZstcaTDllvimEN8b7jXrwqOf-v5A_CdpgnVfiiMM&amp;r=20jLsloGv8e8ZRuhJFrJmBf49kNJuZqGCsrBP1SYS4c&amp;m=4r0NzlLbpd_KbaoEp243CH2JLE50xnzjHs0CJfJy7Cs4awNZ7Sn8jQD6Bmj_zHqI&amp;s=ofCdY8fTH9penBkAbHKCfQaO6I0v6a8p3UczjrRc9Ig&amp;e=]
Report this event
[https://urldefense.proofpoint.com/v2/url?u=https-3A__calendly.com_app_scheduled-5Fevents-3Ftrigger-5Freport-3Dc2102781-2Dd76f-2D43d6-2D8b41-2Dda504921d967-26uuid-3Dc2102781-2Dd76f-2D43d6-2D8b41-2Dda504921d967&amp;d=DwMFAg&amp;c=euGZstcaTDllvimEN8b7jXrwqOf-v5A_CdpgnVfiiMM&amp;r=20jLsloGv8e8ZRuhJFrJmBf49kNJuZqGCsrBP1SYS4c&amp;m=4r0NzlLbpd_KbaoEp243CH2JLE50xnzjHs0CJfJy7Cs4awNZ7Sn8jQD6Bmj_zHqI&amp;s=bf8PcwdtrsoGmHSvNRM3uIeOrbgsXUczJOHLNxIxLK8&amp;e=]
[https://click.calendly.com/wf/open?upn=u001.1AaW3Wuk6sVYDa-2B5K73zUoE9176y5L4QaDhAUTT3h9rqv3-2FrgUNBiErEAnUhFzYjcJJn53EsEMbfrHuQGR4w27J-2BociMmj5CtJA73upUE-2FbyZYjP3CvJl-2F-2BKw1EKmGAwrIfKaItLOjFW5F0XUGQ7wcf-2Br-2Bd38yhC1j95sef6lGmyfOsv-2FhWRyjy0r13jqLoyyB4hvPMzuPqsDFAKIpLK8yjyZVMjP9K5i11AJ5I8r18-3D]</t>
  </si>
  <si>
    <t>AAMkAGM0Zjg2ZTUzLTk2YWYtNGVkNi04OTNkLWUyYmI3ZjhlNmYyZQBGAAAAAABMCJlKTUYXR5PT2N8pQ-HyBwBMbyTo-F5oTpxDYa4ue10UAAAAAAEMAABMbyTo-F5oTpxDYa4ue10UAAGIFI1xAAA=</t>
  </si>
  <si>
    <t>Videos</t>
  </si>
  <si>
    <t>2025-05-13T01:05:00+00:00</t>
  </si>
  <si>
    <t>Hi Ahsan, 
I"m looking for a Case Acceptance video that Jordan made for me but can't find
it in Gmail. Is there any way for you to re-send it?
Thank you,
Amy
--
Amy JL Cook, DDS
Cook Family Dentistry
321 4th St SE
Auburn, WA  98002
www.cookfamilydds.com
[https://urldefense.proofpoint.com/v2/url?u=http-3A__www.cookfamilydds.com_&amp;d=DwMFaQ&amp;c=euGZstcaTDllvimEN8b7jXrwqOf-v5A_CdpgnVfiiMM&amp;r=8xCr4XRHD_IpviQywJlqY4VWcBAXFVEImc4EzVU0jiI&amp;m=RlzvqOWJ-2T-fkoOVaxsymBw3VyN4CbPBtqmRDyWARiPdXPyknf-FYCPXd_AvKz9&amp;s=GppkblVGSvr5cIQVJJeqJZIj4FSJRCtqtnhAk1n9QJs&amp;e=]
253.735.1106  office
206.300.2092 cell
253.735.5440  fax</t>
  </si>
  <si>
    <t>AAMkAGM0Zjg2ZTUzLTk2YWYtNGVkNi04OTNkLWUyYmI3ZjhlNmYyZQBGAAAAAABMCJlKTUYXR5PT2N8pQ-HyBwBMbyTo-F5oTpxDYa4ue10UAAAAAAEMAABMbyTo-F5oTpxDYa4ue10UAAGGZb4rAAA=</t>
  </si>
  <si>
    <t>2025-05-13T00:00:36+00:00</t>
  </si>
  <si>
    <t xml:space="preserve">
Get Outlook for iOS [https://aka.ms/o0ukef]
--------------------------------------------------------------------------------
From: Michael Hogan &lt;hogandds@gmail.com&gt;
Sent: Monday, May 12, 2025 7:43:10 PM
To: Jordan Blackmon &lt;jordan@towerleadership.com&gt;
Subject: Re: Strategy Session Information Is Due TODAY!
Hi Jordan,
Thank you for the reminder.  I have fill out most of the Discovery Packet.  I
will try to complete everything by Wednesday this week.
Thank you,
Michael Hogan DDS
646-808-9070
On Fri, May 9, 2025 at 8:03 AM Jordan Blackmon &lt;jordan@towerleadership.com&gt;
wrote:
&gt;  
&gt; 
&gt; [https://jv350.files.keap.app/jv350/51be4624-6963-426a-bd69-2864ce1e67e5]
&gt; 
&gt;  
&gt; 
&gt; Hi Dr. Hogan,
&gt; 
&gt; I hope you are having a great day! We are looking forward to hosting you for
&gt; your upcoming Full Day Strategy session, in 14 days at Tower Leadership's
&gt; Event Center. Please see below for additional details:
&gt; 
&gt; 
&gt; TOWER LEADERSHIP EVENT CENTER
&gt; 
&gt; 400 Galleria Parkway, Suite 100
&gt; 
&gt; Atlanta, GA 30339
&gt; 
&gt; When: 5/23/2025
&gt; 
&gt; Start Time: 9:30 AM Eastern Time
&gt; 
&gt; In order for us to best serve you, we require you to complete the Discovery
&gt; Packet and submit your financial information no later than one week prior to
&gt; your scheduled Advisory Session. If you have not already submitted them,
&gt; please do so following the intake instructions below.
&gt; 
&gt; ***This is do to be COMPLETED by end of DAY TODAY***
&gt; 
&gt; Download the fillable packet below using the "Discovery Packet" button below
&gt; and return the packet completed via email.
&gt; 
&gt; Discovery Packet
&gt; [https://urldefense.proofpoint.com/v2/url?u=https-3A__jv350.keap-2Dlink015.com_v2_click_22891baec24802a521b9ed3f6638abd0_eJyNkMFqwzAQRP9lzyayJNeWfQshBOM0h9KeiypLRGksCXkdCMH-5FXjktObXQ687sm529AWonHbY9NHC68KccMoha2WC1w413KNVdpFXJygzO1n3uop8CNLffVh-5F6MuWC8zwDvAadLK8v603XHnbv-2D-5FbQJWuQMUX8h0MpFRV7gLbP63YP8-5FwnWQ8Wt5cEH6HBOOmlUW9TK3yL5-2DQ-5FIoaxIeQetrLOTKP1bvQGV8oPRIZAJKbixyExCGesqIgqeM1onauPvC9MKaRQXAmuDK0LU-2Dnl5rSnXf-5Fzs05fv8PnL-5FGdcR0-3D&amp;d=DwMFaQ&amp;c=euGZstcaTDllvimEN8b7jXrwqOf-v5A_CdpgnVfiiMM&amp;r=pE023Dqiu3NSgiJXiOl-FWHRgYrBNESMRRFJ7CNfKjI&amp;m=MQf-XFZrXdOE92FglQwDayJ-3T2t6oWENExOj6gb36Nf57zxszTnPCVLm3n-xDdh&amp;s=N61TCB-N8PBxmtI5mUMecLRgID7qRc99hVR5ClE3ZGE&amp;e=]
&gt; 
&gt; Upload your Profit and Loss statements and Balance Sheets for 2024 (YTD and
&gt; Monthly) and 2025 (YTD and Monthly) via the "Upload Financials" button below.
&gt; If you do not have them, please upload the most recent financial statements
&gt; that you have.
&gt; *** If able, upload your financials in Excel format ***
&gt; 
&gt; Upload Financials
&gt; [https://urldefense.proofpoint.com/v2/url?u=https-3A__jv350.keap-2Dlink015.com_v2_click_5612d442d1aec0fbce0f6c7449697aa1_eJyNkMsOgjAQRf9l1kTERiHsjFFDQBc-2DFroxSCexPtpaBvAR-5Ft36iG40cTv3zJncuQKhTCVFHELYlqzdBAcMZkILlNRTktLsEXp-2Dp9VxYC-5FkbmhUoSG8flt95-5FcpCxhrOUBnjRaZTbq9OBoPV0k0ji2qU2NP-5FOPxPC-5FwP6L-2DqBslUNc-5FzXgQ1C-2DtPIeQTIH3RlzYVjQ3e8tviHQeum5VVQ1ulF6rUyNTB9fgscCcXGQLvxxsk-2DVmF0wvHI-2DTgqw21Rolf-5F0kxvNTXt8A1-5FdpnQ-3D-3D&amp;d=DwMFaQ&amp;c=euGZstcaTDllvimEN8b7jXrwqOf-v5A_CdpgnVfiiMM&amp;r=pE023Dqiu3NSgiJXiOl-FWHRgYrBNESMRRFJ7CNfKjI&amp;m=MQf-XFZrXdOE92FglQwDayJ-3T2t6oWENExOj6gb36Nf57zxszTnPCVLm3n-xDdh&amp;s=DPqm7BC31ScrDLYbvyTDRHjTOVeeo4T1FSPFMcn9BeE&amp;e=]
&gt; 
&gt; Upload your most recent business tax returns, personal tax returns, living
&gt; will and current insurance policies to the "Upload Tax, Living Will and
&gt; Insurance" button below.
&gt; 
&gt; Upload Tax, Living Will and Insurance
&gt; [https://urldefense.proofpoint.com/v2/url?u=https-3A__jv350.keap-2Dlink015.com_v2_click_11356a85aaba98095a2bcaa975586591_eJyNkE1vgkAQhv-5FLnIl0xYrlRo0lW6iJX0lvDcKYroXddRmghPDfXVvjqSa9zvvMM3mnB0KZSuI5BHBsvMcHcMBgJrRASXMlKc1-2DQuZPx1MHCiG-5FIqNqDUH-5F1-2Dotv0y9medNHKBOo0W263Ae82X0kfBlbFGdGnviPx7G2Mwf30SLt5AnMAx3zVgKWjRWXkFApsZLo1zYVrQzheU-5FiXQVuG7btqPcKL1X36NMla7BU40VuezleeW34XtywkPRHF6fjnxjtanWKPPrT2LsfuXDGcVkaQg-3D&amp;d=DwMFaQ&amp;c=euGZstcaTDllvimEN8b7jXrwqOf-v5A_CdpgnVfiiMM&amp;r=pE023Dqiu3NSgiJXiOl-FWHRgYrBNESMRRFJ7CNfKjI&amp;m=MQf-XFZrXdOE92FglQwDayJ-3T2t6oWENExOj6gb36Nf57zxszTnPCVLm3n-xDdh&amp;s=cUgN1BjWjqs0-0mWymZ0v8x59ZnbYe74PeDacolGwg0&amp;e=]
&gt; 
&gt; Here is a list of recommended hotels near our office:
&gt; 
&gt; - 6 Minutes from office: Courtyard by Marriott Atlanta Kennesaw
&gt; [https://urldefense.proofpoint.com/v2/url?u=https-3A__jv350.keap-2Dlink015.com_v2_click_ad157ad00a909934a23d7053b45c926a_eJyNUF1rgzAU-5FS95bhqjtlZhjFJKEbs-2DjO15pHpLMzUJyVWR4n9f3EafVtjjvefjnnNvBEEJhXlFMvLZR6uALIiFUhoJCndaoSi-5FQZ6sw-5FWCNFLVB6s7Q7LbX9I7Pm-2DjTRR5DY4GPOXtdbsr8tPh45ifCk81wvoT-5F-5FHhnG-2DS8G60f9nmRzJND52hlbjvvbkjGdoO5kaV9K3w3Taef0U0LmNsGIZlK6yVGnFZ6paBop1jV43QOCawqYGWurM4CltRP-5FuUgtagFDgxMN2D7SUM7NmVsnq6hAKCVcwpD5OUxpcwpmeeJlSkSVomacSD89xMGAOq-2Dv1sAeNPxOkL7XJ-5F0A-3D-3D&amp;d=DwMFaQ&amp;c=euGZstcaTDllvimEN8b7jXrwqOf-v5A_CdpgnVfiiMM&amp;r=pE023Dqiu3NSgiJXiOl-FWHRgYrBNESMRRFJ7CNfKjI&amp;m=MQf-XFZrXdOE92FglQwDayJ-3T2t6oWENExOj6gb36Nf57zxszTnPCVLm3n-xDdh&amp;s=EoO2heDq4b4i4_-ETRR1uOGbF3TDcIOcc-57mUOqi3s&amp;e=]
&gt; (540 Greers Chapel Dr NW, Kennesaw, GA 30144)
&gt; 
&gt; - 9 Minutes from office: Embassy Suites by Hilton Atlanta Kennesaw Town Center
&gt; [https://urldefense.proofpoint.com/v2/url?u=https-3A__jv350.keap-2Dlink015.com_v2_click_7e47ff3d93ff112721277082234cf6ce_eJyNUV1rg0AQ-5FC8H7VMuRm0-2DKoRi00PEmNBoStsXuejSXGLOw1sjEvLfe2lLnloo7MvuzM7ssCeCILnEsCAe2R3d4YD0SA25UAIkziqJPP8C7fHIGfVIKeQ-2DqKtGEe-5F02-2DoVv0zdietOegQ7BYaSrvxZFC6CbB4uIkNVvDYW-5F9GxbXsydq5CLPbDOTmf-5F1SGg0B2NOKaeFg3cElUCJMK13Vp-2DFtEpT3Latu2vxUlVrKfVwcLpLWtEEptcSz3GjSFw4Zr3VHdCDStGZs7Od2DlKB5S7FqJc2NEdTWQ8KWmSimQfxI-5FZitKEuon86jhCW3Xaarps5hamdxytpl-2DjFczAZunK5xE9zv3l5XauPcNYXzInKnHLw-5F37hPpkwUrhTI4ucPEXTfgc6fxdmQRA-3D-3D&amp;d=DwMFaQ&amp;c=euGZstcaTDllvimEN8b7jXrwqOf-v5A_CdpgnVfiiMM&amp;r=pE023Dqiu3NSgiJXiOl-FWHRgYrBNESMRRFJ7CNfKjI&amp;m=MQf-XFZrXdOE92FglQwDayJ-3T2t6oWENExOj6gb36Nf57zxszTnPCVLm3n-xDdh&amp;s=p0BeRIr0w45hR7eCVuFlSiLYL4OuYKdCLLh3aShxM78&amp;e=]
&gt; (620 Chastain Rd, Kennesaw, GA 30144)
&gt; 
&gt; - 19 Minutes from office: Renaissance Atlanta Waverly Hotel &amp; Convention
&gt; Center
&gt; [https://urldefense.proofpoint.com/v2/url?u=https-3A__jv350.keap-2Dlink015.com_v2_click_b94ded047b779003d62571f7be47c52b_eJyNkNFrwjAQxv-2DXPBvTtNXawhgiIkXnw9iex5memK0mITlbRPzfl7rh04Q9Hdz97rvvuwsjNGCobljFPrtskrAR86i002hoYQ2Bug1lMU2nI9Zq87Xy9uRYdflr9T4futksy5MRo7PDiLy9zhfrerv62NTbdUQd-2DHjiPzpSylmR3oWWL-5FN6w67Xh8p41LTsonhgFfkTDokaHVPRu28jfyByoRKi7-5FvxEbzXlmis7FGg4acgDpawDQKo9TsePYIOAYxCHjvRJ-5FAeOvTtmd9ADqbhyprhnraGq1jRCxuRTmMvnoPSzdM-2DBUwmueQyLUqe79Oc72RZcCiLUhVlJpPdEBucQ9P8vn2N5x-5F-5F12-2DukYrz&amp;d=DwMFaQ&amp;c=euGZstcaTDllvimEN8b7jXrwqOf-v5A_CdpgnVfiiMM&amp;r=pE023Dqiu3NSgiJXiOl-FWHRgYrBNESMRRFJ7CNfKjI&amp;m=MQf-XFZrXdOE92FglQwDayJ-3T2t6oWENExOj6gb36Nf57zxszTnPCVLm3n-xDdh&amp;s=qKIoXdsrbTVqDGdzkQC4U2DcEvmnQ2JlZRVwRfCDNtQ&amp;e=]
&gt; (2450 Galleria Pkwy, Atlanta, GA 30339)
&gt; 
&gt; We look forward to spending this time with you! If you have any questions in
&gt; the meantime, please do not hesitate to reach out.
&gt; 
&gt; Respectfully,
&gt; 
&gt;  
&gt; 
&gt; Profile Image
&gt; [https://jv350.files.keap.app/jv350/f8807920-9245-495a-b155-00be4e64edd1]Jordan
&gt; Blackmon
&gt; Senior Lead Capital Investment Advisor
&gt; Tower Leadership
&gt; jordan@towerleadership.com
&gt; (470) 783-4623 - Mobile | (404) 509-0452 - Work
&gt; 
&gt; Unsubscribe
&gt; [https://urldefense.proofpoint.com/v2/url?u=https-3A__jv350.infusionsoft.com_app_optOut_0_9bc6945ed8bf7b94_630284_0ae05a09943891bb&amp;d=DwMFaQ&amp;c=euGZstcaTDllvimEN8b7jXrwqOf-v5A_CdpgnVfiiMM&amp;r=pE023Dqiu3NSgiJXiOl-FWHRgYrBNESMRRFJ7CNfKjI&amp;m=MQf-XFZrXdOE92FglQwDayJ-3T2t6oWENExOj6gb36Nf57zxszTnPCVLm3n-xDdh&amp;s=6EJtXPnAXgAtPmfb9XQjZAoEik30-UeSE0Npc55_uyg&amp;e=]
&gt; 
&gt; Tower Leadership 2125 Barrett Park Drive Suite 102 Kennesaw, Georgia 30144
&gt; United States (404) 509-0452
&gt; 
&gt; [https://jv350.keap-link015.com/v2/render/8f4f6fd2cac44634047136e7272b3a0c/eJxtjsEKgkAURf_lrWfRGGnMTkRk0CKiRbsY9AVT9hzGpyDivzdIuGp5Ofdw7wyMZIh1Awpe4_6wAwEea-ssEmcdsalXKJM4igW0lt6F7wYHav6nbnx1pDwmkQCeHIZOfkp1BcuWb9c0K_W5eFz0Pa-CjB_L-Rh2e1DsBxRgnENqfjdKnEA9Tdvj8gXr5TsW/pixel.png]</t>
  </si>
  <si>
    <t>AAMkAGM0Zjg2ZTUzLTk2YWYtNGVkNi04OTNkLWUyYmI3ZjhlNmYyZQBGAAAAAABMCJlKTUYXR5PT2N8pQ-HyBwBMbyTo-F5oTpxDYa4ue10UAAAAAAEMAABMbyTo-F5oTpxDYa4ue10UAAGGZb4qAAA=</t>
  </si>
  <si>
    <t>Re: Dr. Charity, let's book your advisory meeting!</t>
  </si>
  <si>
    <t>2025-05-12T23:17:33+00:00</t>
  </si>
  <si>
    <t>Dr. Charity,
Thank you so much for getting this in! Don’t worry about April for now. We’ve
got plenty to work with.
Our meeting will delve into your long-term vision and goals before we jump into
practice specifics to pick up from where we left off. Thanks, and have a good
night!
Ahsan
From: Ron Charity &lt;drcharitysmiles@gmail.com&gt;
Date: Monday, May 12, 2025 at 6:48 PM
To: Ahsan Akhter &lt;ahsan@towerleadership.com&gt;
Subject: Re: Dr. Charity, let's book your advisory meeting!
Ahsan,
I have attached the Business Discovery packet and the Jan-March P&amp;L for both
locations.
I have not yet reconciled my Quickbooks with my bank account for April so I do
not have that info yet. With meetings the week in the evenings Monday-Wed,
Thursday night would be my earliest to get that done but I'm assuming that will
be too late for our meeting on Friday AM...so I will get those to you once I
have them completed.
Please let me know if any additional information is needed
Thank you,
Ron
On Tue, May 6, 2025 at 12:51 PM Ahsan Akhter &lt;ahsan@towerleadership.com&gt; wrote:
&gt; I’ve sent an invite for May 16th. I’ll follow up on times for the week after.
&gt; In the meantime, please complete the packet attached and send me the following
&gt; financials:
&gt; 
&gt;  
&gt; 
&gt;  1. Feb – March financials for both locations
&gt;  2. April financials for both locations when finalized
&gt; 
&gt;  
&gt; 
&gt; Thank you!
&gt; 
&gt;  
&gt; 
&gt; Ahsan
&gt; 
&gt;  
&gt; 
&gt;  
&gt; 
&gt; From: Ron Charity &lt;drcharitysmiles@gmail.com&gt;
&gt; Date: Tuesday, May 6, 2025 at 12:24 PM
&gt; To: Ahsan Akhter &lt;ahsan@towerleadership.com&gt;
&gt; Subject: Re: Dr. Charity, let's book your advisory meeting!
&gt; 
&gt; Lets confirm May 16th from 9-11 Eastern, 8-10 central
&gt; 
&gt; For the next meeting I can do 5/20 or 5/21 from 2-4 Eastern, 1-3 central. 
&gt; 
&gt; Let me know what day works for you guys.
&gt; 
&gt; Thank you,
&gt; 
&gt; Ron
&gt; 
&gt;  
&gt; 
&gt; On Tue, May 6, 2025 at 10:32 AM Ahsan Akhter &lt;ahsan@towerleadership.com&gt;
&gt; wrote:
&gt; 
&gt; &gt; Dr. Charity,
&gt; &gt; 
&gt; &gt;  
&gt; &gt; 
&gt; &gt; Sounds like you want the virtual option.
&gt; &gt; 
&gt; &gt;  
&gt; &gt; 
&gt; &gt; Given our time crunch, I can also give you the option to break this 4-hour
&gt; &gt; meeting into two virtual meetings over the course of May before we kick off
&gt; &gt; monthly calls which are an hour long. While not preferred, I’d like to make
&gt; &gt; things easier for you especially since I’ve got a good idea of the business
&gt; &gt; already.
&gt; &gt; 
&gt; &gt;  
&gt; &gt; 
&gt; &gt; How about we do May 16th at 9am eastern to 11am eastern/ 8am central to 10am
&gt; &gt; central? Maybe the week after can be the next two-hour sprint.  
&gt; &gt; 
&gt; &gt;  
&gt; &gt; 
&gt; &gt; Does this work better for you?
&gt; &gt; 
&gt; &gt;  
&gt; &gt; 
&gt; &gt;  
&gt; &gt; 
&gt; &gt; From: Ron Charity &lt;drcharitysmiles@gmail.com&gt;
&gt; &gt; Date: Monday, May 5, 2025 at 5:28 PM
&gt; &gt; To: Ahsan Akhter &lt;ahsan@towerleadership.com&gt;
&gt; &gt; Subject: Re: Dr. Charity, let's book your advisory meeting!
&gt; &gt; 
&gt; &gt; Would May 16th from 8-12 Eastern (7-11 Central) time work for you guys?
&gt; &gt; 
&gt; &gt; I can move my morning patients around to make that 4 hour slot work. If we
&gt; &gt; need more time I would have to schedule a second couple hour slot. 
&gt; &gt; 
&gt; &gt; The next Friday I would have availability would be June 6th.
&gt; &gt; 
&gt; &gt; Let me know and I'll move things around if it works
&gt; &gt; 
&gt; &gt; Thanks,
&gt; &gt; 
&gt; &gt; Ron
&gt; &gt; 
&gt; &gt;  
&gt; &gt; 
&gt; &gt; On Mon, May 5, 2025 at 4:21 PM Ron Charity &lt;drcharitysmiles@gmail.com&gt;
&gt; &gt; wrote:
&gt; &gt; 
&gt; &gt; &gt; Ahsan,
&gt; &gt; &gt; 
&gt; &gt; &gt; I need to look at my schedule and see when I can do this.
&gt; &gt; &gt; 
&gt; &gt; &gt; Challenge is the OP office is only open one doc day and two hyg days a
&gt; &gt; &gt; week. I see patients there on Fridays.
&gt; &gt; &gt; 
&gt; &gt; &gt; If I don't see patients that week, it creates a number of issues with no
&gt; &gt; &gt; real production for that week, plus we have to reschedule all the hyg that
&gt; &gt; &gt; needs exams or has SRP scheduled.
&gt; &gt; &gt; 
&gt; &gt; &gt; Ron
&gt; &gt; &gt; 
&gt; &gt; &gt;  
&gt; &gt; &gt; 
&gt; &gt; &gt; On Mon, May 5, 2025 at 11:51 AM Ahsan Akhter &lt;ahsan@towerleadership.com&gt;
&gt; &gt; &gt; wrote:
&gt; &gt; &gt; 
&gt; &gt; &gt; &gt; Dr. Charity,
&gt; &gt; &gt; &gt; 
&gt; &gt; &gt; &gt;  
&gt; &gt; &gt; &gt; 
&gt; &gt; &gt; &gt; I hope this message finds you well! I am glad to hear you have decided
&gt; &gt; &gt; &gt; to move forward with our advisory services. Lot of work to do and we
&gt; &gt; &gt; &gt; cannot wait to get started.
&gt; &gt; &gt; &gt; 
&gt; &gt; &gt; &gt;  
&gt; &gt; &gt; &gt; 
&gt; &gt; &gt; &gt; Let’s find times for us to meet for a strategy session. Ideally, we do
&gt; &gt; &gt; &gt; these in-person at our event center where we first met though remote
&gt; &gt; &gt; &gt; options are possible.
&gt; &gt; &gt; &gt; 
&gt; &gt; &gt; &gt;  
&gt; &gt; &gt; &gt; 
&gt; &gt; &gt; &gt; Let me know any preferred times you have this meeting. They typically
&gt; &gt; &gt; &gt; last 4-6 hours. Thank you!
&gt; &gt; &gt; &gt; 
&gt; &gt; &gt; &gt;  
&gt; &gt; &gt; &gt; 
&gt; &gt; &gt; &gt; Best regards,
&gt; &gt; &gt; &gt; 
&gt; &gt; &gt; &gt; Ahsan
&gt; &gt; &gt; &gt; 
&gt; &gt; &gt; &gt;  
&gt; &gt; &gt; 
&gt; &gt; &gt; 
&gt; &gt; &gt; 
&gt; &gt; &gt; 
&gt; &gt; &gt;  
&gt; &gt; &gt; 
&gt; &gt; &gt; --
&gt; &gt; &gt; 
&gt; &gt; &gt; Ronald J Charity DMD
&gt; &gt; &gt; 
&gt; &gt; &gt; Lenexa Family Dental
&gt; &gt; &gt; 
&gt; &gt; &gt; 15220 W 87th St Pkwy
&gt; &gt; &gt; 
&gt; &gt; &gt; Lenexa, KS 66219
&gt; &gt; &gt; 
&gt; &gt; &gt; 913-888-0005
&gt; &gt; &gt; 
&gt; &gt; &gt; LenexaFamilyDental.com
&gt; &gt; &gt; 
&gt; &gt; &gt; Contact@LenexaFamilyDental.com
&gt; &gt; &gt; 
&gt; &gt; &gt;  
&gt; &gt; &gt; 
&gt; &gt; &gt; Error! Filename not specified.
&gt; &gt; 
&gt; &gt; 
&gt; &gt; 
&gt; &gt; 
&gt; &gt;  
&gt; &gt; 
&gt; &gt; --
&gt; &gt; 
&gt; &gt; Ronald J Charity DMD
&gt; &gt; 
&gt; &gt; Lenexa Family Dental
&gt; &gt; 
&gt; &gt; 15220 W 87th St Pkwy
&gt; &gt; 
&gt; &gt; Lenexa, KS 66219
&gt; &gt; 
&gt; &gt; 913-888-0005
&gt; &gt; 
&gt; &gt; LenexaFamilyDental.com
&gt; &gt; 
&gt; &gt; Contact@LenexaFamilyDental.com
&gt; &gt; 
&gt; &gt;  
&gt; &gt; 
&gt; &gt; Error! Filename not specified.
&gt; 
&gt; 
&gt; 
&gt; 
&gt;  
&gt; 
&gt; --
&gt; 
&gt; Ronald J Charity DMD
&gt; 
&gt; Lenexa Family Dental
&gt; 
&gt; 15220 W 87th St Pkwy
&gt; 
&gt; Lenexa, KS 66219
&gt; 
&gt; 913-888-0005
&gt; 
&gt; LenexaFamilyDental.com
&gt; 
&gt; Contact@LenexaFamilyDental.com
&gt; 
&gt;  
&gt; 
&gt; Error! Filename not specified.
--
Ronald J Charity DMD
Lenexa Family Dental
15220 W 87th St Pkwy
Lenexa, KS 66219
913-888-0005
LenexaFamilyDental.com
Contact@LenexaFamilyDental.com
Image removed by sender. [cid:~WRD0000.jpg]</t>
  </si>
  <si>
    <t>AAMkAGM0Zjg2ZTUzLTk2YWYtNGVkNi04OTNkLWUyYmI3ZjhlNmYyZQBGAAAAAABMCJlKTUYXR5PT2N8pQ-HyBwBMbyTo-F5oTpxDYa4ue10UAAAAAAEJAABMbyTo-F5oTpxDYa4ue10UAAGGZhpsAAA=</t>
  </si>
  <si>
    <t>2025-05-12T22:48:24+00:00</t>
  </si>
  <si>
    <t xml:space="preserve">Ahsan,
I have attached the Business Discovery packet and the Jan-March P&amp;L for both
locations.
I have not yet reconciled my Quickbooks with my bank account for April so I do
not have that info yet. With meetings the week in the evenings Monday-Wed,
Thursday night would be my earliest to get that done but I'm assuming that will
be too late for our meeting on Friday AM...so I will get those to you once I
have them completed.
Please let me know if any additional information is needed
Thank you,
Ron
On Tue, May 6, 2025 at 12:51 PM Ahsan Akhter &lt;ahsan@towerleadership.com&gt; wrote:
&gt; I’ve sent an invite for May 16th. I’ll follow up on times for the week after.
&gt; In the meantime, please complete the packet attached and send me the following
&gt; financials:
&gt; 
&gt;  
&gt; 
&gt;  1. Feb – March financials for both locations
&gt;  2. April financials for both locations when finalized
&gt; 
&gt;  
&gt; 
&gt; Thank you!
&gt; 
&gt;  
&gt; 
&gt; Ahsan
&gt; 
&gt;  
&gt; 
&gt;  
&gt; 
&gt; From: Ron Charity &lt;drcharitysmiles@gmail.com&gt;
&gt; Date: Tuesday, May 6, 2025 at 12:24 PM
&gt; To: Ahsan Akhter &lt;ahsan@towerleadership.com&gt;
&gt; Subject: Re: Dr. Charity, let's book your advisory meeting!
&gt; 
&gt; Lets confirm May 16th from 9-11 Eastern, 8-10 central
&gt; 
&gt; For the next meeting I can do 5/20 or 5/21 from 2-4 Eastern, 1-3 central. 
&gt; 
&gt; Let me know what day works for you guys.
&gt; 
&gt; Thank you,
&gt; 
&gt; Ron
&gt; 
&gt;  
&gt; 
&gt; On Tue, May 6, 2025 at 10:32 AM Ahsan Akhter &lt;ahsan@towerleadership.com&gt;
&gt; wrote:
&gt; 
&gt; &gt; Dr. Charity,
&gt; &gt; 
&gt; &gt;  
&gt; &gt; 
&gt; &gt; Sounds like you want the virtual option.
&gt; &gt; 
&gt; &gt;  
&gt; &gt; 
&gt; &gt; Given our time crunch, I can also give you the option to break this 4-hour
&gt; &gt; meeting into two virtual meetings over the course of May before we kick off
&gt; &gt; monthly calls which are an hour long. While not preferred, I’d like to make
&gt; &gt; things easier for you especially since I’ve got a good idea of the business
&gt; &gt; already.
&gt; &gt; 
&gt; &gt;  
&gt; &gt; 
&gt; &gt; How about we do May 16th at 9am eastern to 11am eastern/ 8am central to 10am
&gt; &gt; central? Maybe the week after can be the next two-hour sprint.  
&gt; &gt; 
&gt; &gt;  
&gt; &gt; 
&gt; &gt; Does this work better for you?
&gt; &gt; 
&gt; &gt;  
&gt; &gt; 
&gt; &gt;  
&gt; &gt; 
&gt; &gt; From: Ron Charity &lt;drcharitysmiles@gmail.com&gt;
&gt; &gt; Date: Monday, May 5, 2025 at 5:28 PM
&gt; &gt; To: Ahsan Akhter &lt;ahsan@towerleadership.com&gt;
&gt; &gt; Subject: Re: Dr. Charity, let's book your advisory meeting!
&gt; &gt; 
&gt; &gt; Would May 16th from 8-12 Eastern (7-11 Central) time work for you guys?
&gt; &gt; 
&gt; &gt; I can move my morning patients around to make that 4 hour slot work. If we
&gt; &gt; need more time I would have to schedule a second couple hour slot. 
&gt; &gt; 
&gt; &gt; The next Friday I would have availability would be June 6th.
&gt; &gt; 
&gt; &gt; Let me know and I'll move things around if it works
&gt; &gt; 
&gt; &gt; Thanks,
&gt; &gt; 
&gt; &gt; Ron
&gt; &gt; 
&gt; &gt;  
&gt; &gt; 
&gt; &gt; On Mon, May 5, 2025 at 4:21 PM Ron Charity &lt;drcharitysmiles@gmail.com&gt;
&gt; &gt; wrote:
&gt; &gt; 
&gt; &gt; &gt; Ahsan,
&gt; &gt; &gt; 
&gt; &gt; &gt; I need to look at my schedule and see when I can do this.
&gt; &gt; &gt; 
&gt; &gt; &gt; Challenge is the OP office is only open one doc day and two hyg days a
&gt; &gt; &gt; week. I see patients there on Fridays.
&gt; &gt; &gt; 
&gt; &gt; &gt; If I don't see patients that week, it creates a number of issues with no
&gt; &gt; &gt; real production for that week, plus we have to reschedule all the hyg that
&gt; &gt; &gt; needs exams or has SRP scheduled.
&gt; &gt; &gt; 
&gt; &gt; &gt; Ron
&gt; &gt; &gt; 
&gt; &gt; &gt;  
&gt; &gt; &gt; 
&gt; &gt; &gt; On Mon, May 5, 2025 at 11:51 AM Ahsan Akhter &lt;ahsan@towerleadership.com&gt;
&gt; &gt; &gt; wrote:
&gt; &gt; &gt; 
&gt; &gt; &gt; &gt; Dr. Charity,
&gt; &gt; &gt; &gt; 
&gt; &gt; &gt; &gt;  
&gt; &gt; &gt; &gt; 
&gt; &gt; &gt; &gt; I hope this message finds you well! I am glad to hear you have decided
&gt; &gt; &gt; &gt; to move forward with our advisory services. Lot of work to do and we
&gt; &gt; &gt; &gt; cannot wait to get started.
&gt; &gt; &gt; &gt; 
&gt; &gt; &gt; &gt;  
&gt; &gt; &gt; &gt; 
&gt; &gt; &gt; &gt; Let’s find times for us to meet for a strategy session. Ideally, we do
&gt; &gt; &gt; &gt; these in-person at our event center where we first met though remote
&gt; &gt; &gt; &gt; options are possible.
&gt; &gt; &gt; &gt; 
&gt; &gt; &gt; &gt;  
&gt; &gt; &gt; &gt; 
&gt; &gt; &gt; &gt; Let me know any preferred times you have this meeting. They typically
&gt; &gt; &gt; &gt; last 4-6 hours. Thank you!
&gt; &gt; &gt; &gt; 
&gt; &gt; &gt; &gt;  
&gt; &gt; &gt; &gt; 
&gt; &gt; &gt; &gt; Best regards,
&gt; &gt; &gt; &gt; 
&gt; &gt; &gt; &gt; Ahsan
&gt; &gt; &gt; &gt; 
&gt; &gt; &gt; &gt;  
&gt; &gt; &gt; 
&gt; &gt; &gt; 
&gt; &gt; &gt; 
&gt; &gt; &gt; 
&gt; &gt; &gt;  
&gt; &gt; &gt; 
&gt; &gt; &gt; --
&gt; &gt; &gt; 
&gt; &gt; &gt; Ronald J Charity DMD
&gt; &gt; &gt; 
&gt; &gt; &gt; Lenexa Family Dental
&gt; &gt; &gt; 
&gt; &gt; &gt; 15220 W 87th St Pkwy
&gt; &gt; &gt; 
&gt; &gt; &gt; Lenexa, KS 66219
&gt; &gt; &gt; 
&gt; &gt; &gt; 913-888-0005
&gt; &gt; &gt; 
&gt; &gt; &gt; LenexaFamilyDental.com
&gt; &gt; &gt; 
&gt; &gt; &gt; Contact@LenexaFamilyDental.com
&gt; &gt; &gt; 
&gt; &gt; &gt;  
&gt; &gt; &gt; 
&gt; &gt; &gt; Error! Filename not specified.
&gt; &gt; 
&gt; &gt; 
&gt; &gt; 
&gt; &gt; 
&gt; &gt;  
&gt; &gt; 
&gt; &gt; --
&gt; &gt; 
&gt; &gt; Ronald J Charity DMD
&gt; &gt; 
&gt; &gt; Lenexa Family Dental
&gt; &gt; 
&gt; &gt; 15220 W 87th St Pkwy
&gt; &gt; 
&gt; &gt; Lenexa, KS 66219
&gt; &gt; 
&gt; &gt; 913-888-0005
&gt; &gt; 
&gt; &gt; LenexaFamilyDental.com
&gt; &gt; 
&gt; &gt; Contact@LenexaFamilyDental.com
&gt; &gt; 
&gt; &gt;  
&gt; &gt; 
&gt; &gt; Error! Filename not specified.
&gt; 
&gt; 
&gt; 
&gt; 
&gt;  
&gt; 
&gt; --
&gt; 
&gt; Ronald J Charity DMD
&gt; 
&gt; Lenexa Family Dental
&gt; 
&gt; 15220 W 87th St Pkwy
&gt; 
&gt; Lenexa, KS 66219
&gt; 
&gt; 913-888-0005
&gt; 
&gt; LenexaFamilyDental.com
&gt; 
&gt; Contact@LenexaFamilyDental.com
&gt; 
&gt;  
&gt; 
&gt; Image removed by sender.
--
Ronald J Charity DMD
Lenexa Family Dental
15220 W 87th St Pkwy
Lenexa, KS 66219
913-888-0005
LenexaFamilyDental.com
Contact@LenexaFamilyDental.com
[https://ci3.googleusercontent.com/mail-sig/AIorK4z1l4KuNse_EAabrzzSUwPex3wYmwA2IHLF18sXOnm_-vvlA38ra3aqzQBWoGvebtHavw_bKR-4yZxy]
</t>
  </si>
  <si>
    <t>AAMkAGM0Zjg2ZTUzLTk2YWYtNGVkNi04OTNkLWUyYmI3ZjhlNmYyZQBGAAAAAABMCJlKTUYXR5PT2N8pQ-HyBwBMbyTo-F5oTpxDYa4ue10UAAAAAAEMAABMbyTo-F5oTpxDYa4ue10UAAGGZb4pAAA=</t>
  </si>
  <si>
    <t>socialcommerce@ma.linktr.ee</t>
  </si>
  <si>
    <t>Earn up to 17% commission 👀</t>
  </si>
  <si>
    <t>2025-05-12T21:29:37+00:00</t>
  </si>
  <si>
    <t>With Summer Fridays, Dyson, Boohoo and more. ͏  ͏  ͏  ͏  ͏  ͏  ͏  ͏  ͏  ͏  ͏  ͏
 ͏  ͏  ͏  ͏  ͏  ͏  ͏  ͏  ͏  ͏  ͏  ͏  ͏  ͏  ͏  ͏  ͏  ͏  ͏  ͏  ͏  ͏  ͏  ͏  ͏  ͏  ͏
 ͏  ͏  ͏  ͏  ͏  ͏  ͏  ͏  ͏  ͏  ͏  ͏  ͏  ͏  ͏  ͏  ͏  ͏  ͏  ͏  ͏  ͏  ͏  ͏  ͏  ͏  ͏
 ͏  ͏  ͏  ͏  ͏  ͏  ͏  ͏  ͏  ͏  ͏  ͏  ͏  ͏  ͏  ͏  ͏  ͏  ͏  ͏  ͏  ͏  ͏  ͏  ͏  ͏  ͏
 ͏  ͏  ͏  ͏  ͏  ͏  ͏  ͏  ͏  ͏  ͏  ͏  ͏  ͏  ͏  ͏  ͏  ͏  ͏  ͏  ͏  ͏  ͏  ͏  ͏  ͏  ͏
 ͏  ͏  ͏  ͏  ͏  ͏  ͏  ͏  ͏  ͏  ͏  ͏  ͏  ͏  ͏  ͏  ͏  ͏  ͏  ͏  ͏  ͏  ͏  ͏  ͏  ͏  ͏
 ͏  ͏  ͏  ͏  ͏  ͏  ͏  ͏  ͏  ͏  ͏  ͏  ͏  ͏  ͏  ͏  ͏  ͏  ͏  ͏  ͏  ͏  ͏  ͏  ͏  ͏  ͏
 ͏  ͏  ͏  ͏  ͏  ͏  ͏  ͏  ͏  ͏  ͏  ͏  ͏  ͏  ͏  ͏  ͏  ͏  ͏  ͏  ͏  ͏  ͏  ͏  ͏  ͏  ͏
 ͏  ͏  ͏  ͏  ͏  ͏  ͏  ͏  ͏  ͏  ͏  ͏  ͏  ͏  ͏  ͏  ͏  ͏  ͏  ͏  ͏  ͏  ͏
What's New on Linktree
[https://uijpgh.stripocdn.email/content/guids/CABINET_d95cfc4e9e895ce9403da41264463a4554fafa48ccfea79156c18ab8e44837fd/images/hero_desktop.jpg]
[https://urldefense.proofpoint.com/v2/url?u=https-3A__ablink.ma.linktr.ee_uni_ls_click-3Fupn-3Du001.oJUcYZu4qveXUVzou4D2qTGI9oOVLdt72sIZA-2D2BiNMbZ4gaHurgAbpFmCerczs8TB158aomlUiZseheBTWZNHz0TIMpTusEysBOE5idhfH4dbt3MkQ8bx-2D2FcXyJtisXvX-2D2B2U6voWBEzvS34TIQXddmRH4beBJoQocqKcAKCoarc7Tg25DKrdvlCI4DYCQEPRWJ3p1CDQ66038YEgEtqPM9qeA3KnUIEE49LRPybGL6mxt-2D2F9pWOuBhZv7UsugETRM5D2nxPvEtFy956E49e7PW-2D2BFw03Vfdj62z8RoSgvtjvG7Lpk2fBpJKQctHfu971KTmEdSV6wEYYZhxhPj58xpwHCLsVTZZH2IBY3thvei22d2QaLXj36xQLxKJ36cd6VvEtqcU3-5F6KlpDFgPldFLWT06Rl0LuWJTRvZ-2D2BynajAT0NJEBUkMlgYAUKQPzj-2D2Bduuo8YvLEMXrzXTwvWVAN2yuWUqdNuFj9HB5BQyNVPG3cNpNrmffti-2D2FW6sTOjsF7DH5Luytn0JCCxjjfKblCBb9VSxiFkdZ5kgi1ibQRa0oXjDfY8pFI3OSu7iNO-2D2BaPhH-2D2FAKs35O7N-2D2Fa5eKKIUi7hk-2D2FQflVFryOv2gCIc4-2D2BBd-2D2FP8pFj3ZZ0jU1cu87L3xT0G6wwad-2D2BNiWeyaUqH4l9QYMZcZNHa0SFPvXc1cppGFMGX8AiF2jgzmcabbwRQ1PYPzAfOLn12SFH7aN0zXfqTkBtxJ1Id1khWo0b-2D2BHEURSQgTZha8yoz54lqtgvxHn-2D2FkWPe410p7j5vFA229TDYzacvADSLHZER324VW-2D2BadLyW36Yv2MBXAs-2D2BGNB8Z4Y0LIPsEEtFneH-2D2FT2VYpiNDzgaxvJKGkb5XAiA5wFdzDc5ez6ypjDmRWI0hZ3Y5zhO5He8px3oS2tBriZfkE2OFC6ISoYUcANbjLSKX4qkgkw9UXR2Qo8wQxBkjLlGXDISC2wy6P2M21XCH3JK-2D2BHmyEnqed1EKPQh8vbXUEgkOxIDfIvDGLanRoAuDWxZKWGuXpWDsN6gB7kc7VUhMFmdD3vcR06JhGzEI8HJ2uTWVuPrfZlhDnKuzILEgWizckqPkd-2D2BiNXKEnTYvNPd-2D2BNUPJwuxI2O2Pp5xLnxJKzXzLiJ3OP3GO5iMdwh0bHjjCE-2D3D&amp;d=DwMFaQ&amp;c=euGZstcaTDllvimEN8b7jXrwqOf-v5A_CdpgnVfiiMM&amp;r=8xCr4XRHD_IpviQywJlqY4VWcBAXFVEImc4EzVU0jiI&amp;m=JAT2cNeqfsufKyIdQi1sNjEipdvV2ILQf8UmIkp4eiqJJRCY06m6_Ee8SHK1_HBw&amp;s=R-mSBXtOfiDiMDcDGX36vp-pHzRruixGf3sQU21mPmo&amp;e=]What's
New on Linktree
[https://uijpgh.stripocdn.email/content/guids/CABINET_d95cfc4e9e895ce9403da41264463a4554fafa48ccfea79156c18ab8e44837fd/images/hero_mobile.jpg]
[https://urldefense.proofpoint.com/v2/url?u=https-3A__ablink.ma.linktr.ee_uni_ls_click-3Fupn-3Du001.oJUcYZu4qveXUVzou4D2qTGI9oOVLdt72sIZA-2D2BiNMbZ4gaHurgAbpFmCerczs8TB158aomlUiZseheBTWZNHz0TIMpTusEysBOE5idhfH4dbt3MkQ8bx-2D2FcXyJtisXvX-2D2B8kVzcc1eXAp75gTIeEAI7F0VDhle2velAm0yOyZBz7qTI-2D2B6g8WtUDsD7K71TVYS0W6mABtVjyYmjQ04JLrSdA7B6t7C-2D2BZMOBpqAV8v4SR0XJW-2D2BAWL8bAZXKLXJGvivB3iwH-2D2FFgGlJTm58WavkchhIq8ZY1-2D2F3FT0ofWr-2D2Fn8ClZE4kWhb8kYxIA-2D2BeJyzQ2OvXzeAn1s8m-2D2FwrJubrptqR0reA6Wryg-2D2FwLFY-2D2BNDM5FeciVrkVKEupVPw-2D2BA9DllTpDcZwM-2DeX-5F6KlpDFgPldFLWT06Rl0LuWJTRvZ-2D2BynajAT0NJEBUkMlgYAUKQPzj-2D2Bduuo8YvLEMXrzXTwvWVAN2yuWUqdNuFj9HB5BQyNVPG3cNpNrmffti-2D2FW6sTOjsF7DH5Luytn0JCCxjjfKblCBb9VSxiFkdZ5kgi1ibQRa0oXjDfY8pFI3OSu7iNO-2D2BaPhH-2D2FAKs35O7N-2D2Fa5eKKIUi7hk-2D2FQflVFryOv2gCIc4-2D2BBd-2D2FP8pFj3ZZ0jU1cu87L3xT0G6wwad-2D2BNiWeyaUqH4l9QYMZcZNHa0SFPvXc1cppGFMGX8AiF2jgzmcabbwRQ1PYPzAfOLn12SFH7aN0zXfqTkBtxJ1Id1khWo0b-2D2BHEURSQgTZha8yoz54lqtgvxHn-2D2FkWPe410p7j5vFA229TDYzacvADSLHZER324VW-2D2BadLyW36Yv2MBXAs-2D2BGNB8Z4Y0LIPsEEtFneH-2D2FT2VYpiNDzgaxvJKGkb5XAiA5wFdzDc5ez6ypjDmRWI0hZ3Y5zhO5He8px3oS2tBriZfkE2OFC6ISoYUcANbjLSKX4qkgkw9UXR2Qo8wQxBkjLlGXDISC2wy6P2M21XCH3JK-2D2BHmyEnqed1EKPQh8vbXUEgvFTkp-2D2FuqwzE4DghT0eDosb-2D2Fr1ZVoKpQEy1wHbmfdvlUrTFo8fZ3OjDPYqilvRyff-2D2FAPH8ULXnIfJOfrB2fJf6KCB75aTnUR1npTnkmnpMg74vKiNa77N7snlQd2ipPqA3iJdmBZEGlb06gbnhwoGNE-2D3D&amp;d=DwMFaQ&amp;c=euGZstcaTDllvimEN8b7jXrwqOf-v5A_CdpgnVfiiMM&amp;r=8xCr4XRHD_IpviQywJlqY4VWcBAXFVEImc4EzVU0jiI&amp;m=JAT2cNeqfsufKyIdQi1sNjEipdvV2ILQf8UmIkp4eiqJJRCY06m6_Ee8SHK1_HBw&amp;s=hjcKWt1Ay09xBeg2b33KG4Cd4LpVCUXlV1Oh5vz7J_E&amp;e=]
FRESH BRANDS, MORE WAYS TO EARN.
Add new products to your Shop and start earning from brands your followers
already know and love.
Explore new brands →
[https://urldefense.proofpoint.com/v2/url?u=https-3A__ablink.ma.linktr.ee_uni_ls_click-3Fupn-3Du001.oJUcYZu4qveXUVzou4D2qTGI9oOVLdt72sIZA-2D2BiNMbZ4gaHurgAbpFmCerczs8TB158aomlUiZseheBTWZNHz0TIMpTusEysBOE5idhfH4dbt3MkQ8bx-2D2FcXyJtisXvX-2D2BjVD5gqYzgHW6jQdZrc1lzGGx4r2Oe8Nw39YpLrgdSzy-2D2BPz0lF0fVfSunJeWZRwa8bG-2D2FlSec053shmybTVUK-2D2F3vT4xlVXngO-2D2FN6RL6v3EtDqErwBbxmj6LHSXaxDS9wHiqKzaOrQeeSVXgE8rox0WlpMKNWz-2D2Bo2yefInzCF9bxJSFR2CAEyq9F0esDFNhij9X4uQS7BSyZNYMlp7XuxUCPay1BFR1bVA8XyDDq4F-2D2BnhuamC9JS-2D2FpWC8y-2D2FKv59Uxh5-5F4H3-5F6KlpDFgPldFLWT06Rl0LuWJTRvZ-2D2BynajAT0NJEBUkMlgYAUKQPzj-2D2Bduuo8YvLEMXrzXTwvWVAN2yuWUqdNuFj9HB5BQyNVPG3cNpNrmffti-2D2FW6sTOjsF7DH5Luytn0JCCxjjfKblCBb9VSxiFkdZ5kgi1ibQRa0oXjDfY8pFI3OSu7iNO-2D2BaPhH-2D2FAKs35O7N-2D2Fa5eKKIUi7hk-2D2FQflVFryOv2gCIc4-2D2BBd-2D2FP8pFj3ZZ0jU1cu87L3xT0G6wwad-2D2BNiWeyaUqH4l9QYMZcZNHa0SFPvXc1cppGFMGX8AiF2jgzmcabbwRQ1PYPzAfOLn12SFH7aN0zXfqTkBtxJ1Id1khWo0b-2D2BHEURSQgTZha8yoz54lqtgvxHn-2D2FkWPe410p7j5vFA229TDYzacvADSLHZER324VW-2D2BadLyW36Yv2MBXAs-2D2BGNB8Z4Y0LIPsEEtFneH-2D2FT2VYpiNDzgaxvJKGkb5XAiA5wFdzDc5ez6ypjDmRWI0hZ3Y5zhO5He8px3oS2tBriZfkE2OFC6ISoYUcANbjLSKX4qkgkw9UXR2Qo8wQxBkjLlGXDISC2wy6P2M21XCH3JK-2D2BHmyEnqed1EKPQh8vbXUEgpgCMdVJcsDJFXkuSYOtEDYPlt6ka-2D2FRLGI5Ei-2D2Bqh7j0D1RG6QeyhCaDSwesT8IfyTGT-2D2BmzXRwq37nPcXV5pEFTWclgaPQcBnE8fs50QnivYu5k-2D2F4jKFH2IlQAcJpPJKORQqoljVWzBxTZgHlpI0Jgqc-2D3D&amp;d=DwMFaQ&amp;c=euGZstcaTDllvimEN8b7jXrwqOf-v5A_CdpgnVfiiMM&amp;r=8xCr4XRHD_IpviQywJlqY4VWcBAXFVEImc4EzVU0jiI&amp;m=JAT2cNeqfsufKyIdQi1sNjEipdvV2ILQf8UmIkp4eiqJJRCY06m6_Ee8SHK1_HBw&amp;s=_F6eagOqtZ4IkOPbHydNSddlqZQFU2FBSNTpK5HzX6U&amp;e=]
Skincare and Beauty
[https://uijpgh.stripocdn.email/content/guids/CABINET_d95cfc4e9e895ce9403da41264463a4554fafa48ccfea79156c18ab8e44837fd/images/module1_desktop_C11.png]
[https://urldefense.proofpoint.com/v2/url?u=https-3A__ablink.ma.linktr.ee_uni_ls_click-3Fupn-3Du001.oJUcYZu4qveXUVzou4D2qTGI9oOVLdt72sIZA-2D2BiNMbZ4gaHurgAbpFmCerczs8TB158aomlUiZseheBTWZNHz0TIMpTusEysBOE5idhfH4dbt3MkQ8bx-2D2FcXyJtisXvX-2D2BecjA8KHwf1CIFnAmUcuswSkiUyb-2D2F1-2D2BROCOy1tTfafAYR4bDsrklhSiERVdNLSXgl9EryhPZW23xynGmvlqc07REUGw2dX5vacM8Ac4dSAy-2D2F1UbKnUCkhAGsB-2D2Bz3X3yb0cF5f2AEBSv4YwMbog2RKTsgNzKSzJ6CJubSxEJ-2D2Fe2DD-2D2B6t3CSiJlm9rmCyCz8kZ0mPJ-2D2B0QDqzX1efrH70LGWzpApttVdATTufJGCgKb-2D2FzBbQM964DiK-2D2BI2kdwCZ-2D2FuUqD9Laf-5F6KlpDFgPldFLWT06Rl0LuWJTRvZ-2D2BynajAT0NJEBUkMlgYAUKQPzj-2D2Bduuo8YvLEMXrzXTwvWVAN2yuWUqdNuFj9HB5BQyNVPG3cNpNrmffti-2D2FW6sTOjsF7DH5Luytn0JCCxjjfKblCBb9VSxiFkdZ5kgi1ibQRa0oXjDfY8pFI3OSu7iNO-2D2BaPhH-2D2FAKs35O7N-2D2Fa5eKKIUi7hk-2D2FQflVFryOv2gCIc4-2D2BBd-2D2FP8pFj3ZZ0jU1cu87L3xT0G6wwad-2D2BNiWeyaUqH4l9QYMZcZNHa0SFPvXc1cppGFMGX8AiF2jgzmcabbwRQ1PYPzAfOLn12SFH7aN0zXfqTkBtxJ1Id1khWo0b-2D2BHEURSQgTZha8yoz54lqtgvxHn-2D2FkWPe410p7j5vFA229TDYzacvADSLHZER324VW-2D2BadLyW36Yv2MBXAs-2D2BGNB8Z4Y0LIPsEEtFneH-2D2FT2VYpiNDzgaxvJKGkb5XAiA5wFdzDc5ez6ypjDmRWI0hZ3Y5zhO5He8px3oS2tBriZfkE2OFC6ISoYUcANbjLSKX4qkgkw9UXR2Qo8wQxBkjLlGXDISC2wy6P2M21XCH3JK-2D2BHmyEnqed1EKPQh8vbXUEgsuMMyhY6Es1CuSikKKlIN20O7mG0qLF2fqzEyloEnQuGlh0uAXW6NXb7uKTEZnzRbOe7Y4AGF6cIIVAqGIykyr1YjGLOJnQt525A5ZTjxh6N3KP7-2D2FE229Hfg9lr-2D2F3r1N-2D2B0uMeWZ-2D2BDkJYpMEaCemo34-2D3D&amp;d=DwMFaQ&amp;c=euGZstcaTDllvimEN8b7jXrwqOf-v5A_CdpgnVfiiMM&amp;r=8xCr4XRHD_IpviQywJlqY4VWcBAXFVEImc4EzVU0jiI&amp;m=JAT2cNeqfsufKyIdQi1sNjEipdvV2ILQf8UmIkp4eiqJJRCY06m6_Ee8SHK1_HBw&amp;s=EO6jpqLWG6LTJpOGsILq0o_DWIFGkotrvfdIt-E6TAU&amp;e=]
Skincare and Beauty
[https://uijpgh.stripocdn.email/content/guids/CABINET_d95cfc4e9e895ce9403da41264463a4554fafa48ccfea79156c18ab8e44837fd/images/module1_mobile.png]
[https://urldefense.proofpoint.com/v2/url?u=https-3A__ablink.ma.linktr.ee_uni_ls_click-3Fupn-3Du001.oJUcYZu4qveXUVzou4D2qTGI9oOVLdt72sIZA-2D2BiNMbZ4gaHurgAbpFmCerczs8TB158aomlUiZseheBTWZNHz0TIMpTusEysBOE5idhfH4dbt3MkQ8bx-2D2FcXyJtisXvX-2D2BeQvsG9qL0GTrdLvs6gAK1SFr4cEHa7gGH8v5t88PV-2D2FdgSPsCkM29iLLHzydZEHvmEhiRePgKFEFRASRkz7wWV9q4IgvSTn0jq3t6qoqSDmrz-2D2FCFtHl8VLPNRGh-2D2FhwPfR5cYX-2D2FJxkJHtvheHRJhlBDJnidk2imeJY8OHMp5JHZ1Itf-2D2BCL5D7v-2D2FZz5EZp6MnaY5Od-2D2FdI7OB-2D2B2rQ-2D2BCM9uUf71nCE4R50LOHpE81Mgc-2D2BVda4OO0RYV66xYlb5QGP8T3wHrk9-5F6KlpDFgPldFLWT06Rl0LuWJTRvZ-2D2BynajAT0NJEBUkMlgYAUKQPzj-2D2Bduuo8YvLEMXrzXTwvWVAN2yuWUqdNuFj9HB5BQyNVPG3cNpNrmffti-2D2FW6sTOjsF7DH5Luytn0JCCxjjfKblCBb9VSxiFkdZ5kgi1ibQRa0oXjDfY8pFI3OSu7iNO-2D2BaPhH-2D2FAKs35O7N-2D2Fa5eKKIUi7hk-2D2FQflVFryOv2gCIc4-2D2BBd-2D2FP8pFj3ZZ0jU1cu87L3xT0G6wwad-2D2BNiWeyaUqH4l9QYMZcZNHa0SFPvXc1cppGFMGX8AiF2jgzmcabbwRQ1PYPzAfOLn12SFH7aN0zXfqTkBtxJ1Id1khWo0b-2D2BHEURSQgTZha8yoz54lqtgvxHn-2D2FkWPe410p7j5vFA229TDYzacvADSLHZER324VW-2D2BadLyW36Yv2MBXAs-2D2BGNB8Z4Y0LIPsEEtFneH-2D2FT2VYpiNDzgaxvJKGkb5XAiA5wFdzDc5ez6ypjDmRWI0hZ3Y5zhO5He8px3oS2tBriZfkE2OFC6ISoYUcANbjLSKX4qkgkw9UXR2Qo8wQxBkjLlGXDISC2wy6P2M21XCH3JK-2D2BHmyEnqed1EKPQh8vbXUEgtkS6kuzW7ZFqjBX8sNiQE5GrBDrSPeE2udbCExgrvDZBrwzvaNqa9skMd7TLYao49HICbUw4ujKPA6n5qQRbtbvUrbYw7c4C8q1tvcjzbPVjZrStFrZHbuEm5-2D2Ftym9J5iMCMYNYxyQnj23kgPteSt0-2D3D&amp;d=DwMFaQ&amp;c=euGZstcaTDllvimEN8b7jXrwqOf-v5A_CdpgnVfiiMM&amp;r=8xCr4XRHD_IpviQywJlqY4VWcBAXFVEImc4EzVU0jiI&amp;m=JAT2cNeqfsufKyIdQi1sNjEipdvV2ILQf8UmIkp4eiqJJRCY06m6_Ee8SHK1_HBw&amp;s=b8ZkBewDvquwP4ZNFzC1p25GRKhpcu8ZmhWxfb56wEk&amp;e=]
SKINCARE AND BEAUTY
Glow up your Shop with Malin + Goetz, Summer Fridays, Clé de Peau Beauté and
Shiseido.
Add products →
[https://urldefense.proofpoint.com/v2/url?u=https-3A__ablink.ma.linktr.ee_uni_ls_click-3Fupn-3Du001.oJUcYZu4qveXUVzou4D2qTGI9oOVLdt72sIZA-2D2BiNMbZ4gaHurgAbpFmCerczs8TB158aomlUiZseheBTWZNHz0TIMpTusEysBOE5idhfH4dbt3MkQ8bx-2D2FcXyJtisXvX-2D2BF9-2D2BL94eUHidvodastPFI074SSgcioMwzVPze6-2D2BUvqUBnNamjjPJd47Fj-2D2FnLkfj7iLtMXkgpq4-2D2FPR0IQZBAza3a-2D2BZuUH2P2Z-2D2FQbG4OYCCqrW2K2rLndH85C8-2D2BLvhUCwVatn1o8p4hRDyPr1Rane6j76swsBanrPeLuWJwzQzcrhyixOTI50vlygb3k0xLimmiHF1-2D2FKaZsteg7WvAWnQV-2D2F0q-2D2BeTOebYCLUQddo2II5GV1Pfyvbx5pfVBf1phNw8yplg2wK-5F6KlpDFgPldFLWT06Rl0LuWJTRvZ-2D2BynajAT0NJEBUkMlgYAUKQPzj-2D2Bduuo8YvLEMXrzXTwvWVAN2yuWUqdNuFj9HB5BQyNVPG3cNpNrmffti-2D2FW6sTOjsF7DH5Luytn0JCCxjjfKblCBb9VSxiFkdZ5kgi1ibQRa0oXjDfY8pFI3OSu7iNO-2D2BaPhH-2D2FAKs35O7N-2D2Fa5eKKIUi7hk-2D2FQflVFryOv2gCIc4-2D2BBd-2D2FP8pFj3ZZ0jU1cu87L3xT0G6wwad-2D2BNiWeyaUqH4l9QYMZcZNHa0SFPvXc1cppGFMGX8AiF2jgzmcabbwRQ1PYPzAfOLn12SFH7aN0zXfqTkBtxJ1Id1khWo0b-2D2BHEURSQgTZha8yoz54lqtgvxHn-2D2FkWPe410p7j5vFA229TDYzacvADSLHZER324VW-2D2BadLyW36Yv2MBXAs-2D2BGNB8Z4Y0LIPsEEtFneH-2D2FT2VYpiNDzgaxvJKGkb5XAiA5wFdzDc5ez6ypjDmRWI0hZ3Y5zhO5He8px3oS2tBriZfkE2OFC6ISoYUcANbjLSKX4qkgkw9UXR2Qo8wQxBkjLlGXDISC2wy6P2M21XCH3JK-2D2BHmyEnqed1EKPQh8vbXUEglNmsuKOOduyc26yghiWPAKGClYllriVIALt8JGUNjKiB1ucnA6J2Hhl8l12F1yvUF7ev1K2uFLrdMD0bwaDZk1Ysp686AQaB8VD-2D2B1gsPefhZMcMyE-2D2BHDUaLFOxmNE2f0Lx13f59AnPYNBt0fD26Nis-2D3D&amp;d=DwMFaQ&amp;c=euGZstcaTDllvimEN8b7jXrwqOf-v5A_CdpgnVfiiMM&amp;r=8xCr4XRHD_IpviQywJlqY4VWcBAXFVEImc4EzVU0jiI&amp;m=JAT2cNeqfsufKyIdQi1sNjEipdvV2ILQf8UmIkp4eiqJJRCY06m6_Ee8SHK1_HBw&amp;s=acS40wax439gRuoEH_27RN2QIFnDjvxr7OfIRsiCkzI&amp;e=]
Home and Away  ✈️
[https://uijpgh.stripocdn.email/content/guids/CABINET_d95cfc4e9e895ce9403da41264463a4554fafa48ccfea79156c18ab8e44837fd/images/module2_desktop_ciD.png]
[https://urldefense.proofpoint.com/v2/url?u=https-3A__ablink.ma.linktr.ee_uni_ls_click-3Fupn-3Du001.oJUcYZu4qveXUVzou4D2qTGI9oOVLdt72sIZA-2D2BiNMbZ4gaHurgAbpFmCerczs8TB158aomlUiZseheBTWZNHz0TIMpTusEysBOE5idhfH4dbt3MkQ8bx-2D2FcXyJtisXvX-2D2BZ7iXNakqGdpchVKGctzeyqJKDi60n27WzsXyUXkD0vOp4fV8Dm1N2xlptv2wJ1I2qyaJp-2D2F9yYLt9Kp1MNViyUAVrdzWtKGNzeMG-2D2Bdj00DIMBYUG9s45hAOfe-2D2BWTJpB086Px5WdeoPbZrRpg8EK82971ZS5NSNO2CJGQZqEm0S9BWI-2D2B81f1qHONlHIliHUSV-2D2BSNnuKjO5MhpBVz9Rak6tufqx7FytppdOXX-2D2FY8ubapk4dFDnYxdtlgMdxZtzq28N8RLdE-5F6KlpDFgPldFLWT06Rl0LuWJTRvZ-2D2BynajAT0NJEBUkMlgYAUKQPzj-2D2Bduuo8YvLEMXrzXTwvWVAN2yuWUqdNuFj9HB5BQyNVPG3cNpNrmffti-2D2FW6sTOjsF7DH5Luytn0JCCxjjfKblCBb9VSxiFkdZ5kgi1ibQRa0oXjDfY8pFI3OSu7iNO-2D2BaPhH-2D2FAKs35O7N-2D2Fa5eKKIUi7hk-2D2FQflVFryOv2gCIc4-2D2BBd-2D2FP8pFj3ZZ0jU1cu87L3xT0G6wwad-2D2BNiWeyaUqH4l9QYMZcZNHa0SFPvXc1cppGFMGX8AiF2jgzmcabbwRQ1PYPzAfOLn12SFH7aN0zXfqTkBtxJ1Id1khWo0b-2D2BHEURSQgTZha8yoz54lqtgvxHn-2D2FkWPe410p7j5vFA229TDYzacvADSLHZER324VW-2D2BadLyW36Yv2MBXAs-2D2BGNB8Z4Y0LIPsEEtFneH-2D2FT2VYpiNDzgaxvJKGkb5XAiA5wFdzDc5ez6ypjDmRWI0hZ3Y5zhO5He8px3oS2tBriZfkE2OFC6ISoYUcANbjLSKX4qkgkw9UXR2Qo8wQxBkjLlGXDISC2wy6P2M21XCH3JK-2D2BHmyEnqed1EKPQh8vbXUEgg41mryeCv2MSB47IYixYnPETTfsZ-2D2F6ma556G6QhbPgzr4j-2D2BxUFdscG7VRcZ6DSzmaXewTSLDlyK2M9Gh9R9okwB8EsWDFp5jq7rtCHxSSQLrnAyiLpXbnWT-2D2BEYCEuvSVSkr8DDHORdWdWeiB1d8evI-2D3D&amp;d=DwMFaQ&amp;c=euGZstcaTDllvimEN8b7jXrwqOf-v5A_CdpgnVfiiMM&amp;r=8xCr4XRHD_IpviQywJlqY4VWcBAXFVEImc4EzVU0jiI&amp;m=JAT2cNeqfsufKyIdQi1sNjEipdvV2ILQf8UmIkp4eiqJJRCY06m6_Ee8SHK1_HBw&amp;s=zHUOVJYglFPrpjRkVKleMakoilLl9YDCWf8WlAuCcWo&amp;e=]Home
and Away  ✈️
[https://uijpgh.stripocdn.email/content/guids/CABINET_d95cfc4e9e895ce9403da41264463a4554fafa48ccfea79156c18ab8e44837fd/images/module2_mobile_OWO.png]
[https://urldefense.proofpoint.com/v2/url?u=https-3A__ablink.ma.linktr.ee_uni_ls_click-3Fupn-3Du001.oJUcYZu4qveXUVzou4D2qTGI9oOVLdt72sIZA-2D2BiNMbZ4gaHurgAbpFmCerczs8TB158aomlUiZseheBTWZNHz0TIMpTusEysBOE5idhfH4dbt3MkQ8bx-2D2FcXyJtisXvX-2D2BuSrR8cH-2D2BMvcPTW-2D2BcZXHkZjRLqOSk8fZT9aDVEIWLEE4xEjJAVAUB4h-2D2FUWagvJntFyag9Dv3Debc-2D2BxIDT9-2D2FqfSfuFDU1Y0UeGjL8iDIagzzClEFvIzS9nOOTS-2D2BOAySUzue7Ski6YxPSfRdxUWJVDWzVEgJATE5htIU6lOs3IynIhI5nlGOJc3Xgz8e3ODEAaApPHzANc-2D2B00nNmd3D7QKBBYnr1aP2SRnkCigoHR7y0hIl66vN9sHMq1kEK4XNIE2CNMzT-5F6KlpDFgPldFLWT06Rl0LuWJTRvZ-2D2BynajAT0NJEBUkMlgYAUKQPzj-2D2Bduuo8YvLEMXrzXTwvWVAN2yuWUqdNuFj9HB5BQyNVPG3cNpNrmffti-2D2FW6sTOjsF7DH5Luytn0JCCxjjfKblCBb9VSxiFkdZ5kgi1ibQRa0oXjDfY8pFI3OSu7iNO-2D2BaPhH-2D2FAKs35O7N-2D2Fa5eKKIUi7hk-2D2FQflVFryOv2gCIc4-2D2BBd-2D2FP8pFj3ZZ0jU1cu87L3xT0G6wwad-2D2BNiWeyaUqH4l9QYMZcZNHa0SFPvXc1cppGFMGX8AiF2jgzmcabbwRQ1PYPzAfOLn12SFH7aN0zXfqTkBtxJ1Id1khWo0b-2D2BHEURSQgTZha8yoz54lqtgvxHn-2D2FkWPe410p7j5vFA229TDYzacvADSLHZER324VW-2D2BadLyW36Yv2MBXAs-2D2BGNB8Z4Y0LIPsEEtFneH-2D2FT2VYpiNDzgaxvJKGkb5XAiA5wFdzDc5ez6ypjDmRWI0hZ3Y5zhO5He8px3oS2tBriZfkE2OFC6ISoYUcANbjLSKX4qkgkw9UXR2Qo8wQxBkjLlGXDISC2wy6P2M21XCH3JK-2D2BHmyEnqed1EKPQh8vbXUEgnlikLEwKAi0kPquwvOG-2D2FJnvsosA3UApqcRT8qVXqKMboG9BI-2D2FEfN4piiCh5eqO-2D2BIrBiQIlX8pAp7-2D2BMO-2D2Fr6gDKPCDmb7VAGKyyGnkMCTJl0IfTT0yqJN2fzNp4dd1IaLYvjbwnGVW3KuJ7IfTeIHR1M-2D3D&amp;d=DwMFaQ&amp;c=euGZstcaTDllvimEN8b7jXrwqOf-v5A_CdpgnVfiiMM&amp;r=8xCr4XRHD_IpviQywJlqY4VWcBAXFVEImc4EzVU0jiI&amp;m=JAT2cNeqfsufKyIdQi1sNjEipdvV2ILQf8UmIkp4eiqJJRCY06m6_Ee8SHK1_HBw&amp;s=htcLA9CXo_95Q7OYeOl4LHW6dLmwqqIJHRWdczYEi00&amp;e=]
HOME AND AWAY✈️
Help your followers level up their lifestyle with picks from Dyson, LOJEL and
Eureka Ergonomic.
Add products →
[https://urldefense.proofpoint.com/v2/url?u=https-3A__ablink.ma.linktr.ee_uni_ls_click-3Fupn-3Du001.oJUcYZu4qveXUVzou4D2qTGI9oOVLdt72sIZA-2D2BiNMbZ4gaHurgAbpFmCerczs8TB158aomlUiZseheBTWZNHz0TIMpTusEysBOE5idhfH4dbt3MkQ8bx-2D2FcXyJtisXvX-2D2BAEcn9IaOCwpHEELrYUcC3Z0FxgCDPF1NWBL0jPC6Min7LYg6Qdv98SoKRibiAhG-2D2B7VHWEb5eDVuWqAzcrKBi8mXLINEHEXcXgp10mySGFWGJprY70y4pGxM2thtvJP7QtgwCiuM-2D2F6eHlifGb6WANdjEjDhB9di6RpVSTC8uPZMf2HVgV2C8dDSudlQ7QHJZDapoWywtI9lIpnHPHeiO-2D2BIQTQXOZ0NyQjX3EONzwt8iLvGhy-2D2FxJMuCNk7eLSJpmXioPH6-5F6KlpDFgPldFLWT06Rl0LuWJTRvZ-2D2BynajAT0NJEBUkMlgYAUKQPzj-2D2Bduuo8YvLEMXrzXTwvWVAN2yuWUqdNuFj9HB5BQyNVPG3cNpNrmffti-2D2FW6sTOjsF7DH5Luytn0JCCxjjfKblCBb9VSxiFkdZ5kgi1ibQRa0oXjDfY8pFI3OSu7iNO-2D2BaPhH-2D2FAKs35O7N-2D2Fa5eKKIUi7hk-2D2FQflVFryOv2gCIc4-2D2BBd-2D2FP8pFj3ZZ0jU1cu87L3xT0G6wwad-2D2BNiWeyaUqH4l9QYMZcZNHa0SFPvXc1cppGFMGX8AiF2jgzmcabbwRQ1PYPzAfOLn12SFH7aN0zXfqTkBtxJ1Id1khWo0b-2D2BHEURSQgTZha8yoz54lqtgvxHn-2D2FkWPe410p7j5vFA229TDYzacvADSLHZER324VW-2D2BadLyW36Yv2MBXAs-2D2BGNB8Z4Y0LIPsEEtFneH-2D2FT2VYpiNDzgaxvJKGkb5XAiA5wFdzDc5ez6ypjDmRWI0hZ3Y5zhO5He8px3oS2tBriZfkE2OFC6ISoYUcANbjLSKX4qkgkw9UXR2Qo8wQxBkjLlGXDISC2wy6P2M21XCH3JK-2D2BHmyEnqed1EKPQh8vbXUEgo4X2FFly4D8MpEaPMbjUTQTHqdwrN45kl3Bxr-2D2BkJaBztO-2D2FWxZAkKMfPVcsB3h1X6XC3iTR9EcTgkK1mWZIsYrInoRCoGvvZpl6TZDuVwM9U1mVJncoGqzJ8wJVbQT-2D2FeHNWIDlsWB33XM5y45O80D6g-2D3D&amp;d=DwMFaQ&amp;c=euGZstcaTDllvimEN8b7jXrwqOf-v5A_CdpgnVfiiMM&amp;r=8xCr4XRHD_IpviQywJlqY4VWcBAXFVEImc4EzVU0jiI&amp;m=JAT2cNeqfsufKyIdQi1sNjEipdvV2ILQf8UmIkp4eiqJJRCY06m6_Ee8SHK1_HBw&amp;s=xEZ8ml0BZol4orL8SpaRvbzShJMl_ix4Glzsb_jvw7s&amp;e=]
Fashion and Jewelry
[https://uijpgh.stripocdn.email/content/guids/CABINET_d95cfc4e9e895ce9403da41264463a4554fafa48ccfea79156c18ab8e44837fd/images/module3_desktop_8gy.png]
[https://urldefense.proofpoint.com/v2/url?u=https-3A__ablink.ma.linktr.ee_uni_ls_click-3Fupn-3Du001.oJUcYZu4qveXUVzou4D2qTGI9oOVLdt72sIZA-2D2BiNMbZ4gaHurgAbpFmCerczs8TB158aomlUiZseheBTWZNHz0TIMpTusEysBOE5idhfH4dbt3MkQ8bx-2D2FcXyJtisXvX-2D2BQBGYhZogfHf0zzYkmMeAjvl3ucY86FXWcK-2D2BvNXJzTYcxJqrsZSbDmqS0oxX2PP-2D2FMl8VEPzD724Z8m4Ayff58iU1Tv0HnwyOy6-2D2BpiFwVvP-2D2FE1P8YUcgj8NsI-2D2FtmvOvqWDCrwUyM-2D2FuQQgDG2unrUBjepke29DgCcUd9kU8LxOsIMA0pNUS8KFQECBRxcMtpJbd3nKmbnBjIzJMfmW-2D2FPTY79S9cjEQHeV1BP5faYvHhueiTj1eae0A1WGsagoR0KVucLZSD-5F6KlpDFgPldFLWT06Rl0LuWJTRvZ-2D2BynajAT0NJEBUkMlgYAUKQPzj-2D2Bduuo8YvLEMXrzXTwvWVAN2yuWUqdNuFj9HB5BQyNVPG3cNpNrmffti-2D2FW6sTOjsF7DH5Luytn0JCCxjjfKblCBb9VSxiFkdZ5kgi1ibQRa0oXjDfY8pFI3OSu7iNO-2D2BaPhH-2D2FAKs35O7N-2D2Fa5eKKIUi7hk-2D2FQflVFryOv2gCIc4-2D2BBd-2D2FP8pFj3ZZ0jU1cu87L3xT0G6wwad-2D2BNiWeyaUqH4l9QYMZcZNHa0SFPvXc1cppGFMGX8AiF2jgzmcabbwRQ1PYPzAfOLn12SFH7aN0zXfqTkBtxJ1Id1khWo0b-2D2BHEURSQgTZha8yoz54lqtgvxHn-2D2FkWPe410p7j5vFA229TDYzacvADSLHZER324VW-2D2BadLyW36Yv2MBXAs-2D2BGNB8Z4Y0LIPsEEtFneH-2D2FT2VYpiNDzgaxvJKGkb5XAiA5wFdzDc5ez6ypjDmRWI0hZ3Y5zhO5He8px3oS2tBriZfkE2OFC6ISoYUcANbjLSKX4qkgkw9UXR2Qo8wQxBkjLlGXDISC2wy6P2M21XCH3JK-2D2BHmyEnqed1EKPQh8vbXUEgkinOm-2D2BAWeh9zu26XSUclo6jOo00ii0PnOhlDoAEPD8lVBtLfH5r6ghkgQcvfTJjPJdEV3QS-2D2B2hIz2pCoU9kVnD2CG-2D2BqRXoCLdnQLlJrja0TGymUbt1WIe4xfeFqezYIhaaHC6lWMgZ2naQzWojREF4-2D3D&amp;d=DwMFaQ&amp;c=euGZstcaTDllvimEN8b7jXrwqOf-v5A_CdpgnVfiiMM&amp;r=8xCr4XRHD_IpviQywJlqY4VWcBAXFVEImc4EzVU0jiI&amp;m=JAT2cNeqfsufKyIdQi1sNjEipdvV2ILQf8UmIkp4eiqJJRCY06m6_Ee8SHK1_HBw&amp;s=_kEpAhQh6ke5CxWY349fWugF-BoRPDeC11s_jHmv1nk&amp;e=]Fashion
and Jewelry
[https://uijpgh.stripocdn.email/content/guids/CABINET_d95cfc4e9e895ce9403da41264463a4554fafa48ccfea79156c18ab8e44837fd/images/module3_mobile.png]
[https://urldefense.proofpoint.com/v2/url?u=https-3A__ablink.ma.linktr.ee_uni_ls_click-3Fupn-3Du001.oJUcYZu4qveXUVzou4D2qTGI9oOVLdt72sIZA-2D2BiNMbZ4gaHurgAbpFmCerczs8TB158aomlUiZseheBTWZNHz0TIMpTusEysBOE5idhfH4dbt3MkQ8bx-2D2FcXyJtisXvX-2D2B7fd1Sd-2D2FcFoS7rYVMnEGlqj-2D2BMxtFVYQsrxc6vLgpc5ObCudf-2D2BnLKDz3P0agkl7pfG8hB05IUR7qurbJT6moOij1i-2D2Bud1sd-2D2FuUAseU0z7lQpvyxPPzt5vuuxCkldK7ENbLSpQyrVlhZF6i-2D2BbqS3p2Ams9-2D2BCw-2D2B1fmq9br9sqZdMThZRxcsOYjlVt8UidA-2D2FxUf4mMG3-2D2B16h69hqS6IncgHGX-2D2BSfQJlFaMj8NvgY8mgc-2D2FvgIeU0WPSKLMKmjpb1bGQYKXICVD-5F6KlpDFgPldFLWT06Rl0LuWJTRvZ-2D2BynajAT0NJEBUkMlgYAUKQPzj-2D2Bduuo8YvLEMXrzXTwvWVAN2yuWUqdNuFj9HB5BQyNVPG3cNpNrmffti-2D2FW6sTOjsF7DH5Luytn0JCCxjjfKblCBb9VSxiFkdZ5kgi1ibQRa0oXjDfY8pFI3OSu7iNO-2D2BaPhH-2D2FAKs35O7N-2D2Fa5eKKIUi7hk-2D2FQflVFryOv2gCIc4-2D2BBd-2D2FP8pFj3ZZ0jU1cu87L3xT0G6wwad-2D2BNiWeyaUqH4l9QYMZcZNHa0SFPvXc1cppGFMGX8AiF2jgzmcabbwRQ1PYPzAfOLn12SFH7aN0zXfqTkBtxJ1Id1khWo0b-2D2BHEURSQgTZha8yoz54lqtgvxHn-2D2FkWPe410p7j5vFA229TDYzacvADSLHZER324VW-2D2BadLyW36Yv2MBXAs-2D2BGNB8Z4Y0LIPsEEtFneH-2D2FT2VYpiNDzgaxvJKGkb5XAiA5wFdzDc5ez6ypjDmRWI0hZ3Y5zhO5He8px3oS2tBriZfkE2OFC6ISoYUcANbjLSKX4qkgkw9UXR2Qo8wQxBkjLlGXDISC2wy6P2M21XCH3JK-2D2BHmyEnqed1EKPQh8vbXUEgiiaIA93eBwDoa1VT-2D2FXTHA3AW5oNWEHrDBjspDiorg8EKnzmI46Uy30YS7UiUdrITGyKoNy4r0d4dcsSr2VhtCq8rer4yaGPOCEwmw2GerHHUf7vG5kBsAOF-2D2FJuyB0izMNzeGqtqJ05JIQjKK-2D2BzMDBQ-2D3D&amp;d=DwMFaQ&amp;c=euGZstcaTDllvimEN8b7jXrwqOf-v5A_CdpgnVfiiMM&amp;r=8xCr4XRHD_IpviQywJlqY4VWcBAXFVEImc4EzVU0jiI&amp;m=JAT2cNeqfsufKyIdQi1sNjEipdvV2ILQf8UmIkp4eiqJJRCY06m6_Ee8SHK1_HBw&amp;s=hfnevzFRZAyG2FyO9q1y6Yt9a_aNLdIUa745ehIOGVQ&amp;e=]
FASHION AND JEWELRY
Show off your style and earn with picks from Boohoo, BoohooMAN and Buckle.
Add products →
[https://urldefense.proofpoint.com/v2/url?u=https-3A__ablink.ma.linktr.ee_uni_ls_click-3Fupn-3Du001.oJUcYZu4qveXUVzou4D2qTGI9oOVLdt72sIZA-2D2BiNMbZ4gaHurgAbpFmCerczs8TB158aomlUiZseheBTWZNHz0TIMpTusEysBOE5idhfH4dbt3MkQ8bx-2D2FcXyJtisXvX-2D2BknWpShWljzKzeKz-2D2B-2D2F9PnBRb90y-2D2FOdbswzFjO46CmSSMAZV3ow-2D2BqqroYify7G55MA42J4vC7AjPwurqBjyvFYUxNHvC23UwZb-2D2FWnUJTmztPSrqolHNl74r9G4jCAANA8sXDbWu3vmDAoAGYzRH5YLNuUsGYaHuUJ47aZ67IMjx7y7R7TQXmn2rZTVw88M6jKfAeHJ2B2IUVMmIR-2D2FjHrE1FusMJI5PWvoS7DMvljL7yXIf-2D2BgsdcSwXzoOwo-2D2Bqo8xTq-2DaSH-5F6KlpDFgPldFLWT06Rl0LuWJTRvZ-2D2BynajAT0NJEBUkMlgYAUKQPzj-2D2Bduuo8YvLEMXrzXTwvWVAN2yuWUqdNuFj9HB5BQyNVPG3cNpNrmffti-2D2FW6sTOjsF7DH5Luytn0JCCxjjfKblCBb9VSxiFkdZ5kgi1ibQRa0oXjDfY8pFI3OSu7iNO-2D2BaPhH-2D2FAKs35O7N-2D2Fa5eKKIUi7hk-2D2FQflVFryOv2gCIc4-2D2BBd-2D2FP8pFj3ZZ0jU1cu87L3xT0G6wwad-2D2BNiWeyaUqH4l9QYMZcZNHa0SFPvXc1cppGFMGX8AiF2jgzmcabbwRQ1PYPzAfOLn12SFH7aN0zXfqTkBtxJ1Id1khWo0b-2D2BHEURSQgTZha8yoz54lqtgvxHn-2D2FkWPe410p7j5vFA229TDYzacvADSLHZER324VW-2D2BadLyW36Yv2MBXAs-2D2BGNB8Z4Y0LIPsEEtFneH-2D2FT2VYpiNDzgaxvJKGkb5XAiA5wFdzDc5ez6ypjDmRWI0hZ3Y5zhO5He8px3oS2tBriZfkE2OFC6ISoYUcANbjLSKX4qkgkw9UXR2Qo8wQxBkjLlGXDISC2wy6P2M21XCH3JK-2D2BHmyEnqed1EKPQh8vbXUEglI-2D2BPa25xB5G8-2D2FlZGe5npZIhDZu8GcGdOQQ5EGR93M4cxylgquzE-2D2BEPiHem2mBeQ2tWb1ZknqEr5mJ42xjMyj9KBEndX70WFnu-2D2BSpIHL6puAV1EOio15hzehOdKiQozzyO421yIa6k8zJCUAA-2D2Bic-2D2BmA-2D3D&amp;d=DwMFaQ&amp;c=euGZstcaTDllvimEN8b7jXrwqOf-v5A_CdpgnVfiiMM&amp;r=8xCr4XRHD_IpviQywJlqY4VWcBAXFVEImc4EzVU0jiI&amp;m=JAT2cNeqfsufKyIdQi1sNjEipdvV2ILQf8UmIkp4eiqJJRCY06m6_Ee8SHK1_HBw&amp;s=8IR6-9LYQ88498yHlSV1d5ogojHjIXo299zrhLEkmJ4&amp;e=]
Download on the App Store
[https://uijpgh.stripocdn.email/content/guids/CABINET_612ec8a183f5109dd038c3c69562be099c5f71ab2d015f88313c7a22f68b7f55/images/ltappstore_Jsv.png]
[https://urldefense.proofpoint.com/v2/url?u=https-3A__ablink.ma.linktr.ee_ls_click-3Fupn-3Du001.AqkInIYcuLwsVomnGFXy6XMw-2D2Ffv0lfPlF6-2D2BWNsGQq1AC9o5iA7SgAIjwU4crNZ8STF6pT6f8-2D2FwN7EhgBdd-2D2BQEea-2D2BaN4CZ48JTh8pmH8fgpuhBUWinf8n8R6algWjKp7Mg5ENKMN8fN9e7Yx-2D2Fk8EYHj43pUOGg6Xnf4gYt0HHdr5Oj135gW3wneAbWRiwDs2flURYpAAaQBk4qIuKodSxA8g6TRLCusQNm3mbLRjF3BFyUETbEs5fXFuXg7YyED-2D2F8kmm6KRuPuC3-2D2B2JsIJ0bl33o7ZRqY-2D2FZjvz-2D2BJroB7ndoisYG-2D2F2B8YGDuuXOrMv92RRzvdixUlVHmHC9rNKYgIeAp8xw55Bmx4OtTmO0xqqkwo-2D3DRrOe-5F6KlpDFgPldFLWT06Rl0LuWJTRvZ-2D2BynajAT0NJEBUkMlgYAUKQPzj-2D2Bduuo8YvLEMXrzXTwvWVAN2yuWUqdNuFj9HB5BQyNVPG3cNpNrmffti-2D2FW6sTOjsF7DH5Luytn0JCCxjjfKblCBb9VSxiFkdZ5kgi1ibQRa0oXjDfY8pFI3OSu7iNO-2D2BaPhH-2D2FAKs35O7N-2D2Fa5eKKIUi7hk-2D2FQflVFryOv2gCIc4-2D2BBd-2D2FP8pFj3ZZ0jU1cu87L3xT0G6wwad-2D2BNiWeyaUqH4l9QYMZcZNHa0SFPvXc1cppGFMGX8AiF2jgzmcabbwRQ1PYPzAfOLn12SFH7aN0zXfqTkBtxJ1Id1khWo0b-2D2BHEURSQgTZha8yoz54lqtgvxHn-2D2FkWPe410p7j5vFA229TDYzacvADSLHZER324VW-2D2BadLyW36Yv2MBXAs-2D2BGNB8Z4Y0LIPsEEtFneH-2D2FT2VYpiNDzgaxvJKGkb5XAiA5wFdzDc5ez6ypjDmRWI0hZ3Y5zhO5He8px3oS2tBriZfkE2OFC6ISoYUcANbjLSKX4qkgkw9UXR2Qo8wQxBkjLlGXDISC2wy6P2M21XCH3JK-2D2BHmyEnqed1EKPQh8vbXUEgmj060HtTzNHlPCicVjaurvMYpQT-2D2FuCmRmADnrErXjw5gPcNSPzhfeqVkX6ScH6-2D2F-2D2Fthc0Dnm-2D2FV-2D2BjPVlSCC3Dp7IWQSR4o8THeiviqWIFu20UJVKy-2D2B7wwZF4g2NzLLDLxVMzBuvTdCNsr7zhG7mEXeLg-2D3D&amp;d=DwMFaQ&amp;c=euGZstcaTDllvimEN8b7jXrwqOf-v5A_CdpgnVfiiMM&amp;r=8xCr4XRHD_IpviQywJlqY4VWcBAXFVEImc4EzVU0jiI&amp;m=JAT2cNeqfsufKyIdQi1sNjEipdvV2ILQf8UmIkp4eiqJJRCY06m6_Ee8SHK1_HBw&amp;s=yIo7gUG5FqzqsUtXGJI1gowuErQhqYjyVU0hAOp2_uY&amp;e=]
Get it on Google Play
[https://uijpgh.stripocdn.email/content/guids/CABINET_612ec8a183f5109dd038c3c69562be099c5f71ab2d015f88313c7a22f68b7f55/images/ltgoogleplay_xy1.png]
[https://urldefense.proofpoint.com/v2/url?u=https-3A__ablink.ma.linktr.ee_ls_click-3Fupn-3Du001.AqkInIYcuLwsVomnGFXy6atEViZpf14Cl1NQ9B9fQpx5UNDSh9kE9EzCXnxLm8LlpQ-2D2BybJrbWNBzk3wVxrQXEXsdQKG3gNjgME9JCTiC4ytna8NPH5Bh93SlXLyoRUQBCXEBbXiOlEl1Rf7I7Ie-2D2Fdxq3YNoEYPQLTHZ4mdRLX5-2D2B1klel8yPetRDXHZataHsO1iCjYTlTNNolQl6X-2D2Fb0fW6jv-2D2F9pSqOdaFo6r5XkW-2D2BccOiIUJ2G0a5TGuv64flqciAQtaw6NyKjh69x9IthzMfuHF1a-2D2F-2D2Fk2Zf-2D2BZ2Qm5Nebp2bhPjXtC-2D2FLPnCX67NDxiGnE4ZlLtph7EU55d3o8iiHG201KeqsxOpNrNjBAyMyhBU-2D3DMADW-5F6KlpDFgPldFLWT06Rl0LuWJTRvZ-2D2BynajAT0NJEBUkMlgYAUKQPzj-2D2Bduuo8YvLEMXrzXTwvWVAN2yuWUqdNuFj9HB5BQyNVPG3cNpNrmffti-2D2FW6sTOjsF7DH5Luytn0JCCxjjfKblCBb9VSxiFkdZ5kgi1ibQRa0oXjDfY8pFI3OSu7iNO-2D2BaPhH-2D2FAKs35O7N-2D2Fa5eKKIUi7hk-2D2FQflVFryOv2gCIc4-2D2BBd-2D2FP8pFj3ZZ0jU1cu87L3xT0G6wwad-2D2BNiWeyaUqH4l9QYMZcZNHa0SFPvXc1cppGFMGX8AiF2jgzmcabbwRQ1PYPzAfOLn12SFH7aN0zXfqTkBtxJ1Id1khWo0b-2D2BHEURSQgTZha8yoz54lqtgvxHn-2D2FkWPe410p7j5vFA229TDYzacvADSLHZER324VW-2D2BadLyW36Yv2MBXAs-2D2BGNB8Z4Y0LIPsEEtFneH-2D2FT2VYpiNDzgaxvJKGkb5XAiA5wFdzDc5ez6ypjDmRWI0hZ3Y5zhO5He8px3oS2tBriZfkE2OFC6ISoYUcANbjLSKX4qkgkw9UXR2Qo8wQxBkjLlGXDISC2wy6P2M21XCH3JK-2D2BHmyEnqed1EKPQh8vbXUEgq8goSETac6qCZJgeBoobwNhHqSdst5igcVRtxgpJB40GLn7owAh6PLmuw0PHQKvY9t-2D2B8LSSGtFphA9WKxpiBpbqUIiNvT8iOeQ695c1WrrmVW0cpcgKyNBecaRZ-2D2BV8MISWoLjdAMwfMILwiSLU7ft4-2D3D&amp;d=DwMFaQ&amp;c=euGZstcaTDllvimEN8b7jXrwqOf-v5A_CdpgnVfiiMM&amp;r=8xCr4XRHD_IpviQywJlqY4VWcBAXFVEImc4EzVU0jiI&amp;m=JAT2cNeqfsufKyIdQi1sNjEipdvV2ILQf8UmIkp4eiqJJRCY06m6_Ee8SHK1_HBw&amp;s=g_QaX4A0rnzesYK42ecW67SR-qngZV4XOjWqyjcRoew&amp;e=]
© 2025 Linktree Pty Ltd, 1-9 Sackville Street, Collingwood VIC 3066. You’re
receiving this email because you have access to Linktree Shops. Unsubscribe
[https://urldefense.proofpoint.com/v2/url?u=https-3A__ablink.ma.linktr.ee_ls_click-3Fupn-3Du001.AqkInIYcuLwsVomnGFXy6Z0NU-2D2Fj55FeCyx0HFRjYXXSjLxhkEmIShMMqIfjpnz5dkpZglRHPmXE7qSXnBD17RqOzvPKwUn0oe88q2Z-2D2F3vuq2sf0Md27pNtZM9XJJSf-2D2FlDUu-2D2B4PiUkHV-2D2Ffhu6OsVobEvn617xMcDYxqRr-2D2B25UORdh9xfr4FL5Tb5dvg95rshdvceL3IFFIQh31PzuNxSPG577AK1MdA3GzyljgQBkTqciQwCNQg7LSAY6apdrLbroRP4-2D2FhosxVbnCcADgj3Q2Y93CGBleEI9tgo0zNEMdrDacjNYc2bWfvwvlD-2D2F4WsvlqF3Jl1MXtMelyQUxZMR-2D2BiJm7b-2D2B-2D2BgYvlNXKIzNu-2D2FG4nKhknF82PsqxAr1u3R6HoyXEa3ur6BYEwZta8mS80ZObD0O0ACWXYY-2D2BO-2D2BYL-2D2BwbWp7RpJFJYEJo8FL5y6GEYr4cQ07OV9QFmHYckPFoHSqMKVYRqAViIbBGgIqEdItP3hguett67gmabVRylyjlfalfS7IEEF9SarEe-2D2FgKMK0Pj0o44tcZDkFIqXa9jSgLEcgwf29-2D2BxNQ0EtHuJ3flXMlxtDngIy0gzVeF2juEhn74ARhVwAojd3d9J7kgWSQZcFYekFoPjB0lgc74LXUb-2D2BXTXnU4P-2D2BAfO9ERzxFHhmacqKDsmCLXMJ4M9ZHrcUlFW50hguEtjCr8Qhy1POixSracI3POC2Ii-5F6KlpDFgPldFLWT06Rl0LuWJTRvZ-2D2BynajAT0NJEBUkMlgYAUKQPzj-2D2Bduuo8YvLEMXrzXTwvWVAN2yuWUqdNuFj9HB5BQyNVPG3cNpNrmffti-2D2FW6sTOjsF7DH5Luytn0JCCxjjfKblCBb9VSxiFkdZ5kgi1ibQRa0oXjDfY8pFI3OSu7iNO-2D2BaPhH-2D2FAKs35O7N-2D2Fa5eKKIUi7hk-2D2FQflVFryOv2gCIc4-2D2BBd-2D2FP8pFj3ZZ0jU1cu87L3xT0G6wwad-2D2BNiWeyaUqH4l9QYMZcZNHa0SFPvXc1cppGFMGX8AiF2jgzmcabbwRQ1PYPzAfOLn12SFH7aN0zXfqTkBtxJ1Id1khWo0b-2D2BHEURSQgTZha8yoz54lqtgvxHn-2D2FkWPe410p7j5vFA229TDYzacvADSLHZER324VW-2D2BadLyW36Yv2MBXAs-2D2BGNB8Z4Y0LIPsEEtFneH-2D2FT2VYpiNDzgaxvJKGkb5XAiA5wFdzDc5ez6ypjDmRWI0hZ3Y5zhO5He8px3oS2tBriZfkE2OFC6ISoYUcANbjLSKX4qkgkw9UXR2Qo8wQxBkjLlGXDISC2wy6P2M21XCH3JK-2D2BHmyEnqed1EKPQh8vbXUEgkVC0wFhyl6LCeu-2D2BwIOmnG2OozXNXRD6PiP04jsCoY1W8SClkpvVN-2D2FjxWCES-2D2Fc-2D2BxUm7NiwnMtA24gUx-2D2BV-2D2BH-2D2Bm9LwCEF-2D2BS8LVfACTcGXDAjq-2D2FVbsitrd73NI8Fe70Tt3viUAtVQR-2D2FPfsfjc-2D2BKklqHGJ0-2D3D&amp;d=DwMFaQ&amp;c=euGZstcaTDllvimEN8b7jXrwqOf-v5A_CdpgnVfiiMM&amp;r=8xCr4XRHD_IpviQywJlqY4VWcBAXFVEImc4EzVU0jiI&amp;m=JAT2cNeqfsufKyIdQi1sNjEipdvV2ILQf8UmIkp4eiqJJRCY06m6_Ee8SHK1_HBw&amp;s=qt0ZJpZ3jNKxKMGt3HO0nWDgek3OQQQe90dnLmwzKN4&amp;e=]
or update your preferences here
[https://urldefense.proofpoint.com/v2/url?u=https-3A__ablink.ma.linktr.ee_ls_click-3Fupn-3Du001.AqkInIYcuLwsVomnGFXy6Z0NU-2D2Fj55FeCyx0HFRjYXXRLQ7e0vNfWQwIxnHOLMDczCJyw54BqxoTiLfT1jthvCP2pOzqno8OuqwFOE5LQqghyIrS5uTUwpFppkT3wny-2D2BVdOMBKwefiMAYHulr1U11t2uPCgdg3zWT6ThjcFgxSftL6KS240Df1Iwb0DFITxCLGaMxAjTrl9I84GB81UK1o5tZo5ic7-2D2FDU9aHUXAIa35lmiH7-2D2FIt0K5jarne9EgbGuRLjXNZ-2D2Ffe8YT2KmMPI-2D2BkXsnZ-2D2FW5bxoE8MomSJyZkVVeKWOqFN-2D2BLPtzymsugL326cMKDWnjW7W4hX5ax8-2D2FZJzBrQKSlxpeQe7dmAWZ-2D2Fp8Rvhe-2D2BKWq7S030qarw6HM7c8iRtSwjcemJ0wH1cTdhLx3rwqsjaNMDWorUV1STJxqTHa5PQRFM50tdBrLVarCMRMmDeQmnW4bMzezUsMT3iuy3JbjDwgd6Cb2Q1kXCxE-2D2F2bzjJOB-2D2FWHo0LXttfaACC46YB-2D2FPBIK6GYC441Di60579ZMcaojGLk9fKslmSGi7bIkAaJ3yGXQMUt-2D2B9Hvkm25gLnSZR1hjb4n-2D2FjQFpk6W9CqIq2UyMg3UkXJMJI37h0i4vQwhd279YNbzLhUOJanR-2D2FiCsVKVkB2g0fvua8K5HfmfF-2D2FHZUnbuVlNRBscifE0WtfelEysIBeY0JhSfsZJ6UozToh69AFN8pw1jrXVAyVdCE-2D2BZL3JFDFIYfZvC-2D2BOskVCwQurDWwm-2D2F7426nWAPsx-2D2FLM7Z4Fdb1Gfdo3vae-2D2BYqkO7SyrmeReyBQM8WpqSN5b7Jv5QESVUFOqtInkeOOgHlSelfwmOxmGm8mHEVCXBMAF-2D2B5rkogl2bfNJFWkMArCjFVPUHPIKK4t3v9nrNPL7cyAzBSH8-2D2BnRRNZgb-2D2Bt0Y1t3SaJpybplP5ZOh6SyZIKgjEUVyzK3BCpj7MUyB2HLO-2D2FUcA8El359ZOcmrMaMYPukSGl2OPwRyZ1cSFiIi-2D2FSvAqWpOhHiU-2D2Fjs0NqIinNnJAEMxmU6W9F-2D2BA8UYDN5iK0rdcL2gW4shms8Mo-2D2BuWVHd5MU6z4H8MQY-2D2BUHwXKo9-2D2FLAK22rTzQ5i0zuIpb3-2D2FoX9t-2D2FFnxKwOR9tfHOhVzcu-2D2B-2D2B-2D2BLkxRreM-2D3DHCMK-5F6KlpDFgPldFLWT06Rl0LuWJTRvZ-2D2BynajAT0NJEBUkMlgYAUKQPzj-2D2Bduuo8YvLEMXrzXTwvWVAN2yuWUqdNuFj9HB5BQyNVPG3cNpNrmffti-2D2FW6sTOjsF7DH5Luytn0JCCxjjfKblCBb9VSxiFkdZ5kgi1ibQRa0oXjDfY8pFI3OSu7iNO-2D2BaPhH-2D2FAKs35O7N-2D2Fa5eKKIUi7hk-2D2FQflVFryOv2gCIc4-2D2BBd-2D2FP8pFj3ZZ0jU1cu87L3xT0G6wwad-2D2BNiWeyaUqH4l9QYMZcZNHa0SFPvXc1cppGFMGX8AiF2jgzmcabbwRQ1PYPzAfOLn12SFH7aN0zXfqTkBtxJ1Id1khWo0b-2D2BHEURSQgTZha8yoz54lqtgvxHn-2D2FkWPe410p7j5vFA229TDYzacvADSLHZER324VW-2D2BadLyW36Yv2MBXAs-2D2BGNB8Z4Y0LIPsEEtFneH-2D2FT2VYpiNDzgaxvJKGkb5XAiA5wFdzDc5ez6ypjDmRWI0hZ3Y5zhO5He8px3oS2tBriZfkE2OFC6ISoYUcANbjLSKX4qkgkw9UXR2Qo8wQxBkjLlGXDISC2wy6P2M21XCH3JK-2D2BHmyEnqed1EKPQh8vbXUEgv4kN-2D2BywfvODv-2D2FI5-2D2FGV1WvfcICYMupkMkM8Tw7x1Nf4myHXARVlVtQtce7dXBEliKeIHuINPs8cVnXacZLo7sm36jGhl88gGw1qCsOA79impzWHWW7kbGCChOgkRKmxCMiKoSItygnD9Nh-2D2B2fcGk5eU-2D3D&amp;d=DwMFaQ&amp;c=euGZstcaTDllvimEN8b7jXrwqOf-v5A_CdpgnVfiiMM&amp;r=8xCr4XRHD_IpviQywJlqY4VWcBAXFVEImc4EzVU0jiI&amp;m=JAT2cNeqfsufKyIdQi1sNjEipdvV2ILQf8UmIkp4eiqJJRCY06m6_Ee8SHK1_HBw&amp;s=P5_SIVB1TaBXGkFDzNjBbBAkbyrWFWHX8X3tB-244j0&amp;e=].
[https://ablink.ma.linktr.ee/wf/open?upn=u001.Pj2Is3ELAN8TxWGNHr7UsKb04iq7doPbpuQnX323V7XqVrIXzwaXvWPuC42p-2B49BX-2BuLqePOwd30zffIvsEl7hKDiAbTLWCxwEtyKTpOJ1BBpFFQ4bDVIiWS6NvKbTb8cPmbiyYge8VVcf6d2daububxxzPSKIpvdden2-2FN7n678PJgqIFFFyWqS8KYi4IYt93roWUvQSYUnC7k50rQR-2FBH7CFg78XkeYb0zKVdkZA4DfT-2F565IuhPNjOruh81MWsQGABDC9-2Bslvej0V8ia8-2FdOdoBrGtxoC2T-2BGOhbWyhzx7Isy0Qkz-2ByALbIPp9dJboyBAA7f2RqyMl14DXowc38M4he6uR7mri80NtAd-2FGDkx8fSgRbhmWMovM3YuYXZ9dVGN-2B9o4QPXGdjJdQL6SOawx-2FCo5o8JfpErhIglpX-2F41z0R-2BL61t5zIkVxcgYbVOAGz2pufVUn3RKeHYEjJlW-2BvSRIAOuWaQ6qsCBc4Py-2F4BhTapGSkRIM3PXtoTp-2BjcK3WbsmgWXqTi805AbsNSvcKBuSXf9tFGIk2nMfBr9bW6yYK7im-2B7G04LYzvHqRiry9YOklfOrZGIsYg3uPLzNZIbO-2FG6SFLQmhRUybdIruiSmlc6-2BdqMc9fKVSwfDS2sMW2DkLuPjJqZFA-2F8Z7SJjOlR1DBVSCv8LgUKkIqYR6mDOP68pv4DajmSTJGowbRG2han10Uqexz2dWF5jWn-2F29wgwXcKf7R9yc6qoOLDsd4-3D]</t>
  </si>
  <si>
    <t>AAMkAGM0Zjg2ZTUzLTk2YWYtNGVkNi04OTNkLWUyYmI3ZjhlNmYyZQBGAAAAAABMCJlKTUYXR5PT2N8pQ-HyBwBMbyTo-F5oTpxDYa4ue10UAAAAAAEMAABMbyTo-F5oTpxDYa4ue10UAAGGZb4oAAA=</t>
  </si>
  <si>
    <t>peter.appel@methodusa.com;james.fowles@methodusa.com</t>
  </si>
  <si>
    <t>Re: Dr. Amy Cook's Method Onboarding</t>
  </si>
  <si>
    <t>2025-05-12T21:08:09+00:00</t>
  </si>
  <si>
    <t xml:space="preserve">Hey Ahsan and Richard, 
Dr. Amy Cook's practice had a great call today doing their Method Training with
Peter. 
He said Kyrstin was engaged and asked some really good questions! 
Peter is working with her to schedule the next call, the Go-Live call where we
walk them through ordering and help them place their first order. 
Only wanted to share the good news on our progress and keep you both in the
loop. 
Thanks in advance, 
On Tue, May 6, 2025 at 1:35 PM Ahsan Akhter &lt;ahsan@towerleadership.com&gt; wrote:
&gt; Thank you! I’ve sent a reminder to Dr. Weimar as well. No word yet but we’ll
&gt; keep trying.
&gt; 
&gt;  
&gt; 
&gt; Get Outlook for Mac
&gt; [https://urldefense.proofpoint.com/v2/url?u=https-3A__aka.ms_GetOutlookForMac&amp;d=DwMFaQ&amp;c=euGZstcaTDllvimEN8b7jXrwqOf-v5A_CdpgnVfiiMM&amp;r=8xCr4XRHD_IpviQywJlqY4VWcBAXFVEImc4EzVU0jiI&amp;m=843hE1txHHZDeJB_PhC751tzNSeHHrAkJznC4pbEfTH545oM7ZitJvx0FnyIWYoy&amp;s=-w1Zs7K_GbVwpzIJPN0dQ_QUgGaPVynWLKHOAxz1ng8&amp;e=]
&gt; 
&gt;  
&gt; 
&gt; From: Abhi Sharma &lt;abhi.sharma@methodusa.com&gt;
&gt; Date: Tuesday, May 6, 2025 at 1:34 PM
&gt; To: Ahsan Akhter &lt;ahsan@towerleadership.com&gt;, Richard VanRich
&gt; &lt;richard@towerleadership.com&gt;
&gt; Cc: Peter Appel &lt;peter.appel@methodusa.com&gt;, James Fowles
&gt; &lt;james.fowles@methodusa.com&gt;
&gt; Subject: Dr. Amy Cook's Method Onboarding
&gt; 
&gt; Hey Ahsan and Richard, 
&gt; 
&gt;  
&gt; 
&gt; Dr. Cook's Method Onboarding has been pushed to Monday 5/12/25 next week as
&gt; some of her staff was out sick today. 
&gt; 
&gt;  
&gt; 
&gt; Only wanted to be sure I'm keeping open lines of communication between all
&gt; parties. 
&gt; 
&gt;  
&gt; 
&gt; James was able to speak with the office today and they were more receptive so
&gt; that's a plus. 
&gt; 
&gt;  
&gt; 
&gt; We're still waiting to hear back from Dr. Richard Weimar &amp; Kathy (his office
&gt; manager) at the moment. 
&gt; 
&gt;  
&gt; 
&gt; Thanks in advance,
&gt; 
&gt;  
&gt; 
&gt; 
&gt; ABHI SHARMA
&gt; 
&gt; Partnership
&gt; Account Coordinator
&gt; 
&gt; Image removed by sender. LinkedIn
&gt; 
&gt; Connect on LinkedIn
&gt; [https://urldefense.proofpoint.com/v2/url?u=https-3A__cxch104.na1.hs-2Dsales-2Dengage.com_Ctc_I4-2B23284_cxch104_JkM2-2D6qcW6N1vHY6lZ3nbW8jk8B-2D6dHm4KVklG087qsGmCN42t2bK6Q4nWW2rjFL-5F3LYffCW6w82Bh1p2bGlW5MrZMr6z6wXDW5p2G058rSy3HW3p29zt4N8K1VW30H4qt7rN-2D60W4pg48h48c8pfW9fyj0r2Yyy4rW8TX6mm98LrsQW3c4LY72-5FBrWCVjqfb72c9XJrW3gyCg63pkQvnW89-2DnD38-5FJlw5W4NrMSQ6mC4l6W6g0LdD3P7P4CW7QZGv-5F5XlcpPW5TVTSC4JlQn1W4dlTw014ZYJ7Vs0fH66-2DY5Jqf6CNg2404&amp;d=DwMFaQ&amp;c=euGZstcaTDllvimEN8b7jXrwqOf-v5A_CdpgnVfiiMM&amp;r=Zvy7ZruRM59ycENW2qTsDQlamCA7Wl4w3cbBacQ2mRk&amp;m=7hmzQANpotzv0Ztwcem71nexnzpgrgmOku0UHj-oI6PyCmq3RMGvdT-obluPkYEs&amp;s=hkEFp0G8O7f4S_FBUgsbFjAGBdEvN0jsKQjvlQMJ_Tg&amp;e=]
&gt; 
&gt; Image removed by sender. Email
&gt; 
&gt; abhi.sharma@methodusa.com [+abhi.sharma@methodusa.com]
&gt; 
&gt; Image removed by sender. Website
&gt; 
&gt; methodusa.com
&gt; [https://urldefense.proofpoint.com/v2/url?u=https-3A__methodusa.com_&amp;d=DwMFaQ&amp;c=euGZstcaTDllvimEN8b7jXrwqOf-v5A_CdpgnVfiiMM&amp;r=Zvy7ZruRM59ycENW2qTsDQlamCA7Wl4w3cbBacQ2mRk&amp;m=7hmzQANpotzv0Ztwcem71nexnzpgrgmOku0UHj-oI6PyCmq3RMGvdT-obluPkYEs&amp;s=E8aJWTpBcsV6okDOL-KIKpzKcCbdrACyzOLDC-RzSdA&amp;e=]
&gt; 
&gt; 
&gt; 
&gt; Image removed by sender. Method Sales Signature
&gt; [https://urldefense.proofpoint.com/v2/url?u=https-3A__cxch104.na1.hs-2Dsales-2Dengage.com_Ctc_I4-2B23284_cxch104_Jll2-2D6qcW7Y8-2DPT6lZ3nBW7-5FNrCr8fQlqQN9hGGZhkkgVwVCxNxG30K-2DMxW2z23RD76sY93Mq6JM4HS9-5FdW9h8w-2DM9kDNGWMD6GmZQvY3HW34VX1z5vn7pHW42HKNc4QngZkN4TRgg1wMRs9N7DXQyKvjLjFW2t6frD4-5Fl1KQW2Hz8QR7XYP21W2dYjqN6h6gh1W5-5FGjTF2MLgdlVwJsD-2D4rkq1JW3rYr-2DD9hwgJSW4QSJLF8747f6W8mRL1N8FcgqWW7-5F35Xw6y8t-2D3W6Nv73T4N7ClkW7W7-5FD912mrl2F3Dp5JBwzzLW8PydQw7wmlspW140Ds93Sq7ylW8VY6l396BwMpf73N0Rj04&amp;d=DwMFaQ&amp;c=euGZstcaTDllvimEN8b7jXrwqOf-v5A_CdpgnVfiiMM&amp;r=Zvy7ZruRM59ycENW2qTsDQlamCA7Wl4w3cbBacQ2mRk&amp;m=7hmzQANpotzv0Ztwcem71nexnzpgrgmOku0UHj-oI6PyCmq3RMGvdT-obluPkYEs&amp;s=7mXpRe-r0CKhqNb8J5fKFQsGr9bnxEmIX1i0wq3zZQg&amp;e=]
&gt; 
&gt; Image removed by sender.
--
ABHI SHARMA
Partnership
Account Coordinator
LinkedIn
[https://4441879.fs1.hubspotusercontent-na1.net/hubfs/4441879/Email%20Signature%20Images/LinkedIn.png]Connect
on LinkedIn
[https://urldefense.proofpoint.com/v2/url?u=https-3A__cxch104.na1.hs-2Dsales-2Dengage.com_Ctc_I4-2B23284_cxch104_JkM2-2D6qcW6N1vHY6lZ3l3W6dfZ5l5GGV3-2DW465KVH3PsjgGW5dCcQx4vDPTcW1kJzlm6-5FTmPrW6l34J35h3ycPW77j8Nz4kbxH1MylqzZSJ2t6W4vn5Vr2W8hn1W20G8Z89g8Xt8W99Q4HH2-2DSZrZW83BySZ99b3KDW278csM5R-5Fv-5FfW8BMRxm1jgP3wN5PptC1P2DXyW4tQMkT6PTh5RN3yRdjKQ8y8zW3BhhjC6rdLd3W2rDwHb4gb4RtW7rmsbz64wZ-2DrN8MCPgQVxn-2DBW2T3mmc47nL3GW7K21TC6rlydbf6bNKcz04&amp;d=DwMFaQ&amp;c=euGZstcaTDllvimEN8b7jXrwqOf-v5A_CdpgnVfiiMM&amp;r=8xCr4XRHD_IpviQywJlqY4VWcBAXFVEImc4EzVU0jiI&amp;m=843hE1txHHZDeJB_PhC751tzNSeHHrAkJznC4pbEfTH545oM7ZitJvx0FnyIWYoy&amp;s=8ku-cm_4QNCz23O88Z-RMdaEKwHcHLjHmzNQFGgmA0c&amp;e=]
Email
[https://4441879.fs1.hubspotusercontent-na1.net/hubfs/4441879/Email%20Signature%20Images/Email.png]abhi.sharma@methodusa.com
[+abhi.sharma@methodusa.com]Website
[https://4441879.fs1.hubspotusercontent-na1.net/hubfs/4441879/Email%20Signature%20Images/Link.png]methodusa.com
[https://urldefense.proofpoint.com/v2/url?u=https-3A__methodusa.com_&amp;d=DwMFaQ&amp;c=euGZstcaTDllvimEN8b7jXrwqOf-v5A_CdpgnVfiiMM&amp;r=8xCr4XRHD_IpviQywJlqY4VWcBAXFVEImc4EzVU0jiI&amp;m=843hE1txHHZDeJB_PhC751tzNSeHHrAkJznC4pbEfTH545oM7ZitJvx0FnyIWYoy&amp;s=cEBpNyIPoN22e9ygqqVROjSj9m4xM8_ru21c4QXK7RI&amp;e=]
Method Sales Signature
[https://4441879.fs1.hubspotusercontent-na1.net/hubfs/4441879/Email%20Signature%20Images/MethodSalesSignature_7-31-24%20(1).png]
[https://urldefense.proofpoint.com/v2/url?u=https-3A__cxch104.na1.hs-2Dsales-2Dengage.com_Ctc_I4-2B23284_cxch104_Jll2-2D6qcW7Y8-2DPT6lZ3p4W59Rh-2D-2D6nXmTSW52hPrB4FtKj1N3ysh-2DmBtSQbW80RnFg6rLWYBW74JgNT99Jk1-2DW8-2DvJ-2DK7q83xMW7W05Zt6lZX29W8FF4CZ1FP37mW5kxJFY1-5FF-5FGDMX-2Dv7vfXzmZVM99Bn7wc8P-5FN2GftV2PvSt6W1DknFx8Nj-2D94W97dRBY3dzgl0W7krvGv9cCXZgN6KYrjbSBGqSW8VdZ-5Fp8N6Z9nW1YTJzv13V6cWN7sdw3srvFMLW78VdBH4CbCHkW3SlVcz94bf4WW5TK0G05PyhmLN5rZkMgkVCvJW6mKmq-5F1tBNl9W8rVDTd3rWWM0W6yjGfl6sRJ45f2wnMP-2D04&amp;d=DwMFaQ&amp;c=euGZstcaTDllvimEN8b7jXrwqOf-v5A_CdpgnVfiiMM&amp;r=8xCr4XRHD_IpviQywJlqY4VWcBAXFVEImc4EzVU0jiI&amp;m=843hE1txHHZDeJB_PhC751tzNSeHHrAkJznC4pbEfTH545oM7ZitJvx0FnyIWYoy&amp;s=vhB5kDhPvb6v69DD9_CldCQ6dRUj0BwEfkXBuoOpwAY&amp;e=]
[https://cxch104.na1.hs-sales-engage.com/Cto/I4+23284/cxch104/R5R8b42f8N5d9mqS2fJzjW1Vp83T3JKzq6W3yNtkc1X0cq5W1Gy1YQ20TT-XW3M2f_H1XmgYNW1Y_1z424TV7cn1-Xzmj4W1]
</t>
  </si>
  <si>
    <t>AAMkAGM0Zjg2ZTUzLTk2YWYtNGVkNi04OTNkLWUyYmI3ZjhlNmYyZQBGAAAAAABMCJlKTUYXR5PT2N8pQ-HyBwBMbyTo-F5oTpxDYa4ue10UAAAAAAEMAABMbyTo-F5oTpxDYa4ue10UAAGGZb4nAAA=</t>
  </si>
  <si>
    <t xml:space="preserve">Re: Dr. Kofron, let’s book your advisory call! </t>
  </si>
  <si>
    <t>2025-05-12T20:55:40+00:00</t>
  </si>
  <si>
    <t xml:space="preserve">Thanks.  Just booked a call with him next week.  
Joe
On Monday, May 12, 2025 at 02:13:40 PM CDT, Ahsan Akhter
&lt;ahsan@towerleadership.com&gt; wrote:
Dr. Kofron, 
I hope you're doing well and that the trip went well! Did you find a time on
Richard's calendar to talk about the scorecards (link is below to do so)? 
I'm looking over SMC's proposal and we'll get back to you soon. 
https://linktr.ee/ahsanakhter
[https://urldefense.proofpoint.com/v2/url?u=https-3A__linktr.ee_ahsanakhter&amp;d=DwMCaQ&amp;c=euGZstcaTDllvimEN8b7jXrwqOf-v5A_CdpgnVfiiMM&amp;r=8xCr4XRHD_IpviQywJlqY4VWcBAXFVEImc4EzVU0jiI&amp;m=PhndzF5E86npgCyITG_avS0BsQWILuyCnrconEK5OeM4nqqXmQlLZihnoAJuddrt&amp;s=a2Gu-NgCce8ZX-LhLzknWH5aDSCCcf4ySz4dKUWWz0k&amp;e=]
</t>
  </si>
  <si>
    <t>AAMkAGM0Zjg2ZTUzLTk2YWYtNGVkNi04OTNkLWUyYmI3ZjhlNmYyZQBGAAAAAABMCJlKTUYXR5PT2N8pQ-HyBwBMbyTo-F5oTpxDYa4ue10UAAAAAAEMAABMbyTo-F5oTpxDYa4ue10UAAGGZb4mAAA=</t>
  </si>
  <si>
    <t>2025-05-12T20:08:47+00:00</t>
  </si>
  <si>
    <t>Host jordan@towerleadership.com Attendees Email Names Email
drjayhazen@gmail.com,jordan@towerleadership.com Title Dr. Hazen Advisory Call
Duration Mins 65.00 mins Date 2025-05-12T19:00:00.000Z Super Summary List Action
Items **Dr. Jay Hazen** Attend an Acumen lecture to better understand financial
numbers (06:43) Review monthly financial reports focusing on the highlighted
categories Jordan identified (08:22) Verify if associate Dr. Foster's
collections match the expected $150K based on his $45K pay at 30% (39:30) Check
if hygiene department is collecting 3x their wages ($115K to support $38K in
wages) (41:10) Establish and enforce a budget for clinical supplies (46:46) Shop
around for better lab fees twice yearly (51:56) Create system to spot-check
hygiene performance and prevent backsliding (52:56) Book next two advisory calls
via Calendly link Jordan will send (01:04:36) **Jordan** Send Calendly link to
Dr. Hazen for booking the next two monthly calls (01:04:42) Email the condensed
financial analysis to Dr. Hazen (01:04:42) Assist with analyzing May financials
in the next call (01:01:28) Super Summary List Overview - **Transition Planning
Insight**: Dr. Hazen is considering either selling his practice or stepping back
to manage it; feels unprepared due to poor schedule management. Plans to attend
an Acumen lecture to improve financial understanding. - **Staff Structure
Update**: Added 3 operatory rooms last year, now has 4 hygienists and aims for 4
doctor rooms. Dr. Foster’s increased busyness is enhancing overall production.
Implemented 9.5% profit sharing ($55,000) for staff; BAM increased from $260K to
$280K. - **Financial Performance Concerns**: Supplies up from 4% to 5.2% and lab
fees from 5.4% to 7.9% year-over-year. Significant hygiene payroll increase
($81K to $125K). Revenues rising but not matching the expense growth. Key
metrics to monitor established for profitability goals and spending caps. Super
Summary List Shorthand Bullet 📈 **Practice Status and Transition Planning**
(04:25 - 06:43) Dr. Hazen recently had a conversation with Eric about his future
intentions regarding his practice: whether to market it for sale or prepare to
step back and run it. Dr. Hazen expressed feeling 'behind the eight ball' due to
not properly managing his schedule. Dr. Hazen decided to attend an Acumen
lecture to better understand his financial numbers. 👥 **Practice Staffing and
Structure** (09:30 - 12:52) Added 3 operatory rooms last year (actually gained 2
net rooms) which has relieved scheduling pressure. Practice now has 4 hygienists
and aims to have 4 rooms for doctors to work from. Dr. Foster (associate) is
becoming busier which contributed to higher overall production. Dr. Hazen
implemented 9.5% profit sharing ($55,000) as a staff reward. BAM (bonus
achievement metric) increased from $260K to $280K; staff gets 23% of production
over BAM. 🗓️ **Schedule Management** (10:12 - 11:02) Jordan previously
suggested Dr. Hazen work Monday-Wednesday only. Dr. Hazen compromised with
Monday-Wednesday until 2pm and Thursday until 10:30-11am. Practice produced
'three something' last month despite Dr. Hazen being absent for 1.5 weeks. 👨‍💼
**Leadership and Team Management** (17:00 - 19:12) Dr. Hazen expressed concerns
about having the right people in the right positions. Front desk staff seems
distracted by personal matters; one wants to start another business. Office
manager Christine is described as 'awesome' but might be handling tasks below
her capabilities. Dr. Hazen feels he's 'listening to the troops instead of
commanding the army' regarding hiring decisions. 📊 **Financial Analysis
Training** (07:32 - 43:25) Jordan condensed Dr. Hazen's 20-page financial report
into one page highlighting key focus areas. Jordan provided a detailed
walk-through of how to analyze a dental practice P&amp;L. Key metrics to monitor:
lab expenses (4-7%), supplies (no higher than 8%), team payroll (under 30%),
marketing (3-5%), rent (under 5%), equipment (under 3%), and G&amp;A (under 12%).
Overall goal should be 15-20% profitability. 💰 **Current Financial Performance
Issues** (46:46 - 53:55) Clinical supplies increased from 4% to 5.2%
year-over-year. Lab fees increased from 5.4% to 7.9% year-over-year. Associate
expense increased from 5.5% to 9%. Hygiene payroll increased significantly:
$81,000 in 2024 (Jan-Apr) to $125,000 in 2025 (Jan-Apr). Practice revenues have
increased but not enough to offset the percentage increases in expenses. 🔧
**Key Improvement Areas** (41:10 - 53:06) Ensure hygienists are paying for
themselves (collecting 3x their income). Establish and enforce a clinical
supplies budget. Renegotiate with labs or shop around twice yearly. Create a
system to spot-check hygiene performance to prevent backsliding on training.
Need to verify if hygiene production has increased proportionally with hygiene
payroll increases. Super Summary List Keywords Profitability,Hygiene
Production,Financial Analysis,Team Management,Practice Transition,Operational
Efficiency Transcript File Url
https://download-ff.s3.us-east-2.amazonaws.com/01JTR9290TD9T4ENPQ2TDK1Z4W/downloads/transcript/Dr-Hazen-Advisory-Call-d77def0d-3d8c-4196-87f2-a6312058f14d-2025-05-12-19-00-00.pdf?X-Amz-Algorithm=AWS4-HMAC-SHA256&amp;X-Amz-Credential=AKIAWZAJLUBIVRJ35B6I%2F20250512%2Fus-east-2%2Fs3%2Faws4_request&amp;X-Amz-Date=20250512T200835Z&amp;X-Amz-Expires=21600&amp;X-Amz-Signature=e5130070e339c2f257cd4f5258289aa6bb6640f5b2634f90b4c4fda1cdc68192&amp;X-Amz-SignedHeaders=host
Audio Url
audiohttps://cdn.fireflies.ai/01JTR9290TD9T4ENPQ2TDK1Z4W/audio.mp3?Expires=1747253318&amp;Policy=eyJTdGF0ZW1lbnQiOlt7IlJlc291cmNlIjoiaHR0cHM6Ly9jZG4uZmlyZWZsaWVzLmFpLzAxSlRSOTI5MFREOVQ0RU5QUTJUREsxWjRXL2F1ZGlvLm1wMyIsIkNvbmRpdGlvbiI6eyJEYXRlTGVzc1RoYW4iOnsiQVdTOkVwb2NoVGltZSI6MTc0NzI1MzMxOH19fV19&amp;Signature=EHDkk9NpRk2nHIMs4NCYjpMVUDK6Q~nCidpf~6RpeITYf1NR1EV2lZ9Uib04uCSDVbZ7B0Zz0EAtCNGj5xunnKO3eTjV2ft7RF8PebdrnW81GObfLPzV8~IznQYYaEVoKNNyOmYoszBnsKqCJVuGoSGgjBVY4z~nGq-bpZQw8UBJWL~ML5g~hoXPpB5gEa~MsGMLxiRMgzkIcM22X9k2tqbHbWL90VeyiZqQ5q5HLBmJKse8Yjnbq3IbjGECKV5gnc4lY7QWAnTbjgBp3ZqD6sY-0GzDQMqWpAPuJz5qrEY7VYwAQoH-Un9HwYAlaomsfiXNWu6lpAJq3BUo63VJZQ__&amp;Key-Pair-Id=K25ZJR0UZVF4CM</t>
  </si>
  <si>
    <t>AAMkAGM0Zjg2ZTUzLTk2YWYtNGVkNi04OTNkLWUyYmI3ZjhlNmYyZQBGAAAAAABMCJlKTUYXR5PT2N8pQ-HyBwBMbyTo-F5oTpxDYa4ue10UAAAAAAEMAABMbyTo-F5oTpxDYa4ue10UAAGGZb4hAAA=</t>
  </si>
  <si>
    <t>Re: Set up appointment to talk-Enrique Darancou</t>
  </si>
  <si>
    <t>2025-05-12T19:47:13+00:00</t>
  </si>
  <si>
    <t>Dr. Darancou
Please let me know if I have not answered any of your questions. I am going to
answer all of them in this email.
 * Description, Roles/responsibilities for an office manager is attached.
 * The purpose of the business agreement is because our consulting team has
   access to your patient’s medical data, this agreement shows our commitment to
   maintaining the confidentiality, integrity, and security of patients PHI.
 * The Advisory Session that you are signed up for on Monday June 16, creates an
   opportunity to come together with our business advisory team to create a plan
   of action. At this meeting wealth planning, legacy planning, accounting
   analysis, tax analysis and a business gameplan is discussed.
I hope this helps.
Respectfully,
A black background with blue text Description automatically generated
[cid:image001.png@01DBC352.BE75FE20]
A blue and white card with a qr code Description automatically generated
[cid:image002.png@01DBC352.BE75FE20] [QR%20Code]
From: Enrique Darancou &lt;dc.enrique@gmail.com&gt;
Date: Monday, May 12, 2025 at 3:07 PM
To: Diana Roman &lt;diana@towerleadership.com&gt;
Subject: Re: Set up appointment to talk-Enrique Darancou
I need a written-out work description/roles/reponsibilties for my new dental
office manager I am hiring,  could you please provide that?
On Mon, May 12, 2025 at 1:05 PM Enrique Darancou &lt;dc.enrique@gmail.com&gt; wrote:
&gt; Please explain what  Advisory Strat Day is and when this is scheduled?
&gt; 
&gt;  
&gt; 
&gt; On Mon, May 12, 2025 at 1:04 PM Enrique Darancou &lt;dc.enrique@gmail.com&gt; wrote:
&gt; 
&gt; &gt; When you say business agreement, are you referring to the dental associate
&gt; &gt; signing an agreement?
&gt; &gt; 
&gt; &gt;  
&gt; &gt; 
&gt; &gt; On Mon, May 12, 2025 at 12:20 PM Diana Roman &lt;diana@towerleadership.com&gt;
&gt; &gt; wrote:
&gt; &gt; 
&gt; &gt; &gt; Dr. Darancou,
&gt; &gt; &gt; 
&gt; &gt; &gt;  
&gt; &gt; &gt; 
&gt; &gt; &gt; Not a problem the Business Agreement was attached in one of the previous
&gt; &gt; &gt; emails with the Anydesk instructions however, I have attached it here.
&gt; &gt; &gt; 
&gt; &gt; &gt;  
&gt; &gt; &gt; 
&gt; &gt; &gt; Regarding the training for June 12-13; I would recommend waiting on the
&gt; &gt; &gt; selection of which trainings to attend. Once we have completed your
&gt; &gt; &gt; Advisory Strat Day in Atlanta in June and have completed your deep dive we
&gt; &gt; &gt; can discuss which trainings may be best. I have attached the link below
&gt; &gt; &gt; for you to view the current trainings we provide.
&gt; &gt; &gt; 
&gt; &gt; &gt;  https://urldefense.proofpoint.com/v2/url?u=https-3A__jv350.keap-2Dlink015.com_v2_click_8f91fe5497b38c8dbaa996b5726c7f68_eJyNkE8LgkAQxb-5FLnEVTycybiIRYHaLOseiQW7m7rKMS4ndv-2D-2DepoOPMe-2D83vBmAUDBBWQkRnDt-5FPgMLNBZccRSUSEGseIpu4M0DC65cXFZatgqi4Vt00h9bP1wsTYZuCo1lv4uTPNuujutsmxurYtqc-2DIfjut7SDSdQuomzNYzjTzLWnNLOwBuISLf4aFRy04oO-2Dmr8FZFqIsfp-2D94m2aMmzbjg4tTYhaydz1TJGg2NKYWifL8ix9uLOd4BXeZnOQ-3D-3D&amp;d=DwMFaQ&amp;c=euGZstcaTDllvimEN8b7jXrwqOf-v5A_CdpgnVfiiMM&amp;r=NmVLZovsjPlL1sjxjeH841T7BrBGPMNBt1uiUT-nmSI&amp;m=YQ8sI-NIwTDWeiH0nl0UN3sQF-OYIo97Ggo1LoIOcGwXtJMNwaUIWeVDOcKO2S_g&amp;s=jgY4zam3t_guTElOyYQG018gdXRD7v_XpAYb5W2PHGc&amp;e=
&gt; &gt; &gt; 
&gt; &gt; &gt;  
&gt; &gt; &gt; 
&gt; &gt; &gt; Respectfully,
&gt; &gt; &gt; 
&gt; &gt; &gt;  
&gt; &gt; &gt; 
&gt; &gt; &gt; Diana Roman
&gt; &gt; &gt; 
&gt; &gt; &gt; From: Enrique Darancou &lt;dc.enrique@gmail.com&gt;
&gt; &gt; &gt; Date: Monday, May 12, 2025 at 11:35 AM
&gt; &gt; &gt; To: Diana Roman &lt;diana@towerleadership.com&gt;
&gt; &gt; &gt; Subject: Re: Set up appointment to talk-Enrique Darancou
&gt; &gt; &gt; 
&gt; &gt; &gt; I do not have a business agreement, could you please send it to me?
&gt; &gt; &gt; 
&gt; &gt; &gt;  
&gt; &gt; &gt; 
&gt; &gt; &gt; I have not registered for the June 12-13 training session in Atlanta,
&gt; &gt; &gt; could you please send that? Last time I was registering it was asking for
&gt; &gt; &gt; a payment of 800-900 dollars?
&gt; &gt; &gt; 
&gt; &gt; &gt;  
&gt; &gt; &gt; 
&gt; &gt; &gt; On Mon, May 12, 2025 at 9:11 AM Diana Roman &lt;diana@towerleadership.com&gt;
&gt; &gt; &gt; wrote:
&gt; &gt; &gt; 
&gt; &gt; &gt; &gt; Dr. Darancou,
&gt; &gt; &gt; &gt; 
&gt; &gt; &gt; &gt;  
&gt; &gt; &gt; &gt; 
&gt; &gt; &gt; &gt; I have some flexibility tomorrow. Please let me know 2 options that work
&gt; &gt; &gt; &gt; best for you, and I will make the accommodations. If you would like to
&gt; &gt; &gt; &gt; gather some questions and send them over that I may be able to get my
&gt; &gt; &gt; &gt; colleagues to review them as well; that would be the most efficient to
&gt; &gt; &gt; &gt; bridge consulting and business advisory.
&gt; &gt; &gt; &gt; 
&gt; &gt; &gt; &gt;  
&gt; &gt; &gt; &gt; 
&gt; &gt; &gt; &gt; Also, if the any desk is downloaded, I will need the following:
&gt; &gt; &gt; &gt; 
&gt; &gt; &gt; &gt;  * numeric address AnyDesk provides when you open the application.
&gt; &gt; &gt; &gt;  * The signed Business Agreement.
&gt; &gt; &gt; &gt;  * A username and password to your software.
&gt; &gt; &gt; &gt; 
&gt; &gt; &gt; &gt;  
&gt; &gt; &gt; &gt; 
&gt; &gt; &gt; &gt; Respectfully,
&gt; &gt; &gt; &gt; 
&gt; &gt; &gt; &gt;  
&gt; &gt; &gt; &gt; 
&gt; &gt; &gt; &gt;  
&gt; &gt; &gt; &gt; 
&gt; &gt; &gt; &gt;  
&gt; &gt; &gt; &gt; 
&gt; &gt; &gt; &gt; A black background with blue text Description automatically generated
&gt; &gt; &gt; &gt; [cid:image001.png@01DBC352.BE75FE20]
&gt; &gt; &gt; &gt; 
&gt; &gt; &gt; &gt; A blue and white card with a qr code Description automatically generated
&gt; &gt; &gt; &gt; [cid:image002.png@01DBC352.BE75FE20]
&gt; &gt; &gt; &gt; [https://urldefense.proofpoint.com/v2/url?u=http-3A__QR-2520Code&amp;d=DwMFaQ&amp;c=euGZstcaTDllvimEN8b7jXrwqOf-v5A_CdpgnVfiiMM&amp;r=NmVLZovsjPlL1sjxjeH841T7BrBGPMNBt1uiUT-nmSI&amp;m=w8wmhYHFtVys9mNCNU5_jWAwokmCgG4xUN3_Gqsgvb9pI3636o_sxUcTRAZKVHnm&amp;s=0bsAlz-1SQEcnEN5QAxUydd5433wgvUO-zVHNR1ilIM&amp;e=]
&gt; &gt; &gt; &gt; 
&gt; &gt; &gt; &gt;  
&gt; &gt; &gt; &gt; 
&gt; &gt; &gt; &gt; From: Enrique Darancou &lt;dc.enrique@gmail.com&gt;
&gt; &gt; &gt; &gt; Date: Monday, May 12, 2025 at 11:01 AM
&gt; &gt; &gt; &gt; To: Diana Roman &lt;diana@towerleadership.com&gt;
&gt; &gt; &gt; &gt; Subject: Re: Set up appointment to talk-Enrique Darancou
&gt; &gt; &gt; &gt; 
&gt; &gt; &gt; &gt; I have a few questions on the start up, going out of network?
&gt; &gt; &gt; &gt; 
&gt; &gt; &gt; &gt;  
&gt; &gt; &gt; &gt; 
&gt; &gt; &gt; &gt; The software should be uploaded, could you make sure you have access to
&gt; &gt; &gt; &gt; it?
&gt; &gt; &gt; &gt; 
&gt; &gt; &gt; &gt;  
&gt; &gt; &gt; &gt; 
&gt; &gt; &gt; &gt; On Mon, May 12, 2025 at 8:52 AM Diana Roman &lt;diana@towerleadership.com&gt;
&gt; &gt; &gt; &gt; wrote:
&gt; &gt; &gt; &gt; 
&gt; &gt; &gt; &gt; &gt; Dr. Darancou,
&gt; &gt; &gt; &gt; &gt; 
&gt; &gt; &gt; &gt; &gt;  
&gt; &gt; &gt; &gt; &gt; 
&gt; &gt; &gt; &gt; &gt; Thank you for reaching out. Absolutely we can! Can you tell me what
&gt; &gt; &gt; &gt; &gt; you would like to discuss to direct you towards consulting or the
&gt; &gt; &gt; &gt; &gt; advisory team?
&gt; &gt; &gt; &gt; &gt; 
&gt; &gt; &gt; &gt; &gt;  
&gt; &gt; &gt; &gt; &gt; 
&gt; &gt; &gt; &gt; &gt; Respectfully,
&gt; &gt; &gt; &gt; &gt; 
&gt; &gt; &gt; &gt; &gt;  
&gt; &gt; &gt; &gt; &gt; 
&gt; &gt; &gt; &gt; &gt;  
&gt; &gt; &gt; &gt; &gt; 
&gt; &gt; &gt; &gt; &gt;  
&gt; &gt; &gt; &gt; &gt; 
&gt; &gt; &gt; &gt; &gt; A black background with blue text Description automatically generated
&gt; &gt; &gt; &gt; &gt; [cid:image001.png@01DBC352.BE75FE20]
&gt; &gt; &gt; &gt; &gt; 
&gt; &gt; &gt; &gt; &gt; A blue and white card with a qr code Description automatically
&gt; &gt; &gt; &gt; &gt; generated [cid:image002.png@01DBC352.BE75FE20]
&gt; &gt; &gt; &gt; &gt; [https://urldefense.proofpoint.com/v2/url?u=http-3A__QR-2520Code&amp;d=DwMFaQ&amp;c=euGZstcaTDllvimEN8b7jXrwqOf-v5A_CdpgnVfiiMM&amp;r=NmVLZovsjPlL1sjxjeH841T7BrBGPMNBt1uiUT-nmSI&amp;m=LWcs05G_CYVSwyt336DtYpB1Nyv543dqWyicHGUq4qHYByMY0qenYmw495QsV8Qc&amp;s=fEdZueyv3Q1nnhjLxl6imo9zcKxmX71xMLbF2ZnLT8U&amp;e=]
&gt; &gt; &gt; &gt; &gt; 
&gt; &gt; &gt; &gt; &gt;  
&gt; &gt; &gt; &gt; &gt; 
&gt; &gt; &gt; &gt; &gt; From: Enrique Darancou &lt;dc.enrique@gmail.com&gt;
&gt; &gt; &gt; &gt; &gt; Date: Monday, May 12, 2025 at 9:44 AM
&gt; &gt; &gt; &gt; &gt; To: Diana Roman &lt;diana@towerleadership.com&gt;
&gt; &gt; &gt; &gt; &gt; Subject: Set up appointment to talk-Enrique Darancou
&gt; &gt; &gt; &gt; &gt; 
&gt; &gt; &gt; &gt; &gt; Could we set up a time to talk? what's your schedule look like this
&gt; &gt; &gt; &gt; &gt; week?
&gt; &gt; &gt; &gt; &gt; 
&gt; &gt; &gt; &gt; &gt;  
&gt; &gt; &gt; &gt; &gt; 
&gt; &gt; &gt; &gt; &gt; Enrique Darancou </t>
  </si>
  <si>
    <t>AAMkAGM0Zjg2ZTUzLTk2YWYtNGVkNi04OTNkLWUyYmI3ZjhlNmYyZQBGAAAAAABMCJlKTUYXR5PT2N8pQ-HyBwBMbyTo-F5oTpxDYa4ue10UAAAAAAEMAABMbyTo-F5oTpxDYa4ue10UAAGGZb4gAAA=</t>
  </si>
  <si>
    <t xml:space="preserve">Dr. Kofron, let’s book your advisory call! </t>
  </si>
  <si>
    <t>2025-05-12T19:13:34+00:00</t>
  </si>
  <si>
    <t xml:space="preserve">Dr. Kofron, 
I hope you're doing well and that the trip went well! Did you find a time on
Richard's calendar to talk about the scorecards (link is below to do so)? 
I'm looking over SMC's proposal and we'll get back to you soon. 
https://linktr.ee/ahsanakhter
</t>
  </si>
  <si>
    <t>AAMkAGM0Zjg2ZTUzLTk2YWYtNGVkNi04OTNkLWUyYmI3ZjhlNmYyZQBGAAAAAABMCJlKTUYXR5PT2N8pQ-HyBwBMbyTo-F5oTpxDYa4ue10UAAAAAAEJAABMbyTo-F5oTpxDYa4ue10UAAGGZhpnAAA=</t>
  </si>
  <si>
    <t>SMC Proposal for Dental Care of NIxa</t>
  </si>
  <si>
    <t>2025-05-12T18:48:04+00:00</t>
  </si>
  <si>
    <t xml:space="preserve">Hello sir!
Pleasure speaking with you today.
Here are the maps we discussed:
https://docs.google.com/presentation/d/1nTQ48LrlJajYaKMqwoXGIY7vM_9TmJEPzkMo9LIE2G8/edit?usp=sharing
[https://urldefense.proofpoint.com/v2/url?u=https-3A__docs.google.com_presentation_d_1nTQ48LrlJajYaKMqwoXGIY7vM-5F9TmJEPzkMo9LIE2G8_edit-3Fusp-3Dsharing&amp;d=DwMFaQ&amp;c=euGZstcaTDllvimEN8b7jXrwqOf-v5A_CdpgnVfiiMM&amp;r=8xCr4XRHD_IpviQywJlqY4VWcBAXFVEImc4EzVU0jiI&amp;m=rlZrAtwuPF9AnbZXRGIe5e0uXztIhaJGQna_scyHHFTjRKm1N_IjR6WW6KDCLrbc&amp;s=p7TConAy3HK5XpJ1DrOyW4ZYuYnTBJfOnJ1urSND0bU&amp;e=]
And here is the proposal:
https://app.pandadoc.com/document/v2?token=572525ad10c9d4e50df2e3a8750e3f8d54048ce4
[https://urldefense.proofpoint.com/v2/url?u=https-3A__app.pandadoc.com_document_v2-3Ftoken-3D572525ad10c9d4e50df2e3a8750e3f8d54048ce4&amp;d=DwMFaQ&amp;c=euGZstcaTDllvimEN8b7jXrwqOf-v5A_CdpgnVfiiMM&amp;r=8xCr4XRHD_IpviQywJlqY4VWcBAXFVEImc4EzVU0jiI&amp;m=rlZrAtwuPF9AnbZXRGIe5e0uXztIhaJGQna_scyHHFTjRKm1N_IjR6WW6KDCLrbc&amp;s=jFsa8jmYuJ3-oxZGTF9gBnKCCKF9upMXXgoz7mmH4xE&amp;e=]
AHSAN- we want you to take a look and give your blessing!  Give me a call to
discuss if you would like!
--
Ted Kozel
VP OF SALES AND BUSINESS DEVELOPMENT
(727) 612-7021
smcnational.com
[https://urldefense.proofpoint.com/v2/url?u=https-3A__bit.ly_4hzNxPa&amp;d=DwMFaQ&amp;c=euGZstcaTDllvimEN8b7jXrwqOf-v5A_CdpgnVfiiMM&amp;r=8xCr4XRHD_IpviQywJlqY4VWcBAXFVEImc4EzVU0jiI&amp;m=rlZrAtwuPF9AnbZXRGIe5e0uXztIhaJGQna_scyHHFTjRKm1N_IjR6WW6KDCLrbc&amp;s=yY8KxqFnTTdvg2fgQOrkJz1t6W6XbZBGZk3sKA2JKNU&amp;e=]
https://www.facebook.com/smcnationalinc
[https://ci3.googleusercontent.com/mail-sig/AIorK4wjqIw2nUkMlULxwnN-AC0agbqtac9pz7LdmSbs6ijW2TDJuE1rToEQLTVIVdtf7MgkxbeT6cwi_vl6]
[https://urldefense.proofpoint.com/v2/url?u=https-3A__www.facebook.com_smcnationalinc&amp;d=DwMFaQ&amp;c=euGZstcaTDllvimEN8b7jXrwqOf-v5A_CdpgnVfiiMM&amp;r=8xCr4XRHD_IpviQywJlqY4VWcBAXFVEImc4EzVU0jiI&amp;m=rlZrAtwuPF9AnbZXRGIe5e0uXztIhaJGQna_scyHHFTjRKm1N_IjR6WW6KDCLrbc&amp;s=0xgsWpd1MrnMNhB-wtuqVsib_KCWTlxuyYht44k-NkA&amp;e=]https://www.instagram.com/smcnational/
[https://ci3.googleusercontent.com/mail-sig/AIorK4zQr-hKF5p8iIHkjXOsEGwMSX36p0aUrdEhnpeO5b4Sk_pp7quLO3PwTq2c3P5_bnxxoGgjricn4COs]
[https://urldefense.proofpoint.com/v2/url?u=https-3A__d2HFWn04.na1.hs-2Dsales-2Dengage.com_Ctc_W4-2B23284_d2HFWn04_JkM2-2D6qcW6N1vHY6lZ3lYW3kjXw43v5nzLW5S5l2-5F34f7JYW4PWt8Z4DNXLFW3gqYsG7G85rJW4ZRBQ21cFVK-2DW3c5pbv2Y6MtdW2D5b-2Dn3BjGRlW2RgdmT42rtbkW1dqdNs2CxY78W7f1-2D0Q7BGq-5FpW3WZk0t6S-5F-5FVxW6KZs5J66M7wwW34TCkh3lvKFJW53-2DKXw2SjzH-2DW27dZZL1y4dTrW3PhGC6104ll3W1PQpWc8GXtjtV7MBP96D67G3W905bD651V1xYW97xYkr7DffHbVc3mPK2H841vV9Sn3t7pHGscf80QQbj04&amp;d=DwMFaQ&amp;c=euGZstcaTDllvimEN8b7jXrwqOf-v5A_CdpgnVfiiMM&amp;r=8xCr4XRHD_IpviQywJlqY4VWcBAXFVEImc4EzVU0jiI&amp;m=rlZrAtwuPF9AnbZXRGIe5e0uXztIhaJGQna_scyHHFTjRKm1N_IjR6WW6KDCLrbc&amp;s=b4ODb2eA7WMR_N30apSVLElsf8ERfdTZLWjiwS1Iw8I&amp;e=]https://www.youtube.com/user/SMCNational/videos
[https://ci3.googleusercontent.com/mail-sig/AIorK4yq9biEg0qguBhflM4S1pOxiRAIcW0XyxIapQcqTuRJYMj1K-yw0q5vvifnd8QPxyZAmxzsXfu21Wz5]
[https://urldefense.proofpoint.com/v2/url?u=https-3A__d2HFWn04.na1.hs-2Dsales-2Dengage.com_Ctc_W4-2B23284_d2HFWn04_Jl22-2D6qcW7lCdLW6lZ3lRVnqF-5F92rN6krW783LrP7yhj15W7m5v1-2D1h9JtNW6tP2TV8FM-5FTTW3HYrzf8NqPFbW4pRBMh6-5Fh-5F7CVDC-5FlR74SY7QW4N0f2Z3xdrvfW4TDvXW1bwxycW6-5F0B-5F819nPs9W7GvfF06YN090W62Kdxf6dp1yBW1qLS896hFg9-5FW6Q8MV59hnMBQW8J3Hrt2YQp1LW1r1Fg08X0HYwW1SbT3N1JKQx2W1Nw-2DBJ1qWH-2D8W3nFm0P93kwWJW24k-2DWn5bMQ1zW1kPdhk4cVb06W4dbhTW6Xm9k8W7MqRRm5KyPFdW7W3lRG3wj8vRf3jbBNT04&amp;d=DwMFaQ&amp;c=euGZstcaTDllvimEN8b7jXrwqOf-v5A_CdpgnVfiiMM&amp;r=8xCr4XRHD_IpviQywJlqY4VWcBAXFVEImc4EzVU0jiI&amp;m=rlZrAtwuPF9AnbZXRGIe5e0uXztIhaJGQna_scyHHFTjRKm1N_IjR6WW6KDCLrbc&amp;s=EEfqoowpTLVKyjNMcuUs0R0cRbCBzS78f5RLCPsf2Vk&amp;e=]
https://bit.ly/4k8QmIT
[https://ci3.googleusercontent.com/mail-sig/AIorK4xzlP6MPV8Ud83bBX39o1JcSy9baAcOH8rlLZXE7zFIepIBaa5bvbSWsNzAMQw75e9wdj7qbyqlWEwD]
[https://urldefense.proofpoint.com/v2/url?u=https-3A__d2HFWn04.na1.hs-2Dsales-2Dengage.com_Ctc_W4-2B23284_d2HFWn04_Jks2-2D6qcW69sMD-2D6lZ3mZW7qlBL34Y2PVtW8vhFJV2c3v38N23QB0ypty8cW3l92-5Fp9hbsnfW6TS8jl6KLQQhW8n6H4j6ggRsBW3LFZDw1NQ7VPW1Gp-5FyP5tS-2DlPW3-5Ff2x91n6HRhW1mkhh898p9P-5FW1L8z711m-2DpLmW1k8dcl54kNXHW1Ym39z2wcGNXVnHPXm2-2DtjrVN36FSkgjBrpXW8FmqY36Tf0xdW4NCHfY3nVSsFW4GzSm213tXjjW3J-5FBCb81pw2XW4xL2n12dXTcgf6xCQ0-2D04&amp;d=DwMFaQ&amp;c=euGZstcaTDllvimEN8b7jXrwqOf-v5A_CdpgnVfiiMM&amp;r=8xCr4XRHD_IpviQywJlqY4VWcBAXFVEImc4EzVU0jiI&amp;m=rlZrAtwuPF9AnbZXRGIe5e0uXztIhaJGQna_scyHHFTjRKm1N_IjR6WW6KDCLrbc&amp;s=LJUJeQj1KRFKbx_SNzf8Q7HGJ_pQ1XDpo6kXi1JZhqo&amp;e=]
[https://d2HFWn04.na1.hs-sales-engage.com/Cto/W4+23284/d2HFWn04/R5R8b4c65N8JHC2t2fD4DW1Vp_151--2QcW3K273B1W-VH1W1GB74S1-WjZkW1Zkqjp22XBkdW3H315x1S4hNHn20Z1Q44W1]
</t>
  </si>
  <si>
    <t>AAMkAGM0Zjg2ZTUzLTk2YWYtNGVkNi04OTNkLWUyYmI3ZjhlNmYyZQBGAAAAAABMCJlKTUYXR5PT2N8pQ-HyBwBMbyTo-F5oTpxDYa4ue10UAAAAAAEMAABMbyTo-F5oTpxDYa4ue10UAAGGZb4eAAA=</t>
  </si>
  <si>
    <t>Follow Up</t>
  </si>
  <si>
    <t>2025-05-12T18:25:54+00:00</t>
  </si>
  <si>
    <t>Hey Dr. Estes,
Just so it is fresh in our minds. Thank you for the conversaiton!
Just to follow up:
 * Speak to your endodontist connection about working in MB
 * If she is open to working in MB, we can give Dr. Lee less time to exit the
   organization
 * Ask your other associate about working the 5th day and increasing his
   compensation
 * Offer sign on bonus for Endo (25k up front, then 25k respective years
   totaling 75k-100K (I'd prefer 75K so that they do not stack with other
   retention tools if in year 3 it also triggers deferred compensation....for
   example)
 * Cash accounts Maintain:
    * 200K in IE
    * 150K in MB
    * 150K save for expansion
    * 100K save for working capital on expansion
    * 50-75K save for more immediate associate sign on bonuses
 * Additional cash should be designated to pay down debt aggressively (We can
   discuss which order in our next meeting)
Respectfully,
Jordan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[cid:d2dc2990-124c-4c8b-bc25-46a4cccfaa1f]</t>
  </si>
  <si>
    <t>AAMkAGM0Zjg2ZTUzLTk2YWYtNGVkNi04OTNkLWUyYmI3ZjhlNmYyZQBGAAAAAABMCJlKTUYXR5PT2N8pQ-HyBwBMbyTo-F5oTpxDYa4ue10UAAAAAAEMAABMbyTo-F5oTpxDYa4ue10UAAGGZb4dAAA=</t>
  </si>
  <si>
    <t>Re: Summit Pitch Deck</t>
  </si>
  <si>
    <t>2025-05-12T18:18:40+00:00</t>
  </si>
  <si>
    <t>Please let me know your thoughts. Thanks!
--------------------------------------------------------------------------------
From: Jordan Blackmon &lt;jordan@towerleadership.com&gt;
Sent: Monday, May 12, 2025 10:24 AM
To: Katie Harlow &lt;katie@towerleadership.com&gt;; Ahsan Akhter
&lt;ahsan@towerleadership.com&gt;; Richard VanRich &lt;richard@towerleadership.com&gt;
Subject: Re: Summit Pitch Deck
You are a legend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[cid:9a103720-cc1c-4efd-b45e-08bef6e0b26d]
--------------------------------------------------------------------------------
From: Katie Harlow &lt;katie@towerleadership.com&gt;
Sent: Monday, May 12, 2025 10:24 AM
To: Jordan Blackmon &lt;jordan@towerleadership.com&gt;; Ahsan Akhter
&lt;ahsan@towerleadership.com&gt;; Richard VanRich &lt;richard@towerleadership.com&gt;
Subject: Re: Summit Pitch Deck
Okay, I can put something together for you.
--------------------------------------------------------------------------------
From: Jordan Blackmon &lt;jordan@towerleadership.com&gt;
Sent: Monday, May 12, 2025 10:19 AM
To: Katie Harlow &lt;katie@towerleadership.com&gt;; Ahsan Akhter
&lt;ahsan@towerleadership.com&gt;; Richard VanRich &lt;richard@towerleadership.com&gt;
Subject: Re: Summit Pitch Deck
Hey Katie!
At the end of my presentation will just be a one slide image with the logo,
pictures and dates. 
Eric is pitching it in the keynote, and I just wanted to have something at the
end reminding them of it. Do we have anything like that with the dates? I don't
see the dates on here.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[cid:bd4b7ff8-c677-4ecd-91a2-1cc1be51b0d1]
--------------------------------------------------------------------------------
From: Katie Harlow &lt;katie@towerleadership.com&gt;
Sent: Monday, May 12, 2025 10:06 AM
To: Jordan Blackmon &lt;jordan@towerleadership.com&gt;; Ahsan Akhter
&lt;ahsan@towerleadership.com&gt;; Richard VanRich &lt;richard@towerleadership.com&gt;
Subject: Summit Pitch Deck
Hi all- please find the Summit pitch deck linked below. Thanks!
[https://res-1.cdn.office.net/assets/mail/file-icon/png/pptx_16x16.png]Impact
Summit Slide Deck.pptx
[https://netorgft2479829-my.sharepoint.com/:p:/g/personal/katie_towerleadership_com/ETVfy3EP__dCqbyXbcjIniEBIkZBAINnR5rlmoYitlVJJw?e=c7U5yW]
[cid:4d6f8757-3f53-4065-8f65-551bbc959861]</t>
  </si>
  <si>
    <t>AAMkAGM0Zjg2ZTUzLTk2YWYtNGVkNi04OTNkLWUyYmI3ZjhlNmYyZQBGAAAAAABMCJlKTUYXR5PT2N8pQ-HyBwBMbyTo-F5oTpxDYa4ue10UAAAAAAEMAABMbyTo-F5oTpxDYa4ue10UAAGGZb4cAAA=</t>
  </si>
  <si>
    <t>2025-05-12T18:11:50+00:00</t>
  </si>
  <si>
    <t>Host jordan@towerleadership.com Attendees Email Names Email
smiledoctordmd@yahoo.com,jordan@towerleadership.com Title Monica Estes and
Jordan Blackmon Duration Mins 96.00 mins Date 2025-05-12T16:30:00.000Z Super
Summary List Action Items **Jordan Blackmon** Review Monica's draft text
campaign for doctor recruitment (30:30) Consult with recruiting team to
determine optimal bonus payment structure (quarterly vs. annual) (33:12) Send
introduction to additional recruiter who might help with endodontist search
(47:25) Follow up regarding debt numbers and create a debt payment plan when
Hasan returns (34:43) Verify available debt information and request additional
details from Hasan if needed (55:05) **Monica Estes** Draft text campaign with
$100,000 bonus offer details (30:30) Have conversation with Dr. Umbak about
potentially working additional days during transition (36:42) Prepare for 44%
compensation increase for Dr. Umbak in new contract (37:25) Conduct exit
interview with Dr. Lee (45:37) Follow up with Dr. Kat about her contract status
and availability (12:47) Schedule next coaching call with Jordan (35:32) Set up
automatic draft into separate account for associate bonus payments after hiring
(29:28) Super Summary List Overview - **Dr. Lee Transition**: Dr. Lee from
Myrtle Beach practice resigns with 60-day notice; has had poor communication and
team conflicts. Decision to minimize additional workdays during transition.
Monica to conduct exit interview and will release her as soon as replacement is
confirmed. - **Doctor Recruitment Strategy**: Potential replacement, Dr. Kat
McKittrick, could start by June. Offering $100,000 sign-on bonus ($20k upfront +
3x $30k annual payouts). Recruitment efforts underway with 4,000 name list,
mailers, and text campaign focused on attracting candidates. Jordan to confirm
best bonus structure with recruiting team. - **Financial Management**: Must
maintain DSCR of 1.5-2x debt payments (estimated $30,000/month). Current cash
reserves: $250,000 (Somerville/Monks Corner), $115,000 (Myrtle Beach), $100,000
personal reserve. For Rock Hill expansion, allocate $15,000/month towards
estimated $650,000 needed in 18 months; target high payment loans for payoff
strategy. Super Summary List Shorthand Bullet 👩‍⚕️ **Dr. Lee Situation** (04:24
- 08:19) Dr. Lee from Myrtle Beach practice has given her 60-day notice
(effective July 11th). Dr. Lee has been difficult to work with, poor
communication skills, and has butted heads with team consistently. Contract
terms: Dr. Lee must give 60 days notice, Monica must give 30 days notice. 🩺
**Doctor Recruitment Strategy** (07:59 - 47:12) Monica has found a potential
replacement - Dr. Kat McKittrick, a friend with SC dental license. Dr. Kat could
potentially start as early as June. Dr. Kat is currently working for a DSO,
starting her own practice in Tennessee. Discussion about potential partnership
opportunity with Dr. Kat, who originally wanted to practice in Charleston.
Agreement to offer $100,000 sign-on bonus: $20,000 upfront with three annual
payouts of $30,000. Current recruitment efforts include purchased list of 4,000
names, mailers, and follow-up communications. Text campaign planned with
$100,000 bonus offer to attract candidates. Jordan to verify best bonus payment
structure (quarterly vs. annual) with recruiting team. Jordan to introduce
Monica to additional recruiter options. 🔄 **Dr. Lee Transition Plan** (43:54 -
45:37) Decision not to force Dr. Lee to work additional days during transition
period. Open to allowing Dr. Lee to reduce schedule if Monica can substitute.
Plan to conduct exit interview with Dr. Lee despite difficult relationship. Plan
to let Dr. Lee go as soon as replacement is confirmed, using the 30-day notice
option. 🏥 **Interim Practice Coverage Strategy** (31:52 - 37:25) Monica
considering working Monday/Friday at Monks Corner and Tuesday-Thursday at Myrtle
Beach. Discussion about possibly asking Dr. Umbak to pick up additional days
temporarily. Dr. Umbak contract expires in August; currently requesting 44%
compensation increase. Monica produces approximately $13,000/day with 7 cases
plus emergencies. Dr. Umbak currently does 6 cases/day but capable of 7. 📈
**Practice Performance** (21:16 - 33:31) Myrtle Beach practice revenue for April
was approximately $158,000. Practice is growing month over month with clear
positive trajectory. Monica and Dr. Umbak each producing approximately
$120,000/month. Combined production for both local practices approximately
$230,000/month. 💰 **Financial Management &amp; Debt Strategy** (53:40 - 58:16) Need
to maintain healthy Debt Service Coverage Ratio (DSCR) of 1.5-2x debt payments.
With estimated $30,000/month in debt payments, practice should maintain
$60,000/month profitability. Current cash reserves: approximately $250,000 for
Somerville/Monks Corner combined, $115,000 for Myrtle Beach. Personal cash
reserve approximately $100,000. Capital needs for Rock Hill expansion estimated
at $650,000 over next 18 months. Recommendation to allocate approximately
$15,000/month to accounts for future expansion. Strategy for paying down debt:
target loans with highest monthly payment and lowest balance first. For business
owners, cash flow impact is more important than interest rate considerations. 🏢
**Real Estate Discussion** (11:14 - 27:34) Somerville building has 5,000 sq ft
vacant space that hasn't attracted tenants for two years. Building currently
costs $13,000/month in mortgage payments. Consideration of building out the
space for administrative/C-suite functions versus continuing to seek tenants.
Estimated cost of admin space buildout: $400,000-$500,000. Received offer of
$3.5 million to purchase entire building. Jordan recommends holding the space
empty rather than building it out without confirmed tenant or immediate need. 📊
**Career Path Structure** (39:06 - 40:03) Clarification that deferred
compensation and equity options are only for full-time (5-day) doctors. Dr.
Umbak requesting 44% compensation and health insurance coverage for family in
new contract. Leadership positions require full-time commitment beyond just
production. Super Summary List Keywords Endodontist recruitment,practice
transition,sign-on bonus,debt management,DSCR,commercial real estate Transcript
File Url
https://download-ff.s3.us-east-2.amazonaws.com/01JTJWWV4GRADX5EE63BBP8DV6/downloads/transcript/Monica-Estes-and-Jordan-Blackmon-20adb5b9-c296-4ee9-92d7-b40f3d8fd4e2-2025-05-12-16-30-00.pdf?X-Amz-Algorithm=AWS4-HMAC-SHA256&amp;X-Amz-Credential=AKIAWZAJLUBIVRJ35B6I%2F20250512%2Fus-east-2%2Fs3%2Faws4_request&amp;X-Amz-Date=20250512T181140Z&amp;X-Amz-Expires=21600&amp;X-Amz-Signature=b0f4e243f137e41554a0cfecb94486d234a22a6e78c4c6453a763e14b1cfa8d6&amp;X-Amz-SignedHeaders=host
Audio Url
audiohttps://cdn.fireflies.ai/01JTJWWV4GRADX5EE63BBP8DV6/audio.mp3?Expires=1747246303&amp;Policy=eyJTdGF0ZW1lbnQiOlt7IlJlc291cmNlIjoiaHR0cHM6Ly9jZG4uZmlyZWZsaWVzLmFpLzAxSlRKV1dWNEdSQURYNUVFNjNCQlA4RFY2L2F1ZGlvLm1wMyIsIkNvbmRpdGlvbiI6eyJEYXRlTGVzc1RoYW4iOnsiQVdTOkVwb2NoVGltZSI6MTc0NzI0NjMwM319fV19&amp;Signature=x0bKoXJrlbYKEx9~L4l9-s3jT5DepKm6u39NqwkFUxWlYyGbP7qik4GeFszU3VjJ08tS6WevXiXo1yMVnYcfRn79WHMgdezO5iNHS1TJb2G5kFI1apwI~fds~m22VUnZ4w4ua5levrqDA4FsF9qNt8Xv4RNwHLSkFWPTLpA4xtu4LEcwkeE5ueyK6dIm6LpcNY-1gKzY3MvrZV-LLNSVSbrtdOwtCxBorgZehnck~BtpseNnaCQgeqiOYDqAWPtLjKnUJBlE5oEvj9kSKDzeGTZzaLT42xK4MkT7KACGLkpiEQX6esv-6eToub7XtH~Ck8Vks989qRGrQqUk89o4VA__&amp;Key-Pair-Id=K25ZJR0UZVF4CM</t>
  </si>
  <si>
    <t>AAMkAGM0Zjg2ZTUzLTk2YWYtNGVkNi04OTNkLWUyYmI3ZjhlNmYyZQBGAAAAAABMCJlKTUYXR5PT2N8pQ-HyBwBMbyTo-F5oTpxDYa4ue10UAAAAAAEJAABMbyTo-F5oTpxDYa4ue10UAAGGZhpmAAA=</t>
  </si>
  <si>
    <t>melanie@towerleadership.com;ahsan@towerleadership.com;richard@towerleadership.com</t>
  </si>
  <si>
    <t>matthew@towerleadership.com;katie@towerleadership.com</t>
  </si>
  <si>
    <t>Re: BAAP HELP</t>
  </si>
  <si>
    <t>2025-05-12T18:10:20+00:00</t>
  </si>
  <si>
    <t>Augusta SmileCare- Massey (Cant Come)
Dental of West Orange- Dawoud
Dr. Meigan Miller, Family Dentistry (Cant Come)
El Paso Modern Dentistry- Darancou
Elite Smiles Dental- Gambrell (Cant Come)
Far Soltanian DDS (Cant Come)
Silverado Dental Care- Capponi (Cant Come)
Smiles of Eastlake- Eusebio (Cant Come)
St. Johnsbury Dental Associates- Boles
Towne Square Dental
Union Family Dental- Hogan
Get Outlook for iOS [https://aka.ms/o0ukef]
--------------------------------------------------------------------------------
From: Melanie Swisher &lt;melanie@towerleadership.com&gt;
Sent: Monday, May 12, 2025 1:23:30 PM
To: Jordan Blackmon &lt;jordan@towerleadership.com&gt;; Ahsan Akhter
&lt;ahsan@towerleadership.com&gt;; Richard VanRich &lt;richard@towerleadership.com&gt;
Cc: Matthew Maffei &lt;matthew@towerleadership.com&gt;; Katie Harlow
&lt;katie@towerleadership.com&gt;
Subject: Re: BAAP HELP
Hey everyone!
Has anyone heard from:
Augusta SmileCare- Massey
Dental of West Orange- Dawoud
Dr. Meigan Miller, Family Dentistry
El Paso Modern Dentistry- Darancou
Elite Smiles Dental- Gambrell
Far Soltanian DDS
Silverado Dental Care- Capponi
Smiles of Eastlake- Eusebio
St. Johnsbury Dental Associates- Boles
Towne Square Dental
Union Family Dental- Hogan
l2agiAIgvBXiREsQRAEQRCEMiYCLEEQBEEQhDImAixBEARBEIQyJgIsQRAEQRCEMiYCLEEQBEEQhDImAixBEARBEIQyJgIsQRAEQRCEMiYCLEEQBEEQhDImAixBEARBEIQyJgIsQRAEQRCEMiYCLEEQBEEQhDImAixBEARBEIQyJgIsQRAEQRCEMiYCLEEQBEEQhDImAixBEARBEIQyJgIsQRAEQRCEMiYCLEEQBEEQhDImAixBEARBEIQyJgIsQRAEQRCEMiYCLEEQBEEQhDImAixBEARBEIQyJgIsQRAEQRCEMiYCLEEQBEEQhDImAixBEARBEIQyJgIsQRAEQRCEMiYCLEEQBEEQhDL2f9wBTWSSOYQbAAAAAElFTkSuQmCC
[cid:image001.png@01DBC0D2.463A69A0]
From: Jordan Blackmon &lt;jordan@towerleadership.com&gt;
Date: Friday, May 9, 2025 at 11:04 AM
To: Ahsan Akhter &lt;ahsan@towerleadership.com&gt;, Melanie Swisher
&lt;melanie@towerleadership.com&gt;, Richard VanRich &lt;richard@towerleadership.com&gt;
Cc: Matthew Maffei &lt;matthew@towerleadership.com&gt;, Katie Harlow
&lt;katie@towerleadership.com&gt;
Subject: Re: BAAP HELP
Hey Team, 
Where are we at with this? 
I know Ahsan, you reached out to a few people and Katie, you helped with some of
the tags. 
Looks like Piedra is now coming, so needs to be tagged in keep and added to
Monday. As is Dr. Gold. 
Do we have any info on any of the other doctors? Anyone get in touch with them?
See attached for where we still need some updates: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[cid:fe475aa2-2380-469a-9ce0-995532227665]
--------------------------------------------------------------------------------
From: Jordan Blackmon
Sent: Wednesday, May 7, 2025 1:33 PM
To: Ahsan Akhter &lt;ahsan@towerleadership.com&gt;; Melanie Swisher
&lt;melanie@towerleadership.com&gt;; Richard VanRich &lt;richard@towerleadership.com&gt;
Cc: Matthew Maffei &lt;matthew@towerleadership.com&gt;; Katie Harlow
&lt;katie@towerleadership.com&gt;
Subject: BAAP HELP
Hello team, 
See the spreadsheet attached. 
Three areas I need some help with. BAAP low is insanely low it looks like for
next week. I will need all hands on deck to:
 1. tag and add into system so they are getting emails.
 2. Call and text clients to see if they are attending
 3. Educate the owners who are sending administrative team members and ensure
    they are okay with the content being discussed. Usually only business owners
    and/or high level executives attend. 
Please respond with what you can help with and who you can reach out to so that
5 people aren't calling the same person haha!!
See Link Below
[https://res.public.onecdn.static.microsoft/assets/mail/file-icon/png/xlsx_16x16.png]BAAP
Help.xlsx
[https://netorgft2479829-my.sharepoint.com/:x:/g/personal/jordan_towerleadership_com/EaomU9J1a2ZOpetASE_6srcBhu4KQ3He7k5QlvtlvFO1qQ]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[cid:fe475aa2-2380-469a-9ce0-995532227665]</t>
  </si>
  <si>
    <t>AAMkAGM0Zjg2ZTUzLTk2YWYtNGVkNi04OTNkLWUyYmI3ZjhlNmYyZQBGAAAAAABMCJlKTUYXR5PT2N8pQ-HyBwBMbyTo-F5oTpxDYa4ue10UAAAAAAEMAABMbyTo-F5oTpxDYa4ue10UAAGGZb4aAAA=</t>
  </si>
  <si>
    <t>2025-05-12T17:23:35+00:00</t>
  </si>
  <si>
    <t>Hey everyone!
Has anyone heard from:
Augusta SmileCare- Massey
Dental of West Orange- Dawoud
Dr. Meigan Miller, Family Dentistry
El Paso Modern Dentistry- Darancou
Elite Smiles Dental- Gambrell
Far Soltanian DDS
Silverado Dental Care- Capponi
Smiles of Eastlake- Eusebio
St. Johnsbury Dental Associates- Boles
Towne Square Dental
Union Family Dental- Hogan
l2agiAIgvBXiREsQRAEQRCEMiYCLEEQBEEQhDImAixBEARBEIQyJgIsQRAEQRCEMiYCLEEQBEEQhDImAixBEARBEIQyJgIsQRAEQRCEMiYCLEEQBEEQhDImAixBEARBEIQyJgIsQRAEQRCEMiYCLEEQBEEQhDImAixBEARBEIQyJgIsQRAEQRCEMiYCLEEQBEEQhDImAixBEARBEIQyJgIsQRAEQRCEMiYCLEEQBEEQhDImAixBEARBEIQyJgIsQRAEQRCEMiYCLEEQBEEQhDImAixBEARBEIQyJgIsQRAEQRCEMiYCLEEQBEEQhDImAixBEARBEIQyJgIsQRAEQRCEMiYCLEEQBEEQhDL2f9wBTWSSOYQbAAAAAElFTkSuQmCC
[cid:image001.png@01DBC0D2.463A69A0]
From: Jordan Blackmon &lt;jordan@towerleadership.com&gt;
Date: Friday, May 9, 2025 at 11:04 AM
To: Ahsan Akhter &lt;ahsan@towerleadership.com&gt;, Melanie Swisher
&lt;melanie@towerleadership.com&gt;, Richard VanRich &lt;richard@towerleadership.com&gt;
Cc: Matthew Maffei &lt;matthew@towerleadership.com&gt;, Katie Harlow
&lt;katie@towerleadership.com&gt;
Subject: Re: BAAP HELP
Hey Team, 
Where are we at with this? 
I know Ahsan, you reached out to a few people and Katie, you helped with some of
the tags. 
Looks like Piedra is now coming, so needs to be tagged in keep and added to
Monday. As is Dr. Gold. 
Do we have any info on any of the other doctors? Anyone get in touch with them?
See attached for where we still need some updates: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[cid:fe475aa2-2380-469a-9ce0-995532227665]
--------------------------------------------------------------------------------
From: Jordan Blackmon
Sent: Wednesday, May 7, 2025 1:33 PM
To: Ahsan Akhter &lt;ahsan@towerleadership.com&gt;; Melanie Swisher
&lt;melanie@towerleadership.com&gt;; Richard VanRich &lt;richard@towerleadership.com&gt;
Cc: Matthew Maffei &lt;matthew@towerleadership.com&gt;; Katie Harlow
&lt;katie@towerleadership.com&gt;
Subject: BAAP HELP
Hello team, 
See the spreadsheet attached. 
Three areas I need some help with. BAAP low is insanely low it looks like for
next week. I will need all hands on deck to:
 1. tag and add into system so they are getting emails.
 2. Call and text clients to see if they are attending
 3. Educate the owners who are sending administrative team members and ensure
    they are okay with the content being discussed. Usually only business owners
    and/or high level executives attend. 
Please respond with what you can help with and who you can reach out to so that
5 people aren't calling the same person haha!!
See Link Below
[https://res.public.onecdn.static.microsoft/assets/mail/file-icon/png/xlsx_16x16.png]BAAP
Help.xlsx
[https://netorgft2479829-my.sharepoint.com/:x:/g/personal/jordan_towerleadership_com/EaomU9J1a2ZOpetASE_6srcBhu4KQ3He7k5QlvtlvFO1qQ]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[cid:fe475aa2-2380-469a-9ce0-995532227665]</t>
  </si>
  <si>
    <t>AAMkAGM0Zjg2ZTUzLTk2YWYtNGVkNi04OTNkLWUyYmI3ZjhlNmYyZQBGAAAAAABMCJlKTUYXR5PT2N8pQ-HyBwBMbyTo-F5oTpxDYa4ue10UAAAAAAEMAABMbyTo-F5oTpxDYa4ue10UAAGGZb4ZAAA=</t>
  </si>
  <si>
    <t>2025-05-12T16:40:26+00:00</t>
  </si>
  <si>
    <t>HI Dr. Gold,
I hope you had a great weekend! Andrew had some openings become available in his
schedule tomorrow, and we thought we'd check in with you to see if any of the
following times work for you.
He has a 10am, 10:30am, 12:00pm, 12:30pm, 2:00pm, or 4:00pm
Would any of these options work for you? 
Thank you!
image
[https://img2.gimm.io/5617777c-acc4-4550-aefb-0a866655a36e/-/crop/1536x693/97,64/-/preview/-/resize/354x160/img.png]
[https://urldefense.proofpoint.com/v2/url?u=http-3A__www.ashfordadvisors.net_&amp;d=DwMGaQ&amp;c=euGZstcaTDllvimEN8b7jXrwqOf-v5A_CdpgnVfiiMM&amp;r=8xCr4XRHD_IpviQywJlqY4VWcBAXFVEImc4EzVU0jiI&amp;m=JwFxoCCSExldLhaj1KXq7GQeHOc_xsAU3NqNH_5E1NXCJuLDptAtcmQVgwnRRMYu&amp;s=VIWoNWBQQAhQ-bY3Dj63RmanZdFIi788x_nhNccnbpI&amp;e=]
Margaret Burdette
Client Relations Specialist to Andrew Matthieson
Phone. 706-613-4066 
Email. margaret.burdette@ashfordadvisors.net
Web. www.ashfordadvisors.net
[https://urldefense.proofpoint.com/v2/url?u=https-3A__www.ashfordadvisors.net_team_margaret-2Dburdette&amp;d=DwMGaQ&amp;c=euGZstcaTDllvimEN8b7jXrwqOf-v5A_CdpgnVfiiMM&amp;r=8xCr4XRHD_IpviQywJlqY4VWcBAXFVEImc4EzVU0jiI&amp;m=JwFxoCCSExldLhaj1KXq7GQeHOc_xsAU3NqNH_5E1NXCJuLDptAtcmQVgwnRRMYu&amp;s=BJ7VI14p1lBBYHYNFZYLwjyEyswSn1n_dUcEFw1fMck&amp;e=]
Address. 1725 Windward Concourse, Suite 110, Alpharetta, GA 30005
Ashford Advisors
Ashford Advisors is an agency of The Guardian Life Insurance Company of America®
(Guardian), New York, NY. Ashford Advisors is not registered in any state or
with the U.S. Securities and Exchange Commission as a Registered Investment
Advisor.
--------------------------------------------------------------------------------
From: Margaret Burdette &lt;margaret.burdette@ashfordadvisors.net&gt;
Sent: Thursday, May 8, 2025 8:38 AM
To: Lee Gold &lt;lgold2001@yahoo.com&gt;
Cc: Ahsan Akhter &lt;ahsan@towerleadership.com&gt;; Andrew Matthieson
&lt;andrewmatthieson@ashfordadvisors.net&gt;
Subject: Re: Dr. Gold, let's book your insurance intro with Ashford Advisors!
Good morning,
Unfortunately, he is out of the office tomorrow for a work event. Are there any
other specific dates/times that work best for you and I can send over some
additional availability?
Thank you! 
image
[https://img2.gimm.io/5617777c-acc4-4550-aefb-0a866655a36e/-/crop/1536x693/97,64/-/preview/-/resize/354x160/img.png]
[https://urldefense.proofpoint.com/v2/url?u=http-3A__www.ashfordadvisors.net_&amp;d=DwMGaQ&amp;c=euGZstcaTDllvimEN8b7jXrwqOf-v5A_CdpgnVfiiMM&amp;r=8xCr4XRHD_IpviQywJlqY4VWcBAXFVEImc4EzVU0jiI&amp;m=JwFxoCCSExldLhaj1KXq7GQeHOc_xsAU3NqNH_5E1NXCJuLDptAtcmQVgwnRRMYu&amp;s=VIWoNWBQQAhQ-bY3Dj63RmanZdFIi788x_nhNccnbpI&amp;e=]
Margaret Burdette
Client Relations Specialist to Andrew Matthieson
Phone. 706-613-4066 
Email. margaret.burdette@ashfordadvisors.net
Web. www.ashfordadvisors.net
[https://urldefense.proofpoint.com/v2/url?u=https-3A__www.ashfordadvisors.net_team_margaret-2Dburdette&amp;d=DwMGaQ&amp;c=euGZstcaTDllvimEN8b7jXrwqOf-v5A_CdpgnVfiiMM&amp;r=8xCr4XRHD_IpviQywJlqY4VWcBAXFVEImc4EzVU0jiI&amp;m=JwFxoCCSExldLhaj1KXq7GQeHOc_xsAU3NqNH_5E1NXCJuLDptAtcmQVgwnRRMYu&amp;s=BJ7VI14p1lBBYHYNFZYLwjyEyswSn1n_dUcEFw1fMck&amp;e=]
Address. 1725 Windward Concourse, Suite 110, Alpharetta, GA 30005
Ashford Advisors
Ashford Advisors is an agency of The Guardian Life Insurance Company of America®
(Guardian), New York, NY. Ashford Advisors is not registered in any state or
with the U.S. Securities and Exchange Commission as a Registered Investment
Advisor.
--------------------------------------------------------------------------------
From: Lee Gold &lt;lgold2001@yahoo.com&gt;
Sent: Thursday, May 8, 2025 8:32 AM
To: Margaret Burdette &lt;margaret.burdette@ashfordadvisors.net&gt;
Cc: Ahsan Akhter &lt;ahsan@towerleadership.com&gt;; Andrew Matthieson
&lt;andrewmatthieson@ashfordadvisors.net&gt;
Subject: Re: Dr. Gold, let's book your insurance intro with Ashford Advisors!
[EXTERNAL]
Good morning Margaret,
Thank you for reaching out.
Unfortunately those times don’t work for me.  Is there any chance Andrew has
some time tomorrow?  
Thanks,
Lee
Sent from my iPhone 
&gt; On May 7, 2025, at 9:54 AM, Margaret Burdette
&gt; &lt;margaret.burdette@ashfordadvisors.net&gt; wrote:
&gt; ﻿
&gt; Hi Dr. Gold,
&gt; 
&gt; 
&gt; I hope you're doing well! I'm reaching out to see if I could get you scheduled
&gt; for a meeting with Andrew.
&gt; 
&gt; 
&gt; Could you please let me know if any of the following dates/times work for you?
&gt; 
&gt; 
&gt; Wednesday, May 14th at 10:00am, 11:00am, 3:00pm, or 3:30pm
&gt; 
&gt; 
&gt; Tuesday, May 20th at 10:00am, 12:00pm, or 12:30pm
&gt; 
&gt; 
&gt; Tuesday, May 27th at 10:00am, 12:00pm, 2:00pm, 3:00pm, or 4:00pm
&gt; 
&gt; 
&gt; Wednesday, May 28th at 1:00pm, 2:00pm, 3:00pm, or 4:00pm
&gt; 
&gt; 
&gt; Monday, June 2nd at 2:00pm, 3:00pm, or 4:00pm
&gt; 
&gt; 
&gt; If none of these options work, I'm happy to send over some additional ones.
&gt; 
&gt; 
&gt; Thank you! 
&gt; 
&gt; 
&gt; 
&gt; 
&gt; 
&gt; 
&gt; 
&gt; 
&gt; 
&gt; image
&gt; [https://img2.gimm.io/5617777c-acc4-4550-aefb-0a866655a36e/-/crop/1536x693/97,64/-/preview/-/resize/354x160/img.png]
&gt; [https://urldefense.proofpoint.com/v2/url?u=http-3A__www.ashfordadvisors.net_&amp;d=DwMGaQ&amp;c=euGZstcaTDllvimEN8b7jXrwqOf-v5A_CdpgnVfiiMM&amp;r=8xCr4XRHD_IpviQywJlqY4VWcBAXFVEImc4EzVU0jiI&amp;m=JwFxoCCSExldLhaj1KXq7GQeHOc_xsAU3NqNH_5E1NXCJuLDptAtcmQVgwnRRMYu&amp;s=VIWoNWBQQAhQ-bY3Dj63RmanZdFIi788x_nhNccnbpI&amp;e=]
&gt; 
&gt; Margaret Burdette
&gt; 
&gt; Client Relations Specialist to Andrew Matthieson
&gt; 
&gt; Phone. 706-613-4066 
&gt; 
&gt; Email. margaret.burdette@ashfordadvisors.net
&gt; 
&gt; Web. www.ashfordadvisors.net
&gt; [https://urldefense.proofpoint.com/v2/url?u=https-3A__www.ashfordadvisors.net_team_margaret-2Dburdette&amp;d=DwMGaQ&amp;c=euGZstcaTDllvimEN8b7jXrwqOf-v5A_CdpgnVfiiMM&amp;r=8xCr4XRHD_IpviQywJlqY4VWcBAXFVEImc4EzVU0jiI&amp;m=JwFxoCCSExldLhaj1KXq7GQeHOc_xsAU3NqNH_5E1NXCJuLDptAtcmQVgwnRRMYu&amp;s=BJ7VI14p1lBBYHYNFZYLwjyEyswSn1n_dUcEFw1fMck&amp;e=]
&gt; 
&gt; Address. 1725 Windward Concourse, Suite 110, Alpharetta, GA 30005
&gt; 
&gt; 
&gt; 
&gt; Ashford Advisors
&gt; 
&gt; Ashford Advisors is an agency of The Guardian Life Insurance Company of
&gt; America® (Guardian), New York, NY. Ashford Advisors is not registered in any
&gt; state or with the U.S. Securities and Exchange Commission as a Registered
&gt; Investment Advisor.
&gt; 
&gt; 
&gt; 
&gt; 
&gt; 
&gt; 
&gt; 
&gt; --------------------------------------------------------------------------------
&gt; 
&gt; From: Ahsan Akhter &lt;ahsan@towerleadership.com&gt;
&gt; Sent: Wednesday, May 7, 2025 9:11 AM
&gt; To: lgold2001@yahoo.com &lt;lgold2001@yahoo.com&gt;
&gt; Cc: Andrew Matthieson &lt;andrewmatthieson@ashfordadvisors.net&gt;; Margaret
&gt; Burdette &lt;margaret.burdette@ashfordadvisors.net&gt;
&gt; Subject: Dr. Gold, let's book your insurance intro with Ashford Advisors!
&gt;  
&gt; 
&gt; [EXTERNAL]
&gt; 
&gt; Dr. Gold,
&gt; 
&gt;  
&gt; 
&gt; I hope this message finds you well! I wanted to reach out to introduce you to
&gt; Andrew from Ashford Advisors to explore the following:
&gt; 
&gt;  
&gt; 
&gt;  1. Increase disability coverage to match our minimum monthly expenses
&gt;  2. Consider increasing life insurance coverage by $1M (get quotes for now)
&gt;  3. Discuss adding whole-life coverage for the children for legacy planning
&gt;     purposes
&gt; 
&gt;  
&gt; 
&gt; I have copied Andrew’s assistant, Margaret to get this call booked.
&gt; 
&gt;  
&gt; 
&gt; Andrew, Dr. Gold
&gt; [https://urldefense.proofpoint.com/v2/url?u=https-3A__urldefense.com_v3_-5F-5Fhttps-3A__sohodentalloft.com_-5F-5F-3B-21-21C6wd9N-5Fno7dm-21NZRFdUZ1anUg7kJI12GaWyqNyZqUKlhYpoWWI96AJjIAYQqu78sUOuyzYwXRAhHD7zbZtujyxblZjknZUuTgFEpVkGAts0-2DTlw-24&amp;d=DwMGaQ&amp;c=euGZstcaTDllvimEN8b7jXrwqOf-v5A_CdpgnVfiiMM&amp;r=8xCr4XRHD_IpviQywJlqY4VWcBAXFVEImc4EzVU0jiI&amp;m=JwFxoCCSExldLhaj1KXq7GQeHOc_xsAU3NqNH_5E1NXCJuLDptAtcmQVgwnRRMYu&amp;s=9QEhLiwzH9xn55ZacAtCfIjZGbLLppu7t9wFN7isDvI&amp;e=]
&gt; lives in NJ and practices in NY. His birthdate is 11/15/1974. Let me know if
&gt; you need anything else.
&gt; 
&gt;  
&gt; 
&gt; Best regards,
&gt; 
&gt; Ahsan
&gt; 
&gt;  
&gt; 
&gt;  
&gt; 
&gt; --------------------------------------------------------------------------------
&gt; 
&gt;  
&gt; 
&gt; 
&gt; ----------------------------------------- This message, and any attachments to
&gt; it, may contain information that is privileged, confidential, and exempt from
&gt; disclosure under applicable law. If the reader of this message is not the
&gt; intended recipient, you are notified that any use, dissemination,
&gt; distribution, copying, or communication of this message is strictly
&gt; prohibited. If you have received this message in error, please notify the
&gt; sender immediately by return e-mail and delete the message and any
&gt; attachments. Thank you.</t>
  </si>
  <si>
    <t>AAMkAGM0Zjg2ZTUzLTk2YWYtNGVkNi04OTNkLWUyYmI3ZjhlNmYyZQBGAAAAAABMCJlKTUYXR5PT2N8pQ-HyBwBMbyTo-F5oTpxDYa4ue10UAAAAAAEMAABMbyTo-F5oTpxDYa4ue10UAAGGZb4YAAA=</t>
  </si>
  <si>
    <t>2025-05-12T16:29:56+00:00</t>
  </si>
  <si>
    <t>Host jordan@towerleadership.com Attendees Email Names Email
lisa@downtowndentalnashville.com,dr.jdclark@gmail.com,jordan@towerleadership.com
Title Lisa Shannon and Jordan Blackmon Duration Mins 55.00 mins Date
2025-05-12T15:30:00.000Z Super Summary List Action Items **Lisa Shannon** Sit
down and do thoughtwork about restructuring team roles and potential new hire
(39:25) Review finances for the past couple of months (50:52) Start
conversations with Jaleesa about her interests and potential shift in
responsibilities (47:11) Use Colby and DISC assessments for potential office
manager candidates (50:09) Send potential office manager candidates to Jordan's
team for final interview (42:55) Email specific questions to Jordan that weren't
addressed in the meeting (55:12) **Jordan Blackmon** Provide intro to Lisa's
hygienist recruiter if the current hiring goes well (49:14) Review Colby and
DISC results of potential office manager candidates when provided (50:09) Super
Summary List Overview - **Practice Stability &amp; Staffing Changes**: Two team
members left in February; Lindsay (team leader) quit, recruiting others. New
hire, Wisdom, performing well. Current team: 10-11 members. Financial position
improved vs. Q4 last year. - **Focus on Growth**: Priorities are hiring an
associate dentist and hygienist, boosting new patient numbers. TMD cases
thriving financially providing stability. - **Strategic Talent Hiring**:
Emphasis on hiring 'killers' over potential. Importance of a strong office
manager to relieve Lisa from ops for focus on sales/marketing. Recommend title
'Business Manager' for admin, with new personality profile for hires (fact
finder, quick start, decent D&amp;I in DISC). - **Financial Health**: Profits for
past months: $99K, $97K, $53K, though April weaker. Current strong finances
indicate good timing for talent investment. - **Marketing Update**: New brand
almost ready to launch with an active social media strategy in place at a
reasonable cost. - **Industry Outlook**: Overall health in dental practices,
advise cash stockpiling for potential future acquisition opportunities as
smaller practices may panic-sell. - **Action Items for Lisa**: Restructure roles
and new hire review, finance assessment, discuss shifts with Jaleesa, use
Colby/DISC for hiring, send candidates to Jordan for final review, email
unanswered questions. - **Action Items for Jordan**: Super Summary List
Shorthand Bullet 📈 **Practice Updates** (03:33 - 26:01) Two team members left
in February - one asked for a raise and was allowed to leave, another was let go
and replaced with Wisdom (remote worker) who is doing well. Lindsay (team
leader) quit and began recruiting other team members to leave. One hygienist
left with Lindsay to a new job; another hygienist (Tara) gave notice and
finished her last week recently. Practice currently has 10-11 total team members
including Lisa. Financial situation has improved compared to Q4 last year. 🎯
**Current Focus Areas** (05:09 - 07:36) Hiring an associate dentist. Hiring a
hygienist. Actively increasing new patient numbers. Darren is preparing for
lectures and a three-day class in June. TMD case sales are doing well, providing
good financial stability. 🏢 **Practice Structure and Challenges** (08:54 -
30:28) Practice has 8 operatories, 3 are hygiene rooms that aren't fully
utilized. Significant competition in the area affecting general practice
performance. TMD side of business is financially successful but general practice
isn't thriving. Lisa currently split 50/50 between practice management and
sales. 💡 **Strategic Discussion** (12:03 - 41:45) Jordan emphasized hiring
talented, experienced people ('killers') rather than potential. Shared example
of successful dental entrepreneur who grew from 6 to 100+ locations by hiring
exceptional talent. Strong office manager could help free Lisa from operations
to focus on sales/marketing. Jordan suggested using title 'Business Manager' for
current admin staff and hiring true 'Office Manager' above them. Recommended
personality profile for new hire: decent fact finder (5+), quick start higher
than 4, decent D and I in DISC profile. 💰 **Financial Position** (51:02 -
51:02) Practice financials look good through April with profits of $99K, $97K,
$53K in previous months. April performance was weaker but overall numbers are
strong. Jordan noted that current financial strength makes this the right time
to invest in talent. 📣 **Marketing Status** (30:32 - 30:32) Lisa has a social
media person, videography company creating content. New brand created but not
yet launched. Found someone to handle social media for both brands at reasonable
price. 🔍 **Industry Outlook** (52:00 - 53:23) Jordan reports dental practices
doing well overall. Recommends stockpiling cash as smaller dental practices may
panic-sell in coming years, creating acquisition opportunities. Super Summary
List Keywords Dental practice management,Staffing challenges,TMD
services,Practice profitability,Talent acquisition,Office management Transcript
File Url
https://download-ff.s3.us-east-2.amazonaws.com/01JTJWWV4K6KSFZH13Q6YGVHBB/downloads/transcript/Lisa-Shannon-and-Jordan-Blackmon-1e791dfd-535a-43b1-ad61-893263b1b047-2025-05-12-15-30-00.pdf?X-Amz-Algorithm=AWS4-HMAC-SHA256&amp;X-Amz-Credential=AKIAWZAJLUBIVRJ35B6I%2F20250512%2Fus-east-2%2Fs3%2Faws4_request&amp;X-Amz-Date=20250512T162946Z&amp;X-Amz-Expires=21600&amp;X-Amz-Signature=edb26518c56b80741dc38e9c70c8b81097d7185eb41e1785819ad38422cc75b1&amp;X-Amz-SignedHeaders=host
Audio Url
audiohttps://cdn.fireflies.ai/01JTJWWV4K6KSFZH13Q6YGVHBB/audio.mp3?Expires=1747240189&amp;Policy=eyJTdGF0ZW1lbnQiOlt7IlJlc291cmNlIjoiaHR0cHM6Ly9jZG4uZmlyZWZsaWVzLmFpLzAxSlRKV1dWNEs2S1NGWkgxM1E2WUdWSEJCL2F1ZGlvLm1wMyIsIkNvbmRpdGlvbiI6eyJEYXRlTGVzc1RoYW4iOnsiQVdTOkVwb2NoVGltZSI6MTc0NzI0MDE4OX19fV19&amp;Signature=VyHM82eIkSFOfWhWa2qb1hDNXn4ePRZ3R2gXdvf5jIVz3Sv4nvb5p-sogEL731tW2mLU6KklFzVtSmASxqo~QgpqBngS~kMj2z2MfCZd5J4g2bhEb~xykMU72BNXq22stUX4j3B1elAJ1BtSK7incs6E9KwCOQOaraL0PDXFtZJ-6yTUOpf1jmlWhYZuwULPMMoU966ZWkXZJZ8DyVwuWA0pOMTpgKAqrHh1Zt-aBi2bfDvEOHz0brFuUzl5NBxFuqtMC0q~B7ZQmF87gr3xfNcZyA84N5eAeH~SiNqWwKeoEr6NLlzFNLkseWyALMP4oUmiKhcNVxZfqWsZnV4z-g__&amp;Key-Pair-Id=K25ZJR0UZVF4CM</t>
  </si>
  <si>
    <t>AAMkAGM0Zjg2ZTUzLTk2YWYtNGVkNi04OTNkLWUyYmI3ZjhlNmYyZQBGAAAAAABMCJlKTUYXR5PT2N8pQ-HyBwBMbyTo-F5oTpxDYa4ue10UAAAAAAEJAABMbyTo-F5oTpxDYa4ue10UAAGGZhplAAA=</t>
  </si>
  <si>
    <t>learn@send.zapier.com</t>
  </si>
  <si>
    <t>Automate AI</t>
  </si>
  <si>
    <t>2025-05-12T16:04:22+00:00</t>
  </si>
  <si>
    <t>[http://opens.zapier.com/q/mTu6fp-sbr5xFgKbxmVmbw~~/AAM_vxA~/3YTEcaaObyz46s0SBX4IyNaGJHCGDV000GCQZOTYlhiX-RWNUy_RIsiyKVoLE3JIno-XdoDLzY0J3af7Kht9bw~~]
[https://links.zapier.com/s/eo/AWBTdEjrgfu2lMFXxUWkcfK5x68ykxYNgnauIqd1fi7EaIGj-aKm1sdgGhIT6sgj1Hh_OzYIFIw_2N_IYjuha-t8FBHlFnlna9MAb-C0VxotJ4nXSbfyUoFMl0AKV3TAMHUPqd1giRCGvGBqzPYsRlbXlwqj7gJAjCc8kiuGOYVl-E_bYJZ3DjtA7DYgErxntC6Z7rudlvbDhZzOfhE/qBx9HLTto7xP22mGKe9am93klICXF2Qo/8]
Here's why Zapier Tables is best for AI and Automation.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Zapier
[https://cdn.zapier.com/storage/photos/f295f38738d4230fa4e8ca08dcc6de2d.png]
[https://urldefense.proofpoint.com/v2/url?u=https-3A__links.zapier.com_s_c_PgYU7VuST0OQHXXcQ1ykZ-2DfMIabpTDQmoqBOO1JcdtJBB7sP9OiZfKm8-2D0vdJD-2DPURnPNOficNyAZQQYyCp3kum31XLOsQOSd-5F5TTeg7Gxr9PtFpgQU9yY3CYQgLJsNBtxTNM4HHjWOxIT5AsxcV-5FFQQOqiRVSuthGHpk4r1AoR1Xey93z6W8bjOC1AuRV5i-2DOtPZP5yUVef6Pc1qgyBKW3PXn-2DLi-2DT2kw-2Dw48pMnLujzXQfb-5F3CWfe033HMjxbCeJohT6RS-2DuUtXsfcRzyy8RgVhlD64EpLNPQepoCwX8DPmoDnpjLH972bi43me10GhjcLGy9mTxTmMdL0XFLx6wpRwdBBQhXocfcwDQPOyfSM1zMxts1n4NHwovBMMTc0EzXGEFy1HiLe3ZvGnck-2DLpqqoPAWZHS7-2DGU_chP169r0P-5FUFfcOcELmrstZRe9dXbc2S_8&amp;d=DwMFaQ&amp;c=euGZstcaTDllvimEN8b7jXrwqOf-v5A_CdpgnVfiiMM&amp;r=8xCr4XRHD_IpviQywJlqY4VWcBAXFVEImc4EzVU0jiI&amp;m=Ye2HMgSikgHlxrQzqzjJodpqBbpWiDOIPS39cWvGEdy4zvqMS9Txdbb5Vr9ELZNy&amp;s=GxsZSMmTkXHW58cTlQeFoM8B7TCPU4l0YR-p_qPmUYc&amp;e=]
Log in
[https://urldefense.proofpoint.com/v2/url?u=https-3A__links.zapier.com_s_c_eyOpZAtkNLE5LojnUimnaR8E0s1XPE2sZEOjjTsfIBin6yqok-2DLY9Nwo47J7dWGZ-2DIFIl3eAeU6qrQVvfxqPGDeSJ84ocpPTG-5FE8MDPr6Wkah1qByqVjLxumAKM3PRr1LUxoMfXqCc1TPabVifZwKtej-5FQSvisBj9WPiLBX-5FSLEd8T68Z6ly9gSsN57NpGVlWtZopBLP-5FfQEXqVuHiNy3Hqaw3r9AjP4KN5LNUTuVqjL6vklga8cmSydQI3M7WoH0rtHqkWdZzZ1-5FrWtUOGPEkapjaN2CpmvslLOCaKOccF-5FZ0UoV8VSM4BYb8BgQr-2DctK6VnCU-2DAYGdsvABPeb7xWXevy2m0Tg-5F-5FX-2DFMucInG4WFZhxb8tCEtX121Tc8NE5QBfWL9qHFZPJ0tS9vDL0bkqz-2Dbmrp1gTv80fszRcnP8-2DYUU_5xCyzfkwelu0DF-2DRKAmnR0e9TveaAbgS_8&amp;d=DwMFaQ&amp;c=euGZstcaTDllvimEN8b7jXrwqOf-v5A_CdpgnVfiiMM&amp;r=8xCr4XRHD_IpviQywJlqY4VWcBAXFVEImc4EzVU0jiI&amp;m=Ye2HMgSikgHlxrQzqzjJodpqBbpWiDOIPS39cWvGEdy4zvqMS9Txdbb5Vr9ELZNy&amp;s=TnhX53kvENbl5Rg5KaHmZkZJrzmr3YzO43y9xuwTPfw&amp;e=]
[https://cdn.zappy.app/8fa6295769e32a8de185378fa1065631.png]
[https://urldefense.proofpoint.com/v2/url?u=https-3A__links.zapier.com_s_c_-5FD3URVgwXytyBLKLneEpXI8ywOy8xVpr5MGWH4laTa1lnS-2DDEsOzvCcNdWcy6bpWtR-5FaCnXm2ivgAeI5bVFeG8UglAAJ5IsFTKnA3OmsUhfvdekP4NqK5F6rKw-2DgV1-2De-2DtlnlgJbU-2DKRJw6oKIt9rldgkL3x5FFAMG9HjoGDJhZK6dkyPAMhYgZfUyu6CqJ3Zal2f-5Fg3QOs8hlIapxhx9AnOVnpHeJIUADKR77HrzYZ38F5Bw4UqYYPd5Res7BSLr1sqN9bxcpEkuD3ROQrReNdG11WGayHfktYd9t9BJYgKm7xNPkUI25rWqI06t5bT2Lj6AyA12OK27rRkmS6ujVkjOE0qzbtL9f9Oz6136H804AMECEYGIX-2Dqr0RM-5FqQeppM6MkiU-5FghQFA15qHELYT-2Dkix-5FMHKpVzkFWCOXnKdIRQhSzVw_JWznKTF3BkOUuEW5GqciWAdwKs1cETTb_8&amp;d=DwMFaQ&amp;c=euGZstcaTDllvimEN8b7jXrwqOf-v5A_CdpgnVfiiMM&amp;r=8xCr4XRHD_IpviQywJlqY4VWcBAXFVEImc4EzVU0jiI&amp;m=Ye2HMgSikgHlxrQzqzjJodpqBbpWiDOIPS39cWvGEdy4zvqMS9Txdbb5Vr9ELZNy&amp;s=FDeCNj_61YkgOvamAzGPc2QLgRgg-mBq4r7sKSm5spg&amp;e=]
AI that works (automatically)
Your customers expect more from you every day.
Are you taking full advantage of AI, yet?
Zapier Tables is built for automating AI. Here's what that looks like:
 * AI built in. Instantly summarize, enrich, or format fields using Tables' AI
   fields with no ChatGPT authentication, manual triggers, or “credits”
   necessary.
 * Built to automate, not complicate. No frills. Just buttons, fields, and
   connections designed to make workflows automated.
 * Power you still need. Use formulas, linked records, and robust field types
   you need for your data.
With AI and automation, your business has breathing room to go above and beyond.
Seeing is believing. Click through an interactive demo below.
See Tables in action
[https://urldefense.proofpoint.com/v2/url?u=https-3A__links.zapier.com_s_c_rHaTuyo-5FVVnwaeZfzst9voK6rFeJsynMYtqDnka0FsQnfXOSDEnIzBGXns1mdrwZkgHQv3hcXRPWqcCmaZVOIq3PnfLwqXIsQ1y5u5YAGHrh4QZ1MOfMqALqScYTErPwlLNm5RwETxyM9caVEdLwkQ3FsITutCp7Ap5ga8jPZwdULIA1AGOyFkR6g7qGxjvePTDgresvfNECGX1ldVwzGPsPBNVSl8XiE56-2Dj4BOUDuxuEo26YdRA1kSBfWSpvProcCEthqT7EamMAgcM506-2DpQlpraSIr5yx-2D5DLNRtBg57He-5Fq-2DIzKqRUkaAYcgeJJX5ZGWdZsLBfMlbRwVJNZ-5FbH9J8IEs4WZH4hivoIwwhs8JMYpkjb5x4-5FUK36XvYI8p0XPUwrwk7WoatYKVWb03PvqBrJW4S7UsEKOTvhu2ZMN8tVMFg_hayBpSykwWfm19b9miU2BDK4bhXNmSa5_8&amp;d=DwMFaQ&amp;c=euGZstcaTDllvimEN8b7jXrwqOf-v5A_CdpgnVfiiMM&amp;r=8xCr4XRHD_IpviQywJlqY4VWcBAXFVEImc4EzVU0jiI&amp;m=Ye2HMgSikgHlxrQzqzjJodpqBbpWiDOIPS39cWvGEdy4zvqMS9Txdbb5Vr9ELZNy&amp;s=PvW_Sq_5pAQpuufy96db5BKkxIrtmmd6cYNXrXrWVmg&amp;e=]
Zapier logo
[https://cdn.zapier.com/storage/photos/36dfc3691c74c282f9fa061cffdf070c.png]
[https://urldefense.proofpoint.com/v2/url?u=https-3A__links.zapier.com_s_c_YOHoxDu6UbS08PEq2lyGUgqFW47z8ny9uzDA3CqGMZVDDZkFDsG7ZjIm15V9G7xlX8cRpAKPnsHvdisL8UynVEZBxkneSoNHIL-5FAjlkcWM4QX5zTjgt1x6hyz5gDglVnqEA9ntMvJ20TcSrpQ-2DZ2EwgTSL7ZMx1bMpXjsrl8mhBUeXPgFBC0g2U7r9ye3Qvdn-5FmGR-5Fa6scrfF9ltMZAl4wGwKEVHRR9EkfNcCl2L6aBauVtfLZlvu6DWTP6gBCUhxPXLWTwBSERfGNiPISLSyYgld7aZIJE-2D2wfYCzKzl9UFfevjfJ7FRD6m5P-5FHNWIqebj18etrh0WYdHymAHtPtkq6jBNfxVGQiXlngzat35JEg-2DcKheCMAkfiSeJeofJwERZws5F0drc1ohhZhupmBSFTVGmX_svssVtmfAg9WqkxUNbgEVvDOm5izPCi5_8&amp;d=DwMFaQ&amp;c=euGZstcaTDllvimEN8b7jXrwqOf-v5A_CdpgnVfiiMM&amp;r=8xCr4XRHD_IpviQywJlqY4VWcBAXFVEImc4EzVU0jiI&amp;m=Ye2HMgSikgHlxrQzqzjJodpqBbpWiDOIPS39cWvGEdy4zvqMS9Txdbb5Vr9ELZNy&amp;s=EWsgUXctkGT8Gi5hhqpbcLt_5518ahZUqjQU_gtpkyY&amp;e=]
Got a question? Send us a message
[https://urldefense.proofpoint.com/v2/url?u=https-3A__links.zapier.com_s_c_cqYJCeqimNSxQvUKX0hDQ7kKDPuDy08bv2OzVymOb0L-2DjemryyxQGOKZCRW8VHqWtrJGFN0-2D6KI7SoJnJMcG7lFZ3H1a8SQ-5F4RvsWQCWWBKn6Weycv-5FGrhM7HeqAbEuGxXeWnRDT-2Dx2sIf0wazeyDUljpWs-2D9jtexLDj8AO5V7glTjae7CWS7CGCxCPc4oruxAuUTDD901f74iW3Zp7HQdiLJCU8zDrNNaqL1TYAZtnHGLwcFF88IxIQzJtnrZ0m0vkPQ4dJEIAP5Ct3PaXUb-2Df2uiNi83fOmo04myrz8wQkTSHwt-2D2eHc7EaR8N1QumsP3W-2DUXwjwAk8g5AWqt6ooUs4mo-5FWgEptQdC-2DnLvyOzU2-2DJL2ofOd3oG7vya-5Frv9dK7-2DMUkPk5dpQJ8EdQukXFVSr2nlZzJWPn58hMNSfjA4l5U_z73MtmQogz86A9KcbjUVg-5FyOQKx3xeqR_8&amp;d=DwMFaQ&amp;c=euGZstcaTDllvimEN8b7jXrwqOf-v5A_CdpgnVfiiMM&amp;r=8xCr4XRHD_IpviQywJlqY4VWcBAXFVEImc4EzVU0jiI&amp;m=Ye2HMgSikgHlxrQzqzjJodpqBbpWiDOIPS39cWvGEdy4zvqMS9Txdbb5Vr9ELZNy&amp;s=Mc6E8ygf5_ep54kMhfgRin0KymTCx8gFWnYRwzDcEks&amp;e=]
[https://cdn.zapier.com/storage/photos/4da480d6bc69d91e7db8f6a5a6188b40.png]
[https://urldefense.proofpoint.com/v2/url?u=https-3A__links.zapier.com_s_c_0QEfLmcpVOv8ZomdVlmQW-2DRHES907vhDrAo92S1lh3zQuwEFvfYCR7zkP648ZFTlfetML2BbaTdxSdvlAN09Ej-5FYRVqRD9asxZhXyabKiRCd511Ubg-5F9xTEMDTZJ-5FTESwcTubFSfoyrpf-5FqodCqip2eHV2gZp9qPtsbukK6cuQgWH9qQp83HXaVYlb31kQO1S-5FjqQYgpiORRVzzEJ-5FW7d-2Dq0IIMdhlzeEGl4mhDmNX6SJL6SDTzNTureY8aMSXKCfOKYQWLgLzbqA8AHV1C7vH-5FzXW9ZQDDsEdd969rOBcENujOIplL4SrPn7eu2WN6Z-2Dv2yOEUbMXO5Efky3K3TXTw-2DS-5F6tAnDGNOS6uVs2qX8XUH20icaCQK0r9HKBryF0Pck-2DxqdvIVQUNqizL0E1WJMH_4oYvxF6SmAp1vbISojijTPue2UBvYgz2_8&amp;d=DwMFaQ&amp;c=euGZstcaTDllvimEN8b7jXrwqOf-v5A_CdpgnVfiiMM&amp;r=8xCr4XRHD_IpviQywJlqY4VWcBAXFVEImc4EzVU0jiI&amp;m=Ye2HMgSikgHlxrQzqzjJodpqBbpWiDOIPS39cWvGEdy4zvqMS9Txdbb5Vr9ELZNy&amp;s=7CBmEYsUAlBqqStI24cE7pV584blPwp6sCi9DKIgyu8&amp;e=]
[https://cdn.zapier.com/storage/photos/6263839b8fda469845bbd342928197a1.png]
[https://urldefense.proofpoint.com/v2/url?u=https-3A__links.zapier.com_s_c_9-2DI2pTECqTrJqxY4Vpk-5F7xxWLnBggdhb6hgnWWxu7j-5Fnpvp36W0w4Nuuc3dktQcqHYGyHuAHkF2oRunhbLIJNxQFKPu78g0H7XqgBzjAcGj9rjejxlLEPsQcou6XwKpSTuPkeMF5gpelJvDmf2tT1nKgDp-5FU4l1o7aBBIJkN14BsNaEUg-2DNJFLgW3cYr7n81aKOoudvB8lzZSBD6hodkcYF9oWKXJDdyRrwVAlDlK-5FhcUNU6mODlZujxUWg2b54yLzGAe8itOQkKg9sPy9vcu6Cq0uIloeXrXaeiYD7sa2yOU6QVrFih2UVkJV6iY3yzXsHxX757nudecm-5FuEHiZZO4Q4i1PAxWzspCx-5FNzCpDJjToaWwTLrUXOlY1B4BZLkDq-5FR1w-2DscYDdkVzAl8ygWXk-2DzUZPWQ_9emKjz-2DMihZ34hBY3eBRJ-5FLsUajBwwrg_8&amp;d=DwMFaQ&amp;c=euGZstcaTDllvimEN8b7jXrwqOf-v5A_CdpgnVfiiMM&amp;r=8xCr4XRHD_IpviQywJlqY4VWcBAXFVEImc4EzVU0jiI&amp;m=Ye2HMgSikgHlxrQzqzjJodpqBbpWiDOIPS39cWvGEdy4zvqMS9Txdbb5Vr9ELZNy&amp;s=EvWvoWFRLqGqIiI3sIKAAT0pMCXpmzJlzOZf-nw6aCk&amp;e=]
[https://cdn.zapier.com/storage/photos/7f25114c0ebf26ed04704697141f0b85.png]
[https://urldefense.proofpoint.com/v2/url?u=https-3A__links.zapier.com_s_c_rCmO4WcDlecnPcddnSSPf58NZMZthOkTrxlNkUixWZU4VNouDaVFMznsV0DgbsiI-5FcRYaJGLfpc6omsOcs-5FGj2dR4O-2D-5FEg927P5k6yzQIvi1d7Ag9UMJxmo4q3DnlVk3aNhrEeB-2DQ8xA1pR4Y2jx0KkZ-2DWkLp3nNRILBQqDDZTyqFxULEf2vfUcyk1neY3EXw7HRYJmE2fwPeewOGd-2D-5FRRAOTjzI4n5VUuXAB-2DYKqS58hwjm3-5FomrDa1w0LmR5oq0McWZbMiCF8uAuKtGMz-2DCLq0fqrjflgS67W38SdFH40oUFytru6zVuIf27vv1wRzkx0PR3h4BMrGB-2DjTDXyM4NEc-2DGG2Z4VTW7q2rJKx-5F3dUC20cJVYLTIB92AeVV0CJ8RPLJMcMd34N_W6oeQ2kHvD7qukeKTEko3-2DUL28oAN012_8&amp;d=DwMFaQ&amp;c=euGZstcaTDllvimEN8b7jXrwqOf-v5A_CdpgnVfiiMM&amp;r=8xCr4XRHD_IpviQywJlqY4VWcBAXFVEImc4EzVU0jiI&amp;m=Ye2HMgSikgHlxrQzqzjJodpqBbpWiDOIPS39cWvGEdy4zvqMS9Txdbb5Vr9ELZNy&amp;s=MEi4PoMdwzU67xMGkNMuLLN5va8_TKvnlXLsMJrkYW0&amp;e=]
[https://cdn.zapier.com/storage/photos/4e1a22eefbd3dd26395b91ec43945864.png]
[https://urldefense.proofpoint.com/v2/url?u=https-3A__links.zapier.com_s_c_j8t5LlMhdg9NWxDcEQhRZoteqwV74Ls1OHEgKfDd4GNmBdp0P5pbI7j-2DceaqoMT-2DnZhEzhPxLN8MJlYMXsoaSPtx4VKfjAh93-5Fw7jXDcepqwFvNSBKKseJbA4jomAkBxJEIkjrbjmPLBKcoSpoNlE4juEy7d3-2Ds8lVY2TWmt8E34yusaLUEufzKKQp3EpikW6mNqYt8Y7KRa0PaIkUMugryHXmJCmm0-5FAO6yquSF23ZjLDNpateKTrEpcxExDulvoYZP-2D6P3LZyxx-5FNfKauMleNjobnz-5FGyev2HOF6b1hGUPHjFTqN4s7j-2DxX-2DR-5FBEVu3aFpvv4wAKU4prZ6GX-5FyLCq24FEJPKT78bXUlywdOjPSOIy7itcEMZqZHA7FMP81jta7iNJVGvUbAD7SKaZOvA_299bHHqXLmWGyFqUoZpkJ2LJXnBYc4uS_8&amp;d=DwMFaQ&amp;c=euGZstcaTDllvimEN8b7jXrwqOf-v5A_CdpgnVfiiMM&amp;r=8xCr4XRHD_IpviQywJlqY4VWcBAXFVEImc4EzVU0jiI&amp;m=Ye2HMgSikgHlxrQzqzjJodpqBbpWiDOIPS39cWvGEdy4zvqMS9Txdbb5Vr9ELZNy&amp;s=PAcew6m7x0_IuSmpbm5-J5bOEm0EXLHj3aPa1DMqZeE&amp;e=]
[https://cdn.zapier.com/storage/photos/481ff9a7b40c40bd152b703d7e2b6d34.png]
[https://urldefense.proofpoint.com/v2/url?u=https-3A__links.zapier.com_s_c_1ec-2DYbo1xJFEMX1W-2DsGymp3rQgPQhpz1hijffGa-5F8IdJEF-5FJPyASFAG2IxTeDMrPeIkA2-5FF3ViClIcQdjEaEWH7NddcLuuZpC7NuL3qpbOOo-5FTucovRfJO2EsbuLRssVVd-5FqJCOpzXIEDbSxvb-2DU4zn5-5FnulE0A-2DG0PePBTbU8VES59CO49ZXh1oFCZ0wAqTT6w-2Dy56rD6QMCW-2DvUXuyPIUVye6HpYZdjuxsytIcL0RBNwP7uSsDI-2DTnpF3UpVhQm4ok5A06Qv9W8KR4hhgBcjxnW5-2DfWsgj5gcSo-2DmFTPxpcovV5VAnT5xavJbG5cnUbliE-2D-2D2FKALuZ8kty6QITy4ODyMqqkurnv5JAMASOpJtcsK8V6OSVCNr-5Fo6ZXzBwxPzgYKhNCzYf9buiLXo_V8kFdomHNzu59RpRcMHXSqCs-2D-5F717A5G_8&amp;d=DwMFaQ&amp;c=euGZstcaTDllvimEN8b7jXrwqOf-v5A_CdpgnVfiiMM&amp;r=8xCr4XRHD_IpviQywJlqY4VWcBAXFVEImc4EzVU0jiI&amp;m=Ye2HMgSikgHlxrQzqzjJodpqBbpWiDOIPS39cWvGEdy4zvqMS9Txdbb5Vr9ELZNy&amp;s=M2DjVd8HbiJFfgmwpXhEpqdG6HG3pQCWCRMEI2uUVsE&amp;e=]
[https://cdn.zapier.com/storage/photos/1bf3c4eec51724c9688affefa7879cf2.png]
[https://urldefense.proofpoint.com/v2/url?u=https-3A__links.zapier.com_s_c_9gDTFoqzK3u8T28RLRpl715KBzw6NxBkFAUiUzN4qg5Qk-5FTSiSOZIT5E8Q6voZgfJTIdU2cgQJd6A-5FAW-2D9NSV-5F4aGSUw1WHOou4LfP0cb93JFniQFT-2D0ahUKYqxGHP1wl0GhfBD84epo-2Du7on1m2NiIbNbSftIyPd5npqbrE51-5FcVr96rImq23ouYL38OJCrSbuDodTREgbccPgYFA0G68OjhNC-5FZFp-2DsFbGvlsJyNw0x7WWC9GuWh8muiAmL-2DWAKQP3urZyCESYs6tnHEPBHR5poTMtucsGQBxoffCiTQukUd5fTsadH-5F3fVpxtG3thzFAFV-5FEtstQIMeLI3QN06NNNvS0-2DgwxzTdSWfYdHUTX6rJBkr0QERVJK-2DErg-2D93BElVGxmPV6uIFk8zyrlSjZnEFAgcj-2DKmXfGc_4Vw3xAbBmar7AMYpJO0kEod0RnRLgpN-2D_8&amp;d=DwMFaQ&amp;c=euGZstcaTDllvimEN8b7jXrwqOf-v5A_CdpgnVfiiMM&amp;r=8xCr4XRHD_IpviQywJlqY4VWcBAXFVEImc4EzVU0jiI&amp;m=Ye2HMgSikgHlxrQzqzjJodpqBbpWiDOIPS39cWvGEdy4zvqMS9Txdbb5Vr9ELZNy&amp;s=bsXBwSLBNjpTofx77TnIVPUmPZJRuNFQ06BpO1-MbW8&amp;e=]
© 2025 Zapier, Inc.
All rights reserved.
548 Market St #62411,
San Francisco, CA 94104-5401
You received this email because you're subscribed to Zapier Content &amp; Resources.
Unsubscribe
[https://urldefense.proofpoint.com/v2/url?u=https-3A__links.zapier.com_s_eh_bWYdv37pReeS60Lrz6INLKshJsVQgN9Q8Qv5x-5FjqeKVIaUn4i7EYHUKm-2DL6ah99-2Dmk-5FP-2DFgsU4eT5swYUyEHduIiDbqS6izQdHVKY44-2DXSEVzBf-2DV4g-2DM-2Dw2PXrnbs4dEym3WOpJWBDsFg7T0VwvHcwqE6oHJzlE96y5gL1-2Dyr7-2D-5FHf4PJ09GraAX8iPyoavv2qsf4IsaxMYzk1oFQ-5FqKwwCgTm48O50Nk4AVTm2oHpY81R9hKcTZjwCxO69-2D-5FCm-5FgRvqMu2sEgZ7uEyrxczQj-5Fok7U0tFUc5cMxtvq1re2osvZwOVhhi8ljoPZnOK6-2DTOIQPvZWBj2QlZkZQRdvmuSKsA32bbzoCnaUFGkO4vcpkFHK1HRfJw2ikPF5yQiKZqeZzMWWZd8JQAzGiZfGYPKNkaD2Ht2zLSejpBHMCrhwZwcdAsKlia-2DDP12jIJHm5ZxYve-5FfEVGaRXOv1M0iWjrpCmP2K0vKbF1-2DcK-5FzOxRiC4eZ-5F6f1iLvB99RxEiwR-5FG9nkXLw3cU9LLN5lMBU9-2DrdI2PNwf-5FiOOpfXOQmzeu2ixmZKn74HTpuVq6keljxo716IKTuIwheqyo_a6PCUyPs05H3Xj7TOWh1myPNaVwut4gN_8&amp;d=DwMFaQ&amp;c=euGZstcaTDllvimEN8b7jXrwqOf-v5A_CdpgnVfiiMM&amp;r=8xCr4XRHD_IpviQywJlqY4VWcBAXFVEImc4EzVU0jiI&amp;m=Ye2HMgSikgHlxrQzqzjJodpqBbpWiDOIPS39cWvGEdy4zvqMS9Txdbb5Vr9ELZNy&amp;s=nzKEygt7bucG1yW-M2QRRn3XQhs0mMs22VB1Tu3Uk1w&amp;e=] 
 Privacy policy
[https://urldefense.proofpoint.com/v2/url?u=https-3A__links.zapier.com_s_c_zsJvMbLqNJ7WqGdhI6jsxhhOynP4D4hSFcNroELdsX-2Ds9IGUjYkzJrmZoyQb9nvdE-5Fo5ji-2DoUakBlL-2DuewyEB6-5Fau2KRy6K1pSK9kMAtLHVmWijC1YjsZ2FTEJMzXbn12egYaeTW7TRsFXRPRtlXIr7aMnCDQPAEl-2DyBBg-2DUzi-2DlvtwJCcWGFPCqqGoWPZ-5FV9uAH-5FSPAwJrrK1cUZFbkXkTWdli2ki1NrSMZ-2DaiwH9-5FlizRzn8UB02D91Ztcm0-2D8vZDHf-2Dw38v5qV4gN724s9IfipBe7zc617xRT-5FNxRTCvmFRHISBy2arJDnpV2AZiXSEL2BhfX-5F-5FdP19nG1PDYtgxpKMp94oeXCNlGc9M1gN15kGz-5FpaEZcfX1eNWrUNu6K9-5Fey2oKV4QrCleEMPEbskK0E1VPnzFeGHnBZw_n5I4-5FUt-2DBBaTVzsy60vgPPy-2Dgq5tTras_8&amp;d=DwMFaQ&amp;c=euGZstcaTDllvimEN8b7jXrwqOf-v5A_CdpgnVfiiMM&amp;r=8xCr4XRHD_IpviQywJlqY4VWcBAXFVEImc4EzVU0jiI&amp;m=Ye2HMgSikgHlxrQzqzjJodpqBbpWiDOIPS39cWvGEdy4zvqMS9Txdbb5Vr9ELZNy&amp;s=wLEXPao5kYnLDv7Yf92s3gI-uyEGe5lQuRTtu1pD7Ps&amp;e=] 
 Contact us
[https://urldefense.proofpoint.com/v2/url?u=https-3A__links.zapier.com_s_c_4leRe62-2D3uKRVj4ZHEhp4wbvaebTFWj6pnnEF3s3sLzVASe80KCsbBOzFilXQRzTuZy6H9VPNSlNY7kzW2seFcA8Eop1IwX3B1E5SMyM98mpTmHw5GRNqQyZVXSPa5sziJ23yYqhWFRbC6h-2DUK-2DRI15vO7K7aq335-5FcECt-5FMCZC6fjl2ytp3T1mlkL5W2Pq9dT44-2DJHAg15SGe9WcGOC6IjvqB3R6gxit0L2w-2DZKtkGxtVR-2Dn8cNcWaAN6lkTrq9aZ9ePTyNEFnXP3BOcHeBblGqdGRbD2iohPGqzL-5FXlL-2D2sAlMg1oNfVLvBoc29ERx7MjFKOfH3cwnZAAehnZYzFr6cIUST0IJJKiamk37EZlqHe103GsU-5FxcKFXRnawfQRK0ux1jywQYlv4wGIXv8oTKkbO7Aid3m2fR5nySrFi82Eww_3b99FgXtd-5Fj3NWUcrd6MrhWL6todPJo0_8&amp;d=DwMFaQ&amp;c=euGZstcaTDllvimEN8b7jXrwqOf-v5A_CdpgnVfiiMM&amp;r=8xCr4XRHD_IpviQywJlqY4VWcBAXFVEImc4EzVU0jiI&amp;m=Ye2HMgSikgHlxrQzqzjJodpqBbpWiDOIPS39cWvGEdy4zvqMS9Txdbb5Vr9ELZNy&amp;s=rJPrcjv8guHZrCdCvrtK7bE1O_6PMcwZzhbX_HomMSg&amp;e=]
[http://opens.zapier.com/q/TzwoRTn5QEE5ZBwtO6KN9Q~~/AAM_vxA~/-dqvSxrykRUZD86UmPFKTlT__YOBwrWSVyIe3k0BxL6ZxpvXqKQXEq-WLF5ZldH_TsgYGfVd68zw3ZchMRfo4g~~]</t>
  </si>
  <si>
    <t>AAMkAGM0Zjg2ZTUzLTk2YWYtNGVkNi04OTNkLWUyYmI3ZjhlNmYyZQBGAAAAAABMCJlKTUYXR5PT2N8pQ-HyBwBMbyTo-F5oTpxDYa4ue10UAAAAAAEMAABMbyTo-F5oTpxDYa4ue10UAAGGZb4WAAA=</t>
  </si>
  <si>
    <t>melanie@towerleadership.com;ahsan@towerleadership.com;katie@towerleadership.com</t>
  </si>
  <si>
    <t>Re: Events - Cook</t>
  </si>
  <si>
    <t>2025-05-12T16:01:39+00:00</t>
  </si>
  <si>
    <t>Hi Melanie,
He is attending both.  
Thanks,
[cid:58066d96-da78-491d-9241-80a0ca418a87]
--------------------------------------------------------------------------------
From: Melanie Swisher &lt;melanie@towerleadership.com&gt;
Sent: Monday, May 12, 2025 11:05 AM
To: Ahsan Akhter &lt;ahsan@towerleadership.com&gt;; Katie Harlow
&lt;katie@towerleadership.com&gt;
Cc: Richard VanRich &lt;richard@towerleadership.com&gt;
Subject: Re: Events - Cook
Thank you! Do you know if David Medeiros from East Coast Dental is attending LA
as well?
l2agiAIgvBXiREsQRAEQRCEMiYCLEEQBEEQhDImAixBEARBEIQyJgIsQRAEQRCEMiYCLEEQBEEQhDImAixBEARBEIQyJgIsQRAEQRCEMiYCLEEQBEEQhDImAixBEARBEIQyJgIsQRAEQRCEMiYCLEEQBEEQhDImAixBEARBEIQyJgIsQRAEQRCEMiYCLEEQBEEQhDImAixBEARBEIQyJgIsQRAEQRCEMiYCLEEQBEEQhDImAixBEARBEIQyJgIsQRAEQRCEMiYCLEEQBEEQhDImAixBEARBEIQyJgIsQRAEQRCEMiYCLEEQBEEQhDImAixBEARBEIQyJgIsQRAEQRCEMiYCLEEQBEEQhDL2f9wBTWSSOYQbAAAAAElFTkSuQmCC
[cid:image002.png@01DBC32D.B5CA99E0]
From: Ahsan Akhter &lt;ahsan@towerleadership.com&gt;
Date: Monday, May 12, 2025 at 10:54 AM
To: Melanie Swisher &lt;melanie@towerleadership.com&gt;, Katie Harlow
&lt;katie@towerleadership.com&gt;
Cc: Richard VanRich &lt;richard@towerleadership.com&gt;
Subject: Re: Events - Cook
Yes
Get Outlook for iOS [https://aka.ms/o0ukef]
--------------------------------------------------------------------------------
From: Melanie Swisher &lt;melanie@towerleadership.com&gt;
Sent: Monday, May 12, 2025 10:53:35 AM
To: Ahsan Akhter &lt;ahsan@towerleadership.com&gt;; Katie Harlow
&lt;katie@towerleadership.com&gt;
Cc: Richard VanRich &lt;richard@towerleadership.com&gt;
Subject: Re: Events - Cook
Hi Ahsan,
Are they coming to both BAAP and LA?
l2agiAIgvBXiREsQRAEQRCEMiYCLEEQBEEQhDImAixBEARBEIQyJgIsQRAEQRCEMiYCLEEQBEEQhDImAixBEARBEIQyJgIsQRAEQRCEMiYCLEEQBEEQhDImAixBEARBEIQyJgIsQRAEQRCEMiYCLEEQBEEQhDImAixBEARBEIQyJgIsQRAEQRCEMiYCLEEQBEEQhDImAixBEARBEIQyJgIsQRAEQRCEMiYCLEEQBEEQhDImAixBEARBEIQyJgIsQRAEQRCEMiYCLEEQBEEQhDImAixBEARBEIQyJgIsQRAEQRCEMiYCLEEQBEEQhDImAixBEARBEIQyJgIsQRAEQRCEMiYCLEEQBEEQhDL2f9wBTWSSOYQbAAAAAElFTkSuQmCC
[cid:image001.png@01DBC32C.1AC929D0]
From: Ahsan Akhter &lt;ahsan@towerleadership.com&gt;
Date: Friday, May 9, 2025 at 11:20 AM
To: Katie Harlow &lt;katie@towerleadership.com&gt;, Melanie Swisher
&lt;melanie@towerleadership.com&gt;
Cc: Richard VanRich &lt;richard@towerleadership.com&gt;
Subject: Re: Events - Cook
Yes, it is Ken Cook and Christie Stevens. Thanks!
Get Outlook for Mac [https://aka.ms/GetOutlookForMac]
From: Katie Harlow &lt;katie@towerleadership.com&gt;
Date: Friday, May 9, 2025 at 11:17 AM
To: Ahsan Akhter &lt;ahsan@towerleadership.com&gt;, Melanie Swisher
&lt;melanie@towerleadership.com&gt;
Cc: Richard VanRich &lt;richard@towerleadership.com&gt;
Subject: Re: Events - Cook
Hi Ahsan, 
Is husband's full name Ken Cook? Also will need a full last name for Christie.
I'll get that email tagged in Keap.
--------------------------------------------------------------------------------
From: Ahsan Akhter &lt;ahsan@towerleadership.com&gt;
Sent: Friday, May 9, 2025 11:15 AM
To: Melanie Swisher &lt;melanie@towerleadership.com&gt;
Cc: Katie Harlow &lt;katie@towerleadership.com&gt;; Richard VanRich
&lt;richard@towerleadership.com&gt;
Subject: Events - Cook
Hey Melanie,
Forgot to inform you but Dr. Cook has two guests coming. Her husband Ken is one
of them. The other is Christie S (cookdentalmanager@gmail.com). Not sure if they
are registered. Let me know if you need anything else.
Ahsan</t>
  </si>
  <si>
    <t>AAMkAGM0Zjg2ZTUzLTk2YWYtNGVkNi04OTNkLWUyYmI3ZjhlNmYyZQBGAAAAAABMCJlKTUYXR5PT2N8pQ-HyBwBMbyTo-F5oTpxDYa4ue10UAAAAAAEMAABMbyTo-F5oTpxDYa4ue10UAAGGZb4VAAA=</t>
  </si>
  <si>
    <t>blog@send.zapier.com</t>
  </si>
  <si>
    <t>Reduce decision fatigue</t>
  </si>
  <si>
    <t>2025-05-12T16:01:20+00:00</t>
  </si>
  <si>
    <t>[http://opens.zapier.com/q/ttLxXSrY9D9ig4FkhpnRPA~~/AAM_vxA~/5WAVT7TfUx3s0ciG9Md0UZYwUoOVxRiwgTfQpo_sYtP9Ot7Dl18W88rzcKrfr7xlUJJuVNkRUeldp9KGQTdNaA~~]
These tips will help you reduce decision fatigue at work so you can get through
your to-do list without burning out before lunchtime.
[https://links.zapier.com/s/eo/48-VuqjD8UFE81Ci5BzSvMIubmKPSGkE5v7cknnR0pL6CTnrAjfEZ9N6bFKT4GvjL2yw3j7-dU0v9r03OEJbSzae98rZGp55USGkAXtPQG0FgQ3Jq1H1296OknngUsbiIlPdp9AB7-W011F5q7rL03vm2CQZGAjMK6bd4EaI5AH6Y9T2wT0hjxHO_4YWZ3m7lLRkY6E83rlc2TF3Cn0/mkB-qk1odCDMN1FlZBlid0_nXPcLKBVy/8]
Zapier blog
[https://cdn.zapier.com/storage/photos/1a95dfdc3bf50ad78d48bc07ce6878e3.png]
[https://urldefense.proofpoint.com/v2/url?u=https-3A__links.zapier.com_s_c_7tv45bQw2m8EQOReqQNebX0MwV2jJPp3ekTYYGuuFn0tK5gj7s0SIB8nya6guqLL6S23J9XOjg-2DWNKisaGm8sTAr9WO4p7ZxHoPvUH2NBQtmc7gA1-5FnynY0un1LOKAIW6cRRtRtzskpXTvessX1g4bDxKLOLtPaThV-2D-5Fh-5FY07YPrQ-2DzpbkXiBf6fnqFqeIcdOXGZ0v4d3LJNfwimtnGT-5F3baklAHJsUGjAWSC9iFfGS3HG9OUnkKG7P8Zy9s39jx8bY5fzW-2DcWfggYwOZgYEmW1nTzCwtC-5FztOV9H0GIs5xyF9ln3XrNiEesz0VLMQH-2DoubKA8ZpyVH5mSzd-5FIkjO24k7jwIeDr4dEukz-5FPWzILPcxsjBKTn6zqb4Dc9bBr-5FoPlc1RlyDm6pl-2DiVZ6jWcV90kL17WYDLgbj3KFYo0CdYYsbXqTbd8p1zsYSWyxA8yHny5Q_nyhEkruY7BxNurkck5oZcyT2dS1n-2D0my_8&amp;d=DwMFaQ&amp;c=euGZstcaTDllvimEN8b7jXrwqOf-v5A_CdpgnVfiiMM&amp;r=8xCr4XRHD_IpviQywJlqY4VWcBAXFVEImc4EzVU0jiI&amp;m=wREWVH0EKhFnhsdNUcy5voCuIP6aB7Kxrvu66RJWgHR9pXBbJujHtJYk31aP1Ncm&amp;s=v6AfrPTBJqtyk0w51zjmN6wckGk4M-jVgKpo_eFj1yI&amp;e=]
Log in
[https://urldefense.proofpoint.com/v2/url?u=https-3A__links.zapier.com_s_c_5I1bOQFF9caox6YAlXkJLhiNx-5FqdbiKTKVmdQ-5F1dTQjZ0YAG8zZOVqYaksINkvQRloNyrklyLwQCYW84cxcLb1Mu6a7jGGvp7anbo6rkACph-2DekePraRn-2Dwp-5FlRY-5F2HUAUksRbTjkbZyFo7g-2DtlLOQUzdnDQqYUaj3VmZGrusnZr8Fsa8OWqgMY1cwwh-2DvvmV0oL3csZhZM-5FmSLt6tMBZm6Ue-5Fez9jF4Dv4K7eoULd1xZlOcYgne538o0jWYOE5xbO4CnWlXPHS9tehOPVN9oKIqHLcdbQ-5FQmI0MDBB5R09Ya778VW6CZo1BMMQ7SfiLWsrkbft-5FrH-2DGPNFI-2DGm3wmCdrLZs-2D6kII-5FU3q1rJb7DAJ78qyiNM2qRU7siESJ3biURqaoy7pdIYRfBLIIxMvQaQaA85txhawwrnAe2XZ35vgdBN2ASDAeFQWmgGt2nWigo-2DZ1-2DyR-2Dl7iw_LpWY77VYIuAl8BX5qMaDdor-2DLb19eraA_8&amp;d=DwMFaQ&amp;c=euGZstcaTDllvimEN8b7jXrwqOf-v5A_CdpgnVfiiMM&amp;r=8xCr4XRHD_IpviQywJlqY4VWcBAXFVEImc4EzVU0jiI&amp;m=wREWVH0EKhFnhsdNUcy5voCuIP6aB7Kxrvu66RJWgHR9pXBbJujHtJYk31aP1Ncm&amp;s=9BMCyg2aEkmoul5ca6yynN0531wHS0c0dMjedukaNUM&amp;e=]
[https://d15k2d11r6t6rl.cloudfront.net/public/users/Integrators/669d5713-9b6a-46bb-bd7e-c542cff6dd6a/e2cfe0ff47af4b66b47d47e6db9ec57a/editor_images/decision-fatigue-hero.jpeg]
[https://urldefense.proofpoint.com/v2/url?u=https-3A__links.zapier.com_s_c_vr-2D6dBpccHtVJSin6MYE6BB7bUTUBO-2Di594uEXoBVAMo-5F4lHblE-2D681zTn0M-5FAZBu-5FppwInHS3jW7sSEwkfc9CAJgra4LqgTFpOGbqdh-2DPIzAAVbvAwdYIX0cwwgZpD-5FDD-2DQ9DKPXRsiZI94hbvB7FFTi9dxzKP995v1dDTGXRSrfi3KbQG9FWqVQlum-2DE1EqZBli1h62xbbqwfi7636GgDMXdBAKs1EurTv1VGrmxdZP9Z311TXf8WIxuHPCqykG233Ugc9F8bH0KBe6WFnnfFnIt5hrU3QWI7AMnCYvGQ0ZFWVOtZpyT-5FH2KaCMFHf8tXuJMcYJKgkcvy5IvaI-2DDAilEJLGCghHtChFyTPT1HWLglcK025zVWGz6TIcXu8pli3sv4sAuayTwsIEdy0blBuIqzTbOhsYqMCvTHMg6w3uh6Q1QCaQx2okKQpjbzsF-2DwEnB3o-2DTF9x24_GiqjgyenSg6nNtgB012-2DITi5PuaUCLEU_8&amp;d=DwMFaQ&amp;c=euGZstcaTDllvimEN8b7jXrwqOf-v5A_CdpgnVfiiMM&amp;r=8xCr4XRHD_IpviQywJlqY4VWcBAXFVEImc4EzVU0jiI&amp;m=wREWVH0EKhFnhsdNUcy5voCuIP6aB7Kxrvu66RJWgHR9pXBbJujHtJYk31aP1Ncm&amp;s=clMDGGaqyxX-wyHlFfUx6Im63E6_UkE6mg35TdspBPE&amp;e=]
Productivity
5 tips to help you reduce decision fatigue at work
Decision fatigue is inevitable at home. Especially with two small humans who
treat every word out of my mouth as the opening statement of a negotiation, I've
come to accept this. But that makes me even more motivated to reduce decision
fatigue at work.
Here are a few tips to help you make decisions easier, so you can focus on the
work that matters—and have more energy left to pick your battles at home.
Make decisions easier
[https://urldefense.proofpoint.com/v2/url?u=https-3A__links.zapier.com_s_c_lfWyHMpEbPAV7L306fOrzZEg07YwvCDnIi-2DB04UeShTVqCTw6d3wZSojnwAusaPbwI8B-5Fm0PkkqP1Scr0hDznqmdyVxKTC2kG68tJ-5FEfbvlLrc6gz5a8-2DA9efgE1vZ2uru-2D0cTk9u9kaVdOyr6a-5FET4HN0ZUe3pzcpFa968FON8MKbEUiARmqjljAxu2hb-5FgYCixo5hijHDJ0yBfdWoWLoGY7EqasOlqcSUiO38-5FyYuKp9B8pl19-5F21GOk1faM6iikN0pk7L7bds4T2t6CniZ9kgZq5awWfdFPR7ToeY8F7-5FDN2e3ZHGfoNW40eZGQkvWrozxyuM4ElYsC7m0mUPYwC2C6QX8NtUi0nF05Hlvm3IZra3op8FrNT2gdZ7Ft0BqtCMIvOIU2I-5FHR8CtEQH7OyDe-5FDRowhmK1tzQGsQemazGuRYTwCpyk3pBjx0PDZEuRqahtfO2fn-2DXEc_jZkdK-5FaNvzWx2nVs6Cgcm50-5F-2D6HVOb-5FB_8&amp;d=DwMFaQ&amp;c=euGZstcaTDllvimEN8b7jXrwqOf-v5A_CdpgnVfiiMM&amp;r=8xCr4XRHD_IpviQywJlqY4VWcBAXFVEImc4EzVU0jiI&amp;m=wREWVH0EKhFnhsdNUcy5voCuIP6aB7Kxrvu66RJWgHR9pXBbJujHtJYk31aP1Ncm&amp;s=aqyySaEgfPRii30sm-2Z8l8rM_FI5w5OEgzjK4Ys_BI&amp;e=]
Recommended reading from the Zapier blog team
[https://d15k2d11r6t6rl.cloudfront.net/public/users/Integrators/669d5713-9b6a-46bb-bd7e-c542cff6dd6a/e2cfe0ff47af4b66b47d47e6db9ec57a/editor_images/Zapier_MCP_x_Claude_hero.jpeg]
[https://urldefense.proofpoint.com/v2/url?u=https-3A__links.zapier.com_s_c_xtLYdki4WqBwLupJZd1OFFCIxAlqhl0XNGQYhPzDGcSWeO5t-5FQD4AWv2mNfY-5FJQwlA2IRvJ26xV4kJoMfDjBBgnnqOppy2boy44Y2F8vNmXxhYe6Kf3JzfLsdz895nvdv3zsj-5FGGD9F0lX5-2DRNd5xT-5FdLBJ2cqoPBRA6-2D7kGBNZn1XjPJz4zxTLGU-5FhaoGlsDn811EjwiV4fGL022MToMZ6S0dVXkLzYlFQrByVWMsuVcmkjh-5FTZGe0hKNxbPhBlrAPQeeSbu7yY-2DlkMY-5F9tDBEEvBWm-2DCWSdKHMxdJq3-2DjXl1jajMjbjMLm-2DZH4NfKkg0HvwPbgCEKP1AZhnKoP0qzJSfaGj5Zz51lEr0k499cIGBMVkH-2D6xkedUbdAtE3b-5FErYAcxKqU7q37jFNZ0xihSfE00uBTL1lwG-2DNQjfcwYiXttskI2LbKwDVFbbXC5YcFICTQ_cTYb6-5FRyzZAyyO5INxxQTDNlrKNhi0lF_8&amp;d=DwMFaQ&amp;c=euGZstcaTDllvimEN8b7jXrwqOf-v5A_CdpgnVfiiMM&amp;r=8xCr4XRHD_IpviQywJlqY4VWcBAXFVEImc4EzVU0jiI&amp;m=wREWVH0EKhFnhsdNUcy5voCuIP6aB7Kxrvu66RJWgHR9pXBbJujHtJYk31aP1Ncm&amp;s=xxAEWrp__P_YcvFPJE2KqfovWRVt7hD3tmjI_G5-Olw&amp;e=]
Automation
Empower Claude to work across your apps
Try Zapier MCP
[https://urldefense.proofpoint.com/v2/url?u=https-3A__links.zapier.com_s_c_Ifz32UW6YQfw-2D-5FymLKYwF3Py1kOeW6-5Fmn-2DlHrKL5YVJnIqjlPV1byCit-5FtyrLRg8YsnaAhWCHR9XlNSDra4al-2DuJTV5jByhdMKorKQ4OJQo7BkvEws9zDm9zO-5Fv1AFxrmwnbofqlRSR7u7feXgGzV8gQA7sS2jyJaeV9sHTyp5VIr-2DD9ct0mfGiH7kY5f2vb7DQBcbzF6ksHYXf-5FWuctpRJn3qR2ALksznRjJj84zuWSYxPaoHORkBBe6-5F07b6UkUGUmaMBlC-5FX-5FQoc-2Dmb3JTf31dAb28GtLfMf5JfL-2Dvvks8s6oHlKTBj1IZ5hZUPdpSEJVH7B53yAPOIppl6h2PJAUwcdfBKgLzSHc7yzz9fZ-2DduoLMEc6o9CYsmUCcf8066zgihrQOS7-2DCgDzqp6ruLBgnNjv1JxcknHOy-5FlIaJ8tM0ogeBcEnwkZ7fhWCiLlXIIHhw_youe-5FuSryKV7bu1F5mjjyF-5FIt1DxXfL1_8&amp;d=DwMFaQ&amp;c=euGZstcaTDllvimEN8b7jXrwqOf-v5A_CdpgnVfiiMM&amp;r=8xCr4XRHD_IpviQywJlqY4VWcBAXFVEImc4EzVU0jiI&amp;m=wREWVH0EKhFnhsdNUcy5voCuIP6aB7Kxrvu66RJWgHR9pXBbJujHtJYk31aP1Ncm&amp;s=rCCCebehjw03nhjuVFkxQYBh618jdYzLGPD0Qm1FOkY&amp;e=]
[https://d15k2d11r6t6rl.cloudfront.net/public/users/Integrators/669d5713-9b6a-46bb-bd7e-c542cff6dd6a/e2cfe0ff47af4b66b47d47e6db9ec57a/editor_images/excel_hero%20%281%29.jpeg]
[https://urldefense.proofpoint.com/v2/url?u=https-3A__links.zapier.com_s_c_-5FAMZij0Y0nJIMjjHL4msmFFYJm5A1v45IJ9XhKvdjVJ7C2fyu5037X6wUrMp9-5FqOmpST0y0N-2Dv-5F-2DmQA0KqZAxPrMjF2TmIp6VgKuTfoFt5VWBVkfCxB5RK1cwyAAf-5FmwztIeS6RoKfkU5AB9xrrRPPcAasuabVaLhAA0-2DxL62J7vsPvnx7doPCvoDnTF151j-5FFcCF-5FVKZa0J67-2DIkA51c4TdIxcLzc8xKh79w9S4DTeJL2n1C2izZ3vKdOMb-2DigZFsMhCmbNDdByIZ-5Fh-2Djv7pilr9Rod2-2DSx-2DlfSC3E-2DhMQNoKHDHgUGWmRQWwO9TZOoS5HC9pslq5Kg-5FYKzZ-2DvMiBKvA9gjijd5CQ2XnBPRAB5FQpHAyag7b1Q4sJHHPOcm-2DL55NWM-2DLfPJW4IlRAWoYTXGVxTjaBc6Iysdeg2y0Oip7bd73j9QvcalSVdcMtGK_4WtLrZ9yS-2DyX0v-5F93SDKerv3fF2qIN-5Fc_8&amp;d=DwMFaQ&amp;c=euGZstcaTDllvimEN8b7jXrwqOf-v5A_CdpgnVfiiMM&amp;r=8xCr4XRHD_IpviQywJlqY4VWcBAXFVEImc4EzVU0jiI&amp;m=wREWVH0EKhFnhsdNUcy5voCuIP6aB7Kxrvu66RJWgHR9pXBbJujHtJYk31aP1Ncm&amp;s=16dMGKK7RvFw_kPrWU92e7MdaE0nkpXc2S74BRMimxU&amp;e=]
App tips
How to build a KPI dashboard in Excel
Get the templates
[https://urldefense.proofpoint.com/v2/url?u=https-3A__links.zapier.com_s_c_ypkR-5FqsKJCW-2DsdBM6pPeA2bENWlV9PmLm-2DKrFDwTU6SFkobjH-2DW6butODIisQ7i7krienbrEAHFKnYIb01mAZOb-5F2m7Pv8O1SPriXl1qZhbHH-5FjbgHYSdw3j8UVvNA315Y5fzKsp64PDQ-5FVf4KVU3pjikTMPndHX2yWLXfLi9gWiBFNiJgJSP1FZSSkCLE10clwSgamphrWWSMbWjTH3f8Wv6C62ssnn2MbPQYqWm0iR7l3Cqua8faVwyc0BrnmKGs577CxBlilijAK6PwtEXIlpXtviYHDCAh7QkcQEzlk9qBLnv9C-2DbQwofYbyEpPYb-5F9tFXX8Xeje3fxWHGGv97-5FX-5FUrUMv2quhiYi0FawqQI2V64ediR7Rr-2D1F6SI-5FLaXjVi1exF8VD-2DcHPdBkhC-5Fo5gU7FJqiEy48a1MoJzdiLUv-5FXVNP4SVsDFL2nwKtXP_Y4Tq0Nzu8btwy4Ev-5FRpAa-5FTAB-5F3h21nC_8&amp;d=DwMFaQ&amp;c=euGZstcaTDllvimEN8b7jXrwqOf-v5A_CdpgnVfiiMM&amp;r=8xCr4XRHD_IpviQywJlqY4VWcBAXFVEImc4EzVU0jiI&amp;m=wREWVH0EKhFnhsdNUcy5voCuIP6aB7Kxrvu66RJWgHR9pXBbJujHtJYk31aP1Ncm&amp;s=KwuQOnDa6_TCAdmWf4_-7yDCahqM8gfwdAVTPt9qBdk&amp;e=]
[https://d15k2d11r6t6rl.cloudfront.net/public/users/Integrators/669d5713-9b6a-46bb-bd7e-c542cff6dd6a/e2cfe0ff47af4b66b47d47e6db9ec57a/editor_images/Holberton_School.jpeg]
[https://urldefense.proofpoint.com/v2/url?u=https-3A__links.zapier.com_s_c_Ag-2D-2D008NfZtpyaJNo8alY8y04KvWW3tlnINaJ38fYpanhdTqoLJXs4rXM8DojpFPa-5F2H6INdK8nSFpzcGyoQKbzcZh2dQt9eqxIAvuiSP7jG4pJq-5Fk30GxL3oBZZaZyv-5F5pndzHIwAYDMcRMiw58OljA90DpqGt7ZOytGA5jFP7HymWJUG3bfZ3SxZmO6f24ZKBZS-5FslY1X4e-2DoN0brNRkwEWvxbXbhY1hGq16sz3BPwLMTiU-5FNP0JCpeB3ET291hg-5Frv1nCnqHhvP2Cy7uQRTMCc39CbF3UsjyW3ZO-5FsJxQ0U-5Fyit1eupseVT1h498wG9sdg7bEL7jB8DarfaVoFZuaJ86MFRu8c9-5FBjvCTA-2DxMplKhVSW9KAsIkmehsRwREP9ZnaJN81ZmgNFAAHcqxq0c3PBiFEy3VF-5FXIFcTFZEdy0tMIr2NgKjlPfAIXKQiGQm3wk8JKFevlJ-2DWo5HI2IOSWYifqxIY2-2DYn_-5F-2DRzZjdgxXZNQ9qH8GMMiby1f-2D4ifviV_8&amp;d=DwMFaQ&amp;c=euGZstcaTDllvimEN8b7jXrwqOf-v5A_CdpgnVfiiMM&amp;r=8xCr4XRHD_IpviQywJlqY4VWcBAXFVEImc4EzVU0jiI&amp;m=wREWVH0EKhFnhsdNUcy5voCuIP6aB7Kxrvu66RJWgHR9pXBbJujHtJYk31aP1Ncm&amp;s=WBN8Yixa3i6ubtUtFtlnSY-z9kqla5FWPpx-gNKIOx4&amp;e=]
Customer stories
How automation powers Holberton School's growth
Read the story
[https://urldefense.proofpoint.com/v2/url?u=https-3A__links.zapier.com_s_c_KfskcV-5FFxuSxZ-5FsTYqsXsauXFpfzr7CxQ81kL-2DQyeMCFCcR6UiGLUDikECAhAH1NpJ0NiS13Zfps65T4sxelXBhYrH3Rbz4WAmcMrNGQemCOKRGWTAbuR-2DkE5C2TD9MHfkZ7uMUCeg7JPsFyzmBRQFTqPr4t3BgyzUW1fcbm407sGc82xjtg5dP1fmCJyxuXaWD8fgI5nX2OyakjVnCpH-5FC5tyifwggHOkAzSAmbGvWJIcnOF9RV-5F3Olw1qe2E2VzfOcQNmswzes-2D70VGrzldeeVYsS-5F2Eb8CX37vvQiMycR01hwPDVfo14KAdyQVxTM-5F5YeSwHa2T3A3kd2uRWW3Op-2DNyNE1lS768LlasqgtkB2bwfmeUPmAKYJJCRbFe7kjXFCKzuovc4ZoHsLeaDdNOAPXvGheNME6912tLu-2DQzgeqb8Bhcxsu8ma-2DiUy0tYSZ3VUmwKh7bVEKuHdWTAF16qncLLs0HmYemoI_OtKV5pbQxpzOD8IBOx-2Dbny1MHSxyUKGE_8&amp;d=DwMFaQ&amp;c=euGZstcaTDllvimEN8b7jXrwqOf-v5A_CdpgnVfiiMM&amp;r=8xCr4XRHD_IpviQywJlqY4VWcBAXFVEImc4EzVU0jiI&amp;m=wREWVH0EKhFnhsdNUcy5voCuIP6aB7Kxrvu66RJWgHR9pXBbJujHtJYk31aP1Ncm&amp;s=Li0GIcUF_GNSb_nXlGsz1tqQv31Rp_dhA48DAZUAaJQ&amp;e=]
[https://d15k2d11r6t6rl.cloudfront.net/public/users/Integrators/669d5713-9b6a-46bb-bd7e-c542cff6dd6a/e2cfe0ff47af4b66b47d47e6db9ec57a/editor_images/app_tips__5_.jpeg]
[https://urldefense.proofpoint.com/v2/url?u=https-3A__links.zapier.com_s_c_xj-2DNxO7xL7EEZ9ykOFjNb517Zhr4o-2DxVCu2oUd5pHX607kLE0uK2dr-5Fy4TkmsfSE-5FvzVyyA1AJpcPJzhL3uPsUqMKBtXfCZhKd6CRiQcQ7MEDASvk6QZIEAqLzaTzKvkNUjXH9yjFeaSTfo0SCwRJw-2DzhbOv97R45uVkjLxTKvRC8cQkdiqMwxgjPDjCpfAJjDj7iMlLX4VRXPDCDfzbtUItXT11ii4dgR7NrGlx10gxPpP5xSF2Tub3N86cw6MlfVKgSwlBJvx1IXIeei-5FQ9zxeGtj9awI6c75FHJMQ-2DsExp8drYET-5FUIHdEYg-2DySbYHzirpbndDA-5FA7daFNTe6L6twBSHSWkpMBffW2CSijWSx6aNw3EoC2Y-5FUmW4qDDehpNxy9-2Dxc0toH-2DSN4za56NyDTRx1YACA4dew-2Du8FczwOlvsUYHDJUmcfaOgbh624wGPLOISuQ37nP5GckmrurQRYMeQvf3TE_xyu0Lmo0Xi2xLQnrbjcXsTr8G8lVHMPJ_8&amp;d=DwMFaQ&amp;c=euGZstcaTDllvimEN8b7jXrwqOf-v5A_CdpgnVfiiMM&amp;r=8xCr4XRHD_IpviQywJlqY4VWcBAXFVEImc4EzVU0jiI&amp;m=wREWVH0EKhFnhsdNUcy5voCuIP6aB7Kxrvu66RJWgHR9pXBbJujHtJYk31aP1Ncm&amp;s=ivSWVdRghg64TMpdedm0Nd-iiNBtF2l9PR1CnOGp8YM&amp;e=]
Automation
Automate your sales outreach with Agents
Delegate to Zapier
[https://urldefense.proofpoint.com/v2/url?u=https-3A__links.zapier.com_s_c_EJ6Jtuoc-2DDQciuq6SKneiEHZ2-2DhbYII0Zy4IrCyX-2Dsqd8ercB9ZkJurMtBrrFVWClId-5FCjTDCBCIxNSmJ8q3g0IVjFJeCKudjXq7g0Gxa7Ex3hSMjakteuknlya2vtB8rp3GxjbJGf7RomLbDm6Us5cB1-5F0-2D-2D8EVkHKiNxOTFc671Ck7Pe9-2DmF7ck3KqUHyS6PgI6JO746idJIPokhDxUTnxqoe4PopDFpWvQ4Y5qYdM1gMbzPykf-5FA6l3lsdfGJrDNdN-5F0zmKjaFxZCftjF57fZ9znGQV-2DoMgXvGPtW6M21NDAnxeQAq-2DlAQJPMy0cUCNxbA6FrCwqbZHuzXjgolUEoxBJr2v1GKbB9TGnkFs1Abyn2wx-5Fq72-5FUdsf2AbUA8uc30sh4AzCbyohNrAt-5Fgs-2D6VI0Du35pbzBlWjxf7eGc-5FQyhSAyoKcbtUbAed6-2DAjCD9sw0EOgqLikoM-2DX3Y-5FVl3-2DdRFXgo_bC-5F1MYGiWxky4rW3rpFjZA9Jt1FPP9AM_8&amp;d=DwMFaQ&amp;c=euGZstcaTDllvimEN8b7jXrwqOf-v5A_CdpgnVfiiMM&amp;r=8xCr4XRHD_IpviQywJlqY4VWcBAXFVEImc4EzVU0jiI&amp;m=wREWVH0EKhFnhsdNUcy5voCuIP6aB7Kxrvu66RJWgHR9pXBbJujHtJYk31aP1Ncm&amp;s=af54hVOsZ7T6R1nl8JUOMirriv6bfe2D1bYEe6eKOUY&amp;e=]
Zapier logo
[https://cdn.zapier.com/storage/photos/36dfc3691c74c282f9fa061cffdf070c.png]
[https://urldefense.proofpoint.com/v2/url?u=https-3A__links.zapier.com_s_c_lSMPQY5jBce4Q8SZFbY2ex2HumIz-5FZ10jtm2CCDMey4x0stF0ANai9zNevzQK1Zhyld33b9-2Dy45xmBoXKuwHpJqnX6CEHVJ6FUGKIGJ4mz-2DDxl-2DE81kXWivTBmt9jCJnIp54mZCZKyuaxVVEYJGNxmqhYN2egBIhJNOkbfHhU-2DUUFs4MgWcjGObUrr4jlxb8RLSBkRMJbFW4j6VBBgSh9GpcXSC9AzR0lwv9NiPQQnohH4DeDcHYzk0tt2YVAng2wLvvbqHfu2a4xOB09oYplJkG8FQy-2DAE7IgqAKRqEVNwQyU7802O3ZE4wG-5FbkUH0ERPVBBLeT-5FxvBuvCIw759KdecHHoZfehsAMMWxnf94OusFc88x0QTvdvX59iLeb6Cv2sBB3K0-5FyJpv6jnOeZUrguDwy4IAkQhGhuVpgJkE4RG6f3gProO3f8Y_wAXiSGdhdQxAtts85Pzl6uwSNtowFz3G_8&amp;d=DwMFaQ&amp;c=euGZstcaTDllvimEN8b7jXrwqOf-v5A_CdpgnVfiiMM&amp;r=8xCr4XRHD_IpviQywJlqY4VWcBAXFVEImc4EzVU0jiI&amp;m=wREWVH0EKhFnhsdNUcy5voCuIP6aB7Kxrvu66RJWgHR9pXBbJujHtJYk31aP1Ncm&amp;s=FVT1Rz6WaYdz0JdF4sLZxb0u3fTuCvErblK52BfKncQ&amp;e=]
Got a question? Ask in our community
[https://urldefense.proofpoint.com/v2/url?u=https-3A__links.zapier.com_s_c_Hb8KBuMa17Rz43Xx0egxP3HcZldyWVaMU4-5FDLR7Llbb3ewwzzi-5FGL-2DKDnrTbKyifls3JJYEj-5FvgXYO1s8-5FL5-2D1rHdJMCbAIbleMgqfzNTElwWEh4sf6cFizWhKQrQOg-2DmyGSzBFBKYWcq6aEVH-2D6T-2DGbVEnnlltQmmV5WUhjFh1712UODWo2yUGkIgqYD-2DAlwWRj0SHc0iwimxhhLL9IlsEZo2enDwuPZiCnL-2DC0H5-2DIrgCXxNB4hv0Nk0h1f7w6k6AmAmKJt4fFJl2YegDTQTiszGUmJMcPgIaZNuApSKutFq7PT2YH4nvyrA78W2oxtSc-2DAVG6uSsGOgrhqWX4-5Fb2yNIz9xb2uImElAVJpGjUYSDtcCUUGFObXC0KcaUYU-5FYEfZN0oex-2D569ZzX458xxvA2wi3GcUE1tgJa1ieLBhN9Pk4INzjej7WguYdp5aDq1FtvQ_v-2DkucTXv8fH1sNlu18viZrKC3vCVjhAl_8&amp;d=DwMFaQ&amp;c=euGZstcaTDllvimEN8b7jXrwqOf-v5A_CdpgnVfiiMM&amp;r=8xCr4XRHD_IpviQywJlqY4VWcBAXFVEImc4EzVU0jiI&amp;m=wREWVH0EKhFnhsdNUcy5voCuIP6aB7Kxrvu66RJWgHR9pXBbJujHtJYk31aP1Ncm&amp;s=o_t040NlPtFajbRs7L3_bQeC6Fccp-WhdUo4TCKkUUU&amp;e=]
[https://cdn.zapier.com/storage/photos/4da480d6bc69d91e7db8f6a5a6188b40.png]
[https://urldefense.proofpoint.com/v2/url?u=https-3A__links.zapier.com_s_c_NgBCQa-2DMrf54d-5F2jDGJfLu8NIDmIAB2xMmRRziCmHwWUe80ov3l3JFmyYuXWCN-5FWXtvvJqHVNH-5FoafmtZ4uiAE16lcxh847qkF0SKI1R7lCvh7JxQgkt4uOilPFdBWPG002N6HGLlGKCTQeESZtv18EfImtgBZSbscwdj6h89xFAKQLminvOGjvihNEFGzomF-5Fwvn-5F5aIf1L7aULLEniRxfJSb5sWVN1Xfc7vzt7MamBIrHvfdVYXuucYW28Ujwz3A-5Fk7UZ112ysnJljBfOzb66rstUeVSVvDSlugHfKWzHUL6igQYtDmr5heopUCuMsq3EK7BhWl8BHVSGsMI2iVTp4vrCtXVH5syNkHTeh5XQ2DdTqpjVyoafIH5jT-5FJX6VsGPx9a4vmMZwUa7T4-2Dz4hcrdeejpzkdU-2DA7PezNnnpdlYORrxqy_crMqRweey1vFx6N939Dgys9zTgcgFynO_8&amp;d=DwMFaQ&amp;c=euGZstcaTDllvimEN8b7jXrwqOf-v5A_CdpgnVfiiMM&amp;r=8xCr4XRHD_IpviQywJlqY4VWcBAXFVEImc4EzVU0jiI&amp;m=wREWVH0EKhFnhsdNUcy5voCuIP6aB7Kxrvu66RJWgHR9pXBbJujHtJYk31aP1Ncm&amp;s=huZeI8xw_ugN3Rx_3oOWk7ctkC7ktOuj7ygzclK7eoU&amp;e=]
[https://cdn.zapier.com/storage/photos/6263839b8fda469845bbd342928197a1.png]
[https://urldefense.proofpoint.com/v2/url?u=https-3A__links.zapier.com_s_c_Zbo4FU4Zh5d9y-2Dcr4y-5FJYiy6fJytJ7JHSPEQvWOMtS1DMqOLNjCpJXSJp5APptiTaRflhmtmYmzU-2DTGX-5Ft61HiSaou4LVr9H-2DbixBOKQogsXz46TckEjLCy-5FDNW6ldQAZ87GX8eoUqjEWD5PuzIuoJYbS5Qw70DJR4YGFeSTHz-2DKC5yoCInMLmwiJT6r6unEo7Uf6m6ZjfFH9RQ4RJJnL6LWULMmvDvzpq6OsdL9v0oS7y6H4r5qBVl24MSZ9INHjRahKM51BAh6T8pxeSdMDvgLD1isUbhaS3tAL6sH20yUMpwbi23fdMt-2D8wKS-5FSpO6sg6FRKnKELyfDLBb-2DrH14-2DlEkC12PPL5DzjjRRxATWGcf8OxiSUwIEJdjQ-5F2TyzwvkOFJPMtr-2DxVzFQnWr1-5F5zccs8CGQxuiBRF7RRKk7g1o6C4Y9LAIo-2D6BA_xzCPRLZWHRLRKsPB3b6Rq8wfq0m8tVdq_8&amp;d=DwMFaQ&amp;c=euGZstcaTDllvimEN8b7jXrwqOf-v5A_CdpgnVfiiMM&amp;r=8xCr4XRHD_IpviQywJlqY4VWcBAXFVEImc4EzVU0jiI&amp;m=wREWVH0EKhFnhsdNUcy5voCuIP6aB7Kxrvu66RJWgHR9pXBbJujHtJYk31aP1Ncm&amp;s=RimVBkPwyVDrGr0ZUT8yIOgd2jSqxN6AbKKz2CNePCk&amp;e=]
[https://cdn.zapier.com/storage/photos/7f25114c0ebf26ed04704697141f0b85.png]
[https://urldefense.proofpoint.com/v2/url?u=https-3A__links.zapier.com_s_c_ebAoHJyNA-5FfQoEMa7lP8EfAJFi7HYif-5FVlxwVg4T9H2z9hX5-2DVnqdOC7cznAJ1vxWujQjOvzhtawgs4qooQiE-2DGLNNtMUIlD525u0qocVvwOTFcp3fKx7zxnE8wpTeUkKPSI5MqmW1KLXCOWvMrMHl-5FNu6yVWSWtHZJ7mqNXGqhkApxXJIZgQ5yboV8AGZR6UqvdAL2syXKcD2r2sGcVCa47SjMxcMsbkum7m6JRT2btUGjgnNfeUqVrgfO6ri6KWkQLFUop-2DzLh3-2DHxP1o0FU7f79uF8oYwgqtQ2LFZsK1jl-5FRcF3wwM7DMschs98rBlUB-2Dy4kffFjkd3C1bXOvy1K4ZvJwzcGzFFhpN6u7LHp0-2Dnb2RFswReNoN8UI5aUgWV2KHhGerf4gWvI4qoKMjM0-5FWjNbEdrJIxYv0ypR_ixK63mn1LSuUWzSJv50-5FQMGZ7ejzyd6N_8&amp;d=DwMFaQ&amp;c=euGZstcaTDllvimEN8b7jXrwqOf-v5A_CdpgnVfiiMM&amp;r=8xCr4XRHD_IpviQywJlqY4VWcBAXFVEImc4EzVU0jiI&amp;m=wREWVH0EKhFnhsdNUcy5voCuIP6aB7Kxrvu66RJWgHR9pXBbJujHtJYk31aP1Ncm&amp;s=mkGSgDDGvJi9bkEbUT0zrPOGRTdJMs1AJj5APBidgyo&amp;e=]
[https://cdn.zapier.com/storage/photos/4e1a22eefbd3dd26395b91ec43945864.png]
[https://urldefense.proofpoint.com/v2/url?u=https-3A__links.zapier.com_s_c_JyEw0DDP6LP2qIX8-2DsbE-2DormZsw42L3yLpGd0ipuJpTSPOIHeXB-2DIR5mOElL98w5gprXLgsi9GCrWAIwInQlId8IaFMc-2DUScT6AmQGA37dynejugAxPE0SEvF5UCLwFayDXOeWeAH5QaVpFKuzzbz-2DnDGz-5Fg2tVYeWGBeWx4Z0MX4wWL2dCS5lRzRBPqoS9s7MxfLbcCfrD4eqrclINFnLIN8L3P1icFzqFbFMJe6hssbBbDSCbZyp8cp2KjwxeOpqHRJrtOnqGXIHEz6SttNGOtwYmCbBUGPx-2Dsk2A0zSULTmhyCdTWTc2Et9oyDavi2InqTMyuuXdQ7uXUdtvtjy55ZEtJOPZJW-5FXtpljx3SmHI2E6XV7KqI8frhotr5l5HIZkibm3YN-2DxW-5FaCSbexPll-5FyfAAJWSH-2DMw0oo2lybNHAldvzw_nsltjFOubTvVSZArrjN2BMae1EhHiwBG_8&amp;d=DwMFaQ&amp;c=euGZstcaTDllvimEN8b7jXrwqOf-v5A_CdpgnVfiiMM&amp;r=8xCr4XRHD_IpviQywJlqY4VWcBAXFVEImc4EzVU0jiI&amp;m=wREWVH0EKhFnhsdNUcy5voCuIP6aB7Kxrvu66RJWgHR9pXBbJujHtJYk31aP1Ncm&amp;s=PWfZSTrwPyqXEElh80-_957rzkNvefT5h7QB-NgI4H8&amp;e=]
[https://cdn.zapier.com/storage/photos/481ff9a7b40c40bd152b703d7e2b6d34.png]
[https://urldefense.proofpoint.com/v2/url?u=https-3A__links.zapier.com_s_c_yjIMTXIXCOEuZQ1BZUcVPCrb0Wu13aicx307u5asaTiuFh4vey-2DontqkQzQlwyjwMBOqKq7FaB1f3fC5nD-2DjmUU8BITXzz0unzNqu0AUd7YztQlPW72gORcMX5b4gaILCCthfw27SJp1s5KTLpTslvTzpNrZwh2UBE6yMdn32IQLSlGGO9FUbwCmgN8HJYWSOZkj8VnCq7YCA-5FxQkQevrsmDPEhXIVE34qLIvv9g9C-5FaRFAHHO-2DZ0xmNA6WDYdp-5FRCXFN0gylQ4KPTKB2nfUJPbyTv5v80-2D9mJJcTPBDUuXJV16-5Fe7VF-5F2kV3pEI3yKZ274oQ3HcEYpmy8DVDyXtrhmP1e402M99KmSjAd-2DmhjGkuAHLMoyNPlgeVnOURAdDZs-2Dn6bpoXqATdeKhh57pgPf7xvGDsf9-5F6M-2DnEwwgCU-5FUAzU_Ib2T8XsmAvjTP0v41eCT9WcPVhqxCKDg_8&amp;d=DwMFaQ&amp;c=euGZstcaTDllvimEN8b7jXrwqOf-v5A_CdpgnVfiiMM&amp;r=8xCr4XRHD_IpviQywJlqY4VWcBAXFVEImc4EzVU0jiI&amp;m=wREWVH0EKhFnhsdNUcy5voCuIP6aB7Kxrvu66RJWgHR9pXBbJujHtJYk31aP1Ncm&amp;s=VGZm5mrV0L6XVpl0697yIGuI2RUMuZxUE53R9VEl_IM&amp;e=]
[https://cdn.zapier.com/storage/photos/1bf3c4eec51724c9688affefa7879cf2.png]
[https://urldefense.proofpoint.com/v2/url?u=https-3A__links.zapier.com_s_c_RBzAKkrjPmj49VK-2DcxbfiAnDDMtkM3lglh-2D4gr4ykOd-5FF3c-2Dqyxyj1dhkGJiWPFbinB9vp0xwbm11pu1OMjrEwQr9eHvIRTahyGattviaeNyDCu1A-2D6s1sAtb8efJH5fqzEiu1baUnF2amgwmouLdPEsac9UI3g85sWgmH89S12GayZraxJB-2DjvxKmKQaXu2h5IIr95czWzOMqiRnOhcHW28X5psw1DTvCBY-2DJMvq4ddoBlU-5FxZgviI1gZxGrfcYuTlJa6nCR5qxoa-2DV3ICVXbJlvDJyT7msw-5FBRBd0YBbedDNXulL7zCwQKc76nBNr1VduIP-5F9LwUhulo1XmkE6Hgm9H81Sw4pMQiV0cSruzVltjYTw22Z4pLjNy3rprMBTAMc6eE-2DVwJn-5Fbq27KUuVjj651QldGSIIk8IHm-2Dop6b0uqxLBI-2DOAq1s2V3FEBj0_zk5DNWWCFJ6VBVgG78M9oA-5FwXRGmGkt-2D_8&amp;d=DwMFaQ&amp;c=euGZstcaTDllvimEN8b7jXrwqOf-v5A_CdpgnVfiiMM&amp;r=8xCr4XRHD_IpviQywJlqY4VWcBAXFVEImc4EzVU0jiI&amp;m=wREWVH0EKhFnhsdNUcy5voCuIP6aB7Kxrvu66RJWgHR9pXBbJujHtJYk31aP1Ncm&amp;s=d9EijGrJCAPR9r-bdMuqQg3C1YO-87BWXnIpIuVMIQI&amp;e=]
© 2025 Zapier, Inc.
All rights reserved.
548 Market St #62411,
San Francisco, CA 94104-5401
You received this email because you're subscribed to Zapier Blog &amp; Newsletter.
Unsubscribe
[https://urldefense.proofpoint.com/v2/url?u=https-3A__links.zapier.com_s_eh_kN0784ihnejc9sYjUI7txUHTg-2Dh7twB38KDGpy79fXDYgh50jWDMl5SHoex-5Fn73S9szq7RVb1JAvZmKdHAuHKl0j6Ko1jpXP3k0zlaUzw9wZyhy5P8wXl402s2fkaDcZUQyt02yYB-2DvLG73Nb4PE8HXbdxxiEXqs-2DphKnNF22g8YS6R6pkAEOctltp-5FPK9oALpY6aI2WVgnSrnbuOGY8U0JAgWT7hK5hsvdTEZVqWflav1ni8V8bQH-2DFeMADVM4P-5FpJpLQrqNcKIWVjNPt-2Dx-5F4mb-2DwE-2DekYbHhFeWzoiRefkRyOV-2DB8ZQkGDOkvtqDeaB8HwSWvR19eI9fPCe-2DQXFSILPJAAc2-2D46y0K5gWYCzH2H4jco0YKDJK4rp7yQKDIYwJraioTYCpuSpPEPB6PY5i2qY5-2DdLUDN5r5JpgT2f4QVYSD0FO90QhjQOWOgRUguQFyMqhquYbgCbJztTsnccPVLyMaLS1j2TiuJ8tZ5Smnnw54zUkgHJ-2D6tB6NUW41PUNBscCshW1O-2DkUXgF6u0n4-2D91U0pMwXZ5375LAuazk1JqCONuYfUQWFe6O1UdLOuzDHku2j6pZT1xJO2qqsJuR8-2DKjUHopnYEYSgNCsLX8_H-5FYD-2Ds34wTuJDUoILF7rl1rdJ8rvqUA6_8&amp;d=DwMFaQ&amp;c=euGZstcaTDllvimEN8b7jXrwqOf-v5A_CdpgnVfiiMM&amp;r=8xCr4XRHD_IpviQywJlqY4VWcBAXFVEImc4EzVU0jiI&amp;m=wREWVH0EKhFnhsdNUcy5voCuIP6aB7Kxrvu66RJWgHR9pXBbJujHtJYk31aP1Ncm&amp;s=g6OLQoSzi8c7ae-LlGzol8_D6KuPdUAVPH2heVy1Cp8&amp;e=] 
 Privacy policy
[https://urldefense.proofpoint.com/v2/url?u=https-3A__links.zapier.com_s_c_OvwDEZ-2DQzT-5F-5FTh9HetMj1jJkNiYdhABnpEB5pD9sfdNdONC-5FMCAxteTSbW9RsvO7wtkI-2Dup8A4MNef7TuDrQ4xpvBu1dzLJqTtI-2DloC-2DRApylIDxGJp4hUi7xUXtns3S2lwaQenCQnWVq6mDcC2HXann-5Fh49HlwsOv-5FWke-2D7at4yuJg-2DLSrwT1ZBuLJ3Ql8-2D0cA8ljEj9fubH6y-5FGHkd025dcLXDCR4ZMhID0C3EPoZXhnWHPpkKrTAfLeQrwYynVJzomJcVCwehCEVfCF4-2DgnpIZM8rQyQd7RiPR0WU0p-2Dx3wQl4hwcGPMokonlQs6rrc0xxnYnFcUkEuHr3OYKyisoxGtj8dygBIyBa5BJ-2DeRP7xpIbiSRYBK-5FmGZR9kC-5FujtmsVSUygXCAidVSGv-2DbvlWURuoTSI42sVNG8Pn0vlx1yb-2D7sdt-5Fq9PlnN2AWaCqg_w4zSHsLAaHeuENWqtf0SsbIYwknKVwUX_8&amp;d=DwMFaQ&amp;c=euGZstcaTDllvimEN8b7jXrwqOf-v5A_CdpgnVfiiMM&amp;r=8xCr4XRHD_IpviQywJlqY4VWcBAXFVEImc4EzVU0jiI&amp;m=wREWVH0EKhFnhsdNUcy5voCuIP6aB7Kxrvu66RJWgHR9pXBbJujHtJYk31aP1Ncm&amp;s=tZbhLVsDrMrYH_gK7Bu3tvekSVu75nS5PkXQuMGxYPE&amp;e=] 
 Contact us
[https://urldefense.proofpoint.com/v2/url?u=https-3A__links.zapier.com_s_c_PtxyyMambOOGMm7rJ1VxfXTuhHEo-2DFe1yRWEQljwRiPuKYM7qwpnj8wDvpwPWSosGlBHTzoR3kSwTOkpvEF5lI2jmxmtSfwMUge4fdGXNTDjDFKM7jgg6zcyPystSpixKKiFgXNGE3LEQS-5FF0YDB1AymCxjO71VsPRylov23XmDZUEHLm4XbWb-2D8I6TjcoShwF73yKGRplgkh9lDzFQiAPbhF3r2iS1dzUqtFhjc58KS6-2DLZbCqz1iv0xfS-5F6SYJvYATZn3w8NAy4NrJWAw-2DW6EzsUeg99ofwhp-5F6nWAwhhv8IEjMgU70uUQwGZnkIAszXXE2WDoqm7Xgmr25F-5FoJFEikoRGnQJ30eU3u9s825S6D-5FLYpyiGamP7UE7Gvy0c7g8Ql7vuzsZ7OtDqrw5Mas3L246sS5HdLx3ijMAOwsJi7uUgSzalq7K-2DLsrkYpHt8vSY9GV90-5Fo_hz3xyuT9ErfwOHxCKNAgwO0wWro4rE6w_8&amp;d=DwMFaQ&amp;c=euGZstcaTDllvimEN8b7jXrwqOf-v5A_CdpgnVfiiMM&amp;r=8xCr4XRHD_IpviQywJlqY4VWcBAXFVEImc4EzVU0jiI&amp;m=wREWVH0EKhFnhsdNUcy5voCuIP6aB7Kxrvu66RJWgHR9pXBbJujHtJYk31aP1Ncm&amp;s=F-kVCIgI2CaivY-lnGQ4T-qlii3V6Zw4vbaDcD1Z8Lc&amp;e=]
[http://opens.zapier.com/q/RpS6_3srsm2llUZDPD1pww~~/AAM_vxA~/F-NfuG8rOyPEb636ccnVDK6COcCC2ahRbmC0ovSP8tSS0LHAloxnHga9_3UDFlWTeDjRYzl_tCQLnSNQtA7_QA~~]</t>
  </si>
  <si>
    <t>AAMkAGM0Zjg2ZTUzLTk2YWYtNGVkNi04OTNkLWUyYmI3ZjhlNmYyZQBGAAAAAABMCJlKTUYXR5PT2N8pQ-HyBwBMbyTo-F5oTpxDYa4ue10UAAAAAAEMAABMbyTo-F5oTpxDYa4ue10UAAGGZb4UAAA=</t>
  </si>
  <si>
    <t>2025-05-12T15:18:34+00:00</t>
  </si>
  <si>
    <t>Same with Drs. Barber &amp; Erskine with Gateway Dental Care. Are they planning on
attending LA as well?
l2agiAIgvBXiREsQRAEQRCEMiYCLEEQBEEQhDImAixBEARBEIQyJgIsQRAEQRCEMiYCLEEQBEEQhDImAixBEARBEIQyJgIsQRAEQRCEMiYCLEEQBEEQhDImAixBEARBEIQyJgIsQRAEQRCEMiYCLEEQBEEQhDImAixBEARBEIQyJgIsQRAEQRCEMiYCLEEQBEEQhDImAixBEARBEIQyJgIsQRAEQRCEMiYCLEEQBEEQhDImAixBEARBEIQyJgIsQRAEQRCEMiYCLEEQBEEQhDImAixBEARBEIQyJgIsQRAEQRCEMiYCLEEQBEEQhDImAixBEARBEIQyJgIsQRAEQRCEMiYCLEEQBEEQhDL2f9wBTWSSOYQbAAAAAElFTkSuQmCC
[cid:image002.png@01DBC32F.92549EA0]
From: Melanie Swisher &lt;melanie@towerleadership.com&gt;
Date: Monday, May 12, 2025 at 11:05 AM
To: Ahsan Akhter &lt;ahsan@towerleadership.com&gt;, Katie Harlow
&lt;katie@towerleadership.com&gt;
Cc: Richard VanRich &lt;richard@towerleadership.com&gt;
Subject: Re: Events - Cook
Thank you! Do you know if David Medeiros from East Coast Dental is attending LA
as well?
l2agiAIgvBXiREsQRAEQRCEMiYCLEEQBEEQhDImAixBEARBEIQyJgIsQRAEQRCEMiYCLEEQBEEQhDImAixBEARBEIQyJgIsQRAEQRCEMiYCLEEQBEEQhDImAixBEARBEIQyJgIsQRAEQRCEMiYCLEEQBEEQhDImAixBEARBEIQyJgIsQRAEQRCEMiYCLEEQBEEQhDImAixBEARBEIQyJgIsQRAEQRCEMiYCLEEQBEEQhDImAixBEARBEIQyJgIsQRAEQRCEMiYCLEEQBEEQhDImAixBEARBEIQyJgIsQRAEQRCEMiYCLEEQBEEQhDImAixBEARBEIQyJgIsQRAEQRCEMiYCLEEQBEEQhDL2f9wBTWSSOYQbAAAAAElFTkSuQmCC
[cid:image001.png@01DBC32C.1AC929D0]
From: Ahsan Akhter &lt;ahsan@towerleadership.com&gt;
Date: Monday, May 12, 2025 at 10:54 AM
To: Melanie Swisher &lt;melanie@towerleadership.com&gt;, Katie Harlow
&lt;katie@towerleadership.com&gt;
Cc: Richard VanRich &lt;richard@towerleadership.com&gt;
Subject: Re: Events - Cook
Yes
Get Outlook for iOS [https://aka.ms/o0ukef]
--------------------------------------------------------------------------------
From: Melanie Swisher &lt;melanie@towerleadership.com&gt;
Sent: Monday, May 12, 2025 10:53:35 AM
To: Ahsan Akhter &lt;ahsan@towerleadership.com&gt;; Katie Harlow
&lt;katie@towerleadership.com&gt;
Cc: Richard VanRich &lt;richard@towerleadership.com&gt;
Subject: Re: Events - Cook
Hi Ahsan,
Are they coming to both BAAP and LA?
l2agiAIgvBXiREsQRAEQRCEMiYCLEEQBEEQhDImAixBEARBEIQyJgIsQRAEQRCEMiYCLEEQBEEQhDImAixBEARBEIQyJgIsQRAEQRCEMiYCLEEQBEEQhDImAixBEARBEIQyJgIsQRAEQRCEMiYCLEEQBEEQhDImAixBEARBEIQyJgIsQRAEQRCEMiYCLEEQBEEQhDImAixBEARBEIQyJgIsQRAEQRCEMiYCLEEQBEEQhDImAixBEARBEIQyJgIsQRAEQRCEMiYCLEEQBEEQhDImAixBEARBEIQyJgIsQRAEQRCEMiYCLEEQBEEQhDImAixBEARBEIQyJgIsQRAEQRCEMiYCLEEQBEEQhDL2f9wBTWSSOYQbAAAAAElFTkSuQmCC
[cid:image001.png@01DBC32C.1AC929D0]
From: Ahsan Akhter &lt;ahsan@towerleadership.com&gt;
Date: Friday, May 9, 2025 at 11:20 AM
To: Katie Harlow &lt;katie@towerleadership.com&gt;, Melanie Swisher
&lt;melanie@towerleadership.com&gt;
Cc: Richard VanRich &lt;richard@towerleadership.com&gt;
Subject: Re: Events - Cook
Yes, it is Ken Cook and Christie Stevens. Thanks!
Get Outlook for Mac [https://aka.ms/GetOutlookForMac]
From: Katie Harlow &lt;katie@towerleadership.com&gt;
Date: Friday, May 9, 2025 at 11:17 AM
To: Ahsan Akhter &lt;ahsan@towerleadership.com&gt;, Melanie Swisher
&lt;melanie@towerleadership.com&gt;
Cc: Richard VanRich &lt;richard@towerleadership.com&gt;
Subject: Re: Events - Cook
Hi Ahsan, 
Is husband's full name Ken Cook? Also will need a full last name for Christie.
I'll get that email tagged in Keap.
--------------------------------------------------------------------------------
From: Ahsan Akhter &lt;ahsan@towerleadership.com&gt;
Sent: Friday, May 9, 2025 11:15 AM
To: Melanie Swisher &lt;melanie@towerleadership.com&gt;
Cc: Katie Harlow &lt;katie@towerleadership.com&gt;; Richard VanRich
&lt;richard@towerleadership.com&gt;
Subject: Events - Cook
Hey Melanie,
Forgot to inform you but Dr. Cook has two guests coming. Her husband Ken is one
of them. The other is Christie S (cookdentalmanager@gmail.com). Not sure if they
are registered. Let me know if you need anything else.
Ahsan</t>
  </si>
  <si>
    <t>AAMkAGM0Zjg2ZTUzLTk2YWYtNGVkNi04OTNkLWUyYmI3ZjhlNmYyZQBGAAAAAABMCJlKTUYXR5PT2N8pQ-HyBwBMbyTo-F5oTpxDYa4ue10UAAAAAAEMAABMbyTo-F5oTpxDYa4ue10UAAGGZb4TAAA=</t>
  </si>
  <si>
    <t>2025-05-12T15:05:13+00:00</t>
  </si>
  <si>
    <t>Thank you! Do you know if David Medeiros from East Coast Dental is attending LA
as well?
l2agiAIgvBXiREsQRAEQRCEMiYCLEEQBEEQhDImAixBEARBEIQyJgIsQRAEQRCEMiYCLEEQBEEQhDImAixBEARBEIQyJgIsQRAEQRCEMiYCLEEQBEEQhDImAixBEARBEIQyJgIsQRAEQRCEMiYCLEEQBEEQhDImAixBEARBEIQyJgIsQRAEQRCEMiYCLEEQBEEQhDImAixBEARBEIQyJgIsQRAEQRCEMiYCLEEQBEEQhDImAixBEARBEIQyJgIsQRAEQRCEMiYCLEEQBEEQhDImAixBEARBEIQyJgIsQRAEQRCEMiYCLEEQBEEQhDImAixBEARBEIQyJgIsQRAEQRCEMiYCLEEQBEEQhDL2f9wBTWSSOYQbAAAAAElFTkSuQmCC
[cid:image002.png@01DBC32D.B5CA99E0]
From: Ahsan Akhter &lt;ahsan@towerleadership.com&gt;
Date: Monday, May 12, 2025 at 10:54 AM
To: Melanie Swisher &lt;melanie@towerleadership.com&gt;, Katie Harlow
&lt;katie@towerleadership.com&gt;
Cc: Richard VanRich &lt;richard@towerleadership.com&gt;
Subject: Re: Events - Cook
Yes
Get Outlook for iOS [https://aka.ms/o0ukef]
--------------------------------------------------------------------------------
From: Melanie Swisher &lt;melanie@towerleadership.com&gt;
Sent: Monday, May 12, 2025 10:53:35 AM
To: Ahsan Akhter &lt;ahsan@towerleadership.com&gt;; Katie Harlow
&lt;katie@towerleadership.com&gt;
Cc: Richard VanRich &lt;richard@towerleadership.com&gt;
Subject: Re: Events - Cook
Hi Ahsan,
Are they coming to both BAAP and LA?
l2agiAIgvBXiREsQRAEQRCEMiYCLEEQBEEQhDImAixBEARBEIQyJgIsQRAEQRCEMiYCLEEQBEEQhDImAixBEARBEIQyJgIsQRAEQRCEMiYCLEEQBEEQhDImAixBEARBEIQyJgIsQRAEQRCEMiYCLEEQBEEQhDImAixBEARBEIQyJgIsQRAEQRCEMiYCLEEQBEEQhDImAixBEARBEIQyJgIsQRAEQRCEMiYCLEEQBEEQhDImAixBEARBEIQyJgIsQRAEQRCEMiYCLEEQBEEQhDImAixBEARBEIQyJgIsQRAEQRCEMiYCLEEQBEEQhDImAixBEARBEIQyJgIsQRAEQRCEMiYCLEEQBEEQhDL2f9wBTWSSOYQbAAAAAElFTkSuQmCC
[cid:image001.png@01DBC32C.1AC929D0]
From: Ahsan Akhter &lt;ahsan@towerleadership.com&gt;
Date: Friday, May 9, 2025 at 11:20 AM
To: Katie Harlow &lt;katie@towerleadership.com&gt;, Melanie Swisher
&lt;melanie@towerleadership.com&gt;
Cc: Richard VanRich &lt;richard@towerleadership.com&gt;
Subject: Re: Events - Cook
Yes, it is Ken Cook and Christie Stevens. Thanks!
Get Outlook for Mac [https://aka.ms/GetOutlookForMac]
From: Katie Harlow &lt;katie@towerleadership.com&gt;
Date: Friday, May 9, 2025 at 11:17 AM
To: Ahsan Akhter &lt;ahsan@towerleadership.com&gt;, Melanie Swisher
&lt;melanie@towerleadership.com&gt;
Cc: Richard VanRich &lt;richard@towerleadership.com&gt;
Subject: Re: Events - Cook
Hi Ahsan, 
Is husband's full name Ken Cook? Also will need a full last name for Christie.
I'll get that email tagged in Keap.
--------------------------------------------------------------------------------
From: Ahsan Akhter &lt;ahsan@towerleadership.com&gt;
Sent: Friday, May 9, 2025 11:15 AM
To: Melanie Swisher &lt;melanie@towerleadership.com&gt;
Cc: Katie Harlow &lt;katie@towerleadership.com&gt;; Richard VanRich
&lt;richard@towerleadership.com&gt;
Subject: Events - Cook
Hey Melanie,
Forgot to inform you but Dr. Cook has two guests coming. Her husband Ken is one
of them. The other is Christie S (cookdentalmanager@gmail.com). Not sure if they
are registered. Let me know if you need anything else.
Ahsan</t>
  </si>
  <si>
    <t>AAMkAGM0Zjg2ZTUzLTk2YWYtNGVkNi04OTNkLWUyYmI3ZjhlNmYyZQBGAAAAAABMCJlKTUYXR5PT2N8pQ-HyBwBMbyTo-F5oTpxDYa4ue10UAAAAAAEMAABMbyTo-F5oTpxDYa4ue10UAAGGZb4RAAA=</t>
  </si>
  <si>
    <t>Fw: Invoicing</t>
  </si>
  <si>
    <t>2025-05-12T14:58:37+00:00</t>
  </si>
  <si>
    <t xml:space="preserve">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[cid:2e618e08-aa56-4d9e-b015-c4f34ea271ab]
--------------------------------------------------------------------------------
From: Matthew Maffei &lt;matthew@towerleadership.com&gt;
Sent: Monday, May 12, 2025 10:57 AM
To: Jordan Blackmon &lt;jordan@towerleadership.com&gt;
Subject: Re: Invoicing
3994 for Advisory and LL
2847 for Accounting
1694 for 3 seats to LA
[cid:a0f2b291-d3df-4554-92c8-0a0fa6f5b57b]
--------------------------------------------------------------------------------
From: Jordan Blackmon &lt;jordan@towerleadership.com&gt;
Sent: Monday, May 12, 2025 9:56 AM
To: Matthew Maffei &lt;matthew@towerleadership.com&gt;
Cc: Ahsan Akhter &lt;ahsan@towerleadership.com&gt;
Subject: Fw: Invoicing
What are they being charged?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[cid:e62c902d-6e68-4343-8988-b04762054c7a]
--------------------------------------------------------------------------------
From: Natalie Alexander &lt;Natalie@michianasmiles.com&gt;
Sent: Monday, May 12, 2025 10:41 AM
To: Jordan Blackmon &lt;jordan@towerleadership.com&gt;
Subject: Invoicing
Hi Jordan! Can you direct me to who I need to speak with regarding our monthly
invoicing.
Thank you!
Natalie Alexander
Michiana Smiles
Chief Operating Officer
Office: (574)271-9000
Cell: (574) 210-1938
The content of this email is confidential and intended for the recipient
specified in message only. It is strictly forbidden to share any part of this
message with any third party, without a written consent of the sender. If you
received this message by mistake, please reply to this message and follow with
its deletion, so that we can ensure such a mistake does not occur in the future.</t>
  </si>
  <si>
    <t>AAMkAGM0Zjg2ZTUzLTk2YWYtNGVkNi04OTNkLWUyYmI3ZjhlNmYyZQBGAAAAAABMCJlKTUYXR5PT2N8pQ-HyBwBMbyTo-F5oTpxDYa4ue10UAAAAAAEMAABMbyTo-F5oTpxDYa4ue10UAAGGZb4QAAA=</t>
  </si>
  <si>
    <t>2025-05-12T14:56:19+00:00</t>
  </si>
  <si>
    <t>What are they being charged?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[cid:e62c902d-6e68-4343-8988-b04762054c7a]
--------------------------------------------------------------------------------
From: Natalie Alexander &lt;Natalie@michianasmiles.com&gt;
Sent: Monday, May 12, 2025 10:41 AM
To: Jordan Blackmon &lt;jordan@towerleadership.com&gt;
Subject: Invoicing
Hi Jordan! Can you direct me to who I need to speak with regarding our monthly
invoicing.
Thank you!
Natalie Alexander
Michiana Smiles
Chief Operating Officer
Office: (574)271-9000
Cell: (574) 210-1938
The content of this email is confidential and intended for the recipient
specified in message only. It is strictly forbidden to share any part of this
message with any third party, without a written consent of the sender. If you
received this message by mistake, please reply to this message and follow with
its deletion, so that we can ensure such a mistake does not occur in the future.</t>
  </si>
  <si>
    <t>AAMkAGM0Zjg2ZTUzLTk2YWYtNGVkNi04OTNkLWUyYmI3ZjhlNmYyZQBGAAAAAABMCJlKTUYXR5PT2N8pQ-HyBwBMbyTo-F5oTpxDYa4ue10UAAAAAAEMAABMbyTo-F5oTpxDYa4ue10UAAGGZb4PAAA=</t>
  </si>
  <si>
    <t>2025-05-12T14:53:39+00:00</t>
  </si>
  <si>
    <t>Hi Ahsan,
Are they coming to both BAAP and LA?
l2agiAIgvBXiREsQRAEQRCEMiYCLEEQBEEQhDImAixBEARBEIQyJgIsQRAEQRCEMiYCLEEQBEEQhDImAixBEARBEIQyJgIsQRAEQRCEMiYCLEEQBEEQhDImAixBEARBEIQyJgIsQRAEQRCEMiYCLEEQBEEQhDImAixBEARBEIQyJgIsQRAEQRCEMiYCLEEQBEEQhDImAixBEARBEIQyJgIsQRAEQRCEMiYCLEEQBEEQhDImAixBEARBEIQyJgIsQRAEQRCEMiYCLEEQBEEQhDImAixBEARBEIQyJgIsQRAEQRCEMiYCLEEQBEEQhDImAixBEARBEIQyJgIsQRAEQRCEMiYCLEEQBEEQhDL2f9wBTWSSOYQbAAAAAElFTkSuQmCC
[cid:image001.png@01DBC32C.1AC929D0]
From: Ahsan Akhter &lt;ahsan@towerleadership.com&gt;
Date: Friday, May 9, 2025 at 11:20 AM
To: Katie Harlow &lt;katie@towerleadership.com&gt;, Melanie Swisher
&lt;melanie@towerleadership.com&gt;
Cc: Richard VanRich &lt;richard@towerleadership.com&gt;
Subject: Re: Events - Cook
Yes, it is Ken Cook and Christie Stevens. Thanks!
Get Outlook for Mac [https://aka.ms/GetOutlookForMac]
From: Katie Harlow &lt;katie@towerleadership.com&gt;
Date: Friday, May 9, 2025 at 11:17 AM
To: Ahsan Akhter &lt;ahsan@towerleadership.com&gt;, Melanie Swisher
&lt;melanie@towerleadership.com&gt;
Cc: Richard VanRich &lt;richard@towerleadership.com&gt;
Subject: Re: Events - Cook
Hi Ahsan, 
Is husband's full name Ken Cook? Also will need a full last name for Christie.
I'll get that email tagged in Keap.
--------------------------------------------------------------------------------
From: Ahsan Akhter &lt;ahsan@towerleadership.com&gt;
Sent: Friday, May 9, 2025 11:15 AM
To: Melanie Swisher &lt;melanie@towerleadership.com&gt;
Cc: Katie Harlow &lt;katie@towerleadership.com&gt;; Richard VanRich
&lt;richard@towerleadership.com&gt;
Subject: Events - Cook
Hey Melanie,
Forgot to inform you but Dr. Cook has two guests coming. Her husband Ken is one
of them. The other is Christie S (cookdentalmanager@gmail.com). Not sure if they
are registered. Let me know if you need anything else.
Ahsan</t>
  </si>
  <si>
    <t>AAMkAGM0Zjg2ZTUzLTk2YWYtNGVkNi04OTNkLWUyYmI3ZjhlNmYyZQBGAAAAAABMCJlKTUYXR5PT2N8pQ-HyBwBMbyTo-F5oTpxDYa4ue10UAAAAAAEMAABMbyTo-F5oTpxDYa4ue10UAAGGZb4OAAA=</t>
  </si>
  <si>
    <t>2025-05-12T14:43:21+00:00</t>
  </si>
  <si>
    <t>Can you please reach out to Natalie and help answer her questions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[cid:f981f7cf-c059-4a79-98b1-0a5034737776]
--------------------------------------------------------------------------------
From: Natalie Alexander &lt;Natalie@michianasmiles.com&gt;
Sent: Monday, May 12, 2025 10:41 AM
To: Jordan Blackmon &lt;jordan@towerleadership.com&gt;
Subject: Invoicing
Hi Jordan! Can you direct me to who I need to speak with regarding our monthly
invoicing.
Thank you!
Natalie Alexander
Michiana Smiles
Chief Operating Officer
Office: (574)271-9000
Cell: (574) 210-1938
The content of this email is confidential and intended for the recipient
specified in message only. It is strictly forbidden to share any part of this
message with any third party, without a written consent of the sender. If you
received this message by mistake, please reply to this message and follow with
its deletion, so that we can ensure such a mistake does not occur in the future.</t>
  </si>
  <si>
    <t>AAMkAGM0Zjg2ZTUzLTk2YWYtNGVkNi04OTNkLWUyYmI3ZjhlNmYyZQBGAAAAAABMCJlKTUYXR5PT2N8pQ-HyBwBMbyTo-F5oTpxDYa4ue10UAAAAAAEMAABMbyTo-F5oTpxDYa4ue10UAAGGZb4NAAA=</t>
  </si>
  <si>
    <t>2025-05-12T14:24:44+00:00</t>
  </si>
  <si>
    <t>You are a legend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[cid:9a103720-cc1c-4efd-b45e-08bef6e0b26d]
--------------------------------------------------------------------------------
From: Katie Harlow &lt;katie@towerleadership.com&gt;
Sent: Monday, May 12, 2025 10:24 AM
To: Jordan Blackmon &lt;jordan@towerleadership.com&gt;; Ahsan Akhter
&lt;ahsan@towerleadership.com&gt;; Richard VanRich &lt;richard@towerleadership.com&gt;
Subject: Re: Summit Pitch Deck
Okay, I can put something together for you.
--------------------------------------------------------------------------------
From: Jordan Blackmon &lt;jordan@towerleadership.com&gt;
Sent: Monday, May 12, 2025 10:19 AM
To: Katie Harlow &lt;katie@towerleadership.com&gt;; Ahsan Akhter
&lt;ahsan@towerleadership.com&gt;; Richard VanRich &lt;richard@towerleadership.com&gt;
Subject: Re: Summit Pitch Deck
Hey Katie!
At the end of my presentation will just be a one slide image with the logo,
pictures and dates. 
Eric is pitching it in the keynote, and I just wanted to have something at the
end reminding them of it. Do we have anything like that with the dates? I don't
see the dates on here.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[cid:bd4b7ff8-c677-4ecd-91a2-1cc1be51b0d1]
--------------------------------------------------------------------------------
From: Katie Harlow &lt;katie@towerleadership.com&gt;
Sent: Monday, May 12, 2025 10:06 AM
To: Jordan Blackmon &lt;jordan@towerleadership.com&gt;; Ahsan Akhter
&lt;ahsan@towerleadership.com&gt;; Richard VanRich &lt;richard@towerleadership.com&gt;
Subject: Summit Pitch Deck
Hi all- please find the Summit pitch deck linked below. Thanks!
[https://res-1.cdn.office.net/assets/mail/file-icon/png/pptx_16x16.png]Impact
Summit Slide Deck.pptx
[https://netorgft2479829-my.sharepoint.com/:p:/g/personal/katie_towerleadership_com/ETVfy3EP__dCqbyXbcjIniEBIkZBAINnR5rlmoYitlVJJw?e=c7U5yW]
[cid:4d6f8757-3f53-4065-8f65-551bbc959861]</t>
  </si>
  <si>
    <t>AAMkAGM0Zjg2ZTUzLTk2YWYtNGVkNi04OTNkLWUyYmI3ZjhlNmYyZQBGAAAAAABMCJlKTUYXR5PT2N8pQ-HyBwBMbyTo-F5oTpxDYa4ue10UAAAAAAEMAABMbyTo-F5oTpxDYa4ue10UAAGGZb4MAAA=</t>
  </si>
  <si>
    <t>2025-05-12T14:24:27+00:00</t>
  </si>
  <si>
    <t>Okay, I can put something together for you.
--------------------------------------------------------------------------------
From: Jordan Blackmon &lt;jordan@towerleadership.com&gt;
Sent: Monday, May 12, 2025 10:19 AM
To: Katie Harlow &lt;katie@towerleadership.com&gt;; Ahsan Akhter
&lt;ahsan@towerleadership.com&gt;; Richard VanRich &lt;richard@towerleadership.com&gt;
Subject: Re: Summit Pitch Deck
Hey Katie!
At the end of my presentation will just be a one slide image with the logo,
pictures and dates. 
Eric is pitching it in the keynote, and I just wanted to have something at the
end reminding them of it. Do we have anything like that with the dates? I don't
see the dates on here.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[cid:bd4b7ff8-c677-4ecd-91a2-1cc1be51b0d1]
--------------------------------------------------------------------------------
From: Katie Harlow &lt;katie@towerleadership.com&gt;
Sent: Monday, May 12, 2025 10:06 AM
To: Jordan Blackmon &lt;jordan@towerleadership.com&gt;; Ahsan Akhter
&lt;ahsan@towerleadership.com&gt;; Richard VanRich &lt;richard@towerleadership.com&gt;
Subject: Summit Pitch Deck
Hi all- please find the Summit pitch deck linked below. Thanks!
[https://res-1.cdn.office.net/assets/mail/file-icon/png/pptx_16x16.png]Impact
Summit Slide Deck.pptx
[https://netorgft2479829-my.sharepoint.com/:p:/g/personal/katie_towerleadership_com/ETVfy3EP__dCqbyXbcjIniEBIkZBAINnR5rlmoYitlVJJw?e=c7U5yW]
[cid:4d6f8757-3f53-4065-8f65-551bbc959861]</t>
  </si>
  <si>
    <t>AAMkAGM0Zjg2ZTUzLTk2YWYtNGVkNi04OTNkLWUyYmI3ZjhlNmYyZQBGAAAAAABMCJlKTUYXR5PT2N8pQ-HyBwBMbyTo-F5oTpxDYa4ue10UAAAAAAEMAABMbyTo-F5oTpxDYa4ue10UAAGGZb4LAAA=</t>
  </si>
  <si>
    <t>2025-05-12T14:20:01+00:00</t>
  </si>
  <si>
    <t>Hey Katie!
At the end of my presentation will just be a one slide image with the logo,
pictures and dates. 
Eric is pitching it in the keynote, and I just wanted to have something at the
end reminding them of it. Do we have anything like that with the dates? I don't
see the dates on here.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[cid:bd4b7ff8-c677-4ecd-91a2-1cc1be51b0d1]
--------------------------------------------------------------------------------
From: Katie Harlow &lt;katie@towerleadership.com&gt;
Sent: Monday, May 12, 2025 10:06 AM
To: Jordan Blackmon &lt;jordan@towerleadership.com&gt;; Ahsan Akhter
&lt;ahsan@towerleadership.com&gt;; Richard VanRich &lt;richard@towerleadership.com&gt;
Subject: Summit Pitch Deck
Hi all- please find the Summit pitch deck linked below. Thanks!
[https://res-1.cdn.office.net/assets/mail/file-icon/png/pptx_16x16.png]Impact
Summit Slide Deck.pptx
[https://netorgft2479829-my.sharepoint.com/:p:/g/personal/katie_towerleadership_com/ETVfy3EP__dCqbyXbcjIniEBIkZBAINnR5rlmoYitlVJJw?e=c7U5yW]
[cid:4d6f8757-3f53-4065-8f65-551bbc959861]</t>
  </si>
  <si>
    <t>AAMkAGM0Zjg2ZTUzLTk2YWYtNGVkNi04OTNkLWUyYmI3ZjhlNmYyZQBGAAAAAABMCJlKTUYXR5PT2N8pQ-HyBwBMbyTo-F5oTpxDYa4ue10UAAAAAAEMAABMbyTo-F5oTpxDYa4ue10UAAGGZb4KAAA=</t>
  </si>
  <si>
    <t>2025-05-12T14:15:44+00:00</t>
  </si>
  <si>
    <t>only 2 times available, none work. so you all any alternatives??
dr. rusch 
On Tuesday, May 6, 2025 at 05:07:35 PM EDT, Ahsan Akhter
&lt;ahsan@towerleadership.com&gt; wrote:
Dr. Rusch,
I hope this message finds you well! I’m reaching out to book your next call with
Jordan. Please do so using the link below my signature. 
If you cannot find a time that works, please let me know so we can accommodate
you. 
Send me any practice updates too so Jordan and I can help sooner than later.
Thank you for understanding, and we look forward to our next call!
Best regards,
Ahsan Akhter 
https://linktr.ee/ahsanakhter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t>
  </si>
  <si>
    <t>AAMkAGM0Zjg2ZTUzLTk2YWYtNGVkNi04OTNkLWUyYmI3ZjhlNmYyZQBGAAAAAABMCJlKTUYXR5PT2N8pQ-HyBwBMbyTo-F5oTpxDYa4ue10UAAAAAAEMAABMbyTo-F5oTpxDYa4ue10UAAGGZb4JAAA=</t>
  </si>
  <si>
    <t>Summit Pitch Deck</t>
  </si>
  <si>
    <t>2025-05-12T14:06:30+00:00</t>
  </si>
  <si>
    <t>Hi all- please find the Summit pitch deck linked below. Thanks!
[https://res-1.cdn.office.net/assets/mail/file-icon/png/pptx_16x16.png]Impact
Summit Slide Deck.pptx
[https://netorgft2479829-my.sharepoint.com/:p:/g/personal/katie_towerleadership_com/ETVfy3EP__dCqbyXbcjIniEBIkZBAINnR5rlmoYitlVJJw?e=c7U5yW]
[cid:4d6f8757-3f53-4065-8f65-551bbc959861]</t>
  </si>
  <si>
    <t>AAMkAGM0Zjg2ZTUzLTk2YWYtNGVkNi04OTNkLWUyYmI3ZjhlNmYyZQBGAAAAAABMCJlKTUYXR5PT2N8pQ-HyBwBMbyTo-F5oTpxDYa4ue10UAAAAAAEMAABMbyTo-F5oTpxDYa4ue10UAAGGZb4IAAA=</t>
  </si>
  <si>
    <t>Your Leadership Pipeline Starts Here – Tower Trainings June 12 &amp; 13</t>
  </si>
  <si>
    <t>2025-05-12T11:00:26+00:00</t>
  </si>
  <si>
    <t>[https://jv350.files.keap.app/jv350/0b6c1ed2-8048-4e83-ae6b-246d1e8276e8]
Dr. Akhter,
If your practice is growing, one question matters more than almost any other:
Who’s leading that growth?
Your people may be great—but without training, clarity, and development, even
the best team can struggle to execute consistently.
That’s why our upcoming Tower Trainings are focused on what matters most for
sustainable success:
 * Leadership that inspires follow-through
 * Team building that actually works
Here’s what’s coming to Atlanta this June:
JUNE 12: LEADERSHIP &amp; ACCOUNTABILITY
Who Should Attend: Any team member who manages others, runs meetings, or drives
performance
This session will teach your leaders how to:
 * Set clear expectations and hold the team to them
 * Communicate with confidence and authority
 * Address underperformance without creating conflict
 * Build a culture of consistency, clarity, and accountability
Register for Leadership &amp; Accountability – June 12
[https://urldefense.proofpoint.com/v2/url?u=https-3A__jv350.keap-2Dlink001.com_v2_click_33e452baedfc2e1ef19d4c3786a605cc_eJyNkM2KwkAQhN-2Dlz9E4uqLmJiIS4npYds8yzjTau7FnmHQMQfLuO-5F7gScFrV-5FVXVJ1BkDVLbiGD39NoPIAEAhryhCwLx6LNVVTjifpIoCT-2DWwVXe8jOz14f-2DuU6mk5mgwSk9Rgt31-5FzRZFvVtt1vimi1esQI97hKDWcqekDtPyc52voupdkPJIsTxFeQSahxksjS7GV-5FIQy-2Dg8ivsrStGmavrgGgwRNTLyv-2DsYd0xK1xVAdyPc02542xtVxhx2VJG3Ea-2D-2DR7X2bAttbSPcPbgtttQ-3D-3D&amp;d=DwMFaQ&amp;c=euGZstcaTDllvimEN8b7jXrwqOf-v5A_CdpgnVfiiMM&amp;r=8xCr4XRHD_IpviQywJlqY4VWcBAXFVEImc4EzVU0jiI&amp;m=1-F2JUPI-roQSOWd-VyGB8EKm7mwI7GnPZk8EQEb5wb1WsFL4d_I2FrWPmh7Cor8&amp;s=4sisC7Zck0_TvLX5yvw5EPcslyL0NjRfkMVl-tCkwlg&amp;e=]
JUNE 13: FINDING, TRAINING, &amp; RETAINING THE RIGHT TEAM
Who Should Attend: Anyone responsible for hiring, onboarding, and team
development
Your team will learn how to:
 * Hire for fit, not just fill seats
 * Create a replicable, effective onboarding system
 * Train new team members without reinventing the wheel
 * Increase engagement and retention long-term
Register for Finding, Training, &amp; Retaining – June 13
[https://urldefense.proofpoint.com/v2/url?u=https-3A__jv350.keap-2Dlink001.com_v2_click_9b63439fcaf2a8b8a7c08eb776297e98_eJyNUE1rwmAM-5Fi85V7vXD9TeRERK1cPQs7y0UbPZ9CWNFpH-2D98XpPG2wW5Lniyc3UGTPmhaQwMelP3yDCARzCoSss4rV59-2DgG47cIIIT8edCqnOA5Pab9IXfr-5F3xaNKLQK8BjbJ5n86ydL3YLdN1ZtTgxSL-2D4-2DNcb-2DLGL6P5apouoW3-5FdMaSdH4x8xoSlTPeGxVkrXQrJ-2DMfVUOdxHHTNF2tGhQVT0x8qLt5VcZ74sKWzs-2D1I6jPSY8odDA9-2DtKCfAjIxfNLGV4fce0X2VNxtw-3D-3D&amp;d=DwMFaQ&amp;c=euGZstcaTDllvimEN8b7jXrwqOf-v5A_CdpgnVfiiMM&amp;r=8xCr4XRHD_IpviQywJlqY4VWcBAXFVEImc4EzVU0jiI&amp;m=1-F2JUPI-roQSOWd-VyGB8EKm7mwI7GnPZk8EQEb5wb1WsFL4d_I2FrWPmh7Cor8&amp;s=eoZaMD3u_rbareJkTL6lf7nZHlHRHNHpY_VHH1NiahM&amp;e=]
LOGISTICS AT A GLANCE:
 * Dates: June 12 &amp; 13, 2025
 * Location: Tower Leadership Events Center, Atlanta
 * Cost: $997 per attendee, per day
 * Registration Deadline: Friday, June 6
 * Capacity: 50 seats per session
The practices that scale are the ones that develop leaders at every level—and
build teams who believe in the mission.
Let’s get your team ready for the next level.
To your growth,
Profile Image
[https://jv350.files.keap.app/jv350/1688531e-46e4-489f-87d8-265f301f4b94]Your
Events Team
Tower Leadership
events@towerleadership.com
(404) 509-0452 - Work
www.towerleadership.com
[https://urldefense.proofpoint.com/v2/url?u=https-3A__jv350.keap-2Dlink001.com_v2_click_88938de0999649a65e2d82b59e42374c_eJyNj0ELgkAQhf-5FLnKPaSsq9hYSI1iHqHIsOuKW7wzYqEf731opOBV3nfe8b3h0YjTKcFCDh3M6DKYzAYa5Jo-2DHIGlb5MxTBUixGUGlziZ1tCOT9W-5FWTD9f5ahn6Dt8IPXLYr6M02cWnLNmlHiXl-5FIt-5FPELMQrH6iDbbdZJB3-5F80Y61503r5FSS7BodFhfar-2DOgqz5fMJCeTruvGbDt0FaoC3bXUNM5t7QWKCE3xXp-5Fi7aXpHyoiYeA-3D&amp;d=DwMFaQ&amp;c=euGZstcaTDllvimEN8b7jXrwqOf-v5A_CdpgnVfiiMM&amp;r=8xCr4XRHD_IpviQywJlqY4VWcBAXFVEImc4EzVU0jiI&amp;m=1-F2JUPI-roQSOWd-VyGB8EKm7mwI7GnPZk8EQEb5wb1WsFL4d_I2FrWPmh7Cor8&amp;s=qP3n1P-_rzaUvnp4w8jSPCsr4B4palqxoXxC5EuLQb4&amp;e=]
P.S. Want to get ahead on planning?
View the full Tower Trainings calendar here: www.towertrainings.com/traininghome
[https://urldefense.proofpoint.com/v2/url?u=https-3A__jv350.keap-2Dlink001.com_v2_click_8f91fe5497b38c8dbaa996b5726c7f68_eJyNkE8LgkAQxb-5FLnCXbyjRvESKidYg6x6JDbenuso5JhN-2D9tT-2DeCjrOvDe-5F4b07EEouKSkghPN16o3BAYO50AIlrZQknj9F5vls5kAp5CU2qtEQ3r-2DdDnq-5FnQb-2DYu4A3TRay267XKXJJj5kySa1Vs2NffEPh7HJggUDKFovkwy67icZK0HR1cJrCMk02CcqhE1Fe1Na-5F4lI16Hrtm07ItWiIcOFFPJYj3JVuZ-5FppCq0NK41yuJdRYq3F7N7AFvPZzc-3D&amp;d=DwMFaQ&amp;c=euGZstcaTDllvimEN8b7jXrwqOf-v5A_CdpgnVfiiMM&amp;r=8xCr4XRHD_IpviQywJlqY4VWcBAXFVEImc4EzVU0jiI&amp;m=1-F2JUPI-roQSOWd-VyGB8EKm7mwI7GnPZk8EQEb5wb1WsFL4d_I2FrWPmh7Cor8&amp;s=trhxCY0ih8yn9aTPU9wm0ZhVQPTEWplN_SVUwht0CPg&amp;e=]
Unsubscribe
[https://urldefense.proofpoint.com/v2/url?u=https-3A__jv350.infusionsoft.com_app_optOut_0_9bc6945ed8bf7b94_633322_325a9b3b9b1fe74e&amp;d=DwMFaQ&amp;c=euGZstcaTDllvimEN8b7jXrwqOf-v5A_CdpgnVfiiMM&amp;r=8xCr4XRHD_IpviQywJlqY4VWcBAXFVEImc4EzVU0jiI&amp;m=1-F2JUPI-roQSOWd-VyGB8EKm7mwI7GnPZk8EQEb5wb1WsFL4d_I2FrWPmh7Cor8&amp;s=e1SzrD-gKz7P4oEdfyIWmqISu2bw6xZfKGQLUOhLgYA&amp;e=]
Tower Leadership 2125 Barrett Park Drive Suite 102 Kennesaw, Georgia 30144
United States (404) 509-0452
[https://jv350.keap-link001.com/v2/render/1f543edaa87b446976c6f55606da3a64/eJxtjsEKgkAURf_lrWfRVFLNTkRk0CKiRbsY9AVj9hzGpyDivzdIuGp5Ofdw7wSMZIh1BQrqYRdtQIDH0jqLxElLbMoFyugg9wIaS-_Mt70DNf1TV744cnuSRwE8Ogyd9BzrAuY1329xkutL9rzqR1oEGT-W0yHsdqDY9yjAOIdU_W7kOIJ6mabD-QvqYTsU/pixel.png]</t>
  </si>
  <si>
    <t>AAMkAGM0Zjg2ZTUzLTk2YWYtNGVkNi04OTNkLWUyYmI3ZjhlNmYyZQBGAAAAAABMCJlKTUYXR5PT2N8pQ-HyBwBMbyTo-F5oTpxDYa4ue10UAAAAAAEMAABMbyTo-F5oTpxDYa4ue10UAAGGZb4HAAA=</t>
  </si>
  <si>
    <t xml:space="preserve">Re: Dr. Landy - Event Registration </t>
  </si>
  <si>
    <t>2025-05-10T14:42:00+00:00</t>
  </si>
  <si>
    <t>Great, thank you so much!
--------------------------------------------------------------------------------
From: Ahsan Akhter &lt;ahsan@towerleadership.com&gt;
Sent: Saturday, 10 May 2025 11:36 am
To: Angela Thomas &lt;athomas@renewdentalcare.com&gt;
Cc: DR Jewel Landy &lt;drlandy@renewdentalcare.com&gt;
Subject: Re: Dr. Landy - Event Registration
Sorry about that! I’ll have the team register you manually so don’t worry about
it right now.
For the upcoming events, there will be emails with the registration links to
RSVP so we know you’re coming. Thank you!
Best regards,
Ahsan
Get Outlook for Mac
[https://urldefense.proofpoint.com/v2/url?u=https-3A__aka.ms_GetOutlookForMac&amp;d=DwMGaQ&amp;c=euGZstcaTDllvimEN8b7jXrwqOf-v5A_CdpgnVfiiMM&amp;r=8xCr4XRHD_IpviQywJlqY4VWcBAXFVEImc4EzVU0jiI&amp;m=X29-zEiFpIryu99C1CTFfvPM9wTtmdu7X_RX0f8aieu9-H6B3q6WvwCWL3NUUHVH&amp;s=LH7GCZTq8sfHBCcr0ASn9K1h435UVQysojQUETkhvSA&amp;e=]
From: Angela Thomas &lt;athomas@renewdentalcare.com&gt;
Date: Saturday, May 10, 2025 at 10:27 AM
To: ashan@towerleadership.com &lt;ashan@towerleadership.com&gt;
Cc: DR Jewel Landy &lt;drlandy@renewdentalcare.com&gt;
Subject: Fw: Dr. Landy - Event Registration
Good Day Ashan,
Yes, Dr. Landy and myself will be attending the Tower Leadership events planned
for Thursday and Friday May 14th &amp; 15th. 
We were given our dates for the whole year back in March. I did nor realize we
had to register individually as it was a part of the package that was purchased
and outlined for the year.  Can you kindly forward registration details if
needed.
Kind regards,
Angela D, Thomas
Office Manager
ReNew Dental Care Ltd
From: Ahsan Akhter &lt;ahsan@towerleadership.com&gt;
Sent: Thursday, May 8, 2025 2:26 PM
To: DR Jewel Landy &lt;drlandy@renewdentalcare.com&gt;
Subject: Dr. Landy - Event Registration
Dr. Landy,
I hope you are doing well! I wanted to check and see if you were able to
register for our events next Thursday and Friday. Let me know if you are
planning to arrive. We cannot wait to see you there!
Best regards,
Ahsan
 </t>
  </si>
  <si>
    <t>AAMkAGM0Zjg2ZTUzLTk2YWYtNGVkNi04OTNkLWUyYmI3ZjhlNmYyZQBGAAAAAABMCJlKTUYXR5PT2N8pQ-HyBwBMbyTo-F5oTpxDYa4ue10UAAAAAAEMAABMbyTo-F5oTpxDYa4ue10UAAGFx9-rAAA=</t>
  </si>
  <si>
    <t>ashan@towerleadership.com</t>
  </si>
  <si>
    <t xml:space="preserve">Fw: Dr. Landy - Event Registration </t>
  </si>
  <si>
    <t>2025-05-10T14:27:20+00:00</t>
  </si>
  <si>
    <t>Good Day Ashan,
Yes, Dr. Landy and myself will be attending the Tower Leadership events planned
for Thursday and Friday May 14th &amp; 15th. 
We were given our dates for the whole year back in March. I did nor realize we
had to register individually as it was a part of the package that was purchased
and outlined for the year.  Can you kindly forward registration details if
needed.
Kind regards,
Angela D, Thomas
Office Manager
ReNew Dental Care Ltd
From: Ahsan Akhter &lt;ahsan@towerleadership.com&gt;
Sent: Thursday, May 8, 2025 2:26 PM
To: DR Jewel Landy &lt;drlandy@renewdentalcare.com&gt;
Subject: Dr. Landy - Event Registration
Dr. Landy,
I hope you are doing well! I wanted to check and see if you were able to
register for our events next Thursday and Friday. Let me know if you are
planning to arrive. We cannot wait to see you there!
Best regards,
Ahsan
 </t>
  </si>
  <si>
    <t>AAMkAGM0Zjg2ZTUzLTk2YWYtNGVkNi04OTNkLWUyYmI3ZjhlNmYyZQBGAAAAAABMCJlKTUYXR5PT2N8pQ-HyBwBMbyTo-F5oTpxDYa4ue10UAAAAAAEMAABMbyTo-F5oTpxDYa4ue10UAAGFx9-qAAA=</t>
  </si>
  <si>
    <t>Update on Recruiting Efforts</t>
  </si>
  <si>
    <t>2025-05-10T04:13:59+00:00</t>
  </si>
  <si>
    <t>Good evening, In anticipation of our call on Monday, I am sure that doctor
recruitment will be at the forefront of the conversation. I wanted to update you
on our current efforts: - Designed and printed a trifold for recruiting purposes
to include career path, benefits, and mentorship program. - Attended the AAE
career fair in April and hosted a booth. Had a follow up call this week with a
resident that stopped by the booth. He will graduate summer, 2026. - Have an
active job listing on the AAE career forum and paid for additional ad
enhancement for better visibility. - Purchased a list to include contact info
for ~3000 endodontists. This information has been updated into the CRM platform
GoHighLevel. Weekly email campaigns are designed and scheduled. These campaigns
are getting some traction as some emails have come through since sending. - I
have a call with another resident graduating summer, 2026 scheduled for this
coming Wednesday to further discuss his interest. - Generated a list of 700
endodontic residents/students and mailed out 700 cover letters and included
practice information via USPS. - A comprehensive list of all endodontic
residency programs has been developed and an email was sent to each director
with information about our office and an ask to distribute to their residents. -
I reached out to my Navy contacts and had the endo speciality leader send
information about our practice to all endodontists in the Navy. One texted me
today upon receiving the email. - The Navy endo program director invited me to
be on a virtual panel of private practice endodontists for Navy endodontists
that are seeking to join private practice once they get out of the Navy. This
event is scheduled on June 4th. - I connected with the MUSC program director and
will be going to their program on June 27th to host mock oral boards. It will be
an ideal time to connect with all residents and see how I may stay connected to
the program moving forward. - SMS campaign is currently being designed to
implement via GoHighLevel and should be rolled out next week. - We are adding a
“Join Our Team” page on our websites. - I am designing “ten questions you should
ask before joining an endo practice” (since I have learned that residents do not
know what to look for in a practice) and intend to make each question into a
short video with me answering the question, which will be used in the weekly
email campaigns. Also, intend to take this info and put in writing to
distribute. - Exploring targeted social media, Google, or YouTube ads. I hope
this information helps. Of course, your input for enhancement is appreciated.
Best, Monica</t>
  </si>
  <si>
    <t>AAMkAGM0Zjg2ZTUzLTk2YWYtNGVkNi04OTNkLWUyYmI3ZjhlNmYyZQBGAAAAAABMCJlKTUYXR5PT2N8pQ-HyBwBMbyTo-F5oTpxDYa4ue10UAAAAAAEMAABMbyTo-F5oTpxDYa4ue10UAAGFx9-nAAA=</t>
  </si>
  <si>
    <t>Fwd: April reports for MB</t>
  </si>
  <si>
    <t>2025-05-10T00:03:06+00:00</t>
  </si>
  <si>
    <t xml:space="preserve">My associate doctor in Myrtle Beach put in her notice today. Her last day will
be July 11th. I will be brainstorming how I can manage that office until our
recruiting efforts pay off. 
Enjoy the weekend,
Monica 
Sent from my iPhone
Begin forwarded message:
&gt; From: Ivey Baird &lt;ivey@jbbsolutions.com&gt;
&gt; Date: May 8, 2025 at 9:34:14 AM EDT
&gt; To: Monica Estes &lt;smiledoctordmd@yahoo.com&gt;, Travis Estes
&gt; &lt;travise211@gmail.com&gt;
&gt; Subject: April reports for MB
&gt; ﻿
&gt; 
&gt; 
&gt; Attached are the April reports for Innovative Endodontics MB.
&gt; 
&gt; There is still over $7000 of cash and checks in the undeposited funds.  Could
&gt; you take a look at them and see when or if they were deposited?  We should
&gt; clean that up soon.
&gt; 
&gt; 
&gt; Let me know any other questions, changes or additional reports needed.
&gt; 
&gt; 
&gt; Thanks,
&gt; 
&gt; 
&gt; 
&gt; 
&gt; 
&gt; Ivey Baird
&gt; 
&gt; Certified QuickBooks Pro Advisor
&gt; 
&gt; JB Business Solutions, LLC
&gt; 
&gt; 213 Ayers Circle
&gt; 
&gt; Summerville, SC  29485
&gt; 
&gt; 843-224-4686
&gt; 
&gt; Fax 843-628-7710
&gt; 
&gt; www.JBBSolutions.com
&gt; [https://urldefense.proofpoint.com/v2/url?u=http-3A__www.jbbsolutions.com_&amp;d=DwMFaQ&amp;c=euGZstcaTDllvimEN8b7jXrwqOf-v5A_CdpgnVfiiMM&amp;r=8xCr4XRHD_IpviQywJlqY4VWcBAXFVEImc4EzVU0jiI&amp;m=WOHIQ9qJYLCN3XaGrrecgzjcXoXcomqPDpSHMaSH44DNS9ODQDB7sx3y0A8avqLD&amp;s=51ZUsnmPIlb3iZCUD7DuSs06j9ucXng1sxNSLkGexY4&amp;e=]
&gt; 
&gt; 
&gt; 
&gt; 
&gt; 
&gt; 
&gt; 
&gt; 
&gt; 
&gt; 
&gt; 
&gt; 
&gt; &gt; 
&gt; &lt;Innovative Endo MB Profit &amp; Loss April 2025.pdf&gt;
&gt; </t>
  </si>
  <si>
    <t>AAMkAGM0Zjg2ZTUzLTk2YWYtNGVkNi04OTNkLWUyYmI3ZjhlNmYyZQBGAAAAAABMCJlKTUYXR5PT2N8pQ-HyBwBMbyTo-F5oTpxDYa4ue10UAAAAAAEMAABMbyTo-F5oTpxDYa4ue10UAAGFvmEcAAA=</t>
  </si>
  <si>
    <t>Fwd: April reports for SV</t>
  </si>
  <si>
    <t>2025-05-10T00:01:08+00:00</t>
  </si>
  <si>
    <t xml:space="preserve">
Sent from my iPhone
Begin forwarded message:
&gt; From: Ivey Baird &lt;ivey@jbbsolutions.com&gt;
&gt; Date: May 9, 2025 at 9:00:03 AM EDT
&gt; To: Monica Estes &lt;smiledoctordmd@yahoo.com&gt;, Travis Estes
&gt; &lt;travise211@gmail.com&gt;
&gt; Subject: April reports for SV
&gt; ﻿
&gt; Attached are the April DRAFT reports for Innovative Endodontics SV.
&gt; 
&gt; 
&gt; I have attached the AMA list also. I was just sending the draft reports so you
&gt; can have them for your meeting on Monday, but please send me the answers for
&gt; the AMA and I can sent you final reports.  Also, I know Travis was making a
&gt; cash deposit for the MB office, was he doing that for the SV office as well?
&gt; We need to work on clearing out the undeposited funds.
&gt; 
&gt; 
&gt; Let me know any other questions, changes or additional reports needed.
&gt; 
&gt; 
&gt; Thanks,
&gt; 
&gt; 
&gt; 
&gt; 
&gt; 
&gt; Ivey Baird
&gt; 
&gt; Certified QuickBooks Pro Advisor
&gt; 
&gt; JB Business Solutions, LLC
&gt; 
&gt; 213 Ayers Circle
&gt; 
&gt; Summerville, SC  29485
&gt; 
&gt; 843-224-4686
&gt; 
&gt; Fax 843-628-7710
&gt; 
&gt; www.JBBSolutions.com
&gt; [https://urldefense.proofpoint.com/v2/url?u=http-3A__www.jbbsolutions.com_&amp;d=DwMFaQ&amp;c=euGZstcaTDllvimEN8b7jXrwqOf-v5A_CdpgnVfiiMM&amp;r=8xCr4XRHD_IpviQywJlqY4VWcBAXFVEImc4EzVU0jiI&amp;m=jmIklBzyp_Q1cgTi74kRmKsVQg1kwF_54Te3yEZDSRx68OIilBxVd6vMMIzADtgA&amp;s=GeJdMMiRL6hAhRK29D8UbObLBSQhrvq64gEL97H3M8o&amp;e=]
&gt; 
&gt; 
&gt; 
&gt; </t>
  </si>
  <si>
    <t>AAMkAGM0Zjg2ZTUzLTk2YWYtNGVkNi04OTNkLWUyYmI3ZjhlNmYyZQBGAAAAAABMCJlKTUYXR5PT2N8pQ-HyBwBMbyTo-F5oTpxDYa4ue10UAAAAAAEMAABMbyTo-F5oTpxDYa4ue10UAAGFvmEbAAA=</t>
  </si>
  <si>
    <t>Re: Dr. Dawoud - Tower prep</t>
  </si>
  <si>
    <t>2025-05-03T16:16:41+00:00</t>
  </si>
  <si>
    <t>Hi, 
My apologies. I thought I had uploaded them 
Please find attached my companies 1120S and pass through.
Thanks
Med Dawoud
On Friday, May 2, 2025 at 05:20:25 PM EDT, Ahsan Akhter
&lt;ahsan@towerleadership.com&gt; wrote:
Hello Dr. Dawoud,
I hope this message finds you well! We cannot wait to see you next Monday again.
If possible, can you please send us your 2024 business tax returns (Federal and
State)? We only received the personal returns. If the business ones are not
available, then no worries.
Thank you for understanding!
Best regards,
Ahsan</t>
  </si>
  <si>
    <t>AAMkAGM0Zjg2ZTUzLTk2YWYtNGVkNi04OTNkLWUyYmI3ZjhlNmYyZQBGAAAAAABMCJlKTUYXR5PT2N8pQ-HyBwBMbyTo-F5oTpxDYa4ue10UAAAAAAEMAABMbyTo-F5oTpxDYa4ue10UAAGBK3X5AAA=</t>
  </si>
  <si>
    <t>Re: Dr. Hewett, let's follow up!</t>
  </si>
  <si>
    <t>2025-05-03T12:08:56+00:00</t>
  </si>
  <si>
    <t xml:space="preserve">
Sent from my iPhone
&gt; On May 2, 2025, at 5:21 PM, Ahsan Akhter &lt;ahsan@towerleadership.com&gt; wrote:
&gt; ﻿
&gt; 
&gt; Dr. Hewett,
&gt; 
&gt;  
&gt; 
&gt; I hope this message finds you well! Can you please provide with Dr. Max’s
&gt; email too so I can include him on our messages? Also, please be sure to send
&gt; this summary to him as well. Thank you and have a great weekend!
&gt; 
&gt;  
&gt; 
&gt; Best regards,
&gt; 
&gt; Ahsan
&gt; 
&gt;  
&gt; 
&gt; Get Outlook for Mac
&gt; [https://urldefense.proofpoint.com/v2/url?u=https-3A__aka.ms_GetOutlookForMac&amp;d=DwMFaQ&amp;c=euGZstcaTDllvimEN8b7jXrwqOf-v5A_CdpgnVfiiMM&amp;r=8xCr4XRHD_IpviQywJlqY4VWcBAXFVEImc4EzVU0jiI&amp;m=JX295NXulrNLATzmOPLXa_C6exiXKUnZW6qn_mBcneRjcBrcsjKvYyinzMunfj9V&amp;s=XviqtHcyDW3IlW0xyetse1Uoc-HhcaNVh5woyqJzWYo&amp;e=]
&gt; 
&gt; &lt;Hewett Executive Summary.pdf&gt;</t>
  </si>
  <si>
    <t>AAMkAGM0Zjg2ZTUzLTk2YWYtNGVkNi04OTNkLWUyYmI3ZjhlNmYyZQBGAAAAAABMCJlKTUYXR5PT2N8pQ-HyBwBMbyTo-F5oTpxDYa4ue10UAAAAAAEMAABMbyTo-F5oTpxDYa4ue10UAAGBK3XsAAA=</t>
  </si>
  <si>
    <t>Re: Kofron OM</t>
  </si>
  <si>
    <t>2025-05-02T21:40:02+00:00</t>
  </si>
  <si>
    <t>I need to book a call with Richard to go over the scorecard so I know how to
present to the team on how to implement. With losing a front desk person this
week and getting ready for my week off I did not have the time. Plan on going
over with the team at our 4x4 (4hr meeting) the week I get back. I will get on
that. 
Thx
Joe
Sent from my iPhone
&gt; On May 2, 2025, at 4:11 PM, Ahsan Akhter &lt;ahsan@towerleadership.com&gt; wrote:
&gt; ﻿
&gt; 
&gt; Dr. Kofron,
&gt; 
&gt;  
&gt; 
&gt; It is great that you found a solid candidate so soon! The timing of when we
&gt; bring on the Office Manager was left open-ended for when we get some scorecard
&gt; data.
&gt; 
&gt;  
&gt; 
&gt; If our current team is unable to stay on top of KPIs then we can rest easy
&gt; knowing the Office Manager is a must have. The July/August timing is perfect
&gt; because it gives us time to see how much ROI the Office Manager can drive for
&gt; the practice well in advance. With that said, how are we doing with
&gt; scorecards?
&gt; 
&gt;  
&gt; 
&gt; Ahsan
&gt; 
&gt;  
&gt; 
&gt;  
&gt; 
&gt; From: Joe Kofron &lt;jkofron17@sbcglobal.net&gt;
&gt; Date: Friday, May 2, 2025 at 2:18 PM
&gt; To: Ahsan Akhter &lt;ahsan@towerleadership.com&gt;
&gt; Subject: Kofron OM
&gt; 
&gt; Ahsan
&gt; In my written plan Richard states "Do not hire office manager yet". When do
&gt; you see that time being?  I have met with someone who could be really good for
&gt; my office. She worked with me for around 12 yrs or so.  I believe I could
&gt; almost use a third person upfront already and she would want to join us
&gt; July/August time frame.  What are your thoughts?
&gt; Thx
&gt; Joe Kofron
&gt; Sent from my iPhone</t>
  </si>
  <si>
    <t>AAMkAGM0Zjg2ZTUzLTk2YWYtNGVkNi04OTNkLWUyYmI3ZjhlNmYyZQBGAAAAAABMCJlKTUYXR5PT2N8pQ-HyBwBMbyTo-F5oTpxDYa4ue10UAAAAAAEMAABMbyTo-F5oTpxDYa4ue10UAAF-1RJGAAA=</t>
  </si>
  <si>
    <t>Re: Meeting in Atlanta</t>
  </si>
  <si>
    <t>2025-05-02T21:30:55+00:00</t>
  </si>
  <si>
    <t>Perfect, we can get you an answer on Monday! I’ll connect with Ahsan and our
team to determine whether we’ll do it at the event center or our headquarters.
(Fingers crossed: the event center is ideal, but have to check when the board
room will be finished). 
Have a wonderful weekend! 
Get Outlook for iOS [https://aka.ms/o0ukef]
--------------------------------------------------------------------------------
From: kian smileannapolis.com &lt;kian@smileannapolis.com&gt;
Sent: Friday, May 2, 2025 5:26 PM
To: Jordan Blackmon &lt;jordan@towerleadership.com&gt;
Cc: info smileannapolis.com &lt;info@smileannapolis.com&gt;; Ahsan Akhter
&lt;ahsan@towerleadership.com&gt;
Subject: Re: Meeting in Atlanta
Thanks Jordan . Got a flight to come in  The night before . If you could
recommend a place to stay near  your office  that would be great . So we can be
there early anytime you would like . 
Thanks 
Kian 
Get Outlook for iOS
[https://urldefense.proofpoint.com/v2/url?u=https-3A__aka.ms_o0ukef&amp;d=DwMGaQ&amp;c=euGZstcaTDllvimEN8b7jXrwqOf-v5A_CdpgnVfiiMM&amp;r=pE023Dqiu3NSgiJXiOl-FWHRgYrBNESMRRFJ7CNfKjI&amp;m=yoLPM97rUWjWKgDkhJSUOe9rPY9NmhqriUxz4nW_AarP3hWuJ8TADoFry2aX3siL&amp;s=xaw8jE8LOLzM_F0DdwVqNnFz31OChkEJFQ5R91rPSKY&amp;e=]
--------------------------------------------------------------------------------
From: Jordan Blackmon &lt;jordan@towerleadership.com&gt;
Sent: Friday, May 2, 2025 5:01:43 PM
To: kian smileannapolis.com &lt;kian@smileannapolis.com&gt;
Cc: info smileannapolis.com &lt;info@smileannapolis.com&gt;; Ahsan Akhter
&lt;ahsan@towerleadership.com&gt;
Subject: Re: Meeting in Atlanta
Hi Dr. Djawdan,
We can make May 30th work. I’ll rearrange some commitments to prioritize this
meeting so we can align effectively.
Ahsan, could you please coordinate with Dr. Djawdan and Renee to provide all the
necessary information, including the location and any materials we’ll need? I
want to ensure we all have ample time to prepare.
Get Outlook for iOS
[https://urldefense.proofpoint.com/v2/url?u=https-3A__aka.ms_o0ukef&amp;d=DwMGaQ&amp;c=euGZstcaTDllvimEN8b7jXrwqOf-v5A_CdpgnVfiiMM&amp;r=pE023Dqiu3NSgiJXiOl-FWHRgYrBNESMRRFJ7CNfKjI&amp;m=yoLPM97rUWjWKgDkhJSUOe9rPY9NmhqriUxz4nW_AarP3hWuJ8TADoFry2aX3siL&amp;s=xaw8jE8LOLzM_F0DdwVqNnFz31OChkEJFQ5R91rPSKY&amp;e=]
--------------------------------------------------------------------------------
From: kian smileannapolis.com
[https://urldefense.proofpoint.com/v2/url?u=http-3A__smileannapolis.com&amp;d=DwMGaQ&amp;c=euGZstcaTDllvimEN8b7jXrwqOf-v5A_CdpgnVfiiMM&amp;r=pE023Dqiu3NSgiJXiOl-FWHRgYrBNESMRRFJ7CNfKjI&amp;m=yoLPM97rUWjWKgDkhJSUOe9rPY9NmhqriUxz4nW_AarP3hWuJ8TADoFry2aX3siL&amp;s=nhWKIbNQu7raH_bTiS3oVCMxAgjcDJcvd7WR2HR958o&amp;e=] &lt;kian@smileannapolis.com&gt;
Sent: Friday, May 2, 2025 4:55:32 PM
To: Jordan Blackmon &lt;jordan@towerleadership.com&gt;
Cc: info smileannapolis.com
[https://urldefense.proofpoint.com/v2/url?u=http-3A__smileannapolis.com&amp;d=DwMGaQ&amp;c=euGZstcaTDllvimEN8b7jXrwqOf-v5A_CdpgnVfiiMM&amp;r=pE023Dqiu3NSgiJXiOl-FWHRgYrBNESMRRFJ7CNfKjI&amp;m=yoLPM97rUWjWKgDkhJSUOe9rPY9NmhqriUxz4nW_AarP3hWuJ8TADoFry2aX3siL&amp;s=nhWKIbNQu7raH_bTiS3oVCMxAgjcDJcvd7WR2HR958o&amp;e=] &lt;info@smileannapolis.com&gt;;
Ahsan Akhter &lt;ahsan@towerleadership.com&gt;
Subject: Re: Meeting in Atlanta
Jordan June and July will not be able to physically come down. If you can make
May 30th work that would be great otherwise could look into an on line setion. I
honestly think the sooner we do this the better as uncertainty creates a certain
level of stress and anxiety . 
Let me know. 
Thanks 
Kian 
Get Outlook for iOS
[https://urldefense.proofpoint.com/v2/url?u=https-3A__aka.ms_o0ukef&amp;d=DwMGaQ&amp;c=euGZstcaTDllvimEN8b7jXrwqOf-v5A_CdpgnVfiiMM&amp;r=pE023Dqiu3NSgiJXiOl-FWHRgYrBNESMRRFJ7CNfKjI&amp;m=j74e4wAMnkUgORSx9ZykPlP8AO9Rcj22zWnHHeSN0_Xg4BdCpf-tGSs3rY3lI7-c&amp;s=Uo7UeVfrsmuP0Uqc5NXQhf8qA98lZ1ZKD95788UTXSs&amp;e=]
--------------------------------------------------------------------------------
From: Jordan Blackmon &lt;jordan@towerleadership.com&gt;
Sent: Friday, May 2, 2025 4:10:39 PM
To: kian smileannapolis.com
[https://urldefense.proofpoint.com/v2/url?u=http-3A__smileannapolis.com&amp;d=DwMGaQ&amp;c=euGZstcaTDllvimEN8b7jXrwqOf-v5A_CdpgnVfiiMM&amp;r=pE023Dqiu3NSgiJXiOl-FWHRgYrBNESMRRFJ7CNfKjI&amp;m=yoLPM97rUWjWKgDkhJSUOe9rPY9NmhqriUxz4nW_AarP3hWuJ8TADoFry2aX3siL&amp;s=nhWKIbNQu7raH_bTiS3oVCMxAgjcDJcvd7WR2HR958o&amp;e=] &lt;kian@smileannapolis.com&gt;
Cc: info smileannapolis.com
[https://urldefense.proofpoint.com/v2/url?u=http-3A__smileannapolis.com&amp;d=DwMGaQ&amp;c=euGZstcaTDllvimEN8b7jXrwqOf-v5A_CdpgnVfiiMM&amp;r=pE023Dqiu3NSgiJXiOl-FWHRgYrBNESMRRFJ7CNfKjI&amp;m=yoLPM97rUWjWKgDkhJSUOe9rPY9NmhqriUxz4nW_AarP3hWuJ8TADoFry2aX3siL&amp;s=nhWKIbNQu7raH_bTiS3oVCMxAgjcDJcvd7WR2HR958o&amp;e=] &lt;info@smileannapolis.com&gt;;
Ahsan Akhter &lt;ahsan@towerleadership.com&gt;
Subject: Re: Meeting in Atlanta
Happy Friday!
In response to your questions:
As per our last conversation 
 1. Deep dive visit has been scheduled for may 13th   - Wow, good for you. They
    usually book out months, so that is very fortunate you were able to get in. 
 2. Spock with Joe this morning and believe he could help with the accounting
    and financials for the office - Great to hear. He is a tax wizard
 3. Renee has had contact with Melissa and we have a good understanding of the
    scope the work she could help us with providing clean financials and
    detailed budgeting. - Perfect, clean and consistent financials are a must!
Ahsan Has sent us dates for a 4-5 hr  in person meeting with you for May. We
don't have issues to come to Atlanta but it would have to be on a Friday. As you
know for now there is only one primary provider in this show and because we Iv
sedate our pt for 85% of what we do its difficult to reschedule patients as they
have to arrange for someone to bring and take them home .
That being said could we possibly do this on Friday the 23rd or Friday May 30th.
  Could you please provide us with what the agenda and goal is for this meeting
and how we can prepare for it . This does not need to be in any rush. We could
schedule in June as well if there are any dates that work better (Ie. June
13th). The two you sent over to me - 23rd (Will not work) and 30th (Tentative).
Let me know if the 13th of June works and if not, I can see if I can move my
schedule around for the 30th of May.
For this meeting: 
 * Ahsan will send over a packet to fill out prior
 * We will need updated financials (As recent as possible. If you are onboard
 * We will be discussing business growth plan and projections
 * Long term net worth planning
 * Debt paydown planning
 * Additional challenges
Let me know about the dates and I am looking forward to connecting soon! 
Also. Pup is confirmed! I pick him up on the 27th of May! 🥂
Please Leave Us a Review Here!
[https://urldefense.proofpoint.com/v2/url?u=https-3A__www.google.com_search-3Fq-3Dtower-2Bleadership-26rlz-3D1C1VDKB-5FenUS1107US1107-26oq-3Dtow-26gs-5Flcrp-3D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-26sourceid-3Dchrome-26ie-3DUTF-2D8-23lrd-3D0x88f56a942460ae9f-3A0xce65ed61b87557ee-2C3-2C-2C-2C-2C&amp;d=DwMGaQ&amp;c=euGZstcaTDllvimEN8b7jXrwqOf-v5A_CdpgnVfiiMM&amp;r=pE023Dqiu3NSgiJXiOl-FWHRgYrBNESMRRFJ7CNfKjI&amp;m=j74e4wAMnkUgORSx9ZykPlP8AO9Rcj22zWnHHeSN0_Xg4BdCpf-tGSs3rY3lI7-c&amp;s=fU3hLIBRkOSPRe0IQZV06cMSC5FOnY5kSiF2r3Gz36E&amp;e=]
[cid:28bacb0a-2c6a-417b-85f1-b8eeaed1945d]
--------------------------------------------------------------------------------
From: kian smileannapolis.com
[https://urldefense.proofpoint.com/v2/url?u=http-3A__smileannapolis.com&amp;d=DwMGaQ&amp;c=euGZstcaTDllvimEN8b7jXrwqOf-v5A_CdpgnVfiiMM&amp;r=pE023Dqiu3NSgiJXiOl-FWHRgYrBNESMRRFJ7CNfKjI&amp;m=j74e4wAMnkUgORSx9ZykPlP8AO9Rcj22zWnHHeSN0_Xg4BdCpf-tGSs3rY3lI7-c&amp;s=K23G2IwLhSB2v6CUUl6zSZ4fIIQQvSrBPuqJmP0PbvA&amp;e=] &lt;kian@smileannapolis.com&gt;
Sent: Friday, May 2, 2025 1:56 PM
To: Jordan Blackmon &lt;jordan@towerleadership.com&gt;
Cc: info smileannapolis.com
[https://urldefense.proofpoint.com/v2/url?u=http-3A__smileannapolis.com&amp;d=DwMGaQ&amp;c=euGZstcaTDllvimEN8b7jXrwqOf-v5A_CdpgnVfiiMM&amp;r=pE023Dqiu3NSgiJXiOl-FWHRgYrBNESMRRFJ7CNfKjI&amp;m=j74e4wAMnkUgORSx9ZykPlP8AO9Rcj22zWnHHeSN0_Xg4BdCpf-tGSs3rY3lI7-c&amp;s=K23G2IwLhSB2v6CUUl6zSZ4fIIQQvSrBPuqJmP0PbvA&amp;e=] &lt;info@smileannapolis.com&gt;
Subject: Meeting in Atlanta
Good afternoon Jordan,
Hope all s well,
 As per our last conversation 
 1. Deep dive visit has been scheduled for may 13th
 2. Spock with Joe this morning and believe he could help with the accounting
    and financials for the office 
 3. Renee has had contact with Melissa and we have a good understanding of the
    scope the work she could help us with providing clean financials  and
    detailed budgeting.
Ahsan Has sent us dates for a 4-5 hr  in person meeting with you for May. We
don't have issues to come to Atlanta but it would have to be on a Friday. As you
know for now there is only one primary provider in this show and because we Iv
sedate our pt for 85% of what we do its difficult to reschedule patients as they
have to arrange for someone to bring and take them home .
That being said could we possibly do this on Friday the 23rd or Friday May 30th.
  Could you please provide us with what the agenda and goal is for this meeting
and how we can prepare for it .
Thanks for your help,
Kian
Kindest Regards,
[cid:7235111a-f3c0-4695-9964-6d5f69e200b4]
Dr. Kian Djawdan
A black and white logo Description automatically generated
[cid:a5b27577-19a7-4acf-8c84-25d7fad79f37]
Office: 410-266-7546   Email: kian@smileannapolis.com
Title: line art [cid:7d1d23c4-aab4-4a95-99c5-b66d2045cd3d]
Web: www.smileannapolis.com
[https://urldefense.proofpoint.com/v2/url?u=https-3A__www.smileannapolis.com_&amp;d=DwMFAw&amp;c=euGZstcaTDllvimEN8b7jXrwqOf-v5A_CdpgnVfiiMM&amp;r=pE023Dqiu3NSgiJXiOl-FWHRgYrBNESMRRFJ7CNfKjI&amp;m=6fnGQFl0w9w533KEyIJLQZObqOI3TFa7nLGVtymappC8ITg_XJ8ljisGXjcPcKZ5&amp;s=isgH1HE7w5HwqQX4LL4_fZ18nF-bXbPPPuAtfhthMyY&amp;e=]  
Address: 133 Defense Hwy Suite 210, Annapolis, MD 21401
[https://urldefense.proofpoint.com/v2/url?u=https-3A__www.google.com_maps_dir_38.9848667-2C-2D76.5528027_djawdan-2Bcenter-2Bfor-2Bimplant-2B-2526-2Brestorative-2Bdentistry_-4038.9848067-2C-2D76.5549057-2C17z_data-3D-213m1-214b1-214m9-214m8-211m1-214e1-211m5-211m1-211s0x89b7f13662a42f3b-3A0xd2f2794128ac8716-212m2-211d-2D76.5527308-212d38.9850127-3Fentry-3Dttu&amp;d=DwMFAw&amp;c=euGZstcaTDllvimEN8b7jXrwqOf-v5A_CdpgnVfiiMM&amp;r=pE023Dqiu3NSgiJXiOl-FWHRgYrBNESMRRFJ7CNfKjI&amp;m=6fnGQFl0w9w533KEyIJLQZObqOI3TFa7nLGVtymappC8ITg_XJ8ljisGXjcPcKZ5&amp;s=r0S_zxdjiHOggbIkQ8YlzECuKUF2xc3tZjmtnjJa_LY&amp;e=]
PRIVILEGED AND CONFIDENTIAL: This document and the information contained herein
are confidential and protected from disclosure pursuant to Federal law. This
message is intended only for the use of the Addressee(s) and may contain
information that is PRIVILEGED and CONFIDENTIAL. If you are not the intended
recipient, you are hereby notified that the use, dissemination, or copying of
this information is strictly prohibited. If you received this communication in
error, please erase all copies of the message and its attachments and notify the
sender immediately.
 </t>
  </si>
  <si>
    <t>AAMkAGM0Zjg2ZTUzLTk2YWYtNGVkNi04OTNkLWUyYmI3ZjhlNmYyZQBGAAAAAABMCJlKTUYXR5PT2N8pQ-HyBwBMbyTo-F5oTpxDYa4ue10UAAAAAAEMAABMbyTo-F5oTpxDYa4ue10UAAF-1RJFAAA=</t>
  </si>
  <si>
    <t>2025-05-02T21:26:33+00:00</t>
  </si>
  <si>
    <t>Thanks Jordan . Got a flight to come in  The night before . If you could
recommend a place to stay near  your office  that would be great . So we can be
there early anytime you would like . 
Thanks 
Kian 
Get Outlook for iOS
[https://urldefense.proofpoint.com/v2/url?u=https-3A__aka.ms_o0ukef&amp;d=DwMGaQ&amp;c=euGZstcaTDllvimEN8b7jXrwqOf-v5A_CdpgnVfiiMM&amp;r=8xCr4XRHD_IpviQywJlqY4VWcBAXFVEImc4EzVU0jiI&amp;m=yoLPM97rUWjWKgDkhJSUOe9rPY9NmhqriUxz4nW_AarP3hWuJ8TADoFry2aX3siL&amp;s=4eT4ETOVKSotRA0QFFuHnpaskNWsk0xKemDdkwAb84A&amp;e=]
--------------------------------------------------------------------------------
From: Jordan Blackmon &lt;jordan@towerleadership.com&gt;
Sent: Friday, May 2, 2025 5:01:43 PM
To: kian smileannapolis.com &lt;kian@smileannapolis.com&gt;
Cc: info smileannapolis.com &lt;info@smileannapolis.com&gt;; Ahsan Akhter
&lt;ahsan@towerleadership.com&gt;
Subject: Re: Meeting in Atlanta
Hi Dr. Djawdan,
We can make May 30th work. I’ll rearrange some commitments to prioritize this
meeting so we can align effectively.
Ahsan, could you please coordinate with Dr. Djawdan and Renee to provide all the
necessary information, including the location and any materials we’ll need? I
want to ensure we all have ample time to prepare.
Get Outlook for iOS
[https://urldefense.proofpoint.com/v2/url?u=https-3A__aka.ms_o0ukef&amp;d=DwMGaQ&amp;c=euGZstcaTDllvimEN8b7jXrwqOf-v5A_CdpgnVfiiMM&amp;r=8xCr4XRHD_IpviQywJlqY4VWcBAXFVEImc4EzVU0jiI&amp;m=yoLPM97rUWjWKgDkhJSUOe9rPY9NmhqriUxz4nW_AarP3hWuJ8TADoFry2aX3siL&amp;s=4eT4ETOVKSotRA0QFFuHnpaskNWsk0xKemDdkwAb84A&amp;e=]
--------------------------------------------------------------------------------
From: kian smileannapolis.com
[https://urldefense.proofpoint.com/v2/url?u=http-3A__smileannapolis.com&amp;d=DwMGaQ&amp;c=euGZstcaTDllvimEN8b7jXrwqOf-v5A_CdpgnVfiiMM&amp;r=8xCr4XRHD_IpviQywJlqY4VWcBAXFVEImc4EzVU0jiI&amp;m=yoLPM97rUWjWKgDkhJSUOe9rPY9NmhqriUxz4nW_AarP3hWuJ8TADoFry2aX3siL&amp;s=AD7P6QqBYBaR05gFHRkOtZ3vJi8W83PiXEl3trePfBI&amp;e=]
&lt;kian@smileannapolis.com&gt;
Sent: Friday, May 2, 2025 4:55:32 PM
To: Jordan Blackmon &lt;jordan@towerleadership.com&gt;
Cc: info smileannapolis.com
[https://urldefense.proofpoint.com/v2/url?u=http-3A__smileannapolis.com&amp;d=DwMGaQ&amp;c=euGZstcaTDllvimEN8b7jXrwqOf-v5A_CdpgnVfiiMM&amp;r=8xCr4XRHD_IpviQywJlqY4VWcBAXFVEImc4EzVU0jiI&amp;m=yoLPM97rUWjWKgDkhJSUOe9rPY9NmhqriUxz4nW_AarP3hWuJ8TADoFry2aX3siL&amp;s=AD7P6QqBYBaR05gFHRkOtZ3vJi8W83PiXEl3trePfBI&amp;e=]
&lt;info@smileannapolis.com&gt;; Ahsan Akhter &lt;ahsan@towerleadership.com&gt;
Subject: Re: Meeting in Atlanta
Jordan June and July will not be able to physically come down. If you can make
May 30th work that would be great otherwise could look into an on line setion. I
honestly think the sooner we do this the better as uncertainty creates a certain
level of stress and anxiety . 
Let me know. 
Thanks 
Kian 
Get Outlook for iOS
[https://urldefense.proofpoint.com/v2/url?u=https-3A__aka.ms_o0ukef&amp;d=DwMGaQ&amp;c=euGZstcaTDllvimEN8b7jXrwqOf-v5A_CdpgnVfiiMM&amp;r=pE023Dqiu3NSgiJXiOl-FWHRgYrBNESMRRFJ7CNfKjI&amp;m=j74e4wAMnkUgORSx9ZykPlP8AO9Rcj22zWnHHeSN0_Xg4BdCpf-tGSs3rY3lI7-c&amp;s=Uo7UeVfrsmuP0Uqc5NXQhf8qA98lZ1ZKD95788UTXSs&amp;e=]
--------------------------------------------------------------------------------
From: Jordan Blackmon &lt;jordan@towerleadership.com&gt;
Sent: Friday, May 2, 2025 4:10:39 PM
To: kian smileannapolis.com
[https://urldefense.proofpoint.com/v2/url?u=http-3A__smileannapolis.com&amp;d=DwMGaQ&amp;c=euGZstcaTDllvimEN8b7jXrwqOf-v5A_CdpgnVfiiMM&amp;r=8xCr4XRHD_IpviQywJlqY4VWcBAXFVEImc4EzVU0jiI&amp;m=yoLPM97rUWjWKgDkhJSUOe9rPY9NmhqriUxz4nW_AarP3hWuJ8TADoFry2aX3siL&amp;s=AD7P6QqBYBaR05gFHRkOtZ3vJi8W83PiXEl3trePfBI&amp;e=]
&lt;kian@smileannapolis.com&gt;
Cc: info smileannapolis.com
[https://urldefense.proofpoint.com/v2/url?u=http-3A__smileannapolis.com&amp;d=DwMGaQ&amp;c=euGZstcaTDllvimEN8b7jXrwqOf-v5A_CdpgnVfiiMM&amp;r=8xCr4XRHD_IpviQywJlqY4VWcBAXFVEImc4EzVU0jiI&amp;m=yoLPM97rUWjWKgDkhJSUOe9rPY9NmhqriUxz4nW_AarP3hWuJ8TADoFry2aX3siL&amp;s=AD7P6QqBYBaR05gFHRkOtZ3vJi8W83PiXEl3trePfBI&amp;e=]
&lt;info@smileannapolis.com&gt;; Ahsan Akhter &lt;ahsan@towerleadership.com&gt;
Subject: Re: Meeting in Atlanta
Happy Friday!
In response to your questions:
As per our last conversation 
 1. Deep dive visit has been scheduled for may 13th   - Wow, good for you. They
    usually book out months, so that is very fortunate you were able to get in. 
 2. Spock with Joe this morning and believe he could help with the accounting
    and financials for the office - Great to hear. He is a tax wizard
 3. Renee has had contact with Melissa and we have a good understanding of the
    scope the work she could help us with providing clean financials and
    detailed budgeting. - Perfect, clean and consistent financials are a must!
Ahsan Has sent us dates for a 4-5 hr  in person meeting with you for May. We
don't have issues to come to Atlanta but it would have to be on a Friday. As you
know for now there is only one primary provider in this show and because we Iv
sedate our pt for 85% of what we do its difficult to reschedule patients as they
have to arrange for someone to bring and take them home .
That being said could we possibly do this on Friday the 23rd or Friday May 30th.
  Could you please provide us with what the agenda and goal is for this meeting
and how we can prepare for it . This does not need to be in any rush. We could
schedule in June as well if there are any dates that work better (Ie. June
13th). The two you sent over to me - 23rd (Will not work) and 30th (Tentative).
Let me know if the 13th of June works and if not, I can see if I can move my
schedule around for the 30th of May.
For this meeting: 
 * Ahsan will send over a packet to fill out prior
 * We will need updated financials (As recent as possible. If you are onboard
 * We will be discussing business growth plan and projections
 * Long term net worth planning
 * Debt paydown planning
 * Additional challenges
Let me know about the dates and I am looking forward to connecting soon! 
Also. Pup is confirmed! I pick him up on the 27th of May! 🥂
Please Leave Us a Review Here!
[https://urldefense.proofpoint.com/v2/url?u=https-3A__www.google.com_search-3Fq-3Dtower-2Bleadership-26rlz-3D1C1VDKB-5FenUS1107US1107-26oq-3Dtow-26gs-5Flcrp-3D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-26sourceid-3Dchrome-26ie-3DUTF-2D8-23lrd-3D0x88f56a942460ae9f-3A0xce65ed61b87557ee-2C3-2C-2C-2C-2C&amp;d=DwMGaQ&amp;c=euGZstcaTDllvimEN8b7jXrwqOf-v5A_CdpgnVfiiMM&amp;r=pE023Dqiu3NSgiJXiOl-FWHRgYrBNESMRRFJ7CNfKjI&amp;m=j74e4wAMnkUgORSx9ZykPlP8AO9Rcj22zWnHHeSN0_Xg4BdCpf-tGSs3rY3lI7-c&amp;s=fU3hLIBRkOSPRe0IQZV06cMSC5FOnY5kSiF2r3Gz36E&amp;e=]
[cid:28bacb0a-2c6a-417b-85f1-b8eeaed1945d]
--------------------------------------------------------------------------------
From: kian smileannapolis.com
[https://urldefense.proofpoint.com/v2/url?u=http-3A__smileannapolis.com&amp;d=DwMGaQ&amp;c=euGZstcaTDllvimEN8b7jXrwqOf-v5A_CdpgnVfiiMM&amp;r=pE023Dqiu3NSgiJXiOl-FWHRgYrBNESMRRFJ7CNfKjI&amp;m=j74e4wAMnkUgORSx9ZykPlP8AO9Rcj22zWnHHeSN0_Xg4BdCpf-tGSs3rY3lI7-c&amp;s=K23G2IwLhSB2v6CUUl6zSZ4fIIQQvSrBPuqJmP0PbvA&amp;e=]
&lt;kian@smileannapolis.com&gt;
Sent: Friday, May 2, 2025 1:56 PM
To: Jordan Blackmon &lt;jordan@towerleadership.com&gt;
Cc: info smileannapolis.com
[https://urldefense.proofpoint.com/v2/url?u=http-3A__smileannapolis.com&amp;d=DwMGaQ&amp;c=euGZstcaTDllvimEN8b7jXrwqOf-v5A_CdpgnVfiiMM&amp;r=pE023Dqiu3NSgiJXiOl-FWHRgYrBNESMRRFJ7CNfKjI&amp;m=j74e4wAMnkUgORSx9ZykPlP8AO9Rcj22zWnHHeSN0_Xg4BdCpf-tGSs3rY3lI7-c&amp;s=K23G2IwLhSB2v6CUUl6zSZ4fIIQQvSrBPuqJmP0PbvA&amp;e=]
&lt;info@smileannapolis.com&gt;
Subject: Meeting in Atlanta
Good afternoon Jordan,
Hope all s well,
 As per our last conversation 
 1. Deep dive visit has been scheduled for may 13th
 2. Spock with Joe this morning and believe he could help with the accounting
    and financials for the office 
 3. Renee has had contact with Melissa and we have a good understanding of the
    scope the work she could help us with providing clean financials  and
    detailed budgeting.
Ahsan Has sent us dates for a 4-5 hr  in person meeting with you for May. We
don't have issues to come to Atlanta but it would have to be on a Friday. As you
know for now there is only one primary provider in this show and because we Iv
sedate our pt for 85% of what we do its difficult to reschedule patients as they
have to arrange for someone to bring and take them home .
That being said could we possibly do this on Friday the 23rd or Friday May 30th.
  Could you please provide us with what the agenda and goal is for this meeting
and how we can prepare for it .
Thanks for your help,
Kian
Kindest Regards,
[cid:7235111a-f3c0-4695-9964-6d5f69e200b4]
Dr. Kian Djawdan
A black and white logo Description automatically generated
[cid:a5b27577-19a7-4acf-8c84-25d7fad79f37]
Office: 410-266-7546   Email: kian@smileannapolis.com
Title: line art [cid:7d1d23c4-aab4-4a95-99c5-b66d2045cd3d]
Web: www.smileannapolis.com
[https://urldefense.proofpoint.com/v2/url?u=https-3A__www.smileannapolis.com_&amp;d=DwMFAw&amp;c=euGZstcaTDllvimEN8b7jXrwqOf-v5A_CdpgnVfiiMM&amp;r=pE023Dqiu3NSgiJXiOl-FWHRgYrBNESMRRFJ7CNfKjI&amp;m=6fnGQFl0w9w533KEyIJLQZObqOI3TFa7nLGVtymappC8ITg_XJ8ljisGXjcPcKZ5&amp;s=isgH1HE7w5HwqQX4LL4_fZ18nF-bXbPPPuAtfhthMyY&amp;e=]  
Address: 133 Defense Hwy Suite 210, Annapolis, MD 21401
[https://urldefense.proofpoint.com/v2/url?u=https-3A__www.google.com_maps_dir_38.9848667-2C-2D76.5528027_djawdan-2Bcenter-2Bfor-2Bimplant-2B-2526-2Brestorative-2Bdentistry_-4038.9848067-2C-2D76.5549057-2C17z_data-3D-213m1-214b1-214m9-214m8-211m1-214e1-211m5-211m1-211s0x89b7f13662a42f3b-3A0xd2f2794128ac8716-212m2-211d-2D76.5527308-212d38.9850127-3Fentry-3Dttu&amp;d=DwMFAw&amp;c=euGZstcaTDllvimEN8b7jXrwqOf-v5A_CdpgnVfiiMM&amp;r=pE023Dqiu3NSgiJXiOl-FWHRgYrBNESMRRFJ7CNfKjI&amp;m=6fnGQFl0w9w533KEyIJLQZObqOI3TFa7nLGVtymappC8ITg_XJ8ljisGXjcPcKZ5&amp;s=r0S_zxdjiHOggbIkQ8YlzECuKUF2xc3tZjmtnjJa_LY&amp;e=]
PRIVILEGED AND CONFIDENTIAL: This document and the information contained herein
are confidential and protected from disclosure pursuant to Federal law. This
message is intended only for the use of the Addressee(s) and may contain
information that is PRIVILEGED and CONFIDENTIAL. If you are not the intended
recipient, you are hereby notified that the use, dissemination, or copying of
this information is strictly prohibited. If you received this communication in
error, please erase all copies of the message and its attachments and notify the
sender immediately.
 </t>
  </si>
  <si>
    <t>AAMkAGM0Zjg2ZTUzLTk2YWYtNGVkNi04OTNkLWUyYmI3ZjhlNmYyZQBGAAAAAABMCJlKTUYXR5PT2N8pQ-HyBwBMbyTo-F5oTpxDYa4ue10UAAAAAAEMAABMbyTo-F5oTpxDYa4ue10UAAF-1RJEAAA=</t>
  </si>
  <si>
    <t>Dawouddmd@aol.com</t>
  </si>
  <si>
    <t xml:space="preserve">Dr. Dawoud - Tower prep </t>
  </si>
  <si>
    <t>2025-05-02T21:20:19+00:00</t>
  </si>
  <si>
    <t>Hello Dr. Dawoud,
I hope this message finds you well! We cannot wait to see you next Monday again.
If possible, can you please send us your 2024 business tax returns (Federal and
State)? We only received the personal returns. If the business ones are not
available, then no worries.
Thank you for understanding!
Best regards,
Ahsan</t>
  </si>
  <si>
    <t>AAMkAGM0Zjg2ZTUzLTk2YWYtNGVkNi04OTNkLWUyYmI3ZjhlNmYyZQBGAAAAAABMCJlKTUYXR5PT2N8pQ-HyBwBMbyTo-F5oTpxDYa4ue10UAAAAAAEJAABMbyTo-F5oTpxDYa4ue10UAAF-1XfVAAA=</t>
  </si>
  <si>
    <t>2025-05-02T21:01:49+00:00</t>
  </si>
  <si>
    <t>Hi Dr. Djawdan,
We can make May 30th work. I’ll rearrange some commitments to prioritize this
meeting so we can align effectively.
Ahsan, could you please coordinate with Dr. Djawdan and Renee to provide all the
necessary information, including the location and any materials we’ll need? I
want to ensure we all have ample time to prepare.
Get Outlook for iOS [https://aka.ms/o0ukef]
--------------------------------------------------------------------------------
From: kian smileannapolis.com &lt;kian@smileannapolis.com&gt;
Sent: Friday, May 2, 2025 4:55:32 PM
To: Jordan Blackmon &lt;jordan@towerleadership.com&gt;
Cc: info smileannapolis.com &lt;info@smileannapolis.com&gt;; Ahsan Akhter
&lt;ahsan@towerleadership.com&gt;
Subject: Re: Meeting in Atlanta
Jordan June and July will not be able to physically come down. If you can make
May 30th work that would be great otherwise could look into an on line setion. I
honestly think the sooner we do this the better as uncertainty creates a certain
level of stress and anxiety . 
Let me know. 
Thanks 
Kian 
Get Outlook for iOS
[https://urldefense.proofpoint.com/v2/url?u=https-3A__aka.ms_o0ukef&amp;d=DwMGaQ&amp;c=euGZstcaTDllvimEN8b7jXrwqOf-v5A_CdpgnVfiiMM&amp;r=pE023Dqiu3NSgiJXiOl-FWHRgYrBNESMRRFJ7CNfKjI&amp;m=j74e4wAMnkUgORSx9ZykPlP8AO9Rcj22zWnHHeSN0_Xg4BdCpf-tGSs3rY3lI7-c&amp;s=Uo7UeVfrsmuP0Uqc5NXQhf8qA98lZ1ZKD95788UTXSs&amp;e=]
--------------------------------------------------------------------------------
From: Jordan Blackmon &lt;jordan@towerleadership.com&gt;
Sent: Friday, May 2, 2025 4:10:39 PM
To: kian smileannapolis.com &lt;kian@smileannapolis.com&gt;
Cc: info smileannapolis.com &lt;info@smileannapolis.com&gt;; Ahsan Akhter
&lt;ahsan@towerleadership.com&gt;
Subject: Re: Meeting in Atlanta
Happy Friday!
In response to your questions:
As per our last conversation 
 1. Deep dive visit has been scheduled for may 13th   - Wow, good for you. They
    usually book out months, so that is very fortunate you were able to get in. 
 2. Spock with Joe this morning and believe he could help with the accounting
    and financials for the office - Great to hear. He is a tax wizard
 3. Renee has had contact with Melissa and we have a good understanding of the
    scope the work she could help us with providing clean financials and
    detailed budgeting. - Perfect, clean and consistent financials are a must!
Ahsan Has sent us dates for a 4-5 hr  in person meeting with you for May. We
don't have issues to come to Atlanta but it would have to be on a Friday. As you
know for now there is only one primary provider in this show and because we Iv
sedate our pt for 85% of what we do its difficult to reschedule patients as they
have to arrange for someone to bring and take them home .
That being said could we possibly do this on Friday the 23rd or Friday May 30th.
  Could you please provide us with what the agenda and goal is for this meeting
and how we can prepare for it . This does not need to be in any rush. We could
schedule in June as well if there are any dates that work better (Ie. June
13th). The two you sent over to me - 23rd (Will not work) and 30th (Tentative).
Let me know if the 13th of June works and if not, I can see if I can move my
schedule around for the 30th of May.
For this meeting: 
 * Ahsan will send over a packet to fill out prior
 * We will need updated financials (As recent as possible. If you are onboard
 * We will be discussing business growth plan and projections
 * Long term net worth planning
 * Debt paydown planning
 * Additional challenges
Let me know about the dates and I am looking forward to connecting soon! 
Also. Pup is confirmed! I pick him up on the 27th of May! 🥂
Please Leave Us a Review Here!
[https://urldefense.proofpoint.com/v2/url?u=https-3A__www.google.com_search-3Fq-3Dtower-2Bleadership-26rlz-3D1C1VDKB-5FenUS1107US1107-26oq-3Dtow-26gs-5Flcrp-3D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-26sourceid-3Dchrome-26ie-3DUTF-2D8-23lrd-3D0x88f56a942460ae9f-3A0xce65ed61b87557ee-2C3-2C-2C-2C-2C&amp;d=DwMGaQ&amp;c=euGZstcaTDllvimEN8b7jXrwqOf-v5A_CdpgnVfiiMM&amp;r=pE023Dqiu3NSgiJXiOl-FWHRgYrBNESMRRFJ7CNfKjI&amp;m=j74e4wAMnkUgORSx9ZykPlP8AO9Rcj22zWnHHeSN0_Xg4BdCpf-tGSs3rY3lI7-c&amp;s=fU3hLIBRkOSPRe0IQZV06cMSC5FOnY5kSiF2r3Gz36E&amp;e=]
[cid:28bacb0a-2c6a-417b-85f1-b8eeaed1945d]
--------------------------------------------------------------------------------
From: kian smileannapolis.com
[https://urldefense.proofpoint.com/v2/url?u=http-3A__smileannapolis.com&amp;d=DwMGaQ&amp;c=euGZstcaTDllvimEN8b7jXrwqOf-v5A_CdpgnVfiiMM&amp;r=pE023Dqiu3NSgiJXiOl-FWHRgYrBNESMRRFJ7CNfKjI&amp;m=j74e4wAMnkUgORSx9ZykPlP8AO9Rcj22zWnHHeSN0_Xg4BdCpf-tGSs3rY3lI7-c&amp;s=K23G2IwLhSB2v6CUUl6zSZ4fIIQQvSrBPuqJmP0PbvA&amp;e=]
&lt;kian@smileannapolis.com&gt;
Sent: Friday, May 2, 2025 1:56 PM
To: Jordan Blackmon &lt;jordan@towerleadership.com&gt;
Cc: info smileannapolis.com
[https://urldefense.proofpoint.com/v2/url?u=http-3A__smileannapolis.com&amp;d=DwMGaQ&amp;c=euGZstcaTDllvimEN8b7jXrwqOf-v5A_CdpgnVfiiMM&amp;r=pE023Dqiu3NSgiJXiOl-FWHRgYrBNESMRRFJ7CNfKjI&amp;m=j74e4wAMnkUgORSx9ZykPlP8AO9Rcj22zWnHHeSN0_Xg4BdCpf-tGSs3rY3lI7-c&amp;s=K23G2IwLhSB2v6CUUl6zSZ4fIIQQvSrBPuqJmP0PbvA&amp;e=]
&lt;info@smileannapolis.com&gt;
Subject: Meeting in Atlanta
Good afternoon Jordan,
Hope all s well,
 As per our last conversation 
 1. Deep dive visit has been scheduled for may 13th
 2. Spock with Joe this morning and believe he could help with the accounting
    and financials for the office 
 3. Renee has had contact with Melissa and we have a good understanding of the
    scope the work she could help us with providing clean financials  and
    detailed budgeting.
Ahsan Has sent us dates for a 4-5 hr  in person meeting with you for May. We
don't have issues to come to Atlanta but it would have to be on a Friday. As you
know for now there is only one primary provider in this show and because we Iv
sedate our pt for 85% of what we do its difficult to reschedule patients as they
have to arrange for someone to bring and take them home .
That being said could we possibly do this on Friday the 23rd or Friday May 30th.
  Could you please provide us with what the agenda and goal is for this meeting
and how we can prepare for it .
Thanks for your help,
Kian
Kindest Regards,
[cid:7235111a-f3c0-4695-9964-6d5f69e200b4]
Dr. Kian Djawdan
A black and white logo Description automatically generated
[cid:a5b27577-19a7-4acf-8c84-25d7fad79f37]
Office: 410-266-7546   Email: kian@smileannapolis.com
Title: line art [cid:7d1d23c4-aab4-4a95-99c5-b66d2045cd3d]
Web: www.smileannapolis.com
[https://urldefense.proofpoint.com/v2/url?u=https-3A__www.smileannapolis.com_&amp;d=DwMFAw&amp;c=euGZstcaTDllvimEN8b7jXrwqOf-v5A_CdpgnVfiiMM&amp;r=pE023Dqiu3NSgiJXiOl-FWHRgYrBNESMRRFJ7CNfKjI&amp;m=6fnGQFl0w9w533KEyIJLQZObqOI3TFa7nLGVtymappC8ITg_XJ8ljisGXjcPcKZ5&amp;s=isgH1HE7w5HwqQX4LL4_fZ18nF-bXbPPPuAtfhthMyY&amp;e=]  
Address: 133 Defense Hwy Suite 210, Annapolis, MD 21401
[https://urldefense.proofpoint.com/v2/url?u=https-3A__www.google.com_maps_dir_38.9848667-2C-2D76.5528027_djawdan-2Bcenter-2Bfor-2Bimplant-2B-2526-2Brestorative-2Bdentistry_-4038.9848067-2C-2D76.5549057-2C17z_data-3D-213m1-214b1-214m9-214m8-211m1-214e1-211m5-211m1-211s0x89b7f13662a42f3b-3A0xd2f2794128ac8716-212m2-211d-2D76.5527308-212d38.9850127-3Fentry-3Dttu&amp;d=DwMFAw&amp;c=euGZstcaTDllvimEN8b7jXrwqOf-v5A_CdpgnVfiiMM&amp;r=pE023Dqiu3NSgiJXiOl-FWHRgYrBNESMRRFJ7CNfKjI&amp;m=6fnGQFl0w9w533KEyIJLQZObqOI3TFa7nLGVtymappC8ITg_XJ8ljisGXjcPcKZ5&amp;s=r0S_zxdjiHOggbIkQ8YlzECuKUF2xc3tZjmtnjJa_LY&amp;e=]
PRIVILEGED AND CONFIDENTIAL: This document and the information contained herein
are confidential and protected from disclosure pursuant to Federal law. This
message is intended only for the use of the Addressee(s) and may contain
information that is PRIVILEGED and CONFIDENTIAL. If you are not the intended
recipient, you are hereby notified that the use, dissemination, or copying of
this information is strictly prohibited. If you received this communication in
error, please erase all copies of the message and its attachments and notify the
sender immediately.
 </t>
  </si>
  <si>
    <t>AAMkAGM0Zjg2ZTUzLTk2YWYtNGVkNi04OTNkLWUyYmI3ZjhlNmYyZQBGAAAAAABMCJlKTUYXR5PT2N8pQ-HyBwBMbyTo-F5oTpxDYa4ue10UAAAAAAEMAABMbyTo-F5oTpxDYa4ue10UAAF-1RJCAAA=</t>
  </si>
  <si>
    <t>2025-05-02T20:55:55+00:00</t>
  </si>
  <si>
    <t>Jordan June and July will not be able to physically come down. If you can make
May 30th work that would be great otherwise could look into an on line setion. I
honestly think the sooner we do this the better as uncertainty creates a certain
level of stress and anxiety . 
Let me know. 
Thanks 
Kian 
Get Outlook for iOS
[https://urldefense.proofpoint.com/v2/url?u=https-3A__aka.ms_o0ukef&amp;d=DwMGaQ&amp;c=euGZstcaTDllvimEN8b7jXrwqOf-v5A_CdpgnVfiiMM&amp;r=8xCr4XRHD_IpviQywJlqY4VWcBAXFVEImc4EzVU0jiI&amp;m=j74e4wAMnkUgORSx9ZykPlP8AO9Rcj22zWnHHeSN0_Xg4BdCpf-tGSs3rY3lI7-c&amp;s=Bazonnj2M4WbOtRyK5PGvvbI7zdka0haLaK1Zp4lJQs&amp;e=]
--------------------------------------------------------------------------------
From: Jordan Blackmon &lt;jordan@towerleadership.com&gt;
Sent: Friday, May 2, 2025 4:10:39 PM
To: kian smileannapolis.com &lt;kian@smileannapolis.com&gt;
Cc: info smileannapolis.com &lt;info@smileannapolis.com&gt;; Ahsan Akhter
&lt;ahsan@towerleadership.com&gt;
Subject: Re: Meeting in Atlanta
Happy Friday!
In response to your questions:
As per our last conversation 
 1. Deep dive visit has been scheduled for may 13th   - Wow, good for you. They
    usually book out months, so that is very fortunate you were able to get in. 
 2. Spock with Joe this morning and believe he could help with the accounting
    and financials for the office - Great to hear. He is a tax wizard
 3. Renee has had contact with Melissa and we have a good understanding of the
    scope the work she could help us with providing clean financials and
    detailed budgeting. - Perfect, clean and consistent financials are a must!
Ahsan Has sent us dates for a 4-5 hr  in person meeting with you for May. We
don't have issues to come to Atlanta but it would have to be on a Friday. As you
know for now there is only one primary provider in this show and because we Iv
sedate our pt for 85% of what we do its difficult to reschedule patients as they
have to arrange for someone to bring and take them home .
That being said could we possibly do this on Friday the 23rd or Friday May 30th.
  Could you please provide us with what the agenda and goal is for this meeting
and how we can prepare for it . This does not need to be in any rush. We could
schedule in June as well if there are any dates that work better (Ie. June
13th). The two you sent over to me - 23rd (Will not work) and 30th (Tentative).
Let me know if the 13th of June works and if not, I can see if I can move my
schedule around for the 30th of May.
For this meeting: 
 * Ahsan will send over a packet to fill out prior
 * We will need updated financials (As recent as possible. If you are onboard
 * We will be discussing business growth plan and projections
 * Long term net worth planning
 * Debt paydown planning
 * Additional challenges
Let me know about the dates and I am looking forward to connecting soon! 
Also. Pup is confirmed! I pick him up on the 27th of May! 🥂
Please Leave Us a Review Here!
[https://urldefense.proofpoint.com/v2/url?u=https-3A__www.google.com_search-3Fq-3Dtower-2Bleadership-26rlz-3D1C1VDKB-5FenUS1107US1107-26oq-3Dtow-26gs-5Flcrp-3D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-26sourceid-3Dchrome-26ie-3DUTF-2D8-23lrd-3D0x88f56a942460ae9f-3A0xce65ed61b87557ee-2C3-2C-2C-2C-2C&amp;d=DwMGaQ&amp;c=euGZstcaTDllvimEN8b7jXrwqOf-v5A_CdpgnVfiiMM&amp;r=8xCr4XRHD_IpviQywJlqY4VWcBAXFVEImc4EzVU0jiI&amp;m=j74e4wAMnkUgORSx9ZykPlP8AO9Rcj22zWnHHeSN0_Xg4BdCpf-tGSs3rY3lI7-c&amp;s=0DLvef2t2PR1uzL_54JnfzUwVt1RaGcEOauGB6x3Yc4&amp;e=]
[cid:28bacb0a-2c6a-417b-85f1-b8eeaed1945d]
--------------------------------------------------------------------------------
From: kian smileannapolis.com
[https://urldefense.proofpoint.com/v2/url?u=http-3A__smileannapolis.com&amp;d=DwMGaQ&amp;c=euGZstcaTDllvimEN8b7jXrwqOf-v5A_CdpgnVfiiMM&amp;r=8xCr4XRHD_IpviQywJlqY4VWcBAXFVEImc4EzVU0jiI&amp;m=j74e4wAMnkUgORSx9ZykPlP8AO9Rcj22zWnHHeSN0_Xg4BdCpf-tGSs3rY3lI7-c&amp;s=LWNyMeyKPqpRIuEbGf0P5c1_R2sYGIp4bMlzw694gic&amp;e=]
&lt;kian@smileannapolis.com&gt;
Sent: Friday, May 2, 2025 1:56 PM
To: Jordan Blackmon &lt;jordan@towerleadership.com&gt;
Cc: info smileannapolis.com
[https://urldefense.proofpoint.com/v2/url?u=http-3A__smileannapolis.com&amp;d=DwMGaQ&amp;c=euGZstcaTDllvimEN8b7jXrwqOf-v5A_CdpgnVfiiMM&amp;r=8xCr4XRHD_IpviQywJlqY4VWcBAXFVEImc4EzVU0jiI&amp;m=j74e4wAMnkUgORSx9ZykPlP8AO9Rcj22zWnHHeSN0_Xg4BdCpf-tGSs3rY3lI7-c&amp;s=LWNyMeyKPqpRIuEbGf0P5c1_R2sYGIp4bMlzw694gic&amp;e=]
&lt;info@smileannapolis.com&gt;
Subject: Meeting in Atlanta
Good afternoon Jordan,
Hope all s well,
 As per our last conversation 
 1. Deep dive visit has been scheduled for may 13th
 2. Spock with Joe this morning and believe he could help with the accounting
    and financials for the office 
 3. Renee has had contact with Melissa and we have a good understanding of the
    scope the work she could help us with providing clean financials  and
    detailed budgeting.
Ahsan Has sent us dates for a 4-5 hr  in person meeting with you for May. We
don't have issues to come to Atlanta but it would have to be on a Friday. As you
know for now there is only one primary provider in this show and because we Iv
sedate our pt for 85% of what we do its difficult to reschedule patients as they
have to arrange for someone to bring and take them home .
That being said could we possibly do this on Friday the 23rd or Friday May 30th.
  Could you please provide us with what the agenda and goal is for this meeting
and how we can prepare for it .
Thanks for your help,
Kian
Kindest Regards,
[cid:7235111a-f3c0-4695-9964-6d5f69e200b4]
Dr. Kian Djawdan
A black and white logo Description automatically generated
[cid:a5b27577-19a7-4acf-8c84-25d7fad79f37]
Office: 410-266-7546   Email: kian@smileannapolis.com
Title: line art [cid:7d1d23c4-aab4-4a95-99c5-b66d2045cd3d]
Web: www.smileannapolis.com
[https://urldefense.proofpoint.com/v2/url?u=https-3A__www.smileannapolis.com_&amp;d=DwMFAw&amp;c=euGZstcaTDllvimEN8b7jXrwqOf-v5A_CdpgnVfiiMM&amp;r=pE023Dqiu3NSgiJXiOl-FWHRgYrBNESMRRFJ7CNfKjI&amp;m=6fnGQFl0w9w533KEyIJLQZObqOI3TFa7nLGVtymappC8ITg_XJ8ljisGXjcPcKZ5&amp;s=isgH1HE7w5HwqQX4LL4_fZ18nF-bXbPPPuAtfhthMyY&amp;e=]  
Address: 133 Defense Hwy Suite 210, Annapolis, MD 21401
[https://urldefense.proofpoint.com/v2/url?u=https-3A__www.google.com_maps_dir_38.9848667-2C-2D76.5528027_djawdan-2Bcenter-2Bfor-2Bimplant-2B-2526-2Brestorative-2Bdentistry_-4038.9848067-2C-2D76.5549057-2C17z_data-3D-213m1-214b1-214m9-214m8-211m1-214e1-211m5-211m1-211s0x89b7f13662a42f3b-3A0xd2f2794128ac8716-212m2-211d-2D76.5527308-212d38.9850127-3Fentry-3Dttu&amp;d=DwMFAw&amp;c=euGZstcaTDllvimEN8b7jXrwqOf-v5A_CdpgnVfiiMM&amp;r=pE023Dqiu3NSgiJXiOl-FWHRgYrBNESMRRFJ7CNfKjI&amp;m=6fnGQFl0w9w533KEyIJLQZObqOI3TFa7nLGVtymappC8ITg_XJ8ljisGXjcPcKZ5&amp;s=r0S_zxdjiHOggbIkQ8YlzECuKUF2xc3tZjmtnjJa_LY&amp;e=]
PRIVILEGED AND CONFIDENTIAL: This document and the information contained herein
are confidential and protected from disclosure pursuant to Federal law. This
message is intended only for the use of the Addressee(s) and may contain
information that is PRIVILEGED and CONFIDENTIAL. If you are not the intended
recipient, you are hereby notified that the use, dissemination, or copying of
this information is strictly prohibited. If you received this communication in
error, please erase all copies of the message and its attachments and notify the
sender immediately.
 </t>
  </si>
  <si>
    <t>AAMkAGM0Zjg2ZTUzLTk2YWYtNGVkNi04OTNkLWUyYmI3ZjhlNmYyZQBGAAAAAABMCJlKTUYXR5PT2N8pQ-HyBwBMbyTo-F5oTpxDYa4ue10UAAAAAAEMAABMbyTo-F5oTpxDYa4ue10UAAF-1RJBAAA=</t>
  </si>
  <si>
    <t>2025-05-02T20:10:47+00:00</t>
  </si>
  <si>
    <t>Happy Friday!
In response to your questions:
As per our last conversation 
 1. Deep dive visit has been scheduled for may 13th   - Wow, good for you. They
    usually book out months, so that is very fortunate you were able to get in. 
 2. Spock with Joe this morning and believe he could help with the accounting
    and financials for the office - Great to hear. He is a tax wizard
 3. Renee has had contact with Melissa and we have a good understanding of the
    scope the work she could help us with providing clean financials and
    detailed budgeting. - Perfect, clean and consistent financials are a must!
Ahsan Has sent us dates for a 4-5 hr  in person meeting with you for May. We
don't have issues to come to Atlanta but it would have to be on a Friday. As you
know for now there is only one primary provider in this show and because we Iv
sedate our pt for 85% of what we do its difficult to reschedule patients as they
have to arrange for someone to bring and take them home .
That being said could we possibly do this on Friday the 23rd or Friday May 30th.
  Could you please provide us with what the agenda and goal is for this meeting
and how we can prepare for it . This does not need to be in any rush. We could
schedule in June as well if there are any dates that work better (Ie. June
13th). The two you sent over to me - 23rd (Will not work) and 30th (Tentative).
Let me know if the 13th of June works and if not, I can see if I can move my
schedule around for the 30th of May.
For this meeting: 
 * Ahsan will send over a packet to fill out prior
 * We will need updated financials (As recent as possible. If you are onboard
 * We will be discussing business growth plan and projections
 * Long term net worth planning
 * Debt paydown planning
 * Additional challenges
Let me know about the dates and I am looking forward to connecting soon! 
Also. Pup is confirmed! I pick him up on the 27th of May! 🥂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[cid:28bacb0a-2c6a-417b-85f1-b8eeaed1945d]
--------------------------------------------------------------------------------
From: kian smileannapolis.com &lt;kian@smileannapolis.com&gt;
Sent: Friday, May 2, 2025 1:56 PM
To: Jordan Blackmon &lt;jordan@towerleadership.com&gt;
Cc: info smileannapolis.com &lt;info@smileannapolis.com&gt;
Subject: Meeting in Atlanta
Good afternoon Jordan,
Hope all s well,
 As per our last conversation 
 1. Deep dive visit has been scheduled for may 13th
 2. Spock with Joe this morning and believe he could help with the accounting
    and financials for the office 
 3. Renee has had contact with Melissa and we have a good understanding of the
    scope the work she could help us with providing clean financials  and
    detailed budgeting.
Ahsan Has sent us dates for a 4-5 hr  in person meeting with you for May. We
don't have issues to come to Atlanta but it would have to be on a Friday. As you
know for now there is only one primary provider in this show and because we Iv
sedate our pt for 85% of what we do its difficult to reschedule patients as they
have to arrange for someone to bring and take them home .
That being said could we possibly do this on Friday the 23rd or Friday May 30th.
  Could you please provide us with what the agenda and goal is for this meeting
and how we can prepare for it .
Thanks for your help,
Kian
Kindest Regards,
[cid:7235111a-f3c0-4695-9964-6d5f69e200b4]
Dr. Kian Djawdan
A black and white logo Description automatically generated
[cid:a5b27577-19a7-4acf-8c84-25d7fad79f37]
Office: 410-266-7546   Email: kian@smileannapolis.com
Title: line art [cid:7d1d23c4-aab4-4a95-99c5-b66d2045cd3d]
Web: www.smileannapolis.com
[https://urldefense.proofpoint.com/v2/url?u=https-3A__www.smileannapolis.com_&amp;d=DwMFAw&amp;c=euGZstcaTDllvimEN8b7jXrwqOf-v5A_CdpgnVfiiMM&amp;r=pE023Dqiu3NSgiJXiOl-FWHRgYrBNESMRRFJ7CNfKjI&amp;m=6fnGQFl0w9w533KEyIJLQZObqOI3TFa7nLGVtymappC8ITg_XJ8ljisGXjcPcKZ5&amp;s=isgH1HE7w5HwqQX4LL4_fZ18nF-bXbPPPuAtfhthMyY&amp;e=]  
Address: 133 Defense Hwy Suite 210, Annapolis, MD 21401
[https://urldefense.proofpoint.com/v2/url?u=https-3A__www.google.com_maps_dir_38.9848667-2C-2D76.5528027_djawdan-2Bcenter-2Bfor-2Bimplant-2B-2526-2Brestorative-2Bdentistry_-4038.9848067-2C-2D76.5549057-2C17z_data-3D-213m1-214b1-214m9-214m8-211m1-214e1-211m5-211m1-211s0x89b7f13662a42f3b-3A0xd2f2794128ac8716-212m2-211d-2D76.5527308-212d38.9850127-3Fentry-3Dttu&amp;d=DwMFAw&amp;c=euGZstcaTDllvimEN8b7jXrwqOf-v5A_CdpgnVfiiMM&amp;r=pE023Dqiu3NSgiJXiOl-FWHRgYrBNESMRRFJ7CNfKjI&amp;m=6fnGQFl0w9w533KEyIJLQZObqOI3TFa7nLGVtymappC8ITg_XJ8ljisGXjcPcKZ5&amp;s=r0S_zxdjiHOggbIkQ8YlzECuKUF2xc3tZjmtnjJa_LY&amp;e=]
PRIVILEGED AND CONFIDENTIAL: This document and the information contained herein
are confidential and protected from disclosure pursuant to Federal law. This
message is intended only for the use of the Addressee(s) and may contain
information that is PRIVILEGED and CONFIDENTIAL. If you are not the intended
recipient, you are hereby notified that the use, dissemination, or copying of
this information is strictly prohibited. If you received this communication in
error, please erase all copies of the message and its attachments and notify the
sender immediately.
 </t>
  </si>
  <si>
    <t>AAMkAGM0Zjg2ZTUzLTk2YWYtNGVkNi04OTNkLWUyYmI3ZjhlNmYyZQBGAAAAAABMCJlKTUYXR5PT2N8pQ-HyBwBMbyTo-F5oTpxDYa4ue10UAAAAAAEMAABMbyTo-F5oTpxDYa4ue10UAAF-1RI_AAA=</t>
  </si>
  <si>
    <t>2025-05-02T19:00:26+00:00</t>
  </si>
  <si>
    <t>Host jordan@towerleadership.com Attendees Email Names Email
drbarno@brickyarddentalgroup.com,jordan@towerleadership.com Title Michael Barno
and Jordan Blackmon Duration Mins 56.00 mins Date 2025-05-02T18:00:00.000Z Super
Summary List Action Items **Michael Barno** Email accountant to inquire about
$1M practices for sale with doctors looking to retire (43:09) Begin exploring
acquisition opportunities in desirable locations (41:36) Determine if Brickyard
Dental processes are ready to be replicated in other locations (49:42) Develop
plan for what resources would be provided to new locations (50:00) **Jordan
Blackmon** Send link to G.K. Chesterton's book "In Defense of Sanity" to Michael
(52:36) Review any practice financials Michael sends over to evaluate
acquisition potential (41:30) Super Summary List Overview The one-on-one
coaching session between Michael Barno and Jordan Blackmon focused on a range of
personal and professional updates, with an emphasis on practice growth and
leadership development. Michael shared the positive news of hiring a new doctor
for his practice and exceeding $400,000 in collections, while also expressing
feelings of being in a "funk" regarding his role as a clinician. Jordan
encouraged Michael to consider expanding his practice and shifting his identity
from clinician to business leader, suggesting that he explore acquisition
opportunities. They discussed financial strategies for growth, including the
potential benefits of acquiring a larger practice, and the importance of
developing scalable processes in order to duplicate success in multiple
locations. The session concluded with lighter personal updates and reading
recommendations, alongside a list of actionable items for both Michael and
Jordan to pursue in the upcoming weeks. Super Summary List Shorthand Bullet 🐶
**Personal Updates and Practice Growth** (00:02 - 06:14) Jordan is getting a
Beauceron puppy in three weeks Michael's practice hired a new doctor after being
down a doctor for almost a month Practice collections exceeded $400,000 in April
despite being down a doctor Michael restructured his operations manager's role,
giving him more autonomy to run meetings 💼 **Role Restructuring and Career
Challenges** (06:14 - 22:43) Michael has been helping his operations manager
improve public speaking skills Jordan shared his experience with overcoming
public speaking fears through regular practice Michael feels he's in a "funk"
and lost the spark he had 2-3 years ago Michael enjoyed his Army career where he
focused on clinical work without metrics pressure Michael struggles with routine
aspects of the practice that have become boring and less engaging Jordan
discussed how successful practice owners focus on leadership and finding the
right people 🏢 **Business Expansion Possibilities** (22:43 - 38:37) Jordan
encouraged Michael to consider practice expansion beyond his current single
location Michael envisions being completely out of clinical practice eventually,
leading a larger organization Michael struggles with identity shift from
clinician to business leader Jordan provided examples of clients who
successfully grew from small to multi-million dollar organizations Michael
expressed concerns about the practice suffering without his clinical presence
Jordan emphasized that Michael has all the necessary tools and resources for
expansion Michael needs to reframe from "I can't" to "I don't know how" mindset
💰 **Financial Strategy and Growth Model** (38:38 - 48:18) Current practice is
on track to grow $500K-$1M this year with strong cash flow and profitability
Jordan explained how acquiring a $2M practice could increase profit by
$400K/year with only $300K in debt obligations Jordan encouraged Michael to
start exploring acquisition opportunities while cash flow is strong Michael
expressed interest in creating a teaching model where he could mentor residents
and new doctors Michael envisions building a franchise-like model with himself
working clinically only to mentor doctors on complex cases Jordan compared this
model to how Tower Leadership is launching recruiting and training services 🔄
**Implementation Strategy** (48:18 - 52:33) Michael needs to develop
relationships beyond his CPA to find practices in desirable locations Need to
ensure Brickyard Dental processes are dialed in enough to replicate in other
locations Must determine what ongoing resources and support will be provided to
new locations Michael expressed excitement about potentially leading a network
of practices with trained doctors Jordan emphasized that thinking through these
questions doesn't require immediate risk 📚 **Personal Interests and Closing**
(52:33 - 56:17) Michael showed his new tattoo of Greek philosopher Epictetus,
expressing interest in Stoic philosophy Michael enjoys balancing heavy
philosophical reading with lighter fiction Jordan is removing his tattoo to have
it redone by a new artist Jordan recommended G.K. Chesterton's book "In Defense
of Sanity" to Michael Super Summary List Keywords Practice expansion,dental
acquisitions,leadership transition,clinical identity,franchise model,growth
strategy Transcript File Url
https://download-ff.s3.us-east-2.amazonaws.com/01JSYNTENXJBQ1P333H8NA9WH7/downloads/transcript/Michael-Barno-and-Jordan-Blackmon-b7cd646a-abe9-41e5-a84d-b98d5ad21396-2025-05-02-18-00-00.pdf?X-Amz-Algorithm=AWS4-HMAC-SHA256&amp;X-Amz-Credential=AKIAWZAJLUBIVRJ35B6I%2F20250502%2Fus-east-2%2Fs3%2Faws4_request&amp;X-Amz-Date=20250502T190015Z&amp;X-Amz-Expires=21600&amp;X-Amz-Signature=6004325e50d3e68d03ff9866ca15b32d6727df623271c3dea36abe4787986d0d&amp;X-Amz-SignedHeaders=host
Audio Url
audiohttps://cdn.fireflies.ai/01JSYNTENXJBQ1P333H8NA9WH7/audio.mp3?Expires=1746385218&amp;Policy=eyJTdGF0ZW1lbnQiOlt7IlJlc291cmNlIjoiaHR0cHM6Ly9jZG4uZmlyZWZsaWVzLmFpLzAxSlNZTlRFTlhKQlExUDMzM0g4TkE5V0g3L2F1ZGlvLm1wMyIsIkNvbmRpdGlvbiI6eyJEYXRlTGVzc1RoYW4iOnsiQVdTOkVwb2NoVGltZSI6MTc0NjM4NTIxOH19fV19&amp;Signature=iXa0zNaGaUhjonwjf7vWjJ1RPrB2k4Wo4SIT~ROvWMEu7ZnzLM32PI3Z2XjplY-Ghlyfxpx1ELt4tXGz0LbDAxR9yf287VT4~GisR7Me5ApLwKhJm31VM8D0t2AauZxdHtf1y~IaucKbA0cfiSTUMRDCUF4jTQv-ZspB0VbI5V90qtCjjwa1NBMeJ27Ez1Tmatc~qhFz2mkhiH5Gf-VHcT6SC56wm~CFxEpTiAewmxkMD7C7f5aM368619AGjfS44kbSQAx6mRr5NZ6xSB1RHeYkPMwhHWBxtfHvUS8Kv8y2ZEJRE7XVLdpfWr25pqkbF5xDZYPlZDDpVcujRFjv~w__&amp;Key-Pair-Id=K25ZJR0UZVF4CM</t>
  </si>
  <si>
    <t>AAMkAGM0Zjg2ZTUzLTk2YWYtNGVkNi04OTNkLWUyYmI3ZjhlNmYyZQBGAAAAAABMCJlKTUYXR5PT2N8pQ-HyBwBMbyTo-F5oTpxDYa4ue10UAAAAAAEMAABMbyTo-F5oTpxDYa4ue10UAAF-1RI6AAA=</t>
  </si>
  <si>
    <t>2025-05-02T18:31:17+00:00</t>
  </si>
  <si>
    <t>Host eric@towerleadership.com Attendees Email Names Email
matthew@towerleadership.com,eric@towerleadership.com Title Jay Abraham Hold
Duration Mins 91.00 mins Date 2025-05-02T17:00:00.000Z Super Summary List Action
Items **Ken and Brandon** Ken and Brandon to follow up with potential clients
who signed up for the webinar but did not attend or purchase, aiming to convert
more leads (13:14) **Eric** Experiment with more polarizing, targeted marketing
messages and offers to attract higher-quality leads, including testing new
landing pages and top-of-funnel case studies (39:13) Sponsor and speak at more
industry events that attract the ideal client profile, leveraging authority and
endorsements to drive attendance and conversions (57:11) **Victoria Reimer**
Implement a reading room/briefing event strategy for the launch of Eric's new
book, including running ads, offering copies, and hosting a live event to
discuss key concepts (01:05:39) Set up a Saturday strategy session with Jay
Abraham to discuss endorsements, strategic alliances, and joint ventures for
future marketing and event initiatives (01:13:37) **Matthew Maffei** Matthew to
meet with the marketing director candidate, review his portfolio, and arrange
for Jay Abraham to interview the candidate for additional assessment (01:17:25)
Super Summary List Overview - **Webinar Performance Underwhelming**: Recent
webinar had 57 signups, 40 attended (70% attendance). Only 3 conversions despite
$29 fee; historical 17% closing rates. Factors noted: high fee, difficult timing
in June. Follow-ups planned to improve conversion. - **Growth Strategy Focus**:
Tower Leadership achieving growth via increased revenue per client (avg. $3.9M).
However, the key challenge is boosting client count, targeting growth-oriented
dental practices ready for leadership investment. - **Marketing Approach
Shift**: Jay Abraham advocated for polarizing marketing to attract high-quality
leads. Testing different landing pages and using testimonials to pre-qualify
leads emphasized. Aim to engage practices looking for significant growth, not
just incremental changes. - **Book Launch Strategy**: Eric's new book, 'The Ten
Million Dollar Mistake,' to be leveraged as a marketing tool. Plans include ads,
free copies, and a reading room event based on past successful models to enhance
authority. - **Strategic Partnerships Needed**: Shift from FB-heavy lead gen to
event sponsorships/partnerships discussed. Focus on speaking at industry events,
leveraging endorsements, and co-branding for higher-quality leads. Exploration
of joint ventures planned. - **Hiring Strategy for Marketing Director**: Matthew
assessing a candidate with a strong digital and automation background, currently
a bank director. Rigorous interview process recommended by Jay for deeper
evaluation including scenario-based questions. Past hire lacked adaptability.
Super Summary List Shorthand Bullet 📊 **Webinar Performance &amp; Analysis** (07:14
- 12:59) Recent webinar had 57 signups, 40 peak attendees (70% attendance, lower
than usual), and only 3 conversions despite a $29 fee (00:07:14-00:12:59). Lower
attendance attributed to the fee and possibly content being too advanced for
some attendees. Historical closing rates for similar events were 17% (2023 &amp;
2024), but this event underperformed, possibly due to timing (June is a tough
month for attendance) and pricing strategy. Follow-up sequences and calls are
planned to convert more leads. 🚀 **Growth Strategy &amp; Client Profile** (22:07 -
23:07) Tower Leadership is experiencing significant growth by increasing average
revenue per client, with current clients averaging $3.9M in revenue
(00:22:07-00:23:07). Key challenge: increasing client count, not just revenue
per client. Success factors for high-growth clients include willingness to
invest in executive leadership and ability to step back from day-to-day
operations. Targeting more sophisticated, growth-minded dental practices is seen
as a priority. 🎯 **Marketing &amp; Positioning Experiments** (27:48 - 29:51) Jay
Abraham suggests a more polarizing, exclusive marketing approach to attract
higher-quality leads (00:27:48-00:29:51). Discussion of using case studies and
client testimonials at the top of the marketing funnel to build credibility and
pre-qualify leads. Testing multiple landing pages and messaging angles to
identify what resonates with the ideal audience. Emphasis on targeting practices
ready for exponential growth, not just incremental improvement. 📚 **Book Launch
&amp; Content Marketing** (33:00 - 33:16) Eric's new book, tentatively titled 'The
Ten Million Dollar Mistake,' is launching soon, with plans to use it as a
marketing tool (00:33:00-00:33:16). Strategy includes running ads, offering free
or sponsored copies, and hosting a 'reading room' event to engage prospects and
build authority. Past success with similar strategies (e.g., Jay's 'Abraham
Reading Room') discussed as a model. 🤝 **Strategic Partnerships &amp; Event
Sponsorships** (57:11 - 01:01:38) Need to shift from Facebook-heavy lead
generation to more strategic event sponsorships and partnerships
(00:57:11-01:01:38). Plan to sponsor and speak at industry events with the right
audience, leveraging endorsements and co-branding opportunities. Explore joint
ventures, alliances, and leveraging other organizations' lists and events for
better lead quality. 🧑‍💼 **Hiring Marketing Director &amp; Team Development**
(01:15:02 - 01:28:16) Matthew is evaluating a new marketing director candidate
with a digital and automation background (01:15:02-01:28:16). Candidate owns a
marketing agency and is currently a director for a bank; strengths include
automation, digital strategy, and hunger for growth. Jay recommends a rigorous
interview process, including portfolio review, scenario-based questions, and a
direct interview with Jay for deeper assessment. Previous experience with a more
seasoned candidate did not yield desired results due to lack of adaptability.
Super Summary List Keywords webinar conversion,client growth,marketing
strategy,case studies,event sponsorship,marketing director hiring Transcript
File Url
https://download-ff.s3.us-east-2.amazonaws.com/01JSYPSYNV96NYE8VSE2935QFC/downloads/transcript/Jay-Abraham-Hold-337e32b5-5a3c-45a2-b7ba-823bc9cfdd7d-2025-05-02-17-00-00.pdf?X-Amz-Algorithm=AWS4-HMAC-SHA256&amp;X-Amz-Credential=AKIAWZAJLUBIVRJ35B6I%2F20250502%2Fus-east-2%2Fs3%2Faws4_request&amp;X-Amz-Date=20250502T183105Z&amp;X-Amz-Expires=21600&amp;X-Amz-Signature=6e5659fd4d99deb742e56d4b4da47200a1b1f1728bb264d5cecbf8ec721006bb&amp;X-Amz-SignedHeaders=host
Audio Url
audiohttps://cdn.fireflies.ai/01JSYPSYNV96NYE8VSE2935QFC/audio.mp3?Expires=1746383468&amp;Policy=eyJTdGF0ZW1lbnQiOlt7IlJlc291cmNlIjoiaHR0cHM6Ly9jZG4uZmlyZWZsaWVzLmFpLzAxSlNZUFNZTlY5Nk5ZRThWU0UyOTM1UUZDL2F1ZGlvLm1wMyIsIkNvbmRpdGlvbiI6eyJEYXRlTGVzc1RoYW4iOnsiQVdTOkVwb2NoVGltZSI6MTc0NjM4MzQ2OH19fV19&amp;Signature=gFjzcfgKNKTHvh8~MPc0Xk1NlfJ2eQ3P9NSoLWhL9mz6PXcEAziR0bbVGH2j3tB3I-OqPTKR~gntOBEfV7sHopikGNjWMTlnYcELYXaCOPguuFvBLaR7dMMcObmo64wRBATyWunyy2Xjhv9UwOJNJPZS8ZZfojuK36jjKW5xR7u~Ufne-aLbjxrScg5qmk~Yw6DAySiecuYSQK2rE~IwGgQvIISIb~F5VEcAu231Mo8-l-dWnfRd1f47hScUbrTQPEpU9DTDbKGv2ckujtzmED2X788KjxlqlqdrVcv6zm2hpGg9sq35jBKQhAVz1mr7LjSiJJ8dg4YsN0ACgqcZ8w__&amp;Key-Pair-Id=K25ZJR0UZVF4CM</t>
  </si>
  <si>
    <t>AAMkAGM0Zjg2ZTUzLTk2YWYtNGVkNi04OTNkLWUyYmI3ZjhlNmYyZQBGAAAAAABMCJlKTUYXR5PT2N8pQ-HyBwBMbyTo-F5oTpxDYa4ue10UAAAAAAEMAABMbyTo-F5oTpxDYa4ue10UAAF-1RI5AAA=</t>
  </si>
  <si>
    <t>Kofron OM</t>
  </si>
  <si>
    <t>2025-05-02T18:18:53+00:00</t>
  </si>
  <si>
    <t>Ahsan In my written plan Richard states "Do not hire office manager yet". When
do you see that time being? I have met with someone who could be really good for
my office. She worked with me for around 12 yrs or so. I believe I could almost
use a third person upfront already and she would want to join us July/August
time frame. What are your thoughts? Thx Joe Kofron Sent from my iPhone</t>
  </si>
  <si>
    <t>AAMkAGM0Zjg2ZTUzLTk2YWYtNGVkNi04OTNkLWUyYmI3ZjhlNmYyZQBGAAAAAABMCJlKTUYXR5PT2N8pQ-HyBwBMbyTo-F5oTpxDYa4ue10UAAAAAAEMAABMbyTo-F5oTpxDYa4ue10UAAF-1RI4AAA=</t>
  </si>
  <si>
    <t>2025-05-02T17:10:29+00:00</t>
  </si>
  <si>
    <t>Host jordan@towerleadership.com Attendees Email Names Email
mallgadentistry@hotmail.com,jordan@towerleadership.com Title Brian and Allison
Vancil and Jordan Blackmon Duration Mins 66.00 mins Date
2025-05-02T16:00:00.000Z Super Summary List Action Items **Allison Vancil**
Complete the scorecard data collection for all locations (08:37) Update the
accounts receivable section to track 0-30, 30-60, 60-90, 90+ days aging (15:01)
Consider separating insurance vs. patient AR for deeper analysis (15:20) Remove
marketing/acquisition cost metrics from practice-level scorecards (17:31) Add
referrals, Google reviews, and new patients as practice-level marketing metrics
(19:05) **Brian Vancil** Review the completed scorecards to understand financial
impact of missed opportunities (35:18) Make hiring decisions based on scorecard
data showing missed revenue (52:19) Consider hiring dental-specific regional
manager with experience (53:56) **Jordan Blackmon** Send call sheet templates
for tracking phone conversions (21:24) Provide audit checklist for regional
manager hiring process (56:44) Share information about Tower's quarterly
workshops and additional services (59:59) Consider inviting the Vancils as
guests to a future quarterly workshop (04:54) Super Summary List Overview The
Business Coaching Session involving Brian and Allison Vancil and Jordan Blackmon
centered on personal updates, business priorities, and strategies for
operational improvement. The session began with casual greetings and personal
anecdotes, followed by a discussion on pressing business challenges, including
staffing shortages and inaccuracies in scorecard tracking. Jordan provided a
thorough review of key performance metrics for their Hamilton Mill location,
highlighted financial impacts from missed opportunities, and suggested practical
methods for improving revenue through refined tracking of metrics. The
conversation also delved into team structure, where Jordan advised Allison on
the importance of delegating COO-level tasks and justified the need for hiring
additional support. Concluding with actionable next steps, the group agreed on
the necessity of accurate scorecards for assessing revenue loss and discussed
hiring strategies, with Jordan offering resources and support for
implementation. Overall, the session emphasized the importance of operational
efficiency, effective marketing metrics, and the need for experienced hires to
strengthen the practice’s performance. Super Summary List Shorthand Bullet 🔍
**Introduction and Personal Updates** (00:02 - 07:27) Jordan and the Vancils
(Brian and Allison) exchanged greetings Jordan shared he occasionally works from
home with his Belgian Malinois dogs Brian mentioned recent golf trips with his
son and upcoming college-related activities Jordan discussed his athletic
background including skateboarding, rugby, and MMA fighting Jordan now practices
jiu-jitsu as a safer alternative to MMA 📊 **Business Priorities Discussion**
(07:27 - 12:59) Jordan outlined key discussion areas: scorecards,
implementation, finances, and team pay Brian mentioned staffing challenges,
particularly losing a hygienist to pregnancy and another pregnant hygienist
Allison noted concerns about team members' accuracy in completing scorecards The
practice team has been attempting to implement scorecard tracking but accuracy
is questionable Jordan emphasized he can identify inaccuracies in metrics like
case acceptance and call conversion 📈 **Scorecard Review - Hamilton Mill
Location** (12:59 - 19:16) Weekly production: $27,989; Collections: $29,419 Day
of service percentage: 94.8% Accounts receivable data was missing - Jordan
explained how to properly track this metric Jordan recommended separating AR
into aging categories (0-30, 30-60, 60-90, 90+ days) Jordan suggested tracking
insurance vs. patient portions of accounts receivable Marketing metrics were not
completed by any office locations 📞 **Marketing and Call Tracking** (19:16 -
30:39) Jordan recommended removing marketing/acquisition cost metrics from
practice-level scorecards Practice-level marketing metrics should focus on:
referrals, Google reviews, and new patients Discussed solutions for tracking
call conversion - either through Weave phone system or manual call sheets Jordan
offered to provide call tracking templates Reviewed doctor collections ($17,600)
and hygiene collections ($8,549) at Hamilton Mill Identified discrepancies in
collection numbers that didn't add up properly Reviewed key metrics: perio
percentage (7.5%), fluoride percentage (16%), recall rate (80%), broken
appointment rate (9.5%) 💰 **Financial Impact Analysis** (30:40 - 41:04) Jordan
demonstrated how small percentage improvements in metrics can significantly
impact revenue Calculated potential missed revenue from underperforming perio
and fluoride conversions Estimated $15,000 in monthly lost revenue just from
missed hygiene opportunities Current Hamilton Mill financials: $87,000/month
average revenue with 5% profit margin Jordan showed how improving metrics could
increase revenue to $101,000+ without adding fixed costs Explained that many
expenses are fixed (marketing, team pay, rent, etc.), making operational
efficiency crucial 👥 **Team Structure and Operations Analysis** (41:04 - 55:18)
Hamilton Mill staffing: 2 front desk, 2 assistants, 2 hygienists, 2 doctors (not
simultaneously) Buford location: 3 front desk, 3 hygiene, 3 assistants, 2
doctors per day Allison handling operations across all three locations without
office managers Allison's responsibilities include: operations, patient
management, insurance payments, and hiring Jordan emphasized Allison is
performing COO-level work but spending time on $25/hour tasks Recommended
gathering complete scorecard data to justify hiring additional help Jordan
shared story about successful practice owner who excelled at: being humble,
charismatic leadership, hiring talented people, and taking action Jordan advised
against hiring for potential - need people who can 'run circles around' current
leaders 🚀 **Implementation and Next Steps** (55:18 - 01:06:49) Complete
scorecards to understand full scope of missed revenue opportunities Based on
data, determine whether to hire a regional manager or other help for Allison
Jordan recommended hiring someone with dental industry experience for immediate
needs Jordan offered support for interviews and personality assessments when
hiring Jordan shared additional services Tower offers beyond coaching: quarterly
business events, leadership workshops, on-site consulting Recommended
considering a 'deep dive' assessment ($4-5K) to develop comprehensive
improvement plan Jordan suggested visiting a quarterly workshop as a guest to
determine if ongoing participation would be valuable Super Summary List Keywords
Scorecards,Operational efficiency,Revenue optimization,Dental practice
management,Team delegation,Regional manager Transcript File Url
https://download-ff.s3.us-east-2.amazonaws.com/01JSYNTENT3TSRKD7JF02X48WX/downloads/transcript/Brian-and-Allison-Vancil-and-Jordan-Blackmon-bbc56212-b290-4a48-9592-8b1313d223df-2025-05-02-16-00-00.pdf?X-Amz-Algorithm=AWS4-HMAC-SHA256&amp;X-Amz-Credential=AKIAWZAJLUBIVRJ35B6I%2F20250502%2Fus-east-2%2Fs3%2Faws4_request&amp;X-Amz-Date=20250502T171019Z&amp;X-Amz-Expires=21600&amp;X-Amz-Signature=79a2ea4bc34e46028856e8cd6a3cb1f82afba4b12ead9309822017989d3c750b&amp;X-Amz-SignedHeaders=host
Audio Url
audiohttps://cdn.fireflies.ai/01JSYNTENT3TSRKD7JF02X48WX/audio.mp3?Expires=1746378622&amp;Policy=eyJTdGF0ZW1lbnQiOlt7IlJlc291cmNlIjoiaHR0cHM6Ly9jZG4uZmlyZWZsaWVzLmFpLzAxSlNZTlRFTlQzVFNSS0Q3SkYwMlg0OFdYL2F1ZGlvLm1wMyIsIkNvbmRpdGlvbiI6eyJEYXRlTGVzc1RoYW4iOnsiQVdTOkVwb2NoVGltZSI6MTc0NjM3ODYyMn19fV19&amp;Signature=gGCIFT8rdGVr4xoDS8EcCL7zRytqIfkrXM4SkbMrrfuIs9WwanRgr8rVfGuxiaTW2BWu8hvl~BImTY0jde2ApyWTeInAuhdqcmsgVNK7pfWU45OpBNg87HiAcYfMlqCb2cE36gMINscZTsVNucEsBcvtHpbJ3LDzXTCfAKYQNj9sPD6p0fVtVQ8yOJ30Y5dg7ty5RTIfoeMqqhlwCOYEs-i-OOIiZD3ossxD30fo9jtZe4aQrQZlS69WCZIf6ILTsNGAegGa2qz7AOrMEEiUc8gyOGfx7YXFLSU~QDl-bvzg~UFh0xSMkucALfuCKn2MMBCeXcYoCcSB8eTFWrbEMg__&amp;Key-Pair-Id=K25ZJR0UZVF4CM</t>
  </si>
  <si>
    <t>AAMkAGM0Zjg2ZTUzLTk2YWYtNGVkNi04OTNkLWUyYmI3ZjhlNmYyZQBGAAAAAABMCJlKTUYXR5PT2N8pQ-HyBwBMbyTo-F5oTpxDYa4ue10UAAAAAAEJAABMbyTo-F5oTpxDYa4ue10UAAF-1XfRAAA=</t>
  </si>
  <si>
    <t>Re: Dr. Boles, let's book your advisory call!</t>
  </si>
  <si>
    <t>2025-05-02T15:32:29+00:00</t>
  </si>
  <si>
    <t>Morning Ahsan, I just wanted to write a quick note to get Jordan and yourself
thinking about. Probably about 3 years ago, an older practice went up for sale
in the next town over. Small, I think 4 chairs and an older small building in a
neighborhood. We looked at it, thinking we could purchase it to keep competition
out and they had it over priced. A younger, very nice dentist from Texas bought
it and has added new equipment and is building it up to a respectable practice.
I see him in the mornings at the gym when I go and our kids know each other. He
is a very nice and respectable guy. 
We are looking for another dentist and I just threw it out to him that if he
gets tired of trying to find staff and run a business that he could probably
make more being an associate at my place without the headaches of running a
practice. Surprisingly, he is interested. 
That is a far as I have taken this. I have never liked the idea of having a
second location but am not opposed to it. I would like to sell my practice in
2-4 years and would like to get the numbers (EBIDA) up as high as possible. I
don't know if we would keep his location and run it or incorporate his practice
into ours and sell the building once we move his new chairs to our office, which
we could use. I just don't know how to proceed with the next step or if this is
even a good idea.
Thanks !
Darren
Darren Boles, DDS
CP  (603) 254-6822
WP (802) 748-9357
St. Johnsbury Dental Associates
One Place Notre Dame
St. Johnsbury, Vermont  05819-2256
"How you do anything is how you do everything"
On Tuesday, April 15, 2025 at 09:06:39 AM EDT, Ahsan Akhter
&lt;ahsan@towerleadership.com&gt; wrote:
Dr. Boles,
I hope this message finds you well! I’m reaching out to book your next call with
Jordan. Please do so using the link below my signature.
If you cannot find a time that works, please let me know so we can accommodate
you. Send me any practice updates too so Jordan and I can help sooner than
later.
Thank you for understanding, and we look forward to our next call!
Best regards,
Ahsan Akhter
https://linktr.ee/ahsanakhter
[https://urldefense.proofpoint.com/v2/url?u=https-3A__linktr.ee_ahsanakhter&amp;d=DwMFaQ&amp;c=euGZstcaTDllvimEN8b7jXrwqOf-v5A_CdpgnVfiiMM&amp;r=8xCr4XRHD_IpviQywJlqY4VWcBAXFVEImc4EzVU0jiI&amp;m=cJyN7s1UUHK2unnv9tIBRUu-ASpM0u-SpnocBdMgPC1FbRQwX3yhPEkv3E4--7ak&amp;s=JuTL3pwmn4sbhziqPb-rQWRj0mwvERTvogV9BCRSMKo&amp;e=]
 </t>
  </si>
  <si>
    <t>AAMkAGM0Zjg2ZTUzLTk2YWYtNGVkNi04OTNkLWUyYmI3ZjhlNmYyZQBGAAAAAABMCJlKTUYXR5PT2N8pQ-HyBwBMbyTo-F5oTpxDYa4ue10UAAAAAAEMAABMbyTo-F5oTpxDYa4ue10UAAF-1RIhAAA=</t>
  </si>
  <si>
    <t>Re: Dr. Davies and April, let's recap your advisory call!</t>
  </si>
  <si>
    <t>2025-05-02T14:52:14+00:00</t>
  </si>
  <si>
    <t>Hello April,
Did you find a time that worked on Jordan’s calendar by chance? If not, I will
confirm with Jordan for the 20th at 1pm. Apologies for the inconvenience!
From: April Davies &lt;aprildavies@optumdentalarts.com&gt;
Date: Tuesday, April 29, 2025 at 5:12 PM
To: Ahsan Akhter &lt;ahsan@towerleadership.com&gt;
Cc: drdavies@optumdentalarts.com &lt;drdavies@optumdentalarts.com&gt;
Subject: Re: Dr. Davies and April, let's recap your advisory call!
We can do the 20 or 22. I will have to see if his schedule of patients can
accommodate the times available when I am in the office tomorrow. His lunch is
usually 1pm but hopefully I can make adjustments so Dr Davies can be on the call
this time. Before I book it at an 11am spot. 
Sincerely,
April 
Sent from my iPhone
&gt; On Apr 29, 2025, at 5:01 PM, Ahsan Akhter &lt;ahsan@towerleadership.com&gt; wrote:
&gt; ﻿
&gt; 
&gt; April,
&gt; 
&gt;  
&gt; 
&gt; Thank you for following up too! We noticed your Operational Strat Day is
&gt; coming up early May. Why don’t we book out later in May (week of the 20th)
&gt; that way Jordan can fit in consulting’s insights into advisory.
&gt; 
&gt;  
&gt; 
&gt; Let me know if you can find times on our calendar below for mid to late May.
&gt; Thank you for understanding!
&gt; 
&gt;  
&gt; 
&gt; Best regards,
&gt; 
&gt; Ahsa
&gt; 
&gt;  
&gt; 
&gt; https://linktr.ee/ahsanakhter
&gt; [https://urldefense.proofpoint.com/v2/url?u=https-3A__linktr.ee_ahsanakhter&amp;d=DwMFaQ&amp;c=euGZstcaTDllvimEN8b7jXrwqOf-v5A_CdpgnVfiiMM&amp;r=8xCr4XRHD_IpviQywJlqY4VWcBAXFVEImc4EzVU0jiI&amp;m=sW33Km3N5SThx_j07S2JNUIiYBqADyd7WGfQAYjvY483WZPfw6iuiyE3B7RHXr_b&amp;s=UhcDItq4JHmjynxDTo8VdwYm2QJ3AG4kAnm4brntzg8&amp;e=]
&gt; 
&gt;  
&gt; 
&gt;  
&gt; 
&gt;  
&gt; 
&gt; From: April Davies &lt;aprildavies@optumdentalarts.com&gt;
&gt; Date: Tuesday, April 29, 2025 at 7:05 AM
&gt; To: Ahsan Akhter &lt;ahsan@towerleadership.com&gt;
&gt; Cc: drdavies@optumdentalarts.com &lt;drdavies@optumdentalarts.com&gt;
&gt; Subject: Re: Dr. Davies and April, let's recap your advisory call!
&gt; 
&gt; Thanks for following up. Dr Davies has patients from 8-3 on Friday May 9 so he
&gt; would. It be able to attend that meeting. We can do Monday May 5 from 930-200,
&gt; the 6,8, 12, 13 at 1pm. I will get on Jordan’s calendar too and see what else
&gt; he has on it. 
&gt; 
&gt;  
&gt; 
&gt; Sincerely,
&gt; 
&gt; April 
&gt; 
&gt; Sent from my iPhone
&gt; 
&gt;  
&gt; 
&gt; &gt; On Apr 28, 2025, at 4:06 PM, Ahsan Akhter &lt;ahsan@towerleadership.com&gt; wrote:
&gt; 
&gt; &gt; ﻿
&gt; &gt; 
&gt; &gt; Hello April,
&gt; &gt; 
&gt; &gt;  
&gt; &gt; 
&gt; &gt; I wanted to follow up to see if May 9th at 1pm works for you? Let me know
&gt; &gt; soon so I can book that for you. If not, I’ll find something else. Thank
&gt; &gt; you!
&gt; &gt; 
&gt; &gt;  
&gt; &gt; 
&gt; &gt; Ahsan
&gt; &gt; 
&gt; &gt;  
&gt; &gt; 
&gt; &gt; From: Ahsan Akhter &lt;ahsan@towerleadership.com&gt;
&gt; &gt; Date: Wednesday, April 23, 2025 at 12:05 PM
&gt; &gt; To: April Davies &lt;aprildavies@optumdentalarts.com&gt;
&gt; &gt; Cc: drdavies@optumdentalarts.com &lt;drdavies@optumdentalarts.com&gt;
&gt; &gt; Subject: Re: Dr. Davies and April, let's recap your advisory call!
&gt; &gt; 
&gt; &gt; April,
&gt; &gt; 
&gt; &gt;  
&gt; &gt; 
&gt; &gt; I am sorry to hear about your son and we hope the recovery goes well. I will
&gt; &gt; check with Jordan on the suggested times. By chance, does May 9th at 1pm
&gt; &gt; work? 
&gt; &gt; 
&gt; &gt;  
&gt; &gt; 
&gt; &gt; Best regards,
&gt; &gt; 
&gt; &gt; Ahsan
&gt; &gt; 
&gt; &gt;  
&gt; &gt; 
&gt; &gt;  
&gt; &gt; 
&gt; &gt; From: April Davies &lt;aprildavies@optumdentalarts.com&gt;
&gt; &gt; Date: Monday, April 21, 2025 at 10:12 PM
&gt; &gt; To: Ahsan Akhter &lt;ahsan@towerleadership.com&gt;
&gt; &gt; Cc: drdavies@optumdentalarts.com &lt;drdavies@optumdentalarts.com&gt;, Jordan
&gt; &gt; Blackmon &lt;jordan@towerleadership.com&gt;
&gt; &gt; Subject: Re: Dr. Davies and April, let's recap your advisory call!
&gt; &gt; 
&gt; &gt; I apologize, I didn’t realize I have a virtual  the same day and time with
&gt; &gt; my son’s Dr because he broke his foot at football practice. 
&gt; &gt; 
&gt; &gt;  
&gt; &gt; 
&gt; &gt; We are both off Monday the 5th and can do anytime between 930-200 or the
&gt; &gt; 6,8,12 at 1:00 pm. Let me know if we can make any of those times work. 
&gt; &gt; 
&gt; &gt;  
&gt; &gt; 
&gt; &gt; I apologize for the oversight in advance. 
&gt; &gt; 
&gt; &gt;  
&gt; &gt; 
&gt; &gt; Sincerely,
&gt; &gt; 
&gt; &gt; April  
&gt; &gt; 
&gt; &gt; Sent from my iPhone
&gt; &gt; 
&gt; &gt;  
&gt; &gt; 
&gt; &gt; &gt; On Apr 21, 2025, at 4:35 PM, Ahsan Akhter &lt;ahsan@towerleadership.com&gt;
&gt; &gt; &gt; wrote:
&gt; &gt; 
&gt; &gt; &gt; ﻿
&gt; &gt; &gt; 
&gt; &gt; &gt; Hello April,
&gt; &gt; &gt; 
&gt; &gt; &gt;  
&gt; &gt; &gt; 
&gt; &gt; &gt; Yes, we can do May 7th at 1pm. I will send an invite for your calendar.
&gt; &gt; &gt; Thank you!
&gt; &gt; &gt; 
&gt; &gt; &gt;  
&gt; &gt; &gt; 
&gt; &gt; &gt; Best regards,
&gt; &gt; &gt; 
&gt; &gt; &gt; Ahsan
&gt; &gt; &gt; 
&gt; &gt; &gt;  
&gt; &gt; &gt; 
&gt; &gt; &gt; From: April Davies &lt;aprildavies@optumdentalarts.com&gt;
&gt; &gt; &gt; Date: Saturday, April 19, 2025 at 12:51 PM
&gt; &gt; &gt; To: Ahsan Akhter &lt;ahsan@towerleadership.com&gt;
&gt; &gt; &gt; Cc: drdavies@optumdentalarts.com &lt;drdavies@optumdentalarts.com&gt;, Jordan
&gt; &gt; &gt; Blackmon &lt;jordan@towerleadership.com&gt;
&gt; &gt; &gt; Subject: Re: Dr. Davies and April, let's recap your advisory call!
&gt; &gt; &gt; 
&gt; &gt; &gt; Thank you Ahsan! We will get working on these swiftly. I have about thirty
&gt; &gt; &gt; hygiene resumes to work through so wish us luck. 
&gt; &gt; &gt; 
&gt; &gt; &gt;  
&gt; &gt; &gt; 
&gt; &gt; &gt; I checked the May calendar and am wondering if you have anything May 6,7,8
&gt; &gt; &gt; or 12 with Jordan at 1:00pm for lunchtime as we are doing both May 2 at
&gt; &gt; &gt; the treatment planning course up there and also will be there May 13 and
&gt; &gt; &gt; 14 with Lisa and team so trying to get everything accomplished. If not, we
&gt; &gt; &gt; will adjust lunchtime on our schedule for Dr so he can make the call this
&gt; &gt; &gt; time. 
&gt; &gt; &gt; 
&gt; &gt; &gt;  
&gt; &gt; &gt; 
&gt; &gt; &gt; Sincerely,
&gt; &gt; &gt; 
&gt; &gt; &gt; April 
&gt; &gt; &gt; 
&gt; &gt; &gt; Sent from my iPhone
&gt; &gt; &gt; 
&gt; &gt; &gt;  
&gt; &gt; &gt; 
&gt; &gt; &gt; &gt; On Apr 17, 2025, at 4:01 PM, Ahsan Akhter &lt;ahsan@towerleadership.com&gt;
&gt; &gt; &gt; &gt; wrote:
&gt; &gt; &gt; 
&gt; &gt; &gt; &gt; ﻿
&gt; &gt; &gt; &gt; 
&gt; &gt; &gt; &gt; Dr. Davies and April,
&gt; &gt; &gt; &gt; 
&gt; &gt; &gt; &gt;  
&gt; &gt; &gt; &gt; 
&gt; &gt; &gt; &gt; Thank you for your time! Below is a recap of your action items: 
&gt; &gt; &gt; &gt; 
&gt; &gt; &gt; &gt;  
&gt; &gt; &gt; &gt; 
&gt; &gt; &gt; &gt; Conduct communications and treatment planning training for team next
&gt; &gt; &gt; &gt; week
&gt; &gt; &gt; &gt; 
&gt; &gt; &gt; &gt; Hold hygiene meeting to address appointment durations
&gt; &gt; &gt; &gt; 
&gt; &gt; &gt; &gt; Start searching for a strong A-player hygienist leader (the goal is to
&gt; &gt; &gt; &gt; retain new patients that we spend so much on marketing to obtain)
&gt; &gt; &gt; &gt; 
&gt; &gt; &gt; &gt; Rebuild hygienist scorecard to include leading indicators (perio %,
&gt; &gt; &gt; &gt; fluoride %, recall rate)
&gt; &gt; &gt; &gt; 
&gt; &gt; &gt; &gt; Implement accountability for hygienists not meeting goals
&gt; &gt; &gt; &gt; 
&gt; &gt; &gt; &gt; Address zeroing out charges and giveaway issues with problematic
&gt; &gt; &gt; &gt; hygienist
&gt; &gt; &gt; &gt; 
&gt; &gt; &gt; &gt;  
&gt; &gt; &gt; &gt; 
&gt; &gt; &gt; &gt; Update me as you complete these action items and share any obstacles as
&gt; &gt; &gt; &gt; you work through them.
&gt; &gt; &gt; &gt; 
&gt; &gt; &gt; &gt;  
&gt; &gt; &gt; &gt; 
&gt; &gt; &gt; &gt; If you have questions, please let me know otherwise be sure to book your
&gt; &gt; &gt; &gt; next call on Jordan’s calendar using the link below my signature.
&gt; &gt; &gt; &gt; Thanks!
&gt; &gt; &gt; &gt; 
&gt; &gt; &gt; &gt;  
&gt; &gt; &gt; &gt; 
&gt; &gt; &gt; &gt; Best regards,
&gt; &gt; &gt; &gt; 
&gt; &gt; &gt; &gt;  
&gt; &gt; &gt; &gt; 
&gt; &gt; &gt; &gt; Ahsan Akhter 
&gt; &gt; &gt; &gt; 
&gt; &gt; &gt; &gt;  
&gt; &gt; &gt; &gt; 
&gt; &gt; &gt; &gt; https://linktr.ee/ahsanakhter
&gt; &gt; &gt; &gt; [https://urldefense.proofpoint.com/v2/url?u=https-3A__linktr.ee_ahsanakhter&amp;d=DwMFaQ&amp;c=euGZstcaTDllvimEN8b7jXrwqOf-v5A_CdpgnVfiiMM&amp;r=8xCr4XRHD_IpviQywJlqY4VWcBAXFVEImc4EzVU0jiI&amp;m=sW33Km3N5SThx_j07S2JNUIiYBqADyd7WGfQAYjvY483WZPfw6iuiyE3B7RHXr_b&amp;s=UhcDItq4JHmjynxDTo8VdwYm2QJ3AG4kAnm4brntzg8&amp;e=]
&gt; &gt; &gt; &gt; 
&gt; &gt; &gt; &gt;  
&gt; &gt; &gt; &gt; 
&gt; &gt; &gt; &gt;  </t>
  </si>
  <si>
    <t>AAMkAGM0Zjg2ZTUzLTk2YWYtNGVkNi04OTNkLWUyYmI3ZjhlNmYyZQBGAAAAAABMCJlKTUYXR5PT2N8pQ-HyBwBMbyTo-F5oTpxDYa4ue10UAAAAAAEJAABMbyTo-F5oTpxDYa4ue10UAAF-1XfJAAA=</t>
  </si>
  <si>
    <t>2025-05-01T22:37:04+00:00</t>
  </si>
  <si>
    <t>Do you have anything on the 23 or 30?
Sent from my iPhone
&gt; On May 1, 2025, at 8:54 AM, Ahsan Akhter &lt;ahsan@towerleadership.com&gt; wrote:
&gt; ﻿
&gt; 
&gt; Dr. Patel,
&gt; 
&gt;  
&gt; 
&gt; Thank you for reaching out this morning! Here’s what we have available for
&gt; Fridays this month.
&gt; 
&gt;  * May 9th at either 9:30am EST or 12:30pm EST
&gt;  * The morning of the May 16th possibly 10am EST
&gt; 
&gt; Best regards,
&gt; 
&gt; Ahsan</t>
  </si>
  <si>
    <t>AAMkAGM0Zjg2ZTUzLTk2YWYtNGVkNi04OTNkLWUyYmI3ZjhlNmYyZQBGAAAAAABMCJlKTUYXR5PT2N8pQ-HyBwBMbyTo-F5oTpxDYa4ue10UAAAAAAEMAABMbyTo-F5oTpxDYa4ue10UAAF-1RIPAAA=</t>
  </si>
  <si>
    <t>james.fowles@methodusa.com;peter.appel@methodusa.com</t>
  </si>
  <si>
    <t>Dr. Amy Cook</t>
  </si>
  <si>
    <t>2025-05-01T20:30:14+00:00</t>
  </si>
  <si>
    <t xml:space="preserve">Hey Ahsan and Richard, 
Dr. Cook's office is scheduled for their Method Training with our Client Success
Manager, Peter, on Tuesday 5/6/25 at 4 pm est. 
Dr. Cook had asked James to call her practice and schedule the training, but
James was a bit concerned as the office staff had not heard of Method before he
called. 
They said, "we already have someone come in and place orders for us." We're not
sure if Dr.Cook has communicated with her staff yet. 
If there's anything that Tower Leadership could do to encourage her to bring her
team up to speed, it may be beneficial.  
Let me know what you think or how we want to go about it, only want to be sure
we're taking the right steps to help her cut her supply spending percentage
down. 
ABHI SHARMA
Partnership
Account Coordinator
LinkedIn
[https://4441879.fs1.hubspotusercontent-na1.net/hubfs/4441879/Email%20Signature%20Images/LinkedIn.png]Connect
on LinkedIn
[https://urldefense.proofpoint.com/v2/url?u=https-3A__cxch104.na1.hs-2Dsales-2Dengage.com_Ctc_I4-2B23284_cxch104_JkM2-2D6qcW6N1vHY6lZ3nwW88ztPc69S1CFW5Vprsj84TBx2W3ps5mJ1zz-2DLKW1kvm3R2HmrjTW7tQW-5Fc3dlyrNMb4P55hMkr-2DW6x-2DN0-5F616P99W8N-5F5j98bgp7hW5p42gn8SZvS1Vs7nQR8BqSyrW8HGYVr4nHJj9W6KcRws7PJX6lN2X0XwXP2-5Fm-2DN9426v7sd5mTW76rf2k4ndHQ8W94wWxJ5mFsJLN1K56cbg-5FsC5W6lHlTn4DJhKqW8Skl1l5CGLK-5FW3X8T9f1M4cRmW6TRMQP29xJxqVzh-2D1C7rV82hf7Nt2Nb04&amp;d=DwMFaQ&amp;c=euGZstcaTDllvimEN8b7jXrwqOf-v5A_CdpgnVfiiMM&amp;r=Zvy7ZruRM59ycENW2qTsDQlamCA7Wl4w3cbBacQ2mRk&amp;m=hfrZHmQs82Jzj2eGTCtN5QYnPNUgi4hFWph5OlF51wRpeB2Gl8nkD7B5ZMWOTQYm&amp;s=e8aeXygZUs51CTr_CtNk8j9fOjZXL4B2h74Jm6dVoSw&amp;e=]
Email
[https://4441879.fs1.hubspotusercontent-na1.net/hubfs/4441879/Email%20Signature%20Images/Email.png]abhi.sharma@methodusa.com
[+abhi.sharma@methodusa.com]Website
[https://4441879.fs1.hubspotusercontent-na1.net/hubfs/4441879/Email%20Signature%20Images/Link.png]methodusa.com
[https://urldefense.proofpoint.com/v2/url?u=https-3A__methodusa.com_&amp;d=DwMFaQ&amp;c=euGZstcaTDllvimEN8b7jXrwqOf-v5A_CdpgnVfiiMM&amp;r=Zvy7ZruRM59ycENW2qTsDQlamCA7Wl4w3cbBacQ2mRk&amp;m=hfrZHmQs82Jzj2eGTCtN5QYnPNUgi4hFWph5OlF51wRpeB2Gl8nkD7B5ZMWOTQYm&amp;s=enaJw4SSzIlUEHwAGJCAXDYL9tGazPGfxJHDTROG-EE&amp;e=]
Method Sales Signature
[https://4441879.fs1.hubspotusercontent-na1.net/hubfs/4441879/Email%20Signature%20Images/MethodSalesSignature_7-31-24%20(1).png]
[https://urldefense.proofpoint.com/v2/url?u=https-3A__cxch104.na1.hs-2Dsales-2Dengage.com_Ctc_I4-2B23284_cxch104_Jll2-2D6qcW7Y8-2DPT6lZ3pZW1tQhW63tZztcW4f0TJN3q4GFTW4jv-2DlD9dHvWvW5s-5F3nr4KcVJLW1XJVNN6k6ZCKW830hBr5-2DlsWSW1bX3FM33rSrJW86cbnD3-2DmHKkW37rqtt5Hc8JVW4L2QGM64cFbqW4VCftQ3hk-5FN-2DW6s50V75-5F6LGpW2pynsh8VCp8qW6xQfg030Fy0ZW5CLdP72m7ypmW8DS99b22-2Dmv9W7GF1vq6XRjJGW1bP5zG8wvXj4W1cCNx-2D82LjkSW8sf8Dy6vq39HW6132Sr853Lq5N8rhN2rtHHXFW7FLf0v3ny-2DrwW7YBcsJ7MnfwBW6-5FWcqS48nYk5W7MyFlq5Bt1SQf8fy3bW04&amp;d=DwMFaQ&amp;c=euGZstcaTDllvimEN8b7jXrwqOf-v5A_CdpgnVfiiMM&amp;r=Zvy7ZruRM59ycENW2qTsDQlamCA7Wl4w3cbBacQ2mRk&amp;m=hfrZHmQs82Jzj2eGTCtN5QYnPNUgi4hFWph5OlF51wRpeB2Gl8nkD7B5ZMWOTQYm&amp;s=QArG73M-Q9EiXOwYyNlhBeKCI5Ll402nKw-fdZYE7ss&amp;e=]
[https://cxch104.na1.hs-sales-engage.com/Cto/I4+23284/cxch104/R5R8b42f8N5d9mqS2fJclW1X0D-s1Qtj3tW1--v2t1X074RW1Gd2ZM1T-MM_W3K22Tb1SrSR3W1ZkMXq24TV7cn1-Xzmj4W1]
</t>
  </si>
  <si>
    <t>AAMkAGM0Zjg2ZTUzLTk2YWYtNGVkNi04OTNkLWUyYmI3ZjhlNmYyZQBGAAAAAABMCJlKTUYXR5PT2N8pQ-HyBwBMbyTo-F5oTpxDYa4ue10UAAAAAAEMAABMbyTo-F5oTpxDYa4ue10UAAF-1RIMAAA=</t>
  </si>
  <si>
    <t>shaenoperationsmanager@gmail.com</t>
  </si>
  <si>
    <t>sandraj09@hotmail.com;jrobfriedberg@gmail.com</t>
  </si>
  <si>
    <t>Re: Dr. Friedberg, let's book your advisory call!</t>
  </si>
  <si>
    <t>2025-05-01T20:15:25+00:00</t>
  </si>
  <si>
    <t>I’ve sent an invite to this. Let me know if you didn’t get it.
Get Outlook for Mac [https://aka.ms/GetOutlookForMac]
From: Shaen Varma &lt;shaenoperationsmanager@gmail.com&gt;
Date: Thursday, May 1, 2025 at 11:25 AM
To: Ahsan Akhter &lt;ahsan@towerleadership.com&gt;
Cc: Sandra J. Ortega &lt;sandraj09@hotmail.com&gt;, jrobfriedberg@gmail.com
&lt;jrobfriedberg@gmail.com&gt;
Subject: Re: Dr. Friedberg, let's book your advisory call!
June 9th 1:15 pm eastern time (12:15 pm central time) works.
I will put it on the office schedule. 
Thank you
Shaen Varma
Operations Manager
Dr. Friedberg &amp; Associates
Tel: (713) 464-7444
On Thu, May 1, 2025 at 10:05 AM Ahsan Akhter &lt;ahsan@towerleadership.com&gt; wrote:
&gt; Got it, we have these times available:
&gt; 
&gt;  
&gt; 
&gt; June 9th from 11am to 2:30pm eastern time
&gt; 
&gt; June 11th at 12pm eastern time
&gt; 
&gt;  
&gt; 
&gt; Let me know if there is a time that work for you from these options. Thank you
&gt; for making this a priority!
&gt; 
&gt;  
&gt; 
&gt; Best regards,
&gt; 
&gt; Ahsan
&gt; 
&gt;  
&gt; 
&gt; From: Sandra J. Ortega &lt;sandraj09@hotmail.com&gt;
&gt; Date: Thursday, May 1, 2025 at 10:31 AM
&gt; To: Ahsan Akhter &lt;ahsan@towerleadership.com&gt;, Shaen Varma
&gt; &lt;shaenoperationsmanager@gmail.com&gt;
&gt; Cc: jrobfriedberg@gmail.com &lt;jrobfriedberg@gmail.com&gt;
&gt; Subject: Re: Dr. Friedberg, let's book your advisory call!
&gt; 
&gt; Lets try the second week of June.  Dr F 's son graduates the first week and we
&gt; will have guest in our home.  
&gt; 
&gt;  
&gt; 
&gt; Thank you, 
&gt; 
&gt; Sandra  
&gt; 
&gt; --------------------------------------------------------------------------------
&gt; 
&gt; From: Ahsan Akhter &lt;ahsan@towerleadership.com&gt;
&gt; Sent: Thursday, May 1, 2025 9:28 AM
&gt; To: Shaen Varma &lt;shaenoperationsmanager@gmail.com&gt;
&gt; Cc: jrobfriedberg@gmail.com &lt;jrobfriedberg@gmail.com&gt;; Sandra J. Ortega
&gt; Friedberg &lt;sandraj09@hotmail.com&gt;
&gt; Subject: Re: Dr. Friedberg, let's book your advisory call!
&gt; 
&gt;  
&gt; 
&gt; Unfortunately, he is not available then, but he is available from 10:30am to
&gt; 12:30pm eastern time. Is there a time that works for you in that time frame?
&gt; 
&gt;  
&gt; 
&gt; Get Outlook for Mac
&gt; [https://urldefense.proofpoint.com/v2/url?u=https-3A__aka.ms_GetOutlookForMac&amp;d=DwMGaQ&amp;c=euGZstcaTDllvimEN8b7jXrwqOf-v5A_CdpgnVfiiMM&amp;r=8xCr4XRHD_IpviQywJlqY4VWcBAXFVEImc4EzVU0jiI&amp;m=czXUI1GfC6eog-guDOYeXAX-LAwx5dInh85DZCj8YMicnU_bCLqiknTMYpq3FLeM&amp;s=irpBXTmsuvMg0Y8ye5gFUn0kEDpLhjelX8A21cKW_tg&amp;e=]
&gt; 
&gt;  
&gt; 
&gt; From: Shaen Varma &lt;shaenoperationsmanager@gmail.com&gt;
&gt; Date: Thursday, May 1, 2025 at 8:56 AM
&gt; To: Ahsan Akhter &lt;ahsan@towerleadership.com&gt;
&gt; Cc: jrobfriedberg@gmail.com &lt;jrobfriedberg@gmail.com&gt;, Sandra J. Ortega
&gt; Friedberg &lt;sandraj09@hotmail.com&gt;
&gt; Subject: Re: Dr. Friedberg, let's book your advisory call!
&gt; 
&gt; 
&gt; 
&gt; 
&gt; Hello Ahsan, 
&gt; 
&gt;  
&gt; 
&gt; Do you have an appt available for June 3rd 2025 at 3:15 pm?
&gt; 
&gt;  
&gt; 
&gt; Thank you
&gt; 
&gt; Shaen Varma
&gt; 
&gt; Operations Manager
&gt; 
&gt; Dr. Friedberg &amp; Associates
&gt; 
&gt; Tel: (713) 464-7444
&gt; 
&gt;  
&gt; 
&gt;  
&gt; 
&gt; On Wed, Apr 30, 2025 at 3:49 PM J. Robert Friedberg &lt;jrobfriedberg@gmail.com&gt;
&gt; wrote:
&gt; 
&gt; &gt;  
&gt; &gt; 
&gt; &gt;  
&gt; &gt; 
&gt; &gt; WARNING: CONFIDENTIALITY NOTICE - The information enclosed with this
&gt; &gt; transmission are the private, confidential property of the sender, and the
&gt; &gt; material is privileged communication intended solely for the individual
&gt; &gt; indicated. If you are not the intended recipient, you are notified that any
&gt; &gt; review, disclosure, copying, distribution, or the taking of any other action
&gt; &gt; relevant to the contents of this transmission are strictly prohibited. If
&gt; &gt; you have received this transmission in error, please notify us immediately
&gt; &gt; at 713-464-7444 or email us at info@friedberg1perio.net
&gt; &gt; 
&gt; &gt;  
&gt; &gt; 
&gt; &gt;  
&gt; &gt; 
&gt; &gt; ---------- Forwarded message ---------
&gt; &gt; From: Ahsan Akhter &lt;ahsan@towerleadership.com&gt;
&gt; &gt; Date: Tue, Apr 29, 2025, 10:01 AM
&gt; &gt; Subject: Dr. Friedberg, let's book your advisory call!
&gt; &gt; To: jrobfriedberg@gmail.com &lt;jrobfriedberg@gmail.com&gt;
&gt; &gt; Cc: sandraj09@hotmail.com &lt;sandraj09@hotmail.com&gt;
&gt; &gt; 
&gt; &gt;  
&gt; &gt; 
&gt; &gt; Dr. Friedberg,
&gt; &gt; 
&gt; &gt;  
&gt; &gt; 
&gt; &gt; I hope this message finds you well! I’m reaching out
&gt; &gt; to book your next call with Jordan. Please do so using the link below my
&gt; &gt; signature. 
&gt; &gt; 
&gt; &gt;  
&gt; &gt; 
&gt; &gt; If you cannot find a time that works, please let me know so we can
&gt; &gt; accommodate you. 
&gt; &gt; 
&gt; &gt;  
&gt; &gt; 
&gt; &gt; Send me any practice updates too so Jordan and I can help sooner than later.
&gt; &gt; 
&gt; &gt;  
&gt; &gt; 
&gt; &gt; Thank you for understanding, and we look forward to our next call!
&gt; &gt; 
&gt; &gt;  
&gt; &gt; 
&gt; &gt; Best regards,
&gt; &gt; 
&gt; &gt;  
&gt; &gt; 
&gt; &gt; Ahsan Akhter 
&gt; &gt; 
&gt; &gt;  
&gt; &gt; 
&gt; &gt; https://linktr.ee/ahsanakhter
&gt; &gt;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&gt; &gt; 
&gt; &gt;  
&gt; &gt; 
&gt; &gt;  </t>
  </si>
  <si>
    <t>AAMkAGM0Zjg2ZTUzLTk2YWYtNGVkNi04OTNkLWUyYmI3ZjhlNmYyZQBGAAAAAABMCJlKTUYXR5PT2N8pQ-HyBwBMbyTo-F5oTpxDYa4ue10UAAAAAAEJAABMbyTo-F5oTpxDYa4ue10UAAF-1XfCAAA=</t>
  </si>
  <si>
    <t>Dr. Hewett, let's recap your advisory call!</t>
  </si>
  <si>
    <t>2025-05-01T20:14:00+00:00</t>
  </si>
  <si>
    <t>Dr. Hewett,
Thank you for your time in Atlanta this week. It was our pleasure hosting you
and Dr. M Hewett. Attached is a copy of our executive summary and the files
referenced during our meeting.
If you have any questions, please let me know otherwise please book your first
call with Jordan using the link below. Thank you, and welcome aboard!
Best regards,
Ahsan Akhter 
https://linktr.ee/ahsanakhter
 </t>
  </si>
  <si>
    <t>AAMkAGM0Zjg2ZTUzLTk2YWYtNGVkNi04OTNkLWUyYmI3ZjhlNmYyZQBGAAAAAABMCJlKTUYXR5PT2N8pQ-HyBwBMbyTo-F5oTpxDYa4ue10UAAAAAAEJAABMbyTo-F5oTpxDYa4ue10UAAF-1XfAAAA=</t>
  </si>
  <si>
    <t>jeff@towerleadership.com;jordan@towerleadership.com</t>
  </si>
  <si>
    <t>Dr. Hewett, let's book your recruiting intro with Jeff!</t>
  </si>
  <si>
    <t>2025-05-01T20:13:46+00:00</t>
  </si>
  <si>
    <t>Dr. Hewett,
I hope this message finds you well! I wanted to follow up to introduce you to
Jeff from our recruiting team to explore solutions to finding an Operations
Director.
Jeff, can you please reach out to Dr. Hewett to book a time to talk? Here is the
link below to his website:
https://www.hewettdds.com
Best regards,
Ahsan</t>
  </si>
  <si>
    <t>AAMkAGM0Zjg2ZTUzLTk2YWYtNGVkNi04OTNkLWUyYmI3ZjhlNmYyZQBGAAAAAABMCJlKTUYXR5PT2N8pQ-HyBwBMbyTo-F5oTpxDYa4ue10UAAAAAAEJAABMbyTo-F5oTpxDYa4ue10UAAF-1Xe-AAA=</t>
  </si>
  <si>
    <t>mhourihan@cgicompany.com</t>
  </si>
  <si>
    <t>zkeogh@cgicompany.com;qmelidona@cgicompany.com</t>
  </si>
  <si>
    <t>Marketing Efforts Follow Up</t>
  </si>
  <si>
    <t>2025-05-01T20:10:53+00:00</t>
  </si>
  <si>
    <t>Hi Team,
Dr. Kofron — thank you again for taking the time to connect with us this
afternoon!
As discussed, I’ve outlined our recommendations below and attached the relevant
documents for your review.
Based on your goals, we believe the most impactful next step will be an
aggressive Google Ads campaign. This would include:
 * Search Ads targeting specific keywords and geographic areas, and
 * TV Streaming Ads to build brand awareness and visibility.
Attached you’ll find both the pricing sheet and the proposal we reviewed during
our meeting. Please note: the pricing sheet covers the setup, ongoing
optimization, maintenance, and reporting of your ad campaigns. From there, you
have full flexibility to set your own Google Ads budget — you can scale it as
you see fit. 
In addition to advertising, we strongly recommend a complete website overhaul to
ensure your online presence effectively captures and converts the traffic driven
by your campaigns.
If you're interested in taking it a step further and adding our SeeSaw video
player to the new website, this would be included under the Digital Media
Employee Package (also detailed in the attached pricing sheet). Here are a few
examples of recent sites that incorporate the SeeSaw player (mobile video in the
bottom right corner):
 * https://wtdentist.com/
   [https://urldefense.proofpoint.com/v2/url?u=https-3A__wtdentist.com_&amp;d=DwMFaQ&amp;c=euGZstcaTDllvimEN8b7jXrwqOf-v5A_CdpgnVfiiMM&amp;r=8xCr4XRHD_IpviQywJlqY4VWcBAXFVEImc4EzVU0jiI&amp;m=dKVu5F1zzJg8G0qM3xltt6Pb4jIVxhAroE7XmFN76RJcIHrwkdfqXCU4giaVBkS7&amp;s=uIr-y62a4i8wkuTXTPHFk6rbAB98-pK2MUo8pEl55ag&amp;e=]
 * https://dentalamericangroup.com/
   [https://urldefense.proofpoint.com/v2/url?u=https-3A__dentalamericangroup.com_&amp;d=DwMFaQ&amp;c=euGZstcaTDllvimEN8b7jXrwqOf-v5A_CdpgnVfiiMM&amp;r=8xCr4XRHD_IpviQywJlqY4VWcBAXFVEImc4EzVU0jiI&amp;m=dKVu5F1zzJg8G0qM3xltt6Pb4jIVxhAroE7XmFN76RJcIHrwkdfqXCU4giaVBkS7&amp;s=_H3jeuyqfllCCp4Ecwf1BSOSUvB6VZGdSBofEMWyUjs&amp;e=]
 * https://drnormanknowles.com/
   [https://urldefense.proofpoint.com/v2/url?u=https-3A__drnormanknowles.com_&amp;d=DwMFaQ&amp;c=euGZstcaTDllvimEN8b7jXrwqOf-v5A_CdpgnVfiiMM&amp;r=8xCr4XRHD_IpviQywJlqY4VWcBAXFVEImc4EzVU0jiI&amp;m=dKVu5F1zzJg8G0qM3xltt6Pb4jIVxhAroE7XmFN76RJcIHrwkdfqXCU4giaVBkS7&amp;s=HYrb9lgAHLwswhF5SddcIvPRk4AmwnYi50W9uFbI0wE&amp;e=]
 * https://jungleofsmiles.com/
   [https://urldefense.proofpoint.com/v2/url?u=https-3A__jungleofsmiles.com_&amp;d=DwMFaQ&amp;c=euGZstcaTDllvimEN8b7jXrwqOf-v5A_CdpgnVfiiMM&amp;r=8xCr4XRHD_IpviQywJlqY4VWcBAXFVEImc4EzVU0jiI&amp;m=dKVu5F1zzJg8G0qM3xltt6Pb4jIVxhAroE7XmFN76RJcIHrwkdfqXCU4giaVBkS7&amp;s=fZglIFx4a0r2GzzTyhOvMTaodgtRqrRVPtTwz3EldYI&amp;e=]
Ahsan — please feel free to reach out if you have any questions about what's
outlined here or about our ongoing efforts for Dr. Kofron. I’m also happy to
schedule a call if you’d like to talk through anything in more detail.
Looking forward to hearing your thoughts! Dr. Kofron, enjoy your trip!
Best,
Maeve
--
[https://gifo.srv.wisestamp.com/im/sh/aHR0cHM6Ly9kNGQ4eGQyMGVyOGxnLmNsb3VkZnJvbnQubmV0LzMwOTI0MzU1LTc3MmUtNDI2Zi1iOTI2LTRlNDEwZGRlNzA1YS9vZktpQTJQSmY4bkM0VWlxOXpjOHF4ZnA2UnJoaTBXUy5wbmcjbG9nbw==/rounded.png]
Maeve Hourihan
Digital Marketing Specialist Manager
[https://cdn.gifo.wisestamp.com/social/rich-field-address-2/02ACD5/30/trans.png] 130
E. Main St. Rochester NY, 14604
[https://cdn.gifo.wisestamp.com/social/rich-field-email-1/02ACD5/30/trans.png] mhourihan@cgicompany.com
[https://cdn.gifo.wisestamp.com/social/rich-field-website-1/02ACD5/30/trans.png] www.cgidigital.com
[https://urldefense.proofpoint.com/v2/url?u=http-3A__www.cgidigital.com&amp;d=DwMFaQ&amp;c=euGZstcaTDllvimEN8b7jXrwqOf-v5A_CdpgnVfiiMM&amp;r=8xCr4XRHD_IpviQywJlqY4VWcBAXFVEImc4EzVU0jiI&amp;m=dKVu5F1zzJg8G0qM3xltt6Pb4jIVxhAroE7XmFN76RJcIHrwkdfqXCU4giaVBkS7&amp;s=acsBwAfpoqBwB2gi2BZLqEHiwAGeZ3k5A7bWGnp4kgo&amp;e=]
__tpx__ [https://tracy.srv.wisestamp.com/px/wsid/PbO7MDp2GZKQ.png]</t>
  </si>
  <si>
    <t>AAMkAGM0Zjg2ZTUzLTk2YWYtNGVkNi04OTNkLWUyYmI3ZjhlNmYyZQBGAAAAAABMCJlKTUYXR5PT2N8pQ-HyBwBMbyTo-F5oTpxDYa4ue10UAAAAAAEMAABMbyTo-F5oTpxDYa4ue10UAAF-1RILAAA=</t>
  </si>
  <si>
    <t>2025-05-01T17:07:24+00:00</t>
  </si>
  <si>
    <t>Host ahsan@towerleadership.com Attendees Email Names Email
ahsan@towerleadership.com,erindmd@aol.com,richard@towerleadership.com,marion@towerleadership.com
Title Dr. Rautio Advisory Call Duration Mins 63.00 mins Date
2025-05-01T16:00:00.000Z Super Summary List Action Items **Dr. Radio** Send
copies of the Google ads received from SMC to Richard (11:08) Provide feedback
on the hygienist career pathway document (39:06) Identify potential referral
partners for Invisalign and general dentistry (22:38) Begin allocating time in
schedule for networking with potential referral partners (59:37) **Richard
VanRich** Create customized marketing flyers for different referral partner
types (20:00) Send hygienist career pathway documents and spreadsheet to Dr.
Radio (01:02:07) Develop scripts to improve conversion of scheduled patients who
book far out (13:49) Design quarterly email marketing campaigns for existing
patients (53:20) **Ahsan** Follow up with Ted regarding the Facebook issue and
resolution (05:20) Work with Richard to create scripts for dealing with patients
who want to book far out (13:01) Set up follow-up meeting for Wednesday, May
14th at 1:00 PM (01:02:51) Attempt to schedule a call with SMC sooner than May
12th (12:31) Super Summary List Overview During the Strategic Advisory Meeting,
led by Dr. Rautio, key discussions centered around personal updates, marketing
challenges, and strategic initiatives for enhancing patient engagement and
referral partnerships. Richard and Dr. Rautio first shared personal anecdotes,
followed by a critical examination of marketing issues with SMC, including lead
management concerns and the need for diverse marketing approaches. The team
deliberated on strategies for building referral partnerships with local medical
providers, targeting pediatricians and offering incentives like gift baskets for
successful referrals. Furthermore, Richard introduced a structured career
pathway for hygienists aimed at elevating roles within the practice, while the
team agreed on the necessity of developing quarterly marketing campaigns and
financial targets to achieve steady growth. Action items were assigned to Dr.
Rautio and Richard, with a follow-up meeting scheduled for May 14th to assess
progress on the discussed initiatives. Super Summary List Shorthand Bullet 🏖️
**Personal Catch-Up** (00:00 - 04:01) Richard and Dr. Radio discussed Disney
vacation experiences Dr. Radio mentioned it was surprisingly not busy during
spring break Richard shared his Easter experience of having dim sum instead of
cooking the traditional Southern meal Richard mentioned making carrot cake with
his 9-year-old daughter 📊 **Marketing Issues with SMC** (04:01 - 13:06) Richard
mentioned he couldn't convert the scorecard sent by Dr. Radio Dr. Radio reported
that Ted was supposed to reach out regarding unauthorized Facebook activity
Ahsan will follow up with Ted about the Facebook issue and resolution Dr. Radio
expressed concerns about SMC inflating lead numbers by changing tracking phone
numbers Dr. Radio noted that ~50% of leads are Medicaid patients who later
cancel appointments Dr. Radio mentioned it took two weeks to receive copies of
her Google ads, which were very basic Richard offered to join the call when Dr.
Radio connects with SMC 📞 **Lead Management &amp; Scheduling** (13:06 - 19:40) Dr.
Radio confirmed they have plenty of appointment availability but patients are
choosing later dates Richard shared a cancellation reduction script that has cut
down cancellations by 40% in other practices Dr. Radio discussed her method of
using a 'third column' for patients she suspects may not show up Team agreed
that marketing efforts need diversity across multiple channels Ahsan emphasized
the goal of reaching 50 new patients monthly through multiple marketing
pipelines 🤝 **Referral Partnership Strategy** (19:40 - 30:43) Ahsan suggested
building B2B referral partnerships with local medical providers Richard
presented a marketing graphic for MDVIP/concierge-type referrals Team discussed
targeting pediatricians for Invisalign referrals, MD doctors for general
patients Dr. Radio expressed interest in becoming Delaware's first 'dental
concierge' Strategy includes gift baskets, catered lunches, and potentially
hosting provider networking events Ahsan suggested allocating ~$500/month
initially for gift baskets and marketing materials 👩‍⚕️ **Hygienist Career
Pathway** (30:43 - 39:39) Richard presented a comprehensive four-level career
pathway for hygienists Pathway includes increasing compensation, benefits, and
responsibilities at each level Level 1: Basic preventive care ($42/hr -
$85k/year) Level 2: Complex procedures ($46/hr - $117k/year with incentives)
Level 3: Leading one location ($51/hr - $131k/year) Level 4: Hygiene Director
($60/hr - $157k/year) Dr. Radio noted she had recently discussed creating a
Director of Hygiene position 📈 **Marketing Diversification &amp; Invisalign**
(39:39 - 54:26) Team agreed to develop quarterly marketing campaigns targeting
specific services Detailed breakdown of Invisalign pricing: Full case $6,800,
lab fee $2,000 Associates receive 40% of production but pay 40% of lab fees
Practice profit per Invisalign case calculated at approximately $2,900 Team
agreed on offering $200 Amazon gift cards for Invisalign referrals Dr. Radio
noted she performs 98% of Invisalign cases as associates only work one day/week
🔄 **Marketing Channels &amp; Financial Update** (54:26 - 01:03:23) Ahsan presented
various marketing channel options: content marketing, direct mail, email, events
Discussed potential for co-marketing arrangements with referral partners April
financial performance: Collections $139,378, Production $145,473 (96% collection
rate) Target is to maintain $140k monthly collections while building new
marketing channels Long-term goal is to increase collections by 20% compared to
previous year's average of $124k Scheduled follow-up meeting for Wednesday, May
14th at 1:00 PM Super Summary List Keywords Marketing diversification,patient
referrals,hygienist career pathway,Invisalign strategy,dental concierge,lead
management Transcript File Url
https://download-ff.s3.us-east-2.amazonaws.com/01JSTV4NAZSZGKCV04GXVM04KP/downloads/transcript/Dr-Rautio-Advisory-Call-324f6ae7-a846-4a7c-9e1b-a590b8b71dd2-2025-05-01-16-00-00.pdf?X-Amz-Algorithm=AWS4-HMAC-SHA256&amp;X-Amz-Credential=AKIAWZAJLUBIVRJ35B6I%2F20250501%2Fus-east-2%2Fs3%2Faws4_request&amp;X-Amz-Date=20250501T170714Z&amp;X-Amz-Expires=21600&amp;X-Amz-Signature=78f0263f77393173ba553dbdfb78155fb439f16007f67a960b434d8d2069b7f7&amp;X-Amz-SignedHeaders=host
Audio Url
audiohttps://cdn.fireflies.ai/01JSTV4NAZSZGKCV04GXVM04KP/audio.mp3?Expires=1746292036&amp;Policy=eyJTdGF0ZW1lbnQiOlt7IlJlc291cmNlIjoiaHR0cHM6Ly9jZG4uZmlyZWZsaWVzLmFpLzAxSlNUVjROQVpTWkdLQ1YwNEdYVk0wNEtQL2F1ZGlvLm1wMyIsIkNvbmRpdGlvbiI6eyJEYXRlTGVzc1RoYW4iOnsiQVdTOkVwb2NoVGltZSI6MTc0NjI5MjAzNn19fV19&amp;Signature=Qd~iqK9-Dtv-gmy5PMZEz4GxMHA7odtfw7JxND1VOn8Ts7Zo9qwj2qWuBWYQYaWbA0pVXbE8UhIGy7RzkpXfGNSHGzdzyz31bMfxftSyHk4vXNatr-GtJpE5WGAnA8~Ev3wTObO2p35zmGykNPBTCguX6OXgLRreST9xh0pw8CQ9WkA-3fnYqX3hJfzSOqqOPth1XvxsZHGn~WClpAOW3sJPHkqHSG~lPwVVAbfHA1FoQiD4t1QZkaeF~1SH-7nBMCcMlarkWaR2XNt-nNfID1MI--isIr-j3~~8jvdFESUAh5i82t6xWE9QdCKytl0nUZ4sko0qFTKL~LpPnuYBtQ__&amp;Key-Pair-Id=K25ZJR0UZVF4CM</t>
  </si>
  <si>
    <t>AAMkAGM0Zjg2ZTUzLTk2YWYtNGVkNi04OTNkLWUyYmI3ZjhlNmYyZQBGAAAAAABMCJlKTUYXR5PT2N8pQ-HyBwBMbyTo-F5oTpxDYa4ue10UAAAAAAEMAABMbyTo-F5oTpxDYa4ue10UAAF-1RIGAAA=</t>
  </si>
  <si>
    <t>2025-05-01T16:38:17+00:00</t>
  </si>
  <si>
    <t>06/30/1994 is his birthdate. Unfortunately, I don’t have the son’s email to
connect you with. Soon as I get it, I’ll let you know. Thanks!
From: Andrew Matthieson &lt;andrewmatthieson@ashfordadvisors.net&gt;
Date: Thursday, May 1, 2025 at 11:58 AM
To: Ahsan Akhter &lt;ahsan@towerleadership.com&gt;
Subject: Re: Dr. Hewett, let's book your insurance intro with Ashford!
Do you have his DOB?
Image removed by sender. image [cid:~WRD0000.jpg]
[https://urldefense.proofpoint.com/v2/url?u=http-3A__www.ashfordadvisors.net_&amp;d=DwMF-g&amp;c=euGZstcaTDllvimEN8b7jXrwqOf-v5A_CdpgnVfiiMM&amp;r=8xCr4XRHD_IpviQywJlqY4VWcBAXFVEImc4EzVU0jiI&amp;m=msaPMNojfs94PoUmDPP9uVO69upNyFUzt3ICdQnwcdfOculSpKf58Hf1Reu-tKHS&amp;s=fi9bWfLmHEN3Bo9OuU2f7RMQz4YaU5SPwr_A8Kn3sSE&amp;e=]
Andrew C. Matthieson, WMCP®
Vice President, Financial Advisor
CA License #0L38754
Text: 678-771-6549
Email. andrewmatthieson@ashfordadvisors.net
Web. www.ashfordadvisors.net
[https://urldefense.proofpoint.com/v2/url?u=https-3A__www.ashfordadvisors.net_team_andrew-2Dmatthieson&amp;d=DwMF-g&amp;c=euGZstcaTDllvimEN8b7jXrwqOf-v5A_CdpgnVfiiMM&amp;r=8xCr4XRHD_IpviQywJlqY4VWcBAXFVEImc4EzVU0jiI&amp;m=msaPMNojfs94PoUmDPP9uVO69upNyFUzt3ICdQnwcdfOculSpKf58Hf1Reu-tKHS&amp;s=9NyVBtyVl6ASUy7Q483oXyuwruIf4Whgj-DO_lVsmoA&amp;e=]
Address. 1725 Windward Concourse, Suite 110, Alpharetta, GA 30005
Margaret Burdette | Client Relations Specialist
Phone. 706-613-4066 | margaret.burdette@ashfordadvisors.net
Image removed by sender. linkedin [cid:~WRD0000.jpg]
[https://urldefense.proofpoint.com/v2/url?u=https-3A__www.linkedin.com_in_andrewmatthieson_&amp;d=DwMF-g&amp;c=euGZstcaTDllvimEN8b7jXrwqOf-v5A_CdpgnVfiiMM&amp;r=8xCr4XRHD_IpviQywJlqY4VWcBAXFVEImc4EzVU0jiI&amp;m=msaPMNojfs94PoUmDPP9uVO69upNyFUzt3ICdQnwcdfOculSpKf58Hf1Reu-tKHS&amp;s=sVMY1V1YrL3yKBB5kwdBWHJIdALFrE-OpMMK8-H8m5I&amp;e=]
Image removed by sender. calendar [cid:~WRD0000.jpg]
[https://urldefense.proofpoint.com/v2/url?u=https-3A__www.youtube.com_watch-3Fv-3DL2N7OrWfv-5Fg-26t-3D6s&amp;d=DwMF-g&amp;c=euGZstcaTDllvimEN8b7jXrwqOf-v5A_CdpgnVfiiMM&amp;r=8xCr4XRHD_IpviQywJlqY4VWcBAXFVEImc4EzVU0jiI&amp;m=msaPMNojfs94PoUmDPP9uVO69upNyFUzt3ICdQnwcdfOculSpKf58Hf1Reu-tKHS&amp;s=9XQzHV04nqq9HtX9q1upjxVLNYsKC-FZpG2NoECdBhY&amp;e=]
Image removed by sender. google-plus [cid:~WRD0000.jpg]
[https://urldefense.proofpoint.com/v2/url?u=https-3A__www.andrewmatthieson.com_&amp;d=DwMF-g&amp;c=euGZstcaTDllvimEN8b7jXrwqOf-v5A_CdpgnVfiiMM&amp;r=8xCr4XRHD_IpviQywJlqY4VWcBAXFVEImc4EzVU0jiI&amp;m=msaPMNojfs94PoUmDPP9uVO69upNyFUzt3ICdQnwcdfOculSpKf58Hf1Reu-tKHS&amp;s=kbu6zXmWHZozsBkTVIArMe_e6eCP_DLeoBW1wfjvcxQ&amp;e=]
Ashford Advisors
Andrew C. Matthieson, Registered Representative and Financial Advisor of Park
Avenue Securities LLC (PAS). OSJ: 900 ASHWOOD PARKWAY, SUITE 400, ATLANTA GA,
30338, 770-390-2600. Securities products and advisory services offered through
PAS, member FINRA, SIPC. Financial Representative of The Guardian Life Insurance
Company of America® (Guardian), New York, NY. PAS is a wholly owned subsidiary
of Guardian. Ashford Advisors, Inc. is not an affiliate or subsidiary of PAS or
Guardian. Ashford Advisors, Inc. is not registered in any state or with the U.S.
Securities and Exchange Commission as a Registered Investment Advisor. CA
Insurance License Number - 0L38754, AR Insurance License Number - 16751360.
--------------------------------------------------------------------------------
From: Ahsan Akhter &lt;ahsan@towerleadership.com&gt;
Sent: Thursday, May 1, 2025 11:36:57 AM
To: Steven Hewett &lt;stevehewettdds@gmail.com&gt;
Cc: Andrew Matthieson &lt;andrewmatthieson@ashfordadvisors.net&gt;; Margaret Burdette
&lt;margaret.burdette@ashfordadvisors.net&gt;
Subject: Dr. Hewett, let's book your insurance intro with Ashford!
[EXTERNAL]
Dr. Hewett,
I hope this message finds you well! I wanted to introduce you to our insurance
specialist Andrew from Ashford Advisors. He has been instrumental in protecting
our clients. I have copied his assistant, Margaret, to help schedule a time.
Andrew, Dr. Hewett’s son Dr. Max Hewett wants to add $1M in term life coverage
and get quotes for IDI coverage. Dr. Hewett is based out of Florida. Here is
their website: https://www.hewettdds.com
[https://urldefense.proofpoint.com/v2/url?u=https-3A__urldefense.com_v3_-5F-5Fhttps-3A__www.hewettdds.com-5F-5F-3B-21-21C6wd9N-5Fno7dm-21PoySV56Rl5iU7pbO-5F55CQ5kdEJb8cVrTER9a1Wsv6N-5FEripOcMEccmXzlKo0Xvrr1kggUI2c00JuDE82XMRl-2Dhu7lxTdwUiV2g-24&amp;d=DwMF-g&amp;c=euGZstcaTDllvimEN8b7jXrwqOf-v5A_CdpgnVfiiMM&amp;r=8xCr4XRHD_IpviQywJlqY4VWcBAXFVEImc4EzVU0jiI&amp;m=msaPMNojfs94PoUmDPP9uVO69upNyFUzt3ICdQnwcdfOculSpKf58Hf1Reu-tKHS&amp;s=p_XTbSbGo0sveUdeTiTz1l5yT22C1StQzEuYMPhcoTY&amp;e=]
Please let me know if you need anything else!
Best regards,
Ahsan
--------------------------------------------------------------------------------
----------------------------------------- This message, and any attachments to
it, may contain information that is privileged, confidential, and exempt from
disclosure under applicable law. If the reader of this message is not the
intended recipient, you are notified that any use, dissemination, distribution,
copying, or communication of this message is strictly prohibited. If you have
received this message in error, please notify the sender immediately by return
e-mail and delete the message and any attachments. Thank you.
 </t>
  </si>
  <si>
    <t>AAMkAGM0Zjg2ZTUzLTk2YWYtNGVkNi04OTNkLWUyYmI3ZjhlNmYyZQBGAAAAAABMCJlKTUYXR5PT2N8pQ-HyBwBMbyTo-F5oTpxDYa4ue10UAAAAAAEJAABMbyTo-F5oTpxDYa4ue10UAAF-1Xe8AAA=</t>
  </si>
  <si>
    <t>RE:</t>
  </si>
  <si>
    <t>2025-05-01T16:28:20+00:00</t>
  </si>
  <si>
    <t>Thanks!
Lynn M. Karr DDS
lmk
219.322.7610
KarrDDS.com
From: Ahsan Akhter &lt;ahsan@towerleadership.com&gt;
Sent: Thursday, May 1, 2025 9:41 AM
To: Dr. Lynn M. Karr &lt;lynn@karrdds.com&gt;
Subject: Re:
Dr. Karr,
Here is a list of the action items from the last call:
 1. Implement the new authority/scarcity script when booking appointments
 2. Follow up with marketing company about lead conversion rates
 3. Ask marketing company about current Google Ads campaigns and options to
    increase
 4. Communicate to marketing company about plans to hire associate in July
 5. Pull data on missed calls, particularly when they occur and how many are new
    patients
 6. Calculate ROI on potential weekend call coverage based on missed new patient
    opportunities
 7. Send Jordan screenshots of the Weave reporting system
Let me know if you have any questions!
Best regards,
Ahsan
From: Dr. Lynn M. Karr &lt;lynn@karrdds.com&gt;
Date: Tuesday, April 29, 2025 at 10:18 AM
To: Ahsan Akhter &lt;ahsan@towerleadership.com&gt;
Subject: &lt;no subject&gt;
Do you have the recap from my last meeting with Jordan?
Dr. Karr</t>
  </si>
  <si>
    <t>AAMkAGM0Zjg2ZTUzLTk2YWYtNGVkNi04OTNkLWUyYmI3ZjhlNmYyZQBGAAAAAABMCJlKTUYXR5PT2N8pQ-HyBwBMbyTo-F5oTpxDYa4ue10UAAAAAAEMAABMbyTo-F5oTpxDYa4ue10UAAF-1RIFAAA=</t>
  </si>
  <si>
    <t>abhi.sharma@methodusa.com;ahsan@towerleadership.com;cookfdauburn@gmail.com;cookfamilyassistant@gmail.com</t>
  </si>
  <si>
    <t>Method supplies website training</t>
  </si>
  <si>
    <t>2025-05-01T16:04:16+00:00</t>
  </si>
  <si>
    <t>Thank you, James.
The best way to schedule onboarding training with Method is for you to call my
Front Desk team to schedule the trainings.
253-735-1106.
Looking forward to working with Method,
Amy
Sent from my iPhone
&gt; On May 1, 2025, at 5:33 AM, James Fowles &lt;james.fowles@methodusa.com&gt; wrote:
&gt; ﻿
&gt; 
&gt; Good morning Dr. Cook.
&gt; 
&gt; 
&gt; Thanks for setting up the subscription.
&gt; 
&gt; 
&gt; I'll be in touch soon to begin onboarding.
&gt; 
&gt; 
&gt; 
&gt; 
&gt; JAMES H. FOWLES
&gt; 
&gt; Sr. Account Executive
&gt; 
&gt; LinkedIn
&gt; [https://4441879.fs1.hubspotusercontent-na1.net/hubfs/4441879/Email%20Signature%20Images/LinkedIn.png]
&gt; Connect on LinkedIn
&gt; [https://urldefense.proofpoint.com/v2/url?u=https-3A__cxch104.na1.hs-2Dsales-2Dengage.com_Ctc_I4-2B23284_cxch104_JkM2-2D6qcW6N1vHY6lZ3n9W6PL-2D0L3ny2YJW7V5LWD47DHWlM4C-2D21bMWGDVmrJ1w5PvmTwW6PRFCV5Fc5ySW1Mxnjh7NnM8HW92zG7T2lSKk0N3DbFQL1FVgDVs66GP4VmsyqVCk5Bx2wF49SW9778TX1xF-5FT3N6NhBbxVGyJHW2Ph2ff3x5B4DW6cw2wH5Cmv3QW4lx-5F193CGWL0W3Qz3w78DfX5CW7Scqwh2v62wSW87WLwg82N9RNN8fhQsc7BKvhW4RFg3-5F5GpCwKW756y-2Dy27G8G6W3bkXht1jYVN-2Df8RQnnW04&amp;d=DwMFaQ&amp;c=euGZstcaTDllvimEN8b7jXrwqOf-v5A_CdpgnVfiiMM&amp;r=8xCr4XRHD_IpviQywJlqY4VWcBAXFVEImc4EzVU0jiI&amp;m=W3VLJ8tILAQrhluFT-RhUGlJfgRZr3Y5o1alKiyWhR2WD0H7CNZu4dlK5Opb0WrA&amp;s=DtOKxPzD9bMO9ZzsFDfmXvapB2zWXipss-Qx2Ao302o&amp;e=]
&gt; 
&gt; 
&gt; 
&gt; 
&gt; Phone
&gt; [https://4441879.fs1.hubspotusercontent-na1.net/hubfs/4441879/Email%20Signature%20Images/Phone.png]
&gt; 1-800-742-2100 [tel:1-800-742-2100]| 317-978-7474 [tel:317-978-7474]Email
&gt; [https://4441879.fs1.hubspotusercontent-na1.net/hubfs/4441879/Email%20Signature%20Images/Email.png]
&gt; james.fowles@methodusa.com Website
&gt; [https://4441879.fs1.hubspotusercontent-na1.net/hubfs/4441879/Email%20Signature%20Images/Link.png]
&gt; methodusa.com [//methodusa.com]
&gt; 
&gt; 
&gt; 
&gt; Method Sales Signature
&gt; [https://4441879.fs1.hubspotusercontent-na1.net/hubfs/4441879/Email%20Signature%20Images/MethodSalesSignature_7-31-24%20(1).png]
&gt; [https://urldefense.proofpoint.com/v2/url?u=https-3A__cxch104.na1.hs-2Dsales-2Dengage.com_Ctc_I4-2B23284_cxch104_Jll2-2D6qcW7Y8-2DPT6lZ3kGW27RjwP1KJcJKW74-5FvRG1V5dZwW3P5Gbt43nRZsW4LTnxh5ZX9VqN7RqTkqD2KY7W2Sb8X092CtCCW6vSDlw7SQvcsW26cWK55txmYNW2H2y23678R2WW83T-5FKL3vppM9W5fyjpV1XQxw-2DW5pMq0t2XNl-5FdW4gmtbK8Yq6RBW32wk2S87VqPdW3-5Fk46f58-5FYNwVbK98K2KdFK1VQNS2c6b6Zr3W78T-2Dnn1qGQQrW1NY2Y-2D8-5FtNypW5K-2DkG-5F2pJhvVW6Br92h4wkbwVW21x-5FMc3p3QypW8r9FN46tDljYW4CjSN52BvLfKW7tXqCd3l4-5FnXN4hbDF0pv0Gyf8H3k8H04&amp;d=DwMFaQ&amp;c=euGZstcaTDllvimEN8b7jXrwqOf-v5A_CdpgnVfiiMM&amp;r=8xCr4XRHD_IpviQywJlqY4VWcBAXFVEImc4EzVU0jiI&amp;m=W3VLJ8tILAQrhluFT-RhUGlJfgRZr3Y5o1alKiyWhR2WD0H7CNZu4dlK5Opb0WrA&amp;s=9y-PoSg_hkCqzJPVr5cL1BeA9-UXTF-Ffn5SaksMEio&amp;e=]
&gt; 
&gt; 
&gt; 
&gt; 
&gt; 
&gt; On Wed, Apr 30, 2025 at 1:21 PM, James Fowles &lt;james.fowles@methodusa.com&gt;
&gt; wrote:
&gt; 
&gt; 
&gt; &gt; Hi Dr. Cook,
&gt; &gt; 
&gt; &gt; 
&gt; &gt; I got the notification that you signed. Thanks so much!
&gt; &gt; 
&gt; &gt; 
&gt; &gt; Friendly reminder from my email yesterday, we also need payment established.
&gt; &gt; [https://urldefense.proofpoint.com/v2/url?u=https-3A__cxch104.na1.hs-2Dsales-2Dengage.com_Ctc_I4-2B23284_cxch104_JlF2-2D6qcW8wLKSR6lZ3pLW8b8H1C4X6rFvW7f-2DNxJ99c-2DNBW2-5FygzV7Mjp-2DBW4MklKJ6xcC-2D6W8GNJJZ8c2r-5F6W1Fy-2DQn4N92QTW453YNS1lKbtHVG8qm659gbYHW5S-2DWwb170bz5VRJjBf7JgsJtW7BNBgf5-5FBwjhW65wdqT4T3v8TW6yD1YK2RY0tXW8VKRf-5F6mmcpwW12Y2bX8zJbtRW5Scqkw464Rq5W8MzZ7q8-2DpcP1W5mkYJd8wk83zW3DXm-2Dv6R3bKLW6zc3HP46sCcFW4pDxp-5F8YQszwW3-2DydQ566Ywz9W9f5-5FzM4DZJtGW6x5vh31-5FsTkQW1tnMrF1s-5FMs2W7qFN9x1xpmZgW8CGtNc8c0hYjN5bX6q74GdGyf1b3pXT04&amp;d=DwMFaQ&amp;c=euGZstcaTDllvimEN8b7jXrwqOf-v5A_CdpgnVfiiMM&amp;r=8xCr4XRHD_IpviQywJlqY4VWcBAXFVEImc4EzVU0jiI&amp;m=W3VLJ8tILAQrhluFT-RhUGlJfgRZr3Y5o1alKiyWhR2WD0H7CNZu4dlK5Opb0WrA&amp;s=9SVW6uJ1Q7dynPwCdXn4lauA1xZf2mMgDg87ho42cB0&amp;e=]
&gt; &gt; Once that is taken care of we will begin onboarding.
&gt; &gt; 
&gt; &gt; 
&gt; &gt; Thanks again. Let me know if you have any questions.
&gt; &gt; 
&gt; &gt; 
&gt; &gt; James
&gt; &gt; 
&gt; &gt; 
&gt; &gt; 
&gt; &gt; 
&gt; &gt; JAMES H. FOWLES
&gt; &gt; 
&gt; &gt; Sr. Account Executive
&gt; &gt; 
&gt; &gt; LinkedIn
&gt; &gt; [https://4441879.fs1.hubspotusercontent-na1.net/hubfs/4441879/Email%20Signature%20Images/LinkedIn.png]
&gt; &gt; Connect on LinkedIn
&gt; &gt; [https://urldefense.proofpoint.com/v2/url?u=https-3A__cxch104.na1.hs-2Dsales-2Dengage.com_Ctc_I4-2B23284_cxch104_JkM2-2D6qcW6N1vHY6lZ3mNW1G41Sr5QbKlhW218W146nCW5hW7YSnRH5fhGj8W590-2DB748h47kN8NNnlH2thq-5FW4d-5FzQp5TjKlZW9jBsSg6q-5Fw5KW3T-2D2j38KQmyDW3KTyYF6ZSCWlW2dJ4v97sVQ4TW11X4SF2-5FZsCWW4L6z088VXRJwW6kHP7J5fxTdzW3GNxhJ11gSGvN1ztD-2DqdsHbgW1SF6mh8kGpBxVZvTGQ2xw9B7W4RGDsm3szqFtN2V3X3JRvdwwW8cJ6HF3DhwBhW4MNp9c4xYBGDW1nb3x51XtGV7f7T5QsR04&amp;d=DwMFaQ&amp;c=euGZstcaTDllvimEN8b7jXrwqOf-v5A_CdpgnVfiiMM&amp;r=8xCr4XRHD_IpviQywJlqY4VWcBAXFVEImc4EzVU0jiI&amp;m=W3VLJ8tILAQrhluFT-RhUGlJfgRZr3Y5o1alKiyWhR2WD0H7CNZu4dlK5Opb0WrA&amp;s=NWUWGPa-APcBd4Z1vpoeWwrHVCLHNxJKW42pvVLfSAE&amp;e=]
&gt; &gt; 
&gt; &gt; 
&gt; &gt; 
&gt; &gt; 
&gt; &gt; Phone
&gt; &gt; [https://4441879.fs1.hubspotusercontent-na1.net/hubfs/4441879/Email%20Signature%20Images/Phone.png]
&gt; &gt; 1-800-742-2100 [tel:1-800-742-2100]| 317-978-7474 [tel:317-978-7474]Email
&gt; &gt; [https://4441879.fs1.hubspotusercontent-na1.net/hubfs/4441879/Email%20Signature%20Images/Email.png]
&gt; &gt; james.fowles@methodusa.com Website
&gt; &gt; [https://4441879.fs1.hubspotusercontent-na1.net/hubfs/4441879/Email%20Signature%20Images/Link.png]
&gt; &gt; methodusa.com
&gt; &gt; 
&gt; &gt; 
&gt; &gt; 
&gt; &gt; Method Sales Signature
&gt; &gt; [https://4441879.fs1.hubspotusercontent-na1.net/hubfs/4441879/Email%20Signature%20Images/MethodSalesSignature_7-31-24%20(1).png]
&gt; &gt; [https://urldefense.proofpoint.com/v2/url?u=https-3A__cxch104.na1.hs-2Dsales-2Dengage.com_Ctc_I4-2B23284_cxch104_Jll2-2D6qcW7Y8-2DPT6lZ3mDN7dlgwJz2PkZW70VDDr6Q2-2DkXW9l2s4m8J-2DQnYVGyQkD7ZRntpW4dhX0l6lHcs-5FW7lNsSV4MqBkxN36sb96njFRzVLkv3L13mzJZW7C6Hzd2wDcgFW5khDZ34nhhs4W1HX-2DXz83dQ99W6mtrFQ4dSWMnW1XCXqb65RrzmW6tfkpK82JGsrW44kMcq8ChkMDW6SvWmJ6fN9r2Vb-2Dl1x1C94tNN5xgGg-2DnM1m-2DW4pq3cd3CNpN8W2RCMZs4bq3LQW1RWjDl69KJBjW34cD5K6XS3-5FyW78tBz34P7s70N5qwFxhHVSnpW1K3XGj94-5Flh7W5kPbzq59rl1ff6wV-2D6n04&amp;d=DwMFaQ&amp;c=euGZstcaTDllvimEN8b7jXrwqOf-v5A_CdpgnVfiiMM&amp;r=8xCr4XRHD_IpviQywJlqY4VWcBAXFVEImc4EzVU0jiI&amp;m=W3VLJ8tILAQrhluFT-RhUGlJfgRZr3Y5o1alKiyWhR2WD0H7CNZu4dlK5Opb0WrA&amp;s=iUUjD6h91JnJNZMf8XxHZ7GIvkqshzJpDoO0jQRoycI&amp;e=]
&gt; &gt; 
&gt; &gt; 
&gt; &gt; 
&gt; &gt; 
&gt; &gt; 
&gt; &gt; On Tue, Apr 29, 2025 at 11:29 AM, James Fowles &lt;james.fowles@methodusa.com&gt;
&gt; &gt; wrote:
&gt; &gt; 
&gt; &gt; &gt; Hi Dr. Cook, 
&gt; &gt; &gt; 
&gt; &gt; &gt; 
&gt; &gt; &gt; Here's the agreement
&gt; &gt; &gt; [https://urldefense.proofpoint.com/v2/url?u=https-3A__cxch104.na1.hs-2Dsales-2Dengage.com_Ctc_I4-2B23284_cxch104_Jl22-2D6qcW7lCdLW6lZ3k-2DW3wTkjy2fV56FW4-2DxslN5krmvSW6w7yf5556006V-5Fxh5r4-2DVn8lV3Z7lc2P-5Fk23W4hgKr-5F66lZjFW7FDsQr7pMw9-5FN5kmYSWf-5F1kqVbvYgD8w3rd1W6bLhZz7TkMw-2DW6-5F8RZw9dxB4PW554KSP8Jzpf8W5mWyfR7sNncSW8jZG6t6kHCPbW3VsS6w1L8tcjW8DQ-5Fz46g1N9BVp4DC15fzsfDN4N99DKCfTBrW4-5FR3Lg7LZN40W3VfwSX4YfTBjW3ZFpTW8Q8dcLW6G1rKN7qJFVlN38rXWjSQfbgW1Sz5b9193dvZf67XJWH04&amp;d=DwMFaQ&amp;c=euGZstcaTDllvimEN8b7jXrwqOf-v5A_CdpgnVfiiMM&amp;r=8xCr4XRHD_IpviQywJlqY4VWcBAXFVEImc4EzVU0jiI&amp;m=W3VLJ8tILAQrhluFT-RhUGlJfgRZr3Y5o1alKiyWhR2WD0H7CNZu4dlK5Opb0WrA&amp;s=I4h2ADllbIvb8C0UenwgwX5C_w-hGHndcx2YkG7YZjg&amp;e=]
&gt; &gt; &gt; we need signed. 
&gt; &gt; &gt; 
&gt; &gt; &gt; And here's the link to establish payment
&gt; &gt; &gt; [https://urldefense.proofpoint.com/v2/url?u=https-3A__cxch104.na1.hs-2Dsales-2Dengage.com_Ctc_I4-2B23284_cxch104_JlF2-2D6qcW8wLKSR6lZ3p9VjHP7g37SV9bW4DbNXT3v590vW8k9ry07WSpxWW7ZsTTv42DS9CN5CmTr4M6HX8W2b-5FDqm4-2DTqRVW1-2DPVVd1CdgfNW7ddpvP4LdJqrW15LXwp4HZWSWW6zS-5F3l1r1KgJW4NFvWw2k77VLVbj2s78CXd86V2KPwz8PBjJKW2J5yR51Tkh3RW2J1bm45-2DPfZJW4b39Qs5wDQ2nVSbxrW22y-5FhdW5kjK1V9fGKn1W6fRVvD7-5FYLz5W80GFVg3wDMSKW1s2mvL2f2bsYVR6yJ24sPvWhV32js21L4z79W990SCh20GP60N4Y-2D7Vt21zk2W58PNx688LfCPMQRYw8-5FH5KtN58jrDktqqzQf8bgzRj04&amp;d=DwMFaQ&amp;c=euGZstcaTDllvimEN8b7jXrwqOf-v5A_CdpgnVfiiMM&amp;r=8xCr4XRHD_IpviQywJlqY4VWcBAXFVEImc4EzVU0jiI&amp;m=W3VLJ8tILAQrhluFT-RhUGlJfgRZr3Y5o1alKiyWhR2WD0H7CNZu4dlK5Opb0WrA&amp;s=l9DIZlTOg-EmnBI5nykWfi5ZYnMfhzGLBafJ3NPL0fc&amp;e=].
&gt; &gt; &gt; 
&gt; &gt; &gt; Once both are completed, I'll reach out to begin onboarding with our
&gt; &gt; &gt; Client Success team.
&gt; &gt; &gt; 
&gt; &gt; &gt; Thanks!
&gt; &gt; &gt; 
&gt; &gt; &gt; 
&gt; &gt; &gt; James
&gt; &gt; &gt; 
&gt; &gt; &gt; 
&gt; &gt; &gt; On Mon, Apr 28, 2025 at 5:16 PM Abhi Sharma &lt; abhi.sharma@methodusa.com&gt;
&gt; &gt; &gt; wrote:
&gt; &gt; &gt; 
&gt; &gt; &gt; &gt; Hey Ahsan &amp; Dr. Amy Cook, 
&gt; &gt; &gt; &gt; 
&gt; &gt; &gt; &gt; 
&gt; &gt; &gt; &gt; That sounds wonderful! 
&gt; &gt; &gt; &gt; 
&gt; &gt; &gt; &gt; 
&gt; &gt; &gt; &gt; I've cc'd James on this email here and he will be able to help you with
&gt; &gt; &gt; &gt; the next steps. 
&gt; &gt; &gt; &gt; 
&gt; &gt; &gt; &gt; 
&gt; &gt; &gt; &gt; Excited to support Cook Family Dentistry, 
&gt; &gt; &gt; &gt; 
&gt; &gt; &gt; &gt; 
&gt; &gt; &gt; &gt; Abhi Sharma 
&gt; &gt; &gt; &gt; 
&gt; &gt; &gt; &gt; 
&gt; &gt; &gt; &gt; On Mon, Apr 28, 2025 at 5:07 PM Ahsan Akhter &lt;
&gt; &gt; &gt; &gt; ahsan@towerleadership.com&gt; wrote:
&gt; &gt; &gt; &gt; 
&gt; &gt; &gt; &gt; 
&gt; &gt; &gt; &gt; &gt; Hey Abhi,
&gt; &gt; &gt; &gt; &gt; 
&gt; &gt; &gt; &gt; &gt;  
&gt; &gt; &gt; &gt; &gt; 
&gt; &gt; &gt; &gt; &gt; Dr. Cook would like to move forward with services ($69 per month with
&gt; &gt; &gt; &gt; &gt; the 6-month cancellation clause). Can you please send her the user
&gt; &gt; &gt; &gt; &gt; agreement with me copied on it? Thank you for a great demo!
&gt; &gt; &gt; &gt; &gt; 
&gt; &gt; &gt; &gt; &gt;  
&gt; &gt; &gt; &gt; &gt; 
&gt; &gt; &gt; &gt; &gt; Best regards,
&gt; &gt; &gt; &gt; &gt; 
&gt; &gt; &gt; &gt; &gt; Ahsan
&gt; &gt; &gt; &gt; &gt; 
&gt; &gt; &gt; &gt; &gt;  
&gt; &gt; &gt; &gt; 
&gt; &gt; &gt; &gt; 
&gt; &gt; &gt; &gt; 
&gt; &gt; &gt; &gt; 
&gt; &gt; &gt; &gt; 
&gt; &gt; &gt; &gt; --
&gt; &gt; &gt; &gt; 
&gt; &gt; &gt; &gt; 
&gt; &gt; &gt; &gt; 
&gt; &gt; &gt; &gt; ABHI SHARMA
&gt; &gt; &gt; &gt; 
&gt; &gt; &gt; &gt; Partnership
&gt; &gt; &gt; &gt; Account Coordinator
&gt; &gt; &gt; &gt; 
&gt; &gt; &gt; &gt; LinkedIn
&gt; &gt; &gt; &gt; [https://4441879.fs1.hubspotusercontent-na1.net/hubfs/4441879/Email%20Signature%20Images/LinkedIn.png]Connect
&gt; &gt; &gt; &gt; on LinkedIn
&gt; &gt; &gt; &gt; [https://urldefense.proofpoint.com/v2/url?u=https-3A__cxch104.na1.hs-2Dsales-2Dengage.com_Ctc_I4-2B23284_cxch104_JkM2-2D6qcW6N1vHY6lZ3lgVN1TBR6c5FCsW1PbHvC6kBCL2N7j3FyjrdGCtW1wDmHX4y-5FWzVW3d06G890nckVW3n-5F28t1TRVspW1Xb6fR4Q5-5Fj9W6-5F-5F9g13TDvhxW79Ycwq1-5FnyQsW3D0nPy6YYsdlW6gv9BS84NZk-5FV1WCm-2D1CY5nbW7xxD0w979Y2HW3YZgL42ZbBv0W61qb6n1M5twdN89S0-5FdBX-2D3hW3t6qs4217GpMN2KcP61Yr05RW391PQS7pyXggW8TbPtl6tR1ymW2CN8VC61nPJBW1d7ZGW3VlbVnf1QHn8j04&amp;d=DwMFaQ&amp;c=euGZstcaTDllvimEN8b7jXrwqOf-v5A_CdpgnVfiiMM&amp;r=8xCr4XRHD_IpviQywJlqY4VWcBAXFVEImc4EzVU0jiI&amp;m=W3VLJ8tILAQrhluFT-RhUGlJfgRZr3Y5o1alKiyWhR2WD0H7CNZu4dlK5Opb0WrA&amp;s=rvYwRSO9byQhb-dbF5k0jSVAoUYDPaGiNCtpL9zZFWA&amp;e=]
&gt; &gt; &gt; &gt; 
&gt; &gt; &gt; &gt; 
&gt; &gt; &gt; &gt; 
&gt; &gt; &gt; &gt; 
&gt; &gt; &gt; &gt; Email
&gt; &gt; &gt; &gt; [https://4441879.fs1.hubspotusercontent-na1.net/hubfs/4441879/Email%20Signature%20Images/Email.png]abhi.sharma@methodusa.com
&gt; &gt; &gt; &gt; [+abhi.sharma@methodusa.com]Website
&gt; &gt; &gt; &gt; [https://4441879.fs1.hubspotusercontent-na1.net/hubfs/4441879/Email%20Signature%20Images/Link.png]methodusa.com
&gt; &gt; &gt; &gt; [https://urldefense.proofpoint.com/v2/url?u=https-3A__methodusa.com_&amp;d=DwMFaQ&amp;c=euGZstcaTDllvimEN8b7jXrwqOf-v5A_CdpgnVfiiMM&amp;r=8xCr4XRHD_IpviQywJlqY4VWcBAXFVEImc4EzVU0jiI&amp;m=W3VLJ8tILAQrhluFT-RhUGlJfgRZr3Y5o1alKiyWhR2WD0H7CNZu4dlK5Opb0WrA&amp;s=hPk_OGVHvph5_Tsm_5vAMVsFqxCDok7rpo0C5ITfa-k&amp;e=]
&gt; &gt; &gt; &gt; 
&gt; &gt; &gt; &gt; 
&gt; &gt; &gt; &gt; 
&gt; &gt; &gt; &gt; Method Sales Signature
&gt; &gt; &gt; &gt; [https://4441879.fs1.hubspotusercontent-na1.net/hubfs/4441879/Email%20Signature%20Images/MethodSalesSignature_7-31-24%20(1).png]
&gt; &gt; &gt; &gt; [https://urldefense.proofpoint.com/v2/url?u=https-3A__cxch104.na1.hs-2Dsales-2Dengage.com_Ctc_I4-2B23284_cxch104_Jll2-2D6qcW7Y8-2DPT6lZ3pfN3Ylk483PMl0W8BH9fw98-5Fyr4W1P0kbG4kLjKmW7vVfD867J-2DsnW1-5FlWdX44NlzBW7RqHg53KSnX4Vd1DQT7JlgnTW7Zvc4t62mdQcW7FPgGj1tVdkzW7085wJ5v6CvzW6NCwQH7f-5FF9hW4q7znk2Bt0nzW3F-5FC4b6Z-5FpXpW8nfTtk61tTm1N4lLplK-5FZgzQN8ggjmDjw6FZW6BCgkH5PdBhlW7Rw3pg5dSBXdW2ywNMj1N-2DGszW1DrqlM5Jj897W22psnY2xt3lMW6TbdNk6C2yFBN79XQpvWwN4KW11TDYd66MFFpW6FqyPf1dXZZdW12wlwM7SjDgWf5pX8DF04&amp;d=DwMFaQ&amp;c=euGZstcaTDllvimEN8b7jXrwqOf-v5A_CdpgnVfiiMM&amp;r=8xCr4XRHD_IpviQywJlqY4VWcBAXFVEImc4EzVU0jiI&amp;m=W3VLJ8tILAQrhluFT-RhUGlJfgRZr3Y5o1alKiyWhR2WD0H7CNZu4dlK5Opb0WrA&amp;s=Gx-3poobZ6D-aqxzYeS8eOAx5IZYS4CiSbSsn9GCr7o&amp;e=]
&gt; 
&gt; [https://cxch104.na1.hs-sales-engage.com/Cto/I4+23284/cxch104/R5R8b42f8N5d9mqS2fCX8W22WRdy1N55VwW3yRnLm1W-VTqW1Gy2y-20TTLGW1V0lxK1Z0NkbW23fpqY20Z1Ljn1W_jRF4W1]</t>
  </si>
  <si>
    <t>AAMkAGM0Zjg2ZTUzLTk2YWYtNGVkNi04OTNkLWUyYmI3ZjhlNmYyZQBGAAAAAABMCJlKTUYXR5PT2N8pQ-HyBwBMbyTo-F5oTpxDYa4ue10UAAAAAAEMAABMbyTo-F5oTpxDYa4ue10UAAF-1RIDAAA=</t>
  </si>
  <si>
    <t>2025-05-01T15:58:20+00:00</t>
  </si>
  <si>
    <t xml:space="preserve">Do you have his DOB?
image
[https://img2.gimm.io/5617777c-acc4-4550-aefb-0a866655a36e/-/crop/1536x693/97,64/-/preview/-/resize/354x160/image.png]
[https://urldefense.proofpoint.com/v2/url?u=http-3A__www.ashfordadvisors.net_&amp;d=DwMF-g&amp;c=euGZstcaTDllvimEN8b7jXrwqOf-v5A_CdpgnVfiiMM&amp;r=8xCr4XRHD_IpviQywJlqY4VWcBAXFVEImc4EzVU0jiI&amp;m=msaPMNojfs94PoUmDPP9uVO69upNyFUzt3ICdQnwcdfOculSpKf58Hf1Reu-tKHS&amp;s=fi9bWfLmHEN3Bo9OuU2f7RMQz4YaU5SPwr_A8Kn3sSE&amp;e=]
Andrew C. Matthieson, WMCP®
Vice President, Financial Advisor
CA License #0L38754
Text: 678-771-6549
Email. andrewmatthieson@ashfordadvisors.net
Web. www.ashfordadvisors.net
[https://urldefense.proofpoint.com/v2/url?u=https-3A__www.ashfordadvisors.net_team_andrew-2Dmatthieson&amp;d=DwMF-g&amp;c=euGZstcaTDllvimEN8b7jXrwqOf-v5A_CdpgnVfiiMM&amp;r=8xCr4XRHD_IpviQywJlqY4VWcBAXFVEImc4EzVU0jiI&amp;m=msaPMNojfs94PoUmDPP9uVO69upNyFUzt3ICdQnwcdfOculSpKf58Hf1Reu-tKHS&amp;s=9NyVBtyVl6ASUy7Q483oXyuwruIf4Whgj-DO_lVsmoA&amp;e=]
Address. 1725 Windward Concourse, Suite 110, Alpharetta, GA 30005
Margaret Burdette | Client Relations Specialist
Phone. 706-613-4066 | margaret.burdette@ashfordadvisors.net
linkedin [https://img2.gimm.io/4654c6d0-2b10-4a90-a694-b11dc1ef1cbd/image.png]
[https://urldefense.proofpoint.com/v2/url?u=https-3A__www.linkedin.com_in_andrewmatthieson_&amp;d=DwMF-g&amp;c=euGZstcaTDllvimEN8b7jXrwqOf-v5A_CdpgnVfiiMM&amp;r=8xCr4XRHD_IpviQywJlqY4VWcBAXFVEImc4EzVU0jiI&amp;m=msaPMNojfs94PoUmDPP9uVO69upNyFUzt3ICdQnwcdfOculSpKf58Hf1Reu-tKHS&amp;s=sVMY1V1YrL3yKBB5kwdBWHJIdALFrE-OpMMK8-H8m5I&amp;e=]
calendar
[https://img2.gimm.io/17a239c0-5b32-43fc-88b9-9ca07e133249/-/resize/178x72/image.png]
[https://urldefense.proofpoint.com/v2/url?u=https-3A__www.youtube.com_watch-3Fv-3DL2N7OrWfv-5Fg-26t-3D6s&amp;d=DwMF-g&amp;c=euGZstcaTDllvimEN8b7jXrwqOf-v5A_CdpgnVfiiMM&amp;r=8xCr4XRHD_IpviQywJlqY4VWcBAXFVEImc4EzVU0jiI&amp;m=msaPMNojfs94PoUmDPP9uVO69upNyFUzt3ICdQnwcdfOculSpKf58Hf1Reu-tKHS&amp;s=9XQzHV04nqq9HtX9q1upjxVLNYsKC-FZpG2NoECdBhY&amp;e=]
google-plus
[https://img2.gimm.io/e752f751-c0ff-4acd-a17d-26c5a30f3fda/image.png]
[https://urldefense.proofpoint.com/v2/url?u=https-3A__www.andrewmatthieson.com_&amp;d=DwMF-g&amp;c=euGZstcaTDllvimEN8b7jXrwqOf-v5A_CdpgnVfiiMM&amp;r=8xCr4XRHD_IpviQywJlqY4VWcBAXFVEImc4EzVU0jiI&amp;m=msaPMNojfs94PoUmDPP9uVO69upNyFUzt3ICdQnwcdfOculSpKf58Hf1Reu-tKHS&amp;s=kbu6zXmWHZozsBkTVIArMe_e6eCP_DLeoBW1wfjvcxQ&amp;e=]
Ashford Advisors
Andrew C. Matthieson, Registered Representative and Financial Advisor of Park
Avenue Securities LLC (PAS). OSJ: 900 ASHWOOD PARKWAY, SUITE 400, ATLANTA GA,
30338, 770-390-2600. Securities products and advisory services offered through
PAS, member FINRA, SIPC. Financial Representative of The Guardian Life Insurance
Company of America® (Guardian), New York, NY. PAS is a wholly owned subsidiary
of Guardian. Ashford Advisors, Inc. is not an affiliate or subsidiary of PAS or
Guardian. Ashford Advisors, Inc. is not registered in any state or with the U.S.
Securities and Exchange Commission as a Registered Investment Advisor. CA
Insurance License Number - 0L38754, AR Insurance License Number - 16751360.
--------------------------------------------------------------------------------
From: Ahsan Akhter &lt;ahsan@towerleadership.com&gt;
Sent: Thursday, May 1, 2025 11:36:57 AM
To: Steven Hewett &lt;stevehewettdds@gmail.com&gt;
Cc: Andrew Matthieson &lt;andrewmatthieson@ashfordadvisors.net&gt;; Margaret Burdette
&lt;margaret.burdette@ashfordadvisors.net&gt;
Subject: Dr. Hewett, let's book your insurance intro with Ashford!
[EXTERNAL]
Dr. Hewett,
I hope this message finds you well! I wanted to introduce you to our insurance
specialist Andrew from Ashford Advisors. He has been instrumental in protecting
our clients. I have copied his assistant, Margaret, to help schedule a time.
Andrew, Dr. Hewett’s son Dr. Max Hewett wants to add $1M in term life coverage
and get quotes for IDI coverage. Dr. Hewett is based out of Florida. Here is
their website: https://www.hewettdds.com
[https://urldefense.proofpoint.com/v2/url?u=https-3A__urldefense.com_v3_-5F-5Fhttps-3A__www.hewettdds.com-5F-5F-3B-21-21C6wd9N-5Fno7dm-21PoySV56Rl5iU7pbO-5F55CQ5kdEJb8cVrTER9a1Wsv6N-5FEripOcMEccmXzlKo0Xvrr1kggUI2c00JuDE82XMRl-2Dhu7lxTdwUiV2g-24&amp;d=DwMF-g&amp;c=euGZstcaTDllvimEN8b7jXrwqOf-v5A_CdpgnVfiiMM&amp;r=8xCr4XRHD_IpviQywJlqY4VWcBAXFVEImc4EzVU0jiI&amp;m=msaPMNojfs94PoUmDPP9uVO69upNyFUzt3ICdQnwcdfOculSpKf58Hf1Reu-tKHS&amp;s=p_XTbSbGo0sveUdeTiTz1l5yT22C1StQzEuYMPhcoTY&amp;e=]
Please let me know if you need anything else!
Best regards,
Ahsan
--------------------------------------------------------------------------------
----------------------------------------- This message, and any attachments to
it, may contain information that is privileged, confidential, and exempt from
disclosure under applicable law. If the reader of this message is not the
intended recipient, you are notified that any use, dissemination, distribution,
copying, or communication of this message is strictly prohibited. If you have
received this message in error, please notify the sender immediately by return
e-mail and delete the message and any attachments. Thank you.
</t>
  </si>
  <si>
    <t>AAMkAGM0Zjg2ZTUzLTk2YWYtNGVkNi04OTNkLWUyYmI3ZjhlNmYyZQBGAAAAAABMCJlKTUYXR5PT2N8pQ-HyBwBMbyTo-F5oTpxDYa4ue10UAAAAAAEMAABMbyTo-F5oTpxDYa4ue10UAAF-1RICAAA=</t>
  </si>
  <si>
    <t>ahsan@towerleadership.com;stevehewettdds@gmail.com</t>
  </si>
  <si>
    <t>2025-05-01T15:44:21+00:00</t>
  </si>
  <si>
    <t xml:space="preserve">Hi Dr. Hewett,
I hope you're doing well! Could you please let me know if any of the following
dates/times work for you?
Monday, May 5th at 3:30pm or 4:00pm
Tuesday, May 6th at 2:30pm, 3:00pm, or 3:30pm
Wednesday, May 14th at 10:00am, 10:30am, 2:00pm, 2:30pm, or 3:00pm
Tuesday, May 20th at 12:00pm, 12:30pm, or 4:00pm
Thursday, May 22nd at 10:00am, 12:00pm 12:30pm, 1:00pm, or 2:00pm
If none of these options work, or if you have a certain date/time that works
best for you, please let me know.
Thank you! 
image
[https://img2.gimm.io/5617777c-acc4-4550-aefb-0a866655a36e/-/crop/1536x693/97,64/-/preview/-/resize/354x160/img.png]
[https://urldefense.proofpoint.com/v2/url?u=http-3A__www.ashfordadvisors.net_&amp;d=DwMF-g&amp;c=euGZstcaTDllvimEN8b7jXrwqOf-v5A_CdpgnVfiiMM&amp;r=8xCr4XRHD_IpviQywJlqY4VWcBAXFVEImc4EzVU0jiI&amp;m=mViDUAm3hhA9xB2BaylUjWxyLATeLoxB7Sm794C0pDzsjO9q1WcBav4z3hu0cgon&amp;s=GP52L1gXGM3QhV_5A4c2QKUcEYIfQW7bR7Z7fFz6XfY&amp;e=]
Margaret Burdette
Client Relations Specialist to Andrew Matthieson
Phone. 706-613-4066 
Email. margaret.burdette@ashfordadvisors.net
Web. www.ashfordadvisors.net
[https://urldefense.proofpoint.com/v2/url?u=https-3A__www.ashfordadvisors.net_team_margaret-2Dburdette&amp;d=DwMF-g&amp;c=euGZstcaTDllvimEN8b7jXrwqOf-v5A_CdpgnVfiiMM&amp;r=8xCr4XRHD_IpviQywJlqY4VWcBAXFVEImc4EzVU0jiI&amp;m=mViDUAm3hhA9xB2BaylUjWxyLATeLoxB7Sm794C0pDzsjO9q1WcBav4z3hu0cgon&amp;s=DNRez2mayZbChN76UV_OfLM0aXHR0ZSPMSPn2fibUZw&amp;e=]
Address. 1725 Windward Concourse, Suite 110, Alpharetta, GA 30005
Ashford Advisors
Ashford Advisors is an agency of The Guardian Life Insurance Company of America®
(Guardian), New York, NY. Ashford Advisors is not registered in any state or
with the U.S. Securities and Exchange Commission as a Registered Investment
Advisor.
--------------------------------------------------------------------------------
From: Ahsan Akhter &lt;ahsan@towerleadership.com&gt;
Sent: Thursday, May 1, 2025 11:36 AM
To: Steven Hewett &lt;stevehewettdds@gmail.com&gt;
Cc: Andrew Matthieson &lt;andrewmatthieson@ashfordadvisors.net&gt;; Margaret Burdette
&lt;margaret.burdette@ashfordadvisors.net&gt;
Subject: Dr. Hewett, let's book your insurance intro with Ashford!
[EXTERNAL]
Dr. Hewett,
I hope this message finds you well! I wanted to introduce you to our insurance
specialist Andrew from Ashford Advisors. He has been instrumental in protecting
our clients. I have copied his assistant, Margaret, to help schedule a time.
Andrew, Dr. Hewett’s son Dr. Max Hewett wants to add $1M in term life coverage
and get quotes for IDI coverage. Dr. Hewett is based out of Florida. Here is
their website: https://www.hewettdds.com
[https://urldefense.proofpoint.com/v2/url?u=https-3A__urldefense.com_v3_-5F-5Fhttps-3A__www.hewettdds.com-5F-5F-3B-21-21C6wd9N-5Fno7dm-21Pg8Sv2Tz10s7ClPx82KzXC9uvyixyfP63zwo90y-2DMYM9o6D98IEeDJuszGhOlS02DzyJokJy3Ir4PsSKT2pgHqXdv8b-5FFzhonQ-24&amp;d=DwMF-g&amp;c=euGZstcaTDllvimEN8b7jXrwqOf-v5A_CdpgnVfiiMM&amp;r=8xCr4XRHD_IpviQywJlqY4VWcBAXFVEImc4EzVU0jiI&amp;m=mViDUAm3hhA9xB2BaylUjWxyLATeLoxB7Sm794C0pDzsjO9q1WcBav4z3hu0cgon&amp;s=mF2w5j2HWD0kZLl1f3zWNRAK3kUNi-75SlbJfn7A73U&amp;e=]
Please let me know if you need anything else!
Best regards,
Ahsan
--------------------------------------------------------------------------------
----------------------------------------- This message, and any attachments to
it, may contain information that is privileged, confidential, and exempt from
disclosure under applicable law. If the reader of this message is not the
intended recipient, you are notified that any use, dissemination, distribution,
copying, or communication of this message is strictly prohibited. If you have
received this message in error, please notify the sender immediately by return
e-mail and delete the message and any attachments. Thank you.
</t>
  </si>
  <si>
    <t>AAMkAGM0Zjg2ZTUzLTk2YWYtNGVkNi04OTNkLWUyYmI3ZjhlNmYyZQBGAAAAAABMCJlKTUYXR5PT2N8pQ-HyBwBMbyTo-F5oTpxDYa4ue10UAAAAAAEMAABMbyTo-F5oTpxDYa4ue10UAAF-1RH-AAA=</t>
  </si>
  <si>
    <t>2025-05-01T15:25:02+00:00</t>
  </si>
  <si>
    <t>June 9th 1:15 pm eastern time (12:15 pm central time) works.
I will put it on the office schedule. 
Thank you
Shaen Varma
Operations Manager
Dr. Friedberg &amp; Associates
Tel: (713) 464-7444
On Thu, May 1, 2025 at 10:05 AM Ahsan Akhter &lt;ahsan@towerleadership.com&gt; wrote:
&gt; Got it, we have these times available:
&gt; 
&gt;  
&gt; 
&gt; June 9th from 11am to 2:30pm eastern time
&gt; 
&gt; June 11th at 12pm eastern time
&gt; 
&gt;  
&gt; 
&gt; Let me know if there is a time that work for you from these options. Thank you
&gt; for making this a priority!
&gt; 
&gt;  
&gt; 
&gt; Best regards,
&gt; 
&gt; Ahsan
&gt; 
&gt;  
&gt; 
&gt; From: Sandra J. Ortega &lt;sandraj09@hotmail.com&gt;
&gt; Date: Thursday, May 1, 2025 at 10:31 AM
&gt; To: Ahsan Akhter &lt;ahsan@towerleadership.com&gt;, Shaen Varma
&gt; &lt;shaenoperationsmanager@gmail.com&gt;
&gt; Cc: jrobfriedberg@gmail.com &lt;jrobfriedberg@gmail.com&gt;
&gt; Subject: Re: Dr. Friedberg, let's book your advisory call!
&gt; 
&gt; Lets try the second week of June.  Dr F 's son graduates the first week and we
&gt; will have guest in our home.  
&gt; 
&gt;  
&gt; 
&gt; Thank you, 
&gt; 
&gt; Sandra  
&gt; 
&gt; --------------------------------------------------------------------------------
&gt; 
&gt; From: Ahsan Akhter &lt;ahsan@towerleadership.com&gt;
&gt; Sent: Thursday, May 1, 2025 9:28 AM
&gt; To: Shaen Varma &lt;shaenoperationsmanager@gmail.com&gt;
&gt; Cc: jrobfriedberg@gmail.com &lt;jrobfriedberg@gmail.com&gt;; Sandra J. Ortega
&gt; Friedberg &lt;sandraj09@hotmail.com&gt;
&gt; Subject: Re: Dr. Friedberg, let's book your advisory call!
&gt; 
&gt;  
&gt; 
&gt; Unfortunately, he is not available then, but he is available from 10:30am to
&gt; 12:30pm eastern time. Is there a time that works for you in that time frame?
&gt; 
&gt;  
&gt; 
&gt; Get Outlook for Mac
&gt; [https://urldefense.proofpoint.com/v2/url?u=https-3A__aka.ms_GetOutlookForMac&amp;d=DwMGaQ&amp;c=euGZstcaTDllvimEN8b7jXrwqOf-v5A_CdpgnVfiiMM&amp;r=8xCr4XRHD_IpviQywJlqY4VWcBAXFVEImc4EzVU0jiI&amp;m=czXUI1GfC6eog-guDOYeXAX-LAwx5dInh85DZCj8YMicnU_bCLqiknTMYpq3FLeM&amp;s=irpBXTmsuvMg0Y8ye5gFUn0kEDpLhjelX8A21cKW_tg&amp;e=]
&gt; 
&gt;  
&gt; 
&gt; From: Shaen Varma &lt;shaenoperationsmanager@gmail.com&gt;
&gt; Date: Thursday, May 1, 2025 at 8:56 AM
&gt; To: Ahsan Akhter &lt;ahsan@towerleadership.com&gt;
&gt; Cc: jrobfriedberg@gmail.com &lt;jrobfriedberg@gmail.com&gt;, Sandra J. Ortega
&gt; Friedberg &lt;sandraj09@hotmail.com&gt;
&gt; Subject: Re: Dr. Friedberg, let's book your advisory call!
&gt; 
&gt; 
&gt; 
&gt; 
&gt; Hello Ahsan, 
&gt; 
&gt;  
&gt; 
&gt; Do you have an appt available for June 3rd 2025 at 3:15 pm?
&gt; 
&gt;  
&gt; 
&gt; Thank you
&gt; 
&gt; Shaen Varma
&gt; 
&gt; Operations Manager
&gt; 
&gt; Dr. Friedberg &amp; Associates
&gt; 
&gt; Tel: (713) 464-7444
&gt; 
&gt;  
&gt; 
&gt;  
&gt; 
&gt; On Wed, Apr 30, 2025 at 3:49 PM J. Robert Friedberg &lt;jrobfriedberg@gmail.com&gt;
&gt; wrote:
&gt; 
&gt; &gt;  
&gt; &gt; 
&gt; &gt;  
&gt; &gt; 
&gt; &gt; WARNING: CONFIDENTIALITY NOTICE - The information enclosed with this
&gt; &gt; transmission are the private, confidential property of the sender, and the
&gt; &gt; material is privileged communication intended solely for the individual
&gt; &gt; indicated. If you are not the intended recipient, you are notified that any
&gt; &gt; review, disclosure, copying, distribution, or the taking of any other action
&gt; &gt; relevant to the contents of this transmission are strictly prohibited. If
&gt; &gt; you have received this transmission in error, please notify us immediately
&gt; &gt; at 713-464-7444 or email us at info@friedberg1perio.net
&gt; &gt; 
&gt; &gt;  
&gt; &gt; 
&gt; &gt;  
&gt; &gt; 
&gt; &gt; ---------- Forwarded message ---------
&gt; &gt; From: Ahsan Akhter &lt;ahsan@towerleadership.com&gt;
&gt; &gt; Date: Tue, Apr 29, 2025, 10:01 AM
&gt; &gt; Subject: Dr. Friedberg, let's book your advisory call!
&gt; &gt; To: jrobfriedberg@gmail.com &lt;jrobfriedberg@gmail.com&gt;
&gt; &gt; Cc: sandraj09@hotmail.com &lt;sandraj09@hotmail.com&gt;
&gt; &gt; 
&gt; &gt;  
&gt; &gt; 
&gt; &gt; Dr. Friedberg,
&gt; &gt; 
&gt; &gt;  
&gt; &gt; 
&gt; &gt; I hope this message finds you well! I’m reaching out
&gt; &gt; to book your next call with Jordan. Please do so using the link below my
&gt; &gt; signature. 
&gt; &gt; 
&gt; &gt;  
&gt; &gt; 
&gt; &gt; If you cannot find a time that works, please let me know so we can
&gt; &gt; accommodate you. 
&gt; &gt; 
&gt; &gt;  
&gt; &gt; 
&gt; &gt; Send me any practice updates too so Jordan and I can help sooner than later.
&gt; &gt; 
&gt; &gt;  
&gt; &gt; 
&gt; &gt; Thank you for understanding, and we look forward to our next call!
&gt; &gt; 
&gt; &gt;  
&gt; &gt; 
&gt; &gt; Best regards,
&gt; &gt; 
&gt; &gt;  
&gt; &gt; 
&gt; &gt; Ahsan Akhter 
&gt; &gt; 
&gt; &gt;  
&gt; &gt; 
&gt; &gt; https://linktr.ee/ahsanakhter
&gt; &gt;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&gt; &gt; 
&gt; &gt;  
&gt; &gt; 
&gt; &gt;  </t>
  </si>
  <si>
    <t>AAMkAGM0Zjg2ZTUzLTk2YWYtNGVkNi04OTNkLWUyYmI3ZjhlNmYyZQBGAAAAAABMCJlKTUYXR5PT2N8pQ-HyBwBMbyTo-F5oTpxDYa4ue10UAAAAAAEMAABMbyTo-F5oTpxDYa4ue10UAAF-1RH7AAA=</t>
  </si>
  <si>
    <t>Re: Dr. Djawdan and Renee, let's book your coaching day!</t>
  </si>
  <si>
    <t>2025-05-01T15:15:47+00:00</t>
  </si>
  <si>
    <t>Hey team! I wanted to follow up to see which days work for this meeting and
whether you prefer in-person or virtual?
May 27th, May 29th and June 18th are still open.
Get Outlook for Mac [https://aka.ms/GetOutlookForMac]
From: Ahsan Akhter &lt;ahsan@towerleadership.com&gt;
Date: Tuesday, April 29, 2025 at 4:54 PM
To: kian smileannapolis.com &lt;kian@smileannapolis.com&gt;
Cc: info smileannapolis.com &lt;info@smileannapolis.com&gt;
Subject: Re: Dr. Djawdan and Renee, let's book your coaching day!
Dr. Djawdan,
Jordan wants to block 4-5 hours for this meeting and prefers it in-person at
Atlanta. We think it would be great to get you out of the office and meeting
again in-person, however if in-person is inconvenient we can do virtually.
With that said, we can do 9:30am to 2:30pm eastern time on all these days. Let
me know what works!
Best regards,
Ahsan
From: kian smileannapolis.com &lt;kian@smileannapolis.com&gt;
Date: Tuesday, April 29, 2025 at 1:43 PM
To: Ahsan Akhter &lt;ahsan@towerleadership.com&gt;
Cc: info smileannapolis.com &lt;info@smileannapolis.com&gt;
Subject: RE: Dr. Djawdan and Renee, let's book your coaching day!
Hello Ahsan ,
Can you give me the available times for May 27,29 and June 18 th .
Thanks
Kian
Kindest Regards,
[cid:image004.png@01DBB90C.A309B4B0]
Dr. Kian Djawdan
A black and white logo Description automatically generated
[cid:image002.png@01DBB90C.A2FB5CD0]
Office: 410-266-7546   Email: kian@smileannapolis.com
Title: line art [cid:image003.png@01DBB90C.A2FB5CD0]
Web: www.smileannapolis.com
[https://urldefense.proofpoint.com/v2/url?u=https-3A__www.smileannapolis.com_&amp;d=DwMFAg&amp;c=euGZstcaTDllvimEN8b7jXrwqOf-v5A_CdpgnVfiiMM&amp;r=8xCr4XRHD_IpviQywJlqY4VWcBAXFVEImc4EzVU0jiI&amp;m=RJxk5Mu7SMCIAhm4dstxqOfVLkvPsuqiiN5dVFNCIditg_pzy4IAFo_mG2ZzuSsy&amp;s=5P92fvFP6_K_ePpHD1x8ydbIhWonZschx44cWbosZAA&amp;e=] 
 Address: 133 Defense Hwy Suite 210, Annapolis, MD 21401
[https://urldefense.proofpoint.com/v2/url?u=https-3A__www.google.com_maps_dir_38.9848667-2C-2D76.5528027_djawdan-2Bcenter-2Bfor-2Bimplant-2B-2526-2Brestorative-2Bdentistry_-4038.9848067-2C-2D76.5549057-2C17z_data-3D-213m1-214b1-214m9-214m8-211m1-214e1-211m5-211m1-211s0x89b7f13662a42f3b-3A0xd2f2794128ac8716-212m2-211d-2D76.5527308-212d38.9850127-3Fentry-3Dttu&amp;d=DwMFAg&amp;c=euGZstcaTDllvimEN8b7jXrwqOf-v5A_CdpgnVfiiMM&amp;r=8xCr4XRHD_IpviQywJlqY4VWcBAXFVEImc4EzVU0jiI&amp;m=RJxk5Mu7SMCIAhm4dstxqOfVLkvPsuqiiN5dVFNCIditg_pzy4IAFo_mG2ZzuSsy&amp;s=ZUlXo2uQg_Pffik9pJnNcq_NMDBWWt_UXUP1SceGQWA&amp;e=]
PRIVILEGED AND CONFIDENTIAL: This document and the information contained herein
are confidential and protected from disclosure pursuant to Federal law. This
message is intended only for the use of the Addressee(s) and may contain
information that is PRIVILEGED and CONFIDENTIAL. If you are not the intended
recipient, you are hereby notified that the use, dissemination, or copying of
this information is strictly prohibited. If you received this communication in
error, please erase all copies of the message and its attachments and notify the
sender immediately.
From: Ahsan Akhter &lt;ahsan@towerleadership.com&gt;
Sent: Tuesday, April 29, 2025 11:26 AM
To: kian smileannapolis.com &lt;kian@smileannapolis.com&gt;; info smileannapolis.com
&lt;info@smileannapolis.com&gt;
Subject: Dr. Djawdan and Renee, let's book your coaching day!
Dr. Djawdan and Renee,
I hope this message finds you well! I’m reaching out to book our next
strategy/planning session with Jordan. Below are possible dates to meet in the
next few months:
 1. May 27th 
 2. May 29th 
 3. June 10th 
 4. June 12th 
 5. June 18th 
 6. July 2nd 
Please let me know if any of these work for you so I can confirm with Jordan. If
these don’t work, then let me know what does so I can accommodate as best as I
can. Thank you for understanding, and we look forward to hearing back!
Best regards,
Ahsan
 </t>
  </si>
  <si>
    <t>AAMkAGM0Zjg2ZTUzLTk2YWYtNGVkNi04OTNkLWUyYmI3ZjhlNmYyZQBGAAAAAABMCJlKTUYXR5PT2N8pQ-HyBwBMbyTo-F5oTpxDYa4ue10UAAAAAAEJAABMbyTo-F5oTpxDYa4ue10UAAF-1Xe0AAA=</t>
  </si>
  <si>
    <t>Re: Dr. Matt, let's book your advisory call!</t>
  </si>
  <si>
    <t>2025-05-01T15:14:28+00:00</t>
  </si>
  <si>
    <t>Dr. Matt,
I am glad to hear that the practice is humming along. We are able to
aggressively save capital each month for the expansion moves and that will make
things easier.
We can explore other options in addition on our next call. Please don’t feel
embarrassed. Limited access to capital plagues most of our clients in one way or
the other!  
You are doing great, and you have the Tower team on your side. How are things
going with the referral marketing? Also, can you please send me your Jan and
March financials?
Best regards,
Ahsan
From: Shane Matt &lt;shane@authenticsmiles.com&gt;
Date: Wednesday, April 30, 2025 at 10:18 AM
To: Ahsan Akhter &lt;ahsan@towerleadership.com&gt;
Subject: Re: Dr. Matt, let's book your advisory call!
Hey man, somewhat worried over here. Practice is running smoothly maintaining
status quo. Problem is financing- Denied by Bank of America, Clarion, Frost (my
bank), including for their SBA. I’m trying with another smaller local bank,
Susser Bank, that just opened a new location nearby and also with BHG and
iBusiness funding,- SBA as they told me right off it would be my only option.
Susser seems promising, so I’m hopeful there.
It’s embarrassing to be in this position at this age.
Sent from my iPhone
&gt; On Apr 29, 2025, at 4:01 PM, Ahsan Akhter &lt;ahsan@towerleadership.com&gt; wrote:
&gt; ﻿
&gt; 
&gt; Dr. Matt,
&gt; 
&gt;  
&gt; 
&gt; I hope this message finds you well! I’m reaching out
&gt; to book your next call with Richard. Please do so using the link below my
&gt; signature. 
&gt; 
&gt;  
&gt; 
&gt; If you cannot find a time that works, please let me know so we can accommodate
&gt; you. 
&gt; 
&gt;  
&gt; 
&gt; Send me any practice updates too so Richard and I can help sooner than later.
&gt; 
&gt;  
&gt; 
&gt; Thank you for understanding, and we look forward to our next call!
&gt; 
&gt;  
&gt; 
&gt; Best regards,
&gt; 
&gt;  
&gt; 
&gt; Ahsan Akhter 
&gt; 
&gt;  
&gt; 
&gt; https://linktr.ee/ahsanakhter
&gt;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&gt; 
&gt;  </t>
  </si>
  <si>
    <t>AAMkAGM0Zjg2ZTUzLTk2YWYtNGVkNi04OTNkLWUyYmI3ZjhlNmYyZQBGAAAAAABMCJlKTUYXR5PT2N8pQ-HyBwBMbyTo-F5oTpxDYa4ue10UAAAAAAEJAABMbyTo-F5oTpxDYa4ue10UAAF-1XezAAA=</t>
  </si>
  <si>
    <t>sandraj09@hotmail.com;shaenoperationsmanager@gmail.com</t>
  </si>
  <si>
    <t>2025-05-01T15:05:37+00:00</t>
  </si>
  <si>
    <t>Got it, we have these times available:
June 9th from 11am to 2:30pm eastern time
June 11th at 12pm eastern time
Let me know if there is a time that work for you from these options. Thank you
for making this a priority!
Best regards,
Ahsan
From: Sandra J. Ortega &lt;sandraj09@hotmail.com&gt;
Date: Thursday, May 1, 2025 at 10:31 AM
To: Ahsan Akhter &lt;ahsan@towerleadership.com&gt;, Shaen Varma
&lt;shaenoperationsmanager@gmail.com&gt;
Cc: jrobfriedberg@gmail.com &lt;jrobfriedberg@gmail.com&gt;
Subject: Re: Dr. Friedberg, let's book your advisory call!
Lets try the second week of June.  Dr F 's son graduates the first week and we
will have guest in our home.  
Thank you, 
Sandra  
--------------------------------------------------------------------------------
From: Ahsan Akhter &lt;ahsan@towerleadership.com&gt;
Sent: Thursday, May 1, 2025 9:28 AM
To: Shaen Varma &lt;shaenoperationsmanager@gmail.com&gt;
Cc: jrobfriedberg@gmail.com &lt;jrobfriedberg@gmail.com&gt;; Sandra J. Ortega
Friedberg &lt;sandraj09@hotmail.com&gt;
Subject: Re: Dr. Friedberg, let's book your advisory call!
Unfortunately, he is not available then, but he is available from 10:30am to
12:30pm eastern time. Is there a time that works for you in that time frame?
Get Outlook for Mac
[https://urldefense.proofpoint.com/v2/url?u=https-3A__aka.ms_GetOutlookForMac&amp;d=DwMGaQ&amp;c=euGZstcaTDllvimEN8b7jXrwqOf-v5A_CdpgnVfiiMM&amp;r=8xCr4XRHD_IpviQywJlqY4VWcBAXFVEImc4EzVU0jiI&amp;m=czXUI1GfC6eog-guDOYeXAX-LAwx5dInh85DZCj8YMicnU_bCLqiknTMYpq3FLeM&amp;s=irpBXTmsuvMg0Y8ye5gFUn0kEDpLhjelX8A21cKW_tg&amp;e=]
From: Shaen Varma &lt;shaenoperationsmanager@gmail.com&gt;
Date: Thursday, May 1, 2025 at 8:56 AM
To: Ahsan Akhter &lt;ahsan@towerleadership.com&gt;
Cc: jrobfriedberg@gmail.com &lt;jrobfriedberg@gmail.com&gt;, Sandra J. Ortega
Friedberg &lt;sandraj09@hotmail.com&gt;
Subject: Re: Dr. Friedberg, let's book your advisory call!
Hello Ahsan, 
Do you have an appt available for June 3rd 2025 at 3:15 pm?
Thank you
Shaen Varma
Operations Manager
Dr. Friedberg &amp; Associates
Tel: (713) 464-7444
On Wed, Apr 30, 2025 at 3:49 PM J. Robert Friedberg &lt;jrobfriedberg@gmail.com&gt;
wrote:
&gt;  
&gt; 
&gt;  
&gt; 
&gt; WARNING: CONFIDENTIALITY NOTICE - The information enclosed with this
&gt; transmission are the private, confidential property of the sender, and the
&gt; material is privileged communication intended solely for the individual
&gt; indicated. If you are not the intended recipient, you are notified that any
&gt; review, disclosure, copying, distribution, or the taking of any other action
&gt; relevant to the contents of this transmission are strictly prohibited. If you
&gt; have received this transmission in error, please notify us immediately at
&gt; 713-464-7444 or email us at info@friedberg1perio.net
&gt; 
&gt;  
&gt; 
&gt;  
&gt; 
&gt; ---------- Forwarded message ---------
&gt; From: Ahsan Akhter &lt;ahsan@towerleadership.com&gt;
&gt; Date: Tue, Apr 29, 2025, 10:01 AM
&gt; Subject: Dr. Friedberg, let's book your advisory call!
&gt; To: jrobfriedberg@gmail.com &lt;jrobfriedberg@gmail.com&gt;
&gt; Cc: sandraj09@hotmail.com &lt;sandraj09@hotmail.com&gt;
&gt; 
&gt;  
&gt; 
&gt; Dr. Friedberg,
&gt; 
&gt;  
&gt; 
&gt; I hope this message finds you well! I’m reaching out
&gt; to book your next call with Jordan. Please do so using the link below my
&gt; signature. 
&gt; 
&gt;  
&gt; 
&gt; If you cannot find a time that works, please let me know so we can accommodate
&gt; you. 
&gt; 
&gt;  
&gt; 
&gt; Send me any practice updates too so Jordan and I can help sooner than later.
&gt; 
&gt;  
&gt; 
&gt; Thank you for understanding, and we look forward to our next call!
&gt; 
&gt;  
&gt; 
&gt; Best regards,
&gt; 
&gt;  
&gt; 
&gt; Ahsan Akhter 
&gt; 
&gt;  
&gt; 
&gt; https://linktr.ee/ahsanakhter
&gt;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&gt; 
&gt;  
&gt; 
&gt;  </t>
  </si>
  <si>
    <t>AAMkAGM0Zjg2ZTUzLTk2YWYtNGVkNi04OTNkLWUyYmI3ZjhlNmYyZQBGAAAAAABMCJlKTUYXR5PT2N8pQ-HyBwBMbyTo-F5oTpxDYa4ue10UAAAAAAEJAABMbyTo-F5oTpxDYa4ue10UAAF-1XeyAAA=</t>
  </si>
  <si>
    <t>sandraj09@hotmail.com</t>
  </si>
  <si>
    <t>ahsan@towerleadership.com;shaenoperationsmanager@gmail.com</t>
  </si>
  <si>
    <t>2025-05-01T14:31:29+00:00</t>
  </si>
  <si>
    <t>Lets try the second week of June.  Dr F 's son graduates the first week and we
will have guest in our home.  
Thank you, 
Sandra  
--------------------------------------------------------------------------------
From: Ahsan Akhter &lt;ahsan@towerleadership.com&gt;
Sent: Thursday, May 1, 2025 9:28 AM
To: Shaen Varma &lt;shaenoperationsmanager@gmail.com&gt;
Cc: jrobfriedberg@gmail.com &lt;jrobfriedberg@gmail.com&gt;; Sandra J. Ortega
Friedberg &lt;sandraj09@hotmail.com&gt;
Subject: Re: Dr. Friedberg, let's book your advisory call!
Unfortunately, he is not available then, but he is available from 10:30am to
12:30pm eastern time. Is there a time that works for you in that time frame?
Get Outlook for Mac
[https://urldefense.proofpoint.com/v2/url?u=https-3A__aka.ms_GetOutlookForMac&amp;d=DwMGaQ&amp;c=euGZstcaTDllvimEN8b7jXrwqOf-v5A_CdpgnVfiiMM&amp;r=8xCr4XRHD_IpviQywJlqY4VWcBAXFVEImc4EzVU0jiI&amp;m=czXUI1GfC6eog-guDOYeXAX-LAwx5dInh85DZCj8YMicnU_bCLqiknTMYpq3FLeM&amp;s=irpBXTmsuvMg0Y8ye5gFUn0kEDpLhjelX8A21cKW_tg&amp;e=]
From: Shaen Varma &lt;shaenoperationsmanager@gmail.com&gt;
Date: Thursday, May 1, 2025 at 8:56 AM
To: Ahsan Akhter &lt;ahsan@towerleadership.com&gt;
Cc: jrobfriedberg@gmail.com &lt;jrobfriedberg@gmail.com&gt;, Sandra J. Ortega
Friedberg &lt;sandraj09@hotmail.com&gt;
Subject: Re: Dr. Friedberg, let's book your advisory call!
Hello Ahsan, 
Do you have an appt available for June 3rd 2025 at 3:15 pm?
Thank you
Shaen Varma
Operations Manager
Dr. Friedberg &amp; Associates
Tel: (713) 464-7444
On Wed, Apr 30, 2025 at 3:49 PM J. Robert Friedberg &lt;jrobfriedberg@gmail.com&gt;
wrote:
&gt;  
&gt; 
&gt;  
&gt; 
&gt; WARNING: CONFIDENTIALITY NOTICE - The information enclosed with this
&gt; transmission are the private, confidential property of the sender, and the
&gt; material is privileged communication intended solely for the individual
&gt; indicated. If you are not the intended recipient, you are notified that any
&gt; review, disclosure, copying, distribution, or the taking of any other action
&gt; relevant to the contents of this transmission are strictly prohibited. If you
&gt; have received this transmission in error, please notify us immediately at
&gt; 713-464-7444 or email us at info@friedberg1perio.net
&gt; 
&gt;  
&gt; 
&gt;  
&gt; 
&gt; ---------- Forwarded message ---------
&gt; From: Ahsan Akhter &lt;ahsan@towerleadership.com&gt;
&gt; Date: Tue, Apr 29, 2025, 10:01 AM
&gt; Subject: Dr. Friedberg, let's book your advisory call!
&gt; To: jrobfriedberg@gmail.com &lt;jrobfriedberg@gmail.com&gt;
&gt; Cc: sandraj09@hotmail.com &lt;sandraj09@hotmail.com&gt;
&gt; 
&gt;  
&gt; 
&gt; Dr. Friedberg,
&gt; 
&gt;  
&gt; 
&gt; I hope this message finds you well! I’m reaching out
&gt; to book your next call with Jordan. Please do so using the link below my
&gt; signature. 
&gt; 
&gt;  
&gt; 
&gt; If you cannot find a time that works, please let me know so we can accommodate
&gt; you. 
&gt; 
&gt;  
&gt; 
&gt; Send me any practice updates too so Jordan and I can help sooner than later.
&gt; 
&gt;  
&gt; 
&gt; Thank you for understanding, and we look forward to our next call!
&gt; 
&gt;  
&gt; 
&gt; Best regards,
&gt; 
&gt;  
&gt; 
&gt; Ahsan Akhter 
&gt; 
&gt;  
&gt; 
&gt; https://linktr.ee/ahsanakhter
&gt;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&gt; 
&gt;  
&gt; 
&gt;  </t>
  </si>
  <si>
    <t>AAMkAGM0Zjg2ZTUzLTk2YWYtNGVkNi04OTNkLWUyYmI3ZjhlNmYyZQBGAAAAAABMCJlKTUYXR5PT2N8pQ-HyBwBMbyTo-F5oTpxDYa4ue10UAAAAAAEMAABMbyTo-F5oTpxDYa4ue10UAAF-1RHyAAA=</t>
  </si>
  <si>
    <t>Re: far</t>
  </si>
  <si>
    <t>2025-05-01T13:21:45+00:00</t>
  </si>
  <si>
    <t xml:space="preserve">Well we find out in few months  when she works hope to increase much more then I
can pay word my debts 
Thanks 
Sent from Yahoo Mail for iPhone
[https://urldefense.proofpoint.com/v2/url?u=https-3A__mail.onelink.me_107872968-3Fpid-3Dnativeplacement-26c-3DGlobal-5FAcquisition-5FYMktg-5F315-5FInternal-5FEmailSignature-26af-5Fsub1-3DAcquisition-26af-5Fsub2-3DGlobal-5FYMktg-26af-5Fsub3-3D-26af-5Fsub4-3D100000604-26af-5Fsub5-3DEmailSignature-5F-5FStatic-5F&amp;d=DwMFaQ&amp;c=euGZstcaTDllvimEN8b7jXrwqOf-v5A_CdpgnVfiiMM&amp;r=8xCr4XRHD_IpviQywJlqY4VWcBAXFVEImc4EzVU0jiI&amp;m=pYuGTUpZ-0iEGhIRkKig4zamjf2fbmH5qvTSL34DnOy5z893JgSYhsqfz5kzYdGl&amp;s=rl-SqtfdeQM8rqMnLY250WZhXaFegTgKr9BUtQIlHvs&amp;e=]
On Thursday, May 1, 2025, 9:03 AM, Ahsan Akhter &lt;ahsan@towerleadership.com&gt;
wrote:
&gt; Great work with the revenue goal! Your work ethic and ability to drive results
&gt; is truly commendable. 
&gt; 
&gt; 
&gt; As for the refinance, we’ll keep trying. Of course, if our associate can add
&gt; more revenues we can also overcome cashflow that way too. 
&gt; 
&gt; 
&gt; When are you available for another call? 
&gt; 
&gt; 
&gt; Get Outlook for iOS
&gt; [https://urldefense.proofpoint.com/v2/url?u=https-3A__aka.ms_o0ukef&amp;d=DwMFaQ&amp;c=euGZstcaTDllvimEN8b7jXrwqOf-v5A_CdpgnVfiiMM&amp;r=8xCr4XRHD_IpviQywJlqY4VWcBAXFVEImc4EzVU0jiI&amp;m=pYuGTUpZ-0iEGhIRkKig4zamjf2fbmH5qvTSL34DnOy5z893JgSYhsqfz5kzYdGl&amp;s=mb3l03dyUhmjUsA8YuEYM2Co34Dn4tGmlFnrflCKoq4&amp;e=]
&gt; 
&gt; --------------------------------------------------------------------------------
&gt; 
&gt; From: far soltanian &lt;farsoltaniandds@yahoo.com&gt;
&gt; Sent: Wednesday, April 30, 2025 5:19:18 PM
&gt; To: Ahsan Akhter &lt;ahsan@towerleadership.com&gt;
&gt; Subject: Re: far
&gt;  
&gt; Hi
&gt; I did 200 k
&gt; 
&gt; 
&gt; For both office
&gt; 
&gt; 
&gt; 135 k meadow location
&gt; 
&gt; 
&gt; 
&gt; 
&gt; 65 k my other location 
&gt; 
&gt; 
&gt; Just want tell u
&gt; 
&gt; 
&gt; 
&gt; 
&gt;  But still no refinance 
&gt; 
&gt; 
&gt; Thanks
&gt; 
&gt; 
&gt; 
&gt; Sent from Yahoo Mail for iPhone
&gt; [https://urldefense.proofpoint.com/v2/url?u=https-3A__mail.onelink.me_107872968-3Fpid-3Dnativeplacement-26c-3DGlobal-5FAcquisition-5FYMktg-5F315-5FInternal-5FEmailSignature-26af-5Fsub1-3DAcquisition-26af-5Fsub2-3DGlobal-5FYMktg-26af-5Fsub3-3D-26af-5Fsub4-3D100000604-26af-5Fsub5-3DEmailSignature-5F-5FStatic-5F&amp;d=DwMFaQ&amp;c=euGZstcaTDllvimEN8b7jXrwqOf-v5A_CdpgnVfiiMM&amp;r=8xCr4XRHD_IpviQywJlqY4VWcBAXFVEImc4EzVU0jiI&amp;m=oomoZbxmmjhkm-GoxZLr7do2QcyG7AvOzdMLgIaDlGkvINJICsDxhaC1qcdpWXkr&amp;s=4IlVMrUGYudvf96pvpm958aF67WZydi8h6aJf6nCn6g&amp;e=]
&gt; 
&gt; 
&gt; 
&gt; On Tuesday, April 8, 2025, 2:00 PM, far soltanian &lt;farsoltaniandds@yahoo.com&gt;
&gt; wrote:
&gt; 
&gt; &gt; HI
&gt; &gt; 
&gt; &gt; 
&gt; &gt; I SEND E MAIL TO BROKER FIRM YOU MENTION ASK TO SALE MY PRACTICE .
&gt; &gt; 
&gt; &gt; 
&gt; &gt; THANKS 
&gt; &gt; 
&gt; &gt; 
&gt; &gt; FAR
&gt; &gt; 
&gt; &gt; 
&gt; &gt; Dr. Far Soltanian and Associates Family Dentistry 
&gt; &gt; 3944 Springfield Road
&gt; &gt; Glen Allen, VA 23060
&gt; &gt; (804)270-5214
&gt; &gt; http://www.RVAFamilyDental.com
&gt; &gt; [https://urldefense.proofpoint.com/v2/url?u=http-3A__www.RVAFamilyDental.com&amp;d=DwMFaQ&amp;c=euGZstcaTDllvimEN8b7jXrwqOf-v5A_CdpgnVfiiMM&amp;r=8xCr4XRHD_IpviQywJlqY4VWcBAXFVEImc4EzVU0jiI&amp;m=oomoZbxmmjhkm-GoxZLr7do2QcyG7AvOzdMLgIaDlGkvINJICsDxhaC1qcdpWXkr&amp;s=K3BSElMk4gjpexX5PWr5_BQ1wleXftcv3hc4qShMIRI&amp;e=]
&gt; &gt; 
&gt; &gt; Join us on Facebook also!! 
&gt; &gt; 
&gt; &gt; 
&gt; &gt; Confidentiality Notice: This email message, including any attachments, is
&gt; &gt; confidential and privileged information intended only for review by the
&gt; &gt; designated recipient(s). If the reader of this message is not the intended
&gt; &gt; recipient, or an agent responsible for delivering it to the intended
&gt; &gt; recipient, you are hereby notified that any unauthorized use, distribution,
&gt; &gt; copying or retention of this email or the information contained in it is
&gt; &gt; strictly prohibited. If you are not the intended recipient, please
&gt; &gt; immediately contact the sender by reply email and delete this email and any
&gt; &gt; attachments.
&gt; &gt; 
&gt; &gt; 
&gt; &gt; &gt; 
&gt; 
&gt; &gt; </t>
  </si>
  <si>
    <t>AAMkAGM0Zjg2ZTUzLTk2YWYtNGVkNi04OTNkLWUyYmI3ZjhlNmYyZQBGAAAAAABMCJlKTUYXR5PT2N8pQ-HyBwBMbyTo-F5oTpxDYa4ue10UAAAAAAEMAABMbyTo-F5oTpxDYa4ue10UAAF-1RHvAAA=</t>
  </si>
  <si>
    <t>jrobfriedberg@gmail.com;sandraj09@hotmail.com</t>
  </si>
  <si>
    <t>2025-05-01T12:56:28+00:00</t>
  </si>
  <si>
    <t xml:space="preserve">
Hello Ahsan, 
Do you have an appt available for June 3rd 2025 at 3:15 pm?
Thank you
Shaen Varma
Operations Manager
Dr. Friedberg &amp; Associates
Tel: (713) 464-7444
On Wed, Apr 30, 2025 at 3:49 PM J. Robert Friedberg &lt;jrobfriedberg@gmail.com&gt;
wrote:
&gt; WARNING: CONFIDENTIALITY NOTICE - The information enclosed with this
&gt; transmission are the private, confidential property of the sender, and the
&gt; material is privileged communication intended solely for the individual
&gt; indicated. If you are not the intended recipient, you are notified that any
&gt; review, disclosure, copying, distribution, or the taking of any other action
&gt; relevant to the contents of this transmission are strictly prohibited. If you
&gt; have received this transmission in error, please notify us immediately at
&gt; 713-464-7444 or email us at info@friedberg1perio.net
&gt; 
&gt; 
&gt; 
&gt; ---------- Forwarded message ---------
&gt; From: Ahsan Akhter &lt;ahsan@towerleadership.com&gt;
&gt; Date: Tue, Apr 29, 2025, 10:01 AM
&gt; Subject: Dr. Friedberg, let's book your advisory call!
&gt; To: jrobfriedberg@gmail.com &lt;jrobfriedberg@gmail.com&gt;
&gt; Cc: sandraj09@hotmail.com &lt;sandraj09@hotmail.com&gt;
&gt; 
&gt; 
&gt; 
&gt; 
&gt; Dr. Friedberg,
&gt; 
&gt;  
&gt; 
&gt; I hope this message finds you well! I’m reaching out
&gt; to book your next call with Jordan. Please do so using the link below my
&gt; signature. 
&gt; 
&gt;  
&gt; 
&gt; If you cannot find a time that works, please let me know so we can accommodate
&gt; you. 
&gt; 
&gt;  
&gt; 
&gt; Send me any practice updates too so Jordan and I can help sooner than later.
&gt; 
&gt;  
&gt; 
&gt; Thank you for understanding, and we look forward to our next call!
&gt; 
&gt;  
&gt; 
&gt; Best regards,
&gt; 
&gt;  
&gt; 
&gt; Ahsan Akhter 
&gt; 
&gt;  
&gt; 
&gt; https://linktr.ee/ahsanakhter
&gt;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&gt; 
&gt;  
&gt; 
&gt;  </t>
  </si>
  <si>
    <t>AAMkAGM0Zjg2ZTUzLTk2YWYtNGVkNi04OTNkLWUyYmI3ZjhlNmYyZQBGAAAAAABMCJlKTUYXR5PT2N8pQ-HyBwBMbyTo-F5oTpxDYa4ue10UAAAAAAEMAABMbyTo-F5oTpxDYa4ue10UAAF-1RHtAAA=</t>
  </si>
  <si>
    <t>ahsan@towerleadership.com;amycook514@gmail.com</t>
  </si>
  <si>
    <t>Re: Cook</t>
  </si>
  <si>
    <t>2025-05-01T12:33:20+00:00</t>
  </si>
  <si>
    <t>Good morning Dr. Cook.
Thanks for setting up the subscription.
I'll be in touch soon to begin onboarding.
JAMES H. FOWLES
Sr. Account Executive
LinkedIn
[https://4441879.fs1.hubspotusercontent-na1.net/hubfs/4441879/Email%20Signature%20Images/LinkedIn.png]
Connect on LinkedIn
[https://urldefense.proofpoint.com/v2/url?u=https-3A__cxch104.na1.hs-2Dsales-2Dengage.com_Ctc_I4-2B23284_cxch104_JkM2-2D6qcW6N1vHY6lZ3n9W6PL-2D0L3ny2YJW7V5LWD47DHWlM4C-2D21bMWGDVmrJ1w5PvmTwW6PRFCV5Fc5ySW1Mxnjh7NnM8HW92zG7T2lSKk0N3DbFQL1FVgDVs66GP4VmsyqVCk5Bx2wF49SW9778TX1xF-5FT3N6NhBbxVGyJHW2Ph2ff3x5B4DW6cw2wH5Cmv3QW4lx-5F193CGWL0W3Qz3w78DfX5CW7Scqwh2v62wSW87WLwg82N9RNN8fhQsc7BKvhW4RFg3-5F5GpCwKW756y-2Dy27G8G6W3bkXht1jYVN-2Df8RQnnW04&amp;d=DwMFaQ&amp;c=euGZstcaTDllvimEN8b7jXrwqOf-v5A_CdpgnVfiiMM&amp;r=8xCr4XRHD_IpviQywJlqY4VWcBAXFVEImc4EzVU0jiI&amp;m=i-oPD_U-ufyY8ONj_5Gai0k7CjGdxB21QJCKMfdC_33b5MkaA2Aw5-3ZYAyE2Hd0&amp;s=wn1m3K9qXEjYdQq2uLGD5za-2kEONoItrrsraSB1Lcc&amp;e=]
Phone
[https://4441879.fs1.hubspotusercontent-na1.net/hubfs/4441879/Email%20Signature%20Images/Phone.png]
1-800-742-2100 [tel:1-800-742-2100]| 317-978-7474 [tel:317-978-7474]Email
[https://4441879.fs1.hubspotusercontent-na1.net/hubfs/4441879/Email%20Signature%20Images/Email.png]
james.fowles@methodusa.com Website
[https://4441879.fs1.hubspotusercontent-na1.net/hubfs/4441879/Email%20Signature%20Images/Link.png]
methodusa.com [//methodusa.com]
Method Sales Signature
[https://4441879.fs1.hubspotusercontent-na1.net/hubfs/4441879/Email%20Signature%20Images/MethodSalesSignature_7-31-24%20(1).png]
[https://urldefense.proofpoint.com/v2/url?u=https-3A__cxch104.na1.hs-2Dsales-2Dengage.com_Ctc_I4-2B23284_cxch104_Jll2-2D6qcW7Y8-2DPT6lZ3kGW27RjwP1KJcJKW74-5FvRG1V5dZwW3P5Gbt43nRZsW4LTnxh5ZX9VqN7RqTkqD2KY7W2Sb8X092CtCCW6vSDlw7SQvcsW26cWK55txmYNW2H2y23678R2WW83T-5FKL3vppM9W5fyjpV1XQxw-2DW5pMq0t2XNl-5FdW4gmtbK8Yq6RBW32wk2S87VqPdW3-5Fk46f58-5FYNwVbK98K2KdFK1VQNS2c6b6Zr3W78T-2Dnn1qGQQrW1NY2Y-2D8-5FtNypW5K-2DkG-5F2pJhvVW6Br92h4wkbwVW21x-5FMc3p3QypW8r9FN46tDljYW4CjSN52BvLfKW7tXqCd3l4-5FnXN4hbDF0pv0Gyf8H3k8H04&amp;d=DwMFaQ&amp;c=euGZstcaTDllvimEN8b7jXrwqOf-v5A_CdpgnVfiiMM&amp;r=8xCr4XRHD_IpviQywJlqY4VWcBAXFVEImc4EzVU0jiI&amp;m=i-oPD_U-ufyY8ONj_5Gai0k7CjGdxB21QJCKMfdC_33b5MkaA2Aw5-3ZYAyE2Hd0&amp;s=GC0tawo6WZdXxvQQTIdLvQLxomkbjNhg11WgmOndGTg&amp;e=]
On Wed, Apr 30, 2025 at 1:21 PM, James Fowles &lt;james.fowles@methodusa.com&gt;
wrote:
&gt; Hi Dr. Cook,
&gt; 
&gt; 
&gt; I got the notification that you signed. Thanks so much!
&gt; 
&gt; 
&gt; Friendly reminder from my email yesterday, we also need payment established.
&gt; [https://urldefense.proofpoint.com/v2/url?u=https-3A__cxch104.na1.hs-2Dsales-2Dengage.com_Ctc_I4-2B23284_cxch104_JlF2-2D6qcW8wLKSR6lZ3pLW8b8H1C4X6rFvW7f-2DNxJ99c-2DNBW2-5FygzV7Mjp-2DBW4MklKJ6xcC-2D6W8GNJJZ8c2r-5F6W1Fy-2DQn4N92QTW453YNS1lKbtHVG8qm659gbYHW5S-2DWwb170bz5VRJjBf7JgsJtW7BNBgf5-5FBwjhW65wdqT4T3v8TW6yD1YK2RY0tXW8VKRf-5F6mmcpwW12Y2bX8zJbtRW5Scqkw464Rq5W8MzZ7q8-2DpcP1W5mkYJd8wk83zW3DXm-2Dv6R3bKLW6zc3HP46sCcFW4pDxp-5F8YQszwW3-2DydQ566Ywz9W9f5-5FzM4DZJtGW6x5vh31-5FsTkQW1tnMrF1s-5FMs2W7qFN9x1xpmZgW8CGtNc8c0hYjN5bX6q74GdGyf1b3pXT04&amp;d=DwMFaQ&amp;c=euGZstcaTDllvimEN8b7jXrwqOf-v5A_CdpgnVfiiMM&amp;r=8xCr4XRHD_IpviQywJlqY4VWcBAXFVEImc4EzVU0jiI&amp;m=i-oPD_U-ufyY8ONj_5Gai0k7CjGdxB21QJCKMfdC_33b5MkaA2Aw5-3ZYAyE2Hd0&amp;s=3aRnj9u7XY40koJBiCVx1gvdBHYnVgtFpTEqo3CygL0&amp;e=]
&gt; Once that is taken care of we will begin onboarding.
&gt; 
&gt; 
&gt; Thanks again. Let me know if you have any questions.
&gt; 
&gt; 
&gt; James
&gt; 
&gt; 
&gt; 
&gt; 
&gt; JAMES H. FOWLES
&gt; 
&gt; Sr. Account Executive
&gt; 
&gt; LinkedIn
&gt; [https://4441879.fs1.hubspotusercontent-na1.net/hubfs/4441879/Email%20Signature%20Images/LinkedIn.png]
&gt; Connect on LinkedIn
&gt; [https://urldefense.proofpoint.com/v2/url?u=https-3A__cxch104.na1.hs-2Dsales-2Dengage.com_Ctc_I4-2B23284_cxch104_JkM2-2D6qcW6N1vHY6lZ3mNW1G41Sr5QbKlhW218W146nCW5hW7YSnRH5fhGj8W590-2DB748h47kN8NNnlH2thq-5FW4d-5FzQp5TjKlZW9jBsSg6q-5Fw5KW3T-2D2j38KQmyDW3KTyYF6ZSCWlW2dJ4v97sVQ4TW11X4SF2-5FZsCWW4L6z088VXRJwW6kHP7J5fxTdzW3GNxhJ11gSGvN1ztD-2DqdsHbgW1SF6mh8kGpBxVZvTGQ2xw9B7W4RGDsm3szqFtN2V3X3JRvdwwW8cJ6HF3DhwBhW4MNp9c4xYBGDW1nb3x51XtGV7f7T5QsR04&amp;d=DwMFaQ&amp;c=euGZstcaTDllvimEN8b7jXrwqOf-v5A_CdpgnVfiiMM&amp;r=8xCr4XRHD_IpviQywJlqY4VWcBAXFVEImc4EzVU0jiI&amp;m=i-oPD_U-ufyY8ONj_5Gai0k7CjGdxB21QJCKMfdC_33b5MkaA2Aw5-3ZYAyE2Hd0&amp;s=7L-h_JQPDaIZtZwOsX5EATz_4Ki_NpVKXj3PFShWGtc&amp;e=]
&gt; 
&gt; 
&gt; 
&gt; 
&gt; Phone
&gt; [https://4441879.fs1.hubspotusercontent-na1.net/hubfs/4441879/Email%20Signature%20Images/Phone.png]
&gt; 1-800-742-2100 [tel:1-800-742-2100]| 317-978-7474 [tel:317-978-7474]Email
&gt; [https://4441879.fs1.hubspotusercontent-na1.net/hubfs/4441879/Email%20Signature%20Images/Email.png]
&gt; james.fowles@methodusa.com Website
&gt; [https://4441879.fs1.hubspotusercontent-na1.net/hubfs/4441879/Email%20Signature%20Images/Link.png]
&gt; methodusa.com
&gt; 
&gt; 
&gt; 
&gt; Method Sales Signature
&gt; [https://4441879.fs1.hubspotusercontent-na1.net/hubfs/4441879/Email%20Signature%20Images/MethodSalesSignature_7-31-24%20(1).png]
&gt; [https://urldefense.proofpoint.com/v2/url?u=https-3A__cxch104.na1.hs-2Dsales-2Dengage.com_Ctc_I4-2B23284_cxch104_Jll2-2D6qcW7Y8-2DPT6lZ3mDN7dlgwJz2PkZW70VDDr6Q2-2DkXW9l2s4m8J-2DQnYVGyQkD7ZRntpW4dhX0l6lHcs-5FW7lNsSV4MqBkxN36sb96njFRzVLkv3L13mzJZW7C6Hzd2wDcgFW5khDZ34nhhs4W1HX-2DXz83dQ99W6mtrFQ4dSWMnW1XCXqb65RrzmW6tfkpK82JGsrW44kMcq8ChkMDW6SvWmJ6fN9r2Vb-2Dl1x1C94tNN5xgGg-2DnM1m-2DW4pq3cd3CNpN8W2RCMZs4bq3LQW1RWjDl69KJBjW34cD5K6XS3-5FyW78tBz34P7s70N5qwFxhHVSnpW1K3XGj94-5Flh7W5kPbzq59rl1ff6wV-2D6n04&amp;d=DwMFaQ&amp;c=euGZstcaTDllvimEN8b7jXrwqOf-v5A_CdpgnVfiiMM&amp;r=8xCr4XRHD_IpviQywJlqY4VWcBAXFVEImc4EzVU0jiI&amp;m=i-oPD_U-ufyY8ONj_5Gai0k7CjGdxB21QJCKMfdC_33b5MkaA2Aw5-3ZYAyE2Hd0&amp;s=qCJyy8G2lgNRyp1AbASIwodZIYPQ18CKQpE3pr_loF8&amp;e=]
&gt; 
&gt; 
&gt; 
&gt; 
&gt; 
&gt; On Tue, Apr 29, 2025 at 11:29 AM, James Fowles &lt;james.fowles@methodusa.com&gt;
&gt; wrote:
&gt; 
&gt; &gt; Hi Dr. Cook, 
&gt; &gt; 
&gt; &gt; 
&gt; &gt; Here's the agreement
&gt; &gt; [https://urldefense.proofpoint.com/v2/url?u=https-3A__cxch104.na1.hs-2Dsales-2Dengage.com_Ctc_I4-2B23284_cxch104_Jl22-2D6qcW7lCdLW6lZ3k-2DW3wTkjy2fV56FW4-2DxslN5krmvSW6w7yf5556006V-5Fxh5r4-2DVn8lV3Z7lc2P-5Fk23W4hgKr-5F66lZjFW7FDsQr7pMw9-5FN5kmYSWf-5F1kqVbvYgD8w3rd1W6bLhZz7TkMw-2DW6-5F8RZw9dxB4PW554KSP8Jzpf8W5mWyfR7sNncSW8jZG6t6kHCPbW3VsS6w1L8tcjW8DQ-5Fz46g1N9BVp4DC15fzsfDN4N99DKCfTBrW4-5FR3Lg7LZN40W3VfwSX4YfTBjW3ZFpTW8Q8dcLW6G1rKN7qJFVlN38rXWjSQfbgW1Sz5b9193dvZf67XJWH04&amp;d=DwMFaQ&amp;c=euGZstcaTDllvimEN8b7jXrwqOf-v5A_CdpgnVfiiMM&amp;r=8xCr4XRHD_IpviQywJlqY4VWcBAXFVEImc4EzVU0jiI&amp;m=i-oPD_U-ufyY8ONj_5Gai0k7CjGdxB21QJCKMfdC_33b5MkaA2Aw5-3ZYAyE2Hd0&amp;s=fVjP1LhIFzqEgoXq3rUzVjqHnmfWpuUxyNQUo7fS-Iw&amp;e=]
&gt; &gt; we need signed. 
&gt; &gt; 
&gt; &gt; And here's the link to establish payment
&gt; &gt; [https://urldefense.proofpoint.com/v2/url?u=https-3A__cxch104.na1.hs-2Dsales-2Dengage.com_Ctc_I4-2B23284_cxch104_JlF2-2D6qcW8wLKSR6lZ3p9VjHP7g37SV9bW4DbNXT3v590vW8k9ry07WSpxWW7ZsTTv42DS9CN5CmTr4M6HX8W2b-5FDqm4-2DTqRVW1-2DPVVd1CdgfNW7ddpvP4LdJqrW15LXwp4HZWSWW6zS-5F3l1r1KgJW4NFvWw2k77VLVbj2s78CXd86V2KPwz8PBjJKW2J5yR51Tkh3RW2J1bm45-2DPfZJW4b39Qs5wDQ2nVSbxrW22y-5FhdW5kjK1V9fGKn1W6fRVvD7-5FYLz5W80GFVg3wDMSKW1s2mvL2f2bsYVR6yJ24sPvWhV32js21L4z79W990SCh20GP60N4Y-2D7Vt21zk2W58PNx688LfCPMQRYw8-5FH5KtN58jrDktqqzQf8bgzRj04&amp;d=DwMFaQ&amp;c=euGZstcaTDllvimEN8b7jXrwqOf-v5A_CdpgnVfiiMM&amp;r=8xCr4XRHD_IpviQywJlqY4VWcBAXFVEImc4EzVU0jiI&amp;m=i-oPD_U-ufyY8ONj_5Gai0k7CjGdxB21QJCKMfdC_33b5MkaA2Aw5-3ZYAyE2Hd0&amp;s=2jgTiJoGKQREp9j5NI38dmWla1uvohJDYe1_I7oDFb4&amp;e=].
&gt; &gt; 
&gt; &gt; Once both are completed, I'll reach out to begin onboarding with our Client
&gt; &gt; Success team.
&gt; &gt; 
&gt; &gt; Thanks!
&gt; &gt; 
&gt; &gt; 
&gt; &gt; James
&gt; &gt; 
&gt; &gt; 
&gt; &gt; On Mon, Apr 28, 2025 at 5:16 PM Abhi Sharma &lt; abhi.sharma@methodusa.com&gt;
&gt; &gt; wrote:
&gt; &gt; 
&gt; &gt; &gt; Hey Ahsan &amp; Dr. Amy Cook, 
&gt; &gt; &gt; 
&gt; &gt; &gt; 
&gt; &gt; &gt; That sounds wonderful! 
&gt; &gt; &gt; 
&gt; &gt; &gt; 
&gt; &gt; &gt; I've cc'd James on this email here and he will be able to help you with
&gt; &gt; &gt; the next steps. 
&gt; &gt; &gt; 
&gt; &gt; &gt; 
&gt; &gt; &gt; Excited to support Cook Family Dentistry, 
&gt; &gt; &gt; 
&gt; &gt; &gt; 
&gt; &gt; &gt; Abhi Sharma 
&gt; &gt; &gt; 
&gt; &gt; &gt; 
&gt; &gt; &gt; On Mon, Apr 28, 2025 at 5:07 PM Ahsan Akhter &lt; ahsan@towerleadership.com&gt;
&gt; &gt; &gt; wrote:
&gt; &gt; &gt; 
&gt; &gt; &gt; 
&gt; &gt; &gt; &gt; Hey Abhi,
&gt; &gt; &gt; &gt; 
&gt; &gt; &gt; &gt;  
&gt; &gt; &gt; &gt; 
&gt; &gt; &gt; &gt; Dr. Cook would like to move forward with services ($69 per month with
&gt; &gt; &gt; &gt; the 6-month cancellation clause). Can you please send her the user
&gt; &gt; &gt; &gt; agreement with me copied on it? Thank you for a great demo!
&gt; &gt; &gt; &gt; 
&gt; &gt; &gt; &gt;  
&gt; &gt; &gt; &gt; 
&gt; &gt; &gt; &gt; Best regards,
&gt; &gt; &gt; &gt; 
&gt; &gt; &gt; &gt; Ahsan
&gt; &gt; &gt; &gt; 
&gt; &gt; &gt; &gt;  
&gt; &gt; &gt; 
&gt; &gt; &gt; 
&gt; &gt; &gt; 
&gt; &gt; &gt; 
&gt; &gt; &gt; 
&gt; &gt; &gt; --
&gt; &gt; &gt; 
&gt; &gt; &gt; 
&gt; &gt; &gt; 
&gt; &gt; &gt; ABHI SHARMA
&gt; &gt; &gt; 
&gt; &gt; &gt; Partnership
&gt; &gt; &gt; Account Coordinator
&gt; &gt; &gt; 
&gt; &gt; &gt; LinkedIn
&gt; &gt; &gt; [https://4441879.fs1.hubspotusercontent-na1.net/hubfs/4441879/Email%20Signature%20Images/LinkedIn.png]Connect
&gt; &gt; &gt; on LinkedIn
&gt; &gt; &gt; [https://urldefense.proofpoint.com/v2/url?u=https-3A__cxch104.na1.hs-2Dsales-2Dengage.com_Ctc_I4-2B23284_cxch104_JkM2-2D6qcW6N1vHY6lZ3lgVN1TBR6c5FCsW1PbHvC6kBCL2N7j3FyjrdGCtW1wDmHX4y-5FWzVW3d06G890nckVW3n-5F28t1TRVspW1Xb6fR4Q5-5Fj9W6-5F-5F9g13TDvhxW79Ycwq1-5FnyQsW3D0nPy6YYsdlW6gv9BS84NZk-5FV1WCm-2D1CY5nbW7xxD0w979Y2HW3YZgL42ZbBv0W61qb6n1M5twdN89S0-5FdBX-2D3hW3t6qs4217GpMN2KcP61Yr05RW391PQS7pyXggW8TbPtl6tR1ymW2CN8VC61nPJBW1d7ZGW3VlbVnf1QHn8j04&amp;d=DwMFaQ&amp;c=euGZstcaTDllvimEN8b7jXrwqOf-v5A_CdpgnVfiiMM&amp;r=8xCr4XRHD_IpviQywJlqY4VWcBAXFVEImc4EzVU0jiI&amp;m=i-oPD_U-ufyY8ONj_5Gai0k7CjGdxB21QJCKMfdC_33b5MkaA2Aw5-3ZYAyE2Hd0&amp;s=4Z1kouj7KLlmrs5ZmRzQBhcNZ_yftzWb4dfGCyQl_CE&amp;e=]
&gt; &gt; &gt; 
&gt; &gt; &gt; 
&gt; &gt; &gt; 
&gt; &gt; &gt; 
&gt; &gt; &gt; Email
&gt; &gt; &gt; [https://4441879.fs1.hubspotusercontent-na1.net/hubfs/4441879/Email%20Signature%20Images/Email.png]abhi.sharma@methodusa.com
&gt; &gt; &gt; [+abhi.sharma@methodusa.com]Website
&gt; &gt; &gt; [https://4441879.fs1.hubspotusercontent-na1.net/hubfs/4441879/Email%20Signature%20Images/Link.png]methodusa.com
&gt; &gt; &gt; [https://urldefense.proofpoint.com/v2/url?u=https-3A__methodusa.com_&amp;d=DwMFaQ&amp;c=euGZstcaTDllvimEN8b7jXrwqOf-v5A_CdpgnVfiiMM&amp;r=8xCr4XRHD_IpviQywJlqY4VWcBAXFVEImc4EzVU0jiI&amp;m=i-oPD_U-ufyY8ONj_5Gai0k7CjGdxB21QJCKMfdC_33b5MkaA2Aw5-3ZYAyE2Hd0&amp;s=nOAionXrQvptq4fFHfbsCQ72ZZaIYJJT15JtUXxHl_w&amp;e=]
&gt; &gt; &gt; 
&gt; &gt; &gt; 
&gt; &gt; &gt; 
&gt; &gt; &gt; Method Sales Signature
&gt; &gt; &gt; [https://4441879.fs1.hubspotusercontent-na1.net/hubfs/4441879/Email%20Signature%20Images/MethodSalesSignature_7-31-24%20(1).png]
&gt; &gt; &gt; [https://urldefense.proofpoint.com/v2/url?u=https-3A__cxch104.na1.hs-2Dsales-2Dengage.com_Ctc_I4-2B23284_cxch104_Jll2-2D6qcW7Y8-2DPT6lZ3pfN3Ylk483PMl0W8BH9fw98-5Fyr4W1P0kbG4kLjKmW7vVfD867J-2DsnW1-5FlWdX44NlzBW7RqHg53KSnX4Vd1DQT7JlgnTW7Zvc4t62mdQcW7FPgGj1tVdkzW7085wJ5v6CvzW6NCwQH7f-5FF9hW4q7znk2Bt0nzW3F-5FC4b6Z-5FpXpW8nfTtk61tTm1N4lLplK-5FZgzQN8ggjmDjw6FZW6BCgkH5PdBhlW7Rw3pg5dSBXdW2ywNMj1N-2DGszW1DrqlM5Jj897W22psnY2xt3lMW6TbdNk6C2yFBN79XQpvWwN4KW11TDYd66MFFpW6FqyPf1dXZZdW12wlwM7SjDgWf5pX8DF04&amp;d=DwMFaQ&amp;c=euGZstcaTDllvimEN8b7jXrwqOf-v5A_CdpgnVfiiMM&amp;r=8xCr4XRHD_IpviQywJlqY4VWcBAXFVEImc4EzVU0jiI&amp;m=i-oPD_U-ufyY8ONj_5Gai0k7CjGdxB21QJCKMfdC_33b5MkaA2Aw5-3ZYAyE2Hd0&amp;s=mErTZ2GS35b9cF-hE1C3WncCN7c_f0kJVpsGlQFO9zk&amp;e=]
[https://cxch104.na1.hs-sales-engage.com/Cto/I4+23284/cxch104/R5R8b42f8N5d9mqS2fCX8W22WRdy1N55VwW3yRnLm1W-VTqW1Gy2y-20TTLGW1V0lxK1Z0NkbW23fpqY20Z1Ljn1W_jRF4W1]</t>
  </si>
  <si>
    <t>AAMkAGM0Zjg2ZTUzLTk2YWYtNGVkNi04OTNkLWUyYmI3ZjhlNmYyZQBGAAAAAABMCJlKTUYXR5PT2N8pQ-HyBwBMbyTo-F5oTpxDYa4ue10UAAAAAAEMAABMbyTo-F5oTpxDYa4ue10UAAF-1RHsAAA=</t>
  </si>
  <si>
    <t>Re: Dr. Sajid - Recap</t>
  </si>
  <si>
    <t>2025-05-01T12:28:16+00:00</t>
  </si>
  <si>
    <t>Hi Ahsan,
Apologies for missing our call yesterday. It was the end of the month, and we
had a couple of urgent visits that required us to work through lunch.
Thank you for sending the video; it was very helpful. In the video, what line of
credit amount does Jordan suggest? Currently, I have a $25,000 line of credit
with an 8% interest rate.
I will certainly continue to focus on building our savings.
Thank you,
M. Usman Sajid, DDS
On Wed, Apr 30, 2025, 12:52 PM Ahsan Akhter &lt;ahsan@towerleadership.com&gt; wrote:
&gt; Dr. Sajid,
&gt; 
&gt;  
&gt; 
&gt; I hope this message finds you well! It looks like we missed you at our call
&gt; today. No worries! Jordan filmed a video for you to watch. I’ve sent a link to
&gt; view it. Please confirm receipt, follow up with me to get rebooked after you
&gt; watch it.
&gt; 
&gt;  
&gt; 
&gt; Thank you for understanding, and we look forward to hearing back!
&gt; 
&gt;  
&gt; 
&gt; Best regards,
&gt; 
&gt; Ahsan
&gt; 
&gt;  </t>
  </si>
  <si>
    <t>AAMkAGM0Zjg2ZTUzLTk2YWYtNGVkNi04OTNkLWUyYmI3ZjhlNmYyZQBGAAAAAABMCJlKTUYXR5PT2N8pQ-HyBwBMbyTo-F5oTpxDYa4ue10UAAAAAAEMAABMbyTo-F5oTpxDYa4ue10UAAF-1RHrAAA=</t>
  </si>
  <si>
    <t>2025-04-30T21:19:35+00:00</t>
  </si>
  <si>
    <t xml:space="preserve">Hi
I did 200 k
For both office
135 k meadow location
65 k my other location 
Just want tell u
 But still no refinance 
Thanks
Sent from Yahoo Mail for iPhone
[https://urldefense.proofpoint.com/v2/url?u=https-3A__mail.onelink.me_107872968-3Fpid-3Dnativeplacement-26c-3DGlobal-5FAcquisition-5FYMktg-5F315-5FInternal-5FEmailSignature-26af-5Fsub1-3DAcquisition-26af-5Fsub2-3DGlobal-5FYMktg-26af-5Fsub3-3D-26af-5Fsub4-3D100000604-26af-5Fsub5-3DEmailSignature-5F-5FStatic-5F&amp;d=DwMFaQ&amp;c=euGZstcaTDllvimEN8b7jXrwqOf-v5A_CdpgnVfiiMM&amp;r=8xCr4XRHD_IpviQywJlqY4VWcBAXFVEImc4EzVU0jiI&amp;m=oomoZbxmmjhkm-GoxZLr7do2QcyG7AvOzdMLgIaDlGkvINJICsDxhaC1qcdpWXkr&amp;s=4IlVMrUGYudvf96pvpm958aF67WZydi8h6aJf6nCn6g&amp;e=]
On Tuesday, April 8, 2025, 2:00 PM, far soltanian &lt;farsoltaniandds@yahoo.com&gt;
wrote:
&gt; HI
&gt; 
&gt; 
&gt; I SEND E MAIL TO BROKER FIRM YOU MENTION ASK TO SALE MY PRACTICE .
&gt; 
&gt; 
&gt; THANKS 
&gt; 
&gt; 
&gt; FAR
&gt; 
&gt; 
&gt; Dr. Far Soltanian and Associates Family Dentistry 
&gt; 3944 Springfield Road
&gt; Glen Allen, VA 23060
&gt; (804)270-5214
&gt; http://www.RVAFamilyDental.com
&gt; [https://urldefense.proofpoint.com/v2/url?u=http-3A__www.RVAFamilyDental.com&amp;d=DwMFaQ&amp;c=euGZstcaTDllvimEN8b7jXrwqOf-v5A_CdpgnVfiiMM&amp;r=8xCr4XRHD_IpviQywJlqY4VWcBAXFVEImc4EzVU0jiI&amp;m=oomoZbxmmjhkm-GoxZLr7do2QcyG7AvOzdMLgIaDlGkvINJICsDxhaC1qcdpWXkr&amp;s=K3BSElMk4gjpexX5PWr5_BQ1wleXftcv3hc4qShMIRI&amp;e=]
&gt; 
&gt; Join us on Facebook also!! 
&gt; 
&gt; 
&gt; Confidentiality Notice: This email message, including any attachments, is
&gt; confidential and privileged information intended only for review by the
&gt; designated recipient(s). If the reader of this message is not the intended
&gt; recipient, or an agent responsible for delivering it to the intended
&gt; recipient, you are hereby notified that any unauthorized use, distribution,
&gt; copying or retention of this email or the information contained in it is
&gt; strictly prohibited. If you are not the intended recipient, please immediately
&gt; contact the sender by reply email and delete this email and any attachments.
&gt; 
&gt; 
&gt; &gt; </t>
  </si>
  <si>
    <t>AAMkAGM0Zjg2ZTUzLTk2YWYtNGVkNi04OTNkLWUyYmI3ZjhlNmYyZQBGAAAAAABMCJlKTUYXR5PT2N8pQ-HyBwBMbyTo-F5oTpxDYa4ue10UAAAAAAEMAABMbyTo-F5oTpxDYa4ue10UAAF9aaLKAAA=</t>
  </si>
  <si>
    <t>Kozel, T</t>
  </si>
  <si>
    <t>Re: Rautio</t>
  </si>
  <si>
    <t>2025-04-30T21:02:43+00:00</t>
  </si>
  <si>
    <t xml:space="preserve">Here you go!  Let me know if you have any questions.
https://www.loom.com/share/37d473a102444dd39f37435caab148e7?sid=7d418858-4e1e-4573-bfec-b0302231a2bd
[https://urldefense.proofpoint.com/v2/url?u=https-3A__www.loom.com_share_37d473a102444dd39f37435caab148e7-3Fsid-3D7d418858-2D4e1e-2D4573-2Dbfec-2Db0302231a2bd&amp;d=DwMFaQ&amp;c=euGZstcaTDllvimEN8b7jXrwqOf-v5A_CdpgnVfiiMM&amp;r=8xCr4XRHD_IpviQywJlqY4VWcBAXFVEImc4EzVU0jiI&amp;m=2TaNot-DBOEGLJRON-mywI5NukJBdlpBgk5lajxJHERvU-Wu3yfeDFUIkzg322B9&amp;s=geZEQTXHyT8ICZM4YdODjOYhrLhWUqyxQnGPDSbi_xU&amp;e=]
On Wed, Apr 30, 2025 at 12:12 PM Ted Kozel &lt;ted.kozel@smcnational.com&gt; wrote:
&gt; Yes sir.  We are reconciling now and I will have a video for you walking
&gt; through everything by eod tomorrow.  Biggest issue is they are booking great-
&gt; but appt not sticking.  Some are scheduled a little too far out, etc.  But
&gt; will give you a more complete picture in the video.  
&gt; 
&gt; 
&gt; On Tue, Apr 29, 2025 at 2:09 PM Ahsan Akhter &lt;ahsan@towerleadership.com&gt;
&gt; wrote:
&gt; 
&gt; 
&gt; &gt; Hello Ted,
&gt; &gt; 
&gt; &gt;  
&gt; &gt; 
&gt; &gt; Can you send me Dr. Rautio’s marketing results for April? Thank you!
&gt; &gt; 
&gt; &gt;  
&gt; &gt; 
&gt; &gt; Best regards,
&gt; &gt; 
&gt; &gt; Ahsan
&gt; 
&gt; 
&gt; 
&gt; 
&gt; 
&gt; --
&gt; 
&gt; 
&gt; 
&gt; Ted Kozel
&gt; VP OF SALES AND BUSINESS DEVELOPMENT
&gt; (727) 612-7021
&gt; 
&gt; smcnational.com
&gt; [https://urldefense.proofpoint.com/v2/url?u=https-3A__bit.ly_4hzNxPa&amp;d=DwMFaQ&amp;c=euGZstcaTDllvimEN8b7jXrwqOf-v5A_CdpgnVfiiMM&amp;r=8xCr4XRHD_IpviQywJlqY4VWcBAXFVEImc4EzVU0jiI&amp;m=2TaNot-DBOEGLJRON-mywI5NukJBdlpBgk5lajxJHERvU-Wu3yfeDFUIkzg322B9&amp;s=wnh5bz4MmAjdzOTfGf-qgvjdwWFKhxDsnfDZSnDApyg&amp;e=]
&gt; https://www.facebook.com/smcnationalinc
&gt; [https://ci3.googleusercontent.com/mail-sig/AIorK4wjqIw2nUkMlULxwnN-AC0agbqtac9pz7LdmSbs6ijW2TDJuE1rToEQLTVIVdtf7MgkxbeT6cwi_vl6]
&gt; [https://urldefense.proofpoint.com/v2/url?u=https-3A__www.facebook.com_smcnationalinc&amp;d=DwMFaQ&amp;c=euGZstcaTDllvimEN8b7jXrwqOf-v5A_CdpgnVfiiMM&amp;r=8xCr4XRHD_IpviQywJlqY4VWcBAXFVEImc4EzVU0jiI&amp;m=2TaNot-DBOEGLJRON-mywI5NukJBdlpBgk5lajxJHERvU-Wu3yfeDFUIkzg322B9&amp;s=XYfthUGQW2EepYS6YOWMcdAuvevJcAcx-NUQnS0K3rM&amp;e=]https://www.instagram.com/smcnational/
&gt; [https://ci3.googleusercontent.com/mail-sig/AIorK4zQr-hKF5p8iIHkjXOsEGwMSX36p0aUrdEhnpeO5b4Sk_pp7quLO3PwTq2c3P5_bnxxoGgjricn4COs]
&gt; [https://urldefense.proofpoint.com/v2/url?u=https-3A__www.instagram.com_smcnational_&amp;d=DwMFaQ&amp;c=euGZstcaTDllvimEN8b7jXrwqOf-v5A_CdpgnVfiiMM&amp;r=8xCr4XRHD_IpviQywJlqY4VWcBAXFVEImc4EzVU0jiI&amp;m=2TaNot-DBOEGLJRON-mywI5NukJBdlpBgk5lajxJHERvU-Wu3yfeDFUIkzg322B9&amp;s=JfdIPINqX2BVD53Qudhjxny0liMONwbThNfU3Ov2BRU&amp;e=]https://www.youtube.com/user/SMCNational/videos
&gt; [https://ci3.googleusercontent.com/mail-sig/AIorK4yq9biEg0qguBhflM4S1pOxiRAIcW0XyxIapQcqTuRJYMj1K-yw0q5vvifnd8QPxyZAmxzsXfu21Wz5]
&gt; [https://urldefense.proofpoint.com/v2/url?u=https-3A__www.youtube.com_user_SMCNational_videos&amp;d=DwMFaQ&amp;c=euGZstcaTDllvimEN8b7jXrwqOf-v5A_CdpgnVfiiMM&amp;r=8xCr4XRHD_IpviQywJlqY4VWcBAXFVEImc4EzVU0jiI&amp;m=2TaNot-DBOEGLJRON-mywI5NukJBdlpBgk5lajxJHERvU-Wu3yfeDFUIkzg322B9&amp;s=_IkGnvm2d6gOHToaF8X95dpUiyAzctiFfoza3H3BLFg&amp;e=]
&gt; https://bit.ly/4k8QmIT
&gt; [https://ci3.googleusercontent.com/mail-sig/AIorK4xzlP6MPV8Ud83bBX39o1JcSy9baAcOH8rlLZXE7zFIepIBaa5bvbSWsNzAMQw75e9wdj7qbyqlWEwD]
&gt; [https://urldefense.proofpoint.com/v2/url?u=https-3A__bit.ly_4k8QmIT&amp;d=DwMFaQ&amp;c=euGZstcaTDllvimEN8b7jXrwqOf-v5A_CdpgnVfiiMM&amp;r=8xCr4XRHD_IpviQywJlqY4VWcBAXFVEImc4EzVU0jiI&amp;m=2TaNot-DBOEGLJRON-mywI5NukJBdlpBgk5lajxJHERvU-Wu3yfeDFUIkzg322B9&amp;s=KQYuPCRQBA44oVRLDaBVt7NzqhFGqgeEdzekPLIEyCI&amp;e=]
--
Ted Kozel
VP OF SALES AND BUSINESS DEVELOPMENT
(727) 612-7021
smcnational.com
[https://urldefense.proofpoint.com/v2/url?u=https-3A__bit.ly_4hzNxPa&amp;d=DwMFaQ&amp;c=euGZstcaTDllvimEN8b7jXrwqOf-v5A_CdpgnVfiiMM&amp;r=8xCr4XRHD_IpviQywJlqY4VWcBAXFVEImc4EzVU0jiI&amp;m=2TaNot-DBOEGLJRON-mywI5NukJBdlpBgk5lajxJHERvU-Wu3yfeDFUIkzg322B9&amp;s=wnh5bz4MmAjdzOTfGf-qgvjdwWFKhxDsnfDZSnDApyg&amp;e=]
https://www.facebook.com/smcnationalinc
[https://ci3.googleusercontent.com/mail-sig/AIorK4wjqIw2nUkMlULxwnN-AC0agbqtac9pz7LdmSbs6ijW2TDJuE1rToEQLTVIVdtf7MgkxbeT6cwi_vl6]
[https://urldefense.proofpoint.com/v2/url?u=https-3A__www.facebook.com_smcnationalinc&amp;d=DwMFaQ&amp;c=euGZstcaTDllvimEN8b7jXrwqOf-v5A_CdpgnVfiiMM&amp;r=8xCr4XRHD_IpviQywJlqY4VWcBAXFVEImc4EzVU0jiI&amp;m=2TaNot-DBOEGLJRON-mywI5NukJBdlpBgk5lajxJHERvU-Wu3yfeDFUIkzg322B9&amp;s=XYfthUGQW2EepYS6YOWMcdAuvevJcAcx-NUQnS0K3rM&amp;e=]https://www.instagram.com/smcnational/
[https://ci3.googleusercontent.com/mail-sig/AIorK4zQr-hKF5p8iIHkjXOsEGwMSX36p0aUrdEhnpeO5b4Sk_pp7quLO3PwTq2c3P5_bnxxoGgjricn4COs]
[https://urldefense.proofpoint.com/v2/url?u=https-3A__www.instagram.com_smcnational_&amp;d=DwMFaQ&amp;c=euGZstcaTDllvimEN8b7jXrwqOf-v5A_CdpgnVfiiMM&amp;r=8xCr4XRHD_IpviQywJlqY4VWcBAXFVEImc4EzVU0jiI&amp;m=2TaNot-DBOEGLJRON-mywI5NukJBdlpBgk5lajxJHERvU-Wu3yfeDFUIkzg322B9&amp;s=JfdIPINqX2BVD53Qudhjxny0liMONwbThNfU3Ov2BRU&amp;e=]https://www.youtube.com/user/SMCNational/videos
[https://ci3.googleusercontent.com/mail-sig/AIorK4yq9biEg0qguBhflM4S1pOxiRAIcW0XyxIapQcqTuRJYMj1K-yw0q5vvifnd8QPxyZAmxzsXfu21Wz5]
[https://urldefense.proofpoint.com/v2/url?u=https-3A__www.youtube.com_user_SMCNational_videos&amp;d=DwMFaQ&amp;c=euGZstcaTDllvimEN8b7jXrwqOf-v5A_CdpgnVfiiMM&amp;r=8xCr4XRHD_IpviQywJlqY4VWcBAXFVEImc4EzVU0jiI&amp;m=2TaNot-DBOEGLJRON-mywI5NukJBdlpBgk5lajxJHERvU-Wu3yfeDFUIkzg322B9&amp;s=_IkGnvm2d6gOHToaF8X95dpUiyAzctiFfoza3H3BLFg&amp;e=]
https://bit.ly/4k8QmIT
[https://ci3.googleusercontent.com/mail-sig/AIorK4xzlP6MPV8Ud83bBX39o1JcSy9baAcOH8rlLZXE7zFIepIBaa5bvbSWsNzAMQw75e9wdj7qbyqlWEwD]
[https://urldefense.proofpoint.com/v2/url?u=https-3A__bit.ly_4k8QmIT&amp;d=DwMFaQ&amp;c=euGZstcaTDllvimEN8b7jXrwqOf-v5A_CdpgnVfiiMM&amp;r=8xCr4XRHD_IpviQywJlqY4VWcBAXFVEImc4EzVU0jiI&amp;m=2TaNot-DBOEGLJRON-mywI5NukJBdlpBgk5lajxJHERvU-Wu3yfeDFUIkzg322B9&amp;s=KQYuPCRQBA44oVRLDaBVt7NzqhFGqgeEdzekPLIEyCI&amp;e=]
[https://d2HFWn04.na1.hs-sales-engage.com/Cto/W4+23284/d2HFWn04/R5R8b4c65N8JHC2t2fJztW25dXP93DNVVrW1Q4vY91XmJYRW1GB74S1YXSXYW1YZ5lM1S1nyRW21gSXR1S4hNHn20Z1Q44W1]
</t>
  </si>
  <si>
    <t>AAMkAGM0Zjg2ZTUzLTk2YWYtNGVkNi04OTNkLWUyYmI3ZjhlNmYyZQBGAAAAAABMCJlKTUYXR5PT2N8pQ-HyBwBMbyTo-F5oTpxDYa4ue10UAAAAAAEMAABMbyTo-F5oTpxDYa4ue10UAAF9aaLJAAA=</t>
  </si>
  <si>
    <t>2025-04-30T19:54:18+00:00</t>
  </si>
  <si>
    <t xml:space="preserve">for sure.  let me see what we can build out to make it easy to replicate.
On Mon, Apr 28, 2025 at 10:42 AM Ahsan Akhter &lt;ahsan@towerleadership.com&gt; wrote:
&gt; Ted,
&gt; 
&gt;  
&gt; 
&gt; I hope all is well! I wanted to get a list of all the doctors we have sent
&gt; with a summary of marketing results (monthly new patients counts and call
&gt; conversion rates). Is it possible to set something up?
&gt; 
&gt;  
&gt; 
&gt; Getting a snapshot of results is going to make it easier for me to talk with
&gt; potential referrals and we’re curious about overall results in general (and
&gt; this way I don’t have to always email you!).
&gt; 
&gt;  
&gt; 
&gt; Let me know how I can help with set up. Jordan and I would really appreciate
&gt; it. Thank you!
&gt; 
&gt;  
&gt; 
&gt; Best regards,
&gt; 
&gt; Ahsan
--
Ted Kozel
VP OF SALES AND BUSINESS DEVELOPMENT
(727) 612-7021
smcnational.com
[https://urldefense.proofpoint.com/v2/url?u=https-3A__bit.ly_4hzNxPa&amp;d=DwMFaQ&amp;c=euGZstcaTDllvimEN8b7jXrwqOf-v5A_CdpgnVfiiMM&amp;r=8xCr4XRHD_IpviQywJlqY4VWcBAXFVEImc4EzVU0jiI&amp;m=9esJv_P7YliHjELde5HPBHcLlsuyf0Y-6mtk7Nvm9e1elNpj4q-ZvBZkj1CRw8tl&amp;s=PNXGkt75zDoAtjrkJcJcnLDuQVFKprvdZRGVehcMZA4&amp;e=]
https://www.facebook.com/smcnationalinc
[https://ci3.googleusercontent.com/mail-sig/AIorK4wjqIw2nUkMlULxwnN-AC0agbqtac9pz7LdmSbs6ijW2TDJuE1rToEQLTVIVdtf7MgkxbeT6cwi_vl6]
[https://urldefense.proofpoint.com/v2/url?u=https-3A__www.facebook.com_smcnationalinc&amp;d=DwMFaQ&amp;c=euGZstcaTDllvimEN8b7jXrwqOf-v5A_CdpgnVfiiMM&amp;r=8xCr4XRHD_IpviQywJlqY4VWcBAXFVEImc4EzVU0jiI&amp;m=9esJv_P7YliHjELde5HPBHcLlsuyf0Y-6mtk7Nvm9e1elNpj4q-ZvBZkj1CRw8tl&amp;s=kKej1at-GZU4bM8xXJ3wUF7fOC5tHcnbdEY5xpAG28I&amp;e=]https://www.instagram.com/smcnational/
[https://ci3.googleusercontent.com/mail-sig/AIorK4zQr-hKF5p8iIHkjXOsEGwMSX36p0aUrdEhnpeO5b4Sk_pp7quLO3PwTq2c3P5_bnxxoGgjricn4COs]
[https://urldefense.proofpoint.com/v2/url?u=https-3A__www.instagram.com_smcnational_&amp;d=DwMFaQ&amp;c=euGZstcaTDllvimEN8b7jXrwqOf-v5A_CdpgnVfiiMM&amp;r=8xCr4XRHD_IpviQywJlqY4VWcBAXFVEImc4EzVU0jiI&amp;m=9esJv_P7YliHjELde5HPBHcLlsuyf0Y-6mtk7Nvm9e1elNpj4q-ZvBZkj1CRw8tl&amp;s=L3v5Ew5YPpXd8H6UbMMgfC5At2n6MHE2_hU3jXPoIpw&amp;e=]https://www.youtube.com/user/SMCNational/videos
[https://ci3.googleusercontent.com/mail-sig/AIorK4yq9biEg0qguBhflM4S1pOxiRAIcW0XyxIapQcqTuRJYMj1K-yw0q5vvifnd8QPxyZAmxzsXfu21Wz5]
[https://urldefense.proofpoint.com/v2/url?u=https-3A__www.youtube.com_user_SMCNational_videos&amp;d=DwMFaQ&amp;c=euGZstcaTDllvimEN8b7jXrwqOf-v5A_CdpgnVfiiMM&amp;r=8xCr4XRHD_IpviQywJlqY4VWcBAXFVEImc4EzVU0jiI&amp;m=9esJv_P7YliHjELde5HPBHcLlsuyf0Y-6mtk7Nvm9e1elNpj4q-ZvBZkj1CRw8tl&amp;s=RN3HpGZjMaiNFJJVvObo8d8hAVmaCq4HrY85a3yAUWA&amp;e=]
https://bit.ly/4k8QmIT
[https://ci3.googleusercontent.com/mail-sig/AIorK4xzlP6MPV8Ud83bBX39o1JcSy9baAcOH8rlLZXE7zFIepIBaa5bvbSWsNzAMQw75e9wdj7qbyqlWEwD]
[https://urldefense.proofpoint.com/v2/url?u=https-3A__bit.ly_4k8QmIT&amp;d=DwMFaQ&amp;c=euGZstcaTDllvimEN8b7jXrwqOf-v5A_CdpgnVfiiMM&amp;r=8xCr4XRHD_IpviQywJlqY4VWcBAXFVEImc4EzVU0jiI&amp;m=9esJv_P7YliHjELde5HPBHcLlsuyf0Y-6mtk7Nvm9e1elNpj4q-ZvBZkj1CRw8tl&amp;s=CAPIdA2_mhOecNWwMnrsAfFj8ryIS_rrwKReC5pOKjM&amp;e=]
[https://d2HFWn04.na1.hs-sales-engage.com/Cto/W4+23284/d2HFWn04/R5R8b4c65N8JHC2t2fDlRW1Q4_yH3BMSwBW1Y-gc31XmP8kW1GB6GZ1N32sNW3JGdVk1V3k-WW23gdng1S4hNHn20Z1Q44W1]
</t>
  </si>
  <si>
    <t>AAMkAGM0Zjg2ZTUzLTk2YWYtNGVkNi04OTNkLWUyYmI3ZjhlNmYyZQBGAAAAAABMCJlKTUYXR5PT2N8pQ-HyBwBMbyTo-F5oTpxDYa4ue10UAAAAAAEMAABMbyTo-F5oTpxDYa4ue10UAAF9aaLIAAA=</t>
  </si>
  <si>
    <t>2025-04-30T19:27:24+00:00</t>
  </si>
  <si>
    <t>Host eric@towerleadership.com Attendees Email Names Email
eric@towerleadership.com,judyskwon@gmail.com,richard@towerleadership.com Title
Dr. Kwon &amp; Tower Advisory Duration Mins 51.00 mins Date 2025-04-30T18:30:00.000Z
Super Summary List Action Items **Richard VanRich** Set up a call with the
supply cost comparison company to review and potentially reduce dental supply
expenses (17:32) Share social media marketing materials and referral program
templates with Judy Kwon for patient engagement and practice growth (38:15)
Provide a two-page call script for front desk staff to improve call conversion
and patient scheduling (42:17) **Judy Kwon** Send Richard the link to the new
(not yet live) website for review and feedback (33:02) Make an offer to the
selected associate doctor candidate and inform Richard of the outcome (45:22)
Have Joe from Tower Leadership review the filed/amended tax returns for
potential savings or errors (30:48) Super Summary List Overview -
**Profitability Concerns**: Judy Kwon highlighted unclear P&amp;Ls from last year;
April collections strong at **$240-250k**; doctor production compensating for
hygiene losses. Monthly expenses at **$180k**, raising doubts about true
profitability after taxes. - **Revenue and Expense Metrics**: Average monthly
revenue reported at **$205-220k**. Marketing spend below growth targets; payroll
at **51%** of revenue (team pay **29.97%**). Net operating income at **34%**,
target is **40%**. - **Tax and Accounting Issues**: Judy facing significant
**$250k** tax burden with penalties. IRS lien imposed; urgency in resolving
filings. Joe from Tower Leadership to take over accounting in **2025**, review
of returns recommended for potential savings. Super Summary List Shorthand
Bullet 💰 **Financial Review &amp; Profitability Analysis** (00:39 - 08:13) Judy
Kwon expressed concern about practice profitability, referencing unclear P&amp;Ls
from last year and improved accuracy for 2025 (00:00:39-00:02:04). April
collections were strong at $240-250k, with Judy producing $115k, associate $47k,
periodontist $18k, and hygiene steady at $25k (00:03:12-00:03:33). Bare minimum
monthly expenses are $180k, with some months only slightly above this, raising
concerns about true profitability after taxes (00:02:04-00:03:09). Hygiene
department is operating at a loss due to high salaries; doctor production is
compensating for this (00:05:07-00:05:41). Associate doctor underperforming in
case conversion and diagnosis despite sufficient patient flow
(00:06:53-00:08:13). 📊 **Operational Metrics &amp; Expense Management** (12:08 -
24:29) Richard reviewed rolling 12-month financials, noting average monthly
revenue of $205-220k (00:12:08-00:12:19). Marketing spend is below growth-phase
targets; labs are high (10%) due to Invisalign, but supplies are under control
(~5.7%) (00:12:58-00:17:28). Suggested using a supply cost comparison service to
save ~20% on supplies (00:17:32-00:18:45). General &amp; administrative expenses are
at 12% (target &lt;10%), flagged for further review (00:18:56-00:19:25). Payroll is
51% of revenue, with team pay at 29.97% (upper end of acceptable range)
(00:20:02-00:21:07). Rent/utilities are in line (5.64% of revenue)
(00:22:21-00:22:42). Net operating income is 34% of revenue (target 40% before
doctor pay); Judy is carrying the practice's production (00:23:10-00:24:29). 🧾
**Tax &amp; Accounting Issues** (26:59 - 31:14) Judy has a significant tax burden
(~$250k), with $50k in penalties, partly due to delayed filings and
organizational issues (00:26:59-00:29:33). IRS has placed a lien on an account,
prompting urgency in resolving outstanding filings (00:28:03-00:28:19). Joe from
Tower Leadership will take over accounting in 2025; Judy's current firm is
finalizing amendments for 2022-2024 (00:29:37-00:31:14). Recommendation to have
Joe review filed/amended returns for potential savings or errors
(00:30:48-00:31:13). 🌐 **Marketing, Website, and Social Media Strategy** (33:02
- 40:31) Amplify is building a new website for Judy's practice; current site is
preferred over the new design (00:33:02-00:34:02). Amplify has not yet started
ads; onboarding is ongoing (00:34:12-00:34:15). Richard recommends integrating
social media posts and referral programs for organic growth (00:34:42-00:39:39).
Judy acknowledges the need for more social media engagement but notes bandwidth
and staffing challenges (00:39:39-00:40:31). Richard will provide templates and
promotional materials for easy implementation (00:38:15-00:39:39). 📞 **Front
Desk &amp; Call Conversion Optimization** (42:17 - 44:35) Richard will provide a
two-page call script to improve front desk call handling and patient scheduling
(00:42:17-00:43:28). Amplify will record and audit calls for quality and
conversion tracking (00:43:28-00:44:35). Emphasis on the importance of call
conversion as a key revenue driver (00:44:15-00:44:35). 👩‍⚕️ **Staffing &amp;
Associate Recruitment** (45:22 - 48:01) Judy received 65 resumes for the
associate doctor position, interviewed 8, and is making an offer to her top
candidate (00:45:22-00:46:45). If the candidate declines, Judy will restart the
search process (00:46:45-00:47:50). Judy values consistency and team fit over
super-producer traits for the associate role (00:46:46-00:48:01). 🌟 **Vision,
Motivation, and Next Steps** (48:16 - 51:49) Judy emphasizes her purpose-driven
approach to practice ownership, focusing on impact over financial gain
(00:49:02-00:50:15). Plans to revisit growth and expansion once operational and
tax issues are resolved (00:48:16-00:51:33). Next meeting will focus on
long-term goals and planning now that foundational issues are being addressed
(00:51:33-00:51:49). Super Summary List Keywords profitability,tax
burden,associate recruitment,marketing strategy,expense management,call
conversion Transcript File Url
https://download-ff.s3.us-east-2.amazonaws.com/01JSYPSYJPJE7E9TH4R7J83PH8/downloads/transcript/Dr-Kwon-Tower-Advisory-c44c531f-b4ba-4b5b-8309-120d6fe747e5-2025-04-30-18-30-00.pdf?X-Amz-Algorithm=AWS4-HMAC-SHA256&amp;X-Amz-Credential=AKIAWZAJLUBIVRJ35B6I%2F20250430%2Fus-east-2%2Fs3%2Faws4_request&amp;X-Amz-Date=20250430T192707Z&amp;X-Amz-Expires=21600&amp;X-Amz-Signature=61199fe719b7ba68a7f06298642038d51cc50a693393fcf0452efd7c1e7fe6da&amp;X-Amz-SignedHeaders=host
Audio Url
audiohttps://cdn.fireflies.ai/01JSYPSYJPJE7E9TH4R7J83PH8/audio.mp3?Expires=1746214034&amp;Policy=eyJTdGF0ZW1lbnQiOlt7IlJlc291cmNlIjoiaHR0cHM6Ly9jZG4uZmlyZWZsaWVzLmFpLzAxSlNZUFNZSlBKRTdFOVRINFI3SjgzUEg4L2F1ZGlvLm1wMyIsIkNvbmRpdGlvbiI6eyJEYXRlTGVzc1RoYW4iOnsiQVdTOkVwb2NoVGltZSI6MTc0NjIxNDAzNH19fV19&amp;Signature=fm6ja~AXelISvzGq0wXKgHMj1Dn-kELQxs3mnk2ZEj6yRMMmpZglqcqh0ehViPPDs26ClB0StlsGx2fw74p-raGm6HgMnb3D5Z7ZCXMWb~FYWI20g3hTyz9wj-T4~U1GiubjwsU6o0V514YTLRUs27Y92Dk-QCu6u9XSU-BuXxniB7KKpRLxsTvc9nd03gRuevlxOTPLtIansqocTiy~n5EQLofIXtGmQco~t-vNYzbm5BtcpZt3NIv6qkTziCRvHcHIkHhjFjpMW4gTww-nTF3UKh-nEgaJO6IQQqR0bcFRfbjqP2JBEeEoR-0YhXAuscDD0yoG22xKI59iCL7wGQ__&amp;Key-Pair-Id=K25ZJR0UZVF4CM</t>
  </si>
  <si>
    <t>AAMkAGM0Zjg2ZTUzLTk2YWYtNGVkNi04OTNkLWUyYmI3ZjhlNmYyZQBGAAAAAABMCJlKTUYXR5PT2N8pQ-HyBwBMbyTo-F5oTpxDYa4ue10UAAAAAAEMAABMbyTo-F5oTpxDYa4ue10UAAF9aaLGAAA=</t>
  </si>
  <si>
    <t>ahsan@towerleadership.com;amanda@towerleadership.com;richard@towerleadership.com</t>
  </si>
  <si>
    <t>Fw: confidential</t>
  </si>
  <si>
    <t>2025-04-30T18:44:59+00:00</t>
  </si>
  <si>
    <t>Hi Ahsan, 
I forwarded my other insurance info attached below.  I will try to get them in
to the packet but I am slammed until I get there, I figured that I would send
them in case I don't.  
Also, I forgot to mention one big expense that is possibly coming up next year,
we want to send our son, Kelly, who has some learning issues to a private
school.  We are not sure of the cost at this point but it is likely in the
neighborhood of 50k annually.
thanks!
Lee
Lee A. Gold D.D.S.
----- Forwarded Message -----
From: Linda Homenick &lt;lhomenick@hilbgroup.com&gt;
To: Lee Gold &lt;lgold2001@yahoo.com&gt;
Sent: Monday, April 28, 2025 at 11:16:35 AM EDT
Subject: confidential
Hi Dr. Gold
Attached are the policies you requested as well as the  schedules for each..
Regards
Linda Homenick
Jerome Associates, Endorsed Administrators
A Member of The Hilb Group of New York, LLC
**3500 Sunrise Highway                   **PLEASE NOTE OUR NEW LOCATION ADDRESS
200 Building, Suite D109
Great River, NY  11739
(800)-556-1700 Ext. 309
(631)-665-1760 Ext. 309
Fax: (631)-665-2448
www.eaijjj.com
[https://urldefense.proofpoint.com/v2/url?u=http-3A__www.eaijjj.com&amp;d=DwMFaQ&amp;c=euGZstcaTDllvimEN8b7jXrwqOf-v5A_CdpgnVfiiMM&amp;r=8xCr4XRHD_IpviQywJlqY4VWcBAXFVEImc4EzVU0jiI&amp;m=yXzfKaZ7S0etRIHZ78YOcJl7AOVWGGB2ZWvlyxgj010tRepfW2W2ktJiAzt9Sa4N&amp;s=tdjgGqWbK9CbijDu9oXcqP6lRx1Lq01GXArX5owdl5E&amp;e=]
[cid:6fdd1939-440e-7244-1bbc-ef15cf766139@yahoo.com]
Do you need a 2nd opinion? Looking for objective advice on any aspect of your
personal or business insurance? Jerome Associates, Endorsed Administrators is a
full-service insurance agency and can help with all of your insurance needs. 
Please think of us for your next renewal.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 If you have received
this communication in error, please notify the sender to arrange for retrieval
of the original communication and/or attachment(s). Insurance coverage cannot be
bound, nor can any binder, insurance policy, change, addition, and/or deletion
to insurance coverage go into effect unless and until confirmed in writing
directly with an agent. All coverages are subject to the terms, conditions and
exclusions of the actual policy issued. Thank you.</t>
  </si>
  <si>
    <t>AAMkAGM0Zjg2ZTUzLTk2YWYtNGVkNi04OTNkLWUyYmI3ZjhlNmYyZQBGAAAAAABMCJlKTUYXR5PT2N8pQ-HyBwBMbyTo-F5oTpxDYa4ue10UAAAAAAEMAABMbyTo-F5oTpxDYa4ue10UAAF9aaLFAAA=</t>
  </si>
  <si>
    <t>2025-04-30T17:54:14+00:00</t>
  </si>
  <si>
    <t>Host jordan@towerleadership.com Attendees Email Names Email
soginimathewdds@gmail.com,jordan@towerleadership.com Title Sogini Mathew and
Jordan Blackmon Duration Mins 51.00 mins Date 2025-04-30T17:00:00.000Z Super
Summary List Action Items **Sogini Mathew** Apply for a business line of credit
with the bank (18:48) Start stockpiling cash for both emergencies and market
opportunities (19:19) Check husband's ChatGPT account for marketing content
creation (39:37) Implement new fluoride and case acceptance scripting (33:10)
Continue focus on improving hygiene conversion (29:39) Work on increasing
reappointment rates for no-shows (29:41) Increase referral percentage from 49%
to around 60% (30:01) **Jordan Blackmon** Send hygiene scripting recommendations
from ChatGPT to Sogini (33:32) Have Hasan connect with Sogini to automate
spreadsheet data entry (50:56) Super Summary List Overview The Business Strategy
and Performance Review meeting between Sogini Mathew and Jordan Blackmon focused
on vital updates regarding business operations, financial health, and strategic
planning. Sogini reported disruptions due to extreme weather in Dallas causing
patient rescheduling, but the practice is expected to maintain a steady profit
trajectory averaging $9,000 monthly in early 2024. Financial highlights included
a reduction in outstanding loans and projections for significant growth, with an
annual revenue pace estimated at $650,000. Detailed revenue analysis indicated
improvements in business ratios and profitability, while marketing expenses are
projected to rise significantly. A recession strategy was discussed, emphasizing
the need to stockpile cash and leverage opportunities to enhance marketing
during downturns. Performance metrics revealed the need for increased hygiene
production, improved patient reappointment rates, and elevated referral numbers.
Additionally, the integration of AI tools for enhancing marketing and operations
was recommended. Action items were assigned to both participants, aiming to
bolster financial stability, improve patient engagement, and optimize marketing
strategies going forward. Super Summary List Shorthand Bullet 🌪️ **Business
Updates &amp; Weather** (00:02 - 04:20) Sogini experiencing extreme weather in
Dallas causing patient reschedules Several patients rescheduled due to
torrential rain Sogini mentioned patients have been rebooked for May 💰
**Financial Status &amp; Business Growth** (04:30 - 10:03) Sogini moved $10,000 to
address tax payments Practice averaging $9,000 monthly profit in January-March
2024 Practice loan down to $18,000 remaining Jordan highlighted business
trajectory: potential million-dollar business with zero debt in a few years
Current revenue pace approximately $650,000 this year 📊 **Revenue Analysis &amp;
Expense Ratio** (10:04 - 18:20) Revenue averages: 2023: $33,000/month; 2024:
$39,000/month; 2025 YTD: $48,000/month Business ratios improving: GNA 17% → 16%
→ 13% (target is 12%) Equipment financing expense reduced from 5% to 2% Profit
increased from near zero to 10% to current 18% Marketing expense increasing from
$2,600/month to $5,000-6,000/month To maintain profit with increased marketing,
practice needs to increase monthly revenue from $48,000 to $52,000 🛡️
**Recession Planning Strategy** (18:21 - 24:11) Jordan advised stockpiling cash
for emergencies and opportunities Recommendation to apply for business line of
credit while business is showing profit Strategy for recession: double down on
marketing when others cut back Focus marketing on emergency services during
economic downturns Potential opportunity to purchase patient records from
struggling practices 📝 **Performance Analysis &amp; Areas for Improvement** (24:11
- 34:06) Production and collection on pace for $578,000+ in collections for the
year Hygiene production at 20% (target should be 30%) New patient numbers down
YTD but revenue per patient increased from $254 (2023) to $339 (2025)
Reappointment rate issue: 124 no-shows projected but only 40 reappointed,
representing potential $28,000 loss Referrals making up 49% of new patients
(target is 60%) 🤖 **Marketing &amp; AI Strategies** (34:06 - 51:08) Jordan
recommended using ChatGPT for hygiene scripting, SOP creation, and marketing
content AI can help create targeted social media posts based on patient pain
points rather than general practice promotion Jordan will assign Hasan to help
automate spreadsheet data entry Focus areas: improving hygiene conversion,
increasing reappointment rates, and increasing referrals Sogini's lease has 7
more years, paying $7,500/month in rent Practice would need to reach
$120,000-$150,000/month to have appropriate rent-to-revenue ratio Super Summary
List Keywords Dental practice profitability,Marketing strategy,Hygiene
production,Reappointment rates,Recession planning,AI implementation Transcript
File Url
https://download-ff.s3.us-east-2.amazonaws.com/01JSJ2Y0AWVWT51W5VHHX8FVF8/downloads/transcript/Sogini-Mathew-and-Jordan-Blackmon-511f9bf8-4410-443e-ad61-68c027ac481a-2025-04-30-17-00-00.pdf?X-Amz-Algorithm=AWS4-HMAC-SHA256&amp;X-Amz-Credential=AKIAWZAJLUBIVRJ35B6I%2F20250430%2Fus-east-2%2Fs3%2Faws4_request&amp;X-Amz-Date=20250430T175401Z&amp;X-Amz-Expires=21600&amp;X-Amz-Signature=e307750a47bfa299821151518bdb8ebc276b0d02171ec766348a2fc1b188cb5c&amp;X-Amz-SignedHeaders=host
Audio Url
audiohttps://cdn.fireflies.ai/01JSJ2Y0AWVWT51W5VHHX8FVF8/audio.mp3?Expires=1746208444&amp;Policy=eyJTdGF0ZW1lbnQiOlt7IlJlc291cmNlIjoiaHR0cHM6Ly9jZG4uZmlyZWZsaWVzLmFpLzAxSlNKMlkwQVdWV1Q1MVc1VkhIWDhGVkY4L2F1ZGlvLm1wMyIsIkNvbmRpdGlvbiI6eyJEYXRlTGVzc1RoYW4iOnsiQVdTOkVwb2NoVGltZSI6MTc0NjIwODQ0NH19fV19&amp;Signature=B5OCdp90~LFaJXxuiZhFFdKwwZ5~P285U0u33aAmfd3yhAbMI0KiTz1jNlTqJ9DTmwSOpzoOxzQ6-ynXiGEokcta-kQZygHt7UFb5ASpNcmP5f7rFHnLCBcx9a62RHotkI2~79IS~Trnr9ZAwDcS5rvCUZkB9dVs-znk~4rC1mfyBYapkxm4tP2~CbOXdeaP2Mn8ilzSbaLeYPvj06i7q8H~vH1OJGKGOWmn1TwE398i8Vm~xoU4Pk1sbTmLWVM58qeT2ltMLMqzr23uUe5jeQ3a6FH6adgDbv6Lz~jSy5F1Z6~tQW1rdy-XACkRCHTPv~xHdTyLmZ74NmReW7hUkw__&amp;Key-Pair-Id=K25ZJR0UZVF4CM</t>
  </si>
  <si>
    <t>AAMkAGM0Zjg2ZTUzLTk2YWYtNGVkNi04OTNkLWUyYmI3ZjhlNmYyZQBGAAAAAABMCJlKTUYXR5PT2N8pQ-HyBwBMbyTo-F5oTpxDYa4ue10UAAAAAAEMAABMbyTo-F5oTpxDYa4ue10UAAF9aaLCAAA=</t>
  </si>
  <si>
    <t>2025-04-30T17:21:27+00:00</t>
  </si>
  <si>
    <t>Hi Dr. Cook,
I got the notification that you signed. Thanks so much!
Friendly reminder from my email yesterday, we also need payment established.
[https://urldefense.proofpoint.com/v2/url?u=https-3A__cxch104.na1.hs-2Dsales-2Dengage.com_Ctc_I4-2B23284_cxch104_JlF2-2D6qcW8wLKSR6lZ3p5W1d9SSf4rbvjzW4pmGLW482-5F18W5fWfYN5FJGkjW8HfKhN8g-2D9FZN5qlhk8wMGxVW4HMMHY8BNz0vN30JpGTX2z90VbQM-2DH2Lh-2DmyW4GwyZG4Y-2D30-5FW49BxpH3CsgMdW5j-5FFL7821MhRW3Ks5Tc4STP8wW7Twg2X1Y8TTgW1LwWC-2D62x7l5W8QGHyN7bvxq6W12VPvL54-2DSmDW2gLHcW5Q6KhCW4BMv9w8T4RNtW1tQPSV1nYW-5FqW8ySHSN5ljQB1W1bKB5v8w9tWDW5-5FKwbJ3n0z5kW3npL7s24KJnQW7Tz9fM275lRVW85kmzP5hzgRGW41KV9w5FQ-2DrwW1K-2DkYH323wrXW4W-5FNQf2dkXsLf7xfS3Y04&amp;d=DwMFaQ&amp;c=euGZstcaTDllvimEN8b7jXrwqOf-v5A_CdpgnVfiiMM&amp;r=8xCr4XRHD_IpviQywJlqY4VWcBAXFVEImc4EzVU0jiI&amp;m=acosFoSEV57jMQc8c-k2kGKDk2w_axnENnVbqjgLWCGL9YCZniGs_cFrgFp0zmNG&amp;s=hMXTpQ0NwrfOWB2LQOe7CgipZf7pI1Pg7zwYCLOB--s&amp;e=]
Once that is taken care of we will begin onboarding.
Thanks again. Let me know if you have any questions.
James
JAMES H. FOWLES
Sr. Account Executive
LinkedIn
[https://4441879.fs1.hubspotusercontent-na1.net/hubfs/4441879/Email%20Signature%20Images/LinkedIn.png]
Connect on LinkedIn
[https://urldefense.proofpoint.com/v2/url?u=https-3A__cxch104.na1.hs-2Dsales-2Dengage.com_Ctc_I4-2B23284_cxch104_JkM2-2D6qcW6N1vHY6lZ3m8W4YwjSd3n1HwLW4rGNm21rv7LHW2sss6v5V6bvqW4f-5Fhkj8skbs5W4cbT6J4ChCjZN57ZmzcyfqqCW79ZWcj1wJcNKV2lYgz1x646jW2qLFyD3-5FzdTzW4dywSc6kxkW4W6SM7r14TCSLwW1d2Fbv2Yj6YSW7rdf521qYf3PW6YqRK93J7vmsW8gzzsv8DyHG1W6xRnkC8LK6J4W2sFMvn3QdfM-5FW8cFczs3-5FFYH-5FN23-2DJcdxty-2DtN2MDwxH-5FGrDmW4Hh80r7lzMmnW5l-5FklX39ffThf8htkml04&amp;d=DwMFaQ&amp;c=euGZstcaTDllvimEN8b7jXrwqOf-v5A_CdpgnVfiiMM&amp;r=8xCr4XRHD_IpviQywJlqY4VWcBAXFVEImc4EzVU0jiI&amp;m=acosFoSEV57jMQc8c-k2kGKDk2w_axnENnVbqjgLWCGL9YCZniGs_cFrgFp0zmNG&amp;s=U1-1hfV1Gf_Ebd_RKlG8O7INnWiHFQ9AhM761pdujrs&amp;e=]
Phone
[https://4441879.fs1.hubspotusercontent-na1.net/hubfs/4441879/Email%20Signature%20Images/Phone.png]
1-800-742-2100 [tel:1-800-742-2100]| 317-978-7474 [tel:317-978-7474]Email
[https://4441879.fs1.hubspotusercontent-na1.net/hubfs/4441879/Email%20Signature%20Images/Email.png]
james.fowles@methodusa.com Website
[https://4441879.fs1.hubspotusercontent-na1.net/hubfs/4441879/Email%20Signature%20Images/Link.png]
methodusa.com [//methodusa.com]
Method Sales Signature
[https://4441879.fs1.hubspotusercontent-na1.net/hubfs/4441879/Email%20Signature%20Images/MethodSalesSignature_7-31-24%20(1).png]
[https://urldefense.proofpoint.com/v2/url?u=https-3A__cxch104.na1.hs-2Dsales-2Dengage.com_Ctc_I4-2B23284_cxch104_Jll2-2D6qcW7Y8-2DPT6lZ3kWW2Lxyp-5F8nDsYPW5V59rq5V-5FmlZW3J8YXM1TzS8cW1TGdTh6zsjVmV-5FlCbz6tcP35W8sQk-2DZ779wbjW8GGCTq5tPt45W79r9QP1qyXbqVpdBc197CPthW6Mhb2F1BJRhLV-5FmJyF5qybz4VttCs06BsCJDW4ld0T72yDQT-2DW34C9c587TQyhW4sxMjs6VHpwGN8R6Nq-5FbqnQfW951TLN2cX8PbW93GXG-5F54H9CZW8yrhd13vC9frW3cwX7f6FpJ5dW3s0pqY4PCwT0W6GL-2DTW8zT1-5FTW4KHHm-5F5Bkxl1VVDkBc7s18f3W9g3YwC3pG7klW4g-5Fc-2D83-2Dsxsgf1qnFQ604&amp;d=DwMFaQ&amp;c=euGZstcaTDllvimEN8b7jXrwqOf-v5A_CdpgnVfiiMM&amp;r=8xCr4XRHD_IpviQywJlqY4VWcBAXFVEImc4EzVU0jiI&amp;m=acosFoSEV57jMQc8c-k2kGKDk2w_axnENnVbqjgLWCGL9YCZniGs_cFrgFp0zmNG&amp;s=O2YPtZeWtQwn22gsM_1M2CUAP2GEarENNvZv26RS3Zs&amp;e=]
On Tue, Apr 29, 2025 at 11:29 AM, James Fowles &lt;james.fowles@methodusa.com&gt;
wrote:
&gt; Hi Dr. Cook, 
&gt; 
&gt; 
&gt; Here's the agreement
&gt; [https://urldefense.proofpoint.com/v2/url?u=https-3A__cxch104.na1.hs-2Dsales-2Dengage.com_Ctc_I4-2B23284_cxch104_Jl22-2D6qcW7lCdLW6lZ3kwW3DqG2f9fP79hW68PD0R7KhVLGW4TBXk51j27rvW2hnCQd896NqfN3kMYddw4qGxW5-2DYP388NYy-5FmVR0pbY4Ccl-2DhN7-2DKQ1Xnn0MjN5fnHk0Q1kyMW4VfH4b9jlJl4N5ZMZLhFtmT2W99zsQ53NzK-2D0W4tnrMn4ygxBMW44v7297L5fN9W70MzKt3g4zPyW4tYPZk3k-2D2zJW5fvn3r1xxjp8W2hqLB77wSH4sW7PxVtD8Rm469W7yky1D4nhrnbVsGC4B48wYWNW2PtwNx5wdN-2DYW40rlyk7CCQVVW6141Zn4gqsXNf1cM8xM04&amp;d=DwMFaQ&amp;c=euGZstcaTDllvimEN8b7jXrwqOf-v5A_CdpgnVfiiMM&amp;r=8xCr4XRHD_IpviQywJlqY4VWcBAXFVEImc4EzVU0jiI&amp;m=acosFoSEV57jMQc8c-k2kGKDk2w_axnENnVbqjgLWCGL9YCZniGs_cFrgFp0zmNG&amp;s=r0k-QGLUxxWCMM0X2RyNvQjHvLIDzV9iTYNWB0812r0&amp;e=]
&gt; we need signed. 
&gt; 
&gt; And here's the link to establish payment
&gt; [https://urldefense.proofpoint.com/v2/url?u=https-3A__cxch104.na1.hs-2Dsales-2Dengage.com_Ctc_I4-2B23284_cxch104_JlF2-2D6qcW8wLKSR6lZ3pVVWq-5F-5FP4CT347W9hcsz287JBnWW5ClHjh6g4mJVVZR-5F5X4hDZNQW7CQMZT1K0VVjW29Qxvz7bYszlW1xysDC3LzKsFW6CC0Sv2Cdj8-5FVt-5FFD82qP0BhW3D7Rn11FHhtjW1pBrlw4VcsYQW1kDPg98wSGmcW2QckMg5c76x-5FW6vqfdQ8zWFRVW6r-5F2jw8c8LbxW1mTt3D3bx-2D-5FYW7MrWGG6hjV4kW1Yc88W5pp5yxW2wbnfx919hyYV3xgXX8Rd1FhW5ZNrZ212xZwKW2bntZQ6m3kmLW5bRZ1Q2P-5FqKRW5byP511YsZCtW95wV0823PBl7VSBj6z6RBffKW5s9-5Fym3XZBz9W8f6l9r89zf0wf4vsB2s04&amp;d=DwMFaQ&amp;c=euGZstcaTDllvimEN8b7jXrwqOf-v5A_CdpgnVfiiMM&amp;r=8xCr4XRHD_IpviQywJlqY4VWcBAXFVEImc4EzVU0jiI&amp;m=acosFoSEV57jMQc8c-k2kGKDk2w_axnENnVbqjgLWCGL9YCZniGs_cFrgFp0zmNG&amp;s=DpY0k-AzN8_j1DrEeoEqZ2An-ZYm8kpUHd9owG1f74A&amp;e=].
&gt; 
&gt; Once both are completed, I'll reach out to begin onboarding with our Client
&gt; Success team.
&gt; 
&gt; Thanks!
&gt; 
&gt; 
&gt; James
&gt; 
&gt; 
&gt; On Mon, Apr 28, 2025 at 5:16 PM Abhi Sharma &lt; abhi.sharma@methodusa.com&gt;
&gt; wrote:
&gt; 
&gt; &gt; Hey Ahsan &amp; Dr. Amy Cook, 
&gt; &gt; 
&gt; &gt; 
&gt; &gt; That sounds wonderful! 
&gt; &gt; 
&gt; &gt; 
&gt; &gt; I've cc'd James on this email here and he will be able to help you with the
&gt; &gt; next steps. 
&gt; &gt; 
&gt; &gt; 
&gt; &gt; Excited to support Cook Family Dentistry, 
&gt; &gt; 
&gt; &gt; 
&gt; &gt; Abhi Sharma 
&gt; &gt; 
&gt; &gt; 
&gt; &gt; On Mon, Apr 28, 2025 at 5:07 PM Ahsan Akhter &lt; ahsan@towerleadership.com&gt;
&gt; &gt; wrote:
&gt; &gt; 
&gt; &gt; 
&gt; &gt; &gt; Hey Abhi,
&gt; &gt; &gt; 
&gt; &gt; &gt;  
&gt; &gt; &gt; 
&gt; &gt; &gt; Dr. Cook would like to move forward with services ($69 per month with the
&gt; &gt; &gt; 6-month cancellation clause). Can you please send her the user agreement
&gt; &gt; &gt; with me copied on it? Thank you for a great demo!
&gt; &gt; &gt; 
&gt; &gt; &gt;  
&gt; &gt; &gt; 
&gt; &gt; &gt; Best regards,
&gt; &gt; &gt; 
&gt; &gt; &gt; Ahsan
&gt; &gt; &gt; 
&gt; &gt; &gt;  
&gt; &gt; 
&gt; &gt; 
&gt; &gt; 
&gt; &gt; 
&gt; &gt; 
&gt; &gt; --
&gt; &gt; 
&gt; &gt; 
&gt; &gt; 
&gt; &gt; ABHI SHARMA
&gt; &gt; 
&gt; &gt; Partnership
&gt; &gt; Account Coordinator
&gt; &gt; 
&gt; &gt; LinkedIn
&gt; &gt; [https://4441879.fs1.hubspotusercontent-na1.net/hubfs/4441879/Email%20Signature%20Images/LinkedIn.png]Connect
&gt; &gt; on LinkedIn
&gt; &gt; [https://urldefense.proofpoint.com/v2/url?u=https-3A__cxch104.na1.hs-2Dsales-2Dengage.com_Ctc_I4-2B23284_cxch104_JkM2-2D6qcW6N1vHY6lZ3lTVSxNWq21b94JVGXGM821nT5CW9hPbMk8nhkt8W1yRV2z5yQ1qlVH2KtK2hQvDfW1r5SzX5dZ2h8W5Jtqmj1hSjH5W4FRHy66fCD2hW1lmvjH9fXV2kW7XJbKX483xfSW1Sy8sx1z2hTKW8hSJ-5FH1q3hQTW3vzPv06CG6-2D-2DW26TMTj55-5FxngW5nflF72J0VKyW3Zh05p59qBfRW4jHMZf4fVXbxW5Dz1lH4rq-2D4XW6wKQX89k9Q41W7D3LGL2ZJPYQW8-5FS40b88tpYbW8YsSJC7mcPFtf5tpWfv04&amp;d=DwMFaQ&amp;c=euGZstcaTDllvimEN8b7jXrwqOf-v5A_CdpgnVfiiMM&amp;r=8xCr4XRHD_IpviQywJlqY4VWcBAXFVEImc4EzVU0jiI&amp;m=acosFoSEV57jMQc8c-k2kGKDk2w_axnENnVbqjgLWCGL9YCZniGs_cFrgFp0zmNG&amp;s=pI_c4tKJsq-HLNbOgHytFk6_43jFnBrCklMbVhREMOo&amp;e=]
&gt; &gt; 
&gt; &gt; 
&gt; &gt; 
&gt; &gt; 
&gt; &gt; Email
&gt; &gt; [https://4441879.fs1.hubspotusercontent-na1.net/hubfs/4441879/Email%20Signature%20Images/Email.png]abhi.sharma@methodusa.com
&gt; &gt; [+abhi.sharma@methodusa.com]Website
&gt; &gt; [https://4441879.fs1.hubspotusercontent-na1.net/hubfs/4441879/Email%20Signature%20Images/Link.png]methodusa.com
&gt; &gt; [https://urldefense.proofpoint.com/v2/url?u=https-3A__methodusa.com_&amp;d=DwMFaQ&amp;c=euGZstcaTDllvimEN8b7jXrwqOf-v5A_CdpgnVfiiMM&amp;r=8xCr4XRHD_IpviQywJlqY4VWcBAXFVEImc4EzVU0jiI&amp;m=acosFoSEV57jMQc8c-k2kGKDk2w_axnENnVbqjgLWCGL9YCZniGs_cFrgFp0zmNG&amp;s=P0mP4T5I61m1Pf5pqpylUYzhbIJ80xMwU__dhrWPy2M&amp;e=]
&gt; &gt; 
&gt; &gt; 
&gt; &gt; 
&gt; &gt; Method Sales Signature
&gt; &gt; [https://4441879.fs1.hubspotusercontent-na1.net/hubfs/4441879/Email%20Signature%20Images/MethodSalesSignature_7-31-24%20(1).png]
&gt; &gt; [https://urldefense.proofpoint.com/v2/url?u=https-3A__cxch104.na1.hs-2Dsales-2Dengage.com_Ctc_I4-2B23284_cxch104_Jll2-2D6qcW7Y8-2DPT6lZ3pbVfp6tf7Rnn4KW4Gj9td48S1LRW2J60GC39HbH8W6K9n388XgW2xW5VV0X24r0PvhW4P90pH52GK0TW40yCRD7l-5FzRMW3qC7qV3KSMQmW1T8G6h3qXNtWW9g9b2v4WhN59W78ghhL2Y3q7VW2Hvwbr5NWmBZW6DPrvj4CSW-5FwW8ks1y-5F3X5RZQVfcCVd70ltrZW5Fk5YD5FVgrcW8ZnxzT8g8Dy7V2QP2j7n3FFGW5RsP8Q7tPHWpW7m98p91txxS5Vm2VDr76DykBW7w9sQB4v92P5N82NYvfbYvl8W8L1v0T80r0sRW8MvfxV6-2Dqf8HW7BYRHY8RktCzf8Vkrpg04&amp;d=DwMFaQ&amp;c=euGZstcaTDllvimEN8b7jXrwqOf-v5A_CdpgnVfiiMM&amp;r=8xCr4XRHD_IpviQywJlqY4VWcBAXFVEImc4EzVU0jiI&amp;m=acosFoSEV57jMQc8c-k2kGKDk2w_axnENnVbqjgLWCGL9YCZniGs_cFrgFp0zmNG&amp;s=ZMb-xRlg9YkMp12ngK6OXEz-IXO5ssxbB3ZYgOBi2Gg&amp;e=]
[https://cxch104.na1.hs-sales-engage.com/Cto/I4+23284/cxch104/R5R8b42f8N5d9mqS2fCX5W3C6RFJ1V1_Q6W1Z0lSr1Xn6d1W1GdpjD1YXSNlW1X12CJ1X0yH6W20Yy2220Z1Ljn1W_jRF4W1]</t>
  </si>
  <si>
    <t>AAMkAGM0Zjg2ZTUzLTk2YWYtNGVkNi04OTNkLWUyYmI3ZjhlNmYyZQBGAAAAAABMCJlKTUYXR5PT2N8pQ-HyBwBMbyTo-F5oTpxDYa4ue10UAAAAAAEMAABMbyTo-F5oTpxDYa4ue10UAAF9aaK6AAA=</t>
  </si>
  <si>
    <t>Dr. Hewett, let's book your consulting intro!</t>
  </si>
  <si>
    <t>2025-04-30T15:41:34+00:00</t>
  </si>
  <si>
    <t>Dr. Hewett,
I hope this message finds you well! I wanted to introduce you to our Consulting
Director, Lisa Gotsis, to book your Deep Dive. Again, this service will provide
you with a “treatment plan” for your business to get results faster.
Please book your discovery call with Lisa to talk more using my link below. I’ve
copied her on this email as well for your reference. Thank you, and we look
forward to serving you!
Best regards,
Ahsan Akhter 
https://linktr.ee/ahsanakhter
 </t>
  </si>
  <si>
    <t>AAMkAGM0Zjg2ZTUzLTk2YWYtNGVkNi04OTNkLWUyYmI3ZjhlNmYyZQBGAAAAAABMCJlKTUYXR5PT2N8pQ-HyBwBMbyTo-F5oTpxDYa4ue10UAAAAAAEJAABMbyTo-F5oTpxDYa4ue10UAAF9adViAAA=</t>
  </si>
  <si>
    <t>ahsan@towerleadership.com;drweimar@weimardds.com</t>
  </si>
  <si>
    <t>Re: Dr. Weimar, let's book your Method USA intro!</t>
  </si>
  <si>
    <t>2025-04-30T15:00:40+00:00</t>
  </si>
  <si>
    <t xml:space="preserve">Good Morning Dr. Weimar &amp; Kathy, 
Please let me know once you're able to find a time to meet. 
Book a Demo with Method
[https://urldefense.proofpoint.com/v2/url?u=https-3A__cxch104.na1.hs-2Dsales-2Dengage.com_Ctc_I4-2B23284_cxch104_JlY2-2D6qcW95jsWP6lZ3m7W93kS4b94zm50W3rxN2v6J8Y-2D7W7f5ZdS7ky0PRW6rLt-2DL6WH-2DvHW8Hg4lP4BF1fqW8SgRhm93Zz-5FLW5lYd1l3XY2wmVcq61h2-5FYLKMW4RWYWy8d3QpNW6ny7N61PsVgSW7Z9cMg4XQdCtW2JgyyD1RY88pN4-2Dlg8NPd-2DsHW3WzWY24Ggn0XW3SRQ2G76g0zyVxylhF1-2DYRp4W6ZxK9-5F55RmjcW4jtW7-2D3-2D66ZtW6yH-2DHp3-5FZrWgW34G5Z84Ht-2DK5N8KJp-2DyNg-5F06W3CCSzy7XDGxsW1VjtSG4GhMwVW3gQYg74t0J-5FHW4Cf6yc4mqTnBVCGTJb9hkR23W2Kvwv41T6s5SW8Rj79z3V539SW7wzl6R58bQVHW1zzQPj3wkrsldpK3Ps04&amp;d=DwMFaQ&amp;c=euGZstcaTDllvimEN8b7jXrwqOf-v5A_CdpgnVfiiMM&amp;r=Zvy7ZruRM59ycENW2qTsDQlamCA7Wl4w3cbBacQ2mRk&amp;m=sn9Vui5qu-tJv-H9eLTYLQdLxx6nIW3St3Zz4CVmbhwoNgRnu-J92zvr57NZ32J9&amp;s=Eu_6EutA9df48qO4bRXcdGIzR-PIs1Rxv9TyslQ0AxU&amp;e=]
This way I'll be sure to add Ashasn and Richard from Tower Leadership to the
demo call. 
Thanks in advance, 
Abhi 
On Mon, Apr 28, 2025 at 4:01 PM Abhi Sharma &lt;abhi.sharma@methodusa.com&gt; wrote:
&gt; Hey Kathy, 
&gt; 
&gt; 
&gt; It's Abhi Sharma from Method! 
&gt; 
&gt; I believe you spoke with my teammate, Abe earlier today. 
&gt; 
&gt; 
&gt; In the email below from Ahsan at Tower Leadership you will find the "Book a
&gt; Demo
&gt; [https://urldefense.proofpoint.com/v2/url?u=https-3A__meetings.hubspot.com_eric-2Dsears_all-2Dae-2Davailability-3Fuuid-3D56828a25-2Db703-2D4ceb-2D94f0-2De38662e0425e&amp;d=DwMFaQ&amp;c=euGZstcaTDllvimEN8b7jXrwqOf-v5A_CdpgnVfiiMM&amp;r=Zvy7ZruRM59ycENW2qTsDQlamCA7Wl4w3cbBacQ2mRk&amp;m=sn9Vui5qu-tJv-H9eLTYLQdLxx6nIW3St3Zz4CVmbhwoNgRnu-J92zvr57NZ32J9&amp;s=-DfY4Ag6AQcCF-DlZbvptyj8ehtxkywoop9VKR3MbTU&amp;e=]"
&gt; where you can click to find a time with our team at Method. 
&gt; 
&gt; 
&gt; I'd like to share this with you so you're able to meet with us. 
&gt; 
&gt; 
&gt; Essentially, Method will allow you to compare apples to apples so you're able
&gt; to get your dental supplies at the lowest cost available to you, all with just
&gt; a few clicks. 
&gt; 
&gt; 
&gt; I've even added a click-through where you can see step by step, just how
&gt; Method works: Click here for a quick click-through
&gt; [https://urldefense.proofpoint.com/v2/url?u=https-3A__methodusa.navattic.com_xi150y6w&amp;d=DwMFaQ&amp;c=euGZstcaTDllvimEN8b7jXrwqOf-v5A_CdpgnVfiiMM&amp;r=Zvy7ZruRM59ycENW2qTsDQlamCA7Wl4w3cbBacQ2mRk&amp;m=sn9Vui5qu-tJv-H9eLTYLQdLxx6nIW3St3Zz4CVmbhwoNgRnu-J92zvr57NZ32J9&amp;s=C-2xp_V8mxXm0Xcyweo9ZKywrj82LMzu676lLrxOeVQ&amp;e=].
&gt; 
&gt; 
&gt; We work with a multitude of dental suppliers, feel free to glance at the list
&gt; of vendors we work with too (see attached). 
&gt; 
&gt; 
&gt; Let me know what other questions you have and once you've booked a time as
&gt; Ahsan from Tower Leadership said he'd want to be on the call with you. 
&gt; 
&gt; 
&gt; Thanks in advance, 
&gt; 
&gt; 
&gt; 
&gt; ---------- Forwarded message ---------
&gt; From: Abhi Sharma &lt;abhi.sharma@methodusa.com&gt;
&gt; Date: Fri, Apr 25, 2025 at 3:09 PM
&gt; Subject: Re: Dr. Weimar, let's book your Method USA intro!
&gt; To: Ahsan Akhter &lt;ahsan@towerleadership.com&gt;
&gt; Cc: drweimar@weimardds.com &lt;drweimar@weimardds.com&gt;, Alison Farber
&gt; &lt;alison.farber@methodusa.com&gt;
&gt; 
&gt; 
&gt; 
&gt; Hey Ahsan, 
&gt; 
&gt; 
&gt; That sounds great! 
&gt; 
&gt; 
&gt; I'll work on my end to get Dr. Richard Weimar in our system, once we align on
&gt; a time I'll be sure to send you an invite to the meeting. 
&gt; 
&gt; 
&gt; Hello Dr. Richard Weimar, 
&gt; 
&gt; 
&gt; We're excited to support you and help you save money on your dental
&gt; supplies.  
&gt; 
&gt; 
&gt; Thanks in advance, 
&gt; 
&gt; 
&gt; 
&gt; 
&gt; On Fri, Apr 25, 2025 at 2:28 PM Ahsan Akhter &lt;ahsan@towerleadership.com&gt;
&gt; wrote:
&gt; 
&gt; 
&gt; &gt; Dr. Weimar,
&gt; &gt; 
&gt; &gt;  
&gt; &gt; 
&gt; &gt; I hope this message finds you well! I wanted to introduce you to Method USA.
&gt; &gt; They provide a digital platform to unlock savings on dental supplies, a tool
&gt; &gt; we can use to grow your EBITDA. I’ve copied our contacts, Abhi and the VP
&gt; &gt; Alison for your reference.
&gt; &gt; 
&gt; &gt;  
&gt; &gt; 
&gt; &gt; Please use the link below to book a demo.
&gt; &gt; 
&gt; &gt;  
&gt; &gt; 
&gt; &gt; Book a Demo
&gt; &gt; [https://urldefense.proofpoint.com/v2/url?u=https-3A__meetings.hubspot.com_eric-2Dsears_all-2Dae-2Davailability-3Fuuid-3D56828a25-2Db703-2D4ceb-2D94f0-2De38662e0425e&amp;d=DwMFaQ&amp;c=euGZstcaTDllvimEN8b7jXrwqOf-v5A_CdpgnVfiiMM&amp;r=Zvy7ZruRM59ycENW2qTsDQlamCA7Wl4w3cbBacQ2mRk&amp;m=sn9Vui5qu-tJv-H9eLTYLQdLxx6nIW3St3Zz4CVmbhwoNgRnu-J92zvr57NZ32J9&amp;s=-DfY4Ag6AQcCF-DlZbvptyj8ehtxkywoop9VKR3MbTU&amp;e=]
&gt; &gt; 
&gt; &gt;  
&gt; &gt; 
&gt; &gt; Abhi, Dr. Weimar is the owner of Weimar Family &amp; Implant Dentistry
&gt; &gt; [https://urldefense.proofpoint.com/v2/url?u=https-3A__www.weimardds.com_&amp;d=DwMFaQ&amp;c=euGZstcaTDllvimEN8b7jXrwqOf-v5A_CdpgnVfiiMM&amp;r=Zvy7ZruRM59ycENW2qTsDQlamCA7Wl4w3cbBacQ2mRk&amp;m=sn9Vui5qu-tJv-H9eLTYLQdLxx6nIW3St3Zz4CVmbhwoNgRnu-J92zvr57NZ32J9&amp;s=csd4RAFDz1P8QSaZlruFE2o6kDkPf-JQ5ZJqd_lZ4pk&amp;e=].
&gt; &gt; When he books a time, can you also send the demo invitation to me as well?
&gt; &gt; Thank you!
&gt; &gt; 
&gt; &gt;  
&gt; &gt; 
&gt; &gt; Best regards,
&gt; &gt; 
&gt; &gt; Ahsan
&gt; 
&gt; 
&gt; 
&gt; 
&gt; 
&gt; --
&gt; 
&gt; 
&gt; 
&gt; ABHI SHARMA
&gt; 
&gt; Partnership
&gt; Account Coordinator
&gt; 
&gt; LinkedIn
&gt; [https://4441879.fs1.hubspotusercontent-na1.net/hubfs/4441879/Email%20Signature%20Images/LinkedIn.png]Connect
&gt; on LinkedIn
&gt; [https://urldefense.proofpoint.com/v2/url?u=https-3A__www.linkedin.com_in_abhimsha_&amp;d=DwMFaQ&amp;c=euGZstcaTDllvimEN8b7jXrwqOf-v5A_CdpgnVfiiMM&amp;r=Zvy7ZruRM59ycENW2qTsDQlamCA7Wl4w3cbBacQ2mRk&amp;m=sn9Vui5qu-tJv-H9eLTYLQdLxx6nIW3St3Zz4CVmbhwoNgRnu-J92zvr57NZ32J9&amp;s=G-BWRiKRzMRMDZlarF1FJSV1Qd5vs_M3pJAqLGeNwrU&amp;e=]
&gt; 
&gt; 
&gt; 
&gt; 
&gt; Email
&gt; [https://4441879.fs1.hubspotusercontent-na1.net/hubfs/4441879/Email%20Signature%20Images/Email.png]abhi.sharma@methodusa.com
&gt; [+abhi.sharma@methodusa.com]Website
&gt; [https://4441879.fs1.hubspotusercontent-na1.net/hubfs/4441879/Email%20Signature%20Images/Link.png]methodusa.com
&gt; [https://urldefense.proofpoint.com/v2/url?u=https-3A__methodusa.com_&amp;d=DwMFaQ&amp;c=euGZstcaTDllvimEN8b7jXrwqOf-v5A_CdpgnVfiiMM&amp;r=Zvy7ZruRM59ycENW2qTsDQlamCA7Wl4w3cbBacQ2mRk&amp;m=sn9Vui5qu-tJv-H9eLTYLQdLxx6nIW3St3Zz4CVmbhwoNgRnu-J92zvr57NZ32J9&amp;s=UVCd9LqqNn8OCZMrYcktk31RdTsGGHkv8Se0vWudoIg&amp;e=]
&gt; 
&gt; 
&gt; 
&gt; Method Sales Signature
&gt; [https://4441879.fs1.hubspotusercontent-na1.net/hubfs/4441879/Email%20Signature%20Images/MethodSalesSignature_7-31-24%20(1).png]
&gt; [https://urldefense.proofpoint.com/v2/url?u=https-3A__www.methodusa.com_procurement-2Dsavings-2Dcalculator-23step-2D1&amp;d=DwMFaQ&amp;c=euGZstcaTDllvimEN8b7jXrwqOf-v5A_CdpgnVfiiMM&amp;r=Zvy7ZruRM59ycENW2qTsDQlamCA7Wl4w3cbBacQ2mRk&amp;m=sn9Vui5qu-tJv-H9eLTYLQdLxx6nIW3St3Zz4CVmbhwoNgRnu-J92zvr57NZ32J9&amp;s=zYqSrTE56vSd7KWKYifFzxHjSqeVf3fuuDWmkqg-iyI&amp;e=]
&gt; 
&gt; 
&gt; 
&gt; 
&gt; 
&gt; 
&gt; 
&gt; 
&gt; --
&gt; 
&gt; 
&gt; 
&gt; ABHI SHARMA
&gt; 
&gt; Partnership
&gt; Account Coordinator
&gt; 
&gt; LinkedIn
&gt; [https://4441879.fs1.hubspotusercontent-na1.net/hubfs/4441879/Email%20Signature%20Images/LinkedIn.png]Connect
&gt; on LinkedIn
&gt; [https://urldefense.proofpoint.com/v2/url?u=https-3A__www.linkedin.com_in_abhimsha_&amp;d=DwMFaQ&amp;c=euGZstcaTDllvimEN8b7jXrwqOf-v5A_CdpgnVfiiMM&amp;r=Zvy7ZruRM59ycENW2qTsDQlamCA7Wl4w3cbBacQ2mRk&amp;m=sn9Vui5qu-tJv-H9eLTYLQdLxx6nIW3St3Zz4CVmbhwoNgRnu-J92zvr57NZ32J9&amp;s=G-BWRiKRzMRMDZlarF1FJSV1Qd5vs_M3pJAqLGeNwrU&amp;e=]
&gt; 
&gt; 
&gt; 
&gt; 
&gt; Email
&gt; [https://4441879.fs1.hubspotusercontent-na1.net/hubfs/4441879/Email%20Signature%20Images/Email.png]abhi.sharma@methodusa.com
&gt; [+abhi.sharma@methodusa.com]Website
&gt; [https://4441879.fs1.hubspotusercontent-na1.net/hubfs/4441879/Email%20Signature%20Images/Link.png]methodusa.com
&gt; [https://urldefense.proofpoint.com/v2/url?u=https-3A__methodusa.com_&amp;d=DwMFaQ&amp;c=euGZstcaTDllvimEN8b7jXrwqOf-v5A_CdpgnVfiiMM&amp;r=Zvy7ZruRM59ycENW2qTsDQlamCA7Wl4w3cbBacQ2mRk&amp;m=sn9Vui5qu-tJv-H9eLTYLQdLxx6nIW3St3Zz4CVmbhwoNgRnu-J92zvr57NZ32J9&amp;s=UVCd9LqqNn8OCZMrYcktk31RdTsGGHkv8Se0vWudoIg&amp;e=]
&gt; 
&gt; 
&gt; 
&gt; Method Sales Signature
&gt; [https://4441879.fs1.hubspotusercontent-na1.net/hubfs/4441879/Email%20Signature%20Images/MethodSalesSignature_7-31-24%20(1).png]
&gt; [https://urldefense.proofpoint.com/v2/url?u=https-3A__www.methodusa.com_procurement-2Dsavings-2Dcalculator-23step-2D1&amp;d=DwMFaQ&amp;c=euGZstcaTDllvimEN8b7jXrwqOf-v5A_CdpgnVfiiMM&amp;r=Zvy7ZruRM59ycENW2qTsDQlamCA7Wl4w3cbBacQ2mRk&amp;m=sn9Vui5qu-tJv-H9eLTYLQdLxx6nIW3St3Zz4CVmbhwoNgRnu-J92zvr57NZ32J9&amp;s=zYqSrTE56vSd7KWKYifFzxHjSqeVf3fuuDWmkqg-iyI&amp;e=]
--
ABHI SHARMA
Partnership
Account Coordinator
LinkedIn
[https://4441879.fs1.hubspotusercontent-na1.net/hubfs/4441879/Email%20Signature%20Images/LinkedIn.png]Connect
on LinkedIn
[https://urldefense.proofpoint.com/v2/url?u=https-3A__cxch104.na1.hs-2Dsales-2Dengage.com_Ctc_I4-2B23284_cxch104_JkM2-2D6qcW6N1vHY6lZ3l3W6dfZ5l5GGV3-2DW465KVH3PsjgGW5dCcQx4vDPTcW1kJzlm6-5FTmPrW6l34J35h3ycPW77j8Nz4kbxH1MylqzZSJ2t6W4vn5Vr2W8hn1W20G8Z89g8Xt8W99Q4HH2-2DSZrZW83BySZ99b3KDW278csM5R-5Fv-5FfW8BMRxm1jgP3wN5PptC1P2DXyW4tQMkT6PTh5RN3yRdjKQ8y8zW3BhhjC6rdLd3W2rDwHb4gb4RtW7rmsbz64wZ-2DrN8MCPgQVxn-2DBW2T3mmc47nL3GW7K21TC6rlydbf6bNKcz04&amp;d=DwMFaQ&amp;c=euGZstcaTDllvimEN8b7jXrwqOf-v5A_CdpgnVfiiMM&amp;r=Zvy7ZruRM59ycENW2qTsDQlamCA7Wl4w3cbBacQ2mRk&amp;m=sn9Vui5qu-tJv-H9eLTYLQdLxx6nIW3St3Zz4CVmbhwoNgRnu-J92zvr57NZ32J9&amp;s=0s7TwxZqUQ_wMF0lvp0rCxkSRsXe5q3aL7sQhOuwzK8&amp;e=]
Email
[https://4441879.fs1.hubspotusercontent-na1.net/hubfs/4441879/Email%20Signature%20Images/Email.png]abhi.sharma@methodusa.com
[+abhi.sharma@methodusa.com]Website
[https://4441879.fs1.hubspotusercontent-na1.net/hubfs/4441879/Email%20Signature%20Images/Link.png]methodusa.com
[https://urldefense.proofpoint.com/v2/url?u=https-3A__methodusa.com_&amp;d=DwMFaQ&amp;c=euGZstcaTDllvimEN8b7jXrwqOf-v5A_CdpgnVfiiMM&amp;r=Zvy7ZruRM59ycENW2qTsDQlamCA7Wl4w3cbBacQ2mRk&amp;m=sn9Vui5qu-tJv-H9eLTYLQdLxx6nIW3St3Zz4CVmbhwoNgRnu-J92zvr57NZ32J9&amp;s=UVCd9LqqNn8OCZMrYcktk31RdTsGGHkv8Se0vWudoIg&amp;e=]
Method Sales Signature
[https://4441879.fs1.hubspotusercontent-na1.net/hubfs/4441879/Email%20Signature%20Images/MethodSalesSignature_7-31-24%20(1).png]
[https://urldefense.proofpoint.com/v2/url?u=https-3A__cxch104.na1.hs-2Dsales-2Dengage.com_Ctc_I4-2B23284_cxch104_Jll2-2D6qcW7Y8-2DPT6lZ3p4W59Rh-2D-2D6nXmTSW52hPrB4FtKj1N3ysh-2DmBtSQbW80RnFg6rLWYBW74JgNT99Jk1-2DW8-2DvJ-2DK7q83xMW7W05Zt6lZX29W8FF4CZ1FP37mW5kxJFY1-5FF-5FGDMX-2Dv7vfXzmZVM99Bn7wc8P-5FN2GftV2PvSt6W1DknFx8Nj-2D94W97dRBY3dzgl0W7krvGv9cCXZgN6KYrjbSBGqSW8VdZ-5Fp8N6Z9nW1YTJzv13V6cWN7sdw3srvFMLW78VdBH4CbCHkW3SlVcz94bf4WW5TK0G05PyhmLN5rZkMgkVCvJW6mKmq-5F1tBNl9W8rVDTd3rWWM0W6yjGfl6sRJ45f2wnMP-2D04&amp;d=DwMFaQ&amp;c=euGZstcaTDllvimEN8b7jXrwqOf-v5A_CdpgnVfiiMM&amp;r=Zvy7ZruRM59ycENW2qTsDQlamCA7Wl4w3cbBacQ2mRk&amp;m=sn9Vui5qu-tJv-H9eLTYLQdLxx6nIW3St3Zz4CVmbhwoNgRnu-J92zvr57NZ32J9&amp;s=X60835_hW10mQxUFmWpf_7PvPLyssRShTqEIXWn4j1A&amp;e=]
[https://cxch104.na1.hs-sales-engage.com/Cto/I4+23284/cxch104/R5R8b42f8N5d9mqS2fJ6JW3F6cmt1S2bV6W3K1FhG1X1QlsW1Gy6qC3BKmsvW3yPLmp3H3wQwW1Q40C424TV7cn1-Xzmj4W1]
</t>
  </si>
  <si>
    <t>AAMkAGM0Zjg2ZTUzLTk2YWYtNGVkNi04OTNkLWUyYmI3ZjhlNmYyZQBGAAAAAABMCJlKTUYXR5PT2N8pQ-HyBwBMbyTo-F5oTpxDYa4ue10UAAAAAAEMAABMbyTo-F5oTpxDYa4ue10UAAF9aaKsAAA=</t>
  </si>
  <si>
    <t>abhi.sharma@methodusa.com;ahsan@towerleadership.com</t>
  </si>
  <si>
    <t>2025-04-30T14:37:49+00:00</t>
  </si>
  <si>
    <t>I have signed the agreement. 
On Tue, Apr 29, 2025 at 8:29 AM James Fowles &lt;james.fowles@methodusa.com&gt; wrote:
&gt; Hi Dr. Cook, 
&gt; 
&gt; 
&gt; Here's the agreement
&gt; [https://urldefense.proofpoint.com/v2/url?u=https-3A__cxch104.na1.hs-2Dsales-2Dengage.com_Ctc_I4-2B23284_cxch104_Jl22-2D6qcW7lCdLW6lZ3kZN1Q7zvsd9QkJW8L1bW66TXP-2DJN1-2DjJl7MdsBFW2vddDj9bVKf6W4qM9Nm4mhhl3W6B3s-5F03rFCF1W25q-5FdB6LwrV6W7NhV-2D62DW3NYW3rjnZm7vz4skW2vRlK06t69xmW75-2DG671pgLYWVs5gfq2qCsslW5Cjfpg57VTTrN2ynRYP1w-2DK6MG3mjnyqCVKW1580xq2D-5FspyW88gWTq6PKsxtW9ljf5x7NbTT4W1-2DDtjX795t-2D4MZtxddlBJzPW2Q-2D9Ml1PwB0tW4vd-5FVm2MXvpvW1bp3yt5NwzM1N87ZDZ6S8pNqf6TYt2004&amp;d=DwMFaQ&amp;c=euGZstcaTDllvimEN8b7jXrwqOf-v5A_CdpgnVfiiMM&amp;r=8xCr4XRHD_IpviQywJlqY4VWcBAXFVEImc4EzVU0jiI&amp;m=mDuhiIrE9co6jEQsNPz1ey1NkuyvfDKG_o8HKb4uFjNAue0wZGG7Wc_43HSzw4pV&amp;s=leE3TqNUgPq9x_lbtzjJAUyDWeeEfTLz3-Ilh87bMC4&amp;e=]
&gt; we need signed. 
&gt; 
&gt; And here's the link to establish payment
&gt; [https://urldefense.proofpoint.com/v2/url?u=https-3A__cxch104.na1.hs-2Dsales-2Dengage.com_Ctc_I4-2B23284_cxch104_JlF2-2D6qcW8wLKSR6lZ3mgW4vw10R9jr1XWW85LGhR2gRGf-2DW6pMdhS8jhrFLW63ZwXQ6JVZKkW9bbwbw47J8-5FxW6Gjzsd52MGlwW95b-2Dts46pbQ5W1YLsSX85SCyfW6f89Qr21LgrgN5LGTff8-5FpH6W81SctS1j5ZNww7JrNthH-2DlW8Z8wHS8VtDgTW2F5HJP6lgDqhW1hlVbn7wYBQ0W7Nlw1h35HSmbW3FG70f4lF95CW14Vd7q8vg9G7W96kdXQ2KpPVnW3Hk-2Ddn43ZDXKW6g5-5Ftk3v3K0MN2vs7mkV4pfWW8CPPSV4lVp29N6R8Gv13n7LXW49P0-5FN21MqRVW5ZHK-5Fv25frzLV1yNrD4n5Tb7W2-5F2wDX7Bf02Nf7zW1dn04&amp;d=DwMFaQ&amp;c=euGZstcaTDllvimEN8b7jXrwqOf-v5A_CdpgnVfiiMM&amp;r=8xCr4XRHD_IpviQywJlqY4VWcBAXFVEImc4EzVU0jiI&amp;m=mDuhiIrE9co6jEQsNPz1ey1NkuyvfDKG_o8HKb4uFjNAue0wZGG7Wc_43HSzw4pV&amp;s=lIBrJBVzXzwoT7__-24yJt2ePqNEvWDB_P4ux7BlVfg&amp;e=].
&gt; 
&gt; Once both are completed, I'll reach out to begin onboarding with our Client
&gt; Success team.
&gt; 
&gt; Thanks!
&gt; 
&gt; 
&gt; James
&gt; 
&gt; 
&gt; On Mon, Apr 28, 2025 at 5:16 PM Abhi Sharma &lt;abhi.sharma@methodusa.com&gt; wrote:
&gt; 
&gt; &gt; Hey Ahsan &amp; Dr. Amy Cook, 
&gt; &gt; 
&gt; &gt; 
&gt; &gt; That sounds wonderful! 
&gt; &gt; 
&gt; &gt; 
&gt; &gt; I've cc'd James on this email here and he will be able to help you with the
&gt; &gt; next steps. 
&gt; &gt; 
&gt; &gt; 
&gt; &gt; Excited to support Cook Family Dentistry, 
&gt; &gt; 
&gt; &gt; 
&gt; &gt; Abhi Sharma 
&gt; &gt; 
&gt; &gt; 
&gt; &gt; On Mon, Apr 28, 2025 at 5:07 PM Ahsan Akhter &lt;ahsan@towerleadership.com&gt;
&gt; &gt; wrote:
&gt; &gt; 
&gt; &gt; 
&gt; &gt; &gt; Hey Abhi,
&gt; &gt; &gt; 
&gt; &gt; &gt;  
&gt; &gt; &gt; 
&gt; &gt; &gt; Dr. Cook would like to move forward with services ($69 per month with the
&gt; &gt; &gt; 6-month cancellation clause). Can you please send her the user agreement
&gt; &gt; &gt; with me copied on it? Thank you for a great demo!
&gt; &gt; &gt; 
&gt; &gt; &gt;  
&gt; &gt; &gt; 
&gt; &gt; &gt; Best regards,
&gt; &gt; &gt; 
&gt; &gt; &gt; Ahsan
&gt; &gt; &gt; 
&gt; &gt; &gt;  
&gt; &gt; 
&gt; &gt; 
&gt; &gt; 
&gt; &gt; 
&gt; &gt; 
&gt; &gt; --
&gt; &gt; 
&gt; &gt; 
&gt; &gt; 
&gt; &gt; ABHI SHARMA
&gt; &gt; 
&gt; &gt; Partnership
&gt; &gt; Account Coordinator
&gt; &gt; 
&gt; &gt; LinkedIn
&gt; &gt; [https://4441879.fs1.hubspotusercontent-na1.net/hubfs/4441879/Email%20Signature%20Images/LinkedIn.png]Connect
&gt; &gt; on LinkedIn
&gt; &gt; [https://urldefense.proofpoint.com/v2/url?u=https-3A__cxch104.na1.hs-2Dsales-2Dengage.com_Ctc_I4-2B23284_cxch104_JkM2-2D6qcW6N1vHY6lZ3l3W6dfZ5l5GGV3-2DW465KVH3PsjgGW5dCcQx4vDPTcW1kJzlm6-5FTmPrW6l34J35h3ycPW77j8Nz4kbxH1MylqzZSJ2t6W4vn5Vr2W8hn1W20G8Z89g8Xt8W99Q4HH2-2DSZrZW83BySZ99b3KDW278csM5R-5Fv-5FfW8BMRxm1jgP3wN5PptC1P2DXyW4tQMkT6PTh5RN3yRdjKQ8y8zW3BhhjC6rdLd3W2rDwHb4gb4RtW7rmsbz64wZ-2DrN8MCPgQVxn-2DBW2T3mmc47nL3GW7K21TC6rlydbf6bNKcz04&amp;d=DwMFaQ&amp;c=euGZstcaTDllvimEN8b7jXrwqOf-v5A_CdpgnVfiiMM&amp;r=8xCr4XRHD_IpviQywJlqY4VWcBAXFVEImc4EzVU0jiI&amp;m=mDuhiIrE9co6jEQsNPz1ey1NkuyvfDKG_o8HKb4uFjNAue0wZGG7Wc_43HSzw4pV&amp;s=wzHHbhgbbqRLrM0V2keE0MQn_xQ2rEZHjvwKujDDDHs&amp;e=]
&gt; &gt; 
&gt; &gt; 
&gt; &gt; 
&gt; &gt; 
&gt; &gt; Email
&gt; &gt; [https://4441879.fs1.hubspotusercontent-na1.net/hubfs/4441879/Email%20Signature%20Images/Email.png]abhi.sharma@methodusa.com
&gt; &gt; [+abhi.sharma@methodusa.com]Website
&gt; &gt; [https://4441879.fs1.hubspotusercontent-na1.net/hubfs/4441879/Email%20Signature%20Images/Link.png]methodusa.com
&gt; &gt; [https://urldefense.proofpoint.com/v2/url?u=https-3A__methodusa.com_&amp;d=DwMFaQ&amp;c=euGZstcaTDllvimEN8b7jXrwqOf-v5A_CdpgnVfiiMM&amp;r=8xCr4XRHD_IpviQywJlqY4VWcBAXFVEImc4EzVU0jiI&amp;m=mDuhiIrE9co6jEQsNPz1ey1NkuyvfDKG_o8HKb4uFjNAue0wZGG7Wc_43HSzw4pV&amp;s=gX_NwnXVpN-BZhh8Hu5iB4PXMZIk281SKrgQN69lRU8&amp;e=]
&gt; &gt; 
&gt; &gt; 
&gt; &gt; 
&gt; &gt; Method Sales Signature
&gt; &gt; [https://4441879.fs1.hubspotusercontent-na1.net/hubfs/4441879/Email%20Signature%20Images/MethodSalesSignature_7-31-24%20(1).png]
&gt; &gt; [https://urldefense.proofpoint.com/v2/url?u=https-3A__cxch104.na1.hs-2Dsales-2Dengage.com_Ctc_I4-2B23284_cxch104_Jll2-2D6qcW7Y8-2DPT6lZ3p4W59Rh-2D-2D6nXmTSW52hPrB4FtKj1N3ysh-2DmBtSQbW80RnFg6rLWYBW74JgNT99Jk1-2DW8-2DvJ-2DK7q83xMW7W05Zt6lZX29W8FF4CZ1FP37mW5kxJFY1-5FF-5FGDMX-2Dv7vfXzmZVM99Bn7wc8P-5FN2GftV2PvSt6W1DknFx8Nj-2D94W97dRBY3dzgl0W7krvGv9cCXZgN6KYrjbSBGqSW8VdZ-5Fp8N6Z9nW1YTJzv13V6cWN7sdw3srvFMLW78VdBH4CbCHkW3SlVcz94bf4WW5TK0G05PyhmLN5rZkMgkVCvJW6mKmq-5F1tBNl9W8rVDTd3rWWM0W6yjGfl6sRJ45f2wnMP-2D04&amp;d=DwMFaQ&amp;c=euGZstcaTDllvimEN8b7jXrwqOf-v5A_CdpgnVfiiMM&amp;r=8xCr4XRHD_IpviQywJlqY4VWcBAXFVEImc4EzVU0jiI&amp;m=mDuhiIrE9co6jEQsNPz1ey1NkuyvfDKG_o8HKb4uFjNAue0wZGG7Wc_43HSzw4pV&amp;s=j9rauptcC-_86RakSA1UjgfDIxadQwFMVN3dDjD3JOU&amp;e=]
&gt; 
&gt; [https://cxch104.na1.hs-sales-engage.com/Cto/I4+23284/cxch104/R5R8b42f8N5d9mqS2fJnYW25dSSF3BPwqZW1Q69gp1XnCMJW1Gd3c_1T-HQFW1Qtjwd22Y3M8W23fQWz20Z1Ljn1W_jRF4W1]
--
Amy JL Cook, DDS
Cook Family Dentistry
321 4th St SE
Auburn, WA  98002
www.cookfamilydds.com
[https://urldefense.proofpoint.com/v2/url?u=http-3A__www.cookfamilydds.com_&amp;d=DwMFaQ&amp;c=euGZstcaTDllvimEN8b7jXrwqOf-v5A_CdpgnVfiiMM&amp;r=8xCr4XRHD_IpviQywJlqY4VWcBAXFVEImc4EzVU0jiI&amp;m=mDuhiIrE9co6jEQsNPz1ey1NkuyvfDKG_o8HKb4uFjNAue0wZGG7Wc_43HSzw4pV&amp;s=2g2TBp1LeUzpgD50cJBi-unFcsne1ImXXNoOKHiFXjM&amp;e=]
253.735.1106  office
206.300.2092 cell
253.735.5440  fax</t>
  </si>
  <si>
    <t>AAMkAGM0Zjg2ZTUzLTk2YWYtNGVkNi04OTNkLWUyYmI3ZjhlNmYyZQBGAAAAAABMCJlKTUYXR5PT2N8pQ-HyBwBMbyTo-F5oTpxDYa4ue10UAAAAAAEMAABMbyTo-F5oTpxDYa4ue10UAAF9aaKqAAA=</t>
  </si>
  <si>
    <t>gcochrane@rivertowndentalonline.com;rmoseng@rivertowndentalonline.com;jmoseng@rivertowndentalonline.com</t>
  </si>
  <si>
    <t>Drs Cochrane and Moseng, let's book your advisory call!</t>
  </si>
  <si>
    <t>2025-04-30T13:45:13+00:00</t>
  </si>
  <si>
    <t>Drs Cochrane and Moseng,
I hope this message finds you well! I’m reaching out to book your next call with
Jordan. Please do so using the link below my signature. 
If you cannot find a time that works, please let me know so we can accommodate
you. 
Thank you for understanding, and we look forward to our next call!
Best regards,
Ahsan Akhter 
https://linktr.ee/ahsanakhter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t>
  </si>
  <si>
    <t>AAMkAGM0Zjg2ZTUzLTk2YWYtNGVkNi04OTNkLWUyYmI3ZjhlNmYyZQBGAAAAAABMCJlKTUYXR5PT2N8pQ-HyBwBMbyTo-F5oTpxDYa4ue10UAAAAAAEJAABMbyTo-F5oTpxDYa4ue10UAAF9adVgAAA=</t>
  </si>
  <si>
    <t>2025-04-30T13:38:50+00:00</t>
  </si>
  <si>
    <t>Host eric@towerleadership.com Attendees Email Names Email
dentba@msn.com,dentrhg@gmail.com,richard@towerleadership.com,eric@towerleadership.com
Title Dr. Allen, Dr. George &amp; Eric Morin Duration Mins 34.00 mins Date
2025-04-30T13:00:00.000Z Super Summary List Action Items **richardgeorge1**
Follow up with the builder to confirm if Blackfoot is still on schedule for
equipment installation on May 12th and potential June 1st opening (03:58)
Discuss with Jamie about the current status and placement of the associate ad
for Blackfoot and consider using Richard VanRich's marketing template if needed
(06:27) Check with Holly (marketing) about linking the new Blackfoot website to
the Rigby website for SEO and business benefits (07:46) **Richard VanRich**
Share the meeting recording or a summary video with Holly and Jamie for
marketing review and preparation (32:29) Send contact information to
richardgeorge1 and coordinate a meeting with Holly to discuss marketing
strategies and examples (20:09) Send all materials shown in the meeting (flyers,
mockups, scorecard templates, etc.) to richardgeorge1's personal email for
further review and sharing with the team (32:27) Set up a future meeting focused
specifically on Rigby operations, including review of scorecards and financials
(21:39) Super Summary List Overview - **Blackfoot Practice Timeline**: Equipment
installation set for May 12; opening targeted by June 1. Jamie overseeing
furniture/logistics, with flooring &amp; painting in progress. Dr. Frost to continue
for a year; long-term associate search ongoing. - **Marketing Strategies**:
Richard VanRich coordinating associate recruitment ads. Current ad approved by
Boone. Blackfoot flyer ready for both in-office &amp; social media use. Emphasis on
linking Blackfoot website to Rigby for SEO; Holly leading marketing efforts. -
**Operational Metrics Proposal**: Separate meeting suggested to focus on Rigby’s
operations/revenue maximization. Scorecards to track metrics (new patients,
acquisition costs, case acceptance) assigned to department leads. Jamie
initiating scorecard training in Blackfoot. Super Summary List Shorthand Bullet
🦷 **Blackfoot Practice Updates &amp; Timeline** (03:38 - 05:17) Builder expects
equipment installation by May 12th; possible opening by June 1st (03:48). Jamie
is handling furniture and logistics; flooring and painting are underway (04:18).
Five operatories planned for Blackfoot (04:41). Dr. Frost will work at Blackfoot
for at least another year; search for a long-term associate ongoing (04:51). 📢
**Marketing &amp; Recruitment Efforts** (05:08 - 10:29) Richard VanRich offers to
help with associate recruitment ads, suggesting a marketing-focused approach
(05:08). Current ad is running; Boone sent for approval (06:27). Richard created
a flyer for Blackfoot to be used in-office and on social media (09:11).
Discussion about the importance of linking the new Blackfoot website to Rigby’s
for SEO benefits (07:46). Holly is leading marketing efforts for Blackfoot;
website and campaign are underway (08:19). 🌐 **Website &amp; Social Media
Strategy** (07:46 - 20:25) Blackfoot will have a separate website; linking to
Rigby’s site is recommended for SEO (07:46). Richard reviews Town Square
Dental’s Facebook, noting consistent posting but lack of social engagement
(13:07). Recommendation to add patient testimonial photos and hashtags for
organic reach and referrals (16:18). Richard offers to meet with Holly to
demonstrate successful social media strategies (19:22). 📊 **Operational Metrics
&amp; Scorecard Discussion** (21:39 - 28:20) Proposal to hold a separate meeting
focused on Rigby’s operations and maximizing revenue (21:39). Discussion of
using scorecards to track key metrics (new patients, acquisition cost, case
acceptance, etc.) for both Blackfoot and Rigby (22:03–27:46). Assigning metric
tracking to department leads for accountability (25:14). Jamie has started some
scorecard training in Blackfoot; further development suggested (28:20). 📞
**Phone Training &amp; Call Tracking** (28:33 - 30:34) Recent phone training in
Blackfoot revealed low call volume (only 3 calls in a day) compared to Rigby
(28:33). Staff from Blackfoot visited Rigby to observe busy practice operations
(28:41). Richard offers call log templates and phone training materials to
improve call handling and tracking (29:18). 📧 **Next Steps &amp; Follow-Ups**
(32:27 - 33:06) Richard to send meeting recording or summary video to
richardgeorge1’s personal email for sharing with Holly and Jamie (32:29).
Richard to send all materials shown in the meeting (flyers, templates, etc.)
(32:27). Future meeting to be scheduled focusing on Rigby’s metrics and
financials (21:39). Super Summary List Keywords Blackfoot opening,marketing
strategy,scorecard metrics,associate recruitment,website linking,phone training
Transcript File Url
https://download-ff.s3.us-east-2.amazonaws.com/01JSY8MYJHSQ03YX8RN3SYYN95/downloads/transcript/Dr-Allen-Dr-George-Eric-Morin-6635d2ea-889c-497c-bb69-315c04f1a9eb-2025-04-30-13-00-00.pdf?X-Amz-Algorithm=AWS4-HMAC-SHA256&amp;X-Amz-Credential=AKIAWZAJLUBIVRJ35B6I%2F20250430%2Fus-east-2%2Fs3%2Faws4_request&amp;X-Amz-Date=20250430T133836Z&amp;X-Amz-Expires=21600&amp;X-Amz-Signature=651bec354c5419178e1dcd68f3d006f6ddbdd619de188c1612e5ebd40f498b28&amp;X-Amz-SignedHeaders=host
Audio Url
audiohttps://cdn.fireflies.ai/01JSY8MYJHSQ03YX8RN3SYYN95/audio.mp3?Expires=1746193119&amp;Policy=eyJTdGF0ZW1lbnQiOlt7IlJlc291cmNlIjoiaHR0cHM6Ly9jZG4uZmlyZWZsaWVzLmFpLzAxSlNZOE1ZSkhTUTAzWVg4Uk4zU1lZTjk1L2F1ZGlvLm1wMyIsIkNvbmRpdGlvbiI6eyJEYXRlTGVzc1RoYW4iOnsiQVdTOkVwb2NoVGltZSI6MTc0NjE5MzExOX19fV19&amp;Signature=tILoLYTNMHjtON0ysUeUIDtEI7igBzGxyGfBEwWNM9U6VhcLhwR2mY4U-QxyE2hcgDU8S6dHkWP5V0VLsdYdsQlnzVW1c0zxJs1TK9R-Rx6OZBhJF-6Do3PKhZXNfj97UwHUfr8zxtHuyRf9Zwzirgh~wT~fUojfY~3lsPpUWtTDQZHWz-YDd4O1Az2gJgWx-4VDa19tsvz4YNRvZjIpnzzvotZiJwhD1Fq4aGpJV7RjL3kBiyGov3R5jHlhiQGGDt4mwMsISSrS684bHKp4raZ1lFvqGUIvC8H74Xe~9j0S1H4AiK7kKJnNM7ToegB1DV0JP6076tTOq5AV5VsZNQ__&amp;Key-Pair-Id=K25ZJR0UZVF4CM</t>
  </si>
  <si>
    <t>AAMkAGM0Zjg2ZTUzLTk2YWYtNGVkNi04OTNkLWUyYmI3ZjhlNmYyZQBGAAAAAABMCJlKTUYXR5PT2N8pQ-HyBwBMbyTo-F5oTpxDYa4ue10UAAAAAAEMAABMbyTo-F5oTpxDYa4ue10UAAF9aaKmAAA=</t>
  </si>
  <si>
    <t xml:space="preserve">Re: Working capital </t>
  </si>
  <si>
    <t>2025-04-30T12:45:15+00:00</t>
  </si>
  <si>
    <t>Yeah before you decide to do anything with the MB LOC, I would ask the bank
about that. It is always good to have one on hand, but I certainly don't want
you paying 8% on 100k right now
Get Outlook for iOS [https://aka.ms/o0ukef]
--------------------------------------------------------------------------------
From: Monica Estes &lt;smiledoctordmd@yahoo.com&gt;
Sent: Wednesday, April 30, 2025 7:23:53 AM
To: Jordan Blackmon &lt;jordan@towerleadership.com&gt;
Cc: Ahsan Akhter &lt;ahsan@towerleadership.com&gt;
Subject: Re: Working capital
I am sure I could discuss with the bank to have a non-expiring line of credit.
Thanks!
Sent from my iPhone
&gt; On Apr 29, 2025, at 8:00 PM, Jordan Blackmon &lt;jordan@towerleadership.com&gt;
&gt; wrote:
&gt; ﻿
&gt; Hello Hello!
&gt; 
&gt; 
&gt; Is that your only LOC you have?
&gt; 
&gt; 
&gt; I always recommend keeping a decent LOC. Most of our clients keep a business
&gt; LOC of about 100-200k at all times just for access to capital. 
&gt; 
&gt; 
&gt; Also, congrats on not needing the LOC. that is a good feeling.
&gt; 
&gt; 
&gt; Get Outlook for iOS
&gt; [https://urldefense.proofpoint.com/v2/url?u=https-3A__aka.ms_o0ukef&amp;d=DwMFaQ&amp;c=euGZstcaTDllvimEN8b7jXrwqOf-v5A_CdpgnVfiiMM&amp;r=pE023Dqiu3NSgiJXiOl-FWHRgYrBNESMRRFJ7CNfKjI&amp;m=9yo_Jp-m4b5fDMR_7Ll8yTDB8te8RchvWMAom37S25xzAlxzNZwyJ_HiG5ljyfR1&amp;s=JF7thQMQ_lPBDKN0-QxBDDbnu9PBpTvWUV3PDfHeqGw&amp;e=]
&gt; 
&gt; --------------------------------------------------------------------------------
&gt; 
&gt; From: Monica Estes &lt;smiledoctordmd@yahoo.com&gt;
&gt; Sent: Tuesday, April 29, 2025 7:56 PM
&gt; To: Jordan Blackmon &lt;jordan@towerleadership.com&gt;; Ahsan Akhter
&gt; &lt;ahsan@towerleadership.com&gt;
&gt; Subject: Working capital
&gt;  
&gt; Hello again!
&gt; 
&gt; I was reviewing my loans and recognized that my working capital line of credit
&gt; for $100K expires in June. This line of credit was available for the launch of
&gt; the Myrtle Beach office, but I did not need it to cover initial costs. I know
&gt; that one of the challenges of growth is always access to capital and I wanted
&gt; to see if you could identify any potential uses for the money before it
&gt; expires? It is at 8%.
&gt; 
&gt; Thanks,
&gt; Monica</t>
  </si>
  <si>
    <t>AAMkAGM0Zjg2ZTUzLTk2YWYtNGVkNi04OTNkLWUyYmI3ZjhlNmYyZQBGAAAAAABMCJlKTUYXR5PT2N8pQ-HyBwBMbyTo-F5oTpxDYa4ue10UAAAAAAEMAABMbyTo-F5oTpxDYa4ue10UAAF9aaKkAAA=</t>
  </si>
  <si>
    <t>Re: Eusebio</t>
  </si>
  <si>
    <t>2025-04-30T11:27:12+00:00</t>
  </si>
  <si>
    <t>Not at all! 
I’ll circle back once I hear from him. 
Jill Knittel, President &amp; CEO
JK Executive Strategies, LLC
1349 University Ave, Suite 2
Rochester, NY 14607
(585) 732-6195
Sent from my iPhone
&gt; On Apr 29, 2025, at 5:07 PM, Ahsan Akhter &lt;ahsan@towerleadership.com&gt; wrote:
&gt; ﻿
&gt; 
&gt; 
&gt; 
&gt; CAUTION: This email originated from outside of the organization. Do not click
&gt; links or open attachments unless you recognize the sender and know the content
&gt; is safe.
&gt; 
&gt; 
&gt; 
&gt; 
&gt; Great work! Yes, I’d like to be on that if you don’t mind.
&gt; 
&gt;  
&gt; 
&gt; From: Jill Knittel &lt;jill@jkexec.com&gt;
&gt; Date: Tuesday, April 29, 2025 at 4:12 PM
&gt; To: Ahsan Akhter &lt;ahsan@towerleadership.com&gt;
&gt; Subject: RE: Eusebio
&gt; 
&gt; Hi!
&gt; 
&gt; I heard from him today that he wants to move forward – just waiting on the
&gt; salary range.  Do you want to be included in our Due Diligence/Intake call? 
&gt; 
&gt; Thank you!
&gt; 
&gt;  
&gt; 
&gt; Jill Knittel, MBA
&gt; 
&gt; President &amp; CEO
&gt; 
&gt; Image removed by sender. image [cid:~WRD0002.jpg]
&gt; 
&gt; Image removed by sender. image [cid:~WRD0002.jpg]
&gt; 
&gt; Image removed by sender. image [cid:~WRD0002.jpg]
&gt; 
&gt; (T) 585.417.9691 [tel:585.417.9691]
&gt; 
&gt; (M) 585.732.6195 [tel:585.732.6195]
&gt; 
&gt; (E) jill@jkexec.com
&gt; 
&gt; 1349 University Ave, Suite 2
&gt; 
&gt; Rochester, NY 14607
&gt; 
&gt;  
&gt; 
&gt; Image removed by sender. image [cid:~WRD0002.jpg]
&gt; 
&gt;  
&gt; 
&gt; Image removed by sender. facebook [cid:~WRD0002.jpg]
&gt; [https://urldefense.proofpoint.com/v2/url?u=https-3A__www.facebook.com_p_JK-2DExecutive-2DStrategies-2D61555767773275_&amp;d=DwMFaQ&amp;c=euGZstcaTDllvimEN8b7jXrwqOf-v5A_CdpgnVfiiMM&amp;r=PxKBau-cl3g1ZrbbmISt3w&amp;m=28_qDM8-3qgWdpNTm6f89iiYWgUu_M9tgoogqoiKqi2Cnr2BcUVgp0rrz7F9vvs6&amp;s=gs8ibAnJ6VsKjJVJHxuroWR5pPljSgdihsjTirqc314&amp;e=]
&gt; 
&gt; Image removed by sender. twitter [cid:~WRD0002.jpg]
&gt; [https://urldefense.proofpoint.com/v2/url?u=https-3A__www.instagram.com_jkexecutivestrategies_&amp;d=DwMFaQ&amp;c=euGZstcaTDllvimEN8b7jXrwqOf-v5A_CdpgnVfiiMM&amp;r=PxKBau-cl3g1ZrbbmISt3w&amp;m=28_qDM8-3qgWdpNTm6f89iiYWgUu_M9tgoogqoiKqi2Cnr2BcUVgp0rrz7F9vvs6&amp;s=EJa7TaN55aG09ZZ0liK-CO1hBZZbM9Tg5Wv9HxHr9nA&amp;e=]
&gt; 
&gt; Image removed by sender. linkedin [cid:~WRD0002.jpg]
&gt; [https://urldefense.proofpoint.com/v2/url?u=https-3A__www.linkedin.com_in_jillknittel_&amp;d=DwMFaQ&amp;c=euGZstcaTDllvimEN8b7jXrwqOf-v5A_CdpgnVfiiMM&amp;r=PxKBau-cl3g1ZrbbmISt3w&amp;m=28_qDM8-3qgWdpNTm6f89iiYWgUu_M9tgoogqoiKqi2Cnr2BcUVgp0rrz7F9vvs6&amp;s=4W4uUIBGufMPisOglj5JQZmqkRLVoL6K8ORORA8620s&amp;e=]
&gt; 
&gt; Image removed by sender. instagram [cid:~WRD0002.jpg]
&gt; [https://urldefense.proofpoint.com/v2/url?u=https-3A__www.jkexec.com_&amp;d=DwMFaQ&amp;c=euGZstcaTDllvimEN8b7jXrwqOf-v5A_CdpgnVfiiMM&amp;r=PxKBau-cl3g1ZrbbmISt3w&amp;m=28_qDM8-3qgWdpNTm6f89iiYWgUu_M9tgoogqoiKqi2Cnr2BcUVgp0rrz7F9vvs6&amp;s=FyFflxbhZc7EVGS5eOZWhZxpI8IbufmkR4NUHTfb0F4&amp;e=]
&gt; 
&gt; Image removed by sender. facebook [cid:~WRD0002.jpg]
&gt; 
&gt; Image removed by sender. website [cid:~WRD0002.jpg]
&gt; 
&gt; Image removed by sender. facebook [cid:~WRD0002.jpg]
&gt; 
&gt;  
&gt; 
&gt;  Subscribe to Receive JK Exec Newsletters
&gt; [https://urldefense.proofpoint.com/v2/url?u=https-3A__jkexecutivestrategies.activehosted.com_f_1&amp;d=DwMGaQ&amp;c=euGZstcaTDllvimEN8b7jXrwqOf-v5A_CdpgnVfiiMM&amp;r=1waqb0xp0Iw1zSWvNJWWyg&amp;m=q9ZIqP57vxgT8Qzr0oEH6ZnY72h93Z_DH3K2mjouwQ2ci53ITYfCnuPacDIbz2Lm&amp;s=dZqOJqa8sGqX9nJQ1o0pr5NQsC8OOFbgHY54u0vyrGg&amp;e=]
&gt; 
&gt;  
&gt; 
&gt;  
&gt; 
&gt; From: Ahsan Akhter &lt;ahsan@towerleadership.com&gt;
&gt; Sent: Monday, April 28, 2025 5:04 PM
&gt; To: Jill Knittel &lt;jill@jkexec.com&gt;
&gt; Subject: Re: Eusebio
&gt; 
&gt;  
&gt; 
&gt; CAUTION: This email originated from outside of the organization. Do not click
&gt; links or open attachments unless you recognize the sender and know the content
&gt; is safe.
&gt; 
&gt;  
&gt; 
&gt; No, I will give him a nudge. Thank you!
&gt; 
&gt;  
&gt; 
&gt; Get Outlook for Mac
&gt; [https://urldefense.proofpoint.com/v2/url?u=https-3A__aka.ms_GetOutlookForMac&amp;d=DwMGaQ&amp;c=euGZstcaTDllvimEN8b7jXrwqOf-v5A_CdpgnVfiiMM&amp;r=PxKBau-cl3g1ZrbbmISt3w&amp;m=N55NeGylsPzzNYqDr-J6Ed_u3KrIakxfIW1O0zujDAFZs12o00IYQPRsLXXWt7TC&amp;s=SrOxnVHz8c3B58UUUig2lueA_vGVV9zcWHyfityUsCk&amp;e=]
&gt; 
&gt;  
&gt; 
&gt; From: Jill Knittel &lt;jill@jkexec.com&gt;
&gt; Date: Monday, April 28, 2025 at 4:56 PM
&gt; To: Ahsan Akhter &lt;ahsan@towerleadership.com&gt;
&gt; Subject: Re: Eusebio
&gt; 
&gt; Hi Ahsan!
&gt; 
&gt; I followed up with him on Friday but have not heard back from him. 
&gt; 
&gt; Have you heard anything? 
&gt; 
&gt;  
&gt; 
&gt; Jill Knittel, President &amp; CEO
&gt; 
&gt; JK Executive Strategies, LLC
&gt; 
&gt; 1349 University Ave, Suite 2
&gt; 
&gt; Rochester, NY 14607
&gt; 
&gt; (585) 732-6195
&gt; 
&gt; Sent from my iPhone
&gt; 
&gt;  
&gt; 
&gt; &gt; On Apr 28, 2025, at 4:07 PM, Ahsan Akhter &lt;ahsan@towerleadership.com&gt; wrote:
&gt; 
&gt; &gt; ﻿
&gt; &gt; 
&gt; &gt; CAUTION: This email originated from outside of the organization. Do not
&gt; &gt; click links or open attachments unless you recognize the sender and know the
&gt; &gt; content is safe.
&gt; &gt; 
&gt; &gt;  
&gt; &gt; 
&gt; &gt; Hello Jill,
&gt; &gt; 
&gt; &gt;  
&gt; &gt; 
&gt; &gt; Hope the weekend went well! Did Dr. Eusebio move forward with you services?
&gt; &gt; Looking forward to hearing back!
&gt; &gt; 
&gt; &gt;  
&gt; &gt; 
&gt; &gt; Get Outlook for Mac
&gt; &gt; [https://urldefense.proofpoint.com/v2/url?u=https-3A__aka.ms_GetOutlookForMac&amp;d=DwMFAg&amp;c=euGZstcaTDllvimEN8b7jXrwqOf-v5A_CdpgnVfiiMM&amp;r=PxKBau-cl3g1ZrbbmISt3w&amp;m=NdpgiUhBhegf8pF0juK9ikeXGKIVcaVVnz4n2xCqaHnwjQ3mFj87QCPlNHvXDxpV&amp;s=VeUZYTYDFgGSqnP2QUCqWZ9THOO2zrc_Lgcx5h50_a8&amp;e=]</t>
  </si>
  <si>
    <t>AAMkAGM0Zjg2ZTUzLTk2YWYtNGVkNi04OTNkLWUyYmI3ZjhlNmYyZQBGAAAAAABMCJlKTUYXR5PT2N8pQ-HyBwBMbyTo-F5oTpxDYa4ue10UAAAAAAEMAABMbyTo-F5oTpxDYa4ue10UAAF9aaKjAAA=</t>
  </si>
  <si>
    <t>2025-04-30T11:24:17+00:00</t>
  </si>
  <si>
    <t>I am sure I could discuss with the bank to have a non-expiring line of credit.
Thanks!
Sent from my iPhone
&gt; On Apr 29, 2025, at 8:00 PM, Jordan Blackmon &lt;jordan@towerleadership.com&gt;
&gt; wrote:
&gt; ﻿
&gt; Hello Hello!
&gt; 
&gt; 
&gt; Is that your only LOC you have?
&gt; 
&gt; 
&gt; I always recommend keeping a decent LOC. Most of our clients keep a business
&gt; LOC of about 100-200k at all times just for access to capital. 
&gt; 
&gt; 
&gt; Also, congrats on not needing the LOC. that is a good feeling.
&gt; 
&gt; 
&gt; Get Outlook for iOS
&gt; [https://urldefense.proofpoint.com/v2/url?u=https-3A__aka.ms_o0ukef&amp;d=DwMFaQ&amp;c=euGZstcaTDllvimEN8b7jXrwqOf-v5A_CdpgnVfiiMM&amp;r=8xCr4XRHD_IpviQywJlqY4VWcBAXFVEImc4EzVU0jiI&amp;m=9yo_Jp-m4b5fDMR_7Ll8ycezZnNYSSsGLnDNiw4Vd7rTkMb2rm-z1IslV2rfGIXl&amp;s=Ym-HAPx0LtaX3aw0jZNkXMZ1dM76e_izZYdlTyrSoVI&amp;e=]
&gt; 
&gt; --------------------------------------------------------------------------------
&gt; 
&gt; From: Monica Estes &lt;smiledoctordmd@yahoo.com&gt;
&gt; Sent: Tuesday, April 29, 2025 7:56 PM
&gt; To: Jordan Blackmon &lt;jordan@towerleadership.com&gt;; Ahsan Akhter
&gt; &lt;ahsan@towerleadership.com&gt;
&gt; Subject: Working capital
&gt;  
&gt; Hello again!
&gt; 
&gt; I was reviewing my loans and recognized that my working capital line of credit
&gt; for $100K expires in June. This line of credit was available for the launch of
&gt; the Myrtle Beach office, but I did not need it to cover initial costs. I know
&gt; that one of the challenges of growth is always access to capital and I wanted
&gt; to see if you could identify any potential uses for the money before it
&gt; expires? It is at 8%.
&gt; 
&gt; Thanks,
&gt; Monica</t>
  </si>
  <si>
    <t>AAMkAGM0Zjg2ZTUzLTk2YWYtNGVkNi04OTNkLWUyYmI3ZjhlNmYyZQBGAAAAAABMCJlKTUYXR5PT2N8pQ-HyBwBMbyTo-F5oTpxDYa4ue10UAAAAAAEMAABMbyTo-F5oTpxDYa4ue10UAAF9aaKiAAA=</t>
  </si>
  <si>
    <t>Re: BAAP/Academy 5/15-16</t>
  </si>
  <si>
    <t>2025-04-30T01:42:20+00:00</t>
  </si>
  <si>
    <t>Awesome! Thanks! 
Wade Poston, DMD
&gt; On Apr 29, 2025, at 10:07 AM, Jordan Blackmon &lt;jordan@towerleadership.com&gt;
&gt; wrote:
&gt; ﻿
&gt; Oh and also, Just got you registered for both BAAP and Academy 👊
&gt; 
&gt; 
&gt; Please Leave Us a Review Here!
&gt; [https://urldefense.proofpoint.com/v2/url?u=https-3A__www.google.com_search-3Fq-3Dtower-2Bleadership-26rlz-3D1C1VDKB-5FenUS1107US1107-26oq-3Dtow-26gs-5Flcrp-3D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-26sourceid-3Dchrome-26ie-3DUTF-2D8-23lrd-3D0x88f56a942460ae9f-3A0xce65ed61b87557ee-2C3-2C-2C-2C-2C&amp;d=DwMFaQ&amp;c=euGZstcaTDllvimEN8b7jXrwqOf-v5A_CdpgnVfiiMM&amp;r=8xCr4XRHD_IpviQywJlqY4VWcBAXFVEImc4EzVU0jiI&amp;m=O1ZGqbQqGwtTheGgJPKOp4RcTHG07ZqYhvHelN8mnP9NbEVWhH1aeuvxU9etgWb3&amp;s=cR_d5_Xd50l7PKiiw_-VzHpgevypcVOEpvugokzSw8Q&amp;e=]
&gt; 
&gt; 
&gt; &lt;Outlook-kcxvf2wj.png&gt;
&gt; 
&gt; 
&gt; --------------------------------------------------------------------------------
&gt; 
&gt; From: B. Wade Poston, DMD &lt;drbposton@gmail.com&gt;
&gt; Sent: Tuesday, April 29, 2025 9:33 AM
&gt; To: Jordan Blackmon &lt;jordan@towerleadership.com&gt;
&gt; Cc: Ahsan Akhter &lt;ahsan@towerleadership.com&gt;
&gt; Subject: BAAP/Academy 5/15-16
&gt;  
&gt; Hey Jordan/Ahsan.
&gt; 
&gt; I have 2 questions:
&gt; 
&gt; 1) I believe I am registered for the next BAAP and Leadership Academy,
&gt; but could you please confirm this?
&gt; 
&gt; 2) Also, Jordan, you and I talked briefly about whether or not I still
&gt; needed to attend the BAAP and Leadership Academy events moving forward
&gt; since I have been attending these regularly over the past couple years. 
&gt; We talked about still doing an event per quarter, but maybe doing
&gt; something other than BAAP if another option was available.  I see there
&gt; is an event on 6/13 maybe that will be a good one for me to attend?  Or
&gt; I can just stick with the BAAP/Leadership Training.  The first quarter
&gt; with Dr. Mader was different and AWESOME!
&gt; 
&gt; As always, I appreciate your thoughts and feedback!
&gt; 
&gt; Dr. Wade Poston</t>
  </si>
  <si>
    <t>AAMkAGM0Zjg2ZTUzLTk2YWYtNGVkNi04OTNkLWUyYmI3ZjhlNmYyZQBGAAAAAABMCJlKTUYXR5PT2N8pQ-HyBwBMbyTo-F5oTpxDYa4ue10UAAAAAAEMAABMbyTo-F5oTpxDYa4ue10UAAF9aaKdAAA=</t>
  </si>
  <si>
    <t xml:space="preserve">Working capital </t>
  </si>
  <si>
    <t>2025-04-29T23:56:07+00:00</t>
  </si>
  <si>
    <t>Hello again! I was reviewing my loans and recognized that my working capital
line of credit for $100K expires in June. This line of credit was available for
the launch of the Myrtle Beach office, but I did not need it to cover initial
costs. I know that one of the challenges of growth is always access to capital
and I wanted to see if you could identify any potential uses for the money
before it expires? It is at 8%. Thanks, Monica</t>
  </si>
  <si>
    <t>AAMkAGM0Zjg2ZTUzLTk2YWYtNGVkNi04OTNkLWUyYmI3ZjhlNmYyZQBGAAAAAABMCJlKTUYXR5PT2N8pQ-HyBwBMbyTo-F5oTpxDYa4ue10UAAAAAAEMAABMbyTo-F5oTpxDYa4ue10UAAF9aaKZAAA=</t>
  </si>
  <si>
    <t>2025-04-29T23:20:02+00:00</t>
  </si>
  <si>
    <t>Host eric@towerleadership.com Attendees Email Names Email
eric@towerleadership.com,ali@softtouchdental.com,richard@towerleadership.com
Title Eric Morin &amp; Dr. Fakhimi Duration Mins 47.00 mins Date
2025-04-29T22:30:00.000Z Super Summary List Action Items **Ali Fakhimi**
Coordinate with the marketing company to ensure all new leads are sent via text
and email to Ali and relevant team members for immediate response and
accountability tracking (06:40) Discuss performance concerns and accountability
with the new operations director (Mariah) and consult with Diana regarding
scorecard creation and expectations (07:51) Open the office at least one
Saturday per month starting May and June, and coordinate with associates to
cover additional Saturdays as needed (11:50) Develop and implement a scorecard
for Mariah to track revenue cycle management metrics, including phone
conversion, show rates, and cancellations (16:06) Evaluate and potentially
implement Patient Prism for advanced phone call tracking and conversion
analytics (21:38) **Eric Morin** Send operational scorecard template to Ali for
implementation and tracking of key performance indicators (42:20) Communicate
with Diana regarding the frequency and structure of on-site and virtual visits
as per the renewed contract, and ensure Ali receives the agreed discount and
support (46:16) Super Summary List Overview - **Lead Management Challenges**:
Ali highlighted response time issues to leads; new system being implemented for
instant texts/emails to team for immediate follow-up (05:51-09:18). Marketing
rated 5-6/10; plans for increased spend and close monitoring (08:45-09:48).
Patient financing remains barrier to case acceptance (08:54-09:18). - **Team
Performance Concerns**: New ops director Mariah underperforming vs. previous
director Cheryl; accountability and errors are issues (07:11-08:09). Ali to
address Mariah's performance with Diana, plans to develop performance scorecard
(07:51-08:09, 16:06-16:15). No capacity issues, focus on increasing patient flow
(10:29-10:34). - **Patient Flow Metrics &amp; Scheduling**: April performance on
track despite slow month; May expected to improve (08:15-08:42). Ali aims to
open at least one Saturday/month starting May/June, with associate financial
viability considered (11:50-12:30). GP patient flow: 16-18/day, 40-50 new/month,
goal set at 70-80 (12:41-13:09). - **Phone Systems &amp; Accountability**: Dedicated
phone staff; new hire started last Wednesday under Mariah’s supervision
(13:22-13:44). Need for Mariah to improve revenue cycle management Super Summary
List Shorthand Bullet 📈 **Marketing &amp; Lead Management** (05:51 - 09:18) Ali's
main challenge is immediate response to leads; new system to trigger
texts/emails for all leads to Ali and team (06:35-06:40). Marketing
effectiveness rated 5-6/10; plans to increase spend and monitor results closely
(08:45-09:48). Patient financing remains a significant barrier to case
acceptance, despite using multiple providers (08:54-09:18). 👥 **Team &amp;
Operations** (07:11 - 10:34) New operations director (Mariah) underperforming
compared to previous director Cheryl; accountability and error issues noted
(07:11-08:09). Ali plans to discuss Mariah's performance and develop a scorecard
for her with Diana (07:51-08:09, 16:06-16:15). No current capacity issues; need
to increase patient flow to feed associates (10:29-10:34). 📅 **Scheduling &amp;
Patient Flow** (08:15 - 13:09) April is on track or near goal despite being a
slow month; May expected to improve (08:15-08:42). Ali aims to open at least one
Saturday per month starting May/June, with potential for more if financially
viable for associates (11:50-12:30). GP patient flow: 16-18 patients/day, 40-50
new patients/month (excluding full arch), goal is 70-80 (12:41-13:09). 📞
**Phone Systems &amp; Conversion** (13:22 - 24:14) Dedicated staff for phones; new
hire started last Wednesday, overseen by Mariah (13:22-13:44). Eric emphasizes
need for Mariah to own revenue cycle management, especially phone conversion,
show rates, and cancellations (16:06-24:14). Recommendation to implement Patient
Prism for advanced call analytics and conversion tracking (21:38-22:24). 📝
**Metrics, Scorecards &amp; Accountability** (33:32 - 42:20) Mariah to track and
report: number of calls (7am-7pm), missed calls, new patient categories,
conversion rates, show/cancellation rates (33:32-35:48). Ali to incentivize call
center staff based on conversions; Eric to send operational scorecard template
(32:32-42:20). 30/60/90 day plan: 30 days to establish baselines, 60 days to
improve metrics by at least 10% (41:41-42:12). 🤝 **Contract &amp; Support Issues**
(46:16 - 46:46) Ali raises concern about reduced on-site visits and support
after contract renewal; Eric commits to resolving with Diana and ensuring
discount/support as promised (46:16-46:46). Super Summary List Keywords lead
management,phone conversion,operations director,scorecard,Patient
Prism,marketing Transcript File Url
https://download-ff.s3.us-east-2.amazonaws.com/01JSWNA9EC13YHER8FF2EZAYH8/downloads/transcript/Eric-Morin-Dr-Fakhimi-33b709d1-a387-44b7-a4e7-6448f35f4b08-2025-04-29-22-30-00.pdf?X-Amz-Algorithm=AWS4-HMAC-SHA256&amp;X-Amz-Credential=AKIAWZAJLUBIVRJ35B6I%2F20250429%2Fus-east-2%2Fs3%2Faws4_request&amp;X-Amz-Date=20250429T231953Z&amp;X-Amz-Expires=21600&amp;X-Amz-Signature=0310be792e112864d663fa9f44a405e9e19780ed7209afb9b5ab269340d51cab&amp;X-Amz-SignedHeaders=host
Audio Url
audiohttps://cdn.fireflies.ai/01JSWNA9EC13YHER8FF2EZAYH8/audio.mp3?Expires=1746141597&amp;Policy=eyJTdGF0ZW1lbnQiOlt7IlJlc291cmNlIjoiaHR0cHM6Ly9jZG4uZmlyZWZsaWVzLmFpLzAxSlNXTkE5RUMxM1lIRVI4RkYyRVpBWUg4L2F1ZGlvLm1wMyIsIkNvbmRpdGlvbiI6eyJEYXRlTGVzc1RoYW4iOnsiQVdTOkVwb2NoVGltZSI6MTc0NjE0MTU5N319fV19&amp;Signature=JtdKLkLMwLmnlWsnYXYt1wy9Z~P6NEtCB4ocBsFkrGpbYM8sGMQBo-DJmI89NNbGbotm4m0p~mr~6rKaL71Cs2jzfkvaBHs~Q5NJnJuryBVfKvm4MEGaDyODlPLlQDC3YE~fszsbFz1cUL6Mrv3s1G-Kx70pcf~9nsdVQ-Iphmyv-Z-fuAAvaS167sJyDDwT8m5W26GJnegn5V0oz-bEgwQdE6s~c~uOmmvBHsbA6NBpUtsT-mWLlWqV1joEnw526MlS9DXOTijf6A-ZLLItCXOvf0iX7uR1pz0MnAoNB2ZDQwBJAXbBAm3un7hNi1XLhQxpxzbHCmdzKkapLDJ3EQ__&amp;Key-Pair-Id=K25ZJR0UZVF4CM</t>
  </si>
  <si>
    <t>AAMkAGM0Zjg2ZTUzLTk2YWYtNGVkNi04OTNkLWUyYmI3ZjhlNmYyZQBGAAAAAABMCJlKTUYXR5PT2N8pQ-HyBwBMbyTo-F5oTpxDYa4ue10UAAAAAAEJAABMbyTo-F5oTpxDYa4ue10UAAF9adVcAAA=</t>
  </si>
  <si>
    <t>Re: Packet</t>
  </si>
  <si>
    <t>2025-04-29T22:05:50+00:00</t>
  </si>
  <si>
    <t>Hi Ahsan,
I have all of the declaration pages for those policies.  Can I just forward that
email to you?
My flight is at 6:30 on Friday night.  3:30 is the latest I will be there?
Sent from my iPhone 
&gt; On Apr 28, 2025, at 4:04 PM, Ahsan Akhter &lt;ahsan@towerleadership.com&gt; wrote:
&gt; ﻿
&gt; 
&gt; Dr. Gold,
&gt; 
&gt;  
&gt; 
&gt; No worries on the remaining packet details (send those at your earliest
&gt; convenience this week). We will meet at our corporate office in Kennesaw
&gt; addressed below:
&gt; 
&gt;  
&gt; 
&gt; 2125 Barrett Park Dr Ste. 102, Kennesaw, GA 30144
&gt; 
&gt;  
&gt; 
&gt; We meet at 9:30am and aim to end around 3:30pm at the latest. Thank you!
&gt; 
&gt;  
&gt; 
&gt; Best regards,
&gt; 
&gt; Ahsan
&gt; 
&gt;  
&gt; 
&gt; From: Lee Gold &lt;lgold2001@yahoo.com&gt;
&gt; Date: Sunday, April 27, 2025 at 8:17 AM
&gt; To: Amanda Meeks &lt;amanda@towerleadership.com&gt;, Ahsan Akhter
&gt; &lt;ahsan@towerleadership.com&gt;, Richard VanRich &lt;richard@towerleadership.com&gt;
&gt; Subject: Packet
&gt; 
&gt; Good morning,
&gt; 
&gt;  
&gt; 
&gt; I was able complete the packet.  The only things missing are the account
&gt; numbers for my personal disability policies and for my business overhead
&gt; insurance.  
&gt; 
&gt; I can get those to you tomorrow if that is OK.  
&gt; 
&gt;  
&gt; 
&gt; Please let me know if we can proceed on Friday and if so, where do we meet? 
&gt; 
&gt;  
&gt; 
&gt; thanks,
&gt; 
&gt; Lee
&gt; 
&gt; Lee A. Gold D.D.S.</t>
  </si>
  <si>
    <t>AAMkAGM0Zjg2ZTUzLTk2YWYtNGVkNi04OTNkLWUyYmI3ZjhlNmYyZQBGAAAAAABMCJlKTUYXR5PT2N8pQ-HyBwBMbyTo-F5oTpxDYa4ue10UAAAAAAEMAABMbyTo-F5oTpxDYa4ue10UAAF9aaKXAAA=</t>
  </si>
  <si>
    <t xml:space="preserve">Re: StomatCare proposal draft </t>
  </si>
  <si>
    <t>2025-04-29T21:18:06+00:00</t>
  </si>
  <si>
    <t>Thanks Mel! Have a good night.
signature_105466880 [cid:image002.png@01DBB92A.A4956220]
Office Address: 
The Forum at West Paces
3290 Northside Parkway, Suite 825
Atlanta, GA 30327
Mailing Address: 
2020 Howell Mill Rd. NW
Suite D-362
Atlanta, GA 30318
From: Melissa Williamson &lt;melissa@towerleadership.com&gt;
Date: Tuesday, April 29, 2025 at 3:36 PM
To: Jason Brown &lt;jason@dentalpitchbrokerage.com&gt;
Cc: Ahsan Akhter &lt;ahsan@towerleadership.com&gt;
Subject: StomatCare proposal draft
Hi Jason,
Here is the proposal for StomatCare that we discussed. If you want to move
forward, I can place this in our DocuSign and send to whomever you prefer to get
it executed.
Thanks!
Respectfully,
[cid:image001.png@01DBB91C.25844590]
Is lack of cash flow hindering your business success and growth? Attend our
training courses on May 1st and 2nd to sharpen your team’s revenue cycle
management and case conversion. For more information use these links: Conversion
Pro Training
[https://urldefense.proofpoint.com/v2/url?u=https-3A__www.towertrainings.com_conversionpro&amp;d=DwMGaQ&amp;c=euGZstcaTDllvimEN8b7jXrwqOf-v5A_CdpgnVfiiMM&amp;r=8xCr4XRHD_IpviQywJlqY4VWcBAXFVEImc4EzVU0jiI&amp;m=8eIQKMdezccV0ETuUTD3CBd4V_cB_IUZxb6H7o2zOt9HLFQ290KA3GLWY1lOyGTn&amp;s=s95JrQZ3jiKbd2nec4h55xNqlYFZPGMsUVdg1MTcxsY&amp;e=]
 and Master Revenue Cycle Management
[https://urldefense.proofpoint.com/v2/url?u=https-3A__www.towertrainings.com_masteringrevenuecyclemanagement&amp;d=DwMGaQ&amp;c=euGZstcaTDllvimEN8b7jXrwqOf-v5A_CdpgnVfiiMM&amp;r=8xCr4XRHD_IpviQywJlqY4VWcBAXFVEImc4EzVU0jiI&amp;m=8eIQKMdezccV0ETuUTD3CBd4V_cB_IUZxb6H7o2zOt9HLFQ290KA3GLWY1lOyGTn&amp;s=eF9k513q6gOssAhZel1C367Il5QG6lw9-F9IvkhtmIM&amp;e=]
 </t>
  </si>
  <si>
    <t>AAMkAGM0Zjg2ZTUzLTk2YWYtNGVkNi04OTNkLWUyYmI3ZjhlNmYyZQBGAAAAAABMCJlKTUYXR5PT2N8pQ-HyBwBMbyTo-F5oTpxDYa4ue10UAAAAAAEMAABMbyTo-F5oTpxDYa4ue10UAAF9aaKWAAA=</t>
  </si>
  <si>
    <t>2025-04-29T21:12:49+00:00</t>
  </si>
  <si>
    <t>We can do the 20 or 22. I will have to see if his schedule of patients can
accommodate the times available when I am in the office tomorrow. His lunch is
usually 1pm but hopefully I can make adjustments so Dr Davies can be on the call
this time. Before I book it at an 11am spot. 
Sincerely,
April 
Sent from my iPhone
&gt; On Apr 29, 2025, at 5:01 PM, Ahsan Akhter &lt;ahsan@towerleadership.com&gt; wrote:
&gt; ﻿
&gt; 
&gt; April,
&gt; 
&gt;  
&gt; 
&gt; Thank you for following up too! We noticed your Operational Strat Day is
&gt; coming up early May. Why don’t we book out later in May (week of the 20th)
&gt; that way Jordan can fit in consulting’s insights into advisory.
&gt; 
&gt;  
&gt; 
&gt; Let me know if you can find times on our calendar below for mid to late May.
&gt; Thank you for understanding!
&gt; 
&gt;  
&gt; 
&gt; Best regards,
&gt; 
&gt; Ahsa
&gt; 
&gt;  
&gt; 
&gt; https://linktr.ee/ahsanakhter
&gt; [https://urldefense.proofpoint.com/v2/url?u=https-3A__linktr.ee_ahsanakhter&amp;d=DwMFaQ&amp;c=euGZstcaTDllvimEN8b7jXrwqOf-v5A_CdpgnVfiiMM&amp;r=8xCr4XRHD_IpviQywJlqY4VWcBAXFVEImc4EzVU0jiI&amp;m=sW33Km3N5SThx_j07S2JNUIiYBqADyd7WGfQAYjvY483WZPfw6iuiyE3B7RHXr_b&amp;s=UhcDItq4JHmjynxDTo8VdwYm2QJ3AG4kAnm4brntzg8&amp;e=]
&gt; 
&gt;  
&gt; 
&gt;  
&gt; 
&gt;  
&gt; 
&gt; From: April Davies &lt;aprildavies@optumdentalarts.com&gt;
&gt; Date: Tuesday, April 29, 2025 at 7:05 AM
&gt; To: Ahsan Akhter &lt;ahsan@towerleadership.com&gt;
&gt; Cc: drdavies@optumdentalarts.com &lt;drdavies@optumdentalarts.com&gt;
&gt; Subject: Re: Dr. Davies and April, let's recap your advisory call!
&gt; 
&gt; Thanks for following up. Dr Davies has patients from 8-3 on Friday May 9 so he
&gt; would. It be able to attend that meeting. We can do Monday May 5 from 930-200,
&gt; the 6,8, 12, 13 at 1pm. I will get on Jordan’s calendar too and see what else
&gt; he has on it. 
&gt; 
&gt;  
&gt; 
&gt; Sincerely,
&gt; 
&gt; April 
&gt; 
&gt; Sent from my iPhone
&gt; 
&gt; 
&gt; 
&gt; 
&gt; 
&gt; &gt; On Apr 28, 2025, at 4:06 PM, Ahsan Akhter &lt;ahsan@towerleadership.com&gt; wrote:
&gt; 
&gt; &gt; ﻿
&gt; &gt; 
&gt; &gt; Hello April,
&gt; &gt; 
&gt; &gt;  
&gt; &gt; 
&gt; &gt; I wanted to follow up to see if May 9th at 1pm works for you? Let me know
&gt; &gt; soon so I can book that for you. If not, I’ll find something else. Thank
&gt; &gt; you!
&gt; &gt; 
&gt; &gt;  
&gt; &gt; 
&gt; &gt; Ahsan
&gt; &gt; 
&gt; &gt;  
&gt; &gt; 
&gt; &gt; From: Ahsan Akhter &lt;ahsan@towerleadership.com&gt;
&gt; &gt; Date: Wednesday, April 23, 2025 at 12:05 PM
&gt; &gt; To: April Davies &lt;aprildavies@optumdentalarts.com&gt;
&gt; &gt; Cc: drdavies@optumdentalarts.com &lt;drdavies@optumdentalarts.com&gt;
&gt; &gt; Subject: Re: Dr. Davies and April, let's recap your advisory call!
&gt; &gt; 
&gt; &gt; April,
&gt; &gt; 
&gt; &gt;  
&gt; &gt; 
&gt; &gt; I am sorry to hear about your son and we hope the recovery goes well. I will
&gt; &gt; check with Jordan on the suggested times. By chance, does May 9th at 1pm
&gt; &gt; work? 
&gt; &gt; 
&gt; &gt;  
&gt; &gt; 
&gt; &gt; Best regards,
&gt; &gt; 
&gt; &gt; Ahsan
&gt; &gt; 
&gt; &gt;  
&gt; &gt; 
&gt; &gt;  
&gt; &gt; 
&gt; &gt; From: April Davies &lt;aprildavies@optumdentalarts.com&gt;
&gt; &gt; Date: Monday, April 21, 2025 at 10:12 PM
&gt; &gt; To: Ahsan Akhter &lt;ahsan@towerleadership.com&gt;
&gt; &gt; Cc: drdavies@optumdentalarts.com &lt;drdavies@optumdentalarts.com&gt;, Jordan
&gt; &gt; Blackmon &lt;jordan@towerleadership.com&gt;
&gt; &gt; Subject: Re: Dr. Davies and April, let's recap your advisory call!
&gt; &gt; 
&gt; &gt; I apologize, I didn’t realize I have a virtual  the same day and time with
&gt; &gt; my son’s Dr because he broke his foot at football practice. 
&gt; &gt; 
&gt; &gt;  
&gt; &gt; 
&gt; &gt; We are both off Monday the 5th and can do anytime between 930-200 or the
&gt; &gt; 6,8,12 at 1:00 pm. Let me know if we can make any of those times work. 
&gt; &gt; 
&gt; &gt;  
&gt; &gt; 
&gt; &gt; I apologize for the oversight in advance. 
&gt; &gt; 
&gt; &gt;  
&gt; &gt; 
&gt; &gt; Sincerely,
&gt; &gt; 
&gt; &gt; April  
&gt; &gt; 
&gt; &gt; Sent from my iPhone
&gt; &gt; 
&gt; &gt;  
&gt; &gt; 
&gt; &gt; &gt; On Apr 21, 2025, at 4:35 PM, Ahsan Akhter &lt;ahsan@towerleadership.com&gt;
&gt; &gt; &gt; wrote:
&gt; &gt; 
&gt; &gt; &gt; ﻿
&gt; &gt; &gt; 
&gt; &gt; &gt; Hello April,
&gt; &gt; &gt; 
&gt; &gt; &gt;  
&gt; &gt; &gt; 
&gt; &gt; &gt; Yes, we can do May 7th at 1pm. I will send an invite for your calendar.
&gt; &gt; &gt; Thank you!
&gt; &gt; &gt; 
&gt; &gt; &gt;  
&gt; &gt; &gt; 
&gt; &gt; &gt; Best regards,
&gt; &gt; &gt; 
&gt; &gt; &gt; Ahsan
&gt; &gt; &gt; 
&gt; &gt; &gt;  
&gt; &gt; &gt; 
&gt; &gt; &gt; From: April Davies &lt;aprildavies@optumdentalarts.com&gt;
&gt; &gt; &gt; Date: Saturday, April 19, 2025 at 12:51 PM
&gt; &gt; &gt; To: Ahsan Akhter &lt;ahsan@towerleadership.com&gt;
&gt; &gt; &gt; Cc: drdavies@optumdentalarts.com &lt;drdavies@optumdentalarts.com&gt;, Jordan
&gt; &gt; &gt; Blackmon &lt;jordan@towerleadership.com&gt;
&gt; &gt; &gt; Subject: Re: Dr. Davies and April, let's recap your advisory call!
&gt; &gt; &gt; 
&gt; &gt; &gt; Thank you Ahsan! We will get working on these swiftly. I have about thirty
&gt; &gt; &gt; hygiene resumes to work through so wish us luck. 
&gt; &gt; &gt; 
&gt; &gt; &gt;  
&gt; &gt; &gt; 
&gt; &gt; &gt; I checked the May calendar and am wondering if you have anything May 6,7,8
&gt; &gt; &gt; or 12 with Jordan at 1:00pm for lunchtime as we are doing both May 2 at
&gt; &gt; &gt; the treatment planning course up there and also will be there May 13 and
&gt; &gt; &gt; 14 with Lisa and team so trying to get everything accomplished. If not, we
&gt; &gt; &gt; will adjust lunchtime on our schedule for Dr so he can make the call this
&gt; &gt; &gt; time. 
&gt; &gt; &gt; 
&gt; &gt; &gt;  
&gt; &gt; &gt; 
&gt; &gt; &gt; Sincerely,
&gt; &gt; &gt; 
&gt; &gt; &gt; April 
&gt; &gt; &gt; 
&gt; &gt; &gt; Sent from my iPhone
&gt; &gt; &gt; 
&gt; &gt; &gt;  
&gt; &gt; &gt; 
&gt; &gt; &gt; &gt; On Apr 17, 2025, at 4:01 PM, Ahsan Akhter &lt;ahsan@towerleadership.com&gt;
&gt; &gt; &gt; &gt; wrote:
&gt; &gt; &gt; 
&gt; &gt; &gt; &gt; ﻿
&gt; &gt; &gt; &gt; 
&gt; &gt; &gt; &gt; Dr. Davies and April,
&gt; &gt; &gt; &gt; 
&gt; &gt; &gt; &gt;  
&gt; &gt; &gt; &gt; 
&gt; &gt; &gt; &gt; Thank you for your time! Below is a recap of your action items: 
&gt; &gt; &gt; &gt; 
&gt; &gt; &gt; &gt;  
&gt; &gt; &gt; &gt; 
&gt; &gt; &gt; &gt; Conduct communications and treatment planning training for team next
&gt; &gt; &gt; &gt; week
&gt; &gt; &gt; &gt; 
&gt; &gt; &gt; &gt; Hold hygiene meeting to address appointment durations
&gt; &gt; &gt; &gt; 
&gt; &gt; &gt; &gt; Start searching for a strong A-player hygienist leader (the goal is to
&gt; &gt; &gt; &gt; retain new patients that we spend so much on marketing to obtain)
&gt; &gt; &gt; &gt; 
&gt; &gt; &gt; &gt; Rebuild hygienist scorecard to include leading indicators (perio %,
&gt; &gt; &gt; &gt; fluoride %, recall rate)
&gt; &gt; &gt; &gt; 
&gt; &gt; &gt; &gt; Implement accountability for hygienists not meeting goals
&gt; &gt; &gt; &gt; 
&gt; &gt; &gt; &gt; Address zeroing out charges and giveaway issues with problematic
&gt; &gt; &gt; &gt; hygienist
&gt; &gt; &gt; &gt; 
&gt; &gt; &gt; &gt;  
&gt; &gt; &gt; &gt; 
&gt; &gt; &gt; &gt; Update me as you complete these action items and share any obstacles as
&gt; &gt; &gt; &gt; you work through them.
&gt; &gt; &gt; &gt; 
&gt; &gt; &gt; &gt;  
&gt; &gt; &gt; &gt; 
&gt; &gt; &gt; &gt; If you have questions, please let me know otherwise be sure to book your
&gt; &gt; &gt; &gt; next call on Jordan’s calendar using the link below my signature.
&gt; &gt; &gt; &gt; Thanks!
&gt; &gt; &gt; &gt; 
&gt; &gt; &gt; &gt;  
&gt; &gt; &gt; &gt; 
&gt; &gt; &gt; &gt; Best regards,
&gt; &gt; &gt; &gt; 
&gt; &gt; &gt; &gt;  
&gt; &gt; &gt; &gt; 
&gt; &gt; &gt; &gt; Ahsan Akhter 
&gt; &gt; &gt; &gt; 
&gt; &gt; &gt; &gt;  
&gt; &gt; &gt; &gt; 
&gt; &gt; &gt; &gt; https://linktr.ee/ahsanakhter
&gt; &gt; &gt; &gt; [https://urldefense.proofpoint.com/v2/url?u=https-3A__linktr.ee_ahsanakhter&amp;d=DwMFaQ&amp;c=euGZstcaTDllvimEN8b7jXrwqOf-v5A_CdpgnVfiiMM&amp;r=8xCr4XRHD_IpviQywJlqY4VWcBAXFVEImc4EzVU0jiI&amp;m=sW33Km3N5SThx_j07S2JNUIiYBqADyd7WGfQAYjvY483WZPfw6iuiyE3B7RHXr_b&amp;s=UhcDItq4JHmjynxDTo8VdwYm2QJ3AG4kAnm4brntzg8&amp;e=]
&gt; &gt; &gt; &gt; 
&gt; &gt; &gt; &gt;  
&gt; &gt; &gt; &gt; 
&gt; &gt; &gt; &gt;  </t>
  </si>
  <si>
    <t>AAMkAGM0Zjg2ZTUzLTk2YWYtNGVkNi04OTNkLWUyYmI3ZjhlNmYyZQBGAAAAAABMCJlKTUYXR5PT2N8pQ-HyBwBMbyTo-F5oTpxDYa4ue10UAAAAAAEMAABMbyTo-F5oTpxDYa4ue10UAAF9aaKVAAA=</t>
  </si>
  <si>
    <t>2025-04-29T21:01:21+00:00</t>
  </si>
  <si>
    <t>April,
Thank you for following up too! We noticed your Operational Strat Day is coming
up early May. Why don’t we book out later in May (week of the 20th) that way
Jordan can fit in consulting’s insights into advisory.
Let me know if you can find times on our calendar below for mid to late May.
Thank you for understanding!
Best regards,
Ahsa
https://linktr.ee/ahsanakhter
[https://urldefense.proofpoint.com/v2/url?u=https-3A__linktr.ee_ahsanakhter&amp;d=DwMFaQ&amp;c=euGZstcaTDllvimEN8b7jXrwqOf-v5A_CdpgnVfiiMM&amp;r=8xCr4XRHD_IpviQywJlqY4VWcBAXFVEImc4EzVU0jiI&amp;m=sW33Km3N5SThx_j07S2JNUIiYBqADyd7WGfQAYjvY483WZPfw6iuiyE3B7RHXr_b&amp;s=UhcDItq4JHmjynxDTo8VdwYm2QJ3AG4kAnm4brntzg8&amp;e=]
From: April Davies &lt;aprildavies@optumdentalarts.com&gt;
Date: Tuesday, April 29, 2025 at 7:05 AM
To: Ahsan Akhter &lt;ahsan@towerleadership.com&gt;
Cc: drdavies@optumdentalarts.com &lt;drdavies@optumdentalarts.com&gt;
Subject: Re: Dr. Davies and April, let's recap your advisory call!
Thanks for following up. Dr Davies has patients from 8-3 on Friday May 9 so he
would. It be able to attend that meeting. We can do Monday May 5 from 930-200,
the 6,8, 12, 13 at 1pm. I will get on Jordan’s calendar too and see what else he
has on it. 
Sincerely,
April 
Sent from my iPhone
&gt; On Apr 28, 2025, at 4:06 PM, Ahsan Akhter &lt;ahsan@towerleadership.com&gt; wrote:
&gt; ﻿
&gt; 
&gt; Hello April,
&gt; 
&gt;  
&gt; 
&gt; I wanted to follow up to see if May 9th at 1pm works for you? Let me know soon
&gt; so I can book that for you. If not, I’ll find something else. Thank you!
&gt; 
&gt;  
&gt; 
&gt; Ahsan
&gt; 
&gt;  
&gt; 
&gt; From: Ahsan Akhter &lt;ahsan@towerleadership.com&gt;
&gt; Date: Wednesday, April 23, 2025 at 12:05 PM
&gt; To: April Davies &lt;aprildavies@optumdentalarts.com&gt;
&gt; Cc: drdavies@optumdentalarts.com &lt;drdavies@optumdentalarts.com&gt;
&gt; Subject: Re: Dr. Davies and April, let's recap your advisory call!
&gt; 
&gt; April,
&gt; 
&gt;  
&gt; 
&gt; I am sorry to hear about your son and we hope the recovery goes well. I will
&gt; check with Jordan on the suggested times. By chance, does May 9th at 1pm
&gt; work? 
&gt; 
&gt;  
&gt; 
&gt; Best regards,
&gt; 
&gt; Ahsan
&gt; 
&gt;  
&gt; 
&gt;  
&gt; 
&gt; From: April Davies &lt;aprildavies@optumdentalarts.com&gt;
&gt; Date: Monday, April 21, 2025 at 10:12 PM
&gt; To: Ahsan Akhter &lt;ahsan@towerleadership.com&gt;
&gt; Cc: drdavies@optumdentalarts.com &lt;drdavies@optumdentalarts.com&gt;, Jordan
&gt; Blackmon &lt;jordan@towerleadership.com&gt;
&gt; Subject: Re: Dr. Davies and April, let's recap your advisory call!
&gt; 
&gt; I apologize, I didn’t realize I have a virtual  the same day and time with my
&gt; son’s Dr because he broke his foot at football practice. 
&gt; 
&gt;  
&gt; 
&gt; We are both off Monday the 5th and can do anytime between 930-200 or the
&gt; 6,8,12 at 1:00 pm. Let me know if we can make any of those times work. 
&gt; 
&gt;  
&gt; 
&gt; I apologize for the oversight in advance. 
&gt; 
&gt;  
&gt; 
&gt; Sincerely,
&gt; 
&gt; April  
&gt; 
&gt; Sent from my iPhone
&gt; 
&gt;  
&gt; 
&gt; &gt; On Apr 21, 2025, at 4:35 PM, Ahsan Akhter &lt;ahsan@towerleadership.com&gt; wrote:
&gt; 
&gt; &gt; ﻿
&gt; &gt; 
&gt; &gt; Hello April,
&gt; &gt; 
&gt; &gt;  
&gt; &gt; 
&gt; &gt; Yes, we can do May 7th at 1pm. I will send an invite for your calendar.
&gt; &gt; Thank you!
&gt; &gt; 
&gt; &gt;  
&gt; &gt; 
&gt; &gt; Best regards,
&gt; &gt; 
&gt; &gt; Ahsan
&gt; &gt; 
&gt; &gt;  
&gt; &gt; 
&gt; &gt; From: April Davies &lt;aprildavies@optumdentalarts.com&gt;
&gt; &gt; Date: Saturday, April 19, 2025 at 12:51 PM
&gt; &gt; To: Ahsan Akhter &lt;ahsan@towerleadership.com&gt;
&gt; &gt; Cc: drdavies@optumdentalarts.com &lt;drdavies@optumdentalarts.com&gt;, Jordan
&gt; &gt; Blackmon &lt;jordan@towerleadership.com&gt;
&gt; &gt; Subject: Re: Dr. Davies and April, let's recap your advisory call!
&gt; &gt; 
&gt; &gt; Thank you Ahsan! We will get working on these swiftly. I have about thirty
&gt; &gt; hygiene resumes to work through so wish us luck. 
&gt; &gt; 
&gt; &gt;  
&gt; &gt; 
&gt; &gt; I checked the May calendar and am wondering if you have anything May 6,7,8
&gt; &gt; or 12 with Jordan at 1:00pm for lunchtime as we are doing both May 2 at the
&gt; &gt; treatment planning course up there and also will be there May 13 and 14 with
&gt; &gt; Lisa and team so trying to get everything accomplished. If not, we will
&gt; &gt; adjust lunchtime on our schedule for Dr so he can make the call this time. 
&gt; &gt; 
&gt; &gt;  
&gt; &gt; 
&gt; &gt; Sincerely,
&gt; &gt; 
&gt; &gt; April 
&gt; &gt; 
&gt; &gt; Sent from my iPhone
&gt; &gt; 
&gt; &gt;  
&gt; &gt; 
&gt; &gt; &gt; On Apr 17, 2025, at 4:01 PM, Ahsan Akhter &lt;ahsan@towerleadership.com&gt;
&gt; &gt; &gt; wrote:
&gt; &gt; 
&gt; &gt; &gt; ﻿
&gt; &gt; &gt; 
&gt; &gt; &gt; Dr. Davies and April,
&gt; &gt; &gt; 
&gt; &gt; &gt;  
&gt; &gt; &gt; 
&gt; &gt; &gt; Thank you for your time! Below is a recap of your action items: 
&gt; &gt; &gt; 
&gt; &gt; &gt;  
&gt; &gt; &gt; 
&gt; &gt; &gt; Conduct communications and treatment planning training for team next week
&gt; &gt; &gt; 
&gt; &gt; &gt; Hold hygiene meeting to address appointment durations
&gt; &gt; &gt; 
&gt; &gt; &gt; Start searching for a strong A-player hygienist leader (the goal is to
&gt; &gt; &gt; retain new patients that we spend so much on marketing to obtain)
&gt; &gt; &gt; 
&gt; &gt; &gt; Rebuild hygienist scorecard to include leading indicators (perio %,
&gt; &gt; &gt; fluoride %, recall rate)
&gt; &gt; &gt; 
&gt; &gt; &gt; Implement accountability for hygienists not meeting goals
&gt; &gt; &gt; 
&gt; &gt; &gt; Address zeroing out charges and giveaway issues with problematic hygienist
&gt; &gt; &gt; 
&gt; &gt; &gt;  
&gt; &gt; &gt; 
&gt; &gt; &gt; Update me as you complete these action items and share any obstacles as
&gt; &gt; &gt; you work through them.
&gt; &gt; &gt; 
&gt; &gt; &gt;  
&gt; &gt; &gt; 
&gt; &gt; &gt; If you have questions, please let me know otherwise be sure to book your
&gt; &gt; &gt; next call on Jordan’s calendar using the link below my signature. Thanks!
&gt; &gt; &gt; 
&gt; &gt; &gt;  
&gt; &gt; &gt; 
&gt; &gt; &gt; Best regards,
&gt; &gt; &gt; 
&gt; &gt; &gt;  
&gt; &gt; &gt; 
&gt; &gt; &gt; Ahsan Akhter 
&gt; &gt; &gt; 
&gt; &gt; &gt;  
&gt; &gt; &gt; 
&gt; &gt; &gt; https://linktr.ee/ahsanakhter
&gt; &gt; &gt; [https://urldefense.proofpoint.com/v2/url?u=https-3A__linktr.ee_ahsanakhter&amp;d=DwMFaQ&amp;c=euGZstcaTDllvimEN8b7jXrwqOf-v5A_CdpgnVfiiMM&amp;r=8xCr4XRHD_IpviQywJlqY4VWcBAXFVEImc4EzVU0jiI&amp;m=sW33Km3N5SThx_j07S2JNUIiYBqADyd7WGfQAYjvY483WZPfw6iuiyE3B7RHXr_b&amp;s=UhcDItq4JHmjynxDTo8VdwYm2QJ3AG4kAnm4brntzg8&amp;e=]
&gt; &gt; &gt; 
&gt; &gt; &gt;  
&gt; &gt; &gt; 
&gt; &gt; &gt;  </t>
  </si>
  <si>
    <t>AAMkAGM0Zjg2ZTUzLTk2YWYtNGVkNi04OTNkLWUyYmI3ZjhlNmYyZQBGAAAAAABMCJlKTUYXR5PT2N8pQ-HyBwBMbyTo-F5oTpxDYa4ue10UAAAAAAEJAABMbyTo-F5oTpxDYa4ue10UAAF9adVUAAA=</t>
  </si>
  <si>
    <t>new pts etc</t>
  </si>
  <si>
    <t>2025-04-29T20:43:13+00:00</t>
  </si>
  <si>
    <t xml:space="preserve">Please see attached
--
Regards,
Josh
Joshua P. Weintraub, D. D. S., P. A.
Stevenson Smiles
10407 Stevenson Rd., Stevenson, MD, 21153
410-764-8500
www.stevensonsmiles.com
[https://urldefense.proofpoint.com/v2/url?u=http-3A__stevensonsmiles.com&amp;d=DwMFaQ&amp;c=euGZstcaTDllvimEN8b7jXrwqOf-v5A_CdpgnVfiiMM&amp;r=8xCr4XRHD_IpviQywJlqY4VWcBAXFVEImc4EzVU0jiI&amp;m=Kwq2P0X3nlnTZ64nlMc-ucXcuAqCpW2XlEcbULSVaMnciyHvfignPrWdeypols2c&amp;s=0KithyzLcLihH_K3nc-2nIIpLgF03UOiwF2Ja8q13rI&amp;e=]
CONFIDENTIALITY NOTICE: This electronic mail is intended for the use of the
person or entity, to which it is addressed and may contain information that is
privileged and confidential. The disclosure of the information contained within
this electronic mail is governed by applicable law. If you are not the intended
recipient of this message, you are hereby notified that any use, dissemination,
distribution, or copying, of the content of the mail is strictly prohibited. If
you have received this electronic mail in error, please notify us immediately
via e-mail at weintraubdds@gmail.com and delete the message. Thank you.
</t>
  </si>
  <si>
    <t>AAMkAGM0Zjg2ZTUzLTk2YWYtNGVkNi04OTNkLWUyYmI3ZjhlNmYyZQBGAAAAAABMCJlKTUYXR5PT2N8pQ-HyBwBMbyTo-F5oTpxDYa4ue10UAAAAAAEMAABMbyTo-F5oTpxDYa4ue10UAAF9aaKUAAA=</t>
  </si>
  <si>
    <t>Meeting?</t>
  </si>
  <si>
    <t>2025-04-29T20:36:13+00:00</t>
  </si>
  <si>
    <t xml:space="preserve">Hello! Do we have a meeting set up with Jordan, and should we have one for
discussing changing our compensation?
[https://ci3.googleusercontent.com/mail-sig/AIorK4z_2NRXQFh7oWZ7-nM9Tf6swGCNuPUT2c_q4ryMjqoh8Y_Wua8UueQYAIMfPfdKAGXemTbhi6mdZsn7]
</t>
  </si>
  <si>
    <t>AAMkAGM0Zjg2ZTUzLTk2YWYtNGVkNi04OTNkLWUyYmI3ZjhlNmYyZQBGAAAAAABMCJlKTUYXR5PT2N8pQ-HyBwBMbyTo-F5oTpxDYa4ue10UAAAAAAEMAABMbyTo-F5oTpxDYa4ue10UAAF9aaKTAAA=</t>
  </si>
  <si>
    <t>2025-04-29T20:12:07+00:00</t>
  </si>
  <si>
    <t>Hi!
I heard from him today that he wants to move forward – just waiting on the
salary range.  Do you want to be included in our Due Diligence/Intake call? 
Thank you!
Jill Knittel, MBA
President &amp; CEO
image
[https://img2.gimm.io/b276a4ac-7184-404a-b1e7-73d0c132d039/-/crop/176x59/70,93/-/preview/image.png]
image [https://img2.gimm.io/663afc32-9fa5-4de0-a14e-850f2c879afd/image.png]
image
[https://img2.gimm.io/926e58ac-b9a5-4790-a390-14281c976b81/-/resize/256x256/image.png]
(T) 585.417.9691 [tel:585.417.9691]
(M) 585.732.6195 [tel:585.732.6195]
(E) jill@jkexec.com
1349 University Ave, Suite 2
Rochester, NY 14607
image [https://img2.gimm.io/5ee61773-41d1-46e8-972d-90d423e994e7/image.png]
facebook
[https://img2.gimm.io/02bb6579-abfa-4723-9d52-abc0ab537aa7/-/crop/364x367/17,17/-/preview/-/resize/50x50/image.png]
[https://urldefense.proofpoint.com/v2/url?u=https-3A__www.facebook.com_p_JK-2DExecutive-2DStrategies-2D61555767773275_&amp;d=DwMFaQ&amp;c=euGZstcaTDllvimEN8b7jXrwqOf-v5A_CdpgnVfiiMM&amp;r=PxKBau-cl3g1ZrbbmISt3w&amp;m=28_qDM8-3qgWdpNTm6f89iiYWgUu_M9tgoogqoiKqi2Cnr2BcUVgp0rrz7F9vvs6&amp;s=gs8ibAnJ6VsKjJVJHxuroWR5pPljSgdihsjTirqc314&amp;e=]
twitter
[https://img2.gimm.io/cbc065b5-c4f1-4668-8451-3e36078d7bb8/-/crop/452x453/29,28/-/preview/-/resize/52x52/image.png]
[https://urldefense.proofpoint.com/v2/url?u=https-3A__www.instagram.com_jkexecutivestrategies_&amp;d=DwMFaQ&amp;c=euGZstcaTDllvimEN8b7jXrwqOf-v5A_CdpgnVfiiMM&amp;r=PxKBau-cl3g1ZrbbmISt3w&amp;m=28_qDM8-3qgWdpNTm6f89iiYWgUu_M9tgoogqoiKqi2Cnr2BcUVgp0rrz7F9vvs6&amp;s=EJa7TaN55aG09ZZ0liK-CO1hBZZbM9Tg5Wv9HxHr9nA&amp;e=]
linkedin
[https://img2.gimm.io/7f666149-4d36-4c14-b838-c7a534532aa8/-/resize/52x52/image.png]
[https://urldefense.proofpoint.com/v2/url?u=https-3A__www.linkedin.com_in_jillknittel_&amp;d=DwMFaQ&amp;c=euGZstcaTDllvimEN8b7jXrwqOf-v5A_CdpgnVfiiMM&amp;r=PxKBau-cl3g1ZrbbmISt3w&amp;m=28_qDM8-3qgWdpNTm6f89iiYWgUu_M9tgoogqoiKqi2Cnr2BcUVgp0rrz7F9vvs6&amp;s=4W4uUIBGufMPisOglj5JQZmqkRLVoL6K8ORORA8620s&amp;e=]
instagram
[https://img2.gimm.io/54160db5-1792-4ab2-ae5a-ddd13db87166/-/resize/52x52/image.png]
[https://urldefense.proofpoint.com/v2/url?u=https-3A__www.jkexec.com_&amp;d=DwMFaQ&amp;c=euGZstcaTDllvimEN8b7jXrwqOf-v5A_CdpgnVfiiMM&amp;r=PxKBau-cl3g1ZrbbmISt3w&amp;m=28_qDM8-3qgWdpNTm6f89iiYWgUu_M9tgoogqoiKqi2Cnr2BcUVgp0rrz7F9vvs6&amp;s=FyFflxbhZc7EVGS5eOZWhZxpI8IbufmkR4NUHTfb0F4&amp;e=]
facebook
[https://img2.gimm.io/2c6fc286-8cb3-4cfc-ab2f-3b0426e0eb33/-/crop/329x90/15,24/-/preview/-/resize/70x18/image.png]
website
[https://img2.gimm.io/c16826da-4034-4ca9-af0a-f9884db26334/-/crop/726x673/22,20/-/preview/-/resize/60x54/image.png]
facebook
[https://img2.gimm.io/b72b091f-2d9c-47ff-9991-c4d36268b7bb/-/resize/90x52/image.png]
 Subscribe to Receive JK Exec Newsletters
[https://urldefense.proofpoint.com/v2/url?u=https-3A__jkexecutivestrategies.activehosted.com_f_1&amp;d=DwMGaQ&amp;c=euGZstcaTDllvimEN8b7jXrwqOf-v5A_CdpgnVfiiMM&amp;r=1waqb0xp0Iw1zSWvNJWWyg&amp;m=q9ZIqP57vxgT8Qzr0oEH6ZnY72h93Z_DH3K2mjouwQ2ci53ITYfCnuPacDIbz2Lm&amp;s=dZqOJqa8sGqX9nJQ1o0pr5NQsC8OOFbgHY54u0vyrGg&amp;e=]
From: Ahsan Akhter &lt;ahsan@towerleadership.com&gt;
Sent: Monday, April 28, 2025 5:04 PM
To: Jill Knittel &lt;jill@jkexec.com&gt;
Subject: Re: Eusebio
CAUTION: This email originated from outside of the organization. Do not click
links or open attachments unless you recognize the sender and know the content
is safe.
No, I will give him a nudge. Thank you!
Get Outlook for Mac
[https://urldefense.proofpoint.com/v2/url?u=https-3A__aka.ms_GetOutlookForMac&amp;d=DwMGaQ&amp;c=euGZstcaTDllvimEN8b7jXrwqOf-v5A_CdpgnVfiiMM&amp;r=PxKBau-cl3g1ZrbbmISt3w&amp;m=N55NeGylsPzzNYqDr-J6Ed_u3KrIakxfIW1O0zujDAFZs12o00IYQPRsLXXWt7TC&amp;s=SrOxnVHz8c3B58UUUig2lueA_vGVV9zcWHyfityUsCk&amp;e=]
From: Jill Knittel &lt;jill@jkexec.com&gt;
Date: Monday, April 28, 2025 at 4:56 PM
To: Ahsan Akhter &lt;ahsan@towerleadership.com&gt;
Subject: Re: Eusebio
Hi Ahsan!
I followed up with him on Friday but have not heard back from him. 
Have you heard anything? 
Jill Knittel, President &amp; CEO
JK Executive Strategies, LLC
1349 University Ave, Suite 2
Rochester, NY 14607
(585) 732-6195
Sent from my iPhone
&gt; On Apr 28, 2025, at 4:07 PM, Ahsan Akhter &lt;ahsan@towerleadership.com&gt; wrote:
&gt; ﻿
&gt; 
&gt; CAUTION: This email originated from outside of the organization. Do not click
&gt; links or open attachments unless you recognize the sender and know the content
&gt; is safe.
&gt; 
&gt;  
&gt; 
&gt; Hello Jill,
&gt; 
&gt;  
&gt; 
&gt; Hope the weekend went well! Did Dr. Eusebio move forward with you services?
&gt; Looking forward to hearing back!
&gt; 
&gt;  
&gt; 
&gt; Get Outlook for Mac
&gt; [https://urldefense.proofpoint.com/v2/url?u=https-3A__aka.ms_GetOutlookForMac&amp;d=DwMFAg&amp;c=euGZstcaTDllvimEN8b7jXrwqOf-v5A_CdpgnVfiiMM&amp;r=PxKBau-cl3g1ZrbbmISt3w&amp;m=NdpgiUhBhegf8pF0juK9ikeXGKIVcaVVnz4n2xCqaHnwjQ3mFj87QCPlNHvXDxpV&amp;s=VeUZYTYDFgGSqnP2QUCqWZ9THOO2zrc_Lgcx5h50_a8&amp;e=]</t>
  </si>
  <si>
    <t>AAMkAGM0Zjg2ZTUzLTk2YWYtNGVkNi04OTNkLWUyYmI3ZjhlNmYyZQBGAAAAAABMCJlKTUYXR5PT2N8pQ-HyBwBMbyTo-F5oTpxDYa4ue10UAAAAAAEMAABMbyTo-F5oTpxDYa4ue10UAAF9aaKRAAA=</t>
  </si>
  <si>
    <t>Re: New Logos</t>
  </si>
  <si>
    <t>2025-04-29T19:53:55+00:00</t>
  </si>
  <si>
    <t>Nice! I'll look them over. 
Regards,
Josh
Joshua P. Weintraub, D. D. S., P. A.
Stevenson Smiles
10407 Stevenson Rd., Stevenson, MD, 21153
410-764-8500
www.stevensonsmiles.com
[https://urldefense.proofpoint.com/v2/url?u=http-3A__stevensonsmiles.com&amp;d=DwMFaQ&amp;c=euGZstcaTDllvimEN8b7jXrwqOf-v5A_CdpgnVfiiMM&amp;r=8xCr4XRHD_IpviQywJlqY4VWcBAXFVEImc4EzVU0jiI&amp;m=kwl3-kZS2X8zPINDfFCxGoFEHxnQW11GGfGe2uT1rPfEEab-iCMXrrhpXmH3GpUi&amp;s=dD4KwrtQzrH_SEkqnLszuRuidq3zIUfLLUZ_VDPUT5g&amp;e=]
CONFIDENTIALITY NOTICE: This electronic mail is intended for the use of the
person or entity, to which it is addressed and may contain information that is
privileged and confidential. The disclosure of the information contained within
this electronic mail is governed by applicable law. If you are not the intended
recipient of this message, you are hereby notified that any use, dissemination,
distribution, or copying, of the content of the mail is strictly prohibited. If
you have received this electronic mail in error, please notify us immediately
via e-mail at weintraubdds@gmail.com and delete the message. Thank you.
On Tue, Apr 29, 2025, 13:53 Richard VanRich &lt;richard@towerleadership.com&gt; wrote:
&gt; Hi Dr. Weintraub,
&gt; 
&gt; 
&gt; I spent some time today cooking up some logos for you.  Each one is unique
&gt; that I created from scratch, and not a template from anything else.  
&gt; 
&gt; 
&gt; I numbered them and attached them in a pdf.  
&gt; 
&gt; 
&gt; Let me know which ones you like and if you want to make any changes to them.  
&gt; 
&gt; 
&gt; Best,
&gt; 
&gt; 
&gt; [cid:bb93546b-1db8-4f2b-8444-ad813499b475]</t>
  </si>
  <si>
    <t>AAMkAGM0Zjg2ZTUzLTk2YWYtNGVkNi04OTNkLWUyYmI3ZjhlNmYyZQBGAAAAAABMCJlKTUYXR5PT2N8pQ-HyBwBMbyTo-F5oTpxDYa4ue10UAAAAAAEMAABMbyTo-F5oTpxDYa4ue10UAAF9aaKPAAA=</t>
  </si>
  <si>
    <t>RE: Dr. Mathew, let's prep your advisory call!</t>
  </si>
  <si>
    <t>2025-04-29T19:40:43+00:00</t>
  </si>
  <si>
    <t>like [https://outlook-1.cdn.office.net/assets/reaction/like.png] Ahsan Akhter
reacted to your message:
--------------------------------------------------------------------------------
From: Dr. Sogini Mathew, DDS &lt;drmathew@hedgcoxedental.com&gt;
Sent: Tuesday, April 29, 2025 7:32:16 PM
To: Ahsan Akhter &lt;ahsan@towerleadership.com&gt;
Subject: Re: Dr. Mathew, let's prep your advisory call!
Sogini M. Mathew, DDS
Hedgcoxe Dental
2100 Hedgcoxe Road, Ste 170
Plano, TX 75025
(972) 517-5100 phone
(972) 517-7100 fax
--------------------------------------------------------------------------------
From: Ahsan Akhter &lt;ahsan@towerleadership.com&gt;
Sent: Monday, April 28, 2025 2:19 PM
To: Dr. Sogini Mathew, DDS &lt;drmathew@hedgcoxedental.com&gt;
Subject: Dr. Mathew, let's prep your advisory call!
Dr. Mathew,
I hope this message finds you well! To prepare for your upcoming call, please
send me the following:
 1. March financials
Thank you for understanding, and we look forward to hearing back! 
Best regards,
Ahsan Akhter
https://linktr.ee/ahsanakhter
[https://urldefense.proofpoint.com/v2/url?u=https-3A__linktr.ee_ahsanakhter&amp;d=DwMFAg&amp;c=euGZstcaTDllvimEN8b7jXrwqOf-v5A_CdpgnVfiiMM&amp;r=8xCr4XRHD_IpviQywJlqY4VWcBAXFVEImc4EzVU0jiI&amp;m=JB2FcP44VDZbHntA5GBTea9fUlw8zk3CApMs1gGEobk_OHr34j9Z7MFVQ9hBlygV&amp;s=7usjXLRyvIhOY82jWCDuqCIREG_uYSObZya2eTYZPao&amp;e=]
 </t>
  </si>
  <si>
    <t>AAMkAGM0Zjg2ZTUzLTk2YWYtNGVkNi04OTNkLWUyYmI3ZjhlNmYyZQBGAAAAAABMCJlKTUYXR5PT2N8pQ-HyBwBMbyTo-F5oTpxDYa4ue10UAAAAAAEJAABMbyTo-F5oTpxDYa4ue10UAAF9adVQAAA=</t>
  </si>
  <si>
    <t xml:space="preserve">StomatCare proposal draft </t>
  </si>
  <si>
    <t>2025-04-29T19:36:33+00:00</t>
  </si>
  <si>
    <t>Hi Jason,
Here is the proposal for StomatCare that we discussed. If you want to move
forward, I can place this in our DocuSign and send to whomever you prefer to get
it executed.
Thanks!
Respectfully,
[cid:image001.png@01DBB91C.25844590]
Is lack of cash flow hindering your business success and growth? Attend our
training courses on May 1st and 2nd to sharpen your team’s revenue cycle
management and case conversion. For more information use these links: Conversion
Pro Training [https://www.towertrainings.com/conversionpro]  and Master Revenue
Cycle Management
[https://www.towertrainings.com/masteringrevenuecyclemanagement]
 </t>
  </si>
  <si>
    <t>AAMkAGM0Zjg2ZTUzLTk2YWYtNGVkNi04OTNkLWUyYmI3ZjhlNmYyZQBGAAAAAABMCJlKTUYXR5PT2N8pQ-HyBwBMbyTo-F5oTpxDYa4ue10UAAAAAAEMAABMbyTo-F5oTpxDYa4ue10UAAF9aaKOAAA=</t>
  </si>
  <si>
    <t>2025-04-29T19:32:35+00:00</t>
  </si>
  <si>
    <t xml:space="preserve">
Sogini M. Mathew, DDS
Hedgcoxe Dental
2100 Hedgcoxe Road, Ste 170
Plano, TX 75025
(972) 517-5100 phone
(972) 517-7100 fax
--------------------------------------------------------------------------------
From: Ahsan Akhter &lt;ahsan@towerleadership.com&gt;
Sent: Monday, April 28, 2025 2:19 PM
To: Dr. Sogini Mathew, DDS &lt;drmathew@hedgcoxedental.com&gt;
Subject: Dr. Mathew, let's prep your advisory call!
Dr. Mathew,
I hope this message finds you well! To prepare for your upcoming call, please
send me the following:
 1. March financials
Thank you for understanding, and we look forward to hearing back! 
Best regards,
Ahsan Akhter
https://linktr.ee/ahsanakhter
[https://urldefense.proofpoint.com/v2/url?u=https-3A__linktr.ee_ahsanakhter&amp;d=DwMFAg&amp;c=euGZstcaTDllvimEN8b7jXrwqOf-v5A_CdpgnVfiiMM&amp;r=8xCr4XRHD_IpviQywJlqY4VWcBAXFVEImc4EzVU0jiI&amp;m=JB2FcP44VDZbHntA5GBTea9fUlw8zk3CApMs1gGEobk_OHr34j9Z7MFVQ9hBlygV&amp;s=7usjXLRyvIhOY82jWCDuqCIREG_uYSObZya2eTYZPao&amp;e=]
 </t>
  </si>
  <si>
    <t>AAMkAGM0Zjg2ZTUzLTk2YWYtNGVkNi04OTNkLWUyYmI3ZjhlNmYyZQBGAAAAAABMCJlKTUYXR5PT2N8pQ-HyBwBMbyTo-F5oTpxDYa4ue10UAAAAAAEMAABMbyTo-F5oTpxDYa4ue10UAAF9aaKNAAA=</t>
  </si>
  <si>
    <t>RE: Dr. Kofron, let's book your consulting intro!</t>
  </si>
  <si>
    <t>2025-04-29T19:18:55+00:00</t>
  </si>
  <si>
    <t>like [https://outlook-1.cdn.office.net/assets/reaction/like.png] Ahsan Akhter
reacted to your message:
--------------------------------------------------------------------------------
From: Joe Kofron &lt;jkofron17@sbcglobal.net&gt;
Sent: Tuesday, April 29, 2025 7:14:34 PM
To: Ahsan Akhter &lt;ahsan@towerleadership.com&gt;
Subject: Re: Dr. Kofron, let's book your consulting intro!
Thanks.  Not buying anything yet, just want to see if he would even be
interested so I know if it's a possibility.
Joe
On Tuesday, April 29, 2025 at 01:05:31 PM CDT, Ahsan Akhter
&lt;ahsan@towerleadership.com&gt; wrote:
Dr. Kofron,
Yes, there is no harm in having the conversation (of course don’t buy the land
currently). As we ramp up production, we will see how much the team can handle
as they cap out. Maybe parking lot isn’t the limiting factor to hit our goals.
Thanks!
Best regards,
Ahsan
From: Joe Kofron &lt;jkofron17@sbcglobal.net&gt;
Date: Tuesday, April 29, 2025 at 1:10 PM
To: Ahsan Akhter &lt;ahsan@towerleadership.com&gt;
Subject: Re: Dr. Kofron, let's book your consulting intro!
Ahsan, I scheduled a discovery call with Lisa for May 14th.  I have a question. 
We discussed parking at my office once I did an 8 op build out and I will be
lacking parking.  I am assuming it is ok to speak with the person who owns the
vacant lot next to me and see if he is even willing to sell me just enough to
add additional parking.  
Thanks,
Joe
On Tuesday, April 29, 2025 at 10:29:15 AM CDT, Ahsan Akhter
&lt;ahsan@towerleadership.com&gt; wrote:
Dr Kofron,
I hope this message finds you well! While we build out marketing momentum, I
wanted to reach to book your complimentary discovery call with our consulting
department. 
They offer a service called the Deep Dive which will speed up your ability to
launch scorecards and start growing revenues and meet our 18-month timeline to
get you scaled out.
You can book a time to speak about this service with the head of our consulting
department, Lisa Gotsis. Please find her calendar to book with her using the
link below. Thank you!
Best regards,
Ahsan
https://linktr.ee/ahsanakhter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t>
  </si>
  <si>
    <t>AAMkAGM0Zjg2ZTUzLTk2YWYtNGVkNi04OTNkLWUyYmI3ZjhlNmYyZQBGAAAAAABMCJlKTUYXR5PT2N8pQ-HyBwBMbyTo-F5oTpxDYa4ue10UAAAAAAEJAABMbyTo-F5oTpxDYa4ue10UAAF9adVPAAA=</t>
  </si>
  <si>
    <t>Re: Dr. Kofron, let's book your consulting intro!</t>
  </si>
  <si>
    <t>2025-04-29T19:14:45+00:00</t>
  </si>
  <si>
    <t>Thanks.  Not buying anything yet, just want to see if he would even be
interested so I know if it's a possibility.
Joe
On Tuesday, April 29, 2025 at 01:05:31 PM CDT, Ahsan Akhter
&lt;ahsan@towerleadership.com&gt; wrote:
Dr. Kofron,
Yes, there is no harm in having the conversation (of course don’t buy the land
currently). As we ramp up production, we will see how much the team can handle
as they cap out. Maybe parking lot isn’t the limiting factor to hit our goals.
Thanks!
Best regards,
Ahsan
From: Joe Kofron &lt;jkofron17@sbcglobal.net&gt;
Date: Tuesday, April 29, 2025 at 1:10 PM
To: Ahsan Akhter &lt;ahsan@towerleadership.com&gt;
Subject: Re: Dr. Kofron, let's book your consulting intro!
Ahsan, I scheduled a discovery call with Lisa for May 14th.  I have a question. 
We discussed parking at my office once I did an 8 op build out and I will be
lacking parking.  I am assuming it is ok to speak with the person who owns the
vacant lot next to me and see if he is even willing to sell me just enough to
add additional parking.  
Thanks,
Joe
On Tuesday, April 29, 2025 at 10:29:15 AM CDT, Ahsan Akhter
&lt;ahsan@towerleadership.com&gt; wrote:
Dr Kofron,
I hope this message finds you well! While we build out marketing momentum, I
wanted to reach to book your complimentary discovery call with our consulting
department. 
They offer a service called the Deep Dive which will speed up your ability to
launch scorecards and start growing revenues and meet our 18-month timeline to
get you scaled out.
You can book a time to speak about this service with the head of our consulting
department, Lisa Gotsis. Please find her calendar to book with her using the
link below. Thank you!
Best regards,
Ahsan
https://linktr.ee/ahsanakhter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t>
  </si>
  <si>
    <t>AAMkAGM0Zjg2ZTUzLTk2YWYtNGVkNi04OTNkLWUyYmI3ZjhlNmYyZQBGAAAAAABMCJlKTUYXR5PT2N8pQ-HyBwBMbyTo-F5oTpxDYa4ue10UAAAAAAEMAABMbyTo-F5oTpxDYa4ue10UAAF9aaKLAAA=</t>
  </si>
  <si>
    <t>2025-04-29T18:05:21+00:00</t>
  </si>
  <si>
    <t>Dr. Kofron,
Yes, there is no harm in having the conversation (of course don’t buy the land
currently). As we ramp up production, we will see how much the team can handle
as they cap out. Maybe parking lot isn’t the limiting factor to hit our goals.
Thanks!
Best regards,
Ahsan
From: Joe Kofron &lt;jkofron17@sbcglobal.net&gt;
Date: Tuesday, April 29, 2025 at 1:10 PM
To: Ahsan Akhter &lt;ahsan@towerleadership.com&gt;
Subject: Re: Dr. Kofron, let's book your consulting intro!
Ahsan, I scheduled a discovery call with Lisa for May 14th.  I have a question. 
We discussed parking at my office once I did an 8 op build out and I will be
lacking parking.  I am assuming it is ok to speak with the person who owns the
vacant lot next to me and see if he is even willing to sell me just enough to
add additional parking.  
Thanks,
Joe
On Tuesday, April 29, 2025 at 10:29:15 AM CDT, Ahsan Akhter
&lt;ahsan@towerleadership.com&gt; wrote:
Dr Kofron,
I hope this message finds you well! While we build out marketing momentum, I
wanted to reach to book your complimentary discovery call with our consulting
department. 
They offer a service called the Deep Dive which will speed up your ability to
launch scorecards and start growing revenues and meet our 18-month timeline to
get you scaled out.
You can book a time to speak about this service with the head of our consulting
department, Lisa Gotsis. Please find her calendar to book with her using the
link below. Thank you!
Best regards,
Ahsan
https://linktr.ee/ahsanakhter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t>
  </si>
  <si>
    <t>AAMkAGM0Zjg2ZTUzLTk2YWYtNGVkNi04OTNkLWUyYmI3ZjhlNmYyZQBGAAAAAABMCJlKTUYXR5PT2N8pQ-HyBwBMbyTo-F5oTpxDYa4ue10UAAAAAAEJAABMbyTo-F5oTpxDYa4ue10UAAF9adVMAAA=</t>
  </si>
  <si>
    <t>New Logos</t>
  </si>
  <si>
    <t>2025-04-29T17:53:08+00:00</t>
  </si>
  <si>
    <t>Hi Dr. Weintraub,
I spent some time today cooking up some logos for you.  Each one is unique that
I created from scratch, and not a template from anything else.  
I numbered them and attached them in a pdf.  
Let me know which ones you like and if you want to make any changes to them.  
Best,
[cid:bb93546b-1db8-4f2b-8444-ad813499b475]</t>
  </si>
  <si>
    <t>AAMkAGM0Zjg2ZTUzLTk2YWYtNGVkNi04OTNkLWUyYmI3ZjhlNmYyZQBGAAAAAABMCJlKTUYXR5PT2N8pQ-HyBwBMbyTo-F5oTpxDYa4ue10UAAAAAAEMAABMbyTo-F5oTpxDYa4ue10UAAF9aaKGAAA=</t>
  </si>
  <si>
    <t>RE: Dr. Djawdan and Renee, let's book your coaching day!</t>
  </si>
  <si>
    <t>2025-04-29T17:43:38+00:00</t>
  </si>
  <si>
    <t> 
Hello Ahsan ,
Can you give me the available times for May 27,29 and June 18 th .
Thanks
Kian
Kindest Regards,
[cid:image004.png@01DBB90C.A309B4B0]
Dr. Kian Djawdan
A black and white logo Description automatically generated
[cid:image002.png@01DBB90C.A2FB5CD0]
Office: 410-266-7546   Email: kian@smileannapolis.com
Title: line art [cid:image003.png@01DBB90C.A2FB5CD0]
Web: www.smileannapolis.com
[https://urldefense.proofpoint.com/v2/url?u=https-3A__www.smileannapolis.com_&amp;d=DwMFAg&amp;c=euGZstcaTDllvimEN8b7jXrwqOf-v5A_CdpgnVfiiMM&amp;r=8xCr4XRHD_IpviQywJlqY4VWcBAXFVEImc4EzVU0jiI&amp;m=RJxk5Mu7SMCIAhm4dstxqOfVLkvPsuqiiN5dVFNCIditg_pzy4IAFo_mG2ZzuSsy&amp;s=5P92fvFP6_K_ePpHD1x8ydbIhWonZschx44cWbosZAA&amp;e=] 
 Address: 133 Defense Hwy Suite 210, Annapolis, MD 21401
[https://urldefense.proofpoint.com/v2/url?u=https-3A__www.google.com_maps_dir_38.9848667-2C-2D76.5528027_djawdan-2Bcenter-2Bfor-2Bimplant-2B-2526-2Brestorative-2Bdentistry_-4038.9848067-2C-2D76.5549057-2C17z_data-3D-213m1-214b1-214m9-214m8-211m1-214e1-211m5-211m1-211s0x89b7f13662a42f3b-3A0xd2f2794128ac8716-212m2-211d-2D76.5527308-212d38.9850127-3Fentry-3Dttu&amp;d=DwMFAg&amp;c=euGZstcaTDllvimEN8b7jXrwqOf-v5A_CdpgnVfiiMM&amp;r=8xCr4XRHD_IpviQywJlqY4VWcBAXFVEImc4EzVU0jiI&amp;m=RJxk5Mu7SMCIAhm4dstxqOfVLkvPsuqiiN5dVFNCIditg_pzy4IAFo_mG2ZzuSsy&amp;s=ZUlXo2uQg_Pffik9pJnNcq_NMDBWWt_UXUP1SceGQWA&amp;e=]
PRIVILEGED AND CONFIDENTIAL: This document and the information contained herein
are confidential and protected from disclosure pursuant to Federal law. This
message is intended only for the use of the Addressee(s) and may contain
information that is PRIVILEGED and CONFIDENTIAL. If you are not the intended
recipient, you are hereby notified that the use, dissemination, or copying of
this information is strictly prohibited. If you received this communication in
error, please erase all copies of the message and its attachments and notify the
sender immediately.
From: Ahsan Akhter &lt;ahsan@towerleadership.com&gt;
Sent: Tuesday, April 29, 2025 11:26 AM
To: kian smileannapolis.com &lt;kian@smileannapolis.com&gt;; info smileannapolis.com
&lt;info@smileannapolis.com&gt;
Subject: Dr. Djawdan and Renee, let's book your coaching day!
Dr. Djawdan and Renee,
I hope this message finds you well! I’m reaching out to book our next
strategy/planning session with Jordan. Below are possible dates to meet in the
next few months:
 1. May 27th 
 2. May 29th 
 3. June 10th 
 4. June 12th 
 5. June 18th 
 6. July 2nd 
Please let me know if any of these work for you so I can confirm with Jordan. If
these don’t work, then let me know what does so I can accommodate as best as I
can. Thank you for understanding, and we look forward to hearing back!
Best regards,
Ahsan
 </t>
  </si>
  <si>
    <t>AAMkAGM0Zjg2ZTUzLTk2YWYtNGVkNi04OTNkLWUyYmI3ZjhlNmYyZQBGAAAAAABMCJlKTUYXR5PT2N8pQ-HyBwBMbyTo-F5oTpxDYa4ue10UAAAAAAEMAABMbyTo-F5oTpxDYa4ue10UAAF9aaKFAAA=</t>
  </si>
  <si>
    <t>2025-04-29T17:10:10+00:00</t>
  </si>
  <si>
    <t>Ahsan, I scheduled a discovery call with Lisa for May 14th.  I have a question. 
We discussed parking at my office once I did an 8 op build out and I will be
lacking parking.  I am assuming it is ok to speak with the person who owns the
vacant lot next to me and see if he is even willing to sell me just enough to
add additional parking.  
Thanks,
Joe
On Tuesday, April 29, 2025 at 10:29:15 AM CDT, Ahsan Akhter
&lt;ahsan@towerleadership.com&gt; wrote:
Dr Kofron,
I hope this message finds you well! While we build out marketing momentum, I
wanted to reach to book your complimentary discovery call with our consulting
department. 
They offer a service called the Deep Dive which will speed up your ability to
launch scorecards and start growing revenues and meet our 18-month timeline to
get you scaled out.
You can book a time to speak about this service with the head of our consulting
department, Lisa Gotsis. Please find her calendar to book with her using the
link below. Thank you!
Best regards,
Ahsan
https://linktr.ee/ahsanakhter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t>
  </si>
  <si>
    <t>AAMkAGM0Zjg2ZTUzLTk2YWYtNGVkNi04OTNkLWUyYmI3ZjhlNmYyZQBGAAAAAABMCJlKTUYXR5PT2N8pQ-HyBwBMbyTo-F5oTpxDYa4ue10UAAAAAAEMAABMbyTo-F5oTpxDYa4ue10UAAF9aaKEAAA=</t>
  </si>
  <si>
    <t>Re: Dr. Kofron - Updates</t>
  </si>
  <si>
    <t>2025-04-29T16:23:11+00:00</t>
  </si>
  <si>
    <t>SMC just gathered some info and we are meeting again on May 12th.  I leave for
vacation on May 2nd until May 10th to the Bahamas on a Sail Boat.  They do have
starlink so I should have access to emails etc.  
Any good info on hiring staff.  I let my 18 yr employee go this weekend.  She
did scheduling, recare, meet and greet and insurance verification.   Too much
drama and the changes I will be doing would have been the death of her then me. 
I have an interview this evening.  
Thanks,
Joe
On Tuesday, April 29, 2025 at 09:57:30 AM CDT, Ahsan Akhter
&lt;ahsan@towerleadership.com&gt; wrote:
Hello Dr. Kofron,
Hope all is well! How did the call with SMC go? Did we end up scheduling with
Maeve too? Curious to hear her thoughts on what she can do as well. Thanks!
 </t>
  </si>
  <si>
    <t>AAMkAGM0Zjg2ZTUzLTk2YWYtNGVkNi04OTNkLWUyYmI3ZjhlNmYyZQBGAAAAAABMCJlKTUYXR5PT2N8pQ-HyBwBMbyTo-F5oTpxDYa4ue10UAAAAAAEMAABMbyTo-F5oTpxDYa4ue10UAAF9aaKAAAA=</t>
  </si>
  <si>
    <t>2025-04-29T15:30:04+00:00</t>
  </si>
  <si>
    <t xml:space="preserve">Hi Dr. Cook, 
Here's the agreement
[https://urldefense.proofpoint.com/v2/url?u=https-3A__cxch104.na1.hs-2Dsales-2Dengage.com_Ctc_I4-2B23284_cxch104_Jl22-2D6qcW7lCdLW6lZ3kZN1Q7zvsd9QkJW8L1bW66TXP-2DJN1-2DjJl7MdsBFW2vddDj9bVKf6W4qM9Nm4mhhl3W6B3s-5F03rFCF1W25q-5FdB6LwrV6W7NhV-2D62DW3NYW3rjnZm7vz4skW2vRlK06t69xmW75-2DG671pgLYWVs5gfq2qCsslW5Cjfpg57VTTrN2ynRYP1w-2DK6MG3mjnyqCVKW1580xq2D-5FspyW88gWTq6PKsxtW9ljf5x7NbTT4W1-2DDtjX795t-2D4MZtxddlBJzPW2Q-2D9Ml1PwB0tW4vd-5FVm2MXvpvW1bp3yt5NwzM1N87ZDZ6S8pNqf6TYt2004&amp;d=DwMFaQ&amp;c=euGZstcaTDllvimEN8b7jXrwqOf-v5A_CdpgnVfiiMM&amp;r=8xCr4XRHD_IpviQywJlqY4VWcBAXFVEImc4EzVU0jiI&amp;m=VTfLkA_TGFMgRgbmA5l65q4Tv6_beuRvWh4CTQM002a_-spS5f4r8q-gfaznwRCQ&amp;s=2YscVMwL-So0_9NUQAw7IL5qp8-jxKxDwKWy3CsMxW4&amp;e=]
we need signed. 
And here's the link to establish payment
[https://urldefense.proofpoint.com/v2/url?u=https-3A__cxch104.na1.hs-2Dsales-2Dengage.com_Ctc_I4-2B23284_cxch104_JlF2-2D6qcW8wLKSR6lZ3mgW4vw10R9jr1XWW85LGhR2gRGf-2DW6pMdhS8jhrFLW63ZwXQ6JVZKkW9bbwbw47J8-5FxW6Gjzsd52MGlwW95b-2Dts46pbQ5W1YLsSX85SCyfW6f89Qr21LgrgN5LGTff8-5FpH6W81SctS1j5ZNww7JrNthH-2DlW8Z8wHS8VtDgTW2F5HJP6lgDqhW1hlVbn7wYBQ0W7Nlw1h35HSmbW3FG70f4lF95CW14Vd7q8vg9G7W96kdXQ2KpPVnW3Hk-2Ddn43ZDXKW6g5-5Ftk3v3K0MN2vs7mkV4pfWW8CPPSV4lVp29N6R8Gv13n7LXW49P0-5FN21MqRVW5ZHK-5Fv25frzLV1yNrD4n5Tb7W2-5F2wDX7Bf02Nf7zW1dn04&amp;d=DwMFaQ&amp;c=euGZstcaTDllvimEN8b7jXrwqOf-v5A_CdpgnVfiiMM&amp;r=8xCr4XRHD_IpviQywJlqY4VWcBAXFVEImc4EzVU0jiI&amp;m=VTfLkA_TGFMgRgbmA5l65q4Tv6_beuRvWh4CTQM002a_-spS5f4r8q-gfaznwRCQ&amp;s=CZnU4hVWIvuR-Xfk2P3fpunDxX3LHfkAqtBG0cAfLH4&amp;e=].
Once both are completed, I'll reach out to begin onboarding with our Client
Success team.
Thanks!
James
On Mon, Apr 28, 2025 at 5:16 PM Abhi Sharma &lt;abhi.sharma@methodusa.com&gt; wrote:
&gt; Hey Ahsan &amp; Dr. Amy Cook, 
&gt; 
&gt; 
&gt; That sounds wonderful! 
&gt; 
&gt; 
&gt; I've cc'd James on this email here and he will be able to help you with the
&gt; next steps. 
&gt; 
&gt; 
&gt; Excited to support Cook Family Dentistry, 
&gt; 
&gt; 
&gt; Abhi Sharma 
&gt; 
&gt; 
&gt; On Mon, Apr 28, 2025 at 5:07 PM Ahsan Akhter &lt;ahsan@towerleadership.com&gt;
&gt; wrote:
&gt; 
&gt; 
&gt; &gt; Hey Abhi,
&gt; &gt; 
&gt; &gt;  
&gt; &gt; 
&gt; &gt; Dr. Cook would like to move forward with services ($69 per month with the
&gt; &gt; 6-month cancellation clause). Can you please send her the user agreement
&gt; &gt; with me copied on it? Thank you for a great demo!
&gt; &gt; 
&gt; &gt;  
&gt; &gt; 
&gt; &gt; Best regards,
&gt; &gt; 
&gt; &gt; Ahsan
&gt; &gt; 
&gt; &gt;  
&gt; 
&gt; 
&gt; 
&gt; 
&gt; 
&gt; --
&gt; 
&gt; 
&gt; 
&gt; ABHI SHARMA
&gt; 
&gt; Partnership
&gt; Account Coordinator
&gt; 
&gt; LinkedIn
&gt; [https://4441879.fs1.hubspotusercontent-na1.net/hubfs/4441879/Email%20Signature%20Images/LinkedIn.png]Connect
&gt; on LinkedIn
&gt; [https://urldefense.proofpoint.com/v2/url?u=https-3A__cxch104.na1.hs-2Dsales-2Dengage.com_Ctc_I4-2B23284_cxch104_JkM2-2D6qcW6N1vHY6lZ3l3W6dfZ5l5GGV3-2DW465KVH3PsjgGW5dCcQx4vDPTcW1kJzlm6-5FTmPrW6l34J35h3ycPW77j8Nz4kbxH1MylqzZSJ2t6W4vn5Vr2W8hn1W20G8Z89g8Xt8W99Q4HH2-2DSZrZW83BySZ99b3KDW278csM5R-5Fv-5FfW8BMRxm1jgP3wN5PptC1P2DXyW4tQMkT6PTh5RN3yRdjKQ8y8zW3BhhjC6rdLd3W2rDwHb4gb4RtW7rmsbz64wZ-2DrN8MCPgQVxn-2DBW2T3mmc47nL3GW7K21TC6rlydbf6bNKcz04&amp;d=DwMFaQ&amp;c=euGZstcaTDllvimEN8b7jXrwqOf-v5A_CdpgnVfiiMM&amp;r=8xCr4XRHD_IpviQywJlqY4VWcBAXFVEImc4EzVU0jiI&amp;m=VTfLkA_TGFMgRgbmA5l65q4Tv6_beuRvWh4CTQM002a_-spS5f4r8q-gfaznwRCQ&amp;s=0yjnnBxy50P01-LltR52MJZNTc15rOliKJwID-ntl7I&amp;e=]
&gt; 
&gt; 
&gt; 
&gt; 
&gt; Email
&gt; [https://4441879.fs1.hubspotusercontent-na1.net/hubfs/4441879/Email%20Signature%20Images/Email.png]abhi.sharma@methodusa.com
&gt; [+abhi.sharma@methodusa.com]Website
&gt; [https://4441879.fs1.hubspotusercontent-na1.net/hubfs/4441879/Email%20Signature%20Images/Link.png]methodusa.com
&gt; [https://urldefense.proofpoint.com/v2/url?u=https-3A__methodusa.com_&amp;d=DwMFaQ&amp;c=euGZstcaTDllvimEN8b7jXrwqOf-v5A_CdpgnVfiiMM&amp;r=8xCr4XRHD_IpviQywJlqY4VWcBAXFVEImc4EzVU0jiI&amp;m=VTfLkA_TGFMgRgbmA5l65q4Tv6_beuRvWh4CTQM002a_-spS5f4r8q-gfaznwRCQ&amp;s=u2GGN7XMYOsl5OAK07uXJGuf6aT2NY_vBDIrHRv0hJg&amp;e=]
&gt; 
&gt; 
&gt; 
&gt; Method Sales Signature
&gt; [https://4441879.fs1.hubspotusercontent-na1.net/hubfs/4441879/Email%20Signature%20Images/MethodSalesSignature_7-31-24%20(1).png]
&gt; [https://urldefense.proofpoint.com/v2/url?u=https-3A__cxch104.na1.hs-2Dsales-2Dengage.com_Ctc_I4-2B23284_cxch104_Jll2-2D6qcW7Y8-2DPT6lZ3p4W59Rh-2D-2D6nXmTSW52hPrB4FtKj1N3ysh-2DmBtSQbW80RnFg6rLWYBW74JgNT99Jk1-2DW8-2DvJ-2DK7q83xMW7W05Zt6lZX29W8FF4CZ1FP37mW5kxJFY1-5FF-5FGDMX-2Dv7vfXzmZVM99Bn7wc8P-5FN2GftV2PvSt6W1DknFx8Nj-2D94W97dRBY3dzgl0W7krvGv9cCXZgN6KYrjbSBGqSW8VdZ-5Fp8N6Z9nW1YTJzv13V6cWN7sdw3srvFMLW78VdBH4CbCHkW3SlVcz94bf4WW5TK0G05PyhmLN5rZkMgkVCvJW6mKmq-5F1tBNl9W8rVDTd3rWWM0W6yjGfl6sRJ45f2wnMP-2D04&amp;d=DwMFaQ&amp;c=euGZstcaTDllvimEN8b7jXrwqOf-v5A_CdpgnVfiiMM&amp;r=8xCr4XRHD_IpviQywJlqY4VWcBAXFVEImc4EzVU0jiI&amp;m=VTfLkA_TGFMgRgbmA5l65q4Tv6_beuRvWh4CTQM002a_-spS5f4r8q-gfaznwRCQ&amp;s=5g1MEgwJWs6biDuh5XCsbfAMkZp46AqhsSTUzjSsWB8&amp;e=]
[https://cxch104.na1.hs-sales-engage.com/Cto/I4+23284/cxch104/R5R8b42f8N5d9mqS2fJnYW25dSSF3BPwqZW1Q69gp1XnCMJW1Gd3c_1T-HQFW1Qtjwd22Y3M8W23fQWz20Z1Ljn1W_jRF4W1]
</t>
  </si>
  <si>
    <t>AAMkAGM0Zjg2ZTUzLTk2YWYtNGVkNi04OTNkLWUyYmI3ZjhlNmYyZQBGAAAAAABMCJlKTUYXR5PT2N8pQ-HyBwBMbyTo-F5oTpxDYa4ue10UAAAAAAEMAABMbyTo-F5oTpxDYa4ue10UAAF9aaJ_AAA=</t>
  </si>
  <si>
    <t>weintraubdds@gmail.com;gary.wilson@amplify360.com</t>
  </si>
  <si>
    <t>Dr. Weintraub, let's book your Marketing Intro</t>
  </si>
  <si>
    <t>2025-04-29T15:18:58+00:00</t>
  </si>
  <si>
    <t>Dr. Weintraub,
I hope this message finds you well! I’d like to introduce you to Gary Wilson,
our contact from Amplify360 marketing. Gary has been a great asset to many of
our practices looking to grow their business. I'll post Gary's email below so
you can book an exploratory call with him.  
Message Gary Wilson Here: gary.wilson@amplify360.com
[https://urldefense.proofpoint.com/v2/url?u=https-3A__img.newoldstamp.com_r_611286_e-3Fid-3D1&amp;d=DwMFaQ&amp;c=euGZstcaTDllvimEN8b7jXrwqOf-v5A_CdpgnVfiiMM&amp;r=20jLsloGv8e8ZRuhJFrJmBf49kNJuZqGCsrBP1SYS4c&amp;m=RswAAGdUI1bWypTV5Si556iS4ELevO98qsSKwxTmsvfQbBWLKhcEr_-IRiqkKuEd&amp;s=iG1GJa32YB3ARTcaMDmkuq5rFU6VGqeR4LIrSffT0G8&amp;e=] 
Gary, Dr. Weintraub is one of my favorite clients and is an award-winning doctor
in Baltimore.  He is the owner of Stevenson Smiles in Stevenson, Maryland and
wants to attract new patients.  
Let me know if you have any questions. 
Enjoy your day,
[cid:06962738-898c-45b7-9fcd-6cca2a37821b]</t>
  </si>
  <si>
    <t>AAMkAGM0Zjg2ZTUzLTk2YWYtNGVkNi04OTNkLWUyYmI3ZjhlNmYyZQBGAAAAAABMCJlKTUYXR5PT2N8pQ-HyBwBMbyTo-F5oTpxDYa4ue10UAAAAAAEMAABMbyTo-F5oTpxDYa4ue10UAAF9aaJ9AAA=</t>
  </si>
  <si>
    <t>Re: Report booklets form March 2024</t>
  </si>
  <si>
    <t>2025-04-29T15:03:34+00:00</t>
  </si>
  <si>
    <t>Thank you! We’ll talk soon next week. In the meantime, let me know if you need
anything else.
From: Juan Savelli &lt;savellijuan@hotmail.com&gt;
Date: Monday, April 28, 2025 at 8:12 PM
To: Jordan Blackmon &lt;jordan@towerleadership.com&gt;, Ahsan Akhter
&lt;ahsan@towerleadership.com&gt;
Subject: Fw: Report booklets form March 2024
Hi Guys, 
Please receive the latest accounting reports for the 4 offices. 
Juan 
Sent from Outlook
[https://urldefense.proofpoint.com/v2/url?u=http-3A__aka.ms_weboutlook&amp;d=DwMGaQ&amp;c=euGZstcaTDllvimEN8b7jXrwqOf-v5A_CdpgnVfiiMM&amp;r=8xCr4XRHD_IpviQywJlqY4VWcBAXFVEImc4EzVU0jiI&amp;m=DCAloFEAiBeOJqGDtkexQFHPr8wp7RHNZG1CgD16dzPfL4iLmtf0uZ4s-gagC5hQ&amp;s=PM2nMH4u5WiNqP5a3lVROgM74cYTFPCFQH1BTdfyFOQ&amp;e=]
--------------------------------------------------------------------------------
From: Harold Lightman &lt;office@haroldlightman.com&gt;
Sent: Monday, April 28, 2025 8:36 AM
To: Juan Savelli &lt;savellijuan@hotmail.com&gt;
Subject: Re: Report booklets form March 2024
Morning,
Please see attached.
Thank you.
HAROLD M LIGHTMAN, MBA
712 US Hwy One, Suite 200E
North Palm Beach, FL  33408
PH:    561-627-3089
FAX:  561-627-1821
CELL:  561-644-0918
office@haroldlightman.com
On Sat, Apr 26, 2025 at 3:45 PM Juan Savelli &lt;savellijuan@hotmail.com&gt; wrote:
&gt; Hi Harold, and team, 
&gt; 
&gt;  
&gt; 
&gt; Could you please send me the report booklets for all the dental companies for
&gt; the month of march?
&gt; 
&gt;  
&gt; 
&gt;  
&gt; 
&gt; Juan 
&gt; 
&gt; Sent from Outlook
&gt; [https://urldefense.proofpoint.com/v2/url?u=http-3A__aka.ms_weboutlook&amp;d=DwMGaQ&amp;c=euGZstcaTDllvimEN8b7jXrwqOf-v5A_CdpgnVfiiMM&amp;r=8xCr4XRHD_IpviQywJlqY4VWcBAXFVEImc4EzVU0jiI&amp;m=DCAloFEAiBeOJqGDtkexQFHPr8wp7RHNZG1CgD16dzPfL4iLmtf0uZ4s-gagC5hQ&amp;s=PM2nMH4u5WiNqP5a3lVROgM74cYTFPCFQH1BTdfyFOQ&amp;e=]</t>
  </si>
  <si>
    <t>AAMkAGM0Zjg2ZTUzLTk2YWYtNGVkNi04OTNkLWUyYmI3ZjhlNmYyZQBGAAAAAABMCJlKTUYXR5PT2N8pQ-HyBwBMbyTo-F5oTpxDYa4ue10UAAAAAAEJAABMbyTo-F5oTpxDYa4ue10UAAF9adVBAAA=</t>
  </si>
  <si>
    <t>Dr. Friedberg, let's book your advisory call!</t>
  </si>
  <si>
    <t>2025-04-29T15:01:36+00:00</t>
  </si>
  <si>
    <t>Dr. Friedberg,
I hope this message finds you well! I’m reaching out to book your next call with
Jordan. Please do so using the link below my signature. 
If you cannot find a time that works, please let me know so we can accommodate
you. 
Send me any practice updates too so Jordan and I can help sooner than later.
Thank you for understanding, and we look forward to our next call!
Best regards,
Ahsan Akhter 
https://linktr.ee/ahsanakhter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t>
  </si>
  <si>
    <t>AAMkAGM0Zjg2ZTUzLTk2YWYtNGVkNi04OTNkLWUyYmI3ZjhlNmYyZQBGAAAAAABMCJlKTUYXR5PT2N8pQ-HyBwBMbyTo-F5oTpxDYa4ue10UAAAAAAEJAABMbyTo-F5oTpxDYa4ue10UAAF9adVAAAA=</t>
  </si>
  <si>
    <t>Re: Scoresheet</t>
  </si>
  <si>
    <t>2025-04-29T14:59:12+00:00</t>
  </si>
  <si>
    <t>Yes, thank you. Jordan Walker and JoAnna Jo
[https://ci3.googleusercontent.com/mail-sig/AIorK4y6XsOVcEh4-M1NHSODryvJ9lWFxtuxaoZy8bXFliqYZcVkspRR8Ubh-cAOYZ9ueEBL_4JuOatG8V3v]
Jason Schermer DDS   |    Andrea Londono-Shishehbor DDS   
[https://ci3.googleusercontent.com/mail-sig/AIorK4wZ3DPu57YgMtjMSd35vB_o9qFFqNwvX9Uqj3_Fhk85yN7uMnEtlZKtSoY1jU05cgqtvoqOA8iQ5mtY] 
[https://urldefense.proofpoint.com/v2/url?u=http-3A__www.facebook.com_exceptionalsmilesatlanderbrook&amp;d=DwMFaQ&amp;c=euGZstcaTDllvimEN8b7jXrwqOf-v5A_CdpgnVfiiMM&amp;r=8xCr4XRHD_IpviQywJlqY4VWcBAXFVEImc4EzVU0jiI&amp;m=c_fyTmh9jwZOI_UTpZyQlQDklKa8qvsyCWOb1tXvpixo-2GCl-Xxem6TuvOe_wCx&amp;s=-mRdrq-V4c4SyXIRXceZc25GHfpBpSey5L72rr7wiDg&amp;e=]Like
us on Facebook!
[https://urldefense.proofpoint.com/v2/url?u=http-3A__www.facebook.com_exceptionalsmilesatlanderbrook&amp;d=DwMFaQ&amp;c=euGZstcaTDllvimEN8b7jXrwqOf-v5A_CdpgnVfiiMM&amp;r=8xCr4XRHD_IpviQywJlqY4VWcBAXFVEImc4EzVU0jiI&amp;m=c_fyTmh9jwZOI_UTpZyQlQDklKa8qvsyCWOb1tXvpixo-2GCl-Xxem6TuvOe_wCx&amp;s=-mRdrq-V4c4SyXIRXceZc25GHfpBpSey5L72rr7wiDg&amp;e=]
5825 Landerbrook Drive, Suite 121 
Mayfield Heights, Ohio    
440.483.1003  exceptionalsmiles.com
[https://urldefense.proofpoint.com/v2/url?u=http-3A__exceptionalsmiles.com_&amp;d=DwMFaQ&amp;c=euGZstcaTDllvimEN8b7jXrwqOf-v5A_CdpgnVfiiMM&amp;r=8xCr4XRHD_IpviQywJlqY4VWcBAXFVEImc4EzVU0jiI&amp;m=c_fyTmh9jwZOI_UTpZyQlQDklKa8qvsyCWOb1tXvpixo-2GCl-Xxem6TuvOe_wCx&amp;s=y-T1xwdYNZFKId_WUgDhysfDoLqwxlDqkWMFwaCGj10&amp;e=]
On Tue, Apr 29, 2025 at 10:45 AM Ahsan Akhter &lt;ahsan@towerleadership.com&gt; wrote:
&gt; Yes, you both can attend. I will have the team register you both. Can I get
&gt; the last names for both of you?
&gt; 
&gt;  
&gt; 
&gt; Also, thank you for sending the link too!
&gt; 
&gt;  
&gt; 
&gt; Get Outlook for Mac
&gt; [https://urldefense.proofpoint.com/v2/url?u=https-3A__aka.ms_GetOutlookForMac&amp;d=DwMFaQ&amp;c=euGZstcaTDllvimEN8b7jXrwqOf-v5A_CdpgnVfiiMM&amp;r=8xCr4XRHD_IpviQywJlqY4VWcBAXFVEImc4EzVU0jiI&amp;m=c_fyTmh9jwZOI_UTpZyQlQDklKa8qvsyCWOb1tXvpixo-2GCl-Xxem6TuvOe_wCx&amp;s=YIp1mhWsezW5Y5dQ2MArlPsO_Jwr95LabGlsgKbNd0M&amp;e=]
&gt; 
&gt;  
&gt; 
&gt; From: Office Exceptional Smiles &lt;office@exceptionalsmiles.com&gt;
&gt; Date: Tuesday, April 29, 2025 at 10:09 AM
&gt; To: Ahsan Akhter &lt;ahsan@towerleadership.com&gt;
&gt; Subject: Scoresheet
&gt; 
&gt; Good Morning Ahsan,
&gt; 
&gt;  
&gt; 
&gt; Just reaching out to go over a few things.
&gt; 
&gt; 1. Can you confirm Jordan(me) and JoAnna are all good to go to attend the
&gt; friday seminar
&gt; 
&gt; 2. Here is the scoresheet link:
&gt; https://docs.google.com/spreadsheets/d/1q5pcmUjpnuI01PomaxxTSwiU6AqgqtI1/edit?usp=sharing&amp;ouid=107828578246722816584&amp;rtpof=true&amp;sd=true
&gt; [https://urldefense.proofpoint.com/v2/url?u=https-3A__docs.google.com_spreadsheets_d_1q5pcmUjpnuI01PomaxxTSwiU6AqgqtI1_edit-3Fusp-3Dsharing-26ouid-3D107828578246722816584-26rtpof-3Dtrue-26sd-3Dtrue&amp;d=DwMFaQ&amp;c=euGZstcaTDllvimEN8b7jXrwqOf-v5A_CdpgnVfiiMM&amp;r=8xCr4XRHD_IpviQywJlqY4VWcBAXFVEImc4EzVU0jiI&amp;m=VckhavTq0rJakhg6c1_3NqcJS5NLpnKuQIJgJi7bgGt_LCJ1bMOLZe9L554Y_l8M&amp;s=ahZcx6US2gKaspgn6bc0OyUsZVMc83pPi7GHs5eb2DA&amp;e=]
&gt; 
&gt; 3.If you need to communicate with the office you can email this email and you
&gt; can attention it to Jordan.
&gt; 
&gt;  
&gt; 
&gt; Sincerely,
&gt; 
&gt;  
&gt; 
&gt; Jordan
&gt; 
&gt;  
&gt; 
&gt; Image removed by sender.
&gt; 
&gt;  
&gt; 
&gt; Jason Schermer DDS   |    Andrea Londono-Shishehbor DDS   
&gt; 
&gt;  
&gt; 
&gt; Image removed by sender. 
&gt; [https://urldefense.proofpoint.com/v2/url?u=http-3A__www.facebook.com_exceptionalsmilesatlanderbrook&amp;d=DwMFaQ&amp;c=euGZstcaTDllvimEN8b7jXrwqOf-v5A_CdpgnVfiiMM&amp;r=8xCr4XRHD_IpviQywJlqY4VWcBAXFVEImc4EzVU0jiI&amp;m=VckhavTq0rJakhg6c1_3NqcJS5NLpnKuQIJgJi7bgGt_LCJ1bMOLZe9L554Y_l8M&amp;s=avFYKp6dDrYQR5NoW6Ffl6VVbw2Rlel8J1KVVqNzABs&amp;e=]Like
&gt; us on Facebook!
&gt; [https://urldefense.proofpoint.com/v2/url?u=http-3A__www.facebook.com_exceptionalsmilesatlanderbrook&amp;d=DwMFaQ&amp;c=euGZstcaTDllvimEN8b7jXrwqOf-v5A_CdpgnVfiiMM&amp;r=8xCr4XRHD_IpviQywJlqY4VWcBAXFVEImc4EzVU0jiI&amp;m=VckhavTq0rJakhg6c1_3NqcJS5NLpnKuQIJgJi7bgGt_LCJ1bMOLZe9L554Y_l8M&amp;s=avFYKp6dDrYQR5NoW6Ffl6VVbw2Rlel8J1KVVqNzABs&amp;e=]
&gt; 
&gt;  
&gt; 
&gt; 5825 Landerbrook Drive, Suite 121 
&gt; 
&gt; Mayfield Heights, Ohio    
&gt; 
&gt; 440.483.1003  exceptionalsmiles.com
&gt; [https://urldefense.proofpoint.com/v2/url?u=http-3A__exceptionalsmiles.com_&amp;d=DwMFaQ&amp;c=euGZstcaTDllvimEN8b7jXrwqOf-v5A_CdpgnVfiiMM&amp;r=8xCr4XRHD_IpviQywJlqY4VWcBAXFVEImc4EzVU0jiI&amp;m=VckhavTq0rJakhg6c1_3NqcJS5NLpnKuQIJgJi7bgGt_LCJ1bMOLZe9L554Y_l8M&amp;s=ibSOojCNs_gmnrepmGyyFMzmwKmz0SwtcgbhnHh3IPk&amp;e=]
&gt; 
&gt;  </t>
  </si>
  <si>
    <t>AAMkAGM0Zjg2ZTUzLTk2YWYtNGVkNi04OTNkLWUyYmI3ZjhlNmYyZQBGAAAAAABMCJlKTUYXR5PT2N8pQ-HyBwBMbyTo-F5oTpxDYa4ue10UAAAAAAEMAABMbyTo-F5oTpxDYa4ue10UAAF9aaJ6AAA=</t>
  </si>
  <si>
    <t>2025-04-29T14:18:53+00:00</t>
  </si>
  <si>
    <t>Do you have the recap from my last meeting with Jordan?
Dr. Karr</t>
  </si>
  <si>
    <t>AAMkAGM0Zjg2ZTUzLTk2YWYtNGVkNi04OTNkLWUyYmI3ZjhlNmYyZQBGAAAAAABMCJlKTUYXR5PT2N8pQ-HyBwBMbyTo-F5oTpxDYa4ue10UAAAAAAEMAABMbyTo-F5oTpxDYa4ue10UAAF9aaJ1AAA=</t>
  </si>
  <si>
    <t>Scoresheet</t>
  </si>
  <si>
    <t>2025-04-29T14:09:02+00:00</t>
  </si>
  <si>
    <t xml:space="preserve">Good Morning Ahsan,
Just reaching out to go over a few things.
1. Can you confirm Jordan(me) and JoAnna are all good to go to attend the friday
seminar
2. Here is the scoresheet link:
https://docs.google.com/spreadsheets/d/1q5pcmUjpnuI01PomaxxTSwiU6AqgqtI1/edit?usp=sharing&amp;ouid=107828578246722816584&amp;rtpof=true&amp;sd=true
[https://urldefense.proofpoint.com/v2/url?u=https-3A__docs.google.com_spreadsheets_d_1q5pcmUjpnuI01PomaxxTSwiU6AqgqtI1_edit-3Fusp-3Dsharing-26ouid-3D107828578246722816584-26rtpof-3Dtrue-26sd-3Dtrue&amp;d=DwMFaQ&amp;c=euGZstcaTDllvimEN8b7jXrwqOf-v5A_CdpgnVfiiMM&amp;r=8xCr4XRHD_IpviQywJlqY4VWcBAXFVEImc4EzVU0jiI&amp;m=VckhavTq0rJakhg6c1_3NqcJS5NLpnKuQIJgJi7bgGt_LCJ1bMOLZe9L554Y_l8M&amp;s=ahZcx6US2gKaspgn6bc0OyUsZVMc83pPi7GHs5eb2DA&amp;e=]
3.If you need to communicate with the office you can email this email and you
can attention it to Jordan.
Sincerely,
Jordan
[https://ci3.googleusercontent.com/mail-sig/AIorK4y6XsOVcEh4-M1NHSODryvJ9lWFxtuxaoZy8bXFliqYZcVkspRR8Ubh-cAOYZ9ueEBL_4JuOatG8V3v]
Jason Schermer DDS   |    Andrea Londono-Shishehbor DDS   
[https://ci3.googleusercontent.com/mail-sig/AIorK4wZ3DPu57YgMtjMSd35vB_o9qFFqNwvX9Uqj3_Fhk85yN7uMnEtlZKtSoY1jU05cgqtvoqOA8iQ5mtY] 
[https://urldefense.proofpoint.com/v2/url?u=http-3A__www.facebook.com_exceptionalsmilesatlanderbrook&amp;d=DwMFaQ&amp;c=euGZstcaTDllvimEN8b7jXrwqOf-v5A_CdpgnVfiiMM&amp;r=8xCr4XRHD_IpviQywJlqY4VWcBAXFVEImc4EzVU0jiI&amp;m=VckhavTq0rJakhg6c1_3NqcJS5NLpnKuQIJgJi7bgGt_LCJ1bMOLZe9L554Y_l8M&amp;s=avFYKp6dDrYQR5NoW6Ffl6VVbw2Rlel8J1KVVqNzABs&amp;e=]Like
us on Facebook!
[https://urldefense.proofpoint.com/v2/url?u=http-3A__www.facebook.com_exceptionalsmilesatlanderbrook&amp;d=DwMFaQ&amp;c=euGZstcaTDllvimEN8b7jXrwqOf-v5A_CdpgnVfiiMM&amp;r=8xCr4XRHD_IpviQywJlqY4VWcBAXFVEImc4EzVU0jiI&amp;m=VckhavTq0rJakhg6c1_3NqcJS5NLpnKuQIJgJi7bgGt_LCJ1bMOLZe9L554Y_l8M&amp;s=avFYKp6dDrYQR5NoW6Ffl6VVbw2Rlel8J1KVVqNzABs&amp;e=]
5825 Landerbrook Drive, Suite 121 
Mayfield Heights, Ohio    
440.483.1003  exceptionalsmiles.com
[https://urldefense.proofpoint.com/v2/url?u=http-3A__exceptionalsmiles.com_&amp;d=DwMFaQ&amp;c=euGZstcaTDllvimEN8b7jXrwqOf-v5A_CdpgnVfiiMM&amp;r=8xCr4XRHD_IpviQywJlqY4VWcBAXFVEImc4EzVU0jiI&amp;m=VckhavTq0rJakhg6c1_3NqcJS5NLpnKuQIJgJi7bgGt_LCJ1bMOLZe9L554Y_l8M&amp;s=ibSOojCNs_gmnrepmGyyFMzmwKmz0SwtcgbhnHh3IPk&amp;e=]
</t>
  </si>
  <si>
    <t>AAMkAGM0Zjg2ZTUzLTk2YWYtNGVkNi04OTNkLWUyYmI3ZjhlNmYyZQBGAAAAAABMCJlKTUYXR5PT2N8pQ-HyBwBMbyTo-F5oTpxDYa4ue10UAAAAAAEMAABMbyTo-F5oTpxDYa4ue10UAAF9aaJ0AAA=</t>
  </si>
  <si>
    <t>2025-04-29T14:06:50+00:00</t>
  </si>
  <si>
    <t xml:space="preserve">Oh and also, Just got you registered for both BAAP and Academy 👊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[cid:182b676c-376c-4d44-9c9e-4379a4842c27]
--------------------------------------------------------------------------------
From: B. Wade Poston, DMD &lt;drbposton@gmail.com&gt;
Sent: Tuesday, April 29, 2025 9:33 AM
To: Jordan Blackmon &lt;jordan@towerleadership.com&gt;
Cc: Ahsan Akhter &lt;ahsan@towerleadership.com&gt;
Subject: BAAP/Academy 5/15-16
Hey Jordan/Ahsan.
I have 2 questions:
1) I believe I am registered for the next BAAP and Leadership Academy,
but could you please confirm this?
2) Also, Jordan, you and I talked briefly about whether or not I still
needed to attend the BAAP and Leadership Academy events moving forward
since I have been attending these regularly over the past couple years. 
We talked about still doing an event per quarter, but maybe doing
something other than BAAP if another option was available.  I see there
is an event on 6/13 maybe that will be a good one for me to attend?  Or
I can just stick with the BAAP/Leadership Training.  The first quarter
with Dr. Mader was different and AWESOME!
As always, I appreciate your thoughts and feedback!
Dr. Wade Poston
</t>
  </si>
  <si>
    <t>AAMkAGM0Zjg2ZTUzLTk2YWYtNGVkNi04OTNkLWUyYmI3ZjhlNmYyZQBGAAAAAABMCJlKTUYXR5PT2N8pQ-HyBwBMbyTo-F5oTpxDYa4ue10UAAAAAAEMAABMbyTo-F5oTpxDYa4ue10UAAF9aaJzAAA=</t>
  </si>
  <si>
    <t>2025-04-29T11:05:55+00:00</t>
  </si>
  <si>
    <t>Thanks for following up. Dr Davies has patients from 8-3 on Friday May 9 so he
would. It be able to attend that meeting. We can do Monday May 5 from 930-200,
the 6,8, 12, 13 at 1pm. I will get on Jordan’s calendar too and see what else he
has on it. 
Sincerely,
April 
Sent from my iPhone
&gt; On Apr 28, 2025, at 4:06 PM, Ahsan Akhter &lt;ahsan@towerleadership.com&gt; wrote:
&gt; ﻿
&gt; 
&gt; Hello April,
&gt; 
&gt;  
&gt; 
&gt; I wanted to follow up to see if May 9th at 1pm works for you? Let me know soon
&gt; so I can book that for you. If not, I’ll find something else. Thank you!
&gt; 
&gt;  
&gt; 
&gt; Ahsan
&gt; 
&gt;  
&gt; 
&gt; From: Ahsan Akhter &lt;ahsan@towerleadership.com&gt;
&gt; Date: Wednesday, April 23, 2025 at 12:05 PM
&gt; To: April Davies &lt;aprildavies@optumdentalarts.com&gt;
&gt; Cc: drdavies@optumdentalarts.com &lt;drdavies@optumdentalarts.com&gt;
&gt; Subject: Re: Dr. Davies and April, let's recap your advisory call!
&gt; 
&gt; April,
&gt; 
&gt;  
&gt; 
&gt; I am sorry to hear about your son and we hope the recovery goes well. I will
&gt; check with Jordan on the suggested times. By chance, does May 9th at 1pm
&gt; work? 
&gt; 
&gt;  
&gt; 
&gt; Best regards,
&gt; 
&gt; Ahsan
&gt; 
&gt;  
&gt; 
&gt;  
&gt; 
&gt; From: April Davies &lt;aprildavies@optumdentalarts.com&gt;
&gt; Date: Monday, April 21, 2025 at 10:12 PM
&gt; To: Ahsan Akhter &lt;ahsan@towerleadership.com&gt;
&gt; Cc: drdavies@optumdentalarts.com &lt;drdavies@optumdentalarts.com&gt;, Jordan
&gt; Blackmon &lt;jordan@towerleadership.com&gt;
&gt; Subject: Re: Dr. Davies and April, let's recap your advisory call!
&gt; 
&gt; I apologize, I didn’t realize I have a virtual  the same day and time with my
&gt; son’s Dr because he broke his foot at football practice. 
&gt; 
&gt;  
&gt; 
&gt; We are both off Monday the 5th and can do anytime between 930-200 or the
&gt; 6,8,12 at 1:00 pm. Let me know if we can make any of those times work. 
&gt; 
&gt;  
&gt; 
&gt; I apologize for the oversight in advance. 
&gt; 
&gt;  
&gt; 
&gt; Sincerely,
&gt; 
&gt; April  
&gt; 
&gt; Sent from my iPhone
&gt; 
&gt;  
&gt; 
&gt; &gt; On Apr 21, 2025, at 4:35 PM, Ahsan Akhter &lt;ahsan@towerleadership.com&gt; wrote:
&gt; 
&gt; &gt; ﻿
&gt; &gt; 
&gt; &gt; Hello April,
&gt; &gt; 
&gt; &gt;  
&gt; &gt; 
&gt; &gt; Yes, we can do May 7th at 1pm. I will send an invite for your calendar.
&gt; &gt; Thank you!
&gt; &gt; 
&gt; &gt;  
&gt; &gt; 
&gt; &gt; Best regards,
&gt; &gt; 
&gt; &gt; Ahsan
&gt; &gt; 
&gt; &gt;  
&gt; &gt; 
&gt; &gt; From: April Davies &lt;aprildavies@optumdentalarts.com&gt;
&gt; &gt; Date: Saturday, April 19, 2025 at 12:51 PM
&gt; &gt; To: Ahsan Akhter &lt;ahsan@towerleadership.com&gt;
&gt; &gt; Cc: drdavies@optumdentalarts.com &lt;drdavies@optumdentalarts.com&gt;, Jordan
&gt; &gt; Blackmon &lt;jordan@towerleadership.com&gt;
&gt; &gt; Subject: Re: Dr. Davies and April, let's recap your advisory call!
&gt; &gt; 
&gt; &gt; Thank you Ahsan! We will get working on these swiftly. I have about thirty
&gt; &gt; hygiene resumes to work through so wish us luck. 
&gt; &gt; 
&gt; &gt;  
&gt; &gt; 
&gt; &gt; I checked the May calendar and am wondering if you have anything May 6,7,8
&gt; &gt; or 12 with Jordan at 1:00pm for lunchtime as we are doing both May 2 at the
&gt; &gt; treatment planning course up there and also will be there May 13 and 14 with
&gt; &gt; Lisa and team so trying to get everything accomplished. If not, we will
&gt; &gt; adjust lunchtime on our schedule for Dr so he can make the call this time. 
&gt; &gt; 
&gt; &gt;  
&gt; &gt; 
&gt; &gt; Sincerely,
&gt; &gt; 
&gt; &gt; April 
&gt; &gt; 
&gt; &gt; Sent from my iPhone
&gt; &gt; 
&gt; &gt;  
&gt; &gt; 
&gt; &gt; &gt; On Apr 17, 2025, at 4:01 PM, Ahsan Akhter &lt;ahsan@towerleadership.com&gt;
&gt; &gt; &gt; wrote:
&gt; &gt; 
&gt; &gt; &gt; ﻿
&gt; &gt; &gt; 
&gt; &gt; &gt; Dr. Davies and April,
&gt; &gt; &gt; 
&gt; &gt; &gt;  
&gt; &gt; &gt; 
&gt; &gt; &gt; Thank you for your time! Below is a recap of your action items: 
&gt; &gt; &gt; 
&gt; &gt; &gt;  
&gt; &gt; &gt; 
&gt; &gt; &gt; Conduct communications and treatment planning training for team next week
&gt; &gt; &gt; 
&gt; &gt; &gt; Hold hygiene meeting to address appointment durations
&gt; &gt; &gt; 
&gt; &gt; &gt; Start searching for a strong A-player hygienist leader (the goal is to
&gt; &gt; &gt; retain new patients that we spend so much on marketing to obtain)
&gt; &gt; &gt; 
&gt; &gt; &gt; Rebuild hygienist scorecard to include leading indicators (perio %,
&gt; &gt; &gt; fluoride %, recall rate)
&gt; &gt; &gt; 
&gt; &gt; &gt; Implement accountability for hygienists not meeting goals
&gt; &gt; &gt; 
&gt; &gt; &gt; Address zeroing out charges and giveaway issues with problematic hygienist
&gt; &gt; &gt; 
&gt; &gt; &gt;  
&gt; &gt; &gt; 
&gt; &gt; &gt; Update me as you complete these action items and share any obstacles as
&gt; &gt; &gt; you work through them.
&gt; &gt; &gt; 
&gt; &gt; &gt;  
&gt; &gt; &gt; 
&gt; &gt; &gt; If you have questions, please let me know otherwise be sure to book your
&gt; &gt; &gt; next call on Jordan’s calendar using the link below my signature. Thanks!
&gt; &gt; &gt; 
&gt; &gt; &gt;  
&gt; &gt; &gt; 
&gt; &gt; &gt; Best regards,
&gt; &gt; &gt; 
&gt; &gt; &gt;  
&gt; &gt; &gt; 
&gt; &gt; &gt; Ahsan Akhter 
&gt; &gt; &gt; 
&gt; &gt; &gt;  
&gt; &gt; &gt; 
&gt; &gt; &gt; https://linktr.ee/ahsanakhter
&gt; &gt; &gt; [https://urldefense.proofpoint.com/v2/url?u=https-3A__linktr.ee_ahsanakhter&amp;d=DwMFaQ&amp;c=euGZstcaTDllvimEN8b7jXrwqOf-v5A_CdpgnVfiiMM&amp;r=8xCr4XRHD_IpviQywJlqY4VWcBAXFVEImc4EzVU0jiI&amp;m=sW33Km3N5SThx_j07S2JNUIiYBqADyd7WGfQAYjvY483WZPfw6iuiyE3B7RHXr_b&amp;s=UhcDItq4JHmjynxDTo8VdwYm2QJ3AG4kAnm4brntzg8&amp;e=]
&gt; &gt; &gt; 
&gt; &gt; &gt;  
&gt; &gt; &gt; 
&gt; &gt; &gt;  </t>
  </si>
  <si>
    <t>AAMkAGM0Zjg2ZTUzLTk2YWYtNGVkNi04OTNkLWUyYmI3ZjhlNmYyZQBGAAAAAABMCJlKTUYXR5PT2N8pQ-HyBwBMbyTo-F5oTpxDYa4ue10UAAAAAAEMAABMbyTo-F5oTpxDYa4ue10UAAF9aaJsAAA=</t>
  </si>
  <si>
    <t xml:space="preserve">Between the calls </t>
  </si>
  <si>
    <t>2025-04-29T00:17:46+00:00</t>
  </si>
  <si>
    <t>Good evening! I want to maximize my membership with Tower and was hoping for
clarity on what is suggested that I work on between coaching calls with Jordan.
Could you provide an outline on objectives I can be focusing on over the coming
weeks and months? Thanks! Monica</t>
  </si>
  <si>
    <t>AAMkAGM0Zjg2ZTUzLTk2YWYtNGVkNi04OTNkLWUyYmI3ZjhlNmYyZQBGAAAAAABMCJlKTUYXR5PT2N8pQ-HyBwBMbyTo-F5oTpxDYa4ue10UAAAAAAEMAABMbyTo-F5oTpxDYa4ue10UAAF9aaJqAAA=</t>
  </si>
  <si>
    <t>Fw: Report booklets form March 2024</t>
  </si>
  <si>
    <t>2025-04-29T00:12:51+00:00</t>
  </si>
  <si>
    <t>Hi Guys, 
Please receive the latest accounting reports for the 4 offices. 
Juan 
Sent from Outlook
[https://urldefense.proofpoint.com/v2/url?u=http-3A__aka.ms_weboutlook&amp;d=DwMGaQ&amp;c=euGZstcaTDllvimEN8b7jXrwqOf-v5A_CdpgnVfiiMM&amp;r=8xCr4XRHD_IpviQywJlqY4VWcBAXFVEImc4EzVU0jiI&amp;m=DCAloFEAiBeOJqGDtkexQFHPr8wp7RHNZG1CgD16dzPfL4iLmtf0uZ4s-gagC5hQ&amp;s=PM2nMH4u5WiNqP5a3lVROgM74cYTFPCFQH1BTdfyFOQ&amp;e=]
--------------------------------------------------------------------------------
From: Harold Lightman &lt;office@haroldlightman.com&gt;
Sent: Monday, April 28, 2025 8:36 AM
To: Juan Savelli &lt;savellijuan@hotmail.com&gt;
Subject: Re: Report booklets form March 2024
Morning,
Please see attached.
Thank you.
HAROLD M LIGHTMAN, MBA
712 US Hwy One, Suite 200E
North Palm Beach, FL  33408
PH:    561-627-3089
FAX:  561-627-1821
CELL:  561-644-0918
office@haroldlightman.com
On Sat, Apr 26, 2025 at 3:45 PM Juan Savelli &lt;savellijuan@hotmail.com&gt; wrote:
&gt; Hi Harold, and team, 
&gt; 
&gt; 
&gt; Could you please send me the report booklets for all the dental companies for
&gt; the month of march?
&gt; 
&gt; 
&gt; 
&gt; 
&gt; Juan 
&gt; 
&gt; Sent from Outlook
&gt; [https://urldefense.proofpoint.com/v2/url?u=http-3A__aka.ms_weboutlook&amp;d=DwMGaQ&amp;c=euGZstcaTDllvimEN8b7jXrwqOf-v5A_CdpgnVfiiMM&amp;r=8xCr4XRHD_IpviQywJlqY4VWcBAXFVEImc4EzVU0jiI&amp;m=DCAloFEAiBeOJqGDtkexQFHPr8wp7RHNZG1CgD16dzPfL4iLmtf0uZ4s-gagC5hQ&amp;s=PM2nMH4u5WiNqP5a3lVROgM74cYTFPCFQH1BTdfyFOQ&amp;e=]</t>
  </si>
  <si>
    <t>AAMkAGM0Zjg2ZTUzLTk2YWYtNGVkNi04OTNkLWUyYmI3ZjhlNmYyZQBGAAAAAABMCJlKTUYXR5PT2N8pQ-HyBwBMbyTo-F5oTpxDYa4ue10UAAAAAAEMAABMbyTo-F5oTpxDYa4ue10UAAF9aaJpAAA=</t>
  </si>
  <si>
    <t>Dr. Cook, let's book your advisory call!</t>
  </si>
  <si>
    <t>2025-04-28T22:38:08+00:00</t>
  </si>
  <si>
    <t>Dr. Cook,
I hope this message finds you well! I’m reaching out to book your next call with
Richard. Please do so using the link below my signature. 
If you cannot find a time that works, please let me know so we can accommodate
you. 
Thank you for understanding, and we look forward to our next call!
Best regards,
Ahsan Akhter 
https://linktr.ee/ahsanakhter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t>
  </si>
  <si>
    <t>AAMkAGM0Zjg2ZTUzLTk2YWYtNGVkNi04OTNkLWUyYmI3ZjhlNmYyZQBGAAAAAABMCJlKTUYXR5PT2N8pQ-HyBwBMbyTo-F5oTpxDYa4ue10UAAAAAAEJAABMbyTo-F5oTpxDYa4ue10UAAF9adUxAAA=</t>
  </si>
  <si>
    <t>Re: Strategy Session Information Is Due TODAY!</t>
  </si>
  <si>
    <t>2025-04-28T22:15:04+00:00</t>
  </si>
  <si>
    <t xml:space="preserve">Just uploaded the remainder of the requested documents.
Thanks! See you on Thursday! 
On Mon, Apr 28, 2025 at 12:13 PM Ahsan Akhter &lt;ahsan@towerleadership.com&gt; wrote:
&gt; Dr. Vallo,
&gt; 
&gt;  
&gt; 
&gt; I hope you are doing well! Did you get a chance to upload the P&amp;L’s and
&gt; Balance Sheet for each location? The team is looking forward to meeting you
&gt; this week!
&gt; 
&gt;  
&gt; 
&gt; Best regards,
&gt; 
&gt; Ahsan
&gt; 
&gt;  
&gt; 
&gt; From: Ahsan Akhter &lt;ahsan@towerleadership.com&gt;
&gt; Date: Wednesday, April 23, 2025 at 2:07 PM
&gt; To: valloand &lt;valloand@gmail.com&gt;
&gt; Cc: Jordan Blackmon &lt;jordan@towerleadership.com&gt;
&gt; Subject: Re: Strategy Session Information Is Due TODAY!
&gt; 
&gt; Just the P+L and Balance Sheets. Thank you! 
&gt; 
&gt;  
&gt; 
&gt; Best regards, 
&gt; 
&gt; Ahsan 
&gt; 
&gt;  
&gt; 
&gt; Get Outlook for iOS
&gt; [https://urldefense.proofpoint.com/v2/url?u=https-3A__aka.ms_o0ukef&amp;d=DwMFaQ&amp;c=euGZstcaTDllvimEN8b7jXrwqOf-v5A_CdpgnVfiiMM&amp;r=8xCr4XRHD_IpviQywJlqY4VWcBAXFVEImc4EzVU0jiI&amp;m=2xrhQ-L7vChaBzwTKaX4izgnTRpVYPKJAwGCiaNrMfUDXJrFm5QebhQZm4CYpxGP&amp;s=_TmgNRPgVhCAINVf11QMgtzTWTWawp_X4yMOE-Yrmas&amp;e=]
&gt; 
&gt; --------------------------------------------------------------------------------
&gt; 
&gt; From: valloand &lt;valloand@gmail.com&gt;
&gt; Sent: Wednesday, April 23, 2025 2:06:14 PM
&gt; To: Ahsan Akhter &lt;ahsan@towerleadership.com&gt;
&gt; Cc: Jordan Blackmon &lt;jordan@towerleadership.com&gt;
&gt; Subject: Re: Strategy Session Information Is Due TODAY!
&gt; 
&gt;  
&gt; 
&gt; Are you talking about P+L or open dental reports specific to location? 
&gt; 
&gt;  
&gt; 
&gt; 
&gt; 
&gt; 
&gt; 
&gt; 
&gt; Andrew M Vallo DDS
&gt; 
&gt; General Dentist
&gt; 
&gt; valloand [valloand@msu.edu]@gmail.com
&gt; [https://urldefense.proofpoint.com/v2/url?u=http-3A__gmail.com&amp;d=DwMFaQ&amp;c=euGZstcaTDllvimEN8b7jXrwqOf-v5A_CdpgnVfiiMM&amp;r=8xCr4XRHD_IpviQywJlqY4VWcBAXFVEImc4EzVU0jiI&amp;m=XGiwWmOgB9LcLYZ9Wx37vRyhyf2TOOQKrvqD47qQTUWdgw9ielyGdaC9KWSscVkP&amp;s=AMT9n2whW0syqYyGOTaq5Q_WIZ7wlRSjOe1SDmgmCos&amp;e=] 
&gt; (412) 389 0977
&gt; 
&gt;  
&gt; 
&gt;  
&gt; 
&gt; On Wed, Apr 23, 2025 at 2:01 PM Ahsan Akhter &lt;ahsan@towerleadership.com&gt;
&gt; wrote:
&gt; 
&gt; &gt; Dr. Vallo,
&gt; &gt; 
&gt; &gt;  
&gt; &gt; 
&gt; &gt; I hope your week has been off to a good start!
&gt; &gt; 
&gt; &gt;  
&gt; &gt; 
&gt; &gt; Regarding your financials, can you please send the financials for each
&gt; &gt; location (BV Riverview, Vallo Riverview, Tampa Dental Pros and Vallo
&gt; &gt; Dentistry)? We have just the DSO. With each location, we can provide more
&gt; &gt; detailed planning.
&gt; &gt; 
&gt; &gt;  
&gt; &gt; 
&gt; &gt; Thank you for understanding!
&gt; &gt; 
&gt; &gt;  
&gt; &gt; 
&gt; &gt; Best regards,
&gt; &gt; 
&gt; &gt; Ahsan
&gt; &gt; 
&gt; &gt; From: valloand &lt;valloand@gmail.com&gt;
&gt; &gt; Date: Friday, April 18, 2025 at 10:58 AM
&gt; &gt; To: Ahsan Akhter &lt;ahsan@towerleadership.com&gt;
&gt; &gt; Cc: Jordan Blackmon &lt;jordan@towerleadership.com&gt;
&gt; &gt; Subject: Re: Strategy Session Information Is Due TODAY!
&gt; &gt; 
&gt; &gt; Hey guys!
&gt; &gt; 
&gt; &gt; I just uploaded the financials for my strategy session.
&gt; &gt; 
&gt; &gt; Let me know if you have any issues opening them or if there is anything else
&gt; &gt; you still need.
&gt; &gt; 
&gt; &gt; Thanks!
&gt; &gt; 
&gt; &gt; Andrew 
&gt; &gt; 
&gt; &gt;  
&gt; &gt; 
&gt; &gt; On Fri, Apr 18, 2025 at 10:49 AM Ahsan Akhter &lt;ahsan@towerleadership.com&gt;
&gt; &gt; wrote:
&gt; &gt; 
&gt; &gt; &gt; Thank you, Zach. Tell Dr. Vallo we said hello!
&gt; &gt; &gt; 
&gt; &gt; &gt;  
&gt; &gt; &gt; 
&gt; &gt; &gt; --------------------------------------------------------------------------------
&gt; &gt; &gt; 
&gt; &gt; &gt; From: valloand &lt;valloand@gmail.com&gt;
&gt; &gt; &gt; Sent: Friday, April 18, 2025 9:46:40 AM
&gt; &gt; &gt; To: Ahsan Akhter &lt;ahsan@towerleadership.com&gt;
&gt; &gt; &gt; Cc: Jordan Blackmon &lt;jordan@towerleadership.com&gt;
&gt; &gt; &gt; Subject: Re: Strategy Session Information Is Due TODAY!
&gt; &gt; &gt; 
&gt; &gt; &gt;  
&gt; &gt; &gt; 
&gt; &gt; &gt; Good morning and thank you for these dates Ahsan!
&gt; &gt; &gt; 
&gt; &gt; &gt; I will get them over to Dr Vallo. Have a fantastic Friday and weekend
&gt; &gt; &gt; ahead! 
&gt; &gt; &gt; 
&gt; &gt; &gt;  
&gt; &gt; &gt; 
&gt; &gt; &gt; Zach 
&gt; &gt; &gt; 
&gt; &gt; &gt;  
&gt; &gt; &gt; 
&gt; &gt; &gt; On Fri, Apr 18, 2025 at 9:44 AM Ahsan Akhter &lt;ahsan@towerleadership.com&gt;
&gt; &gt; &gt; wrote:
&gt; &gt; &gt; 
&gt; &gt; &gt; &gt; Dr. Vallo,
&gt; &gt; &gt; &gt; 
&gt; &gt; &gt; &gt;  
&gt; &gt; &gt; &gt; 
&gt; &gt; &gt; &gt; Thank you for connecting with Jordan! Below is a list of the upcoming
&gt; &gt; &gt; &gt; Leader’s Level Dates:
&gt; &gt; &gt; &gt; 
&gt; &gt; &gt; &gt;  
&gt; &gt; &gt; &gt; 
&gt; &gt; &gt; &gt;  1. Q2: 05/09
&gt; &gt; &gt; &gt;  2. Q3: 09/19
&gt; &gt; &gt; &gt;  3. Q4: TBD
&gt; &gt; &gt; &gt; 
&gt; &gt; &gt; &gt;  
&gt; &gt; &gt; &gt; 
&gt; &gt; &gt; &gt; These events are held at the same event center we met for the Foundation
&gt; &gt; &gt; &gt; addressed below:
&gt; &gt; &gt; &gt; 
&gt; &gt; &gt; &gt;  
&gt; &gt; &gt; &gt; 
&gt; &gt; &gt; &gt; 400 Galleria Parkway
&gt; &gt; &gt; &gt; [https://urldefense.proofpoint.com/v2/url?u=https-3A__www.google.com_maps_search_400-2BGalleria-2BParkway-3Fentry-3Dgmail-26source-3Dg&amp;d=DwMFaQ&amp;c=euGZstcaTDllvimEN8b7jXrwqOf-v5A_CdpgnVfiiMM&amp;r=8xCr4XRHD_IpviQywJlqY4VWcBAXFVEImc4EzVU0jiI&amp;m=XGiwWmOgB9LcLYZ9Wx37vRyhyf2TOOQKrvqD47qQTUWdgw9ielyGdaC9KWSscVkP&amp;s=jioVqPKW0cvueQogSW7Lf9vEbxBHe0p9G6Y19bDdQDQ&amp;e=]
&gt; &gt; &gt; &gt; NE, Suite 100, Atlanta GA 30339
&gt; &gt; &gt; &gt; 
&gt; &gt; &gt; &gt;  
&gt; &gt; &gt; &gt; 
&gt; &gt; &gt; &gt; You will be receiving reminder emails for the Leader’s Level event too.
&gt; &gt; &gt; &gt; We cannot wait to see you there!
&gt; &gt; &gt; &gt; 
&gt; &gt; &gt; &gt;  
&gt; &gt; &gt; &gt; 
&gt; &gt; &gt; &gt; Best regards,
&gt; &gt; &gt; &gt; 
&gt; &gt; &gt; &gt;  
&gt; &gt; &gt; &gt; 
&gt; &gt; &gt; &gt; Ahsan Akhter
&gt; &gt; &gt; &gt; 
&gt; &gt; &gt; &gt;  
&gt; &gt; &gt; &gt; 
&gt; &gt; &gt; &gt; https://linktr.ee/ahsanakhter
&gt; &gt; &gt; &gt; [https://urldefense.proofpoint.com/v2/url?u=https-3A__linktr.ee_ahsanakhter&amp;d=DwMFaQ&amp;c=euGZstcaTDllvimEN8b7jXrwqOf-v5A_CdpgnVfiiMM&amp;r=8xCr4XRHD_IpviQywJlqY4VWcBAXFVEImc4EzVU0jiI&amp;m=fb7Fg9CSQ4QdHxFCTe-wiActZE3b8dTcXXv38yHvlsgO15FwL_CgZpr6FpqjvIkN&amp;s=SvbCFeGVT8Vw3-_nB43sPHHY2xxCTuhag8lG-Yg2om4&amp;e=]
&gt; &gt; &gt; &gt; 
&gt; &gt; &gt; &gt;  
&gt; &gt; &gt; &gt; 
&gt; &gt; &gt; &gt;  
&gt; &gt; &gt; &gt; 
&gt; &gt; &gt; &gt;  
&gt; &gt; &gt; &gt; 
&gt; &gt; &gt; &gt; From: Jordan Blackmon &lt;jordan@towerleadership.com&gt;
&gt; &gt; &gt; &gt; Date: Thursday, April 17, 2025 at 4:37 PM
&gt; &gt; &gt; &gt; To: valloand &lt;valloand@gmail.com&gt;
&gt; &gt; &gt; &gt; Cc: Ahsan Akhter &lt;ahsan@towerleadership.com&gt;
&gt; &gt; &gt; &gt; Subject: Re: Strategy Session Information Is Due TODAY!
&gt; &gt; &gt; &gt; 
&gt; &gt; &gt; &gt; Sounds good, you will still enjoy the 15th and get a lot of value from
&gt; &gt; &gt; &gt; it. Leaders Level is only for business owners. 
&gt; &gt; &gt; &gt; 
&gt; &gt; &gt; &gt;  
&gt; &gt; &gt; &gt; 
&gt; &gt; &gt; &gt; Ahsan, is my associate advisor who can send over some dates and info for
&gt; &gt; &gt; &gt; you!
&gt; &gt; &gt; &gt; 
&gt; &gt; &gt; &gt;  
&gt; &gt; &gt; &gt; 
&gt; &gt; &gt; &gt; Ahsan, can you please jump in here and give Dr. Vallo the dates for the
&gt; &gt; &gt; &gt; upcoming Leaders Level and make sure he gets all of the emails moving
&gt; &gt; &gt; &gt; forward? (The only date that is subject to change is the November date)
&gt; &gt; &gt; &gt; 
&gt; &gt; &gt; &gt;  
&gt; &gt; &gt; &gt; 
&gt; &gt; &gt; &gt; Respectfully,
&gt; &gt; &gt; &gt; 
&gt; &gt; &gt; &gt;  
&gt; &gt; &gt; &gt; 
&gt; &gt; &gt; &gt; Jordan
&gt; &gt; &gt; &gt; 
&gt; &gt; &gt; &gt;  
&gt; &gt; &gt; &gt; 
&gt; &gt; &gt; &gt; Please Leave Us a Review Here!
&gt; &gt; &gt; &gt; [https://urldefense.proofpoint.com/v2/url?u=https-3A__www.google.com_search-3Fq-3Dtower-2Bleadership-26rlz-3D1C1VDKB-5FenUS1107US1107-26oq-3Dtow-26gs-5Flcrp-3D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-26sourceid-3Dchrome-26ie-3DUTF-2D8-23lrd-3D0x88f56a942460ae9f-3A0xce65ed61b87557ee-2C3-2C-2C-2C-2C&amp;d=DwMFaQ&amp;c=euGZstcaTDllvimEN8b7jXrwqOf-v5A_CdpgnVfiiMM&amp;r=8xCr4XRHD_IpviQywJlqY4VWcBAXFVEImc4EzVU0jiI&amp;m=fb7Fg9CSQ4QdHxFCTe-wiActZE3b8dTcXXv38yHvlsgO15FwL_CgZpr6FpqjvIkN&amp;s=K58CT1jDiN1mmPbXUG7ma9uF8VrhEWNobvJ_I2EptpM&amp;e=]
&gt; &gt; &gt; &gt; 
&gt; &gt; &gt; &gt;  
&gt; &gt; &gt; &gt; 
&gt; &gt; &gt; &gt; [cid:ii_1967e773c24b83377301]
&gt; &gt; &gt; &gt; 
&gt; &gt; &gt; &gt; --------------------------------------------------------------------------------
&gt; &gt; &gt; &gt; 
&gt; &gt; &gt; &gt; From: valloand &lt;valloand@gmail.com&gt;
&gt; &gt; &gt; &gt; Sent: Thursday, April 17, 2025 4:21 PM
&gt; &gt; &gt; &gt; To: Jordan Blackmon &lt;jordan@towerleadership.com&gt;
&gt; &gt; &gt; &gt; Subject: Re: Strategy Session Information Is Due TODAY!
&gt; &gt; &gt; &gt; 
&gt; &gt; &gt; &gt;  
&gt; &gt; &gt; &gt; 
&gt; &gt; &gt; &gt; Got it- thank you! 
&gt; &gt; &gt; &gt; 
&gt; &gt; &gt; &gt;  
&gt; &gt; &gt; &gt; 
&gt; &gt; &gt; &gt; So I’ve already booked flights and hotels for myself and my operations
&gt; &gt; &gt; &gt; officer for the 15-16 events as well my strategy session on May 1st.
&gt; &gt; &gt; &gt; 
&gt; &gt; &gt; &gt;  
&gt; &gt; &gt; &gt; 
&gt; &gt; &gt; &gt; I am absolutely interested in the invitation for the leaders level
&gt; &gt; &gt; &gt; group, but I think it would make sense for me to stick with the
&gt; &gt; &gt; &gt; 15th-16th for the May events 
&gt; &gt; &gt; &gt; 
&gt; &gt; &gt; &gt;  
&gt; &gt; &gt; &gt; 
&gt; &gt; &gt; &gt; Could you send me the schedule for the leaders level group for the rest
&gt; &gt; &gt; &gt; of the year so I can plan accordingly moving forward? 
&gt; &gt; &gt; &gt; 
&gt; &gt; &gt; &gt;  
&gt; &gt; &gt; &gt; 
&gt; &gt; &gt; &gt; Also- am I able to bring a guest to the leaders level event or is that
&gt; &gt; &gt; &gt; event just for me? 
&gt; &gt; &gt; &gt; 
&gt; &gt; &gt; &gt;  
&gt; &gt; &gt; &gt; 
&gt; &gt; &gt; &gt; Thanks for all of your help! 
&gt; &gt; &gt; &gt; 
&gt; &gt; &gt; &gt;  
&gt; &gt; &gt; &gt; 
&gt; &gt; &gt; &gt; Andrew 
&gt; &gt; &gt; &gt; 
&gt; &gt; &gt; &gt; 
&gt; &gt; &gt; &gt; 
&gt; &gt; &gt; &gt; 
&gt; &gt; &gt; &gt; Andrew M Vallo DDS
&gt; &gt; &gt; &gt; 
&gt; &gt; &gt; &gt; General Dentist
&gt; &gt; &gt; &gt; 
&gt; &gt; &gt; &gt; valloand [valloand@msu.edu]@gmail.com
&gt; &gt; &gt; &gt; [https://urldefense.proofpoint.com/v2/url?u=http-3A__gmail.com&amp;d=DwMFaQ&amp;c=euGZstcaTDllvimEN8b7jXrwqOf-v5A_CdpgnVfiiMM&amp;r=pE023Dqiu3NSgiJXiOl-FWHRgYrBNESMRRFJ7CNfKjI&amp;m=DQQNBNZSYQpaCDlTF8RqJYfIK2zGUIV32PVgtLiYBdEgnRPnjyiO8e21vv1d9Etz&amp;s=or6RaeNIqCR4ASYZvtshmtLYelsmFRt_NkAPXFFK6cw&amp;e=] 
&gt; &gt; &gt; &gt; (412) 389 0977
&gt; &gt; &gt; &gt; 
&gt; &gt; &gt; &gt;  
&gt; &gt; &gt; &gt; 
&gt; &gt; &gt; &gt;  
&gt; &gt; &gt; &gt; 
&gt; &gt; &gt; &gt; On Thu, Apr 17, 2025 at 4:13 PM Jordan Blackmon
&gt; &gt; &gt; &gt; &lt;jordan@towerleadership.com&gt; wrote:
&gt; &gt; &gt; &gt; 
&gt; &gt; &gt; &gt; &gt; Yessir, I saw you register. 
&gt; &gt; &gt; &gt; &gt; 
&gt; &gt; &gt; &gt; &gt;  
&gt; &gt; &gt; &gt; &gt; 
&gt; &gt; &gt; &gt; &gt; Just to clarify:
&gt; &gt; &gt; &gt; &gt; 
&gt; &gt; &gt; &gt; &gt;  
&gt; &gt; &gt; &gt; &gt; 
&gt; &gt; &gt; &gt; &gt; Leaders Level is the 9th  (One Day)(The reason you did not see any
&gt; &gt; &gt; &gt; &gt; emails to this is because it is not open to the public)
&gt; &gt; &gt; &gt; &gt; 
&gt; &gt; &gt; &gt; &gt; BAAP is the 15th (One Day)
&gt; &gt; &gt; &gt; &gt; 
&gt; &gt; &gt; &gt; &gt; Leadership Academy is the 16th (One Day)
&gt; &gt; &gt; &gt; &gt; 
&gt; &gt; &gt; &gt; &gt;  
&gt; &gt; &gt; &gt; &gt; 
&gt; &gt; &gt; &gt; &gt; Please Leave Us a Review Here!
&gt; &gt; &gt; &gt; &gt; [https://urldefense.proofpoint.com/v2/url?u=https-3A__www.google.com_search-3Fq-3Dtower-2Bleadership-26rlz-3D1C1VDKB-5FenUS1107US1107-26oq-3Dtow-26gs-5Flcrp-3D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-26sourceid-3Dchrome-26ie-3DUTF-2D8-23lrd-3D0x88f56a942460ae9f-3A0xce65ed61b87557ee-2C3-2C-2C-2C-2C&amp;d=DwMFaQ&amp;c=euGZstcaTDllvimEN8b7jXrwqOf-v5A_CdpgnVfiiMM&amp;r=pE023Dqiu3NSgiJXiOl-FWHRgYrBNESMRRFJ7CNfKjI&amp;m=DQQNBNZSYQpaCDlTF8RqJYfIK2zGUIV32PVgtLiYBdEgnRPnjyiO8e21vv1d9Etz&amp;s=LHAnfyPkT0Fn-5E0is1mKNSlgbGoKwN3q1LntzkdP3I&amp;e=]
&gt; &gt; &gt; &gt; &gt; 
&gt; &gt; &gt; &gt; &gt;  
&gt; &gt; &gt; &gt; &gt; 
&gt; &gt; &gt; &gt; &gt; [cid:ii_1967e773c24b83377301]
&gt; &gt; &gt; &gt; &gt; 
&gt; &gt; &gt; &gt; &gt; --------------------------------------------------------------------------------
&gt; &gt; &gt; &gt; &gt; 
&gt; &gt; &gt; &gt; &gt; From: valloand &lt;valloand@gmail.com&gt;
&gt; &gt; &gt; &gt; &gt; Sent: Thursday, April 17, 2025 4:09 PM
&gt; &gt; &gt; &gt; &gt; 
&gt; &gt; &gt; &gt; &gt; 
&gt; &gt; &gt; &gt; &gt; To: Jordan Blackmon &lt;jordan@towerleadership.com&gt;
&gt; &gt; &gt; &gt; &gt; Subject: Re: Strategy Session Information Is Due TODAY!
&gt; &gt; &gt; &gt; &gt; 
&gt; &gt; &gt; &gt; &gt;  
&gt; &gt; &gt; &gt; &gt; 
&gt; &gt; &gt; &gt; &gt; Hey Jordan! 
&gt; &gt; &gt; &gt; &gt; 
&gt; &gt; &gt; &gt; &gt;  
&gt; &gt; &gt; &gt; &gt; 
&gt; &gt; &gt; &gt; &gt; So I’m signed up for courses on May 15th and May 16th 
&gt; &gt; &gt; &gt; &gt; 
&gt; &gt; &gt; &gt; &gt;  
&gt; &gt; &gt; &gt; &gt; 
&gt; &gt; &gt; &gt; &gt; Is the leaders level event May 8th and May 9th? 
&gt; &gt; &gt; &gt; &gt; 
&gt; &gt; &gt; &gt; &gt;  
&gt; &gt; &gt; &gt; &gt; 
&gt; &gt; &gt; &gt; &gt; Or is that just a one day event on May 9th?
&gt; &gt; &gt; &gt; &gt; 
&gt; &gt; &gt; &gt; &gt;  
&gt; &gt; &gt; &gt; &gt; 
&gt; &gt; &gt; &gt; &gt; Thanks so much
&gt; &gt; &gt; &gt; &gt; 
&gt; &gt; &gt; &gt; &gt;  
&gt; &gt; &gt; &gt; &gt; 
&gt; &gt; &gt; &gt; &gt; Andrew 
&gt; &gt; &gt; &gt; &gt; 
&gt; &gt; &gt; &gt; &gt;  
&gt; &gt; &gt; &gt; &gt; 
&gt; &gt; &gt; &gt; &gt;  
&gt; &gt; &gt; &gt; &gt; 
&gt; &gt; &gt; &gt; &gt; 
&gt; &gt; &gt; &gt; &gt; 
&gt; &gt; &gt; &gt; &gt; 
&gt; &gt; &gt; &gt; &gt; Andrew M Vallo DDS
&gt; &gt; &gt; &gt; &gt; 
&gt; &gt; &gt; &gt; &gt; General Dentist
&gt; &gt; &gt; &gt; &gt; 
&gt; &gt; &gt; &gt; &gt; valloand [valloand@msu.edu]@gmail.com
&gt; &gt; &gt; &gt; &gt; [https://urldefense.proofpoint.com/v2/url?u=http-3A__gmail.com&amp;d=DwMFaQ&amp;c=euGZstcaTDllvimEN8b7jXrwqOf-v5A_CdpgnVfiiMM&amp;r=pE023Dqiu3NSgiJXiOl-FWHRgYrBNESMRRFJ7CNfKjI&amp;m=TtJ4Ku7rxgrwWx7dhhP4tNiALMb9mOoNGmzZT7JdOatJEI2GLnxxW2XF3bPafKAr&amp;s=jM7xEgfG21q8P7SH6GhcewVxdBgBNpoLdedgdrDXbKQ&amp;e=] 
&gt; &gt; &gt; &gt; &gt; (412) 389 0977
&gt; &gt; &gt; &gt; &gt; 
&gt; &gt; &gt; &gt; &gt;  
&gt; &gt; &gt; &gt; &gt; 
&gt; &gt; &gt; &gt; &gt;  
&gt; &gt; &gt; &gt; &gt; 
&gt; &gt; &gt; &gt; &gt; On Thu, Apr 17, 2025 at 4:03 PM Jordan Blackmon
&gt; &gt; &gt; &gt; &gt; &lt;jordan@towerleadership.com&gt; wrote:
&gt; &gt; &gt; &gt; &gt; 
&gt; &gt; &gt; &gt; &gt; &gt; Hey Dr. Vallo, 
&gt; &gt; &gt; &gt; &gt; &gt; 
&gt; &gt; &gt; &gt; &gt; &gt;  
&gt; &gt; &gt; &gt; &gt; &gt; 
&gt; &gt; &gt; &gt; &gt; &gt; I hope you are having a wonderful day. 
&gt; &gt; &gt; &gt; &gt; &gt; 
&gt; &gt; &gt; &gt; &gt; &gt;  
&gt; &gt; &gt; &gt; &gt; &gt; 
&gt; &gt; &gt; &gt; &gt; &gt; I wanted to reach out and invite you to Eric's upcoming Leaders
&gt; &gt; &gt; &gt; &gt; &gt; Level workshop. After looking through your packet and goals, I think
&gt; &gt; &gt; &gt; &gt; &gt; you will get great value from the upcoming BAAP workshop (5/15), but
&gt; &gt; &gt; &gt; &gt; &gt; I believe you are best suited in his private Leaders Level group
&gt; &gt; &gt; &gt; &gt; &gt; with other high net worth individuals moving forward. I believe
&gt; &gt; &gt; &gt; &gt; &gt; you'll be more challenged by the business owners in that room. 
&gt; &gt; &gt; &gt; &gt; &gt; 
&gt; &gt; &gt; &gt; &gt; &gt;  
&gt; &gt; &gt; &gt; &gt; &gt; 
&gt; &gt; &gt; &gt; &gt; &gt; The next Leaders Level workshop is May 9th, which, I know it's last
&gt; &gt; &gt; &gt; &gt; &gt; minute. If you cannot make it, of course you can still attend on the
&gt; &gt; &gt; &gt; &gt; &gt; 15th, or you can attend both the 9th AND the 15th. But wanted to let
&gt; &gt; &gt; &gt; &gt; &gt; you know ahead of time!
&gt; &gt; &gt; &gt; &gt; &gt; 
&gt; &gt; &gt; &gt; &gt; &gt;  
&gt; &gt; &gt; &gt; &gt; &gt; 
&gt; &gt; &gt; &gt; &gt; &gt; Let me know if you have any questions and your thoughts. If you'd
&gt; &gt; &gt; &gt; &gt; &gt; like to attend the 9th, I can have the events team make sure you're
&gt; &gt; &gt; &gt; &gt; &gt; all registered. 
&gt; &gt; &gt; &gt; &gt; &gt; 
&gt; &gt; &gt; &gt; &gt; &gt;  
&gt; &gt; &gt; &gt; &gt; &gt; 
&gt; &gt; &gt; &gt; &gt; &gt; Respectfully,
&gt; &gt; &gt; &gt; &gt; &gt; 
&gt; &gt; &gt; &gt; &gt; &gt;  
&gt; &gt; &gt; &gt; &gt; &gt; 
&gt; &gt; &gt; &gt; &gt; &gt; Jordan
&gt; &gt; &gt; &gt; &gt; &gt; 
&gt; &gt; &gt; &gt; &gt; &gt;  
&gt; &gt; &gt; &gt; &gt; &gt; 
&gt; &gt; &gt; &gt; &gt; &gt; Please Leave Us a Review Here!
&gt; &gt; &gt; &gt; &gt; &gt; [https://urldefense.proofpoint.com/v2/url?u=https-3A__www.google.com_search-3Fq-3Dtower-2Bleadership-26rlz-3D1C1VDKB-5FenUS1107US1107-26oq-3Dtow-26gs-5Flcrp-3D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-26sourceid-3Dchrome-26ie-3DUTF-2D8-23lrd-3D0x88f56a942460ae9f-3A0xce65ed61b87557ee-2C3-2C-2C-2C-2C&amp;d=DwMFaQ&amp;c=euGZstcaTDllvimEN8b7jXrwqOf-v5A_CdpgnVfiiMM&amp;r=pE023Dqiu3NSgiJXiOl-FWHRgYrBNESMRRFJ7CNfKjI&amp;m=TtJ4Ku7rxgrwWx7dhhP4tNiALMb9mOoNGmzZT7JdOatJEI2GLnxxW2XF3bPafKAr&amp;s=jfvgRqq3HasmUFFW45asyeFZ7dsIaZk28H6BJ87-z60&amp;e=]
&gt; &gt; &gt; &gt; &gt; &gt; 
&gt; &gt; &gt; &gt; &gt; &gt;  
&gt; &gt; &gt; &gt; &gt; &gt; 
&gt; &gt; &gt; &gt; &gt; &gt; [cid:ii_1967e773c24b83377301]
&gt; &gt; &gt; &gt; &gt; &gt; 
&gt; &gt; &gt; &gt; &gt; &gt; --------------------------------------------------------------------------------
&gt; &gt; &gt; &gt; &gt; &gt; 
&gt; &gt; &gt; &gt; &gt; &gt; From: Jordan Blackmon &lt;jordan@towerleadership.com&gt;
&gt; &gt; &gt; &gt; &gt; &gt; Sent: Thursday, April 17, 2025 8:52 AM
&gt; &gt; &gt; &gt; &gt; &gt; To: valloand &lt;valloand@gmail.com&gt;
&gt; &gt; &gt; &gt; &gt; &gt; 
&gt; &gt; &gt; &gt; &gt; &gt; 
&gt; &gt; &gt; &gt; &gt; &gt; Subject: Re: Strategy Session Information Is Due TODAY!
&gt; &gt; &gt; &gt; &gt; &gt; 
&gt; &gt; &gt; &gt; &gt; &gt;  
&gt; &gt; &gt; &gt; &gt; &gt; 
&gt; &gt; &gt; &gt; &gt; &gt; Hey Dr. Vallo!
&gt; &gt; &gt; &gt; &gt; &gt; 
&gt; &gt; &gt; &gt; &gt; &gt;  
&gt; &gt; &gt; &gt; &gt; &gt; 
&gt; &gt; &gt; &gt; &gt; &gt; Yes, I saw that come through. Please let me know if you have any
&gt; &gt; &gt; &gt; &gt; &gt; questions or trouble getting here!
&gt; &gt; &gt; &gt; &gt; &gt; 
&gt; &gt; &gt; &gt; &gt; &gt;  
&gt; &gt; &gt; &gt; &gt; &gt; 
&gt; &gt; &gt; &gt; &gt; &gt; I am looking forward to a great meeting. 
&gt; &gt; &gt; &gt; &gt; &gt; 
&gt; &gt; &gt; &gt; &gt; &gt;  
&gt; &gt; &gt; &gt; &gt; &gt; 
&gt; &gt; &gt; &gt; &gt; &gt; Respectfully,
&gt; &gt; &gt; &gt; &gt; &gt; 
&gt; &gt; &gt; &gt; &gt; &gt;  
&gt; &gt; &gt; &gt; &gt; &gt; 
&gt; &gt; &gt; &gt; &gt; &gt; Jordan
&gt; &gt; &gt; &gt; &gt; &gt; 
&gt; &gt; &gt; &gt; &gt; &gt;  
&gt; &gt; &gt; &gt; &gt; &gt; 
&gt; &gt; &gt; &gt; &gt; &gt; Please Leave Us a Review Here!
&gt; &gt; &gt; &gt; &gt; &gt; [https://urldefense.proofpoint.com/v2/url?u=https-3A__www.google.com_search-3Fq-3Dtower-2Bleadership-26rlz-3D1C1VDKB-5FenUS1107US1107-26oq-3Dtow-26gs-5Flcrp-3D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-26sourceid-3Dchrome-26ie-3DUTF-2D8-23lrd-3D0x88f56a942460ae9f-3A0xce65ed61b87557ee-2C3-2C-2C-2C-2C&amp;d=DwMFaQ&amp;c=euGZstcaTDllvimEN8b7jXrwqOf-v5A_CdpgnVfiiMM&amp;r=pE023Dqiu3NSgiJXiOl-FWHRgYrBNESMRRFJ7CNfKjI&amp;m=TtJ4Ku7rxgrwWx7dhhP4tNiALMb9mOoNGmzZT7JdOatJEI2GLnxxW2XF3bPafKAr&amp;s=jfvgRqq3HasmUFFW45asyeFZ7dsIaZk28H6BJ87-z60&amp;e=]
&gt; &gt; &gt; &gt; &gt; &gt; 
&gt; &gt; &gt; &gt; &gt; &gt;  
&gt; &gt; &gt; &gt; &gt; &gt; 
&gt; &gt; &gt; &gt; &gt; &gt; [cid:ii_1967e773c24b83377301]
&gt; &gt; &gt; &gt; &gt; &gt; 
&gt; &gt; &gt; &gt; &gt; &gt; --------------------------------------------------------------------------------
&gt; &gt; &gt; &gt; &gt; &gt; 
&gt; &gt; &gt; &gt; &gt; &gt; From: valloand &lt;valloand@gmail.com&gt;
&gt; &gt; &gt; &gt; &gt; &gt; Sent: Thursday, April 17, 2025 8:05 AM
&gt; &gt; &gt; &gt; &gt; &gt; To: Jordan Blackmon &lt;jordan@towerleadership.com&gt;
&gt; &gt; &gt; &gt; &gt; &gt; Subject: Re: Strategy Session Information Is Due TODAY!
&gt; &gt; &gt; &gt; &gt; &gt; 
&gt; &gt; &gt; &gt; &gt; &gt;  
&gt; &gt; &gt; &gt; &gt; &gt; 
&gt; &gt; &gt; &gt; &gt; &gt; Hi! 
&gt; &gt; &gt; &gt; &gt; &gt; 
&gt; &gt; &gt; &gt; &gt; &gt;  
&gt; &gt; &gt; &gt; &gt; &gt; 
&gt; &gt; &gt; &gt; &gt; &gt; I’ve uploaded the tower packet 
&gt; &gt; &gt; &gt; &gt; &gt; 
&gt; &gt; &gt; &gt; &gt; &gt;  
&gt; &gt; &gt; &gt; &gt; &gt; 
&gt; &gt; &gt; &gt; &gt; &gt; My CPA said he should have everything else to me by tomorrow and i
&gt; &gt; &gt; &gt; &gt; &gt; will send them right over 
&gt; &gt; &gt; &gt; &gt; &gt; 
&gt; &gt; &gt; &gt; &gt; &gt;  
&gt; &gt; &gt; &gt; &gt; &gt; 
&gt; &gt; &gt; &gt; &gt; &gt; Thanks! 
&gt; &gt; &gt; &gt; &gt; &gt; 
&gt; &gt; &gt; &gt; &gt; &gt;  
&gt; &gt; &gt; &gt; &gt; &gt; 
&gt; &gt; &gt; &gt; &gt; &gt; 
&gt; &gt; &gt; &gt; &gt; &gt; 
&gt; &gt; &gt; &gt; &gt; &gt; 
&gt; &gt; &gt; &gt; &gt; &gt; Andrew M Vallo DDS
&gt; &gt; &gt; &gt; &gt; &gt; 
&gt; &gt; &gt; &gt; &gt; &gt; General Dentist
&gt; &gt; &gt; &gt; &gt; &gt; 
&gt; &gt; &gt; &gt; &gt; &gt; valloand [valloand@msu.edu]@gmail.com
&gt; &gt; &gt; &gt; &gt; &gt; [https://urldefense.proofpoint.com/v2/url?u=http-3A__gmail.com&amp;d=DwMFaQ&amp;c=euGZstcaTDllvimEN8b7jXrwqOf-v5A_CdpgnVfiiMM&amp;r=pE023Dqiu3NSgiJXiOl-FWHRgYrBNESMRRFJ7CNfKjI&amp;m=pioWSDy5JgHNkir_Oi7hB9wW2PMoY3YQ4cuWYVCAl1Zz05QZpycQGANnSCW3vw8u&amp;s=RXayqhyt0STcBD7PEN-ici3OWMr_x-T7oFT-eDegmOc&amp;e=] 
&gt; &gt; &gt; &gt; &gt; &gt; (412) 389 0977
&gt; &gt; &gt; &gt; &gt; &gt; 
&gt; &gt; &gt; &gt; &gt; &gt;  
&gt; &gt; &gt; &gt; &gt; &gt; 
&gt; &gt; &gt; &gt; &gt; &gt;  
&gt; &gt; &gt; &gt; &gt; &gt; 
&gt; &gt; &gt; &gt; &gt; &gt; On Thu, Apr 17, 2025 at 8:00 AM Jordan Blackmon
&gt; &gt; &gt; &gt; &gt; &gt; &lt;jordan@towerleadership.com&gt; wrote:
&gt; &gt; &gt; &gt; &gt; &gt; 
&gt; &gt; &gt; &gt; &gt; &gt; &gt; Error! Filename not specified.
&gt; &gt; &gt; &gt; &gt; &gt; &gt; 
&gt; &gt; &gt; &gt; &gt; &gt; &gt;  
&gt; &gt; &gt; &gt; &gt; &gt; &gt; 
&gt; &gt; &gt; &gt; &gt; &gt; &gt; 
&gt; &gt; &gt; &gt; &gt; &gt; &gt; 
&gt; &gt; &gt; &gt; &gt; &gt; &gt; Hi Dr. Vallo,
&gt; &gt; &gt; &gt; &gt; &gt; &gt; 
&gt; &gt; &gt; &gt; &gt; &gt; &gt; I hope you are having a great day! We are looking forward to
&gt; &gt; &gt; &gt; &gt; &gt; &gt; hosting you for your upcoming Full Day Strategy session, in 14
&gt; &gt; &gt; &gt; &gt; &gt; &gt; days at Tower Leadership's Kennesaw Office. Please see below for
&gt; &gt; &gt; &gt; &gt; &gt; &gt; additional details:
&gt; &gt; &gt; &gt; &gt; &gt; &gt; 
&gt; &gt; &gt; &gt; &gt; &gt; &gt; 
&gt; &gt; &gt; &gt; &gt; &gt; &gt; TOWER LEADERSHIP KENNESAW OFFICE
&gt; &gt; &gt; &gt; &gt; &gt; &gt; 
&gt; &gt; &gt; &gt; &gt; &gt; &gt; 2125 Barrett Park Drive, Suite 102
&gt; &gt; &gt; &gt; &gt; &gt; &gt; [https://urldefense.proofpoint.com/v2/url?u=https-3A__www.google.com_maps_search_2125-2BBarrett-2BPark-2BDrive-2C-2BSuite-2B102-2B-250D-250A-2B-2B-2B-2B-2B-2B-2B-2B-2B-2B-2B-2B-2B-2B-2BKennesaw-2C-2BGA-2B30144-3Fentry-3Dgmail-26source-3Dg&amp;d=DwMFaQ&amp;c=euGZstcaTDllvimEN8b7jXrwqOf-v5A_CdpgnVfiiMM&amp;r=pE023Dqiu3NSgiJXiOl-FWHRgYrBNESMRRFJ7CNfKjI&amp;m=pioWSDy5JgHNkir_Oi7hB9wW2PMoY3YQ4cuWYVCAl1Zz05QZpycQGANnSCW3vw8u&amp;s=CBr3pwkj9l29TEz8v6sKhsLBoNtXdJeaJcndAEa1s60&amp;e=]
&gt; &gt; &gt; &gt; &gt; &gt; &gt; 
&gt; &gt; &gt; &gt; &gt; &gt; &gt; Kennesaw, GA 30144
&gt; &gt; &gt; &gt; &gt; &gt; &gt; [https://urldefense.proofpoint.com/v2/url?u=https-3A__www.google.com_maps_search_2125-2BBarrett-2BPark-2BDrive-2C-2BSuite-2B102-2B-250D-250A-2B-2B-2B-2B-2B-2B-2B-2B-2B-2B-2B-2B-2B-2B-2BKennesaw-2C-2BGA-2B30144-3Fentry-3Dgmail-26source-3Dg&amp;d=DwMFaQ&amp;c=euGZstcaTDllvimEN8b7jXrwqOf-v5A_CdpgnVfiiMM&amp;r=pE023Dqiu3NSgiJXiOl-FWHRgYrBNESMRRFJ7CNfKjI&amp;m=pioWSDy5JgHNkir_Oi7hB9wW2PMoY3YQ4cuWYVCAl1Zz05QZpycQGANnSCW3vw8u&amp;s=CBr3pwkj9l29TEz8v6sKhsLBoNtXdJeaJcndAEa1s60&amp;e=]
&gt; &gt; &gt; &gt; &gt; &gt; &gt; 
&gt; &gt; &gt; &gt; &gt; &gt; &gt; When: 5/1/2025
&gt; &gt; &gt; &gt; &gt; &gt; &gt; 
&gt; &gt; &gt; &gt; &gt; &gt; &gt; Start Time: 9:30AM Eastern Time
&gt; &gt; &gt; &gt; &gt; &gt; &gt; 
&gt; &gt; &gt; &gt; &gt; &gt; &gt; In order for us to best serve you, we require you to complete the
&gt; &gt; &gt; &gt; &gt; &gt; &gt; Discovery Packet and submit your financial information no later
&gt; &gt; &gt; &gt; &gt; &gt; &gt; than one week prior to your scheduled Advisory Session. If you
&gt; &gt; &gt; &gt; &gt; &gt; &gt; have not already submitted them, please do so following the intake
&gt; &gt; &gt; &gt; &gt; &gt; &gt; instructions below.
&gt; &gt; &gt; &gt; &gt; &gt; &gt; 
&gt; &gt; &gt; &gt; &gt; &gt; &gt; ***This is do to be COMPLETED by end of DAY TODAY***
&gt; &gt; &gt; &gt; &gt; &gt; &gt; 
&gt; &gt; &gt; &gt; &gt; &gt; &gt;  
&gt; &gt; &gt; &gt; &gt; &gt; &gt; 
&gt; &gt; &gt; &gt; &gt; &gt; &gt; Download the fillable packet below using the "Discovery Packet"
&gt; &gt; &gt; &gt; &gt; &gt; &gt; button below and return the packet completed via email.
&gt; &gt; &gt; &gt; &gt; &gt; &gt; 
&gt; &gt; &gt; &gt; &gt; &gt; &gt; Discovery Packet
&gt; &gt; &gt; &gt; &gt; &gt; &gt; [https://urldefense.proofpoint.com/v2/url?u=https-3A__jv350.keap-2Dlink014.com_v2_click_b17e7330539910512fc849552ce229bc_eJyNkMFqwzAQRP9lzyayJTm2fAshBOM0h9KeiypLRG0sCXkdCMH-5FXjktObXQ687sm529AWonHbY9NPBxYWUOGUStbLDa4dY7lOouFrxiZQZn6z730U8Bmttvqw99mdJS0DwDvAadLC-5FPm23XHvdvh-5FbYJWuQMUX8hyNYUa8fnN3Tpj3APP8J1oPF3SWxR2gwTnop1NtUCl-5FjOflPiGFsCLlnrawz02i9G73BlfIDkSEQian3aUgMwijlFVGcCVqIXL3nPTfrWtaKqZopUwhuKr2cnPa0639e1unrd-5Fj8BZ2wcPM-3D&amp;d=DwMFaQ&amp;c=euGZstcaTDllvimEN8b7jXrwqOf-v5A_CdpgnVfiiMM&amp;r=pE023Dqiu3NSgiJXiOl-FWHRgYrBNESMRRFJ7CNfKjI&amp;m=pioWSDy5JgHNkir_Oi7hB9wW2PMoY3YQ4cuWYVCAl1Zz05QZpycQGANnSCW3vw8u&amp;s=RQkEF49KRhlMv-EDQqTg6dsqr6kTYaNqX3iZjiOAagk&amp;e=]
&gt; &gt; &gt; &gt; &gt; &gt; &gt; 
&gt; &gt; &gt; &gt; &gt; &gt; &gt;  
&gt; &gt; &gt; &gt; &gt; &gt; &gt; 
&gt; &gt; &gt; &gt; &gt; &gt; &gt; Upload your Profit and Loss statements and Balance Sheets for 2023
&gt; &gt; &gt; &gt; &gt; &gt; &gt; (YTD and Monthly) and 2024 (YTD and Monthly) via the "Upload
&gt; &gt; &gt; &gt; &gt; &gt; &gt; Financials" button below. If you do not have them, please upload
&gt; &gt; &gt; &gt; &gt; &gt; &gt; the most recent financial statements that you have.
&gt; &gt; &gt; &gt; &gt; &gt; &gt; *** If able, upload your financials in Excel format ***
&gt; &gt; &gt; &gt; &gt; &gt; &gt; 
&gt; &gt; &gt; &gt; &gt; &gt; &gt; Upload Financials
&gt; &gt; &gt; &gt; &gt; &gt; &gt; [https://urldefense.proofpoint.com/v2/url?u=https-3A__jv350.keap-2Dlink014.com_v2_click_46447f95bb95f69c1da063050f316f1e_eJyNkLsOgkAQRf9laiIi4oPOGDUEtPBRaGOQncT1sbsuA4iEf3d9xEoT27lnzuROBYQiFhQw8OGQu14TLNCYcMVR0FAKipNn6LS7rmfBiYvjRMtMgV99W-5F3kj2nL6zttC6hUaJDlfDAMg9lkGwWz0KAq1ubEP56-2D6-5FQ6H89oOggiqOufYjxzGuXGnYJPOsNHIcZNKVrpk-2DH3RCr1bbsoigbTUu3ktZHIs63xkmFKNrrrbj4-2DRJv9sbe4MbzMMzLaWCkU7P2SEMuXvL4DiihpdA-3D-3D&amp;d=DwMFaQ&amp;c=euGZstcaTDllvimEN8b7jXrwqOf-v5A_CdpgnVfiiMM&amp;r=pE023Dqiu3NSgiJXiOl-FWHRgYrBNESMRRFJ7CNfKjI&amp;m=pioWSDy5JgHNkir_Oi7hB9wW2PMoY3YQ4cuWYVCAl1Zz05QZpycQGANnSCW3vw8u&amp;s=AhBWzCZ3DrxxuWcbmrTUkh-t_DAKsUqCpsQ9cwZXHao&amp;e=]
&gt; &gt; &gt; &gt; &gt; &gt; &gt; 
&gt; &gt; &gt; &gt; &gt; &gt; &gt;  
&gt; &gt; &gt; &gt; &gt; &gt; &gt; 
&gt; &gt; &gt; &gt; &gt; &gt; &gt; Upload your most recent business tax returns, personal tax
&gt; &gt; &gt; &gt; &gt; &gt; &gt; returns, living will and current insurance policies to the "Upload
&gt; &gt; &gt; &gt; &gt; &gt; &gt; Tax, Living Will and Insurance" button below.
&gt; &gt; &gt; &gt; &gt; &gt; &gt; 
&gt; &gt; &gt; &gt; &gt; &gt; &gt; Upload Tax, Living Will and Insurance
&gt; &gt; &gt; &gt; &gt; &gt; &gt; [https://urldefense.proofpoint.com/v2/url?u=https-3A__jv350.keap-2Dlink014.com_v2_click_8c44597d5ebb4c73d35c14a5f78ae134_eJyNkE1vgkAQhv-5FLnIkrUlS4oVGzgiT9MOmtQRjTVdxdlwFqDP-2D9qzac2qTXeZ95Ju9cgVBmkngBIRwazx-2DCAwZzoQVKmitJWX4P3aeJ5ztQCnlcGVVrCK-2D-5Frfb5bTryg-2DHIAbpotMjbSzSPebr6SHgaW1Rnxp74jyfw3Om49yw2EU-2Dg6-5F4U40nQorHuCkIyNd4KFcKWoq0pLf9JpKuQsbZtB4VReqe-2DBrk6MYPnGiti7nL2PGmj9-2DSM-2D7LZr4MDf7XaTGuUxc9LYrw85N03cy1o2g-3D-3D&amp;d=DwMFaQ&amp;c=euGZstcaTDllvimEN8b7jXrwqOf-v5A_CdpgnVfiiMM&amp;r=pE023Dqiu3NSgiJXiOl-FWHRgYrBNESMRRFJ7CNfKjI&amp;m=pioWSDy5JgHNkir_Oi7hB9wW2PMoY3YQ4cuWYVCAl1Zz05QZpycQGANnSCW3vw8u&amp;s=oy1fLQuJSUCG7S-Pvaf7652rUwuSibrGeSnx_ABjTc0&amp;e=]
&gt; &gt; &gt; &gt; &gt; &gt; &gt; 
&gt; &gt; &gt; &gt; &gt; &gt; &gt;  
&gt; &gt; &gt; &gt; &gt; &gt; &gt; 
&gt; &gt; &gt; &gt; &gt; &gt; &gt; Here is a list of recommended hotels near our office:
&gt; &gt; &gt; &gt; &gt; &gt; &gt; 
&gt; &gt; &gt; &gt; &gt; &gt; &gt; - 6 Minutes from office: Courtyard by Marriott Atlanta Kennesaw
&gt; &gt; &gt; &gt; &gt; &gt; &gt; [https://urldefense.proofpoint.com/v2/url?u=https-3A__jv350.keap-2Dlink014.com_v2_click_1b985b1effd79a915184bb6d58a8aacf_eJyNkMtqwzAQRf9Fayvys35AKSGEYJxmUdp1UeQJUW1LQh7bmOB-5Fr9yWrFrocmbu3LlnbgRBcYVlTQryMUaJTzxiQUgjQeFOK-2DTiaxjEaZR4pJWqOVg9GFLcflu9z9dumGR55hGcDTjJ68t2V5Wnw-5FuxPFVOarh1J-5F7jk0dB9nD32T9vyyNZlj-2DNoZO4H513Twq0A6xAtXRQ-2DGZbp78imr5gbJqmTcetlRpxI3THQNGhZ1eN0PaMY9sAFXqwOHNbU1e7kJw2oBT0fGJ6BDtKmNhTL2T9eAk5-2DEkc0CBMcxpfwpiegzylPE9zkToE-5F7yCcWNA1T-2DPrWD-2Djrh8ApyAf64-3D&amp;d=DwMFaQ&amp;c=euGZstcaTDllvimEN8b7jXrwqOf-v5A_CdpgnVfiiMM&amp;r=pE023Dqiu3NSgiJXiOl-FWHRgYrBNESMRRFJ7CNfKjI&amp;m=pioWSDy5JgHNkir_Oi7hB9wW2PMoY3YQ4cuWYVCAl1Zz05QZpycQGANnSCW3vw8u&amp;s=s9IYCOcqwVK7PtC3QlIWhylB2UfXDEqjax4nbapkWu8&amp;e=]
&gt; &gt; &gt; &gt; &gt; &gt; &gt; (540 Greers Chapel Dr NW, Kennesaw, GA 30144
&gt; &gt; &gt; &gt; &gt; &gt; &gt; [https://urldefense.proofpoint.com/v2/url?u=https-3A__www.google.com_maps_search_540-2BGreers-2BChapel-2BDr-2BNW-2C-2BKennesaw-2C-2BGA-2B30144-3Fentry-3Dgmail-26source-3Dg&amp;d=DwMFaQ&amp;c=euGZstcaTDllvimEN8b7jXrwqOf-v5A_CdpgnVfiiMM&amp;r=pE023Dqiu3NSgiJXiOl-FWHRgYrBNESMRRFJ7CNfKjI&amp;m=pioWSDy5JgHNkir_Oi7hB9wW2PMoY3YQ4cuWYVCAl1Zz05QZpycQGANnSCW3vw8u&amp;s=G2mIeqIBKK-BtwS3p0PYdrOgBVIFYcuhcgXXHfUEqHU&amp;e=])
&gt; &gt; &gt; &gt; &gt; &gt; &gt; 
&gt; &gt; &gt; &gt; &gt; &gt; &gt; - 9 Minutes from office: Embassy Suites by Hilton Atlanta Kennesaw
&gt; &gt; &gt; &gt; &gt; &gt; &gt; Town Center
&gt; &gt; &gt; &gt; &gt; &gt; &gt; [https://urldefense.proofpoint.com/v2/url?u=https-3A__jv350.keap-2Dlink014.com_v2_click_5b549708d88216cd5712fcb1a152ed3b_eJyNUdFqwkAQ-5FJeD9skzmpiqASmpDSHEKDVpafsSzmSpp-5FFy3G0MQfz3nm3xqYXCvuzO7MwOeyIIggmMSuKR3dFxB6RHFBRcchA4rwWy4gscjsaO2yMVF-5FtQ1Y0k3um31St-2DmdruZDzqEewkGEq29udxtAzzRbSMDVUyZSz-2DozN1hpO7q06Q-2DNGCnM9-5FCsOBY3A02pp4qBq4BCq5CYXPqjL8LaLUnmW1bdvf8gpr0S-5FqgwXC2tYIlbYYVnsNmsJhw7TuqG44mtaMzZmM7kEI0KylWLeCFsYIlHWfBqucl7MweaB-2DEqxpkFI-5FW8RpkN52ua4bVcBsmCdZ0K6yD3c5HzhJ9oybcLp7e13LjT1qSvuFF3Y1eH-2D6cR5NmShMShDlzxti6L4DnT8BZB-2DQGg-3D-3D&amp;d=DwMFaQ&amp;c=euGZstcaTDllvimEN8b7jXrwqOf-v5A_CdpgnVfiiMM&amp;r=pE023Dqiu3NSgiJXiOl-FWHRgYrBNESMRRFJ7CNfKjI&amp;m=pioWSDy5JgHNkir_Oi7hB9wW2PMoY3YQ4cuWYVCAl1Zz05QZpycQGANnSCW3vw8u&amp;s=69535rxeewh95GKl9sarWHzEXSK41CD78O954BvMRek&amp;e=]
&gt; &gt; &gt; &gt; &gt; &gt; &gt; (620 Chastain Rd, Kennesaw, GA 30144
&gt; &gt; &gt; &gt; &gt; &gt; &gt; [https://urldefense.proofpoint.com/v2/url?u=https-3A__www.google.com_maps_search_620-2BChastain-2BRd-2C-2BKennesaw-2C-2BGA-2B30144-3Fentry-3Dgmail-26source-3Dg&amp;d=DwMFaQ&amp;c=euGZstcaTDllvimEN8b7jXrwqOf-v5A_CdpgnVfiiMM&amp;r=pE023Dqiu3NSgiJXiOl-FWHRgYrBNESMRRFJ7CNfKjI&amp;m=pioWSDy5JgHNkir_Oi7hB9wW2PMoY3YQ4cuWYVCAl1Zz05QZpycQGANnSCW3vw8u&amp;s=E2mmwV52_ay2TXjAG3kH9g0YKbttia-KsaqmJhHJ9f8&amp;e=])
&gt; &gt; &gt; &gt; &gt; &gt; &gt; 
&gt; &gt; &gt; &gt; &gt; &gt; &gt; - 19 Minutes from office: Renaissance Atlanta Waverly Hotel &amp;
&gt; &gt; &gt; &gt; &gt; &gt; &gt; Convention Center
&gt; &gt; &gt; &gt; &gt; &gt; &gt; [https://urldefense.proofpoint.com/v2/url?u=https-3A__jv350.keap-2Dlink014.com_v2_click_9d460fd2ff2fe6189cc62849c73c84f4_eJyNkE9rwzAMxb-2DLz3Xd-5FGuawBillBLa9TC281AclXpLbGOrCaX0u8-5FpxnZZYSeB9NPTe7owQg2aqoaV7L1PshmbMIdSWYWaVkYTyNswSvMkm7BW6Y-2DNMyfLystfqz-5FzsRtni-5Fl8wuhsMSAvz8vVttpv3nbVfhtQCy6c-2DI9OkUSLX53107Lasev1rjB2itZ90PasJHfCMVCjQih6dW3gj0TWl0IMwzDtwDlliKbSdAI1P3lxNIStF0Ctq3mwCMp70BJ56ASbwAfo0bVnfgM56IZLo8d7ymguQ0UnTEB6hYN49FI1D4cYcJalEY-5FivODpIU55HRU5hyIvZB7yzeoxNViLuvn-2D-2DhbPX-5F6vn1nGitE-3D&amp;d=DwMFaQ&amp;c=euGZstcaTDllvimEN8b7jXrwqOf-v5A_CdpgnVfiiMM&amp;r=pE023Dqiu3NSgiJXiOl-FWHRgYrBNESMRRFJ7CNfKjI&amp;m=pioWSDy5JgHNkir_Oi7hB9wW2PMoY3YQ4cuWYVCAl1Zz05QZpycQGANnSCW3vw8u&amp;s=1A3GvRjK7HN0xvdmBTJfeFS6ErC_ZdEXZikNfLrv9x0&amp;e=]
&gt; &gt; &gt; &gt; &gt; &gt; &gt; (2450 Galleria Pkwy, Atlanta, GA 30339
&gt; &gt; &gt; &gt; &gt; &gt; &gt; [https://urldefense.proofpoint.com/v2/url?u=https-3A__www.google.com_maps_search_2450-2BGalleria-2BPkwy-2C-2BAtlanta-2C-2BGA-2B30339-3Fentry-3Dgmail-26source-3Dg&amp;d=DwMFaQ&amp;c=euGZstcaTDllvimEN8b7jXrwqOf-v5A_CdpgnVfiiMM&amp;r=pE023Dqiu3NSgiJXiOl-FWHRgYrBNESMRRFJ7CNfKjI&amp;m=pioWSDy5JgHNkir_Oi7hB9wW2PMoY3YQ4cuWYVCAl1Zz05QZpycQGANnSCW3vw8u&amp;s=0YoOeXCCZHLqTKVyzma2eQj3Fm_ImaqoCk7KqT5U0IE&amp;e=])
&gt; &gt; &gt; &gt; &gt; &gt; &gt; 
&gt; &gt; &gt; &gt; &gt; &gt; &gt; We look forward to spending this time with you! If you have any
&gt; &gt; &gt; &gt; &gt; &gt; &gt; questions in the meantime, please do not hesitate to reach out.
&gt; &gt; &gt; &gt; &gt; &gt; &gt; 
&gt; &gt; &gt; &gt; &gt; &gt; &gt; Respectfully,
&gt; &gt; &gt; &gt; &gt; &gt; &gt; 
&gt; &gt; &gt; &gt; &gt; &gt; &gt;  
&gt; &gt; &gt; &gt; &gt; &gt; &gt; 
&gt; &gt; &gt; &gt; &gt; &gt; &gt; 
&gt; &gt; &gt; &gt; &gt; &gt; &gt; 
&gt; &gt; &gt; &gt; &gt; &gt; &gt; Error! Filename not specified.
&gt; &gt; &gt; &gt; &gt; &gt; &gt; 
&gt; &gt; &gt; &gt; &gt; &gt; &gt; Jordan Blackmon
&gt; &gt; &gt; &gt; &gt; &gt; &gt; Senior Lead Capital Investment Advisor
&gt; &gt; &gt; &gt; &gt; &gt; &gt; Tower Leadership
&gt; &gt; &gt; &gt; &gt; &gt; &gt; jordan@towerleadership.com
&gt; &gt; &gt; &gt; &gt; &gt; &gt; (470) 783-4623 - Mobile | (404) 509-0452 - Work
&gt; &gt; &gt; &gt; &gt; &gt; &gt; 
&gt; &gt; &gt; &gt; &gt; &gt; &gt;  
&gt; &gt; &gt; &gt; &gt; &gt; &gt; 
&gt; &gt; &gt; &gt; &gt; &gt; &gt; Unsubscribe
&gt; &gt; &gt; &gt; &gt; &gt; &gt; [https://urldefense.proofpoint.com/v2/url?u=https-3A__jv350.infusionsoft.com_app_optOut_0_9bc6945ed8bf7b94_578870_2e3b95b523e1f469&amp;d=DwMFaQ&amp;c=euGZstcaTDllvimEN8b7jXrwqOf-v5A_CdpgnVfiiMM&amp;r=pE023Dqiu3NSgiJXiOl-FWHRgYrBNESMRRFJ7CNfKjI&amp;m=pioWSDy5JgHNkir_Oi7hB9wW2PMoY3YQ4cuWYVCAl1Zz05QZpycQGANnSCW3vw8u&amp;s=ylcfqNFIRX2xLCQnPbANLEJ8ZHKHoD2DTdgPCsZxX6U&amp;e=]
&gt; &gt; &gt; &gt; &gt; &gt; &gt; 
&gt; &gt; &gt; &gt; &gt; &gt; &gt; Tower Leadership 2125 Barrett Park Drive Suite 102 Kennesaw,
&gt; &gt; &gt; &gt; &gt; &gt; &gt; Georgia 30144 United States
&gt; &gt; &gt; &gt; &gt; &gt; &gt; [https://urldefense.proofpoint.com/v2/url?u=https-3A__www.google.com_maps_search_2125-2BBarrett-2BPark-2BDrive-2BSuite-2B102-2BKennesaw-2C-2BGeorgia-2B30144-2BUnited-2BStates-3Fentry-3Dgmail-26source-3Dg&amp;d=DwMFaQ&amp;c=euGZstcaTDllvimEN8b7jXrwqOf-v5A_CdpgnVfiiMM&amp;r=pE023Dqiu3NSgiJXiOl-FWHRgYrBNESMRRFJ7CNfKjI&amp;m=pioWSDy5JgHNkir_Oi7hB9wW2PMoY3YQ4cuWYVCAl1Zz05QZpycQGANnSCW3vw8u&amp;s=IJKDYnXTnVMuFwG1POO7LqCj_LP6a1qJlFdPmzLiMxw&amp;e=]
&gt; &gt; &gt; &gt; &gt; &gt; &gt; (404) 509-0452
&gt; &gt; &gt; &gt; &gt; &gt; &gt; 
&gt; &gt; &gt; &gt; &gt; &gt; &gt; Error! Filename not specified.
&gt; &gt; &gt; 
&gt; &gt; &gt; 
&gt; &gt; &gt; 
&gt; &gt; &gt; 
&gt; &gt; &gt;  
&gt; &gt; &gt; 
&gt; &gt; &gt; --
&gt; &gt; &gt; 
&gt; &gt; &gt; Andrew M Vallo DDS
&gt; &gt; &gt; 
&gt; &gt; &gt; General Dentist
&gt; &gt; &gt; 
&gt; &gt; &gt; valloand [valloand@msu.edu]@gmail.com
&gt; &gt; &gt; [https://urldefense.proofpoint.com/v2/url?u=http-3A__gmail.com&amp;d=DwMFaQ&amp;c=euGZstcaTDllvimEN8b7jXrwqOf-v5A_CdpgnVfiiMM&amp;r=8xCr4XRHD_IpviQywJlqY4VWcBAXFVEImc4EzVU0jiI&amp;m=fb7Fg9CSQ4QdHxFCTe-wiActZE3b8dTcXXv38yHvlsgO15FwL_CgZpr6FpqjvIkN&amp;s=F7iFEAZERzp9zBoWGbrQgF_plATSUEigLhIGNN0NzLg&amp;e=] 
&gt; &gt; &gt; (412) 389 0977
&gt; &gt; 
&gt; &gt; 
&gt; &gt; 
&gt; &gt; 
&gt; &gt;  
&gt; &gt; 
&gt; &gt; --
&gt; &gt; 
&gt; &gt; Andrew M Vallo DDS
&gt; &gt; 
&gt; &gt; General Dentist
&gt; &gt; 
&gt; &gt; valloand [valloand@msu.edu]@gmail.com
&gt; &gt; [https://urldefense.proofpoint.com/v2/url?u=http-3A__gmail.com&amp;d=DwMFaQ&amp;c=euGZstcaTDllvimEN8b7jXrwqOf-v5A_CdpgnVfiiMM&amp;r=8xCr4XRHD_IpviQywJlqY4VWcBAXFVEImc4EzVU0jiI&amp;m=SLNwjoiKzhJYTp_vqbnXXHwqdpxGSOpV2RR5Ubbq3qQOeBpRzriYAmfkPnSP3KTo&amp;s=YTRp0AG_eHZuAavll-hIWf2Xav1QDa2ztu_j0AcN7_M&amp;e=] 
&gt; &gt; (412) 389 0977
--
Andrew M Vallo DDS
General Dentist
valloand [valloand@msu.edu]@gmail.com
[https://urldefense.proofpoint.com/v2/url?u=http-3A__gmail.com&amp;d=DwMFaQ&amp;c=euGZstcaTDllvimEN8b7jXrwqOf-v5A_CdpgnVfiiMM&amp;r=8xCr4XRHD_IpviQywJlqY4VWcBAXFVEImc4EzVU0jiI&amp;m=2xrhQ-L7vChaBzwTKaX4izgnTRpVYPKJAwGCiaNrMfUDXJrFm5QebhQZm4CYpxGP&amp;s=fgQLYGNOPNHWVOwv8wsTQQEEQ5nORl0njw-r79kVtjo&amp;e=] 
(412) 389 0977
</t>
  </si>
  <si>
    <t>AAMkAGM0Zjg2ZTUzLTk2YWYtNGVkNi04OTNkLWUyYmI3ZjhlNmYyZQBGAAAAAABMCJlKTUYXR5PT2N8pQ-HyBwBMbyTo-F5oTpxDYa4ue10UAAAAAAEMAABMbyTo-F5oTpxDYa4ue10UAAF9aaJoAAA=</t>
  </si>
  <si>
    <t>amycook514@gmail.com;james.fowles@methodusa.com</t>
  </si>
  <si>
    <t>2025-04-28T21:16:13+00:00</t>
  </si>
  <si>
    <t xml:space="preserve">Hey Ahsan &amp; Dr. Amy Cook, 
That sounds wonderful! 
I've cc'd James on this email here and he will be able to help you with the next
steps. 
Excited to support Cook Family Dentistry, 
Abhi Sharma 
On Mon, Apr 28, 2025 at 5:07 PM Ahsan Akhter &lt;ahsan@towerleadership.com&gt; wrote:
&gt; Hey Abhi,
&gt; 
&gt;  
&gt; 
&gt; Dr. Cook would like to move forward with services ($69 per month with the
&gt; 6-month cancellation clause). Can you please send her the user agreement with
&gt; me copied on it? Thank you for a great demo!
&gt; 
&gt;  
&gt; 
&gt; Best regards,
&gt; 
&gt; Ahsan
&gt; 
&gt;  
--
ABHI SHARMA
Partnership
Account Coordinator
LinkedIn
[https://4441879.fs1.hubspotusercontent-na1.net/hubfs/4441879/Email%20Signature%20Images/LinkedIn.png]Connect
on LinkedIn
[https://urldefense.proofpoint.com/v2/url?u=https-3A__cxch104.na1.hs-2Dsales-2Dengage.com_Ctc_I4-2B23284_cxch104_JkM2-2D6qcW6N1vHY6lZ3l3W6dfZ5l5GGV3-2DW465KVH3PsjgGW5dCcQx4vDPTcW1kJzlm6-5FTmPrW6l34J35h3ycPW77j8Nz4kbxH1MylqzZSJ2t6W4vn5Vr2W8hn1W20G8Z89g8Xt8W99Q4HH2-2DSZrZW83BySZ99b3KDW278csM5R-5Fv-5FfW8BMRxm1jgP3wN5PptC1P2DXyW4tQMkT6PTh5RN3yRdjKQ8y8zW3BhhjC6rdLd3W2rDwHb4gb4RtW7rmsbz64wZ-2DrN8MCPgQVxn-2DBW2T3mmc47nL3GW7K21TC6rlydbf6bNKcz04&amp;d=DwMFaQ&amp;c=euGZstcaTDllvimEN8b7jXrwqOf-v5A_CdpgnVfiiMM&amp;r=8xCr4XRHD_IpviQywJlqY4VWcBAXFVEImc4EzVU0jiI&amp;m=8irt8m3G6_5Zc5dJQ-I1XtDzs04PlbAePWBh95h0HtRpifWKjJSwWI7naGkBVniq&amp;s=7b4P0G26eCFHlbHKnoc1LFRu7NdNAxxrVIOj2tF5fpg&amp;e=]
Email
[https://4441879.fs1.hubspotusercontent-na1.net/hubfs/4441879/Email%20Signature%20Images/Email.png]abhi.sharma@methodusa.com
[+abhi.sharma@methodusa.com]Website
[https://4441879.fs1.hubspotusercontent-na1.net/hubfs/4441879/Email%20Signature%20Images/Link.png]methodusa.com
[https://urldefense.proofpoint.com/v2/url?u=https-3A__methodusa.com_&amp;d=DwMFaQ&amp;c=euGZstcaTDllvimEN8b7jXrwqOf-v5A_CdpgnVfiiMM&amp;r=8xCr4XRHD_IpviQywJlqY4VWcBAXFVEImc4EzVU0jiI&amp;m=8irt8m3G6_5Zc5dJQ-I1XtDzs04PlbAePWBh95h0HtRpifWKjJSwWI7naGkBVniq&amp;s=ZYLp71mReceMRUVxrZIlJZ5GglXWBqvYNIPW8YkEXgc&amp;e=]
Method Sales Signature
[https://4441879.fs1.hubspotusercontent-na1.net/hubfs/4441879/Email%20Signature%20Images/MethodSalesSignature_7-31-24%20(1).png]
[https://urldefense.proofpoint.com/v2/url?u=https-3A__cxch104.na1.hs-2Dsales-2Dengage.com_Ctc_I4-2B23284_cxch104_Jll2-2D6qcW7Y8-2DPT6lZ3p4W59Rh-2D-2D6nXmTSW52hPrB4FtKj1N3ysh-2DmBtSQbW80RnFg6rLWYBW74JgNT99Jk1-2DW8-2DvJ-2DK7q83xMW7W05Zt6lZX29W8FF4CZ1FP37mW5kxJFY1-5FF-5FGDMX-2Dv7vfXzmZVM99Bn7wc8P-5FN2GftV2PvSt6W1DknFx8Nj-2D94W97dRBY3dzgl0W7krvGv9cCXZgN6KYrjbSBGqSW8VdZ-5Fp8N6Z9nW1YTJzv13V6cWN7sdw3srvFMLW78VdBH4CbCHkW3SlVcz94bf4WW5TK0G05PyhmLN5rZkMgkVCvJW6mKmq-5F1tBNl9W8rVDTd3rWWM0W6yjGfl6sRJ45f2wnMP-2D04&amp;d=DwMFaQ&amp;c=euGZstcaTDllvimEN8b7jXrwqOf-v5A_CdpgnVfiiMM&amp;r=8xCr4XRHD_IpviQywJlqY4VWcBAXFVEImc4EzVU0jiI&amp;m=8irt8m3G6_5Zc5dJQ-I1XtDzs04PlbAePWBh95h0HtRpifWKjJSwWI7naGkBVniq&amp;s=PzY9ap-dLE0GiWxmgx5jnYoYUAh7u8ok8m8XLMpwCFg&amp;e=]
[https://cxch104.na1.hs-sales-engage.com/Cto/I4+23284/cxch104/R5R8b42f8N5d9mqS2fJzlW3K2tqt1N55VwW3H34ZZ1X1QlqW1GyT-N3JF3LWW3LJDhx1N6PzNW1V39-C24TV7cn1-Xzmj4W1]
</t>
  </si>
  <si>
    <t>AAMkAGM0Zjg2ZTUzLTk2YWYtNGVkNi04OTNkLWUyYmI3ZjhlNmYyZQBGAAAAAABMCJlKTUYXR5PT2N8pQ-HyBwBMbyTo-F5oTpxDYa4ue10UAAAAAAEMAABMbyTo-F5oTpxDYa4ue10UAAF9aaJlAAA=</t>
  </si>
  <si>
    <t>2025-04-28T20:56:47+00:00</t>
  </si>
  <si>
    <t>Hi Ahsan!
I followed up with him on Friday but have not heard back from him. 
Have you heard anything? 
Jill Knittel, President &amp; CEO
JK Executive Strategies, LLC
1349 University Ave, Suite 2
Rochester, NY 14607
(585) 732-6195
Sent from my iPhone
&gt; On Apr 28, 2025, at 4:07 PM, Ahsan Akhter &lt;ahsan@towerleadership.com&gt; wrote:
&gt; ﻿
&gt; 
&gt; 
&gt; 
&gt; CAUTION: This email originated from outside of the organization. Do not click
&gt; links or open attachments unless you recognize the sender and know the content
&gt; is safe.
&gt; 
&gt; 
&gt; 
&gt; 
&gt; Hello Jill,
&gt; 
&gt;  
&gt; 
&gt; Hope the weekend went well! Did Dr. Eusebio move forward with you services?
&gt; Looking forward to hearing back!
&gt; 
&gt;  
&gt; 
&gt; Get Outlook for Mac
&gt; [https://urldefense.proofpoint.com/v2/url?u=https-3A__aka.ms_GetOutlookForMac&amp;d=DwMFAg&amp;c=euGZstcaTDllvimEN8b7jXrwqOf-v5A_CdpgnVfiiMM&amp;r=PxKBau-cl3g1ZrbbmISt3w&amp;m=NdpgiUhBhegf8pF0juK9ikeXGKIVcaVVnz4n2xCqaHnwjQ3mFj87QCPlNHvXDxpV&amp;s=VeUZYTYDFgGSqnP2QUCqWZ9THOO2zrc_Lgcx5h50_a8&amp;e=]</t>
  </si>
  <si>
    <t>AAMkAGM0Zjg2ZTUzLTk2YWYtNGVkNi04OTNkLWUyYmI3ZjhlNmYyZQBGAAAAAABMCJlKTUYXR5PT2N8pQ-HyBwBMbyTo-F5oTpxDYa4ue10UAAAAAAEMAABMbyTo-F5oTpxDYa4ue10UAAF9aaJiAAA=</t>
  </si>
  <si>
    <t>2025-04-28T20:06:18+00:00</t>
  </si>
  <si>
    <t>Hello April,
I wanted to follow up to see if May 9th at 1pm works for you? Let me know soon
so I can book that for you. If not, I’ll find something else. Thank you!
Ahsan
From: Ahsan Akhter &lt;ahsan@towerleadership.com&gt;
Date: Wednesday, April 23, 2025 at 12:05 PM
To: April Davies &lt;aprildavies@optumdentalarts.com&gt;
Cc: drdavies@optumdentalarts.com &lt;drdavies@optumdentalarts.com&gt;
Subject: Re: Dr. Davies and April, let's recap your advisory call!
April,
I am sorry to hear about your son and we hope the recovery goes well. I will
check with Jordan on the suggested times. By chance, does May 9th at 1pm work? 
Best regards,
Ahsan
From: April Davies &lt;aprildavies@optumdentalarts.com&gt;
Date: Monday, April 21, 2025 at 10:12 PM
To: Ahsan Akhter &lt;ahsan@towerleadership.com&gt;
Cc: drdavies@optumdentalarts.com &lt;drdavies@optumdentalarts.com&gt;, Jordan Blackmon
&lt;jordan@towerleadership.com&gt;
Subject: Re: Dr. Davies and April, let's recap your advisory call!
I apologize, I didn’t realize I have a virtual  the same day and time with my
son’s Dr because he broke his foot at football practice. 
We are both off Monday the 5th and can do anytime between 930-200 or the 6,8,12
at 1:00 pm. Let me know if we can make any of those times work. 
I apologize for the oversight in advance. 
Sincerely,
April  
Sent from my iPhone
&gt; On Apr 21, 2025, at 4:35 PM, Ahsan Akhter &lt;ahsan@towerleadership.com&gt; wrote:
&gt; ﻿
&gt; 
&gt; Hello April,
&gt; 
&gt;  
&gt; 
&gt; Yes, we can do May 7th at 1pm. I will send an invite for your calendar. Thank
&gt; you!
&gt; 
&gt;  
&gt; 
&gt; Best regards,
&gt; 
&gt; Ahsan
&gt; 
&gt;  
&gt; 
&gt; From: April Davies &lt;aprildavies@optumdentalarts.com&gt;
&gt; Date: Saturday, April 19, 2025 at 12:51 PM
&gt; To: Ahsan Akhter &lt;ahsan@towerleadership.com&gt;
&gt; Cc: drdavies@optumdentalarts.com &lt;drdavies@optumdentalarts.com&gt;, Jordan
&gt; Blackmon &lt;jordan@towerleadership.com&gt;
&gt; Subject: Re: Dr. Davies and April, let's recap your advisory call!
&gt; 
&gt; Thank you Ahsan! We will get working on these swiftly. I have about thirty
&gt; hygiene resumes to work through so wish us luck. 
&gt; 
&gt;  
&gt; 
&gt; I checked the May calendar and am wondering if you have anything May 6,7,8 or
&gt; 12 with Jordan at 1:00pm for lunchtime as we are doing both May 2 at the
&gt; treatment planning course up there and also will be there May 13 and 14 with
&gt; Lisa and team so trying to get everything accomplished. If not, we will adjust
&gt; lunchtime on our schedule for Dr so he can make the call this time. 
&gt; 
&gt;  
&gt; 
&gt; Sincerely,
&gt; 
&gt; April 
&gt; 
&gt; Sent from my iPhone
&gt; 
&gt;  
&gt; 
&gt; &gt; On Apr 17, 2025, at 4:01 PM, Ahsan Akhter &lt;ahsan@towerleadership.com&gt; wrote:
&gt; 
&gt; &gt; ﻿
&gt; &gt; 
&gt; &gt; Dr. Davies and April,
&gt; &gt; 
&gt; &gt;  
&gt; &gt; 
&gt; &gt; Thank you for your time! Below is a recap of your action items: 
&gt; &gt; 
&gt; &gt;  
&gt; &gt; 
&gt; &gt; Conduct communications and treatment planning training for team next week
&gt; &gt; 
&gt; &gt; Hold hygiene meeting to address appointment durations
&gt; &gt; 
&gt; &gt; Start searching for a strong A-player hygienist leader (the goal is to
&gt; &gt; retain new patients that we spend so much on marketing to obtain)
&gt; &gt; 
&gt; &gt; Rebuild hygienist scorecard to include leading indicators (perio %, fluoride
&gt; &gt; %, recall rate)
&gt; &gt; 
&gt; &gt; Implement accountability for hygienists not meeting goals
&gt; &gt; 
&gt; &gt; Address zeroing out charges and giveaway issues with problematic hygienist
&gt; &gt; 
&gt; &gt;  
&gt; &gt; 
&gt; &gt; Update me as you complete these action items and share any obstacles as you
&gt; &gt; work through them.
&gt; &gt; 
&gt; &gt;  
&gt; &gt; 
&gt; &gt; If you have questions, please let me know otherwise be sure to book your
&gt; &gt; next call on Jordan’s calendar using the link below my signature. Thanks!
&gt; &gt; 
&gt; &gt;  
&gt; &gt; 
&gt; &gt; Best regards,
&gt; &gt; 
&gt; &gt;  
&gt; &gt; 
&gt; &gt; Ahsan Akhter 
&gt; &gt; 
&gt; &gt;  
&gt; &gt; 
&gt; &gt; https://linktr.ee/ahsanakhter
&gt; &gt; [https://urldefense.proofpoint.com/v2/url?u=https-3A__linktr.ee_ahsanakhter&amp;d=DwMFaQ&amp;c=euGZstcaTDllvimEN8b7jXrwqOf-v5A_CdpgnVfiiMM&amp;r=8xCr4XRHD_IpviQywJlqY4VWcBAXFVEImc4EzVU0jiI&amp;m=sW33Km3N5SThx_j07S2JNUIiYBqADyd7WGfQAYjvY483WZPfw6iuiyE3B7RHXr_b&amp;s=UhcDItq4JHmjynxDTo8VdwYm2QJ3AG4kAnm4brntzg8&amp;e=]
&gt; &gt; 
&gt; &gt;  
&gt; &gt; 
&gt; &gt;  </t>
  </si>
  <si>
    <t>AAMkAGM0Zjg2ZTUzLTk2YWYtNGVkNi04OTNkLWUyYmI3ZjhlNmYyZQBGAAAAAABMCJlKTUYXR5PT2N8pQ-HyBwBMbyTo-F5oTpxDYa4ue10UAAAAAAEJAABMbyTo-F5oTpxDYa4ue10UAAF9adUoAAA=</t>
  </si>
  <si>
    <t>gcochrane@rivertowndentalonline.com;rmetzler@metzlerlegalstrategies.com;jordan@towerleadership.com;jmoseng@rivertowndentalonline.com;ahsan@towerleadership.com</t>
  </si>
  <si>
    <t>Re: River Town Contract Questions/Review</t>
  </si>
  <si>
    <t>2025-04-28T20:03:54+00:00</t>
  </si>
  <si>
    <t xml:space="preserve">Participants:
Ryan and I met today to discuss the contracts, in light of the news that Coulee
Bank is not an option to fund Copper Rocks project and move this practice sale
forward until that is addressed.
We have 3 topics to discuss and decide before moving forward.    
1.  In order to make this move forward one option is to keep my assets and name
on the new loan agreement with Coulee, and revise the buy sell agreement to
include me as a primary decision maker on all items over $50k with primary
voting rights.   This would keep me in the supermajority status until 80% of the
sale is completed.
2.  In order to compensate me for this added debt, I am suggesting making the
purchase agreement interest rate at prime plus one percent , as many business
loans are handled.
3. The sale would be a goodwill and asset purchase with a blend of 80 percent
goodwill, and 20 percent asset sale.   this would represent the opposite of how
our first half sale was handled/termed.
4.  Options other than this would be for Greg to seek other financing options
and use that to make the purchase agreement, and I would not be directly
responsible for any Copper Rocks debt, only what is now on the books.
I suggest Greg and I discuss these points to keep our time investment and
attorney fees limited until we can come to a mutual agreement.
Thank you for your time and consideration
Randy
On Wed, Mar 26, 2025 at 11:26 AM Victoria Reimer &lt;victoria@towerleadership.com&gt;
wrote:
&gt; Absolutely. Invitations sent. Jordan is optional on the 4/16 meeting. I’m
&gt; unsure of his schedule but know he’ll join if he can.
&gt; 
&gt;  
&gt; 
&gt; Thanks!
&gt; 
&gt;  
&gt; 
&gt; Victoria
&gt; 
&gt;  
&gt; 
&gt; From: Greg Cochrane &lt;gcochrane@rivertowndentalonline.com&gt;
&gt; Date: Wednesday, March 26, 2025 at 12:19 PM
&gt; To: Victoria Reimer &lt;victoria@towerleadership.com&gt;
&gt; Cc: Ryan Metzler &lt;rmetzler@metzlerlegalstrategies.com&gt;, Jordan Blackmon
&gt; &lt;jordan@towerleadership.com&gt;, rmoseng@rivertowndentalonline.com
&gt; &lt;rmoseng@rivertowndentalonline.com&gt;, jmoseng@rivertowndentalonline.com
&gt; &lt;jmoseng@rivertowndentalonline.com&gt;, Ahsan Akhter &lt;ahsan@towerleadership.com&gt;
&gt; Subject: Re: River Town Contract Questions/Review
&gt; 
&gt; Thank you Victoria! Let's lock in both of those times. I think we can adapt in
&gt; some minor ways to accommodate those times, and keep this as a top priority. 
&gt; 
&gt;  
&gt; 
&gt;  
&gt; 
&gt; Image removed by sender.
&gt; 
&gt;  
&gt; 
&gt;  
&gt; 
&gt; On Wed, Mar 26, 2025 at 11:09 AM Victoria Reimer
&gt; &lt;victoria@towerleadership.com&gt; wrote:
&gt; 
&gt; &gt; Hi!
&gt; &gt; 
&gt; &gt;  
&gt; &gt; 
&gt; &gt; Happy to help. Eric’s availability is below.
&gt; &gt; 
&gt; &gt;  
&gt; &gt; 
&gt; &gt; 4/4 – 10am EST (Jordan is unavailable)
&gt; &gt; 
&gt; &gt; 4/16 – 10am EST
&gt; &gt; 
&gt; &gt;  
&gt; &gt; 
&gt; &gt; Please let me know if one of these options would work for you all.
&gt; &gt; 
&gt; &gt;  
&gt; &gt; 
&gt; &gt; Thanks!
&gt; &gt; 
&gt; &gt;  
&gt; &gt; 
&gt; &gt; Victoria
&gt; &gt; 
&gt; &gt;  
&gt; &gt; 
&gt; &gt; From: Greg Cochrane &lt;gcochrane@rivertowndentalonline.com&gt;
&gt; &gt; Date: Wednesday, March 26, 2025 at 11:50 AM
&gt; &gt; To: Ryan Metzler &lt;rmetzler@metzlerlegalstrategies.com&gt;
&gt; &gt; Cc: Jordan Blackmon &lt;jordan@towerleadership.com&gt;,
&gt; &gt; rmoseng@rivertowndentalonline.com &lt;rmoseng@rivertowndentalonline.com&gt;,
&gt; &gt; jmoseng@rivertowndentalonline.com &lt;jmoseng@rivertowndentalonline.com&gt;, Ahsan
&gt; &gt; Akhter &lt;ahsan@towerleadership.com&gt;, Victoria Reimer
&gt; &gt; &lt;victoria@towerleadership.com&gt;
&gt; &gt; Subject: Re: River Town Contract Questions/Review
&gt; &gt; 
&gt; &gt; Hola! I just had a chance to talk with Dr. Moseng and he has an appointment
&gt; &gt; at 4pm today so we will have to reschedule. Let's get a couple appointments
&gt; &gt; on the calendar over the next few weeks, if possible. Maybe Victoria and
&gt; &gt; Ahsan can help us with this. 
&gt; &gt; 
&gt; &gt;  
&gt; &gt; 
&gt; &gt; Ryan, we look forward to receiving the draft this afternoon.
&gt; &gt; 
&gt; &gt;  
&gt; &gt; 
&gt; &gt; Thank you!
&gt; &gt; 
&gt; &gt;  
&gt; &gt; 
&gt; &gt; Error! Filename not specified.
&gt; &gt; 
&gt; &gt;  
&gt; &gt; 
&gt; &gt;  
&gt; &gt; 
&gt; &gt; On Wed, Mar 26, 2025 at 10:45 AM Ryan Metzler
&gt; &gt; &lt;rmetzler@metzlerlegalstrategies.com&gt; wrote:
&gt; &gt; 
&gt; &gt; &gt; I of course game away this meeting slot.   Let me get back to you and see
&gt; &gt; &gt; if I can move this client meeting as finding a time has been difficult. 
&gt; &gt; &gt; Lets keep it open – will email when I have confimed I moved the other
&gt; &gt; &gt; client meeting.
&gt; &gt; &gt; 
&gt; &gt; &gt;  
&gt; &gt; &gt; 
&gt; &gt; &gt; Best,
&gt; &gt; &gt; 
&gt; &gt; &gt;  
&gt; &gt; &gt; 
&gt; &gt; &gt; Ryan
&gt; &gt; &gt; 
&gt; &gt; &gt;  
&gt; &gt; &gt; 
&gt; &gt; &gt; Ryan G. Metzler, Esq.
&gt; &gt; &gt; 
&gt; &gt; &gt; Founder, Metzler Legal Strategies, LLC
&gt; &gt; &gt; 
&gt; &gt; &gt; Phone: 913 – 220 - 3910
&gt; &gt; &gt; 
&gt; &gt; &gt; Email: rmetzler@metzlerlegalstrategies.com
&gt; &gt; &gt; 
&gt; &gt; &gt; Website: http://metzlerlegalstrategies.com
&gt; &gt; &gt; [https://urldefense.proofpoint.com/v2/url?u=http-3A__metzlerlegalstrategies.com&amp;d=DwMFaQ&amp;c=euGZstcaTDllvimEN8b7jXrwqOf-v5A_CdpgnVfiiMM&amp;r=UI02TXlmk3meyl3VuS7ZKMEntpVKOqrp1iJYfvJ5fuU&amp;m=ffQRjdOWgg3NvGPiJrqiggkeVvG4B9_AdyKZhtky9l-luTMAbR7mT8bQZtFQBetD&amp;s=iKhrZRGLe1PVr4DEmSKZr2evBu5jMScSN_dDSBF_GRk&amp;e=]
&gt; &gt; &gt; 
&gt; &gt; &gt;  
&gt; &gt; &gt; 
&gt; &gt; &gt; This message, including attachments, is from the law firm of Metzler Legal
&gt; &gt; &gt; Strategies, LLC. This message contains information that may be
&gt; &gt; &gt; confidential and protected by the attorney-client or attorney work product
&gt; &gt; &gt; privileges. If you are not the intended recipient, promptly delete this
&gt; &gt; &gt; message and notify the sender of the delivery error by return e-mail or
&gt; &gt; &gt; call us at (913) – 220 - 3910. You may not forward, print, copy,
&gt; &gt; &gt; distribute, or use the information in this message if you are not the
&gt; &gt; &gt; intended recipient.
&gt; &gt; &gt; 
&gt; &gt; &gt;  
&gt; &gt; &gt; 
&gt; &gt; &gt;  
&gt; &gt; &gt; 
&gt; &gt; &gt; From: Jordan Blackmon &lt;jordan@towerleadership.com&gt;
&gt; &gt; &gt; Date: Wednesday, March 26, 2025 at 10:16 AM
&gt; &gt; &gt; To: Greg Cochrane &lt;gcochrane@rivertowndentalonline.com&gt;, Ryan Metzler
&gt; &gt; &gt; &lt;rmetzler@metzlerlegalstrategies.com&gt;
&gt; &gt; &gt; Cc: rmoseng@rivertowndentalonline.com &lt;rmoseng@rivertowndentalonline.com&gt;,
&gt; &gt; &gt; jmoseng@rivertowndentalonline.com &lt;jmoseng@rivertowndentalonline.com&gt;
&gt; &gt; &gt; Subject: Re: River Town Contract Questions/Review
&gt; &gt; &gt; 
&gt; &gt; &gt; Haha! 
&gt; &gt; &gt; 
&gt; &gt; &gt;  
&gt; &gt; &gt; 
&gt; &gt; &gt; Ryan does this still work for you? I had cancelled the zoom link. If so,
&gt; &gt; &gt; would you be able to send out a new invite?
&gt; &gt; &gt; 
&gt; &gt; &gt;  
&gt; &gt; &gt; 
&gt; &gt; &gt;  
&gt; &gt; &gt; 
&gt; &gt; &gt; Please Leave Us a Review Here!
&gt; &gt; &gt; [https://urldefense.proofpoint.com/v2/url?u=https-3A__www.google.com_search-3Fq-3Dtower-2Bleadership-26rlz-3D1C1VDKB-5FenUS1107US1107-26oq-3Dtow-26gs-5Flcrp-3D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-26sourceid-3Dchrome-26ie-3DUTF-2D8-23lrd-3D0x88f56a942460ae9f-3A0xce65ed61b87557ee-2C3-2C-2C-2C-2C&amp;d=DwMFaQ&amp;c=euGZstcaTDllvimEN8b7jXrwqOf-v5A_CdpgnVfiiMM&amp;r=UI02TXlmk3meyl3VuS7ZKMEntpVKOqrp1iJYfvJ5fuU&amp;m=ffQRjdOWgg3NvGPiJrqiggkeVvG4B9_AdyKZhtky9l-luTMAbR7mT8bQZtFQBetD&amp;s=wAcSzmG1KuXLt5rXK0vTF46DVv7KwTC-74ZKGJuBrjs&amp;e=]
&gt; &gt; &gt; 
&gt; &gt; &gt;  
&gt; &gt; &gt; 
&gt; &gt; &gt; [cid:ii_1967df6c7c07fed0bc61]
&gt; &gt; &gt; 
&gt; &gt; &gt; --------------------------------------------------------------------------------
&gt; &gt; &gt; 
&gt; &gt; &gt; From: Greg Cochrane &lt;gcochrane@rivertowndentalonline.com&gt;
&gt; &gt; &gt; Sent: Wednesday, March 26, 2025 11:14 AM
&gt; &gt; &gt; To: Ryan Metzler &lt;rmetzler@metzlerlegalstrategies.com&gt;
&gt; &gt; &gt; Cc: Jordan Blackmon &lt;jordan@towerleadership.com&gt;;
&gt; &gt; &gt; rmoseng@rivertowndentalonline.com &lt;rmoseng@rivertowndentalonline.com&gt;;
&gt; &gt; &gt; jmoseng@rivertowndentalonline.com &lt;jmoseng@rivertowndentalonline.com&gt;
&gt; &gt; &gt; Subject: Re: River Town Contract Questions/Review
&gt; &gt; &gt; 
&gt; &gt; &gt;  
&gt; &gt; &gt; 
&gt; &gt; &gt; I am working alongside Dr. Moseng today and each of us are done at 4pm CST
&gt; &gt; &gt; clinically, so we should be available to have a conversation to walk
&gt; &gt; &gt; through the initial draft with you both, Ryan and Jordan. I will check
&gt; &gt; &gt; with Dr. Moseng to confirm, but let's hold onto the meeting at this time.
&gt; &gt; &gt; 
&gt; &gt; &gt;  
&gt; &gt; &gt; 
&gt; &gt; &gt; Thank you,
&gt; &gt; &gt; 
&gt; &gt; &gt;  
&gt; &gt; &gt; 
&gt; &gt; &gt; Error! Filename not specified.
&gt; &gt; &gt; 
&gt; &gt; &gt;  
&gt; &gt; &gt; 
&gt; &gt; &gt;  
&gt; &gt; &gt; 
&gt; &gt; &gt; On Wed, Mar 26, 2025 at 8:36 AM Ryan Metzler
&gt; &gt; &gt; &lt;rmetzler@metzlerlegalstrategies.com&gt; wrote:
&gt; &gt; &gt; 
&gt; &gt; &gt; &gt; I am sending out drafts here in a bit this morning to review.   
&gt; &gt; &gt; &gt; 
&gt; &gt; &gt; &gt;  
&gt; &gt; &gt; &gt; 
&gt; &gt; &gt; &gt; I have it confirmed this time doesn’t work.  
&gt; &gt; &gt; &gt; 
&gt; &gt; &gt; &gt;  
&gt; &gt; &gt; &gt; 
&gt; &gt; &gt; &gt; Let me know what does and will resend invite.  
&gt; &gt; &gt; &gt; 
&gt; &gt; &gt; &gt;  
&gt; &gt; &gt; &gt; 
&gt; &gt; &gt; &gt; Sent from my iPhone
&gt; &gt; &gt; &gt; 
&gt; &gt; &gt; &gt;  
&gt; &gt; &gt; &gt; 
&gt; &gt; &gt; &gt; &gt; On Mar 26, 2025, at 7:58 AM, Jordan Blackmon
&gt; &gt; &gt; &gt; &gt; &lt;jordan@towerleadership.com&gt; wrote:
&gt; &gt; &gt; &gt; 
&gt; &gt; &gt; &gt; &gt; ﻿
&gt; &gt; &gt; &gt; &gt; 
&gt; &gt; &gt; &gt; &gt; Hey Team, 
&gt; &gt; &gt; &gt; &gt; 
&gt; &gt; &gt; &gt; &gt;  
&gt; &gt; &gt; &gt; &gt; 
&gt; &gt; &gt; &gt; &gt; See attached for the correspondence in scheduling this. 
&gt; &gt; &gt; &gt; &gt; 
&gt; &gt; &gt; &gt; &gt;  
&gt; &gt; &gt; &gt; &gt; 
&gt; &gt; &gt; &gt; &gt; Please confirm that we are cancelling this meeting. I had planned to
&gt; &gt; &gt; &gt; &gt; stay at the office this evening to support you guys, so give me a
&gt; &gt; &gt; &gt; &gt; confirmation if this is cancelled so that I can head home to the pups
&gt; &gt; &gt; &gt; &gt; ha!
&gt; &gt; &gt; &gt; &gt; 
&gt; &gt; &gt; &gt; &gt;  
&gt; &gt; &gt; &gt; &gt; 
&gt; &gt; &gt; &gt; &gt; I know Eric will see you all here in a few days, but didn't want to
&gt; &gt; &gt; &gt; &gt; vanish on you and see someone hop in my zoom link this evening ha,
&gt; &gt; &gt; &gt; &gt; 
&gt; &gt; &gt; &gt; &gt;  
&gt; &gt; &gt; &gt; &gt; 
&gt; &gt; &gt; &gt; &gt; Have a wonderful day and let me know. 
&gt; &gt; &gt; &gt; &gt; 
&gt; &gt; &gt; &gt; &gt;  
&gt; &gt; &gt; &gt; &gt; 
&gt; &gt; &gt; &gt; &gt; Jordan
&gt; &gt; &gt; &gt; &gt; 
&gt; &gt; &gt; &gt; &gt;  
&gt; &gt; &gt; &gt; &gt; 
&gt; &gt; &gt; &gt; &gt; Please Leave Us a Review Here!
&gt; &gt; &gt; &gt; &gt; [https://urldefense.proofpoint.com/v2/url?u=https-3A__www.google.com_search-3Fq-3Dtower-2Bleadership-26rlz-3D1C1VDKB-5FenUS1107US1107-26oq-3Dtow-26gs-5Flcrp-3D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-26sourceid-3Dchrome-26ie-3DUTF-2D8-23lrd-3D0x88f56a942460ae9f-3A0xce65ed61b87557ee-2C3-2C-2C-2C-2C&amp;d=DwMFaQ&amp;c=euGZstcaTDllvimEN8b7jXrwqOf-v5A_CdpgnVfiiMM&amp;r=pE023Dqiu3NSgiJXiOl-FWHRgYrBNESMRRFJ7CNfKjI&amp;m=92lW3JdTFt37OXSJpYok-6x3wzd__sbmAkqnqsiq8n181UCR8KRD_ROoO7-_cIpW&amp;s=Y_sTTVv1n7YPmcD4FAfg6lITsVjsoQD3d4vIE01KDm8&amp;e=]
&gt; &gt; &gt; &gt; &gt; 
&gt; &gt; &gt; &gt; &gt;  
&gt; &gt; &gt; &gt; &gt; 
&gt; &gt; &gt; &gt; &gt; &lt;Outlook-oxadoful.png&gt;
&gt; &gt; &gt; &gt; &gt; 
&gt; &gt; &gt; &gt; &gt; --------------------------------------------------------------------------------
&gt; &gt; &gt; &gt; &gt; 
&gt; &gt; &gt; &gt; &gt; From: Google Calendar &lt;calendar-notification@google.com&gt; on behalf of
&gt; &gt; &gt; &gt; &gt; Dr. Julie Moseng &lt;jmoseng@rivertowndentalonline.com&gt;
&gt; &gt; &gt; &gt; &gt; Sent: Tuesday, March 25, 2025 6:03 PM
&gt; &gt; &gt; &gt; &gt; To: Greg Cochrane &lt;gcochrane@rivertowndentalonline.com&gt;;
&gt; &gt; &gt; &gt; &gt; rmetzler@metzlerlegalstrategies.com
&gt; &gt; &gt; &gt; &gt; &lt;rmetzler@metzlerlegalstrategies.com&gt;;
&gt; &gt; &gt; &gt; &gt; rmoseng@rivertowndentalonline.com &lt;rmoseng@rivertowndentalonline.com&gt;;
&gt; &gt; &gt; &gt; &gt; Jordan Blackmon &lt;jordan@towerleadership.com&gt;;
&gt; &gt; &gt; &gt; &gt; jmoseng@rivertowndentalonline.com &lt;jmoseng@rivertowndentalonline.com&gt;
&gt; &gt; &gt; &gt; &gt; Subject: River Town Contract Questions/Review
&gt; &gt; &gt; &gt; &gt; 
&gt; &gt; &gt; &gt; &gt;  
&gt; &gt; &gt; &gt; &gt; 
&gt; &gt; &gt; &gt; &gt; River Town Contract Questions/Review
&gt; &gt; &gt; &gt; &gt; 
&gt; &gt; &gt; &gt; &gt;  
&gt; &gt; &gt; &gt; &gt; 
&gt; &gt; &gt; &gt; &gt; Hello! I am not sure how this got scheduled -- none of the 3 of us are
&gt; &gt; &gt; &gt; &gt; available at this time. Thanks!
&gt; &gt; &gt; &gt; &gt; 
&gt; &gt; &gt; &gt; &gt;  
&gt; &gt; &gt; &gt; &gt; 
&gt; &gt; &gt; &gt; &gt; River Town Contract Questions/Review
&gt; &gt; &gt; &gt; &gt; 
&gt; &gt; &gt; &gt; &gt; Wednesday Mar 26, 2025 ⋅ 4pm – 5pm (Central Time - Chicago)
&gt; &gt; &gt; &gt; &gt; 
&gt; &gt; &gt; &gt; &gt; 
&gt; &gt; &gt; &gt; &gt; LOCATION
&gt; &gt; &gt; &gt; &gt; 
&gt; &gt; &gt; &gt; &gt; https://us06web.zoom.us/j/89113797697
&gt; &gt; &gt; &gt; &gt; [https://urldefense.proofpoint.com/v2/url?u=https-3A__us06web.zoom.us_j_89113797697&amp;d=DwMFaQ&amp;c=euGZstcaTDllvimEN8b7jXrwqOf-v5A_CdpgnVfiiMM&amp;r=pE023Dqiu3NSgiJXiOl-FWHRgYrBNESMRRFJ7CNfKjI&amp;m=92lW3JdTFt37OXSJpYok-6x3wzd__sbmAkqnqsiq8n181UCR8KRD_ROoO7-_cIpW&amp;s=ktF7jd2AyvsywgboJHZe2fgmNSP_fLGKVTXCthsDTGk&amp;e=]
&gt; &gt; &gt; &gt; &gt; View map
&gt; &gt; &gt; &gt; &gt; [https://urldefense.proofpoint.com/v2/url?u=https-3A__www.google.com_url-3Fq-3Dhttps-253A-252F-252Fus06web.zoom.us-252Fj-252F89113797697-26sa-3DD-26ust-3D1743372180000000-26usg-3DAOvVaw2R0-5FkEkgRVtQe8YMkJoGkV&amp;d=DwMFaQ&amp;c=euGZstcaTDllvimEN8b7jXrwqOf-v5A_CdpgnVfiiMM&amp;r=pE023Dqiu3NSgiJXiOl-FWHRgYrBNESMRRFJ7CNfKjI&amp;m=jr-8LUNViedS15pNfB3O4JGuEWbp3KqJB8B6OARvtkD9ZSyQJfmAk8PANz5TvNyt&amp;s=cd4Ro9qOHViWlm5ELBVX0Z4vfT9M_m8xZVpsD_wwJWc&amp;e=]
&gt; &gt; &gt; &gt; &gt; 
&gt; &gt; &gt; &gt; &gt; 
&gt; &gt; &gt; &gt; &gt; GUESTS
&gt; &gt; &gt; &gt; &gt; 
&gt; &gt; &gt; &gt; &gt; Jordan Blackmon [jordan@towerleadership.com] - organizer
&gt; &gt; &gt; &gt; &gt; 
&gt; &gt; &gt; &gt; &gt; Dr. Julie Moseng [jmoseng@rivertowndentalonline.com] - creator
&gt; &gt; &gt; &gt; &gt; 
&gt; &gt; &gt; &gt; &gt; Randy Moseng [rmoseng@rivertowndentalonline.com]
&gt; &gt; &gt; &gt; &gt; 
&gt; &gt; &gt; &gt; &gt; Greg Cochrane [gcochrane@rivertowndentalonline.com]
&gt; &gt; &gt; &gt; &gt; 
&gt; &gt; &gt; &gt; &gt; Ryan Metzler [rmetzler@metzlerlegalstrategies.com]
&gt; &gt; &gt; &gt; &gt; 
&gt; &gt; &gt; &gt; &gt; &lt;original-EE15B5C8-3D85-4158-B399-D2A3F3242304.jpeg&gt;
--
[https://ci3.googleusercontent.com/mail-sig/AIorK4xlGIio_KC7BTwklRJHcK5X6gWKqW5Yn8t2D9JtzCbec8aTKlZ-1DqZhmnXUwCgIDk_1ZCiQWYBZuh8]
</t>
  </si>
  <si>
    <t>AAMkAGM0Zjg2ZTUzLTk2YWYtNGVkNi04OTNkLWUyYmI3ZjhlNmYyZQBGAAAAAABMCJlKTUYXR5PT2N8pQ-HyBwBMbyTo-F5oTpxDYa4ue10UAAAAAAEMAABMbyTo-F5oTpxDYa4ue10UAAF9aaJcAAA=</t>
  </si>
  <si>
    <t>Fwd: Dr. Weimar, let's book your Method USA intro!</t>
  </si>
  <si>
    <t>2025-04-28T20:02:07+00:00</t>
  </si>
  <si>
    <t xml:space="preserve">Hey Kathy, 
It's Abhi Sharma from Method! 
I believe you spoke with my teammate, Abe earlier today. 
In the email below from Ahsan at Tower Leadership you will find the "Book a Demo
[https://urldefense.proofpoint.com/v2/url?u=https-3A__meetings.hubspot.com_eric-2Dsears_all-2Dae-2Davailability-3Fuuid-3D56828a25-2Db703-2D4ceb-2D94f0-2De38662e0425e&amp;d=DwMFaQ&amp;c=euGZstcaTDllvimEN8b7jXrwqOf-v5A_CdpgnVfiiMM&amp;r=Zvy7ZruRM59ycENW2qTsDQlamCA7Wl4w3cbBacQ2mRk&amp;m=9AhbWMjJFYQ8FfzmO0PDj0Ee3uBNAZ0E6MwrQaeUNBjAamu0br2rx9iSxQLHjrYB&amp;s=noHAVDIQtbJ98TQaaPro2lv8BLDt-tXLcUIAFplF7H8&amp;e=]"
where you can click to find a time with our team at Method. 
I'd like to share this with you so you're able to meet with us. 
Essentially, Method will allow you to compare apples to apples so you're able to
get your dental supplies at the lowest cost available to you, all with just a
few clicks. 
I've even added a click-through where you can see step by step, just how Method
works: Click here for a quick click-through
[https://urldefense.proofpoint.com/v2/url?u=https-3A__methodusa.navattic.com_xi150y6w&amp;d=DwMFaQ&amp;c=euGZstcaTDllvimEN8b7jXrwqOf-v5A_CdpgnVfiiMM&amp;r=Zvy7ZruRM59ycENW2qTsDQlamCA7Wl4w3cbBacQ2mRk&amp;m=9AhbWMjJFYQ8FfzmO0PDj0Ee3uBNAZ0E6MwrQaeUNBjAamu0br2rx9iSxQLHjrYB&amp;s=3pNowa4rOXEOmUaL1xGd6vHs6iboymTG5S8DIvccEqE&amp;e=].
We work with a multitude of dental suppliers, feel free to glance at the list of
vendors we work with too (see attached). 
Let me know what other questions you have and once you've booked a time as Ahsan
from Tower Leadership said he'd want to be on the call with you. 
Thanks in advance, 
---------- Forwarded message ---------
From: Abhi Sharma &lt;abhi.sharma@methodusa.com&gt;
Date: Fri, Apr 25, 2025 at 3:09 PM
Subject: Re: Dr. Weimar, let's book your Method USA intro!
To: Ahsan Akhter &lt;ahsan@towerleadership.com&gt;
Cc: drweimar@weimardds.com &lt;drweimar@weimardds.com&gt;, Alison Farber
&lt;alison.farber@methodusa.com&gt;
Hey Ahsan, 
That sounds great! 
I'll work on my end to get Dr. Richard Weimar in our system, once we align on a
time I'll be sure to send you an invite to the meeting. 
Hello Dr. Richard Weimar, 
We're excited to support you and help you save money on your dental supplies.  
Thanks in advance, 
On Fri, Apr 25, 2025 at 2:28 PM Ahsan Akhter &lt;ahsan@towerleadership.com&gt; wrote:
&gt; Dr. Weimar,
&gt; 
&gt;  
&gt; 
&gt; I hope this message finds you well! I wanted to introduce you to Method USA.
&gt; They provide a digital platform to unlock savings on dental supplies, a tool
&gt; we can use to grow your EBITDA. I’ve copied our contacts, Abhi and the VP
&gt; Alison for your reference.
&gt; 
&gt;  
&gt; 
&gt; Please use the link below to book a demo.
&gt; 
&gt;  
&gt; 
&gt; Book a Demo
&gt; [https://urldefense.proofpoint.com/v2/url?u=https-3A__meetings.hubspot.com_eric-2Dsears_all-2Dae-2Davailability-3Fuuid-3D56828a25-2Db703-2D4ceb-2D94f0-2De38662e0425e&amp;d=DwMFaQ&amp;c=euGZstcaTDllvimEN8b7jXrwqOf-v5A_CdpgnVfiiMM&amp;r=Zvy7ZruRM59ycENW2qTsDQlamCA7Wl4w3cbBacQ2mRk&amp;m=9AhbWMjJFYQ8FfzmO0PDj0Ee3uBNAZ0E6MwrQaeUNBjAamu0br2rx9iSxQLHjrYB&amp;s=noHAVDIQtbJ98TQaaPro2lv8BLDt-tXLcUIAFplF7H8&amp;e=]
&gt; 
&gt;  
&gt; 
&gt; Abhi, Dr. Weimar is the owner of Weimar Family &amp; Implant Dentistry
&gt; [https://urldefense.proofpoint.com/v2/url?u=https-3A__www.weimardds.com_&amp;d=DwMFaQ&amp;c=euGZstcaTDllvimEN8b7jXrwqOf-v5A_CdpgnVfiiMM&amp;r=Zvy7ZruRM59ycENW2qTsDQlamCA7Wl4w3cbBacQ2mRk&amp;m=9AhbWMjJFYQ8FfzmO0PDj0Ee3uBNAZ0E6MwrQaeUNBjAamu0br2rx9iSxQLHjrYB&amp;s=3MmMyWuyKSQpS6cyL2oSu7UlxZ7_lpvxh0AkhJjo4bs&amp;e=].
&gt; When he books a time, can you also send the demo invitation to me as well?
&gt; Thank you!
&gt; 
&gt;  
&gt; 
&gt; Best regards,
&gt; 
&gt; Ahsan
--
ABHI SHARMA
Partnership
Account Coordinator
LinkedIn
[https://4441879.fs1.hubspotusercontent-na1.net/hubfs/4441879/Email%20Signature%20Images/LinkedIn.png]Connect
on LinkedIn
[https://urldefense.proofpoint.com/v2/url?u=https-3A__www.linkedin.com_in_abhimsha_&amp;d=DwMFaQ&amp;c=euGZstcaTDllvimEN8b7jXrwqOf-v5A_CdpgnVfiiMM&amp;r=Zvy7ZruRM59ycENW2qTsDQlamCA7Wl4w3cbBacQ2mRk&amp;m=9AhbWMjJFYQ8FfzmO0PDj0Ee3uBNAZ0E6MwrQaeUNBjAamu0br2rx9iSxQLHjrYB&amp;s=mdk9cVBbKQvS4wUb2yLP3EPa-vygoquk4LbXPDFnE5I&amp;e=]
Email
[https://4441879.fs1.hubspotusercontent-na1.net/hubfs/4441879/Email%20Signature%20Images/Email.png]abhi.sharma@methodusa.com
[+abhi.sharma@methodusa.com]Website
[https://4441879.fs1.hubspotusercontent-na1.net/hubfs/4441879/Email%20Signature%20Images/Link.png]methodusa.com
[https://urldefense.proofpoint.com/v2/url?u=https-3A__methodusa.com_&amp;d=DwMFaQ&amp;c=euGZstcaTDllvimEN8b7jXrwqOf-v5A_CdpgnVfiiMM&amp;r=Zvy7ZruRM59ycENW2qTsDQlamCA7Wl4w3cbBacQ2mRk&amp;m=9AhbWMjJFYQ8FfzmO0PDj0Ee3uBNAZ0E6MwrQaeUNBjAamu0br2rx9iSxQLHjrYB&amp;s=YQYuYQPwfd2b2eRCfX_dh3a0DXL_PjvJv8wcb29ohD8&amp;e=]
Method Sales Signature
[https://4441879.fs1.hubspotusercontent-na1.net/hubfs/4441879/Email%20Signature%20Images/MethodSalesSignature_7-31-24%20(1).png]
[https://urldefense.proofpoint.com/v2/url?u=https-3A__www.methodusa.com_procurement-2Dsavings-2Dcalculator-23step-2D1&amp;d=DwMFaQ&amp;c=euGZstcaTDllvimEN8b7jXrwqOf-v5A_CdpgnVfiiMM&amp;r=Zvy7ZruRM59ycENW2qTsDQlamCA7Wl4w3cbBacQ2mRk&amp;m=9AhbWMjJFYQ8FfzmO0PDj0Ee3uBNAZ0E6MwrQaeUNBjAamu0br2rx9iSxQLHjrYB&amp;s=gvCUWXs_zgOlwNZuHkz1ViZPtcSsmqWFq-gs6Kcmg3Q&amp;e=]
--
ABHI SHARMA
Partnership
Account Coordinator
LinkedIn
[https://4441879.fs1.hubspotusercontent-na1.net/hubfs/4441879/Email%20Signature%20Images/LinkedIn.png]Connect
on LinkedIn
[https://urldefense.proofpoint.com/v2/url?u=https-3A__www.linkedin.com_in_abhimsha_&amp;d=DwMFaQ&amp;c=euGZstcaTDllvimEN8b7jXrwqOf-v5A_CdpgnVfiiMM&amp;r=Zvy7ZruRM59ycENW2qTsDQlamCA7Wl4w3cbBacQ2mRk&amp;m=9AhbWMjJFYQ8FfzmO0PDj0Ee3uBNAZ0E6MwrQaeUNBjAamu0br2rx9iSxQLHjrYB&amp;s=mdk9cVBbKQvS4wUb2yLP3EPa-vygoquk4LbXPDFnE5I&amp;e=]
Email
[https://4441879.fs1.hubspotusercontent-na1.net/hubfs/4441879/Email%20Signature%20Images/Email.png]abhi.sharma@methodusa.com
[+abhi.sharma@methodusa.com]Website
[https://4441879.fs1.hubspotusercontent-na1.net/hubfs/4441879/Email%20Signature%20Images/Link.png]methodusa.com
[https://urldefense.proofpoint.com/v2/url?u=https-3A__methodusa.com_&amp;d=DwMFaQ&amp;c=euGZstcaTDllvimEN8b7jXrwqOf-v5A_CdpgnVfiiMM&amp;r=Zvy7ZruRM59ycENW2qTsDQlamCA7Wl4w3cbBacQ2mRk&amp;m=9AhbWMjJFYQ8FfzmO0PDj0Ee3uBNAZ0E6MwrQaeUNBjAamu0br2rx9iSxQLHjrYB&amp;s=YQYuYQPwfd2b2eRCfX_dh3a0DXL_PjvJv8wcb29ohD8&amp;e=]
Method Sales Signature
[https://4441879.fs1.hubspotusercontent-na1.net/hubfs/4441879/Email%20Signature%20Images/MethodSalesSignature_7-31-24%20(1).png]
[https://urldefense.proofpoint.com/v2/url?u=https-3A__www.methodusa.com_procurement-2Dsavings-2Dcalculator-23step-2D1&amp;d=DwMFaQ&amp;c=euGZstcaTDllvimEN8b7jXrwqOf-v5A_CdpgnVfiiMM&amp;r=Zvy7ZruRM59ycENW2qTsDQlamCA7Wl4w3cbBacQ2mRk&amp;m=9AhbWMjJFYQ8FfzmO0PDj0Ee3uBNAZ0E6MwrQaeUNBjAamu0br2rx9iSxQLHjrYB&amp;s=gvCUWXs_zgOlwNZuHkz1ViZPtcSsmqWFq-gs6Kcmg3Q&amp;e=]
[https://cxch104.na1.hs-sales-engage.com/Cto/I4+23284/cxch104/R5R8b42f8N5d9mqS2fJzkW3GJCZV3K1DT2W1SqCzt1W_nr_W1Gc_941-WprZW1N7DPg3C6WTlW1Zm0lj24TV7cn1-Xzmj4W1]
</t>
  </si>
  <si>
    <t>AAMkAGM0Zjg2ZTUzLTk2YWYtNGVkNi04OTNkLWUyYmI3ZjhlNmYyZQBGAAAAAABMCJlKTUYXR5PT2N8pQ-HyBwBMbyTo-F5oTpxDYa4ue10UAAAAAAEMAABMbyTo-F5oTpxDYa4ue10UAAF9aaJbAAA=</t>
  </si>
  <si>
    <t>Fw: 2025 New Files Uploaded to Planes Dental Arts - PSL</t>
  </si>
  <si>
    <t>2025-04-28T19:22:58+00:00</t>
  </si>
  <si>
    <t xml:space="preserve">
Hi Ahsan, here are some numbers for the Port St Lucie practice for sale. Let me
know what you think. The broker says the buyer can getr creative as the seller
is getting divorsed and just wants "out" already.
Thanks, Rene
Logo
[https://hub.1stmedtransitions.com/workspace_logos/309995?utm_campaign=FileActivityMailer&amp;amp;utm_medium=email&amp;amp;utm_source=doppio]
NEW FILES UPLOADED TO PLANES DENTAL ARTS - PSL.
You are currently receiving instant file upload notifications for this
Workspace. You can change this preference at any time from your notification
settings
[https://urldefense.proofpoint.com/v2/url?u=https-3A__hub.1stmedtransitions.com_settings_notification-5Fsettings_edit-3Futm-5Fcampaign-3DFileActivityMailer-26utm-5Fmedium-3Demail-26utm-5Fsource-3Ddoppio&amp;d=DwMCaQ&amp;c=euGZstcaTDllvimEN8b7jXrwqOf-v5A_CdpgnVfiiMM&amp;r=8xCr4XRHD_IpviQywJlqY4VWcBAXFVEImc4EzVU0jiI&amp;m=bBqiIkUHIunbvOI0xxb_lY82NgpHoD_Abc65WIvvewc5QNnkmZf-8wIal7WOSvIZ&amp;s=Z_HNsNqh24c6s5I3E7wQwLVIGEaOP1I5EoW7VxHH7xs&amp;e=].
MICHAEL FURLONG
[https://dp0qkd77b9xjk.cloudfront.net/profile_photos/113670]MICHAEL FURLONG
uploaded the Planes Dental Arts (PSL) - Production &amp; Collections Report '25 YTD
(Thru April 30th).pdf
[https://urldefense.proofpoint.com/v2/url?u=https-3A__hub.1stmedtransitions.com_workspaces_1486925_files_2668519340&amp;d=DwMCaQ&amp;c=euGZstcaTDllvimEN8b7jXrwqOf-v5A_CdpgnVfiiMM&amp;r=8xCr4XRHD_IpviQywJlqY4VWcBAXFVEImc4EzVU0jiI&amp;m=bBqiIkUHIunbvOI0xxb_lY82NgpHoD_Abc65WIvvewc5QNnkmZf-8wIal7WOSvIZ&amp;s=lzA1qzcx6D-oEqFMhmzrevAm3mC2tB5PrslzRSbzStk&amp;e=]
File (170 KB) to the Planes Dental Arts - PSL
[https://urldefense.proofpoint.com/v2/url?u=https-3A__hub.1stmedtransitions.com_workspaces_1486925&amp;d=DwMCaQ&amp;c=euGZstcaTDllvimEN8b7jXrwqOf-v5A_CdpgnVfiiMM&amp;r=8xCr4XRHD_IpviQywJlqY4VWcBAXFVEImc4EzVU0jiI&amp;m=bBqiIkUHIunbvOI0xxb_lY82NgpHoD_Abc65WIvvewc5QNnkmZf-8wIal7WOSvIZ&amp;s=iDBjhqpxQYbUEPWtFVFYTQCcm-YbSYOhJhw6qNagjj8&amp;e=]
Workspace. April 28, 2025 11:00 AM
We hope you found this email helpful. If not, you can modify your email
preferences at any time from notification settings
[https://urldefense.proofpoint.com/v2/url?u=https-3A__hub.1stmedtransitions.com_settings_notification-5Fsettings_edit-3Futm-5Fcampaign-3DFileActivityMailer-26utm-5Fmedium-3Demail-26utm-5Fsource-3Ddoppio&amp;d=DwMCaQ&amp;c=euGZstcaTDllvimEN8b7jXrwqOf-v5A_CdpgnVfiiMM&amp;r=8xCr4XRHD_IpviQywJlqY4VWcBAXFVEImc4EzVU0jiI&amp;m=bBqiIkUHIunbvOI0xxb_lY82NgpHoD_Abc65WIvvewc5QNnkmZf-8wIal7WOSvIZ&amp;s=Z_HNsNqh24c6s5I3E7wQwLVIGEaOP1I5EoW7VxHH7xs&amp;e=].
To unsubscribe, please email your administrator.</t>
  </si>
  <si>
    <t>AAMkAGM0Zjg2ZTUzLTk2YWYtNGVkNi04OTNkLWUyYmI3ZjhlNmYyZQBGAAAAAABMCJlKTUYXR5PT2N8pQ-HyBwBMbyTo-F5oTpxDYa4ue10UAAAAAAEMAABMbyTo-F5oTpxDYa4ue10UAAF9aaJXAAA=</t>
  </si>
  <si>
    <t>2025-04-28T19:19:03+00:00</t>
  </si>
  <si>
    <t>Dr. Mathew,
I hope this message finds you well! To prepare for your upcoming call, please
send me the following:
 1. March financials
Thank you for understanding, and we look forward to hearing back! 
Best regards,
Ahsan Akhter
https://linktr.ee/ahsanakhter
 </t>
  </si>
  <si>
    <t>AAMkAGM0Zjg2ZTUzLTk2YWYtNGVkNi04OTNkLWUyYmI3ZjhlNmYyZQBGAAAAAABMCJlKTUYXR5PT2N8pQ-HyBwBMbyTo-F5oTpxDYa4ue10UAAAAAAEJAABMbyTo-F5oTpxDYa4ue10UAAF9adUiAAA=</t>
  </si>
  <si>
    <t>2025-04-28T18:56:03+00:00</t>
  </si>
  <si>
    <t>Host eric@towerleadership.com Attendees Email Names Email
matt@fortemholdings.com,eric@towerleadership.com Title Eric Morin &amp; Matt
Ornstein Duration Mins 24.00 mins Date 2025-04-28T18:30:00.000Z Super Summary
List Action Items **Matthew (Tower Leadership)** Build out the funnel and
campaign plan, including copy, creative, landing pages, and webinar structure
for Oak Dental Partners (09:55) Provide finalized budget and cost breakdown for
the campaign, including upfront and ongoing monthly costs (10:28) Send over the
campaign timeline and execution plan PDF to Matt Ornstein (15:54) Include Matt
Ornstein in the review process for all copy and creative assets, allowing for
feedback and changes as needed (21:45) **Matt Ornstein** Approve landing page
copy and creative assets once provided by Tower Leadership team (10:25)
Participate in shooting required videos and webinar content as requested by
Tower Leadership team (10:25) Super Summary List Overview - **Funnel Inversion
Strategy**: Eric proposed targeting dental practice owners ready to sell by
inverting the funnel; current acquisition cost ~ $700 per qualified lead. 33%
conversion at events, 88% close rate from foundation clients. Campaign tailored
for Oak Dental Partners; Matt to fund with 9x EBITDA uplift incentive. -
**Execution Roles Defined**: Tower Leadership (Eric &amp; Matthew) to manage funnel
creation: copy, landing pages, and Facebook ads. Matt tasked with video content
and approving creative assets. Webinar-first approach agreed upon; Matthew to
lead execution. - **Budget &amp; Timeline Set**: Campaign testing period: 2 weeks;
budget includes $15,000 funnel build, $8,000/month retainer, $20,000 initial ad
spend. Targeting dental practices with $500k-$2M EBITDA, aiming for 50-80%
higher sale multiples. Expecting 1-7 closed deals/month; every $20k spent
forecasts ~8 applications, 3 conversions. Super Summary List Shorthand Bullet 🔄
**Campaign Strategy &amp; Funnel Inversion (00:00:11 - 00:08:40)** (00:11 - 08:40)
Eric proposes inverting Tower Leadership's funnel to target dental practice
owners ready to sell, leveraging existing organic outreach and proven conversion
rates. Current acquisition cost is ~$700 per qualified lead, with a third
converting at events and an 88% close rate from foundation clients. Discussion
on whether Oak Dental Partners or Tower Leadership should fund the campaign;
Eric clarifies the funnel is being built specifically for Oak Dental Partners.
Matt Ornstein agrees to fund the campaign but requests involvement and guidance
from Eric and Matthew, and reiterates the offer of a share in any uplift above
9x EBITDA multiples. 🛠️ **Execution Plan &amp; Roles (00:08:40 - 00:13:30)** (08:40
- 13:30) Eric commits that Tower Leadership will handle the entire funnel
process: copy, landing pages, Facebook audience, creative, and coaching Matt
through each step. Matt's main responsibilities: participate in required
videos/webinars and approve creative assets. Two campaign approaches discussed:
direct-to-application vs. webinar funnel; consensus is to proceed with a
webinar-first approach, deferring to Tower Leadership's expertise. Matthew
(Tower Leadership) will run point on execution, supported by Eric. 💸 **Budget,
Timeline &amp; Metrics (00:13:30 - 00:19:56)** (13:30 - 19:56) Campaign testing
phase: 2 weeks to determine effectiveness, with creative and copy variations
tested for optimal response. Key message: Dental practices with $500k-$2M EBITDA
can achieve 50-80% higher sale multiples (up to 9x EBITDA) via the program;
scarcity and urgency will be used in messaging. Target: All interested sellers
to be in by year-end. Budget: $15,000 one-time funnel build (Matt), $8,000/month
retainer (covered by Tower), $20,000 initial ad spend (Matt). Expected cost per
lead: $700-$876; anticipated 1-7 closed deals per month; for every $20,000
spent, expect ~8 applications and 3 conversions. 📊 **Campaign Review, Approval
&amp; Next Steps (00:19:56 - 00:24:05)** (19:56 - 24:05) Eric to verbalize campaign
requirements to the team and have Matthew set up a detailed timeline and
requirements for Matt. Matt will review and approve all creative assets and
copy; feedback will be incorporated as needed. Matthew to provide finalized
budget and send over the campaign execution PDF to Matt. Clarification: Target
audience is dental practice owners looking to sell in the next 12-18 months.
Tower Leadership will leverage their existing Facebook audience and retargeting
capabilities to maximize campaign efficiency. Matthew will follow up with Matt
for approvals and required materials throughout the process. Super Summary List
Keywords dental practice acquisition,marketing funnel,webinar campaign,budget
allocation,lead generation,EBITDA multiples Transcript File Url
https://download-ff.s3.us-east-2.amazonaws.com/01JSSREC0289MQ48A08CDYKP83/downloads/transcript/Eric-Morin-Matt-Ornstein-919268ab-fb5d-44b6-8cef-121b81b8879e-2025-04-28-18-30-00.pdf?X-Amz-Algorithm=AWS4-HMAC-SHA256&amp;X-Amz-Credential=AKIAWZAJLUBIVRJ35B6I%2F20250428%2Fus-east-2%2Fs3%2Faws4_request&amp;X-Amz-Date=20250428T185554Z&amp;X-Amz-Expires=21600&amp;X-Amz-Signature=c63e18a6badca6bb91764ef6beb23444e15fddeb1776fd81f10fbf86220595af&amp;X-Amz-SignedHeaders=host
Audio Url
audiohttps://cdn.fireflies.ai/01JSSREC0289MQ48A08CDYKP83/audio.mp3?Expires=1746039356&amp;Policy=eyJTdGF0ZW1lbnQiOlt7IlJlc291cmNlIjoiaHR0cHM6Ly9jZG4uZmlyZWZsaWVzLmFpLzAxSlNTUkVDMDI4OU1RNDhBMDhDRFlLUDgzL2F1ZGlvLm1wMyIsIkNvbmRpdGlvbiI6eyJEYXRlTGVzc1RoYW4iOnsiQVdTOkVwb2NoVGltZSI6MTc0NjAzOTM1Nn19fV19&amp;Signature=gP1QyWVNOwGaLKwuqRpPPczO~B4Hd2AiKyJwSCI76rr0L0Q~WTPC4nzCCURHr2K8F2qBMzuL~bO4e8NTiXw6B-IkubDr9JTorPq-nu2JDmvV-QwUBoDPO20noXTis68qLEgAg7Wn5~Zj~7fRq4fM-H9RLtppGu4OpAXQhAgnusL410OcRUKdF8aB0QIL6yPz4xrZZSb0dSVyokDtOwRCTQ8Muud1YOvgnjl96seKdkXwDTKwAsu13t5ZVYvRDcn3-vozqXjKJk~mFHphyNu~0xbeZxSUbaumXZG~SutlSQkRryE0p7YSgPeJ7NSNBu7MfIcTOVDOCAxXgQ~KLZtZDQ__&amp;Key-Pair-Id=K25ZJR0UZVF4CM</t>
  </si>
  <si>
    <t>AAMkAGM0Zjg2ZTUzLTk2YWYtNGVkNi04OTNkLWUyYmI3ZjhlNmYyZQBGAAAAAABMCJlKTUYXR5PT2N8pQ-HyBwBMbyTo-F5oTpxDYa4ue10UAAAAAAEMAABMbyTo-F5oTpxDYa4ue10UAAF9aaJWAAA=</t>
  </si>
  <si>
    <t>2025-04-28T18:05:47+00:00</t>
  </si>
  <si>
    <t>Host eric@towerleadership.com Attendees Email Names Email
eric@towerleadership.com,davidkornstein@yahoo.com,drhicks@wakeorthopedo.com,richard@towerleadership.com
Title Dr. Kornstein &amp; Eric Morin Duration Mins 30.00 mins Date
2025-04-28T17:30:00.000Z Super Summary List Action Items **David Kornstein**
Coordinate with Dr. Ladini to clarify compensation structure and ensure he
understands not to inform staff about the acquisition until after closing
(28:11) **Travis Hicks** Reach out to the landlord to discuss lease extension
and potential purchase of the real estate, aiming for a six-month or one-year
extension with escalation rights (28:04) Re-emphasize to Dr. Ladini the
importance of not disclosing the acquisition to staff or others until the deal
is finalized (29:11) **Eric** Follow up with Lisa regarding her availability to
assist on-site during the transition period post-acquisition (15:20) Finalize
and provide an acquisition checklist to the team to ensure all steps are covered
for the transition (19:34) Super Summary List Overview - **Purchase Price &amp; AR
Management**: Agreed on $635K purchase price for practice. No purchase of
accounts receivable; instead, 5-8% collection fee for AR management will apply.
Legal strongly advises against including AR to minimize risk of complications.
Keep acquisition details confidential until closing to prevent team attrition. -
**Operational Transition Strategy**: Delay onboarding staff/software
changes/insurance updates until post-closing to avoid HR complications. Align
closing date with payroll for minimal disruption. Major changes to occur in
first 30 days post-close (Phase 1). Importance of patient communication and
narrative control discussed; swift all-employee meeting post-close recommended.
- **Real Estate Considerations**: Recommendation against buying real estate
unless surplus capital exists; funds should focus on practice growth. Landlord
proposing rent increase to $5,800/month; ownership costs approx. $4,000/month
may be cheaper. Need to negotiate lease extension (6-12 months) with escalation
rights. Maintain confidentiality regarding acquisition to prevent risks. Clarify
Dr. Ladini's compensation and status post-acquisition. Eric to follow up on
transition support and provide acquisition checklist. Super Summary List
Shorthand Bullet 💼 **Acquisition Structure &amp; Accounts Receivable (00:00:36 -
00:09:29)** (00:36 - 09:29) Agreed on a purchase price of $635,000 for the
practice. Decision made not to purchase accounts receivable (AR); instead, a
5-8% collection fee will be charged for managing AR. Legal advice is to avoid
including AR in the purchase and instead charge a collection percentage for
manpower. Emphasis on not communicating acquisition details to staff until after
closing to avoid risk of losing team members or deal complications. 🔒
**Pre-Closing Operations &amp; Communication Strategy (00:09:29 - 00:20:54)** (09:29
- 20:54) Recommendation to delay onboarding staff, software changes, and
insurance updates until after closing to prevent operational and HR
complications. Discussion on managing payroll transition and aligning closing
date with payroll cycles for minimal disruption. Suggestion to handle all major
operational changes (onboarding, software, HR) in the first 30 days post-close
(Phase 1). Importance of controlling the narrative and patient communication
after closing, with a preference for a swift, all-employee meeting post-close to
introduce new ownership and vision. Risks of early disclosure highlighted by
examples of delayed deals and staff attrition. 🏢 **Real Estate, Legal, and
Financial Considerations (00:20:55 - 00:30:49)** (20:55 - 30:49) Discussion on
whether to buy the practice real estate; Eric advises against it unless there is
surplus capital, as funds are better used for practice growth. Landlord is
proposing a rent increase from $3,500 to $5,800/month and offering the building
for $645,000. Financial analysis suggests buying may be more cost-effective than
paying increased rent (ownership cost estimated at ~$4,000/month). Plan to
contact landlord directly to negotiate lease extension and explore purchase
options, with a preference for a 6-12 month extension and escalation rights.
Emphasis on maintaining confidentiality about the acquisition to prevent
competitive risks and staff uncertainty. Need to clarify compensation and
independent contractor status for Dr. Ladini post-acquisition. Eric to follow up
with Lisa about on-site transition support and provide an acquisition checklist
to the team. Super Summary List Keywords acquisition,accounts
receivable,confidentiality,real estate,payroll transition,onboarding Transcript
File Url
https://download-ff.s3.us-east-2.amazonaws.com/01JSEV5XW74JSXATWE4W7ZN3A9/downloads/transcript/Dr-Kornstein-Eric-Morin-494c2076-54fa-45c8-82c1-63e4304036c8-2025-04-28-17-30-00.pdf?X-Amz-Algorithm=AWS4-HMAC-SHA256&amp;X-Amz-Credential=AKIAWZAJLUBIVRJ35B6I%2F20250428%2Fus-east-2%2Fs3%2Faws4_request&amp;X-Amz-Date=20250428T180539Z&amp;X-Amz-Expires=21600&amp;X-Amz-Signature=ddbacd2563816cad7a8ede326d053ecb04134e71d39dc21b53f59c5fb3375ea3&amp;X-Amz-SignedHeaders=host
Audio Url
audiohttps://cdn.fireflies.ai/01JSEV5XW74JSXATWE4W7ZN3A9/audio.mp3?Expires=1746036341&amp;Policy=eyJTdGF0ZW1lbnQiOlt7IlJlc291cmNlIjoiaHR0cHM6Ly9jZG4uZmlyZWZsaWVzLmFpLzAxSlNFVjVYVzc0SlNYQVRXRTRXN1pOM0E5L2F1ZGlvLm1wMyIsIkNvbmRpdGlvbiI6eyJEYXRlTGVzc1RoYW4iOnsiQVdTOkVwb2NoVGltZSI6MTc0NjAzNjM0MX19fV19&amp;Signature=fyX3l-uzYDRvAHDwf40ISmZX25-V7YHEb1VD-det7tPD0Bv4bKMjpqqOjbCboMERG3oqo7n5cRGEvQMenzASwVk-UgwEuYHHiasEC8xRre6iQJSNf87RCKeiBzq9BurgeDh8zt3cqaxDzS5uFXS-plNZD4Ycxona9hZ2QRgMhQrfKqxWnuz5U3SVifAkl-z4ItgHY-6jcuVH9dLoADYaXtsQHzX7dn4UX9nPL6ZrR~jYTvuMG8Ng2qjQxl4IdfC~os9H~j0y7U44NFtQgZJ9cS5x~d7rXpeAL9WYhNaDuvDCxl63MrQixKw0FKJf-zSeKlb5kNxP0BjCRe8T6vbm7A__&amp;Key-Pair-Id=K25ZJR0UZVF4CM</t>
  </si>
  <si>
    <t>AAMkAGM0Zjg2ZTUzLTk2YWYtNGVkNi04OTNkLWUyYmI3ZjhlNmYyZQBGAAAAAABMCJlKTUYXR5PT2N8pQ-HyBwBMbyTo-F5oTpxDYa4ue10UAAAAAAEMAABMbyTo-F5oTpxDYa4ue10UAAF9aaJVAAA=</t>
  </si>
  <si>
    <t>2025-04-28T17:49:22+00:00</t>
  </si>
  <si>
    <t>Host jordan@towerleadership.com Attendees Email Names Email
kerrywb@msn.com,jordan@towerleadership.com Title Dr. White-Brown Advisory Call
Duration Mins 43.00 mins Date 2025-04-28T17:00:00.000Z Super Summary List Action
Items **Dr. White-Brown** Contact Joe (tax advisor) about tax ramifications for
the practice sale (40:25) Send Jordan updated staff information with correct
current team members (29:50) Continue interviewing and hiring two more
assistants (41:02) Keep proceeds from practice sale separate from business
operating accounts (39:23) **Jordan** Speak with Diana about Dr. White-Brown's
team structure and job positions (41:02) Evaluate the need for a billing
coordinator and provide recommendation (41:02) Create a plan for allocating the
$180,000 from practice sale (39:30) Super Summary List Overview In the recent
Business Advisory Meeting with Dr. White-Brown, key discussions centered around
the progress of her practice sale, staffing challenges, team assessments, and
operational recommendations. Dr. White-Brown confirmed that she has signed a
letter of intent to sell one practice location for $180,000, aiming for a 30-day
completion while handling lease assignments. Although one new assistant has been
hired, staffing challenges persist, necessitating the recruitment of additional
clinical staff to accommodate patient loads. A detailed team assessment revealed
high performance ratings for several team members, prompting discussions on
staffing roles and the recommendation to hire a dedicated billing coordinator to
alleviate pressure on the front office. Furthermore, recommendations were made
regarding the management of the sale proceeds, advising consultation with a tax
advisor and keeping these funds separate from the business's operating accounts.
Action items were assigned to Dr. White-Brown for follow-up on staffing and tax
implications, while Jordan will evaluate team structure and billing needs. Super
Summary List Shorthand Bullet 🏥 **Practice Sale Progress** (05:11 - 15:25) Dr.
White-Brown has signed a letter of intent to sell one practice location for
$180,000 The buyer wants to complete the transaction within 30 days Currently
working on lease assignment with the landlord Dr. White-Brown feels relieved
about selling this location 👩‍⚕️ **Staffing Challenges** (15:25 - 23:38)
Practice is still experiencing staffing issues despite some progress Recently
hired one new assistant who is still in training Lost one staff member last week
(gave two-week notice) Need more clinical staff to handle current patient load
Dr. White-Brown confirmed the assistant job posting is now active on Indeed Hip
referrals continue to be strong, booking Dr. White-Brown out far in advance 📊
**Team Assessment** (23:38 - 32:08) Jordan conducted a detailed assessment of
team members' core values and job performance Jennifer (Regional Manager) rated
10/10 for core values and 9.5/10 for job performance, earning $82-83K Team leads
were evaluated, with most scoring between 7-9 on core values and performance Dr.
White-Brown emailed a staff list to Jordan for complete evaluation Front office
team includes Jennifer, Janice, Roshonda, Nicole, Leslie, and Patty Treatment
coordinators handle presentations while other front staff manage patient flow 💼
**Operations Recommendations** (32:08 - 43:28) Jordan recommended adding a
dedicated billing coordinator to the team Front office is experiencing strain
with current staffing levels Need for clearer job descriptions to improve
efficiency Jordan advised against putting the $180K sale proceeds into the
business account Recommended involving Joe (tax advisor) in planning for the
sale proceeds Discussed options for using proceeds: paying off loans (like BHG
Financial or Kubota) or building personal reserves Dr. White-Brown's family is
planning a Caribbean vacation later in the month Super Summary List Keywords
Practice sale,staffing challenges,team assessment,billing coordinator,operations
management,financial planning Transcript File Url
https://download-ff.s3.us-east-2.amazonaws.com/01JSEYY5PPGX6SZ6NKA0SS2XXZ/downloads/transcript/Dr-White-Brown-Advisory-Call-6feb67ac-3775-4909-8c22-57fabaabbf46-2025-04-28-17-00-00.pdf?X-Amz-Algorithm=AWS4-HMAC-SHA256&amp;X-Amz-Credential=AKIAWZAJLUBIVRJ35B6I%2F20250428%2Fus-east-2%2Fs3%2Faws4_request&amp;X-Amz-Date=20250428T174912Z&amp;X-Amz-Expires=21600&amp;X-Amz-Signature=f4156433e2d315f3edf5efe7b9e2002688bdea021f3a88586a4cf71dd077e5f2&amp;X-Amz-SignedHeaders=host
Audio Url
audiohttps://cdn.fireflies.ai/01JSEYY5PPGX6SZ6NKA0SS2XXZ/audio.mp3?Expires=1746035354&amp;Policy=eyJTdGF0ZW1lbnQiOlt7IlJlc291cmNlIjoiaHR0cHM6Ly9jZG4uZmlyZWZsaWVzLmFpLzAxSlNFWVk1UFBHWDZTWjZOS0EwU1MyWFhaL2F1ZGlvLm1wMyIsIkNvbmRpdGlvbiI6eyJEYXRlTGVzc1RoYW4iOnsiQVdTOkVwb2NoVGltZSI6MTc0NjAzNTM1NH19fV19&amp;Signature=a6cp5meYRBd2SJP1DGxFtTxYZqCfpJjen7k-ITpGC2ffBrLW4naWMfnw4dO6D~1XL9oYre~khF554Y3IPszI~AO9bRPldWpQPHrzkTk7h7rikYYaQI~wiK2r4w91lnuF1QmPOg5-N9AmapTWGDYivI7f9yj8GZ6Uf3KqHggm4z-f-uWcwcUIFXRRzkTbY1crkTEU0hpX5mhiAxIyednnr3vQ6S985vTZDd~lCqW2OWxow-NDvYpm~v5ApDGAAZZAsdvnGVZ-cnvtYi06IDz72miVZYP-qA3eHemhNq2lmqQ4PBIHwxLGWqGUrzauojvubCtv48OhPXsNY7E6hoPetg__&amp;Key-Pair-Id=K25ZJR0UZVF4CM</t>
  </si>
  <si>
    <t>AAMkAGM0Zjg2ZTUzLTk2YWYtNGVkNi04OTNkLWUyYmI3ZjhlNmYyZQBGAAAAAABMCJlKTUYXR5PT2N8pQ-HyBwBMbyTo-F5oTpxDYa4ue10UAAAAAAEMAABMbyTo-F5oTpxDYa4ue10UAAF9aaJUAAA=</t>
  </si>
  <si>
    <t>2025-04-28T17:06:51+00:00</t>
  </si>
  <si>
    <t>Host jordan@towerleadership.com Attendees Email Names Email
m.reid.marshall@gmail.com,jordan@towerleadership.com Title Reid Marshall and
Jordan Blackmon Duration Mins 59.00 mins Date 2025-04-28T16:00:00.000Z Super
Summary List Action Items **Reid Marshall** Find replacement for Friday dentist
who's leaving in June (19:07) Contact Dentrix support or ask Jordan for
introduction to operations team member to fix case acceptance tracking issues
(14:21) Search for a hygienist to address the booking backlog that extends to
July (47:46) Look for a part-time associate for Fridays and potentially one
additional day per week (33:31) Consider reducing clinical schedule from 4 to 3
days per week to focus on administrative tasks (41:51) Implement a plan to
expand hygiene capacity given the current waitlist (38:33) **Jordan Blackmon**
Provide introduction to operations team member to help with Dentrix issues if
needed (14:21) Share financial analysis model to help Reid evaluate associate
and hygienist additions (36:54) Super Summary List Overview The Strategic
Business Planning meeting between Reid Marshall and Jordan Blackmon focused on
strengthening practice operations, addressing staffing needs, and enhancing
financial performance. Key updates included the hiring of new team members and
the identification of ongoing challenges, such as long wait times for hygiene
appointments and a need for improved data tracking in Dentrix. Financial metrics
showed a positive trajectory with monthly revenue growth and increased
profitability. To capitalize on this growth, Jordan recommended adding a
part-time associate and adjusting Reid's clinical schedule to focus on
administrative duties, while proposing strategies to expand the hygiene capacity
to meet high patient demand. Action items were assigned to both Reid and Jordan
to tackle staffing, improve operational efficiencies, and leverage financial
analysis to guide future decisions. The discussions also highlighted the
importance of leadership and maintaining a healthy work-life balance to prevent
burnout as the practice scales. Super Summary List Shorthand Bullet 🏢
**Practice Status and Team Updates** (05:20 - 15:42) Reid has hired a third
full-time assistant and a fifth hygienist who works one day per week with
additional days as needed Practice is still booking hygiene appointments too far
out (into July) Approximately 70% of patients are insurance-based Doctors'
schedules are booked about 1-2 weeks out, not as far as hygiene Reid is
struggling with accurate data tracking in Dentrix, particularly for case
acceptance metrics 📊 **Financial Performance &amp; Operational Metrics** (15:43 -
27:30) Reid's associate doctor (Dr. P) has increased monthly production from
$49K to $60K Current practice has 9 operatories in use with 2 additional
fully-equipped ops ready An additional plumbed operatory needs cabinetry and
chair for hygiene Friday doctor (Dr. Jones) is leaving in June and needs
replacement Hygiene department is booked out until July with significant waiting
list Reid needs to find replacement for Friday doctor who currently only checks
hygiene 📈 **Growth Strategy Analysis** (27:31 - 40:00) Practice has grown from
averaging $183K to $201K in monthly revenue Profitability has increased by
approximately $20K per month Jordan recommends adding part-time associate (1-2
days) and scaling back Reid's clinical days Reid needs to maintain 4,000 active
patients with current provider levels Practice needs additional hygiene capacity
to meet patient demand Reid should consider working 3 clinical days instead of 4
to focus on administration 💼 **Financial Projections and Staffing Strategy**
(40:01 - 50:00) Practice went from $120K average monthly revenue in 2021 to
$200K in 2025 Profitability increased from $23K to $52K monthly during same
period Hygienists are highly productive at ~$1K per day while earning
$30-33/hour New associate needs to produce minimum $2K daily to break even
Adding one hygiene column could increase revenue by $12K monthly Reid could
maintain similar production by concentrating on bigger cases in 3 days 🔄
**Leadership and Business Philosophy** (50:01 - 59:05) Reid wants to avoid
burnout and physical toll that affects many dentists Reid's golf partner (46
years old) sold his practice due to burnout despite being financially secure
Jordan shared story of successful practice owner who grew from 6 to 100+
locations Success attributes: humility, charismatic leadership, surrounding
yourself with talented people, and taking action Reid has improved team dynamics
compared to previous year, giving him more energy Practice challenges never end
but grow in scale and complexity as the business expands Super Summary List
Keywords Dental Practice Growth,Hygiene Capacity,Clinical Scheduling,Associate
Productivity,Practice Profitability,Operational Efficiency Transcript File Url
https://download-ff.s3.us-east-2.amazonaws.com/01JSEYY5KX64RRFWAQ4DGKVF28/downloads/transcript/Reid-Marshall-and-Jordan-Blackmon-2486c52a-6c60-4f8d-8613-b544391eb63f-2025-04-28-16-00-00.pdf?X-Amz-Algorithm=AWS4-HMAC-SHA256&amp;X-Amz-Credential=AKIAWZAJLUBIVRJ35B6I%2F20250428%2Fus-east-2%2Fs3%2Faws4_request&amp;X-Amz-Date=20250428T170640Z&amp;X-Amz-Expires=21600&amp;X-Amz-Signature=dedc8a9a3bcf485cee47adcd8dc2a061b839546ba0e1a025f5bc536a16f95501&amp;X-Amz-SignedHeaders=host
Audio Url
audiohttps://cdn.fireflies.ai/01JSEYY5KX64RRFWAQ4DGKVF28/audio.mp3?Expires=1746032802&amp;Policy=eyJTdGF0ZW1lbnQiOlt7IlJlc291cmNlIjoiaHR0cHM6Ly9jZG4uZmlyZWZsaWVzLmFpLzAxSlNFWVk1S1g2NFJSRldBUTRER0tWRjI4L2F1ZGlvLm1wMyIsIkNvbmRpdGlvbiI6eyJEYXRlTGVzc1RoYW4iOnsiQVdTOkVwb2NoVGltZSI6MTc0NjAzMjgwMn19fV19&amp;Signature=aU2cdlF9Tk0VKtXgHkdhlO-du8k9zvJY2wKKVqtuzXdEUhbwcxXc~PxgayyxGf5rs5Nhyt-tFW-oxrdhjMIPHH01mYsCriD6Mwa36EpO1NAdpfKkBG7jWUTU4JDlcsYpj~mZrawvzABZjQsC02aanGmeH2HPwAT57LansAOzGHUSC5HcUIzxeZ~RIA8Gw~OuIS18Khpn5AXj213KhYmccctyUXVu~kCl3YscAtpbRfrZodl14k48wiG32U3E1IFO2-MXRzZJbotG4YszdUTPvIBsgIggFowQHE~BXIFlVCo47tYHRrpPsniE7WyMN2ctsgzUbmcfAWAUUahmRFxZuQ__&amp;Key-Pair-Id=K25ZJR0UZVF4CM</t>
  </si>
  <si>
    <t>AAMkAGM0Zjg2ZTUzLTk2YWYtNGVkNi04OTNkLWUyYmI3ZjhlNmYyZQBGAAAAAABMCJlKTUYXR5PT2N8pQ-HyBwBMbyTo-F5oTpxDYa4ue10UAAAAAAEMAABMbyTo-F5oTpxDYa4ue10UAAF9aaJTAAA=</t>
  </si>
  <si>
    <t>2025-04-28T16:06:02+00:00</t>
  </si>
  <si>
    <t>Host jordan@towerleadership.com Attendees Email Names Email
lindasambursky@gmail.com,sambursky@dentalsolutionsbinghamton.com,jenn@dentalsolutionsbinghamton.com,jordan@towerleadership.com
Title Ron Sambursky and Jordan Blackmon Duration Mins 60.00 mins Date
2025-04-28T15:00:00.000Z Super Summary List Action Items **Ronald Sambursky**
Complete planning and prepare slides for the all-day team meeting focused on
'why' (45:58) Implement new processes for Yomi integration that allow patients
to leave with same-day teeth (43:12) Set up a separate meeting with doctors to
address compensation concerns for Hybrid cases (11:27) Tell John Hupp to reach
out to Jordan (01:00:35) Review retainer costs with current marketing company to
evaluate in-house vs. outsourced options (21:12) **Linda Sambursky** Schedule a
meeting with Janet and Anita to discuss marketing strategy and website updates
(23:51) Decide whether to attend the financial workshop on May 15-16 and text
Jordan if attending (01:00:29) **Jordan Blackmon** Add Linda to the workshop
attendee list if she confirms attendance (01:00:23) Connect with Alex Marty on
Wednesday to discuss potential services (05:04) Super Summary List Overview The
Business Strategy and Operations Review meeting, led by Ron Sambursky and Jordan
Blackmon, addressed critical updates and challenges facing the practice,
including staff turnover, operational efficiency, and marketing strategy. Ron
reported a lean assisting team due to recent departures affecting office
workflow, although profitability has improved as a result of reduced payroll
expenses. The discussion shifted to marketing, with concerns raised about the
current agency's effectiveness and the potential benefits of in-house marketing,
emphasizing emotional messaging over clinical details. Workflow hurdles
surrounding the implementation of the Yomi robotic system were highlighted,
prompting Ron to propose improved processes to ensure similar patient
experiences. Team morale emerged as a key focus area, with plans for an all-team
meeting to align personal and organizational 'whys', while evaluating leadership
roles within the team. The meeting concluded with actionable items for Ron,
Linda, and Jordan aimed at enhancing communication, resolving compensation
issues, and reassessing marketing strategies. Super Summary List Shorthand
Bullet 🏥 **Business Update and Team Challenges** (00:00 - 09:09) Ron arrived
late to the meeting due to patient scheduling. Ron reported losing multiple team
members over the past six weeks, including assistants and front desk staff. One
assistant has cancer, another left to walk the Appalachian Trail, and others
were fired. Front desk person Brianna left with only two days' notice due to
concerns about office morale. Office is currently operating with a lean
assisting team which is creating workflow challenges. Practice revenue is down
but profitability is up due to reduced payroll expenses. Oral surgeon has been
out for a month due to a family medical emergency. 💻 **Marketing Strategy
Discussion** (09:09 - 22:26) Discussion about bringing marketing in-house versus
outsourcing. Linda expressed dissatisfaction with their current social media
marketing company (Media Brush). Ron attended a Hybridge meeting where marketing
was the main focus for 8 hours. The Hybridge meeting emphasized updating
websites to better communicate differentiators from competitors. The 'flywheel'
concept was discussed - ensuring consistent messaging from advertising to phone
calls to treatment coordinators to doctors. Jordan advised that in-house
marketing is only cost-effective when the marketing budget exceeds $40-50K
monthly. Jordan emphasized the need for marketing to focus on patient benefits
rather than clinical aspects. Advertisements should target specific emotional
responses rather than being generic practice ads. 🤖 **Yomi Implementation
Challenges** (22:26 - 37:56) Practice implemented Yomi (robotic dental surgery
system) but experiencing workflow challenges. Ron described digital workflow
issues post-surgery being time-consuming. Doctors are complaining about
compensation for Hybrid cases and working 12-hour days. Ron noted doctors
receive 30% of production ($6,000 per arch) for Hybrid cases. Practice hired a
lab tech who is still learning, which should improve workflow. Ron developed
alternative approaches to integrate Yomi while keeping familiar workflow
aspects. Ron described the challenge of patients sometimes staying until 7-8 PM
without getting same-day teeth. Ron has created flowcharts and process
improvements to present at upcoming team meeting. 👥 **Team Morale and
Leadership** (37:56 - 53:07) May 2023 was scheduled to be a record production
month for the practice. Ron has scheduled an all-team meeting for Wednesday to
address morale issues. The meeting will focus on 'why' the practice is
implementing changes based on Simon Sinek's approach. The team will be divided
into functional groups to work on processes and scripts. Ron wants consistency
in messaging from phone answering to patient interactions. Jordan emphasized the
importance of connecting the team's personal 'why' to the practice vision. Ron
noted challenges with Dr. Luke and has had conversations with him about stepping
up as a leader. Both Jordan and Ron discussed the importance of aligning
personal motivation with organizational goals. 🧠 **Personal Development and
Next Steps** (53:07 - 01:00:42) Ron is using Simon Sinek's approach to help the
team understand the 'why' behind practice changes. Linda suggested focusing on
understanding the team members' personal 'why' to create alignment. Ron plans to
incorporate personal 'why' exercises during the team meeting. Ron shared the
Wright brothers story from Sinek's book as an example of how 'why' drives
success. Jordan invited Linda to attend the upcoming financial workshop on May
15-16. Office manager Katie's response to 'why we do this' was 'to make money' -
indicating a need for better vision alignment. Jordan shared that his own
organization had different answers when team was asked about company vision.
Super Summary List Keywords Yomi,dental practice,team morale,marketing
strategy,Hybridge,vision alignment Transcript File Url
https://download-ff.s3.us-east-2.amazonaws.com/01JSSBZARBA12X91ARRCAJPGDC/downloads/transcript/Ron-Sambursky-and-Jordan-Blackmon-0bf042a6-8de0-4b8b-b4a1-a90785322469-2025-04-28-15-00-00.pdf?X-Amz-Algorithm=AWS4-HMAC-SHA256&amp;X-Amz-Credential=AKIAWZAJLUBIVRJ35B6I%2F20250428%2Fus-east-2%2Fs3%2Faws4_request&amp;X-Amz-Date=20250428T160546Z&amp;X-Amz-Expires=21600&amp;X-Amz-Signature=b789556b6e59a90228bb5248ae0e3d8659c2e88b4e65d3116d6c9a6925b05315&amp;X-Amz-SignedHeaders=host
Audio Url
audiohttps://cdn.fireflies.ai/01JSSBZARBA12X91ARRCAJPGDC/audio.mp3?Expires=1746029150&amp;Policy=eyJTdGF0ZW1lbnQiOlt7IlJlc291cmNlIjoiaHR0cHM6Ly9jZG4uZmlyZWZsaWVzLmFpLzAxSlNTQlpBUkJBMTJYOTFBUlJDQUpQR0RDL2F1ZGlvLm1wMyIsIkNvbmRpdGlvbiI6eyJEYXRlTGVzc1RoYW4iOnsiQVdTOkVwb2NoVGltZSI6MTc0NjAyOTE1MH19fV19&amp;Signature=OrNpm6~h~aa1FiRNxBm085C55X~KlF7SOxiEQwUUrs8ZY4lqFXOK3IF0mzBhjzzvFZX5a2lkuGfWnEoehzQtYqbLPkgLdyMEpeVLtOLXIdsXsDpNlcz0dCQ4Iayceb9U8LXT9mq0BJ-ZVc~UGKofqCnjWppdH784wTTic64wsQ5iimQ-ZlVQ5CIc0msvTo2V0jkYY0Xt4rKfHOzOWFAAcHbsQgISmn8fbD~R1lePzjEq4c9jtRwadX2m6Ez0JCh6bfe~MSpGAk9EnvaVrGgBpKYwRzeOn36Q1oz3H8A0EMc3bVZDiwC32Qc3dvJvgfPQvpclA6wbP6rW-QVKOyDLsQ__&amp;Key-Pair-Id=K25ZJR0UZVF4CM</t>
  </si>
  <si>
    <t>AAMkAGM0Zjg2ZTUzLTk2YWYtNGVkNi04OTNkLWUyYmI3ZjhlNmYyZQBGAAAAAABMCJlKTUYXR5PT2N8pQ-HyBwBMbyTo-F5oTpxDYa4ue10UAAAAAAEMAABMbyTo-F5oTpxDYa4ue10UAAF9aaJJAAA=</t>
  </si>
  <si>
    <t>Re: Dr. Weintraub, let's prep your advisory call!</t>
  </si>
  <si>
    <t>2025-04-28T14:39:09+00:00</t>
  </si>
  <si>
    <t xml:space="preserve">Please see attached. Let me know if you need anything else.
On Mon, Mar 10, 2025 at 4:54 PM Joshua Weintraub &lt;weintraubdds@gmail.com&gt; wrote:
&gt; Please see attached and let me know if you need anything else.
&gt; 
&gt; On Wed, Mar 5, 2025 at 9:36 AM Ahsan Akhter &lt;ahsan@towerleadership.com&gt; wrote:
&gt; 
&gt; &gt; You can send both as separated months. Thanks! 
&gt; &gt; 
&gt; &gt; 
&gt; &gt; Get Outlook for iOS
&gt; &gt; [https://urldefense.proofpoint.com/v2/url?u=https-3A__aka.ms_o0ukef&amp;d=DwMFaQ&amp;c=euGZstcaTDllvimEN8b7jXrwqOf-v5A_CdpgnVfiiMM&amp;r=8xCr4XRHD_IpviQywJlqY4VWcBAXFVEImc4EzVU0jiI&amp;m=3yPRzln9rlyvn8jYxp5HTKuObf00uWT7ilHKtEOvSFmEcZOGfo5RacjAn2q3nl6s&amp;s=mJ-ofEBAe2uchL72BqayKrqykgquFOf7XLlnPwUYYAM&amp;e=]
&gt; &gt; 
&gt; &gt; --------------------------------------------------------------------------------
&gt; &gt; 
&gt; &gt; From: Joshua Weintraub &lt;weintraubdds@gmail.com&gt;
&gt; &gt; Sent: Wednesday, March 5, 2025 9:31:46 AM
&gt; &gt; To: Ahsan Akhter &lt;ahsan@towerleadership.com&gt;
&gt; &gt; Subject: Re: Dr. Weintraub, let's prep your advisory call!
&gt; &gt;  
&gt; &gt; Just January or Jan - Feb?
&gt; &gt; 
&gt; &gt; On Tue, Mar 4, 2025 at 9:57 AM Ahsan Akhter &lt;ahsan@towerleadership.com&gt;
&gt; &gt; wrote:
&gt; &gt; 
&gt; &gt; 
&gt; &gt; &gt; Dr. Weintraub,
&gt; &gt; &gt; 
&gt; &gt; &gt;  
&gt; &gt; &gt; 
&gt; &gt; &gt; I hope this message finds you well! To prepare for your upcoming call,
&gt; &gt; &gt; please send me your most Jan financials.  
&gt; &gt; &gt; 
&gt; &gt; &gt;  
&gt; &gt; &gt; 
&gt; &gt; &gt; Note, we prefer excel spreadsheets. If you have any questions about your
&gt; &gt; &gt; call, please let me know.
&gt; &gt; &gt; 
&gt; &gt; &gt;  
&gt; &gt; &gt; 
&gt; &gt; &gt; Thank you for understanding and we look forward to meeting soon!
&gt; &gt; &gt; 
&gt; &gt; &gt;  
&gt; &gt; &gt; 
&gt; &gt; &gt; Best regards,
&gt; &gt; &gt; 
&gt; &gt; &gt;  
&gt; &gt; &gt; 
&gt; &gt; &gt; Ahsan Akhter
&gt; &gt; &gt; 
&gt; &gt; &gt;  
&gt; &gt; &gt; 
&gt; &gt; &gt; https://linktr.ee/ahsanakhter
&gt; &gt; &gt; [https://urldefense.proofpoint.com/v2/url?u=https-3A__linktr.ee_ahsanakhter&amp;d=DwMFaQ&amp;c=euGZstcaTDllvimEN8b7jXrwqOf-v5A_CdpgnVfiiMM&amp;r=8xCr4XRHD_IpviQywJlqY4VWcBAXFVEImc4EzVU0jiI&amp;m=FZa-8tLnO1Q9fZDHQtdwC4VGD9s4kWnkTlP08zdhBdYufssvf3JUECF7KF-AIqq-&amp;s=R4Rz_bBWHLC6TTT1grbHCmXT844xhMCy7jX5rTS5m1M&amp;e=]
&gt; &gt; &gt; 
&gt; &gt; &gt;  
&gt; &gt; 
&gt; &gt; 
&gt; &gt; 
&gt; &gt; 
&gt; &gt; 
&gt; &gt; --
&gt; &gt; 
&gt; &gt; Regards,
&gt; &gt; 
&gt; &gt; 
&gt; &gt; 
&gt; &gt; Josh
&gt; &gt; 
&gt; &gt; 
&gt; &gt; Joshua P. Weintraub, D. D. S., P. A.
&gt; &gt; Stevenson Smiles
&gt; &gt; 10407 Stevenson Rd., Stevenson, MD, 21153
&gt; &gt; 410-764-8500
&gt; &gt; www.stevensonsmiles.com
&gt; &gt; [https://urldefense.proofpoint.com/v2/url?u=http-3A__stevensonsmiles.com&amp;d=DwMFaQ&amp;c=euGZstcaTDllvimEN8b7jXrwqOf-v5A_CdpgnVfiiMM&amp;r=8xCr4XRHD_IpviQywJlqY4VWcBAXFVEImc4EzVU0jiI&amp;m=FZa-8tLnO1Q9fZDHQtdwC4VGD9s4kWnkTlP08zdhBdYufssvf3JUECF7KF-AIqq-&amp;s=caZauMgWt0YtIHcWHMDXvhokUgy_i0Isvl_qeOXEIEE&amp;e=]
&gt; &gt; 
&gt; &gt; CONFIDENTIALITY NOTICE: This electronic mail is intended for the use of the
&gt; &gt; person or entity, to which it is addressed and may contain information that
&gt; &gt; is privileged and confidential. The disclosure of the information contained
&gt; &gt; within this electronic mail is governed by applicable law. If you are not
&gt; &gt; the intended recipient of this message, you are hereby notified that any
&gt; &gt; use, dissemination, distribution, or copying, of the content of the mail is
&gt; &gt; strictly prohibited. If you have received this electronic mail in error,
&gt; &gt; please notify us immediately via e-mail at weintraubdds@gmail.com and delete
&gt; &gt; the message. Thank you.
&gt; 
&gt; 
&gt; 
&gt; 
&gt; 
&gt; --
&gt; 
&gt; Regards,
&gt; 
&gt; 
&gt; 
&gt; Josh
&gt; 
&gt; 
&gt; Joshua P. Weintraub, D. D. S., P. A.
&gt; Stevenson Smiles
&gt; 10407 Stevenson Rd., Stevenson, MD, 21153
&gt; 410-764-8500
&gt; www.stevensonsmiles.com
&gt; [https://urldefense.proofpoint.com/v2/url?u=http-3A__stevensonsmiles.com&amp;d=DwMFaQ&amp;c=euGZstcaTDllvimEN8b7jXrwqOf-v5A_CdpgnVfiiMM&amp;r=8xCr4XRHD_IpviQywJlqY4VWcBAXFVEImc4EzVU0jiI&amp;m=3yPRzln9rlyvn8jYxp5HTKuObf00uWT7ilHKtEOvSFmEcZOGfo5RacjAn2q3nl6s&amp;s=Kqrn9m8LKAPcbRc2aZ9TshQ-_5qTMIZe1_8SXOjjcsA&amp;e=]
&gt; 
&gt; CONFIDENTIALITY NOTICE: This electronic mail is intended for the use of the
&gt; person or entity, to which it is addressed and may contain information that is
&gt; privileged and confidential. The disclosure of the information contained
&gt; within this electronic mail is governed by applicable law. If you are not the
&gt; intended recipient of this message, you are hereby notified that any use,
&gt; dissemination, distribution, or copying, of the content of the mail is
&gt; strictly prohibited. If you have received this electronic mail in error,
&gt; please notify us immediately via e-mail at weintraubdds@gmail.com and delete
&gt; the message. Thank you.
--
Regards,
Josh
Joshua P. Weintraub, D. D. S., P. A.
Stevenson Smiles
10407 Stevenson Rd., Stevenson, MD, 21153
410-764-8500
www.stevensonsmiles.com
[https://urldefense.proofpoint.com/v2/url?u=http-3A__stevensonsmiles.com&amp;d=DwMFaQ&amp;c=euGZstcaTDllvimEN8b7jXrwqOf-v5A_CdpgnVfiiMM&amp;r=8xCr4XRHD_IpviQywJlqY4VWcBAXFVEImc4EzVU0jiI&amp;m=3yPRzln9rlyvn8jYxp5HTKuObf00uWT7ilHKtEOvSFmEcZOGfo5RacjAn2q3nl6s&amp;s=Kqrn9m8LKAPcbRc2aZ9TshQ-_5qTMIZe1_8SXOjjcsA&amp;e=]
CONFIDENTIALITY NOTICE: This electronic mail is intended for the use of the
person or entity, to which it is addressed and may contain information that is
privileged and confidential. The disclosure of the information contained within
this electronic mail is governed by applicable law. If you are not the intended
recipient of this message, you are hereby notified that any use, dissemination,
distribution, or copying, of the content of the mail is strictly prohibited. If
you have received this electronic mail in error, please notify us immediately
via e-mail at weintraubdds@gmail.com and delete the message. Thank you.
</t>
  </si>
  <si>
    <t>AAMkAGM0Zjg2ZTUzLTk2YWYtNGVkNi04OTNkLWUyYmI3ZjhlNmYyZQBGAAAAAABMCJlKTUYXR5PT2N8pQ-HyBwBMbyTo-F5oTpxDYa4ue10UAAAAAAEMAABMbyTo-F5oTpxDYa4ue10UAAF9aaJFAAA=</t>
  </si>
  <si>
    <t>Re: Dr. Vancil and Allison, let's book your advisory call!</t>
  </si>
  <si>
    <t>2025-04-28T14:34:07+00:00</t>
  </si>
  <si>
    <t>A couple of questions and we can clarify with Jordan on our call if needed.  I
did not have these when I scheduled the calls so thought I'd send them over
ahead of time.  
The team has had questions regarding a few thing on the scorecards.
 1.  Recommendations for tracking scheduled/unscheduled tx
 2. Recare ratio - are we tracking to the date patients are due or within the
    month of their recare date?
 3. Broken appt rate - is this within 24 hours or same day?  Or within 30 days?
    Suggestions that have worked well with other offices.  We keep a
    Cancellation log to know who cancels in each office within the next 30
    days.  
 4. Marketing - NP Calls and Call conversions - We use Weave and I know it will
    track some of this but it's also not 100% accurate with the analytics.  Is
    there a good way to track this other than Weave that's not so cumbersome for
    the front office?  
 5. Lastly, is the weekly goal for each office the same in every category except
    for the weekly collections?  If not, what should it be for HM and Auburn?
Thank you!
--------------------------------------------------------------------------------
From: Ahsan Akhter &lt;ahsan@towerleadership.com&gt;
Sent: Monday, April 21, 2025 4:19 PM
To: Allison Vancil &lt;mallgadentistry@hotmail.com&gt;
Subject: Dr. Vancil and Allison, let's book your advisory call!
Dr. Vancil and Allison,
I hope this message finds you well! I’m reaching out to book your next call with
Jordan. Please do so using the link below my signature. 
If you cannot find a time that works, please let me know so we can accommodate
you. Send me any practice updates too so Jordan and I can help sooner than
later.
Thank you for understanding, and we look forward to our next call!
Best regards,
Ahsan Akhter 
https://linktr.ee/ahsanakhter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t>
  </si>
  <si>
    <t>AAMkAGM0Zjg2ZTUzLTk2YWYtNGVkNi04OTNkLWUyYmI3ZjhlNmYyZQBGAAAAAABMCJlKTUYXR5PT2N8pQ-HyBwBMbyTo-F5oTpxDYa4ue10UAAAAAAEMAABMbyTo-F5oTpxDYa4ue10UAAF9aaJDAAA=</t>
  </si>
  <si>
    <t>Re: Dr. Schermer, let's recap your advisory call!</t>
  </si>
  <si>
    <t>2025-04-28T14:32:00+00:00</t>
  </si>
  <si>
    <t>Hello Dr. Schermer,
I hope all is well! Can you reconnect with me Jordan from your team?
Also, did you decide on who to send for conversion pro? If you cannot make the
May 2nd date, let me know so we can book you for the later date.
Let’s get you rebooked for May as well. Send me some Mondays that you prefer
mid-May. Thanks!
From: Ahsan Akhter &lt;ahsan@towerleadership.com&gt;
Date: Friday, April 18, 2025 at 2:30 PM
To: Jason Schermer &lt;schermerjason@gmail.com&gt;
Cc: Richard VanRich &lt;richard@towerleadership.com&gt;, Yoana Yordanova
&lt;yoana@towerleadership.com&gt;
Subject: Dr. Schermer, let's recap your advisory call!
Dr. Schermer,
Thank you for your time! Below is a recap of your action items: 
 1. Utilize the attached sales scripts to improve call conversion from 50% to
    60% (long term goal is to exceed 70%)
 2. Begin detailed tracking of our missed calls to make sure we are picking up
    the phone  
 3. Pick which Conversion Pro you’d like to send two team members to: May 2nd or
    August 22nd (see the link [https://www.towertrainings.com/conversionpro] for
    more info)
 4. Follow up with Yoana to keep working on the financials  
 5. Revisit opening Monday capacity as we grow revenues from internal operations
 6. Resend the live scorecard link
 7. Send me Jordan’s email
 8. If you haven’t already, register your team members for Leadership Academy
    using this link [Tower%20Leadership's%20Q2%20Leadership%20Academy]
Update me as you complete these action items and share any obstacles as you work
through them.
If you have questions, please let me know otherwise be sure to book your next
call on Richard’s calendar using the link below my signature. Thanks!
Best regards,
Ahsan Akhter 
https://linktr.ee/ahsanakhter
 </t>
  </si>
  <si>
    <t>AAMkAGM0Zjg2ZTUzLTk2YWYtNGVkNi04OTNkLWUyYmI3ZjhlNmYyZQBGAAAAAABMCJlKTUYXR5PT2N8pQ-HyBwBMbyTo-F5oTpxDYa4ue10UAAAAAAEJAABMbyTo-F5oTpxDYa4ue10UAAF9adURAAA=</t>
  </si>
  <si>
    <t>Fwd: Weekly Review by Dental Intel - Cook Family Dentistry</t>
  </si>
  <si>
    <t>2025-04-28T03:48:48+00:00</t>
  </si>
  <si>
    <t xml:space="preserve">
---------- Forwarded message ---------
From: Dental Intel &lt;no-reply@dentalintel.com&gt;
Date: Sun, Apr 27, 2025 at 12:56 PM
Subject: Weekly Review by Dental Intel - Cook Family Dentistry
To: &lt;amycook514@gmail.com&gt;
Sunday, 20 April 2025 - Saturday, 26 April 2025
Production
$51,212 / $37,044
$14,168 above goal
Est. Net Production
$46,599
91 % of Production
Collections
$39,487 / $23,167
$16,320 above goal
New Patients
4
Dentists
Dentists' Production
$34,932
$10,688 above goal
Goal
$24,244
$6,284 (22 %) from Previous WTD
Production per Visit
$1,126
$1,127 above goal
Goal
($1)
$373 (50 %) from Previous WTD
Treatment Acceptance %
15 %
$7,603 above goal
Goal
-1%
Presented
$50,563
Accepted
$7,603
Unscheduled
$42,960
Hygienists
Hygienists' Production
$14,078
$1,278 above goal
Goal
$12,800
$3,381 (32 %) from Previous WTD
Production per Visit
$276
$76 above goal
Goal
$200
$54 (24 %) from Previous WTD
Re-Appointment %
83 %
Goal
90%
Patients
52
Re-Appointed
43
Unscheduled
9
Front Office
Unscheduled Pts Rescheduled
14
1 below weekly goal
Follow Up Attempts
0
Scheduled Production
$4,293
$1,335 (45 %) from Previous WTD
Patients Not Rescheduled
16
Appt. Value
$7,280
Existing Pts
10
New Pts
1
Broken Appts
5
Unscheduled Active Patients
418
Est. Value
$190,190
0 - 6 Mo.
161
6 - 9 Mo.
78
9 - 12 Mo.
62
12 - 18 Mo.
117
You are receiving this email based on your Dental Intelligence settings. To
change which emails you receive from Dental Intelligence, go to Email
Preferences
[https://urldefense.proofpoint.com/v2/url?u=https-3A__portal.dentalintel.com_my-2Dprofile-3FinitEmailPreferences-3Dtrue-26practiceId-3D57add63f-2D5fc3-2D4fa6-2D9152-2D5ed8c482eb51&amp;d=DwMFaQ&amp;c=euGZstcaTDllvimEN8b7jXrwqOf-v5A_CdpgnVfiiMM&amp;r=8xCr4XRHD_IpviQywJlqY4VWcBAXFVEImc4EzVU0jiI&amp;m=cqIAfPQ95T4iGqQpQBI-aDQLJU7F9mohGARJEAKBHNGA8rDEEciVbgerEPkubpv9&amp;s=gDbh1er-lLvXEAunUhCuADkKNWCVAotUNpv70XnS2j4&amp;e=].
[https://u2185000.ct.sendgrid.net/wf/open?upn=u001.bkVfBhQi4K-2Fq4pmhtjSTv57wt-2B-2FpDPKP0l2eoJ7RU8xHyTF5ZSbB5LZsb-2FVx0vilRpevx28b343Wvoq2rit0sQksFfHl2ErLwp2Y5wIT2ulGl6wFqJ5kg7Lq7apJvmGGzy5Mu1Oru-2F63ov3-2BySA5cdNMxxbxf3btVK1-2B7wKPDeDjs59mahJQl5Jo5rzAN-2FXLE8GFRaOUYuHIm6SqCke-2Bpg-3D-3D]
--
Amy JL Cook, DDS
Cook Family Dentistry
321 4th St SE
Auburn, WA  98002
www.cookfamilydds.com
[https://urldefense.proofpoint.com/v2/url?u=http-3A__www.cookfamilydds.com_&amp;d=DwMFaQ&amp;c=euGZstcaTDllvimEN8b7jXrwqOf-v5A_CdpgnVfiiMM&amp;r=8xCr4XRHD_IpviQywJlqY4VWcBAXFVEImc4EzVU0jiI&amp;m=cqIAfPQ95T4iGqQpQBI-aDQLJU7F9mohGARJEAKBHNGA8rDEEciVbgerEPkubpv9&amp;s=sZEJasFd8ZBrIWxsoXF34d3Hv5MJt3g8KwiOJiHItwg&amp;e=]
253.735.1106  office
206.300.2092 cell
253.735.5440  fax</t>
  </si>
  <si>
    <t>AAMkAGM0Zjg2ZTUzLTk2YWYtNGVkNi04OTNkLWUyYmI3ZjhlNmYyZQBGAAAAAABMCJlKTUYXR5PT2N8pQ-HyBwBMbyTo-F5oTpxDYa4ue10UAAAAAAEMAABMbyTo-F5oTpxDYa4ue10UAAF9aaIrAAA=</t>
  </si>
  <si>
    <t>Re: Dr. Gold Strategy Session</t>
  </si>
  <si>
    <t>2025-04-27T16:00:14+00:00</t>
  </si>
  <si>
    <t>I am so happy that this worked out.
Thanks Ahsan!
Sent from my iPhone 
&gt; On Apr 27, 2025, at 10:45 AM, Ahsan Akhter &lt;ahsan@towerleadership.com&gt; wrote:
&gt; ﻿
&gt; 
&gt;  
&gt; 
&gt;  
&gt; 
&gt; &lt;mime-attachment.ics&gt;</t>
  </si>
  <si>
    <t>AAMkAGM0Zjg2ZTUzLTk2YWYtNGVkNi04OTNkLWUyYmI3ZjhlNmYyZQBGAAAAAABMCJlKTUYXR5PT2N8pQ-HyBwBMbyTo-F5oTpxDYa4ue10UAAAAAAEMAABMbyTo-F5oTpxDYa4ue10UAAF9aaImAAA=</t>
  </si>
  <si>
    <t>Re: Dr. Weintraub, let's book your advisory call!</t>
  </si>
  <si>
    <t>2025-04-27T14:37:35+00:00</t>
  </si>
  <si>
    <t>Hello Dr. Weintraub,
I sent an invite for tomorrow at 12:15pm eastern time. We will talk then if you
are still available. Send me your latest financials too. Thank you!
Ahsan
From: Joshua Weintraub &lt;weintraubdds@gmail.com&gt;
Date: Friday, April 25, 2025 at 11:18 AM
To: Ahsan Akhter &lt;ahsan@towerleadership.com&gt;
Subject: Re: Dr. Weintraub, let's book your advisory call!
No worries, I know it was a last minute shot. How's Monday at 12:15 or 4? Diana
comes Tues.
On Fri, Apr 25, 2025 at 8:29 AM Ahsan Akhter &lt;ahsan@towerleadership.com&gt; wrote:
&gt; Dr. Weintraub, 
&gt; 
&gt;  
&gt; 
&gt; It’s great to hear from you! Unfortunately, we are at an event today so making
&gt; time will be tough for us. I know Diana is going out next week to your office,
&gt; but can you talk early next week?
&gt; 
&gt;  
&gt; 
&gt; Also, email me some updates too and challenges we are working on. I’m curious
&gt; to see how the scripts and scorecards are going.
&gt; 
&gt;  
&gt; 
&gt; Send me you March financials too so I can work on those for you. Happy to
&gt; provide email support until we get on a zoom call. Thank you for
&gt; understanding!
&gt; 
&gt;  
&gt; 
&gt; Best regards,
&gt; 
&gt; Ahsan
&gt; 
&gt;  
&gt; 
&gt; --------------------------------------------------------------------------------
&gt; 
&gt; From: Joshua Weintraub &lt;weintraubdds@gmail.com&gt;
&gt; Sent: Friday, April 25, 2025 7:06:07 AM
&gt; To: Ahsan Akhter &lt;ahsan@towerleadership.com&gt;
&gt; Subject: Re: Dr. Weintraub, let's book your advisory call!
&gt; 
&gt;  
&gt; 
&gt; Hey, how's it going? I know it's short notice but you guys happen to have any
&gt; time around 1:30 or 2:00 today?
&gt; 
&gt;  
&gt; 
&gt; Regards,
&gt; 
&gt;  
&gt; 
&gt; Josh
&gt; 
&gt;  
&gt; 
&gt; Joshua P. Weintraub, D. D. S., P. A.
&gt; Stevenson Smiles
&gt; 10407 Stevenson Rd., Stevenson, MD, 21153
&gt; 410-764-8500
&gt; www.stevensonsmiles.com
&gt; [https://urldefense.proofpoint.com/v2/url?u=http-3A__stevensonsmiles.com&amp;d=DwMFaQ&amp;c=euGZstcaTDllvimEN8b7jXrwqOf-v5A_CdpgnVfiiMM&amp;r=8xCr4XRHD_IpviQywJlqY4VWcBAXFVEImc4EzVU0jiI&amp;m=Q7nKbYyJc13eL5AJ26fKt79b6QBZ-cIsCv-T7Mjlqtf352NMSWqtuWlH5TaZNiTl&amp;s=l15ciflTfjS_Y4XqZZ5DL4-B3FQu0kWV72c2aMu77ns&amp;e=]
&gt; 
&gt; CONFIDENTIALITY NOTICE: This electronic mail is intended for the use of the
&gt; person or entity, to which it is addressed and may contain information that is
&gt; privileged and confidential. The disclosure of the information contained
&gt; within this electronic mail is governed by applicable law. If you are not the
&gt; intended recipient of this message, you are hereby notified that any use,
&gt; dissemination, distribution, or copying, of the content of the mail is
&gt; strictly prohibited. If you have received this electronic mail in error,
&gt; please notify us immediately via e-mail at weintraubdds@gmail.com and delete
&gt; the message. Thank you.
&gt; 
&gt;  
&gt; 
&gt; On Tue, Apr 22, 2025, 11:06 Ahsan Akhter &lt;ahsan@towerleadership.com&gt; wrote:
&gt; 
&gt; &gt; Dr. Weintraub,
&gt; &gt; 
&gt; &gt;  
&gt; &gt; 
&gt; &gt; I hope this message finds you well! I’m reaching out
&gt; &gt; to book your next call with Richard. Please do so using the link below my
&gt; &gt; signature. 
&gt; &gt; 
&gt; &gt;  
&gt; &gt; 
&gt; &gt; If you cannot find a time that works, please let me know so we can
&gt; &gt; accommodate you. Send me any practice updates too so Richard and I can help
&gt; &gt; sooner than later.
&gt; &gt; 
&gt; &gt;  
&gt; &gt; 
&gt; &gt; Thank you for understanding, and we look forward to our next call!
&gt; &gt; 
&gt; &gt;  
&gt; &gt; 
&gt; &gt; Best regards,
&gt; &gt; 
&gt; &gt;  
&gt; &gt; 
&gt; &gt; Ahsan Akhter 
&gt; &gt; 
&gt; &gt;  
&gt; &gt; 
&gt; &gt; https://linktr.ee/ahsanakhter
&gt; &gt;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&gt; &gt; 
&gt; &gt;  
--
Regards,
Josh
Joshua P. Weintraub, D. D. S., P. A.
Stevenson Smiles
10407 Stevenson Rd., Stevenson, MD, 21153
410-764-8500
www.stevensonsmiles.com
[https://urldefense.proofpoint.com/v2/url?u=http-3A__stevensonsmiles.com&amp;d=DwMFaQ&amp;c=euGZstcaTDllvimEN8b7jXrwqOf-v5A_CdpgnVfiiMM&amp;r=8xCr4XRHD_IpviQywJlqY4VWcBAXFVEImc4EzVU0jiI&amp;m=bYialmQv8m1KMtrNCugWFTN1WI-Cv9r6oy4Sznlwq9q6vqu5DBKy94ELf397WrXI&amp;s=yLNEGYgc5YnClGtIWvxunGg2_UQQnFjCb13SdgMm5KE&amp;e=]
CONFIDENTIALITY NOTICE: This electronic mail is intended for the use of the
person or entity, to which it is addressed and may contain information that is
privileged and confidential. The disclosure of the information contained within
this electronic mail is governed by applicable law. If you are not the intended
recipient of this message, you are hereby notified that any use, dissemination,
distribution, or copying, of the content of the mail is strictly prohibited. If
you have received this electronic mail in error, please notify us immediately
via e-mail at weintraubdds@gmail.com and delete the message. Thank you.</t>
  </si>
  <si>
    <t>AAMkAGM0Zjg2ZTUzLTk2YWYtNGVkNi04OTNkLWUyYmI3ZjhlNmYyZQBGAAAAAABMCJlKTUYXR5PT2N8pQ-HyBwBMbyTo-F5oTpxDYa4ue10UAAAAAAEJAABMbyTo-F5oTpxDYa4ue10UAAF9adUKAAA=</t>
  </si>
  <si>
    <t>amanda@towerleadership.com;ahsan@towerleadership.com;richard@towerleadership.com</t>
  </si>
  <si>
    <t>Packet</t>
  </si>
  <si>
    <t>2025-04-27T12:17:30+00:00</t>
  </si>
  <si>
    <t>Good morning,
I was able complete the packet.  The only things missing are the account numbers
for my personal disability policies and for my business overhead insurance.  
I can get those to you tomorrow if that is OK.  
Please let me know if we can proceed on Friday and if so, where do we meet? 
thanks,
Lee
Lee A. Gold D.D.S.</t>
  </si>
  <si>
    <t>AAMkAGM0Zjg2ZTUzLTk2YWYtNGVkNi04OTNkLWUyYmI3ZjhlNmYyZQBGAAAAAABMCJlKTUYXR5PT2N8pQ-HyBwBMbyTo-F5oTpxDYa4ue10UAAAAAAEMAABMbyTo-F5oTpxDYa4ue10UAAF9aaIkAAA=</t>
  </si>
  <si>
    <t>2025-04-27T05:32:50+00:00</t>
  </si>
  <si>
    <t>Host ahsan@towerleadership.com Attendees Email Names Email
ahsan@towerleadership.com Title Ep 194 Mastering Marketing in Dentistry with
Brian Hunter.mp3 Duration Mins 53.00 mins Date 2025-04-27T05:30:45.798Z Super
Summary List Action Items **Unassigned** Review your marketing performance over
a full year cycle rather than monthly (07:41) Assign an individual to lead the
marketing conversion process (12:38) Dedicate a quiet, focused hour each day for
making calls to marketing leads (13:48) Follow marketing scripts exactly as
provided without personal modifications (15:57) Understand acquisition cost and
conversion metrics for marketing evaluation (16:06) Visit tinyrhinoagency.com
and book a call to learn more about Tiny Rhino services (52:10) Super Summary
List Overview In Episode 194 of the Dental Wealth Podcast, titled "Mastering
Marketing in Dentistry," Brian Hunter from Tiny Rhino Marketing discusses the
misconceptions surrounding dental marketing and emphasizes the importance of
understanding marketing fundamentals, which ideally yield a threefold return on
investment. He highlights the need for dental practices to have trained staff to
handle leads effectively, as many conversions are lost due to inadequate
training of front desk personnel. The episode also covers the significance of
creating effective websites and landing pages that go beyond mere brochures to
actively engage potential patients through quality design and storytelling.
Hunter introduces the concept of internal and external branding using the V2MP
process, which anchors the practice's identity in its core values and
strengthens team culture. He concludes by addressing the skepticism many
dentists feel towards marketers, advocating for a marketing approach that
fosters genuine connections with patients rather than simply focusing on
numbers. Listeners are encouraged to reflect on their marketing strategies over
a full year and to consider consulting Tiny Rhino for tailored guidance. Super
Summary List Shorthand Bullet 🦷 **Introduction to Marketing in Dentistry**
(00:00 - 11:16) Brian Hunter from Tiny Rhino Marketing introduced as a guest on
the Dental Wealth Podcast Brian noted that when entering the dental market 5.5
years ago, they found marketing was being sold around dentists rather than
consumers Marketing fundamentals are misunderstood in dentistry - a healthy
return on marketing is 3x (put $1 in, get $3 out) Marketing has seasonal cycles
that follow school calendars (high in September, low in December) Many dentists
don't understand marketing properly and jump between companies when they don't
see immediate results 📊 **Conversion vs. Marketing Issues** (11:16 - 22:15)
Tiny Rhino assigns a growth manager to every client to provide coaching,
training, and feedback Marketing companies cannot turn consumers into patients -
only dental offices can do that The practice needs designated staff with proper
training to handle leads Front desk staff often deviate from proven scripts,
reducing conversion rates Brian emphasized the 'training wheels' approach - 30
days with guidance, 45 days with support, fully independent by day 60 Marketing
requires organizational commitment, not just paying invoices 🌐 **Websites,
Landing Pages and Digital Presence** (22:15 - 32:54) Websites and landing pages
serve different purposes: landing pages for specific offers, websites for
broader brand presence Many dental websites function as 'medical brochures'
rather than conversion tools Effective websites need to be designed for
conversion with the human side of the practice Websites need high-quality
photography, video, storytelling, and SEO Visitors decide within 7-15 seconds
whether to stay on a website Doctors should understand marketing metrics like
acquisition costs and conversion rates 🎯 **Brand Development and Culture**
(32:54 - 43:57) Brand is both internal and external - not just logos and colors
but organizational identity Strong branding solves two fundamental problems:
retention and recruitment Tiny Rhino uses a V2MP process: vision, values,
mission, purpose The process starts with extracting the heart and vision of the
practice owner Brand becomes culture when values become lived reality through
teaching, modeling, and celebrating The Four Cs for team members: Capacity,
Chemistry, Character, and Calling 🔄 **Building Trust in Marketing** (43:58 -
53:04) Many dentists are skeptical of marketers due to being 'burned' in the
past Marketing is about communicating who you are as an organization Effective
marketing requires team engagement, not just outsourcing Dental marketing is
about creating patient connections, not just generating numbers Tiny Rhino
offers consultations at tinyrhinoagency.com for interested practices The panel
emphasized the importance of sincerity and passion in marketing services Super
Summary List Keywords Marketing Conversion,Brand Development,Patient
Acquisition,Dental Marketing ROI,Culture Building,Website Optimization
Transcript File Url
https://download-ff.s3.us-east-2.amazonaws.com/01JSTVKZNCVXPVWNBJ682R7P3Q/downloads/transcript/Ep-194-Mastering-Marketing-in-Dentistry-with-Brian-Hunter-mp3-9a57abf0-75b7-4cba-a9b5-69c56c1d2a17-2025-04-27-05-30-45.pdf?X-Amz-Algorithm=AWS4-HMAC-SHA256&amp;X-Amz-Credential=AKIAWZAJLUBIVRJ35B6I%2F20250427%2Fus-east-2%2Fs3%2Faws4_request&amp;X-Amz-Date=20250427T053239Z&amp;X-Amz-Expires=21600&amp;X-Amz-Signature=128064c8ad3d5269f37ee5b8985445c8f66bb77039a90eb653b63b2ab0915cab&amp;X-Amz-SignedHeaders=host
Audio Url
audiohttps://cdn.fireflies.ai/01JSTVKZNCVXPVWNBJ682R7P3Q/audio.mp3?Expires=1745904761&amp;Policy=eyJTdGF0ZW1lbnQiOlt7IlJlc291cmNlIjoiaHR0cHM6Ly9jZG4uZmlyZWZsaWVzLmFpLzAxSlNUVktaTkNWWFBWV05CSjY4MlI3UDNRL2F1ZGlvLm1wMyIsIkNvbmRpdGlvbiI6eyJEYXRlTGVzc1RoYW4iOnsiQVdTOkVwb2NoVGltZSI6MTc0NTkwNDc2MX19fV19&amp;Signature=fwjzDGJvSebx~e9RB-ETkMdyWuftK1p7uo9d2aaO8pZ3WiJhAbteGotIjFdSc51UXhiJJksc~3JI1H~WemjePhwnabgs0MvHZ799Ec-EAQkaOSMsPMBGyG5Pga74u5TMVLQUxysWVY~iK2RrKLa9D8kRylH4ol5BYA3B38udy-gIlWhpP0zlCEUaG4XP4loDCnqrnt8dbrOLTyzA7AGX8IOeOBQTMnznBs6N6YKaVlBfKqmtpaUhgGAI-~2K8GPZUs7MQSWER0rNHtXA7IiuRdjewwoO8y2a4AxFEDwvA4CCzqe~nY2cI-8jGcAlIs0PJP68Im9mDaFs1TfnIKcX2g__&amp;Key-Pair-Id=K25ZJR0UZVF4CM</t>
  </si>
  <si>
    <t>AAMkAGM0Zjg2ZTUzLTk2YWYtNGVkNi04OTNkLWUyYmI3ZjhlNmYyZQBGAAAAAABMCJlKTUYXR5PT2N8pQ-HyBwBMbyTo-F5oTpxDYa4ue10UAAAAAAEMAABMbyTo-F5oTpxDYa4ue10UAAF7tTRXAAA=</t>
  </si>
  <si>
    <t>2025-04-27T05:32:34+00:00</t>
  </si>
  <si>
    <t>Host ahsan@towerleadership.com Attendees Email Names Email
ahsan@towerleadership.com Title Ep 196 Scaling Success_ The Five Pillars of
Dental Practice Growth.mp3 Duration Mins 30.00 mins Date
2025-04-27T05:30:50.890Z Super Summary List Action Items **Unassigned** Assess
which of the five pillars your practice currently operates at (28:00) Create a
concrete growth strategy rather than just 'thinking about' expansion (25:55)
Determine whether de novo or practice acquisition is your preferred expansion
strategy (24:56) Review operational systems before attempting to scale to
multiple locations (25:55) Subscribe to the podcast YouTube channel (30:11)
Super Summary List Overview In Episode 196 of the podcast, titled "Scaling
Success: The Five Pillars of Dental Practice Growth," hosts Eric Moran and his
co-host discuss strategies for transforming dental practices into successful
enterprises through a nuanced understanding of entrepreneurship. They introduce
the concept of the "Five Pillars," emphasizing that many practice owners
mistakenly equate ownership with true entrepreneurship, limiting their potential
for growth. The episode explores critical topics such as overcoming operational
challenges, developing effective leadership, implementing advanced systems, and
establishing a robust capital strategy. A key takeaway is the need for practices
to engage in honest self-assessment to identify their current position within
these pillars and formulate a clear, actionable growth strategy instead of
merely contemplating expansion. The hosts also highlight the importance of
investing in operational expertise and creating a replicable business model
before scaling, ensuring that practices can achieve exponential growth through
well-executed strategies. Super Summary List Shorthand Bullet 🚀 **Introduction
and The Entrepreneurial Illusion** (00:00 - 10:55) Hosts Eric Moran and co-host
return to podcast after travels and events Eric developed the 'Five Pillars'
concept for dental practice growth Pillar 1: Entrepreneurial Illusion - many
practice owners think ownership equals entrepreneurship but aren't true
entrepreneurs True entrepreneurs understand scaling, reinvesting, hiring
associates, and marketing Many practices get stuck around $600K-900K revenue
range because they don't embrace entrepreneurial mindset Scaling requires
accepting risk and investing in your business even when returns aren't
guaranteed Moving past this stage requires a 'heavy lift' and willingness to
embrace challenges 📈 **Operational Challenges and Leadership Development**
(10:55 - 21:35) Pillar 2: Strategic Scaling Fundamentals - investing in
marketing, capacity, team, additional locations Many practices hit 'valley of
death' around $2-3M where they can't grow further without management
infrastructure Pillar 3: Operational Mastery - implementing advanced operational
techniques, KPIs, systems, HR processes Doctors need to invest in operations
directors or COO-level staff rather than relying on basic office managers Pillar
4: Law of the Lid - leadership capabilities determine growth potential Building
leadership teams required so business can function without doctor's constant
involvement Success example: One client hired operations person for $150K salary
who drove $4M revenue increase 🏗️ **Scaling Strategy and Capital Management**
(21:35 - 30:44) Pillar 5: Capital Strategy and Model Duplication - creating
replicable business model Many doctors duplicate failing models when expanding,
leading to profitability issues Important to perfect your model before scaling
to multiple locations Strategic decisions needed: de novo vs. acquisition
strategy, proper capital allocation Need comprehensive strategy rather than
vague 'thinking about' approach Honest self-assessment required to determine
which pillar you're currently at Moving through pillars creates exponential
rather than linear growth Proper implementation tools needed to execute strategy
effectively Super Summary List Keywords Entrepreneurship,Dental Practice
Growth,Operational Mastery,Leadership Development,Scalability,Capital Strategy
Transcript File Url
https://download-ff.s3.us-east-2.amazonaws.com/01JSTVM4MFP5J6TSN819M9VZHZ/downloads/transcript/Ep-196-Scaling-Success-The-Five-Pillars-of-Dental-Practice-Growth-mp3-b9ecedbc-8944-409c-8e4d-4ad306381eb9-2025-04-27-05-30-50.pdf?X-Amz-Algorithm=AWS4-HMAC-SHA256&amp;X-Amz-Credential=AKIAWZAJLUBIVRJ35B6I%2F20250427%2Fus-east-2%2Fs3%2Faws4_request&amp;X-Amz-Date=20250427T053223Z&amp;X-Amz-Expires=21600&amp;X-Amz-Signature=ced89973e46f5a703072a6d9b9c533576d62a6bf8971d27758d3d789604f659c&amp;X-Amz-SignedHeaders=host
Audio Url
audiohttps://cdn.fireflies.ai/01JSTVM4MFP5J6TSN819M9VZHZ/audio.mp3?Expires=1745904745&amp;Policy=eyJTdGF0ZW1lbnQiOlt7IlJlc291cmNlIjoiaHR0cHM6Ly9jZG4uZmlyZWZsaWVzLmFpLzAxSlNUVk00TUZQNUo2VFNOODE5TTlWWkhaL2F1ZGlvLm1wMyIsIkNvbmRpdGlvbiI6eyJEYXRlTGVzc1RoYW4iOnsiQVdTOkVwb2NoVGltZSI6MTc0NTkwNDc0NX19fV19&amp;Signature=xuIPZ8CaNNWut0D2Ar5PDXMDLX97veQnxX8pf~i45WRqypz-w8HbvLVnmX528aOS9HH1g-4~jdf8g-bR6zkfrkD2LXafqv~aBYfg1COlvYzuSqadAVAtVdVsjMDhnRzaVfIgTIi7d64I3CPYYGY5XjIGBorBKDzYz~OmoC7k75ugsfwtTJUi52OvzWL8YoltAO2HAVWVkRt5AfVmVa7hvfI6iApbqkFoq03aUOQNOHqWkQ3vFGvNVbpTDgd0SnK9pjL~iiAWasGpC39nxFqTyp~LfEO42ELhBbPv70c3a3LXIiSRMGOqh6dCTkWl6qsBAcbY8c4KGXF2ItVAelMmpA__&amp;Key-Pair-Id=K25ZJR0UZVF4CM</t>
  </si>
  <si>
    <t>AAMkAGM0Zjg2ZTUzLTk2YWYtNGVkNi04OTNkLWUyYmI3ZjhlNmYyZQBGAAAAAABMCJlKTUYXR5PT2N8pQ-HyBwBMbyTo-F5oTpxDYa4ue10UAAAAAAEMAABMbyTo-F5oTpxDYa4ue10UAAF7tTRWAAA=</t>
  </si>
  <si>
    <t>2025-04-27T05:32:09+00:00</t>
  </si>
  <si>
    <t>Host ahsan@towerleadership.com Attendees Email Names Email
ahsan@towerleadership.com Title Ep 195 Strategic Planning for Dental Practices_
Maximizing Growth and Efficiency.mp3 Duration Mins 24.00 mins Date
2025-04-27T05:30:48.699Z Super Summary List Action Items **Unassigned** Create a
comprehensive strategic business plan that aligns with personal objectives
(20:07) Review current year progress and course correct for the next six months
(22:20) Consider using a rolling 12-month planning cycle rather than calendar
year (22:20) Reach out to the hosts with questions or topic suggestions at
info@towerleadership.com or matthew@towerleadership.com (23:26) Super Summary
List Overview In Episode 195 of the podcast, titled "Strategic Planning for
Dental Practices: Maximizing Growth and Efficiency," hosts Eric and Matthew
critically analyze a Dental Economics article that suggests a standard EBITDA
margin of 20-25% and recommends reducing marketing while expanding capacity.
They argue that implementing generic advice without context can be detrimental,
stressing the importance of personalized strategies over outdated
percentage-based targets. The discussion emphasizes that successful
implementation requires both strategic direction and the ability to adapt
tactical changes to align with long-term goals. The hosts advocate for creating
a strategic business plan tailored to personal objectives, reviewing progress
midway through the year, and offer listeners the opportunity to submit topics
for future episodes. Super Summary List Shorthand Bullet 🦷 **The Dangers of
Generic Dental Advice** (00:00 - 07:42) Eric and Matthew discuss an article from
Dental Economics about practice management Article makes claims that EBITDA
margins should be 20-25% of revenue They critique the article's recommendation
to expand capacity while reducing marketing to 1-3% Contradictory advice:
dropping PPO plans while reducing marketing would be disastrous Highlighted that
implementation, not information, is the hardest part of any business 📊
**Context Matters in Business Decisions** (07:43 - 15:41) Without proper
context, implementing generic advice can lead to disaster Discussion about how
percentage-based targets (like 20% staff salaries) are outdated Short-term
profitability might need to be sacrificed for long-term growth The hosts
emphasize that tactical changes must be part of an overall strategic plan
Critique of 'stage conversations' (generic advice) versus 'one-on-one
conversations' (personalized strategy) 🧩 **Implementation and Strategic
Direction** (15:42 - 24:28) Need for both implementation capability and
strategic direction to succeed Many practices fail because they implement
tactics without strategic direction Recommendation to have advisors who can help
evaluate ideas in context of your goals Discussion about six-month mark being
good time to course correct if needed Emphasis on creating a strategic plan that
leads to your personal objectives with least time and stress Call to action for
listeners to reach out with topics or concepts they want discussed Super Summary
List Keywords Strategic planning,implementation,EBITDA margins,marketing
investment,practice growth,dental economics Transcript File Url
https://download-ff.s3.us-east-2.amazonaws.com/01JSTVM2FZPQBPJ089SA33MG2D/downloads/transcript/Ep-195-Strategic-Planning-for-Dental-Practices-Maximizing-Growth-and-Efficiency-mp3-4223618c-5f01-4cd7-9cf6-4b0d128c1577-2025-04-27-05-30-48.pdf?X-Amz-Algorithm=AWS4-HMAC-SHA256&amp;X-Amz-Credential=AKIAWZAJLUBIVRJ35B6I%2F20250427%2Fus-east-2%2Fs3%2Faws4_request&amp;X-Amz-Date=20250427T053158Z&amp;X-Amz-Expires=21600&amp;X-Amz-Signature=b470bca92fc7f356e52767f386ff6fa05f52d2dc260ea053f85ffcebc4b20d35&amp;X-Amz-SignedHeaders=host
Audio Url
audiohttps://cdn.fireflies.ai/01JSTVM2FZPQBPJ089SA33MG2D/audio.mp3?Expires=1745904720&amp;Policy=eyJTdGF0ZW1lbnQiOlt7IlJlc291cmNlIjoiaHR0cHM6Ly9jZG4uZmlyZWZsaWVzLmFpLzAxSlNUVk0yRlpQUUJQSjA4OVNBMzNNRzJEL2F1ZGlvLm1wMyIsIkNvbmRpdGlvbiI6eyJEYXRlTGVzc1RoYW4iOnsiQVdTOkVwb2NoVGltZSI6MTc0NTkwNDcyMH19fV19&amp;Signature=vZB0PQiU5t7U66bEBvA5Vsu7NlPSyuIzp1V1m-ZMWKjY6wfB~nJBw9OWhjWx19IE9s-tnFIUQ6J2ss3Ksbhagt-A~6i~FJBRmvyPxRvJ9vl6NCgo2CMhvOCJkyi1Xcd1pxDIbAf6Bzu39gvOfktiuViIRs8dYgq~FQPvrvugThkAvAuM1GchvFd8ZG-RueK--Aa82E7NARGmEP1UN3itNkluQmC9AZPjhhpxtA4V18X2h84bkmcCJ213fMgHYeH8pJ8YRK5~cnSA6uKWEUHrYdPh3ffegH-AAsdLKqM111~YrcysB4twOfFiwNGakWgyBW1CKuPLNA3pwKcUrsjTxw__&amp;Key-Pair-Id=K25ZJR0UZVF4CM</t>
  </si>
  <si>
    <t>AAMkAGM0Zjg2ZTUzLTk2YWYtNGVkNi04OTNkLWUyYmI3ZjhlNmYyZQBGAAAAAABMCJlKTUYXR5PT2N8pQ-HyBwBMbyTo-F5oTpxDYa4ue10UAAAAAAEMAABMbyTo-F5oTpxDYa4ue10UAAF7tTRVAAA=</t>
  </si>
  <si>
    <t>2025-04-27T05:26:06+00:00</t>
  </si>
  <si>
    <t>Host ahsan@towerleadership.com Attendees Email Names Email
ahsan@towerleadership.com Title Ep 192 Committing Fully_ The Path to
Transformative Growth in Dentistry.mp3 Duration Mins 30.00 mins Date
2025-04-27T05:24:22.067Z Super Summary List Action Items **Matthew and Eric**
Plan to invite a specific female doctor to be a guest on the podcast in the next
few weeks (01:11) **Listeners** Evaluate where they can 'go all in' to create
transformative results in their practice (29:03) Identify what capabilities
(knowledge, trainers, consultants) they need to achieve massive results (08:13)
Super Summary List Overview In Episode 192 of the podcast, titled "Committing
Fully: The Path to Transformative Growth in Dentistry," hosts Eric and Matthew
emphasize the necessity of wholehearted commitment across various life
areas—wealth, health, and relationships—for achieving substantial results. They
introduce a 'scale of uncertainty' to highlight that significant investments and
actions are required for transformative success, supported by the Four C's
framework: Courage, Commitment, Capabilities, and Confidence. Eric shares
compelling client success stories, including one where a doctor doubled their
practice revenue in just 30 days by fully embracing these principles. The
conversation touches on the risks of remaining in comfort zones and stresses the
importance of purposefully filling potential wealth voids to maximize
generational impact. The episode encourages listeners to reflect on how they can
commit to their growth by identifying necessary capabilities and to look forward
to an upcoming guest appearance by a noted female doctor. Super Summary List
Shorthand Bullet 🔥 **Going All In for Massive Results** (00:00 - 10:14) Eric
and Matthew discuss how going 'all in' in any area (wealth, health,
relationships) yields massive results People know massive results are possible
but are often held back by fear and scarcity mindset True abundance mindset
requires taking massive action, not just positive thinking Eric introduced his
'scale of uncertainty' - people need to make large investments to see real
results The Four C's framework was introduced: Courage, Commitment,
Capabilities, and Confidence Real confidence only comes after getting results,
not before 💰 **Transformative Success Stories** (10:15 - 20:07) Eric shared a
story about a client who doubled practice revenue in 30 days by following advice
and going 'all in' Only two limiting factors to growth: mindset and capital
Matthew shared follow-up about a doctor who left a partnership despite
negativity from partners Later, the same partners begged the doctor to return
after seeing his success Discussion of the sigmoid curve - how people and
businesses reach a peak and need to jump to a new curve Eric shared his personal
fitness journey with a new trainer as an example of recommitting to growth 🏆
**Avoiding Mediocrity and Creating Legacy** (20:07 - 30:23) Eric passionately
discussed the importance of pushing beyond comfort zones Every doctor listening
could pay off debt and double their practice by going 'all in' Criticism of
doctors who prioritize leisure (like golf) over practice growth Warning about
creating wealth voids after success and the importance of filling them
purposefully True wealth is about creating generational impact, not just having
enough to retire As Q1 2024 ends, encouragement for listeners to commit fully to
massive growth Super Summary List Keywords
Commitment,Growth,Abundance,Mindset,Transformation,Wealth-Building Transcript
File Url
https://download-ff.s3.us-east-2.amazonaws.com/01JSTV88XR8BTQ401B3EZGCC60/downloads/transcript/Ep-192-Committing-Fully-The-Path-to-Transformative-Growth-in-Dentistry-mp3-6c5b36de-4b6a-4d88-88b3-ad2dfda6c44d-2025-04-27-05-24-22.pdf?X-Amz-Algorithm=AWS4-HMAC-SHA256&amp;X-Amz-Credential=AKIAWZAJLUBIVRJ35B6I%2F20250427%2Fus-east-2%2Fs3%2Faws4_request&amp;X-Amz-Date=20250427T052555Z&amp;X-Amz-Expires=21600&amp;X-Amz-Signature=a6d4392120cc5e013681577b70cd87614a9ef8618eced72f925f316c050de552&amp;X-Amz-SignedHeaders=host
Audio Url
audiohttps://cdn.fireflies.ai/01JSTV88XR8BTQ401B3EZGCC60/audio.mp3?Expires=1745904357&amp;Policy=eyJTdGF0ZW1lbnQiOlt7IlJlc291cmNlIjoiaHR0cHM6Ly9jZG4uZmlyZWZsaWVzLmFpLzAxSlNUVjg4WFI4QlRRNDAxQjNFWkdDQzYwL2F1ZGlvLm1wMyIsIkNvbmRpdGlvbiI6eyJEYXRlTGVzc1RoYW4iOnsiQVdTOkVwb2NoVGltZSI6MTc0NTkwNDM1N319fV19&amp;Signature=i6G01TpRW7enHbM~oSonhjm8-3nyYdoebFozZtjKLKmqUM661vV-Vc3Gbt1bIUx5s2XpLh48G2JI1Rhmsbm5p112rBaBHwA24ZGXQ7cSomM~D-gnFcYEVwCPt3nFEDYzx-zUY34cvW7RpiydecwGM1rNR4atECUvSXVmBoUnLXY9e1KpMQV1q-QWNB5uobcfyBZchPyoObdjRluyS2st4vNfF6eEjAIGXc6chfh0SlLkRNU8w9zglNZiufhG4DKLFq-wlE7keGiWPOLHjErJiFlAdcQW51o4sOYRzHYKHexAQmcKRnkGrMHmO1jX6riKiOuoHHhm8fQLC3YO~XZsrA__&amp;Key-Pair-Id=K25ZJR0UZVF4CM</t>
  </si>
  <si>
    <t>AAMkAGM0Zjg2ZTUzLTk2YWYtNGVkNi04OTNkLWUyYmI3ZjhlNmYyZQBGAAAAAABMCJlKTUYXR5PT2N8pQ-HyBwBMbyTo-F5oTpxDYa4ue10UAAAAAAEMAABMbyTo-F5oTpxDYa4ue10UAAF7tTRRAAA=</t>
  </si>
  <si>
    <t>2025-04-27T05:26:04+00:00</t>
  </si>
  <si>
    <t>Host ahsan@towerleadership.com Attendees Email Names Email
ahsan@towerleadership.com Title Ep 193 Always Be Closing_ Mastering Sales in
Dental Practices.mp3 Duration Mins 30.00 mins Date 2025-04-27T05:24:25.177Z
Super Summary List Action Items **Unassigned** Follow Tower Leadership on social
media for upcoming sales mastery program details (29:11) Look for early bird
discounts for upcoming sales training event (29:11) Subscribe to podcast on
YouTube to see previews of new event center (01:19) Review current phone scripts
and update if they haven't been refreshed recently (12:29) Start measuring
conversion rates at the practice if not already doing so (27:02) Super Summary
List Overview In the podcast episode "Ep 193 Always Be Closing: Mastering Sales
in Dental Practices," hosts Eric J. Moran and Matthew explore the critical role
of effective sales strategies within dental practices, particularly emphasizing
the need for improved phone conversion rates, which average only 35-40% in many
practices compared to industry leaders at 97%. They highlight that front desk
staff often lack the necessary training to function as conversion specialists
and typically stray from effective communication scripts, leading to lower
patient engagement. The discussion includes strategies for doctors to enhance
patient interaction by using directive language, which can increase case
acceptance, while also stressing that sales in dentistry should focus on serving
patients rather than merely selling to them. The hosts provide actionable tips,
such as refining language, investing in ongoing sales training, and consistently
measuring conversion metrics to identify improvement opportunities. They also
announce an upcoming sales mastery program aimed at equipping dental teams with
essential sales skills. The episode concludes with calls to action including
refreshing current phone scripts, measuring conversion rates, and engaging with
Tower Leadership for updates on training programs. Super Summary List Shorthand
Bullet 🦷 **Importance of Sales in Dental Practices** (00:00 - 11:09) Podcast
hosts Eric J. Moran and Matthew discuss importance of sales in dental practices
Dental marketplace has evolved dramatically with increased competition,
especially in full arch procedures Average dental practice has only 35-40% phone
conversion rate vs industry leaders at 97% First point of conversion happens on
the phone - most practices still use 'receptionists' when they need 'conversion
specialists' Front desk staff often abandon scripts and use their own language,
reducing effectiveness Tracking conversion rates is essential for practice
growth Proper sales training is lacking in many dental practices 💰 **Converting
Patients at the Doctor Level** (11:09 - 21:28) Key sales tip: 'Tell patients
what to do' rather than overwhelming them with options Doctors tend to
over-educate patients, causing confusion and indecision Using directive language
like 'We're going to get you scheduled' increases case acceptance Matthew shares
personal example of being given too many options at dentist, leaving without
treatment Good conversion rate for dental practices should be 40-60%, not 100%
When patients leave without scheduling, the practice has failed to serve them
properly Sales should be viewed as serving patients, not manipulating them
Incremental improvement matters - aim to increase conversion by 10% at a time 🎯
**Sales Training and Implementation Tips** (21:28 - 30:03) Two key tips for
improving sales: effective language and investing in sales training Recommended
sales language: 'You would have to admit...' to gain patient concessions Measure
conversion metrics to identify areas for improvement AI is not the complete
solution for sales training - human training is essential Consistent, repeated
training is necessary - one training session is insufficient Upcoming sales
mastery program announced for dental team members in Q4 Sales is ultimately
about serving patients better Super Summary List Keywords Conversion
Specialists,Patient Acquisition,Case Acceptance,Sales Language,Phone
Conversion,Treatment Presentation Transcript File Url
https://download-ff.s3.us-east-2.amazonaws.com/01JSTV8BZ3JHKRM2AR6F4133QM/downloads/transcript/Ep-193-Always-Be-Closing-Mastering-Sales-in-Dental-Practices-mp3-45a2ddb7-e389-4bbf-a325-0d7f528191d6-2025-04-27-05-24-25.pdf?X-Amz-Algorithm=AWS4-HMAC-SHA256&amp;X-Amz-Credential=AKIAWZAJLUBIVRJ35B6I%2F20250427%2Fus-east-2%2Fs3%2Faws4_request&amp;X-Amz-Date=20250427T052554Z&amp;X-Amz-Expires=21600&amp;X-Amz-Signature=bc847dd0c02b139b627d7080f383d21c898d3495b32560a4da04ef812444ff85&amp;X-Amz-SignedHeaders=host
Audio Url
audiohttps://cdn.fireflies.ai/01JSTV8BZ3JHKRM2AR6F4133QM/audio.mp3?Expires=1745904356&amp;Policy=eyJTdGF0ZW1lbnQiOlt7IlJlc291cmNlIjoiaHR0cHM6Ly9jZG4uZmlyZWZsaWVzLmFpLzAxSlNUVjhCWjNKSEtSTTJBUjZGNDEzM1FNL2F1ZGlvLm1wMyIsIkNvbmRpdGlvbiI6eyJEYXRlTGVzc1RoYW4iOnsiQVdTOkVwb2NoVGltZSI6MTc0NTkwNDM1Nn19fV19&amp;Signature=t8WMQOBRNIPBrUPKC6-~I1rqGSpwGnOoz~5cTu7SCrqV1ouVEo26awhngV7x5PChiSSfEUelUlH62gyCb2ORq7MKVtpcT94ovH2FRW8ANGWURiFyxn4HHddzQydmbKVb9W0XJyQmVNhDJkv~oOcNl-RyRp6mk5MmV0JDd87dY6KUaMbaOviNRHn8Np2InWg95MjRedCFHxtRG3Y~l3K-Y8QvCUJBfC6CxospVBPG43h2MC6hKXlX3~Ib77uX~J7cXYEmRiKQY8ZolCQIJlZ9zIbeAUQlYvSNUgTVpok9da7lS9TNdJzG7TOz37IHwQSsk5Di5zlskcaKDhhB8gcjag__&amp;Key-Pair-Id=K25ZJR0UZVF4CM</t>
  </si>
  <si>
    <t>AAMkAGM0Zjg2ZTUzLTk2YWYtNGVkNi04OTNkLWUyYmI3ZjhlNmYyZQBGAAAAAABMCJlKTUYXR5PT2N8pQ-HyBwBMbyTo-F5oTpxDYa4ue10UAAAAAAEMAABMbyTo-F5oTpxDYa4ue10UAAF7tTRQAAA=</t>
  </si>
  <si>
    <t>2025-04-27T05:26:02+00:00</t>
  </si>
  <si>
    <t>Host ahsan@towerleadership.com Attendees Email Names Email
ahsan@towerleadership.com Title Ep 191 Optimizing Patient Conversion_ A
Strategic Approach for Dentists.mp3 Duration Mins 24.00 mins Date
2025-04-27T05:24:17.691Z Super Summary List Action Items **Unassigned** Dentists
should focus on understanding patients' dream outcomes instead of over-educating
(04:39) Share this value creation formula with associate doctors and treatment
coordinators (02:25) Review case acceptance processes to identify which part of
the equation needs improvement (21:43) Conduct role-playing exercises to
practice the formula in treatment presentations (21:43) Minimize appointment
steps and time delays in treatment processes (19:19) Focus on the bottom half of
the equation first (time delay and effort) before addressing the top half (ideal
outcome and likelihood) (22:50) Super Summary List Overview In Episode 191 of
the educational podcast, titled "Optimizing Patient Conversion: A Strategic
Approach for Dentists," hosts Eric and Matt delve into effective dental practice
management strategies aimed at enhancing patient case acceptance. They introduce
a value creation equation emphasizing the importance of understanding patients'
desired outcomes rather than overwhelming them with technical details, as
patients retain only a small fraction of the information provided. The episode
outlines key components for fostering patient connection, such as using
emotionally charged language that builds courage, showcasing testimonials and
before/after photos to convey the likelihood of achieving desired results, and
reducing perceived time delays and effort required for treatment. By minimizing
obstacles—such as lengthy appointment processes—and focusing on patients'
emotional responses, dentists can improve case acceptance rates significantly.
The hosts encourage dentists to implement role-playing exercises to refine their
presentation techniques, streamline treatment processes, and collaboratively
share best practices with their teams to create a more patient-friendly
experience. Super Summary List Shorthand Bullet 🔄 **Introduction and Value
Creation Equation** (00:00 - 05:59) Eric and Matt discuss a value creation
equation for dentists to improve case acceptance The first key component is
understanding the patient's 'ideal outcome' or 'dream result' Dentists often
make the mistake of over-educating patients with technical details Patients
retain only about 6% of what dentists tell them Focus on the patient's desired
outcome rather than clinical details 🎯 **Creating Value Through Likelihood and
Emotional Connection** (06:00 - 12:33) The second component is demonstrating the
'likelihood of achievement' Use 'courage building' rather than 'confidence
building' language Patients make buying decisions based on emotion, not logic
People remember information tied to emotional responses Before/after photos and
testimonials help establish likelihood of results Stop over-educating patients
with clinical details they won't remember ⏱️ **Time Delay and Patient Effort**
(12:33 - 19:19) The third component is 'time delay' - how quickly patients can
achieve results Patients are more likely to proceed when results can be achieved
quickly Same-day dentistry and immediate procedures are attractive to patients
Example: Plastic surgery is popular because it offers immediate results vs. gym
work Long wait times (27 weeks) significantly decrease case acceptance 90-minute
new patient appointments create unnecessary time delay barriers Personal example
of implant repair with one-year timeline causing patient hesitation 🔑
**Minimizing Patient Effort and Application** (19:19 - 23:49) The fourth
component is 'effort required' from the patient Multi-appointment processes
create high effort barriers Patients avoid treatments that require significant
time off work The ideal formula: clear outcome + high likelihood + minimal time
delay + low effort Implement this approach by identifying which component is
causing patient hesitation Focus on minimizing time delay and effort first, then
work on outcome and likelihood Role-play to improve case presentations using
this framework Super Summary List Keywords Value creation,case
acceptance,treatment presentation,patient psychology,emotional
connection,treatment barriers Transcript File Url
https://download-ff.s3.us-east-2.amazonaws.com/01JSTV84MZ6DTPWE9GY29P9TW5/downloads/transcript/Ep-191-Optimizing-Patient-Conversion-A-Strategic-Approach-for-Dentists-mp3-b0524edf-2c35-4111-99d9-fbf92b000260-2025-04-27-05-24-17.pdf?X-Amz-Algorithm=AWS4-HMAC-SHA256&amp;X-Amz-Credential=AKIAWZAJLUBIVRJ35B6I%2F20250427%2Fus-east-2%2Fs3%2Faws4_request&amp;X-Amz-Date=20250427T052545Z&amp;X-Amz-Expires=21600&amp;X-Amz-Signature=f5bf8cddca43c775adfc92da1643b4db0ea0dc6b356e44532ada5f1f77641eb0&amp;X-Amz-SignedHeaders=host
Audio Url
audiohttps://cdn.fireflies.ai/01JSTV84MZ6DTPWE9GY29P9TW5/audio.mp3?Expires=1745904347&amp;Policy=eyJTdGF0ZW1lbnQiOlt7IlJlc291cmNlIjoiaHR0cHM6Ly9jZG4uZmlyZWZsaWVzLmFpLzAxSlNUVjg0TVo2RFRQV0U5R1kyOVA5VFc1L2F1ZGlvLm1wMyIsIkNvbmRpdGlvbiI6eyJEYXRlTGVzc1RoYW4iOnsiQVdTOkVwb2NoVGltZSI6MTc0NTkwNDM0N319fV19&amp;Signature=Qln3~wXFaZ3mTi8h9KoOQHoUd7-RxSebIhos65FLjB5LQcVg~~yDaTUzmbI-CTyXLVXZWLhocwJOlbompzkTdgBiTdlf0WCwpWYgtcDmFEifUUiS5tzIJNRtJynBMe5WLo8Uh0ByGMQqTI~GVizbOqQdzCkEnafB7qRnQLdcSsc24OKlYsGEUebfToShhcbRNfQW12ySEKfSBnQMJBS6-8o1BjIiumcQQANIZYtE6ABLhrVyovoxAi7EBjSNZvGAwBYe940cZhKLXzjT6R~cznlXuoqxKkOkhZBehSx~hlY8jfT7NyH60C5mUGHfivIpXF3lOwXU775h1cd6ux4xTg__&amp;Key-Pair-Id=K25ZJR0UZVF4CM</t>
  </si>
  <si>
    <t>AAMkAGM0Zjg2ZTUzLTk2YWYtNGVkNi04OTNkLWUyYmI3ZjhlNmYyZQBGAAAAAABMCJlKTUYXR5PT2N8pQ-HyBwBMbyTo-F5oTpxDYa4ue10UAAAAAAEMAABMbyTo-F5oTpxDYa4ue10UAAF7tTRPAAA=</t>
  </si>
  <si>
    <t>amanda@towerleadership.com;richard@towerleadership.com</t>
  </si>
  <si>
    <t>Re: Tower Leadership</t>
  </si>
  <si>
    <t>2025-04-27T02:03:28+00:00</t>
  </si>
  <si>
    <t>What is the best way to send the packet? 
Sent from my iPhone 
&gt; On Apr 26, 2025, at 12:52 AM, Ahsan Akhter &lt;ahsan@towerleadership.com&gt; wrote:
&gt; ﻿
&gt; 
&gt; Thank you! Looking forward to getting the packet. 
&gt; 
&gt;  
&gt; 
&gt; Get Outlook for iOS
&gt; [https://urldefense.proofpoint.com/v2/url?u=https-3A__aka.ms_o0ukef&amp;d=DwMFaQ&amp;c=euGZstcaTDllvimEN8b7jXrwqOf-v5A_CdpgnVfiiMM&amp;r=8xCr4XRHD_IpviQywJlqY4VWcBAXFVEImc4EzVU0jiI&amp;m=PhdcUzeIUbpLskzcUr1u-ruHJBagizvVpasr9r-K9YBJjIxNftxditUwbb9nd1Fl&amp;s=CsNz9htJwhfcXVT-vCaEiG5ZaNmqjnKVDHG-NqrZzWQ&amp;e=]
&gt; 
&gt; --------------------------------------------------------------------------------
&gt; 
&gt; From: Lee Gold &lt;lgold2001@yahoo.com&gt;
&gt; Sent: Friday, April 25, 2025 10:43:22 PM
&gt; To: Amanda Meeks &lt;amanda@towerleadership.com&gt;; Ahsan Akhter
&gt; &lt;ahsan@towerleadership.com&gt;; Richard VanRich &lt;richard@towerleadership.com&gt;
&gt; Subject: Fwd: Tower Leadership
&gt; 
&gt;  
&gt; 
&gt; Hi, 
&gt; 
&gt;  
&gt; 
&gt; I am gathering all of my information.  Below are the Balance Sheets and P &amp; Ls
&gt; requested. 
&gt; 
&gt;  
&gt; 
&gt; Sent from my iPhone 
&gt; 
&gt; 
&gt; Begin forwarded message:
&gt; 
&gt; &gt; From: "Nikki Williams (Balanced Boss, LLC)"
&gt; &gt; &lt;balancedbossbookkeeping@gmail.com&gt;
&gt; &gt; Date: April 25, 2025 at 8:16:03 PM EDT
&gt; &gt; To: Lee Gold &lt;lgold2001@yahoo.com&gt;
&gt; &gt; Subject: Re: Tower Leadership
&gt; 
&gt; &gt; ﻿
&gt; 
&gt; &gt;  
&gt; &gt; 
&gt; &gt; 
&gt; &gt; 
&gt; &gt; 
&gt; &gt; 
&gt; &gt; &gt; On Apr 24, 2025, at 12:05 PM, Lee Gold &lt;lgold2001@yahoo.com&gt; wrote:
&gt; &gt; &gt; 
&gt; &gt; &gt;  
&gt; &gt; &gt; 
&gt; &gt; &gt; Hi Nikki,
&gt; &gt; &gt; 
&gt; &gt; &gt;  
&gt; &gt; &gt; 
&gt; &gt; &gt; Long time, no speak :)   
&gt; &gt; &gt; 
&gt; &gt; &gt;  
&gt; &gt; &gt; 
&gt; &gt; &gt; In order to get started with Tower Leadership, I have to have an initial
&gt; &gt; &gt; strategy session with them.  This is in person and in Atlanta.  I am going
&gt; &gt; &gt; to atlanta next week to see PearlJam with my brother so I am trying to
&gt; &gt; &gt; kill two birds with one stone and meet with Tower next Friday.  I need to
&gt; &gt; &gt; gather a lot of information before then.   Would you be able to help me
&gt; &gt; &gt; with that? 
&gt; &gt; &gt; 
&gt; &gt; &gt;  
&gt; &gt; &gt; 
&gt; &gt; &gt; I need to get them:
&gt; &gt; &gt; 
&gt; &gt; &gt;  
&gt; &gt; &gt; 
&gt; &gt; &gt;  1. 2024 year-end Profit-and-Loss and Balance Sheet
&gt; &gt; &gt;  2. 2025 YTD Profit-and-Loss and Balance Sheet by month
&gt; &gt; &gt;  3. Attached packet completed
&gt; &gt; &gt; 
&gt; &gt; &gt; For the packet, I guess I will have to fill out a large part of it myself
&gt; &gt; &gt; but  there are some financials for the business especially that if you
&gt; &gt; &gt; could help me with, that would be great.  Maybe this would also be a good
&gt; &gt; &gt; time to get the personal profit first going.  '
&gt; &gt; &gt; 
&gt; &gt; &gt;  
&gt; &gt; &gt; 
&gt; &gt; &gt; Everything is in B of A anyway except for a Chase credit card that I use. 
&gt; &gt; &gt; I pay that off monthly for the most part.  
&gt; &gt; &gt; 
&gt; &gt; &gt;  
&gt; &gt; &gt; 
&gt; &gt; &gt; I need to get everything to them by Sunday in order for this to work out
&gt; &gt; &gt; for a meeting next Friday.  If you are toot busy right now I understand,
&gt; &gt; &gt; please let me know.  
&gt; &gt; &gt; 
&gt; &gt; &gt;  
&gt; &gt; &gt; 
&gt; &gt; &gt; thanks!
&gt; &gt; &gt; 
&gt; &gt; &gt;  
&gt; &gt; &gt; 
&gt; &gt; &gt; Lee
&gt; &gt; &gt; 
&gt; &gt; &gt;  
&gt; &gt; &gt; 
&gt; &gt; &gt;  
&gt; &gt; &gt; 
&gt; &gt; &gt;  
&gt; &gt; &gt; 
&gt; &gt; &gt; Lee A. Gold D.D.S.
&gt; &gt; &gt; 
&gt; &gt; &gt;  
&gt; &gt; &gt; 
&gt; &gt; &gt;  
&gt; &gt; &gt; 
&gt; &gt; &gt; ----- Forwarded Message -----
&gt; &gt; &gt; 
&gt; &gt; &gt; From: Ahsan Akhter &lt;ahsan@towerleadership.com&gt;
&gt; &gt; &gt; 
&gt; &gt; &gt; To: lgold2001@yahoo.com &lt;lgold2001@yahoo.com&gt;
&gt; &gt; &gt; 
&gt; &gt; &gt; Cc: Richard VanRich &lt;richard@towerleadership.com&gt;; Amanda Meeks
&gt; &gt; &gt; &lt;amanda@towerleadership.com&gt;
&gt; &gt; &gt; 
&gt; &gt; &gt; Sent: Thursday, April 24, 2025 at 01:27:21 PM EDT
&gt; &gt; &gt; 
&gt; &gt; &gt; Subject: Re: Strategy Day - May 2nd
&gt; &gt; &gt; 
&gt; &gt; &gt;  
&gt; &gt; &gt; 
&gt; &gt; &gt; Hello Dr. Gold,
&gt; &gt; &gt; 
&gt; &gt; &gt;  
&gt; &gt; &gt; 
&gt; &gt; &gt; Thank you for making time for Amanda’s onboarding call! To prepare here is
&gt; &gt; &gt; a full list of what we need:
&gt; &gt; &gt; 
&gt; &gt; &gt;  
&gt; &gt; &gt; 
&gt; &gt; &gt;  1. 2024 year-end Profit-and-Loss and Balance Sheet
&gt; &gt; &gt;  2. 2025 YTD Profit-and-Loss and Balance Sheet by month
&gt; &gt; &gt;  3. Attached packet completed
&gt; &gt; &gt; 
&gt; &gt; &gt;  
&gt; &gt; &gt; 
&gt; &gt; &gt; Let me know if you have any questions. Thank you!
&gt; &gt; &gt; 
&gt; &gt; &gt;  
&gt; &gt; &gt; 
&gt; &gt; &gt; Best regards,
&gt; &gt; &gt; 
&gt; &gt; &gt; Ahsan
&gt; &gt; &gt; 
&gt; &gt; &gt;  
&gt; &gt; &gt; 
&gt; &gt; &gt; From: Amanda Meeks &lt;amanda@towerleadership.com&gt;
&gt; &gt; &gt; Date: Thursday, April 24, 2025 at 1:25 PM
&gt; &gt; &gt; To: lgold2001@yahoo.com &lt;lgold2001@yahoo.com&gt;
&gt; &gt; &gt; Cc: Ahsan Akhter &lt;ahsan@towerleadership.com&gt;, Richard VanRich
&gt; &gt; &gt; &lt;richard@towerleadership.com&gt;
&gt; &gt; &gt; Subject: Strategy Day - May 2nd
&gt; &gt; &gt; 
&gt; &gt; &gt; Dr. Gold,
&gt; &gt; &gt; 
&gt; &gt; &gt;  
&gt; &gt; &gt; 
&gt; &gt; &gt; I wanted to reach out and let you know we can hold your Strategy Day
&gt; &gt; &gt; on Friday, May 2nd.
&gt; &gt; &gt; 
&gt; &gt; &gt;  
&gt; &gt; &gt; 
&gt; &gt; &gt; To keep that date, we’ll need your financials returned by the end of this
&gt; &gt; &gt; weekend. If those aren’t submitted in time, we’ll need to push the meeting
&gt; &gt; &gt; to a later date due to prep time required.
&gt; &gt; &gt; 
&gt; &gt; &gt;  
&gt; &gt; &gt; 
&gt; &gt; &gt; I’ve looped in Ahsan and Richard on this email to advise you on next steps
&gt; &gt; &gt; and help with anything you might need to get everything submitted.
&gt; &gt; &gt; 
&gt; &gt; &gt;  
&gt; &gt; &gt; 
&gt; &gt; &gt; Please let me know if you have any questions.
&gt; &gt; &gt; 
&gt; &gt; &gt;  
&gt; &gt; &gt; 
&gt; &gt; &gt; Best regards,
&gt; &gt; &gt; 
&gt; &gt; &gt; We value your feedback, Click here to leave me a review
&gt; &gt; &gt; [https://urldefense.proofpoint.com/v2/url?u=https-3A__www.google.com_search-3Fclient-3Dsafari-26rls-3Den-26q-3DTower-2Bleadership-2Breviews-26ie-3DUTF-2D8-26oe-3DUTF-2D8-26dlnr-3D1-26sei-3DhKuPZ5jsLJndwN4P-5F-5FXwuAc-23dlnr-3D1-26lrd-3D0x88f56a942460ae9f-3A0xce65ed61b87557ee-2C3&amp;d=DwMFaQ&amp;c=euGZstcaTDllvimEN8b7jXrwqOf-v5A_CdpgnVfiiMM&amp;r=8xCr4XRHD_IpviQywJlqY4VWcBAXFVEImc4EzVU0jiI&amp;m=khzaGheO5gmAXGQmDnAfZ-nadMOZHG7zOBKYLpjtOTLqz-vv6VZUhC3P34OJ6KTP&amp;s=Z9qFL8Cqb3CZwExN0jm0bA3e7XMlP_n2_SGy7ojpscU&amp;e=]
&gt; &gt; &gt; 
&gt; &gt; &gt; &lt;image001.png&gt;
&gt; &gt; &gt; 
&gt; &gt; &gt;  
&gt; &gt; &gt; 
&gt; &gt; &gt; &lt;Discovery Packet.pdf&gt;&lt;image001.png&gt;
&gt; &gt; 
&gt; &gt;  </t>
  </si>
  <si>
    <t>AAMkAGM0Zjg2ZTUzLTk2YWYtNGVkNi04OTNkLWUyYmI3ZjhlNmYyZQBGAAAAAABMCJlKTUYXR5PT2N8pQ-HyBwBMbyTo-F5oTpxDYa4ue10UAAAAAAEMAABMbyTo-F5oTpxDYa4ue10UAAF7tTRNAAA=</t>
  </si>
  <si>
    <t>2025-04-26T15:00:20+00:00</t>
  </si>
  <si>
    <t>I will definitely have it in by tomorrow night.
Sent from my iPhone 
&gt; On Apr 26, 2025, at 12:52 AM, Ahsan Akhter &lt;ahsan@towerleadership.com&gt; wrote:
&gt; ﻿
&gt; 
&gt; Thank you! Looking forward to getting the packet. 
&gt; 
&gt;  
&gt; 
&gt; Get Outlook for iOS
&gt; [https://urldefense.proofpoint.com/v2/url?u=https-3A__aka.ms_o0ukef&amp;d=DwMFaQ&amp;c=euGZstcaTDllvimEN8b7jXrwqOf-v5A_CdpgnVfiiMM&amp;r=8xCr4XRHD_IpviQywJlqY4VWcBAXFVEImc4EzVU0jiI&amp;m=K90AVwMXuGbTRPi_onCKmM-1EJAoA_qppoNs1-nGLEw4ZfzPt5xNQ3HHlwF3IcyN&amp;s=wBfrZK44FhFlkNaYAes3RLqGwN6Or9GBxuXluOP1dG4&amp;e=]
&gt; 
&gt; --------------------------------------------------------------------------------
&gt; 
&gt; From: Lee Gold &lt;lgold2001@yahoo.com&gt;
&gt; Sent: Friday, April 25, 2025 10:43:22 PM
&gt; To: Amanda Meeks &lt;amanda@towerleadership.com&gt;; Ahsan Akhter
&gt; &lt;ahsan@towerleadership.com&gt;; Richard VanRich &lt;richard@towerleadership.com&gt;
&gt; Subject: Fwd: Tower Leadership
&gt; 
&gt;  
&gt; 
&gt; Hi, 
&gt; 
&gt;  
&gt; 
&gt; I am gathering all of my information.  Below are the Balance Sheets and P &amp; Ls
&gt; requested. 
&gt; 
&gt;  
&gt; 
&gt; Sent from my iPhone 
&gt; 
&gt; 
&gt; Begin forwarded message:
&gt; 
&gt; &gt; From: "Nikki Williams (Balanced Boss, LLC)"
&gt; &gt; &lt;balancedbossbookkeeping@gmail.com&gt;
&gt; &gt; Date: April 25, 2025 at 8:16:03 PM EDT
&gt; &gt; To: Lee Gold &lt;lgold2001@yahoo.com&gt;
&gt; &gt; Subject: Re: Tower Leadership
&gt; 
&gt; &gt; ﻿
&gt; 
&gt; &gt;  
&gt; &gt; 
&gt; &gt; 
&gt; &gt; 
&gt; &gt; 
&gt; &gt; 
&gt; &gt; &gt; On Apr 24, 2025, at 12:05 PM, Lee Gold &lt;lgold2001@yahoo.com&gt; wrote:
&gt; &gt; &gt; 
&gt; &gt; &gt;  
&gt; &gt; &gt; 
&gt; &gt; &gt; Hi Nikki,
&gt; &gt; &gt; 
&gt; &gt; &gt;  
&gt; &gt; &gt; 
&gt; &gt; &gt; Long time, no speak :)   
&gt; &gt; &gt; 
&gt; &gt; &gt;  
&gt; &gt; &gt; 
&gt; &gt; &gt; In order to get started with Tower Leadership, I have to have an initial
&gt; &gt; &gt; strategy session with them.  This is in person and in Atlanta.  I am going
&gt; &gt; &gt; to atlanta next week to see PearlJam with my brother so I am trying to
&gt; &gt; &gt; kill two birds with one stone and meet with Tower next Friday.  I need to
&gt; &gt; &gt; gather a lot of information before then.   Would you be able to help me
&gt; &gt; &gt; with that? 
&gt; &gt; &gt; 
&gt; &gt; &gt;  
&gt; &gt; &gt; 
&gt; &gt; &gt; I need to get them:
&gt; &gt; &gt; 
&gt; &gt; &gt;  
&gt; &gt; &gt; 
&gt; &gt; &gt;  1. 2024 year-end Profit-and-Loss and Balance Sheet
&gt; &gt; &gt;  2. 2025 YTD Profit-and-Loss and Balance Sheet by month
&gt; &gt; &gt;  3. Attached packet completed
&gt; &gt; &gt; 
&gt; &gt; &gt; For the packet, I guess I will have to fill out a large part of it myself
&gt; &gt; &gt; but  there are some financials for the business especially that if you
&gt; &gt; &gt; could help me with, that would be great.  Maybe this would also be a good
&gt; &gt; &gt; time to get the personal profit first going.  '
&gt; &gt; &gt; 
&gt; &gt; &gt;  
&gt; &gt; &gt; 
&gt; &gt; &gt; Everything is in B of A anyway except for a Chase credit card that I use. 
&gt; &gt; &gt; I pay that off monthly for the most part.  
&gt; &gt; &gt; 
&gt; &gt; &gt;  
&gt; &gt; &gt; 
&gt; &gt; &gt; I need to get everything to them by Sunday in order for this to work out
&gt; &gt; &gt; for a meeting next Friday.  If you are toot busy right now I understand,
&gt; &gt; &gt; please let me know.  
&gt; &gt; &gt; 
&gt; &gt; &gt;  
&gt; &gt; &gt; 
&gt; &gt; &gt; thanks!
&gt; &gt; &gt; 
&gt; &gt; &gt;  
&gt; &gt; &gt; 
&gt; &gt; &gt; Lee
&gt; &gt; &gt; 
&gt; &gt; &gt;  
&gt; &gt; &gt; 
&gt; &gt; &gt;  
&gt; &gt; &gt; 
&gt; &gt; &gt;  
&gt; &gt; &gt; 
&gt; &gt; &gt; Lee A. Gold D.D.S.
&gt; &gt; &gt; 
&gt; &gt; &gt;  
&gt; &gt; &gt; 
&gt; &gt; &gt;  
&gt; &gt; &gt; 
&gt; &gt; &gt; ----- Forwarded Message -----
&gt; &gt; &gt; 
&gt; &gt; &gt; From: Ahsan Akhter &lt;ahsan@towerleadership.com&gt;
&gt; &gt; &gt; 
&gt; &gt; &gt; To: lgold2001@yahoo.com &lt;lgold2001@yahoo.com&gt;
&gt; &gt; &gt; 
&gt; &gt; &gt; Cc: Richard VanRich &lt;richard@towerleadership.com&gt;; Amanda Meeks
&gt; &gt; &gt; &lt;amanda@towerleadership.com&gt;
&gt; &gt; &gt; 
&gt; &gt; &gt; Sent: Thursday, April 24, 2025 at 01:27:21 PM EDT
&gt; &gt; &gt; 
&gt; &gt; &gt; Subject: Re: Strategy Day - May 2nd
&gt; &gt; &gt; 
&gt; &gt; &gt;  
&gt; &gt; &gt; 
&gt; &gt; &gt; Hello Dr. Gold,
&gt; &gt; &gt; 
&gt; &gt; &gt;  
&gt; &gt; &gt; 
&gt; &gt; &gt; Thank you for making time for Amanda’s onboarding call! To prepare here is
&gt; &gt; &gt; a full list of what we need:
&gt; &gt; &gt; 
&gt; &gt; &gt;  
&gt; &gt; &gt; 
&gt; &gt; &gt;  1. 2024 year-end Profit-and-Loss and Balance Sheet
&gt; &gt; &gt;  2. 2025 YTD Profit-and-Loss and Balance Sheet by month
&gt; &gt; &gt;  3. Attached packet completed
&gt; &gt; &gt; 
&gt; &gt; &gt;  
&gt; &gt; &gt; 
&gt; &gt; &gt; Let me know if you have any questions. Thank you!
&gt; &gt; &gt; 
&gt; &gt; &gt;  
&gt; &gt; &gt; 
&gt; &gt; &gt; Best regards,
&gt; &gt; &gt; 
&gt; &gt; &gt; Ahsan
&gt; &gt; &gt; 
&gt; &gt; &gt;  
&gt; &gt; &gt; 
&gt; &gt; &gt; From: Amanda Meeks &lt;amanda@towerleadership.com&gt;
&gt; &gt; &gt; Date: Thursday, April 24, 2025 at 1:25 PM
&gt; &gt; &gt; To: lgold2001@yahoo.com &lt;lgold2001@yahoo.com&gt;
&gt; &gt; &gt; Cc: Ahsan Akhter &lt;ahsan@towerleadership.com&gt;, Richard VanRich
&gt; &gt; &gt; &lt;richard@towerleadership.com&gt;
&gt; &gt; &gt; Subject: Strategy Day - May 2nd
&gt; &gt; &gt; 
&gt; &gt; &gt; Dr. Gold,
&gt; &gt; &gt; 
&gt; &gt; &gt;  
&gt; &gt; &gt; 
&gt; &gt; &gt; I wanted to reach out and let you know we can hold your Strategy Day
&gt; &gt; &gt; on Friday, May 2nd.
&gt; &gt; &gt; 
&gt; &gt; &gt;  
&gt; &gt; &gt; 
&gt; &gt; &gt; To keep that date, we’ll need your financials returned by the end of this
&gt; &gt; &gt; weekend. If those aren’t submitted in time, we’ll need to push the meeting
&gt; &gt; &gt; to a later date due to prep time required.
&gt; &gt; &gt; 
&gt; &gt; &gt;  
&gt; &gt; &gt; 
&gt; &gt; &gt; I’ve looped in Ahsan and Richard on this email to advise you on next steps
&gt; &gt; &gt; and help with anything you might need to get everything submitted.
&gt; &gt; &gt; 
&gt; &gt; &gt;  
&gt; &gt; &gt; 
&gt; &gt; &gt; Please let me know if you have any questions.
&gt; &gt; &gt; 
&gt; &gt; &gt;  
&gt; &gt; &gt; 
&gt; &gt; &gt; Best regards,
&gt; &gt; &gt; 
&gt; &gt; &gt; We value your feedback, Click here to leave me a review
&gt; &gt; &gt; [https://urldefense.proofpoint.com/v2/url?u=https-3A__www.google.com_search-3Fclient-3Dsafari-26rls-3Den-26q-3DTower-2Bleadership-2Breviews-26ie-3DUTF-2D8-26oe-3DUTF-2D8-26dlnr-3D1-26sei-3DhKuPZ5jsLJndwN4P-5F-5FXwuAc-23dlnr-3D1-26lrd-3D0x88f56a942460ae9f-3A0xce65ed61b87557ee-2C3&amp;d=DwMFaQ&amp;c=euGZstcaTDllvimEN8b7jXrwqOf-v5A_CdpgnVfiiMM&amp;r=8xCr4XRHD_IpviQywJlqY4VWcBAXFVEImc4EzVU0jiI&amp;m=khzaGheO5gmAXGQmDnAfZ-nadMOZHG7zOBKYLpjtOTLqz-vv6VZUhC3P34OJ6KTP&amp;s=Z9qFL8Cqb3CZwExN0jm0bA3e7XMlP_n2_SGy7ojpscU&amp;e=]
&gt; &gt; &gt; 
&gt; &gt; &gt; &lt;image001.png&gt;
&gt; &gt; &gt; 
&gt; &gt; &gt;  
&gt; &gt; &gt; 
&gt; &gt; &gt; &lt;Discovery Packet.pdf&gt;&lt;image001.png&gt;
&gt; &gt; 
&gt; &gt;  </t>
  </si>
  <si>
    <t>AAMkAGM0Zjg2ZTUzLTk2YWYtNGVkNi04OTNkLWUyYmI3ZjhlNmYyZQBGAAAAAABMCJlKTUYXR5PT2N8pQ-HyBwBMbyTo-F5oTpxDYa4ue10UAAAAAAEMAABMbyTo-F5oTpxDYa4ue10UAAF7tTRHAAA=</t>
  </si>
  <si>
    <t>2025-04-26T11:16:08+00:00</t>
  </si>
  <si>
    <t>Hey Ahsan,
I also sent over some of my insurance policies because, I really don’t know
where to list them in the packet.
This is just to clarify why I sent them. 
Thanks,
Lee
Sent from my iPhone 
&gt; On Apr 26, 2025, at 12:52 AM, Ahsan Akhter &lt;ahsan@towerleadership.com&gt; wrote:
&gt; ﻿
&gt; 
&gt; Thank you! Looking forward to getting the packet. 
&gt; 
&gt;  
&gt; 
&gt; Get Outlook for iOS
&gt; [https://urldefense.proofpoint.com/v2/url?u=https-3A__aka.ms_o0ukef&amp;d=DwMFaQ&amp;c=euGZstcaTDllvimEN8b7jXrwqOf-v5A_CdpgnVfiiMM&amp;r=8xCr4XRHD_IpviQywJlqY4VWcBAXFVEImc4EzVU0jiI&amp;m=hSeOlzbzEkAjsIF8Qm-KM_oKQ_L1LbkCnBwW7EBat-87bMIafAvRVsMPlc02lKBo&amp;s=M06gvX4TG8yEuYci42po-b4W8j_oZjL3y45js38vmM0&amp;e=]
&gt; 
&gt; --------------------------------------------------------------------------------
&gt; 
&gt; From: Lee Gold &lt;lgold2001@yahoo.com&gt;
&gt; Sent: Friday, April 25, 2025 10:43:22 PM
&gt; To: Amanda Meeks &lt;amanda@towerleadership.com&gt;; Ahsan Akhter
&gt; &lt;ahsan@towerleadership.com&gt;; Richard VanRich &lt;richard@towerleadership.com&gt;
&gt; Subject: Fwd: Tower Leadership
&gt; 
&gt;  
&gt; 
&gt; Hi, 
&gt; 
&gt;  
&gt; 
&gt; I am gathering all of my information.  Below are the Balance Sheets and P &amp; Ls
&gt; requested. 
&gt; 
&gt;  
&gt; 
&gt; Sent from my iPhone 
&gt; 
&gt; 
&gt; Begin forwarded message:
&gt; 
&gt; &gt; From: "Nikki Williams (Balanced Boss, LLC)"
&gt; &gt; &lt;balancedbossbookkeeping@gmail.com&gt;
&gt; &gt; Date: April 25, 2025 at 8:16:03 PM EDT
&gt; &gt; To: Lee Gold &lt;lgold2001@yahoo.com&gt;
&gt; &gt; Subject: Re: Tower Leadership
&gt; 
&gt; &gt; ﻿
&gt; 
&gt; &gt;  
&gt; &gt; 
&gt; &gt; 
&gt; &gt; 
&gt; &gt; 
&gt; &gt; 
&gt; &gt; &gt; On Apr 24, 2025, at 12:05 PM, Lee Gold &lt;lgold2001@yahoo.com&gt; wrote:
&gt; &gt; &gt; 
&gt; &gt; &gt;  
&gt; &gt; &gt; 
&gt; &gt; &gt; Hi Nikki,
&gt; &gt; &gt; 
&gt; &gt; &gt;  
&gt; &gt; &gt; 
&gt; &gt; &gt; Long time, no speak :)   
&gt; &gt; &gt; 
&gt; &gt; &gt;  
&gt; &gt; &gt; 
&gt; &gt; &gt; In order to get started with Tower Leadership, I have to have an initial
&gt; &gt; &gt; strategy session with them.  This is in person and in Atlanta.  I am going
&gt; &gt; &gt; to atlanta next week to see PearlJam with my brother so I am trying to
&gt; &gt; &gt; kill two birds with one stone and meet with Tower next Friday.  I need to
&gt; &gt; &gt; gather a lot of information before then.   Would you be able to help me
&gt; &gt; &gt; with that? 
&gt; &gt; &gt; 
&gt; &gt; &gt;  
&gt; &gt; &gt; 
&gt; &gt; &gt; I need to get them:
&gt; &gt; &gt; 
&gt; &gt; &gt;  
&gt; &gt; &gt; 
&gt; &gt; &gt;  1. 2024 year-end Profit-and-Loss and Balance Sheet
&gt; &gt; &gt;  2. 2025 YTD Profit-and-Loss and Balance Sheet by month
&gt; &gt; &gt;  3. Attached packet completed
&gt; &gt; &gt; 
&gt; &gt; &gt; For the packet, I guess I will have to fill out a large part of it myself
&gt; &gt; &gt; but  there are some financials for the business especially that if you
&gt; &gt; &gt; could help me with, that would be great.  Maybe this would also be a good
&gt; &gt; &gt; time to get the personal profit first going.  '
&gt; &gt; &gt; 
&gt; &gt; &gt;  
&gt; &gt; &gt; 
&gt; &gt; &gt; Everything is in B of A anyway except for a Chase credit card that I use. 
&gt; &gt; &gt; I pay that off monthly for the most part.  
&gt; &gt; &gt; 
&gt; &gt; &gt;  
&gt; &gt; &gt; 
&gt; &gt; &gt; I need to get everything to them by Sunday in order for this to work out
&gt; &gt; &gt; for a meeting next Friday.  If you are toot busy right now I understand,
&gt; &gt; &gt; please let me know.  
&gt; &gt; &gt; 
&gt; &gt; &gt;  
&gt; &gt; &gt; 
&gt; &gt; &gt; thanks!
&gt; &gt; &gt; 
&gt; &gt; &gt;  
&gt; &gt; &gt; 
&gt; &gt; &gt; Lee
&gt; &gt; &gt; 
&gt; &gt; &gt;  
&gt; &gt; &gt; 
&gt; &gt; &gt;  
&gt; &gt; &gt; 
&gt; &gt; &gt;  
&gt; &gt; &gt; 
&gt; &gt; &gt; Lee A. Gold D.D.S.
&gt; &gt; &gt; 
&gt; &gt; &gt;  
&gt; &gt; &gt; 
&gt; &gt; &gt;  
&gt; &gt; &gt; 
&gt; &gt; &gt; ----- Forwarded Message -----
&gt; &gt; &gt; 
&gt; &gt; &gt; From: Ahsan Akhter &lt;ahsan@towerleadership.com&gt;
&gt; &gt; &gt; 
&gt; &gt; &gt; To: lgold2001@yahoo.com &lt;lgold2001@yahoo.com&gt;
&gt; &gt; &gt; 
&gt; &gt; &gt; Cc: Richard VanRich &lt;richard@towerleadership.com&gt;; Amanda Meeks
&gt; &gt; &gt; &lt;amanda@towerleadership.com&gt;
&gt; &gt; &gt; 
&gt; &gt; &gt; Sent: Thursday, April 24, 2025 at 01:27:21 PM EDT
&gt; &gt; &gt; 
&gt; &gt; &gt; Subject: Re: Strategy Day - May 2nd
&gt; &gt; &gt; 
&gt; &gt; &gt;  
&gt; &gt; &gt; 
&gt; &gt; &gt; Hello Dr. Gold,
&gt; &gt; &gt; 
&gt; &gt; &gt;  
&gt; &gt; &gt; 
&gt; &gt; &gt; Thank you for making time for Amanda’s onboarding call! To prepare here is
&gt; &gt; &gt; a full list of what we need:
&gt; &gt; &gt; 
&gt; &gt; &gt;  
&gt; &gt; &gt; 
&gt; &gt; &gt;  1. 2024 year-end Profit-and-Loss and Balance Sheet
&gt; &gt; &gt;  2. 2025 YTD Profit-and-Loss and Balance Sheet by month
&gt; &gt; &gt;  3. Attached packet completed
&gt; &gt; &gt; 
&gt; &gt; &gt;  
&gt; &gt; &gt; 
&gt; &gt; &gt; Let me know if you have any questions. Thank you!
&gt; &gt; &gt; 
&gt; &gt; &gt;  
&gt; &gt; &gt; 
&gt; &gt; &gt; Best regards,
&gt; &gt; &gt; 
&gt; &gt; &gt; Ahsan
&gt; &gt; &gt; 
&gt; &gt; &gt;  
&gt; &gt; &gt; 
&gt; &gt; &gt; From: Amanda Meeks &lt;amanda@towerleadership.com&gt;
&gt; &gt; &gt; Date: Thursday, April 24, 2025 at 1:25 PM
&gt; &gt; &gt; To: lgold2001@yahoo.com &lt;lgold2001@yahoo.com&gt;
&gt; &gt; &gt; Cc: Ahsan Akhter &lt;ahsan@towerleadership.com&gt;, Richard VanRich
&gt; &gt; &gt; &lt;richard@towerleadership.com&gt;
&gt; &gt; &gt; Subject: Strategy Day - May 2nd
&gt; &gt; &gt; 
&gt; &gt; &gt; Dr. Gold,
&gt; &gt; &gt; 
&gt; &gt; &gt;  
&gt; &gt; &gt; 
&gt; &gt; &gt; I wanted to reach out and let you know we can hold your Strategy Day
&gt; &gt; &gt; on Friday, May 2nd.
&gt; &gt; &gt; 
&gt; &gt; &gt;  
&gt; &gt; &gt; 
&gt; &gt; &gt; To keep that date, we’ll need your financials returned by the end of this
&gt; &gt; &gt; weekend. If those aren’t submitted in time, we’ll need to push the meeting
&gt; &gt; &gt; to a later date due to prep time required.
&gt; &gt; &gt; 
&gt; &gt; &gt;  
&gt; &gt; &gt; 
&gt; &gt; &gt; I’ve looped in Ahsan and Richard on this email to advise you on next steps
&gt; &gt; &gt; and help with anything you might need to get everything submitted.
&gt; &gt; &gt; 
&gt; &gt; &gt;  
&gt; &gt; &gt; 
&gt; &gt; &gt; Please let me know if you have any questions.
&gt; &gt; &gt; 
&gt; &gt; &gt;  
&gt; &gt; &gt; 
&gt; &gt; &gt; Best regards,
&gt; &gt; &gt; 
&gt; &gt; &gt; We value your feedback, Click here to leave me a review
&gt; &gt; &gt; [https://urldefense.proofpoint.com/v2/url?u=https-3A__www.google.com_search-3Fclient-3Dsafari-26rls-3Den-26q-3DTower-2Bleadership-2Breviews-26ie-3DUTF-2D8-26oe-3DUTF-2D8-26dlnr-3D1-26sei-3DhKuPZ5jsLJndwN4P-5F-5FXwuAc-23dlnr-3D1-26lrd-3D0x88f56a942460ae9f-3A0xce65ed61b87557ee-2C3&amp;d=DwMFaQ&amp;c=euGZstcaTDllvimEN8b7jXrwqOf-v5A_CdpgnVfiiMM&amp;r=8xCr4XRHD_IpviQywJlqY4VWcBAXFVEImc4EzVU0jiI&amp;m=khzaGheO5gmAXGQmDnAfZ-nadMOZHG7zOBKYLpjtOTLqz-vv6VZUhC3P34OJ6KTP&amp;s=Z9qFL8Cqb3CZwExN0jm0bA3e7XMlP_n2_SGy7ojpscU&amp;e=]
&gt; &gt; &gt; 
&gt; &gt; &gt; &lt;image001.png&gt;
&gt; &gt; &gt; 
&gt; &gt; &gt;  
&gt; &gt; &gt; 
&gt; &gt; &gt; &lt;Discovery Packet.pdf&gt;&lt;image001.png&gt;
&gt; &gt; 
&gt; &gt;  </t>
  </si>
  <si>
    <t>AAMkAGM0Zjg2ZTUzLTk2YWYtNGVkNi04OTNkLWUyYmI3ZjhlNmYyZQBGAAAAAABMCJlKTUYXR5PT2N8pQ-HyBwBMbyTo-F5oTpxDYa4ue10UAAAAAAEMAABMbyTo-F5oTpxDYa4ue10UAAF7tTRGAAA=</t>
  </si>
  <si>
    <t>2025-04-26T02:54:13+00:00</t>
  </si>
  <si>
    <t>Attached are my worker’s comp and business insurance.
Sent from my iPhone</t>
  </si>
  <si>
    <t>AAMkAGM0Zjg2ZTUzLTk2YWYtNGVkNi04OTNkLWUyYmI3ZjhlNmYyZQBGAAAAAABMCJlKTUYXR5PT2N8pQ-HyBwBMbyTo-F5oTpxDYa4ue10UAAAAAAEMAABMbyTo-F5oTpxDYa4ue10UAAF7tTRDAAA=</t>
  </si>
  <si>
    <t>Fwd: Tower Leadership</t>
  </si>
  <si>
    <t>2025-04-26T02:43:54+00:00</t>
  </si>
  <si>
    <t>Hi, 
I am gathering all of my information.  Below are the Balance Sheets and P &amp; Ls
requested. 
Sent from my iPhone 
Begin forwarded message:
&gt; From: "Nikki Williams (Balanced Boss, LLC)"
&gt; &lt;balancedbossbookkeeping@gmail.com&gt;
&gt; Date: April 25, 2025 at 8:16:03 PM EDT
&gt; To: Lee Gold &lt;lgold2001@yahoo.com&gt;
&gt; Subject: Re: Tower Leadership
&gt; ﻿
&gt; 
&gt; 
&gt; 
&gt; &gt; On Apr 24, 2025, at 12:05 PM, Lee Gold &lt;lgold2001@yahoo.com&gt; wrote:
&gt; &gt; 
&gt; &gt; Hi Nikki,
&gt; &gt; 
&gt; &gt; 
&gt; &gt; Long time, no speak :)   
&gt; &gt; 
&gt; &gt; 
&gt; &gt; In order to get started with Tower Leadership, I have to have an initial
&gt; &gt; strategy session with them.  This is in person and in Atlanta.  I am going
&gt; &gt; to atlanta next week to see PearlJam with my brother so I am trying to kill
&gt; &gt; two birds with one stone and meet with Tower next Friday.  I need to gather
&gt; &gt; a lot of information before then.   Would you be able to help me with that? 
&gt; &gt; 
&gt; &gt; 
&gt; &gt; I need to get them:
&gt; &gt; 
&gt; &gt; 
&gt; &gt;  1. 2024 year-end Profit-and-Loss and Balance Sheet
&gt; &gt;  2. 2025 YTD Profit-and-Loss and Balance Sheet by month
&gt; &gt;  3. Attached packet completed
&gt; &gt; 
&gt; &gt; For the packet, I guess I will have to fill out a large part of it myself
&gt; &gt; but  there are some financials for the business especially that if you could
&gt; &gt; help me with, that would be great.  Maybe this would also be a good time to
&gt; &gt; get the personal profit first going.  '
&gt; &gt; 
&gt; &gt; 
&gt; &gt; Everything is in B of A anyway except for a Chase credit card that I use.  I
&gt; &gt; pay that off monthly for the most part.  
&gt; &gt; 
&gt; &gt; 
&gt; &gt; I need to get everything to them by Sunday in order for this to work out for
&gt; &gt; a meeting next Friday.  If you are toot busy right now I understand, please
&gt; &gt; let me know.  
&gt; &gt; 
&gt; &gt; 
&gt; &gt; thanks!
&gt; &gt; 
&gt; &gt; 
&gt; &gt; Lee
&gt; &gt;  
&gt; &gt; 
&gt; &gt; 
&gt; &gt; 
&gt; &gt; 
&gt; &gt; Lee A. Gold D.D.S.
&gt; &gt; 
&gt; &gt; 
&gt; &gt; 
&gt; &gt; 
&gt; &gt; ----- Forwarded Message -----
&gt; &gt; From: Ahsan Akhter &lt;ahsan@towerleadership.com&gt;
&gt; &gt; To: lgold2001@yahoo.com &lt;lgold2001@yahoo.com&gt;
&gt; &gt; Cc: Richard VanRich &lt;richard@towerleadership.com&gt;; Amanda Meeks
&gt; &gt; &lt;amanda@towerleadership.com&gt;
&gt; &gt; Sent: Thursday, April 24, 2025 at 01:27:21 PM EDT
&gt; &gt; Subject: Re: Strategy Day - May 2nd
&gt; &gt; 
&gt; &gt; 
&gt; &gt; 
&gt; &gt; Hello Dr. Gold,
&gt; &gt; 
&gt; &gt;  
&gt; &gt; 
&gt; &gt; 
&gt; &gt; Thank you for making time for Amanda’s onboarding call! To prepare here is a
&gt; &gt; full list of what we need:
&gt; &gt; 
&gt; &gt;  
&gt; &gt; 
&gt; &gt;  1. 2024 year-end Profit-and-Loss and Balance Sheet
&gt; &gt;  2. 2025 YTD Profit-and-Loss and Balance Sheet by month
&gt; &gt;  3. Attached packet completed
&gt; &gt; 
&gt; &gt;  
&gt; &gt; 
&gt; &gt; 
&gt; &gt; Let me know if you have any questions. Thank you!
&gt; &gt; 
&gt; &gt;  
&gt; &gt; 
&gt; &gt; 
&gt; &gt; Best regards,
&gt; &gt; 
&gt; &gt; Ahsan
&gt; &gt; 
&gt; &gt;  
&gt; &gt; 
&gt; &gt; 
&gt; &gt; From: Amanda Meeks &lt;amanda@towerleadership.com&gt;
&gt; &gt; Date: Thursday, April 24, 2025 at 1:25 PM
&gt; &gt; To: lgold2001@yahoo.com &lt;lgold2001@yahoo.com&gt;
&gt; &gt; Cc: Ahsan Akhter &lt;ahsan@towerleadership.com&gt;, Richard VanRich
&gt; &gt; &lt;richard@towerleadership.com&gt;
&gt; &gt; Subject: Strategy Day - May 2nd
&gt; &gt; 
&gt; &gt; Dr. Gold,
&gt; &gt; 
&gt; &gt;  
&gt; &gt; 
&gt; &gt; 
&gt; &gt; I wanted to reach out and let you know we can hold your Strategy Day
&gt; &gt; on Friday, May 2nd.
&gt; &gt; 
&gt; &gt;  
&gt; &gt; 
&gt; &gt; 
&gt; &gt; To keep that date, we’ll need your financials returned by the end of this
&gt; &gt; weekend. If those aren’t submitted in time, we’ll need to push the meeting
&gt; &gt; to a later date due to prep time required.
&gt; &gt; 
&gt; &gt;  
&gt; &gt; 
&gt; &gt; 
&gt; &gt; I’ve looped in Ahsan and Richard on this email to advise you on next steps
&gt; &gt; and help with anything you might need to get everything submitted.
&gt; &gt; 
&gt; &gt;  
&gt; &gt; 
&gt; &gt; 
&gt; &gt; Please let me know if you have any questions.
&gt; &gt; 
&gt; &gt;  
&gt; &gt; 
&gt; &gt; 
&gt; &gt; Best regards,
&gt; &gt; 
&gt; &gt; We value your feedback, Click here to leave me a review
&gt; &gt; [https://urldefense.proofpoint.com/v2/url?u=https-3A__www.google.com_search-3Fclient-3Dsafari-26rls-3Den-26q-3DTower-2Bleadership-2Breviews-26ie-3DUTF-2D8-26oe-3DUTF-2D8-26dlnr-3D1-26sei-3DhKuPZ5jsLJndwN4P-5F-5FXwuAc-23dlnr-3D1-26lrd-3D0x88f56a942460ae9f-3A0xce65ed61b87557ee-2C3&amp;d=DwMFaQ&amp;c=euGZstcaTDllvimEN8b7jXrwqOf-v5A_CdpgnVfiiMM&amp;r=8xCr4XRHD_IpviQywJlqY4VWcBAXFVEImc4EzVU0jiI&amp;m=khzaGheO5gmAXGQmDnAfZ-nadMOZHG7zOBKYLpjtOTLqz-vv6VZUhC3P34OJ6KTP&amp;s=Z9qFL8Cqb3CZwExN0jm0bA3e7XMlP_n2_SGy7ojpscU&amp;e=]
&gt; &gt; 
&gt; &gt; &lt;image001.png&gt;
&gt; &gt; 
&gt; &gt;  
&gt; &gt; 
&gt; &gt; &lt;Discovery Packet.pdf&gt;&lt;image001.png&gt;</t>
  </si>
  <si>
    <t>AAMkAGM0Zjg2ZTUzLTk2YWYtNGVkNi04OTNkLWUyYmI3ZjhlNmYyZQBGAAAAAABMCJlKTUYXR5PT2N8pQ-HyBwBMbyTo-F5oTpxDYa4ue10UAAAAAAEMAABMbyTo-F5oTpxDYa4ue10UAAF7tTRCAAA=</t>
  </si>
  <si>
    <t>Brown, J</t>
  </si>
  <si>
    <t>melissa@towerleadership.com;ahsan@towerleadership.com</t>
  </si>
  <si>
    <t xml:space="preserve">Re: DSO LQE Opportunity </t>
  </si>
  <si>
    <t>2025-04-25T19:30:41+00:00</t>
  </si>
  <si>
    <t>Melissa,
Good afternoon.
I am available on Monday between 1-4pm EST and on Tuesday after 1pm EST.
Have a great weekend.
JDB
signature_3355827472 [cid:image002.png@01DBB5F6.CDC40700]
Office Address: 
The Forum at West Paces
3290 Northside Parkway, Suite 825
Atlanta, GA 30327
Mailing Address: 
2020 Howell Mill Rd. NW
Suite D-362
Atlanta, GA 30318
From: Melissa Williamson &lt;melissa@towerleadership.com&gt;
Date: Friday, April 25, 2025 at 11:34 AM
To: Ahsan Akhter &lt;ahsan@towerleadership.com&gt;, Jason Brown
&lt;jason@dentalpitchbrokerage.com&gt;
Subject: DSO LQE Opportunity
Hi Jason,
Happy Friday!
I wanted to schedule a brief call with you, Ahsan and myself to see what all you
were wanting done for the DSO opportunity. Last time, we did an EBTIDA review
only for the DSO, and Ahsan was able to do that.
So I wanted us to meet and see all what needed to be done so we could establish
if Ahsan can get this done for you, timeline, and a quote.
Please give me a few times that you could make a short meeting with the 3 of us
(next week) so we can make sure we are all on the same page.
Thanks again!
Respectfully,
[cid:image001.png@01DBB5D6.00BE9380]
Is lack of cash flow hindering your business success and growth? Attend our
training courses on May 1st and 2nd to sharpen your team’s revenue cycle
management and case conversion. For more information use these links: Conversion
Pro Training
[https://urldefense.proofpoint.com/v2/url?u=https-3A__www.towertrainings.com_conversionpro&amp;d=DwMGaQ&amp;c=euGZstcaTDllvimEN8b7jXrwqOf-v5A_CdpgnVfiiMM&amp;r=8xCr4XRHD_IpviQywJlqY4VWcBAXFVEImc4EzVU0jiI&amp;m=i9zlZpF8FyvqcPuuPMyo5tShOj7KH9UZfUSetUmLgDuq7mxcC0dIGmDPIqkXCMBe&amp;s=hdeOVDOI5yEzbMi0wUH_TZR4bCC7jEJFYGuUUFJmG94&amp;e=]
 and Master Revenue Cycle Management
[https://urldefense.proofpoint.com/v2/url?u=https-3A__www.towertrainings.com_masteringrevenuecyclemanagement&amp;d=DwMGaQ&amp;c=euGZstcaTDllvimEN8b7jXrwqOf-v5A_CdpgnVfiiMM&amp;r=8xCr4XRHD_IpviQywJlqY4VWcBAXFVEImc4EzVU0jiI&amp;m=i9zlZpF8FyvqcPuuPMyo5tShOj7KH9UZfUSetUmLgDuq7mxcC0dIGmDPIqkXCMBe&amp;s=OHis1ryN5wuB4Xvlyy_G2Z_gEt25uYsFqj8TWnOZ7l8&amp;e=]
 </t>
  </si>
  <si>
    <t>AAMkAGM0Zjg2ZTUzLTk2YWYtNGVkNi04OTNkLWUyYmI3ZjhlNmYyZQBGAAAAAABMCJlKTUYXR5PT2N8pQ-HyBwBMbyTo-F5oTpxDYa4ue10UAAAAAAEMAABMbyTo-F5oTpxDYa4ue10UAAF7tTQ-AAA=</t>
  </si>
  <si>
    <t>Re: Weimar</t>
  </si>
  <si>
    <t>2025-04-25T19:20:41+00:00</t>
  </si>
  <si>
    <t xml:space="preserve">Hey Ahsan, 
I'm doing good and thank you for sharing Dr. Richard Weimar's information! 
Sure thing! I have a lot of availability on Monday 4/28/25 next week. 
Feel free to book a time with this link (it's for my direct calendar). 
Abhi's calendar
[https://urldefense.proofpoint.com/v2/url?u=https-3A__cxch104.na1.hs-2Dsales-2Dengage.com_Ctc_I4-2B23284_cxch104_Jl22-2D6qcW7lCdLW6lZ3llW3Q1R7C1sK3S0W7XxZ0m2rgQr1N92ZqYKmDNP9W8jzKw24NVcSJW7BsG-2Dz2cD6FJW1xmtrY2xjtDvW3lN5Ty7p75YtW88-2DxH27zjJtpW5w8K9F99G76NV-5FJLgc6ZhhCzW2C6-5F424y6m47W18S3Z61mf2YJW7P40hl1KsGKfW3t4khn53RCh9W2JNXTf742qhZW8783Mm69TXxWW11lwsv8-5FdjGvW1jZKpt9bvsVkW1QyMbQ7n3qHFW6r1WkY66mq9MW7ZXZ407dBv27W6Tw8bl2h7ZyFN32ysvx71qcrW5nd0pP8Pch9tf6LYCDP04&amp;d=DwMFaQ&amp;c=euGZstcaTDllvimEN8b7jXrwqOf-v5A_CdpgnVfiiMM&amp;r=8xCr4XRHD_IpviQywJlqY4VWcBAXFVEImc4EzVU0jiI&amp;m=waVL-0WVAPy423ynp5zotMDe0nV_jywCgjOFVEhgCcl-dKL_ZAykpW_znOmmWZFv&amp;s=qxyKmUtE9tIOZLk4cyE5W42w1OFDF6HpfYsFb2Wlobc&amp;e=] 
Thanks in advance, 
On Fri, Apr 25, 2025 at 3:09 PM Ahsan Akhter &lt;ahsan@towerleadership.com&gt; wrote:
&gt; Hello Abhi,
&gt; 
&gt;  
&gt; 
&gt; I hope you are doing good! Sent another referral in. I’d like to talk about
&gt; him with you sometime next week to give a little more context. Let me know
&gt; what times work for a quick call. Thank you, and have a great weekend!
--
ABHI SHARMA
Partnership
Account Coordinator
LinkedIn
[https://4441879.fs1.hubspotusercontent-na1.net/hubfs/4441879/Email%20Signature%20Images/LinkedIn.png]Connect
on LinkedIn
[https://urldefense.proofpoint.com/v2/url?u=https-3A__cxch104.na1.hs-2Dsales-2Dengage.com_Ctc_I4-2B23284_cxch104_JkM2-2D6qcW6N1vHY6lZ3l3W6dfZ5l5GGV3-2DW465KVH3PsjgGW5dCcQx4vDPTcW1kJzlm6-5FTmPrW6l34J35h3ycPW77j8Nz4kbxH1MylqzZSJ2t6W4vn5Vr2W8hn1W20G8Z89g8Xt8W99Q4HH2-2DSZrZW83BySZ99b3KDW278csM5R-5Fv-5FfW8BMRxm1jgP3wN5PptC1P2DXyW4tQMkT6PTh5RN3yRdjKQ8y8zW3BhhjC6rdLd3W2rDwHb4gb4RtW7rmsbz64wZ-2DrN8MCPgQVxn-2DBW2T3mmc47nL3GW7K21TC6rlydbf6bNKcz04&amp;d=DwMFaQ&amp;c=euGZstcaTDllvimEN8b7jXrwqOf-v5A_CdpgnVfiiMM&amp;r=8xCr4XRHD_IpviQywJlqY4VWcBAXFVEImc4EzVU0jiI&amp;m=waVL-0WVAPy423ynp5zotMDe0nV_jywCgjOFVEhgCcl-dKL_ZAykpW_znOmmWZFv&amp;s=qW_LYAe1UFxHUNQsjzPZrz-tAHvJ4cPA9Juv6H3ROCA&amp;e=]
Email
[https://4441879.fs1.hubspotusercontent-na1.net/hubfs/4441879/Email%20Signature%20Images/Email.png]abhi.sharma@methodusa.com
[+abhi.sharma@methodusa.com]Website
[https://4441879.fs1.hubspotusercontent-na1.net/hubfs/4441879/Email%20Signature%20Images/Link.png]methodusa.com
[https://urldefense.proofpoint.com/v2/url?u=https-3A__methodusa.com_&amp;d=DwMFaQ&amp;c=euGZstcaTDllvimEN8b7jXrwqOf-v5A_CdpgnVfiiMM&amp;r=8xCr4XRHD_IpviQywJlqY4VWcBAXFVEImc4EzVU0jiI&amp;m=waVL-0WVAPy423ynp5zotMDe0nV_jywCgjOFVEhgCcl-dKL_ZAykpW_znOmmWZFv&amp;s=r92x5wj2rB4WJjdUtLN05VJMkQrbmb6Ysez_5ASdRqk&amp;e=]
Method Sales Signature
[https://4441879.fs1.hubspotusercontent-na1.net/hubfs/4441879/Email%20Signature%20Images/MethodSalesSignature_7-31-24%20(1).png]
[https://urldefense.proofpoint.com/v2/url?u=https-3A__cxch104.na1.hs-2Dsales-2Dengage.com_Ctc_I4-2B23284_cxch104_Jll2-2D6qcW7Y8-2DPT6lZ3p4W59Rh-2D-2D6nXmTSW52hPrB4FtKj1N3ysh-2DmBtSQbW80RnFg6rLWYBW74JgNT99Jk1-2DW8-2DvJ-2DK7q83xMW7W05Zt6lZX29W8FF4CZ1FP37mW5kxJFY1-5FF-5FGDMX-2Dv7vfXzmZVM99Bn7wc8P-5FN2GftV2PvSt6W1DknFx8Nj-2D94W97dRBY3dzgl0W7krvGv9cCXZgN6KYrjbSBGqSW8VdZ-5Fp8N6Z9nW1YTJzv13V6cWN7sdw3srvFMLW78VdBH4CbCHkW3SlVcz94bf4WW5TK0G05PyhmLN5rZkMgkVCvJW6mKmq-5F1tBNl9W8rVDTd3rWWM0W6yjGfl6sRJ45f2wnMP-2D04&amp;d=DwMFaQ&amp;c=euGZstcaTDllvimEN8b7jXrwqOf-v5A_CdpgnVfiiMM&amp;r=8xCr4XRHD_IpviQywJlqY4VWcBAXFVEImc4EzVU0jiI&amp;m=waVL-0WVAPy423ynp5zotMDe0nV_jywCgjOFVEhgCcl-dKL_ZAykpW_znOmmWZFv&amp;s=mPSEm47bCszDfy0mK0wqp8mpfyy3fUKM1bfq62I1KgA&amp;e=]
[https://cxch104.na1.hs-sales-engage.com/Cto/I4+23284/cxch104/R5R8b42f8N5d9mqS2fCSdW1X0czL1V2RNjW1_l2gk1X1p70W1GyVdd1Q1B-KW3LGTXj1XmhbZW1V1x4424TV7cn1-Xzmj4W1]
</t>
  </si>
  <si>
    <t>AAMkAGM0Zjg2ZTUzLTk2YWYtNGVkNi04OTNkLWUyYmI3ZjhlNmYyZQBGAAAAAABMCJlKTUYXR5PT2N8pQ-HyBwBMbyTo-F5oTpxDYa4ue10UAAAAAAEMAABMbyTo-F5oTpxDYa4ue10UAAF7tTQ_AAA=</t>
  </si>
  <si>
    <t>drweimar@weimardds.com;alison.farber@methodusa.com</t>
  </si>
  <si>
    <t>2025-04-25T19:10:01+00:00</t>
  </si>
  <si>
    <t xml:space="preserve">Hey Ahsan, 
That sounds great! 
I'll work on my end to get Dr. Richard Weimar in our system, once we align on a
time I'll be sure to send you an invite to the meeting. 
Hello Dr. Richard Weimar, 
We're excited to support you and help you save money on your dental supplies.  
Thanks in advance, 
On Fri, Apr 25, 2025 at 2:28 PM Ahsan Akhter &lt;ahsan@towerleadership.com&gt; wrote:
&gt; Dr. Weimar,
&gt; 
&gt;  
&gt; 
&gt; I hope this message finds you well! I wanted to introduce you to Method USA.
&gt; They provide a digital platform to unlock savings on dental supplies, a tool
&gt; we can use to grow your EBITDA. I’ve copied our contacts, Abhi and the VP
&gt; Alison for your reference.
&gt; 
&gt;  
&gt; 
&gt; Please use the link below to book a demo.
&gt; 
&gt;  
&gt; 
&gt; Book a Demo
&gt; [https://urldefense.proofpoint.com/v2/url?u=https-3A__meetings.hubspot.com_eric-2Dsears_all-2Dae-2Davailability-3Fuuid-3D56828a25-2Db703-2D4ceb-2D94f0-2De38662e0425e&amp;d=DwMFaQ&amp;c=euGZstcaTDllvimEN8b7jXrwqOf-v5A_CdpgnVfiiMM&amp;r=8xCr4XRHD_IpviQywJlqY4VWcBAXFVEImc4EzVU0jiI&amp;m=bEfovmDga5KUqFf_UvmrGQFzBMYLpTfDkbQ9JX7oaNwYQGBpIby6VKvQb2WA3lJW&amp;s=zYQ15XiSATeNoweLGBMgmgSCoadNivUP0cm77yGrCew&amp;e=]
&gt; 
&gt;  
&gt; 
&gt; Abhi, Dr. Weimar is the owner of Weimar Family &amp; Implant Dentistry
&gt; [https://urldefense.proofpoint.com/v2/url?u=https-3A__www.weimardds.com_&amp;d=DwMFaQ&amp;c=euGZstcaTDllvimEN8b7jXrwqOf-v5A_CdpgnVfiiMM&amp;r=8xCr4XRHD_IpviQywJlqY4VWcBAXFVEImc4EzVU0jiI&amp;m=bEfovmDga5KUqFf_UvmrGQFzBMYLpTfDkbQ9JX7oaNwYQGBpIby6VKvQb2WA3lJW&amp;s=b2qayq9BEehht-GaF-REWRiRiktGhy7XGY9FncDZv1U&amp;e=].
&gt; When he books a time, can you also send the demo invitation to me as well?
&gt; Thank you!
&gt; 
&gt;  
&gt; 
&gt; Best regards,
&gt; 
&gt; Ahsan
--
ABHI SHARMA
Partnership
Account Coordinator
LinkedIn
[https://4441879.fs1.hubspotusercontent-na1.net/hubfs/4441879/Email%20Signature%20Images/LinkedIn.png]Connect
on LinkedIn
[https://urldefense.proofpoint.com/v2/url?u=https-3A__cxch104.na1.hs-2Dsales-2Dengage.com_Ctc_I4-2B23284_cxch104_JkM2-2D6qcW6N1vHY6lZ3l3W6dfZ5l5GGV3-2DW465KVH3PsjgGW5dCcQx4vDPTcW1kJzlm6-5FTmPrW6l34J35h3ycPW77j8Nz4kbxH1MylqzZSJ2t6W4vn5Vr2W8hn1W20G8Z89g8Xt8W99Q4HH2-2DSZrZW83BySZ99b3KDW278csM5R-5Fv-5FfW8BMRxm1jgP3wN5PptC1P2DXyW4tQMkT6PTh5RN3yRdjKQ8y8zW3BhhjC6rdLd3W2rDwHb4gb4RtW7rmsbz64wZ-2DrN8MCPgQVxn-2DBW2T3mmc47nL3GW7K21TC6rlydbf6bNKcz04&amp;d=DwMFaQ&amp;c=euGZstcaTDllvimEN8b7jXrwqOf-v5A_CdpgnVfiiMM&amp;r=8xCr4XRHD_IpviQywJlqY4VWcBAXFVEImc4EzVU0jiI&amp;m=bEfovmDga5KUqFf_UvmrGQFzBMYLpTfDkbQ9JX7oaNwYQGBpIby6VKvQb2WA3lJW&amp;s=GFm1DY0J3uiBX5XY0mK8GfafWTaUw0Sxf4Be4jywcEU&amp;e=]
Email
[https://4441879.fs1.hubspotusercontent-na1.net/hubfs/4441879/Email%20Signature%20Images/Email.png]abhi.sharma@methodusa.com
[+abhi.sharma@methodusa.com]Website
[https://4441879.fs1.hubspotusercontent-na1.net/hubfs/4441879/Email%20Signature%20Images/Link.png]methodusa.com
[https://urldefense.proofpoint.com/v2/url?u=https-3A__methodusa.com_&amp;d=DwMFaQ&amp;c=euGZstcaTDllvimEN8b7jXrwqOf-v5A_CdpgnVfiiMM&amp;r=8xCr4XRHD_IpviQywJlqY4VWcBAXFVEImc4EzVU0jiI&amp;m=bEfovmDga5KUqFf_UvmrGQFzBMYLpTfDkbQ9JX7oaNwYQGBpIby6VKvQb2WA3lJW&amp;s=sv6CXxipzz1dIK5ycUw7NGK9OwILlAo6ZTBgcS6T57w&amp;e=]
Method Sales Signature
[https://4441879.fs1.hubspotusercontent-na1.net/hubfs/4441879/Email%20Signature%20Images/MethodSalesSignature_7-31-24%20(1).png]
[https://urldefense.proofpoint.com/v2/url?u=https-3A__cxch104.na1.hs-2Dsales-2Dengage.com_Ctc_I4-2B23284_cxch104_Jll2-2D6qcW7Y8-2DPT6lZ3p4W59Rh-2D-2D6nXmTSW52hPrB4FtKj1N3ysh-2DmBtSQbW80RnFg6rLWYBW74JgNT99Jk1-2DW8-2DvJ-2DK7q83xMW7W05Zt6lZX29W8FF4CZ1FP37mW5kxJFY1-5FF-5FGDMX-2Dv7vfXzmZVM99Bn7wc8P-5FN2GftV2PvSt6W1DknFx8Nj-2D94W97dRBY3dzgl0W7krvGv9cCXZgN6KYrjbSBGqSW8VdZ-5Fp8N6Z9nW1YTJzv13V6cWN7sdw3srvFMLW78VdBH4CbCHkW3SlVcz94bf4WW5TK0G05PyhmLN5rZkMgkVCvJW6mKmq-5F1tBNl9W8rVDTd3rWWM0W6yjGfl6sRJ45f2wnMP-2D04&amp;d=DwMFaQ&amp;c=euGZstcaTDllvimEN8b7jXrwqOf-v5A_CdpgnVfiiMM&amp;r=8xCr4XRHD_IpviQywJlqY4VWcBAXFVEImc4EzVU0jiI&amp;m=bEfovmDga5KUqFf_UvmrGQFzBMYLpTfDkbQ9JX7oaNwYQGBpIby6VKvQb2WA3lJW&amp;s=wkXS0zu-WK9gkMA91_gJjgPiNqCWfufF1noJWJ6OYiY&amp;e=]
[https://cxch104.na1.hs-sales-engage.com/Cto/I4+23284/cxch104/R5R8b42f8N5d9mqS2fDg2W3LFDMx1Zmv3jW1XnxZQ1W_Ll6W1Gzhsv3DH_0FW1S2K4M3DNvl_W3yPdM-24TV7cn1-Xzmj4W1]
</t>
  </si>
  <si>
    <t>AAMkAGM0Zjg2ZTUzLTk2YWYtNGVkNi04OTNkLWUyYmI3ZjhlNmYyZQBGAAAAAABMCJlKTUYXR5PT2N8pQ-HyBwBMbyTo-F5oTpxDYa4ue10UAAAAAAEMAABMbyTo-F5oTpxDYa4ue10UAAF7tTQ9AAA=</t>
  </si>
  <si>
    <t>abhi.sharma@methodusa.com;alison.farber@methodusa.com</t>
  </si>
  <si>
    <t>Dr. Weimar, let's book your Method USA intro!</t>
  </si>
  <si>
    <t>2025-04-25T18:28:00+00:00</t>
  </si>
  <si>
    <t>Dr. Weimar,
I hope this message finds you well! I wanted to introduce you to Method USA.
They provide a digital platform to unlock savings on dental supplies, a tool we
can use to grow your EBITDA. I’ve copied our contacts, Abhi and the VP Alison
for your reference.
Please use the link below to book a demo.
Book a Demo
[https://meetings.hubspot.com/eric-sears/all-ae-availability?uuid=56828a25-b703-4ceb-94f0-e38662e0425e]
Abhi, Dr. Weimar is the owner of Weimar Family &amp; Implant Dentistry
[https://www.weimardds.com/]. When he books a time, can you also send the demo
invitation to me as well? Thank you!
Best regards,
Ahsan</t>
  </si>
  <si>
    <t>AAMkAGM0Zjg2ZTUzLTk2YWYtNGVkNi04OTNkLWUyYmI3ZjhlNmYyZQBGAAAAAABMCJlKTUYXR5PT2N8pQ-HyBwBMbyTo-F5oTpxDYa4ue10UAAAAAAEJAABMbyTo-F5oTpxDYa4ue10UAAF7tU2bAAA=</t>
  </si>
  <si>
    <t>Dr. Weimar, let's recap your advisory call!</t>
  </si>
  <si>
    <t>2025-04-25T16:03:25+00:00</t>
  </si>
  <si>
    <t>Dr. Weimar,
Thank you for your time! Below is a recap of your action items: 
 1. Send Jan – March 2025 financials by month
 2. Update the marketing budget with 2025 financials
 3. Utilize the attached handout to begin building a marketing pipeline to
    nearby retirment homes (Applewood Pointe of Maple Grove, Arbor Lakes Senior
    Living and Silver Creek on the Main are nearby options).
 4. Target at least $210,000 per month in collections to reach our net operating
    profit target
 5. Revisit adding an associate
Update me as you complete these action items and share any obstacles as you work
through them.
If you have questions, please let me know otherwise be sure to book your next
call on Richard’s calendar using the link below my signature. Thanks!
Best regards,
Ahsan Akhter 
https://linktr.ee/ahsanakhter
 </t>
  </si>
  <si>
    <t>AAMkAGM0Zjg2ZTUzLTk2YWYtNGVkNi04OTNkLWUyYmI3ZjhlNmYyZQBGAAAAAABMCJlKTUYXR5PT2N8pQ-HyBwBMbyTo-F5oTpxDYa4ue10UAAAAAAEJAABMbyTo-F5oTpxDYa4ue10UAAF7tU2aAAA=</t>
  </si>
  <si>
    <t>2025-04-25T15:18:38+00:00</t>
  </si>
  <si>
    <t xml:space="preserve">No worries, I know it was a last minute shot. How's Monday at 12:15 or 4? Diana
comes Tues.
On Fri, Apr 25, 2025 at 8:29 AM Ahsan Akhter &lt;ahsan@towerleadership.com&gt; wrote:
&gt; Dr. Weintraub, 
&gt; 
&gt;  
&gt; 
&gt; It’s great to hear from you! Unfortunately, we are at an event today so making
&gt; time will be tough for us. I know Diana is going out next week to your office,
&gt; but can you talk early next week?
&gt; 
&gt;  
&gt; 
&gt; Also, email me some updates too and challenges we are working on. I’m curious
&gt; to see how the scripts and scorecards are going.
&gt; 
&gt;  
&gt; 
&gt; Send me you March financials too so I can work on those for you. Happy to
&gt; provide email support until we get on a zoom call. Thank you for
&gt; understanding!
&gt; 
&gt;  
&gt; 
&gt; Best regards,
&gt; 
&gt; Ahsan
&gt; 
&gt;  
&gt; 
&gt; --------------------------------------------------------------------------------
&gt; 
&gt; From: Joshua Weintraub &lt;weintraubdds@gmail.com&gt;
&gt; Sent: Friday, April 25, 2025 7:06:07 AM
&gt; To: Ahsan Akhter &lt;ahsan@towerleadership.com&gt;
&gt; Subject: Re: Dr. Weintraub, let's book your advisory call!
&gt; 
&gt;  
&gt; 
&gt; Hey, how's it going? I know it's short notice but you guys happen to have any
&gt; time around 1:30 or 2:00 today?
&gt; 
&gt;  
&gt; 
&gt; Regards,
&gt; 
&gt;  
&gt; 
&gt; Josh
&gt; 
&gt;  
&gt; 
&gt; Joshua P. Weintraub, D. D. S., P. A.
&gt; Stevenson Smiles
&gt; 10407 Stevenson Rd., Stevenson, MD, 21153
&gt; 410-764-8500
&gt; www.stevensonsmiles.com
&gt; [https://urldefense.proofpoint.com/v2/url?u=http-3A__stevensonsmiles.com&amp;d=DwMFaQ&amp;c=euGZstcaTDllvimEN8b7jXrwqOf-v5A_CdpgnVfiiMM&amp;r=8xCr4XRHD_IpviQywJlqY4VWcBAXFVEImc4EzVU0jiI&amp;m=Q7nKbYyJc13eL5AJ26fKt79b6QBZ-cIsCv-T7Mjlqtf352NMSWqtuWlH5TaZNiTl&amp;s=l15ciflTfjS_Y4XqZZ5DL4-B3FQu0kWV72c2aMu77ns&amp;e=]
&gt; 
&gt; CONFIDENTIALITY NOTICE: This electronic mail is intended for the use of the
&gt; person or entity, to which it is addressed and may contain information that is
&gt; privileged and confidential. The disclosure of the information contained
&gt; within this electronic mail is governed by applicable law. If you are not the
&gt; intended recipient of this message, you are hereby notified that any use,
&gt; dissemination, distribution, or copying, of the content of the mail is
&gt; strictly prohibited. If you have received this electronic mail in error,
&gt; please notify us immediately via e-mail at weintraubdds@gmail.com and delete
&gt; the message. Thank you.
&gt; 
&gt;  
&gt; 
&gt; On Tue, Apr 22, 2025, 11:06 Ahsan Akhter &lt;ahsan@towerleadership.com&gt; wrote:
&gt; 
&gt; &gt; Dr. Weintraub,
&gt; &gt; 
&gt; &gt;  
&gt; &gt; 
&gt; &gt; I hope this message finds you well! I’m reaching out
&gt; &gt; to book your next call with Richard. Please do so using the link below my
&gt; &gt; signature. 
&gt; &gt; 
&gt; &gt;  
&gt; &gt; 
&gt; &gt; If you cannot find a time that works, please let me know so we can
&gt; &gt; accommodate you. Send me any practice updates too so Richard and I can help
&gt; &gt; sooner than later.
&gt; &gt; 
&gt; &gt;  
&gt; &gt; 
&gt; &gt; Thank you for understanding, and we look forward to our next call!
&gt; &gt; 
&gt; &gt;  
&gt; &gt; 
&gt; &gt; Best regards,
&gt; &gt; 
&gt; &gt;  
&gt; &gt; 
&gt; &gt; Ahsan Akhter 
&gt; &gt; 
&gt; &gt;  
&gt; &gt; 
&gt; &gt; https://linktr.ee/ahsanakhter
&gt; &gt;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&gt; &gt; 
&gt; &gt;  
--
Regards,
Josh
Joshua P. Weintraub, D. D. S., P. A.
Stevenson Smiles
10407 Stevenson Rd., Stevenson, MD, 21153
410-764-8500
www.stevensonsmiles.com
[https://urldefense.proofpoint.com/v2/url?u=http-3A__stevensonsmiles.com&amp;d=DwMFaQ&amp;c=euGZstcaTDllvimEN8b7jXrwqOf-v5A_CdpgnVfiiMM&amp;r=8xCr4XRHD_IpviQywJlqY4VWcBAXFVEImc4EzVU0jiI&amp;m=bYialmQv8m1KMtrNCugWFTN1WI-Cv9r6oy4Sznlwq9q6vqu5DBKy94ELf397WrXI&amp;s=yLNEGYgc5YnClGtIWvxunGg2_UQQnFjCb13SdgMm5KE&amp;e=]
CONFIDENTIALITY NOTICE: This electronic mail is intended for the use of the
person or entity, to which it is addressed and may contain information that is
privileged and confidential. The disclosure of the information contained within
this electronic mail is governed by applicable law. If you are not the intended
recipient of this message, you are hereby notified that any use, dissemination,
distribution, or copying, of the content of the mail is strictly prohibited. If
you have received this electronic mail in error, please notify us immediately
via e-mail at weintraubdds@gmail.com and delete the message. Thank you.
</t>
  </si>
  <si>
    <t>AAMkAGM0Zjg2ZTUzLTk2YWYtNGVkNi04OTNkLWUyYmI3ZjhlNmYyZQBGAAAAAABMCJlKTUYXR5PT2N8pQ-HyBwBMbyTo-F5oTpxDYa4ue10UAAAAAAEMAABMbyTo-F5oTpxDYa4ue10UAAF7tTQ2AAA=</t>
  </si>
  <si>
    <t>jordan@towerleadership.com;joe@towerleadership.com</t>
  </si>
  <si>
    <t>Dr. Djawdan and Renee, let's book your tax intro!</t>
  </si>
  <si>
    <t>2025-04-25T15:18:09+00:00</t>
  </si>
  <si>
    <t>Dr. Djawdan and Renee,
Thank you for your time with Jordan today! I’d like to introduce you our Tax
Director, Joe Coleman. He has been a great help to clients in providing detailed
tax planning and finding ways to increase cash flow through tax savings.
You can book a time with him using the link below my signature. His calendar
page will feature a link to upload your previous year’s Personal, Federal, and
State tax returns. I’ve also copied Joe on this email to help.
Let me know if you need anything otherwise, we look forward to hearing back!
Best regards,
Ahsan Akhter 
https://linktr.ee/ahsanakhter
 </t>
  </si>
  <si>
    <t>AAMkAGM0Zjg2ZTUzLTk2YWYtNGVkNi04OTNkLWUyYmI3ZjhlNmYyZQBGAAAAAABMCJlKTUYXR5PT2N8pQ-HyBwBMbyTo-F5oTpxDYa4ue10UAAAAAAEJAABMbyTo-F5oTpxDYa4ue10UAAF7tU2WAAA=</t>
  </si>
  <si>
    <t>2025-04-25T14:57:59+00:00</t>
  </si>
  <si>
    <t>Host jordan@towerleadership.com Attendees Email Names Email
kian@smileannapolis.com,info@smileannapolis.com,jordan@towerleadership.com Title
Dr. Djawdan Advisory Call Duration Mins 53.00 mins Date 2025-04-25T14:00:00.000Z
Super Summary List Action Items **Jordan** Send introduction to Melissa
(accounting team) to re-establish contact (35:01) Send introduction to Joe (tax
team) to analyze previous tax returns (35:01) Inform accounting team to lower
monthly price by $1,500 to $3,500 (35:35) Tell Lisa to connect with Dr.
Djawdan's office to schedule deep dive analysis (35:35) **Administrator** Get on
Joe's (tax accountant) calendar as soon as possible (34:59) Send previous years'
tax returns to Joe for analysis (33:56) Schedule deep dive analysis with Lisa
from Tower Leadership (47:18) Connect with Melissa who already has QuickBooks
access (30:03) **Dr. Djawdan** Review accounting and tax recommendations after
consultations (35:35) Make decision about implementing operational
recommendations from deep dive (28:53) Super Summary List Overview The Advisory
Consultation meeting, titled "Dr. Djawdan Advisory Call," focused on several key
areas to enhance the practice's performance and growth. An update revealed
improved production numbers and a strategic price reduction of $1,500 per month,
alongside an offer for a complimentary deep dive analysis of the practice.
Marketing strategies were discussed, emphasizing the importance of emotional
engagement in direct-to-patient campaigns, with recent success in attracting new
patients through sedation marketing. Financial management concerns were
addressed, including significant upcoming expenses and the introduction of tax
and business accountants to identify potential savings. Additionally, growth
strategies were explored, highlighting successful expansion cases and the
importance of hiring talented experts. The meeting concluded with clear action
items, including meeting with the accounting team, scheduling consultations, and
implementing the agreed-upon price changes, alongside personal conversations
about future plans. Super Summary List Shorthand Bullet 📊 **Practice
Performance Update** (00:01 - 11:26) Administrator shared current production
numbers showing improvement after adjustments Collections are trending upward
with current month-to-date at approximately $200,000 Forecasted production for
next month already at $241,498 on the books Jordan announced a price reduction
of $1,500/month (from $5,000 to $3,500) Jordan offered to include a 'deep dive'
analysis of the practice at no additional cost 🎯 **Marketing Strategy
Discussion** (11:26 - 26:41) Matthew (Tower Leadership) provided feedback on
practice marketing materials Jordan explained the difference between marketing
to referral partners vs. direct-to-patient marketing Direct-to-patient marketing
needs to elicit emotional responses and address specific pain points
Administrator reported success using ChatGPT to create treatment plan templates
and reports of findings Sedation marketing is attracting full arch implant
patients - 10 of 18 new patients came as sedation patients but 7 became full
arch cases 💰 **Financial Management** (26:42 - 36:18) Practice has significant
upcoming expenses including malpractice insurance and taxes Jordan will
introduce the Administrator to Tower's tax accountant (Joe) and business
accountant (Melissa) Tax accountant will review previous returns to identify
potential savings QuickBooks showed $550,000 profit but approximately $200,000
went to loan payments for buildout Financial uncertainty is creating stress for
the practice owners Jordan suggested a cost segregation analysis may identify
tax savings 👥 **Growth Strategy &amp; Staffing** (36:18 - 47:32) Jordan shared a
case study of a highly successful client who grew from 1 to 10+ locations in 24
months Four key factors for success: humility, charismatic leadership, hiring
top talent, and taking action Administrator mentioned potential expansion
opportunities in Delaware and Salisbury, Maryland Jordan advised hiring experts
who 'can run circles around' the owners rather than training up employees
Administrator mentioned they're going to be grandparents in December 🔄 **Next
Steps &amp; Action Plan** (47:32 - 53:54) Jordan will send introductions to
accounting and tax teams Price reduction will be implemented immediately Lisa
(Tower team) will schedule a deep dive analysis of the practice Administrator
will schedule with Joe (tax) and Melissa (accounting) for consultations The
meeting concluded with personal conversation about family and future plans Super
Summary List Keywords Cash Flow Management,Practice Growth Strategy,Patient
Marketing,Tax Planning,Full Arch Implants,Leadership Development Transcript File
Url
https://download-ff.s3.us-east-2.amazonaws.com/01JS510D1AA9DXXC2CEA6JA47A/downloads/transcript/Dr-Djawdan-Advisory-Call-e5f196b8-f387-4071-b67b-eb29d9391b2f-2025-04-25-14-00-00.pdf?X-Amz-Algorithm=AWS4-HMAC-SHA256&amp;X-Amz-Credential=AKIAWZAJLUBIVRJ35B6I%2F20250425%2Fus-east-2%2Fs3%2Faws4_request&amp;X-Amz-Date=20250425T145750Z&amp;X-Amz-Expires=21600&amp;X-Amz-Signature=e008cd79ff2e34920c593277f58c6eb3132045f603e36bd9902cba037cef9a5e&amp;X-Amz-SignedHeaders=host
Audio Url
audiohttps://cdn.fireflies.ai/01JS510D1AA9DXXC2CEA6JA47A/audio.mp3?Expires=1745765872&amp;Policy=eyJTdGF0ZW1lbnQiOlt7IlJlc291cmNlIjoiaHR0cHM6Ly9jZG4uZmlyZWZsaWVzLmFpLzAxSlM1MTBEMUFBOURYWEMyQ0VBNkpBNDdBL2F1ZGlvLm1wMyIsIkNvbmRpdGlvbiI6eyJEYXRlTGVzc1RoYW4iOnsiQVdTOkVwb2NoVGltZSI6MTc0NTc2NTg3Mn19fV19&amp;Signature=cAKr0vJnoD9DdfXV66M5JRR1jCGMCkRLRsfcYnqefecpH2Y4WMCXXm4~1WGx1oTVu5ndqK9UGudo6uwMaXDOanrrAdWTLWmkHWAUZ~DAO9N9DkW4k4jz1eWEVp7AtVt8LCJcX54mqLDMgJlYxuDWir5wfNunkGEWSVL09Xn1d3IjVv6wg3G-pA3mxvS6MNfvvX-d6fLDN7d-LY13bA7XYNpqbWpHLf-LaxFqPSYLYzxCS-RwfiAd330Gn4wNiriD9bPWj-XUE1olPYtkCLfGGBPsl2UXWcy4~Kfbt7EBJM3VEhaEGy38RRw-nveIW7eKXMDMoLqkiuxxIzJmGD32aA__&amp;Key-Pair-Id=K25ZJR0UZVF4CM</t>
  </si>
  <si>
    <t>AAMkAGM0Zjg2ZTUzLTk2YWYtNGVkNi04OTNkLWUyYmI3ZjhlNmYyZQBGAAAAAABMCJlKTUYXR5PT2N8pQ-HyBwBMbyTo-F5oTpxDYa4ue10UAAAAAAEJAABMbyTo-F5oTpxDYa4ue10UAAF7tU2VAAA=</t>
  </si>
  <si>
    <t>athomas@renewdentalcare.com;jordan@towerleadership.com</t>
  </si>
  <si>
    <t>Re: Dr. Landy, let's recap your advisory call!</t>
  </si>
  <si>
    <t>2025-04-25T12:30:37+00:00</t>
  </si>
  <si>
    <t>Great, let me know if you have questions. Looking forward to our meeting coming
up next month. Have a great weekend!
Get Outlook for Mac [https://aka.ms/GetOutlookForMac]
From: DR Jewel Landy &lt;drlandy@renewdentalcare.com&gt;
Date: Friday, April 25, 2025 at 6:30 AM
To: Ahsan Akhter &lt;ahsan@towerleadership.com&gt;
Cc: Angela Thomas &lt;athomas@renewdentalcare.com&gt;, Jordan Blackmon
&lt;jordan@towerleadership.com&gt;
Subject: RE: Dr. Landy, let's recap your advisory call!
Received with thanks,
Dr. Landy
From: Ahsan Akhter &lt;ahsan@towerleadership.com&gt;
Sent: Wednesday, April 23, 2025 11:45 AM
To: DR Jewel Landy &lt;drlandy@renewdentalcare.com&gt;
Cc: Angela Thomas &lt;athomas@renewdentalcare.com&gt;; Jordan Blackmon
&lt;jordan@towerleadership.com&gt;
Subject: Dr. Landy, let's recap your advisory call!
Dr. Landy,
Thank you for your time! Below is a recap of your action items: 
 1. Contact Henry Schein representative for quotes on operatory equipment
 2. Review/modify the attached job post and launch it online to begin looking
    for a hygienist
 3. Draft job posts for a scheduling coordinator
 4. Begin booking patients for second column once operatory timeline is
    established
 5. Call patients with existing treatment plans waiting to be scheduled
 6. Revisit bringing in an associate with implant experience in the future
Update me as you complete these action items and share any obstacles as you work
through them.
If you have questions, please let me know otherwise be sure to book your next
call on Jordan’s calendar using the link below my signature. Thanks!
Best regards,
Ahsan Akhter 
https://linktr.ee/ahsanakhter
[https://urldefense.proofpoint.com/v2/url?u=https-3A__linktr.ee_ahsanakhter&amp;d=DwMFAg&amp;c=euGZstcaTDllvimEN8b7jXrwqOf-v5A_CdpgnVfiiMM&amp;r=8xCr4XRHD_IpviQywJlqY4VWcBAXFVEImc4EzVU0jiI&amp;m=4hVqJgoQFRdf_6fzyx9sRLVF5KwKfEWqWsnw7rpmp-kIUMJC4_w_bXMwHXf02_39&amp;s=Tpe_uJ7zTgaTwR9Yj05xMsNjPpdhTOH3qybSVB4oynM&amp;e=]
 </t>
  </si>
  <si>
    <t>AAMkAGM0Zjg2ZTUzLTk2YWYtNGVkNi04OTNkLWUyYmI3ZjhlNmYyZQBGAAAAAABMCJlKTUYXR5PT2N8pQ-HyBwBMbyTo-F5oTpxDYa4ue10UAAAAAAEJAABMbyTo-F5oTpxDYa4ue10UAAF7tU2TAAA=</t>
  </si>
  <si>
    <t>caitlinm@cgicompany.com;ahsan@towerleadership.com</t>
  </si>
  <si>
    <t>Re: Kofron Dental Practice</t>
  </si>
  <si>
    <t>2025-04-25T11:36:48+00:00</t>
  </si>
  <si>
    <t>Hi Dr. Kofron!
That’s great to hear - we can definitely chat about this. Is there a day next
week that works well for you?
Best,
Maeve
[https://gifo.srv.wisestamp.com/im/sh/aHR0cHM6Ly9kNGQ4eGQyMGVyOGxnLmNsb3VkZnJvbnQubmV0LzMwOTI0MzU1LTc3MmUtNDI2Zi1iOTI2LTRlNDEwZGRlNzA1YS9vZktpQTJQSmY4bkM0VWlxOXpjOHF4ZnA2UnJoaTBXUy5wbmcjbG9nbw==/rounded.png]
Maeve Hourihan
Digital Marketing Specialist Manager
[https://cdn.gifo.wisestamp.com/social/rich-field-address-2/02ACD5/30/trans.png] 130
E. Main St. Rochester NY, 14604
[https://cdn.gifo.wisestamp.com/social/rich-field-email-1/02ACD5/30/trans.png] mhourihan@cgicompany.com
[https://cdn.gifo.wisestamp.com/social/rich-field-website-1/02ACD5/30/trans.png] www.cgidigital.com
[https://urldefense.proofpoint.com/v2/url?u=http-3A__www.cgidigital.com&amp;d=DwMFaQ&amp;c=euGZstcaTDllvimEN8b7jXrwqOf-v5A_CdpgnVfiiMM&amp;r=8xCr4XRHD_IpviQywJlqY4VWcBAXFVEImc4EzVU0jiI&amp;m=MCgRMphNcp9BGab9Wxz2hGnauoWy1tM0ugwXnm0AjEZFgmpY_cIuUMBApj1qJ5TX&amp;s=FgV2BDico4FmFUcHyhc8ItZdhOwdMLahTjk--PJYRzU&amp;e=]
__tpx__ [https://tracy.srv.wisestamp.com/px/wsid/PbO7MDp2GZKQ.png]
On Fri, Apr 25, 2025 at 7:07 AM Joe Kofron &lt;jkofron17@sbcglobal.net&gt; wrote:
&gt; Caitlin and Maeve,
&gt; I have decided to ramp up my practice and do it as quickly as possible.  I am
&gt; working with Tower Leadership, a consulting group out of Atlanta, and my goal
&gt; is to bring on an associate in 3-4 months and eventually a second one in 12-18
&gt; months.  They are having me interview a few marketing companies so I can find
&gt; a good fit.  They are recommending a marketing budget at $5-6k per month to
&gt; really boost the new patient count.  I have been happy with you guys and enjoy
&gt; working with you.  I would like to get a meeting set with someone with CGI to
&gt; discuss this further.  Can you please help me with this?
&gt; 
&gt; 
&gt; Thanks,
&gt; Joe</t>
  </si>
  <si>
    <t>AAMkAGM0Zjg2ZTUzLTk2YWYtNGVkNi04OTNkLWUyYmI3ZjhlNmYyZQBGAAAAAABMCJlKTUYXR5PT2N8pQ-HyBwBMbyTo-F5oTpxDYa4ue10UAAAAAAEMAABMbyTo-F5oTpxDYa4ue10UAAF7tTQtAAA=</t>
  </si>
  <si>
    <t>mhourihan@cgicompany.com;caitlinm@cgicompany.com</t>
  </si>
  <si>
    <t>Kofron Dental Practice</t>
  </si>
  <si>
    <t>2025-04-25T11:07:28+00:00</t>
  </si>
  <si>
    <t>Caitlin and Maeve,
I have decided to ramp up my practice and do it as quickly as possible.  I am
working with Tower Leadership, a consulting group out of Atlanta, and my goal is
to bring on an associate in 3-4 months and eventually a second one in 12-18
months.  They are having me interview a few marketing companies so I can find a
good fit.  They are recommending a marketing budget at $5-6k per month to really
boost the new patient count.  I have been happy with you guys and enjoy working
with you.  I would like to get a meeting set with someone with CGI to discuss
this further.  Can you please help me with this?
Thanks,
Joe</t>
  </si>
  <si>
    <t>AAMkAGM0Zjg2ZTUzLTk2YWYtNGVkNi04OTNkLWUyYmI3ZjhlNmYyZQBGAAAAAABMCJlKTUYXR5PT2N8pQ-HyBwBMbyTo-F5oTpxDYa4ue10UAAAAAAEMAABMbyTo-F5oTpxDYa4ue10UAAF7tTQrAAA=</t>
  </si>
  <si>
    <t>2025-04-25T11:06:26+00:00</t>
  </si>
  <si>
    <t>Hey, how's it going? I know it's short notice but you guys happen to have any
time around 1:30 or 2:00 today?
Regards,
Josh
Joshua P. Weintraub, D. D. S., P. A.
Stevenson Smiles
10407 Stevenson Rd., Stevenson, MD, 21153
410-764-8500
www.stevensonsmiles.com
[https://urldefense.proofpoint.com/v2/url?u=http-3A__stevensonsmiles.com&amp;d=DwMFaQ&amp;c=euGZstcaTDllvimEN8b7jXrwqOf-v5A_CdpgnVfiiMM&amp;r=8xCr4XRHD_IpviQywJlqY4VWcBAXFVEImc4EzVU0jiI&amp;m=Q7nKbYyJc13eL5AJ26fKt79b6QBZ-cIsCv-T7Mjlqtf352NMSWqtuWlH5TaZNiTl&amp;s=l15ciflTfjS_Y4XqZZ5DL4-B3FQu0kWV72c2aMu77ns&amp;e=]
CONFIDENTIALITY NOTICE: This electronic mail is intended for the use of the
person or entity, to which it is addressed and may contain information that is
privileged and confidential. The disclosure of the information contained within
this electronic mail is governed by applicable law. If you are not the intended
recipient of this message, you are hereby notified that any use, dissemination,
distribution, or copying, of the content of the mail is strictly prohibited. If
you have received this electronic mail in error, please notify us immediately
via e-mail at weintraubdds@gmail.com and delete the message. Thank you.
On Tue, Apr 22, 2025, 11:06 Ahsan Akhter &lt;ahsan@towerleadership.com&gt; wrote:
&gt; Dr. Weintraub,
&gt; 
&gt;  
&gt; 
&gt; I hope this message finds you well! I’m reaching out
&gt; to book your next call with Richard. Please do so using the link below my
&gt; signature. 
&gt; 
&gt;  
&gt; 
&gt; If you cannot find a time that works, please let me know so we can accommodate
&gt; you. Send me any practice updates too so Richard and I can help sooner than
&gt; later.
&gt; 
&gt;  
&gt; 
&gt; Thank you for understanding, and we look forward to our next call!
&gt; 
&gt;  
&gt; 
&gt; Best regards,
&gt; 
&gt;  
&gt; 
&gt; Ahsan Akhter 
&gt; 
&gt;  
&gt; 
&gt; https://linktr.ee/ahsanakhter
&gt;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&gt; 
&gt;  </t>
  </si>
  <si>
    <t>AAMkAGM0Zjg2ZTUzLTk2YWYtNGVkNi04OTNkLWUyYmI3ZjhlNmYyZQBGAAAAAABMCJlKTUYXR5PT2N8pQ-HyBwBMbyTo-F5oTpxDYa4ue10UAAAAAAEMAABMbyTo-F5oTpxDYa4ue10UAAF7tTQoAAA=</t>
  </si>
  <si>
    <t>RE: Dr. Landy, let's recap your advisory call!</t>
  </si>
  <si>
    <t>2025-04-25T10:30:43+00:00</t>
  </si>
  <si>
    <t> 
Received with thanks,
Dr. Landy
From: Ahsan Akhter &lt;ahsan@towerleadership.com&gt;
Sent: Wednesday, April 23, 2025 11:45 AM
To: DR Jewel Landy &lt;drlandy@renewdentalcare.com&gt;
Cc: Angela Thomas &lt;athomas@renewdentalcare.com&gt;; Jordan Blackmon
&lt;jordan@towerleadership.com&gt;
Subject: Dr. Landy, let's recap your advisory call!
Dr. Landy,
Thank you for your time! Below is a recap of your action items: 
 1. Contact Henry Schein representative for quotes on operatory equipment
 2. Review/modify the attached job post and launch it online to begin looking
    for a hygienist
 3. Draft job posts for a scheduling coordinator
 4. Begin booking patients for second column once operatory timeline is
    established
 5. Call patients with existing treatment plans waiting to be scheduled
 6. Revisit bringing in an associate with implant experience in the future
Update me as you complete these action items and share any obstacles as you work
through them.
If you have questions, please let me know otherwise be sure to book your next
call on Jordan’s calendar using the link below my signature. Thanks!
Best regards,
Ahsan Akhter 
https://linktr.ee/ahsanakhter
[https://urldefense.proofpoint.com/v2/url?u=https-3A__linktr.ee_ahsanakhter&amp;d=DwMFAg&amp;c=euGZstcaTDllvimEN8b7jXrwqOf-v5A_CdpgnVfiiMM&amp;r=8xCr4XRHD_IpviQywJlqY4VWcBAXFVEImc4EzVU0jiI&amp;m=4hVqJgoQFRdf_6fzyx9sRLVF5KwKfEWqWsnw7rpmp-kIUMJC4_w_bXMwHXf02_39&amp;s=Tpe_uJ7zTgaTwR9Yj05xMsNjPpdhTOH3qybSVB4oynM&amp;e=]
 </t>
  </si>
  <si>
    <t>AAMkAGM0Zjg2ZTUzLTk2YWYtNGVkNi04OTNkLWUyYmI3ZjhlNmYyZQBGAAAAAABMCJlKTUYXR5PT2N8pQ-HyBwBMbyTo-F5oTpxDYa4ue10UAAAAAAEMAABMbyTo-F5oTpxDYa4ue10UAAF7tTQiAAA=</t>
  </si>
  <si>
    <t>richard@towerleadership.com;amanda@towerleadership.com</t>
  </si>
  <si>
    <t>Re: Strategy Day - May 2nd</t>
  </si>
  <si>
    <t>2025-04-24T23:24:25+00:00</t>
  </si>
  <si>
    <t>I am going to try.  It is definitely a lot but hopefully I can make it happen.
Sent from my iPhone 
&gt; On Apr 24, 2025, at 4:18 PM, Ahsan Akhter &lt;ahsan@towerleadership.com&gt; wrote:
&gt; ﻿
&gt; 
&gt; Yes, we can do May 2nd if you can get us what we need over the weekend!
&gt; 
&gt;  
&gt; 
&gt; From: Lee Gold &lt;lgold2001@yahoo.com&gt;
&gt; Date: Thursday, April 24, 2025 at 1:38 PM
&gt; To: Ahsan Akhter &lt;ahsan@towerleadership.com&gt;
&gt; Cc: Richard VanRich &lt;richard@towerleadership.com&gt;, Amanda Meeks
&gt; &lt;amanda@towerleadership.com&gt;
&gt; Subject: Re: Strategy Day - May 2nd
&gt; 
&gt; Does that mean we can do May 2nd?  
&gt; 
&gt;  
&gt; 
&gt; Lee A. Gold D.D.S.
&gt; 
&gt;  
&gt; 
&gt;  
&gt; 
&gt; On Thursday, April 24, 2025 at 01:27:21 PM EDT, Ahsan Akhter
&gt; &lt;ahsan@towerleadership.com&gt; wrote:
&gt; 
&gt;  
&gt; 
&gt;  
&gt; 
&gt; Hello Dr. Gold,
&gt; 
&gt;  
&gt; 
&gt; Thank you for making time for Amanda’s onboarding call! To prepare here is a
&gt; full list of what we need:
&gt; 
&gt;  
&gt; 
&gt;  1. 2024 year-end Profit-and-Loss and Balance Sheet
&gt;  2. 2025 YTD Profit-and-Loss and Balance Sheet by month
&gt;  3. Attached packet completed
&gt; 
&gt;  
&gt; 
&gt; Let me know if you have any questions. Thank you!
&gt; 
&gt;  
&gt; 
&gt; Best regards,
&gt; 
&gt; Ahsan
&gt; 
&gt;  
&gt; 
&gt; From: Amanda Meeks &lt;amanda@towerleadership.com&gt;
&gt; Date: Thursday, April 24, 2025 at 1:25 PM
&gt; To: lgold2001@yahoo.com &lt;lgold2001@yahoo.com&gt;
&gt; Cc: Ahsan Akhter &lt;ahsan@towerleadership.com&gt;, Richard VanRich
&gt; &lt;richard@towerleadership.com&gt;
&gt; Subject: Strategy Day - May 2nd
&gt; 
&gt; Dr. Gold,
&gt; 
&gt;  
&gt; 
&gt; I wanted to reach out and let you know we can hold your Strategy Day
&gt; on Friday, May 2nd.
&gt; 
&gt;  
&gt; 
&gt; To keep that date, we’ll need your financials returned by the end of this
&gt; weekend. If those aren’t submitted in time, we’ll need to push the meeting to
&gt; a later date due to prep time required.
&gt; 
&gt;  
&gt; 
&gt; I’ve looped in Ahsan and Richard on this email to advise you on next steps and
&gt; help with anything you might need to get everything submitted.
&gt; 
&gt;  
&gt; 
&gt; Please let me know if you have any questions.
&gt; 
&gt;  
&gt; 
&gt; Best regards,
&gt; 
&gt; We value your feedback, Click here to leave me a review
&gt; [https://urldefense.proofpoint.com/v2/url?u=https-3A__www.google.com_search-3Fclient-3Dsafari-26rls-3Den-26q-3DTower-2Bleadership-2Breviews-26ie-3DUTF-2D8-26oe-3DUTF-2D8-26dlnr-3D1-26sei-3DhKuPZ5jsLJndwN4P-5F-5FXwuAc-23dlnr-3D1-26lrd-3D0x88f56a942460ae9f-3A0xce65ed61b87557ee-2C3&amp;d=DwMFaQ&amp;c=euGZstcaTDllvimEN8b7jXrwqOf-v5A_CdpgnVfiiMM&amp;r=8xCr4XRHD_IpviQywJlqY4VWcBAXFVEImc4EzVU0jiI&amp;m=G2NRVJ7TYMas_K4rF4cJG6OH6Gm7br7I5oTbA49hRuN3xAH5JQC1wx3_2s1PwoWH&amp;s=Xu2DQc-v4JttKN0LieIv7R7fJOLUCL7_tBfn2U-DWqo&amp;e=]
&gt; 
&gt; &lt;image001.png&gt;
&gt; 
&gt; 
&gt; 
&gt;  </t>
  </si>
  <si>
    <t>AAMkAGM0Zjg2ZTUzLTk2YWYtNGVkNi04OTNkLWUyYmI3ZjhlNmYyZQBGAAAAAABMCJlKTUYXR5PT2N8pQ-HyBwBMbyTo-F5oTpxDYa4ue10UAAAAAAEMAABMbyTo-F5oTpxDYa4ue10UAAF7tTQhAAA=</t>
  </si>
  <si>
    <t>Fwd: March reports for SV</t>
  </si>
  <si>
    <t>2025-04-24T21:45:53+00:00</t>
  </si>
  <si>
    <t xml:space="preserve">Please see March reporting for the Summerville/Moncks Corner offices. I am
anticipating April to be a down month for these offices since Dr. Umbach and
myself both took a week’s vacation to coincide with our kids spring break. 
Emily is working to implement the weekly office audit and we have a leadership
meeting in the morning to discuss objectives for the coming weeks. 
Let me know any thoughts!
Best,
Monica 
Sent from my iPhone
Begin forwarded message:
&gt; From: Ivey Baird &lt;ivey@jbbsolutions.com&gt;
&gt; Date: April 22, 2025 at 7:29:05 PM EDT
&gt; To: Monica Estes &lt;smiledoctordmd@yahoo.com&gt;, Travis Estes
&gt; &lt;travise211@gmail.com&gt;
&gt; Subject: March reports for SV
&gt; ﻿
&gt; Attached are the March reports for Innovative Endodontics SV.
&gt; 
&gt; 
&gt; I am waiting on the AMA answers for the MB office and M&amp;T Real Estate.
&gt; 
&gt; 
&gt; Let me know any other questions, changes or additional reports needed.
&gt; 
&gt; 
&gt; Thanks,
&gt; 
&gt; 
&gt; 
&gt; 
&gt; 
&gt; Ivey Baird
&gt; 
&gt; Certified QuickBooks Pro Advisor
&gt; 
&gt; JB Business Solutions, LLC
&gt; 
&gt; 213 Ayers Circle
&gt; 
&gt; Summerville, SC  29485
&gt; 
&gt; 843-224-4686
&gt; 
&gt; Fax 843-628-7710
&gt; 
&gt; www.JBBSolutions.com
&gt; [https://urldefense.proofpoint.com/v2/url?u=http-3A__www.jbbsolutions.com_&amp;d=DwMFaQ&amp;c=euGZstcaTDllvimEN8b7jXrwqOf-v5A_CdpgnVfiiMM&amp;r=8xCr4XRHD_IpviQywJlqY4VWcBAXFVEImc4EzVU0jiI&amp;m=d1ymtw7U_RhK-0TKZX5S4n8wUmKBoVnZ1W9jid5bhNvuHVq4SFs9XQU7jabWjuMX&amp;s=vRDpr3lZl0Dx00AqtlBSXg91Ga3EQA-LdL7hlGZR7BE&amp;e=]
&gt; 
&gt; 
&gt; </t>
  </si>
  <si>
    <t>AAMkAGM0Zjg2ZTUzLTk2YWYtNGVkNi04OTNkLWUyYmI3ZjhlNmYyZQBGAAAAAABMCJlKTUYXR5PT2N8pQ-HyBwBMbyTo-F5oTpxDYa4ue10UAAAAAAEMAABMbyTo-F5oTpxDYa4ue10UAAF7nIfHAAA=</t>
  </si>
  <si>
    <t>Re: Dr. Djawdan and Renee, let's prep your advisory call!</t>
  </si>
  <si>
    <t>2025-04-24T17:24:02+00:00</t>
  </si>
  <si>
    <t>Hi Ahsan,
Thank you for reaching out! I've attached the balance sheet and profit &amp; loss
statement for March to help prepare for tomorrow's call.
As for updates and current challenges:
 * We’re continuing to focus on increasing revenue now that our staffing
   overhead has been reduced.
 * Our marketing efforts are starting to bring in more full-arch implant leads,
   but we’re working on improving conversion and case acceptance.
 * Financial stability remains a priority, and we’re working on a plan to begin
   setting aside profit consistently.
Also, a big thank you to Jordan and Matthew for helping us update our magazine
ad (see attached). The new version will run in May, and we’ve also used it to
make updates to our website homepage
[https://urldefense.proofpoint.com/v2/url?u=https-3A__smileannapolis.com_&amp;d=DwMF-g&amp;c=euGZstcaTDllvimEN8b7jXrwqOf-v5A_CdpgnVfiiMM&amp;r=8xCr4XRHD_IpviQywJlqY4VWcBAXFVEImc4EzVU0jiI&amp;m=S-RNyxoJOs-fvOr1_3I4WIBvNeWfN5ltCf5RNvqHtnISvHnYMayoxl2_L7vfiqHt&amp;s=NoQT02-e6XTMXsRthciemh2ZxwH-F7IJzahScmoDiqk&amp;e=].
Looking forward to connecting with you tomorrow.
Kindest Regards,
[cid:a1736601-e3b2-4967-a4f9-b6e37a1913e8]
Renee Djawdan
Practice Coordinator
[cid:0d9c303a-2a64-407c-99b8-5e7950ff01c1]
Office: 410-266-7645  Cell : 301-613-2890  Email: info@smileannapolis.com
Title: line art [cid:f6d1973f-2921-4d09-a71e-47c9716b57c0]
Web: www.smileannapolis.com
[https://urldefense.proofpoint.com/v2/url?u=https-3A__www.smileannapolis.com_&amp;d=DwMF-g&amp;c=euGZstcaTDllvimEN8b7jXrwqOf-v5A_CdpgnVfiiMM&amp;r=8xCr4XRHD_IpviQywJlqY4VWcBAXFVEImc4EzVU0jiI&amp;m=S-RNyxoJOs-fvOr1_3I4WIBvNeWfN5ltCf5RNvqHtnISvHnYMayoxl2_L7vfiqHt&amp;s=OxVS1XIxx-n1WKi2L_sLBOnXXCIWsPAIxOu64N-w7G8&amp;e=]  
Address: 133 Defense Hwy Suite 210, Annapolis, MD 21401
[https://urldefense.proofpoint.com/v2/url?u=https-3A__www.google.com_maps_dir_38.9848667-2C-2D76.5528027_djawdan-2Bcenter-2Bfor-2Bimplant-2B-2526-2Brestorative-2Bdentistry_-4038.9848067-2C-2D76.5549057-2C17z_data-3D-213m1-214b1-214m9-214m8-211m1-214e1-211m5-211m1-211s0x89b7f13662a42f3b-3A0xd2f2794128ac8716-212m2-211d-2D76.5527308-212d38.9850127-3Fentry-3Dttu&amp;d=DwMF-g&amp;c=euGZstcaTDllvimEN8b7jXrwqOf-v5A_CdpgnVfiiMM&amp;r=8xCr4XRHD_IpviQywJlqY4VWcBAXFVEImc4EzVU0jiI&amp;m=S-RNyxoJOs-fvOr1_3I4WIBvNeWfN5ltCf5RNvqHtnISvHnYMayoxl2_L7vfiqHt&amp;s=k-3EnvSYsx08CO-LUk41YBOQ_mkZRuC3dIV-5q0y1gQ&amp;e=]
Facebook Facebook icon [cid:4ce6b317-5223-4781-8c67-20bbd995e228]
[https://urldefense.proofpoint.com/v2/url?u=https-3A__www.facebook.com_smileannapolis&amp;d=DwMF-g&amp;c=euGZstcaTDllvimEN8b7jXrwqOf-v5A_CdpgnVfiiMM&amp;r=8xCr4XRHD_IpviQywJlqY4VWcBAXFVEImc4EzVU0jiI&amp;m=S-RNyxoJOs-fvOr1_3I4WIBvNeWfN5ltCf5RNvqHtnISvHnYMayoxl2_L7vfiqHt&amp;s=0zi01Rb3JtpwteU68Ou0L6Jcv55veF2sD543j8pcrF0&amp;e=]  
instagram instagram icon [cid:8e729f3c-1816-4361-b18d-58d1e3cd2bc6]
[https://urldefense.proofpoint.com/v2/url?u=https-3A__www.instagram.com_smileannapolis_&amp;d=DwMF-g&amp;c=euGZstcaTDllvimEN8b7jXrwqOf-v5A_CdpgnVfiiMM&amp;r=8xCr4XRHD_IpviQywJlqY4VWcBAXFVEImc4EzVU0jiI&amp;m=S-RNyxoJOs-fvOr1_3I4WIBvNeWfN5ltCf5RNvqHtnISvHnYMayoxl2_L7vfiqHt&amp;s=CMax_I-7vAaKMLT9yPr_U4J_a_8N8ZI6pOjDy9rj_tk&amp;e=]  
PRIVILEGED AND CONFIDENTIAL: This document and the information contained herein
are confidential and protected from disclosure pursuant to Federal law. This
message is intended only for the use of the Addressee(s) and may contain
information that is PRIVILEGED and CONFIDENTIAL. If you are not the intended
recipient, you are hereby notified that the use, dissemination, or copying of
this information is strictly prohibited. If you received this communication in
error, please erase all copies of the message and its attachments and notify the
sender immediately.
--------------------------------------------------------------------------------
From: Ahsan Akhter &lt;ahsan@towerleadership.com&gt;
Sent: Thursday, April 24, 2025 9:31 AM
To: kian smileannapolis.com &lt;kian@smileannapolis.com&gt;; info smileannapolis.com
&lt;info@smileannapolis.com&gt;
Subject: Dr. Djawdan and Renee, let's prep your advisory call!
Dr. Djawdan and Renee,
I hope this message finds you well! To prepare for your upcoming call tomorrow,
please send me the following:
 1. March financials
 2. Biggest updates and current challenges
Thank you for understanding, and we look forward to hearing back! 
Best regards,
Ahsan Akhter
https://linktr.ee/ahsanakhter
[https://urldefense.proofpoint.com/v2/url?u=https-3A__linktr.ee_ahsanakhter&amp;d=DwMF-g&amp;c=euGZstcaTDllvimEN8b7jXrwqOf-v5A_CdpgnVfiiMM&amp;r=8xCr4XRHD_IpviQywJlqY4VWcBAXFVEImc4EzVU0jiI&amp;m=S-RNyxoJOs-fvOr1_3I4WIBvNeWfN5ltCf5RNvqHtnISvHnYMayoxl2_L7vfiqHt&amp;s=420Rj7M9y1R5lGN_XP8KVkvITxZm3RGdDm7MkiO1UdM&amp;e=]
 </t>
  </si>
  <si>
    <t>AAMkAGM0Zjg2ZTUzLTk2YWYtNGVkNi04OTNkLWUyYmI3ZjhlNmYyZQBGAAAAAABMCJlKTUYXR5PT2N8pQ-HyBwBMbyTo-F5oTpxDYa4ue10UAAAAAAEMAABMbyTo-F5oTpxDYa4ue10UAAF7U7x6AAA=</t>
  </si>
  <si>
    <t>Ft Myers follow up</t>
  </si>
  <si>
    <t>2025-04-24T16:34:06+00:00</t>
  </si>
  <si>
    <t xml:space="preserve">Hi Ahsan, hope all is well up in Georgia. Here are some responses based on what
you sent me on that Fort Myers listing. It turns out that it is literally a one
minute walk from a Perio practice. I am trying to convert to GP because it’s not
doing well as a perio practice. I am the owner of that one on paper. Let me know
what you think. Thanks so much. Rene.
See attachments. Inline image [cid:DCE25070-ACCD-48B6-BFDA-C7994845DC48]
Inline image [cid:A67A9C1C-BC70-4D6A-BA96-456D32466C70]
Inline image [cid:38BD306E-9583-45CB-8435-1830360B6076]
Inline image [cid:14AF5ABE-E60D-4C0D-802A-1080AEFBC1B1]
Inline image [cid:AE005391-7533-47D2-9064-5EEB4B97BA01]
Sent from the all new AOL app for iOS
[https://urldefense.proofpoint.com/v2/url?u=https-3A__apps.apple.com_us_app_aol-2Dnews-2Demail-2Dweather-2Dvideo_id646100661&amp;d=DwMFaQ&amp;c=euGZstcaTDllvimEN8b7jXrwqOf-v5A_CdpgnVfiiMM&amp;r=8xCr4XRHD_IpviQywJlqY4VWcBAXFVEImc4EzVU0jiI&amp;m=EG-syHbjBMPD6b4p4sxnNG9h0MukWap2dNMbftH8p5EWPKqXklsluHa_8UgxOChv&amp;s=eGO0fLv6HPZ03mm_XvhtzcPWNxtkdSA8mLuOLJXeYNs&amp;e=]
</t>
  </si>
  <si>
    <t>AAMkAGM0Zjg2ZTUzLTk2YWYtNGVkNi04OTNkLWUyYmI3ZjhlNmYyZQBGAAAAAABMCJlKTUYXR5PT2N8pQ-HyBwBMbyTo-F5oTpxDYa4ue10UAAAAAAEMAABMbyTo-F5oTpxDYa4ue10UAAF7U7xyAAA=</t>
  </si>
  <si>
    <t>Re: Dr. Sajid, let's book your advisory call!</t>
  </si>
  <si>
    <t>2025-04-24T16:29:53+00:00</t>
  </si>
  <si>
    <t>Hi Ahsan,
Attached are our Profit &amp; Loss statement + Balance Sheet, which now includes the
March figures. I was nearly at our target balance in the business checking
account, but a recent $27,000 tax payment means I'm still working towards
building that up. I'm hoping we'll generate excess income soon, allowing us to
start investing and reducing debt.
For our upcoming call on April 30th, I'd like to discuss mindset strategies in
light of a potential economic slowdown. I'm keen to understand what areas I
should focus on to ensure we can continue to succeed in a potentially more
challenging market.
Looking forward to our conversation.
Thanks,
M. Usman Sajid, DDS
On Thu, Apr 17, 2025 at 10:29 AM Ahsan Akhter &lt;ahsan@towerleadership.com&gt; wrote:
&gt; No problem! I have booked you for April 30th at 12pm. You should have received
&gt; an invite.
&gt; 
&gt;  
&gt; 
&gt; In the meantime, send me some updates you want Jordan focused on for our call
&gt; if possible. We look forward to seeing you soon!
&gt; 
&gt;  
&gt; 
&gt;  
&gt; 
&gt; From: Usman Sajid &lt;usman.sajid@gmail.com&gt;
&gt; Date: Wednesday, April 16, 2025 at 6:31 PM
&gt; To: Ahsan Akhter &lt;ahsan@towerleadership.com&gt;
&gt; Subject: Re: Dr. Sajid, let's book your advisory call!
&gt; 
&gt; Hi Ahsan,
&gt; 
&gt;  
&gt; 
&gt; Apologies for the delayed response. I was out of the office last week and am
&gt; still catching up.
&gt; 
&gt;  
&gt; 
&gt; I'm available on Wednesday, April 30th, at noon.  Does that still work?  
&gt; 
&gt;  
&gt; 
&gt; I will send March's P\&amp;L as soon as it's finalized.
&gt; 
&gt;  
&gt; 
&gt; Thanks,
&gt; 
&gt;  
&gt; 
&gt; M. Usman Sajid, DDS
&gt; 
&gt;  
&gt; 
&gt;  
&gt; 
&gt; On Mon, Apr 7, 2025 at 1:42 PM Ahsan Akhter &lt;ahsan@towerleadership.com&gt; wrote:
&gt; 
&gt; &gt; Unfortunately, those times don’t work for us either. What about Monday the
&gt; &gt; 28th at 12pm or Wednesday the 30th from 11am to 1pm?
&gt; &gt; 
&gt; &gt;  
&gt; &gt; 
&gt; &gt; Best regards,
&gt; &gt; 
&gt; &gt;  
&gt; &gt; 
&gt; &gt; Ahsan Akhter
&gt; &gt; 
&gt; &gt;  
&gt; &gt; 
&gt; &gt; https://linktr.ee/ahsanakhter
&gt; &gt; [https://urldefense.proofpoint.com/v2/url?u=https-3A__linktr.ee_ahsanakhter&amp;d=DwMFaQ&amp;c=euGZstcaTDllvimEN8b7jXrwqOf-v5A_CdpgnVfiiMM&amp;r=8xCr4XRHD_IpviQywJlqY4VWcBAXFVEImc4EzVU0jiI&amp;m=xAs7fWL46VDfWRDMlJZ_AOM5FJJosW6QkNsOKLXQgT-tP0HJXiCZkWrCRiJyfAst&amp;s=ohYRp48ykBtpi2cy2rotOISFQ-8rckMyzA4g4WFAenc&amp;e=]
&gt; &gt; 
&gt; &gt;  
&gt; &gt; 
&gt; &gt;  
&gt; &gt; 
&gt; &gt;  
&gt; &gt; 
&gt; &gt; From: Usman Sajid &lt;usman.sajid@gmail.com&gt;
&gt; &gt; Date: Monday, April 7, 2025 at 11:25 AM
&gt; &gt; To: Ahsan Akhter &lt;ahsan@towerleadership.com&gt;
&gt; &gt; Subject: Re: Dr. Sajid, let's book your advisory call!
&gt; &gt; 
&gt; &gt; Ahsan,
&gt; &gt; 
&gt; &gt;  
&gt; &gt; 
&gt; &gt; The only time availability I have on Wednesday, April 23rd is between 12-1. 
&gt; &gt; I could also do Friday, April 17th at Noon or 1PM.  Hopefully, one of those
&gt; &gt; timings work.
&gt; &gt; 
&gt; &gt;  
&gt; &gt; 
&gt; &gt;  
&gt; &gt; 
&gt; &gt;  
&gt; &gt; 
&gt; &gt; M. Usman Sajid, DDS
&gt; &gt; 
&gt; &gt;  
&gt; &gt; 
&gt; &gt;  
&gt; &gt; 
&gt; &gt; On Sun, Apr 6, 2025 at 11:12 AM Ahsan Akhter &lt;ahsan@towerleadership.com&gt;
&gt; &gt; wrote:
&gt; &gt; 
&gt; &gt; &gt; Dr. Sajid,
&gt; &gt; &gt; 
&gt; &gt; &gt;  
&gt; &gt; &gt; 
&gt; &gt; &gt; Thank you for sending this! We have an event on the 24th so that will
&gt; &gt; &gt; likely not work. Do you have time on the 23rd at 10am or 1pm?
&gt; &gt; &gt; 
&gt; &gt; &gt;  
&gt; &gt; &gt; 
&gt; &gt; &gt; Best regards,
&gt; &gt; &gt; 
&gt; &gt; &gt;  
&gt; &gt; &gt; 
&gt; &gt; &gt; Ahsan Akhter
&gt; &gt; &gt; 
&gt; &gt; &gt;  
&gt; &gt; &gt; 
&gt; &gt; &gt; https://linktr.ee/ahsanakhter
&gt; &gt; &gt; [https://urldefense.proofpoint.com/v2/url?u=https-3A__linktr.ee_ahsanakhter&amp;d=DwMFaQ&amp;c=euGZstcaTDllvimEN8b7jXrwqOf-v5A_CdpgnVfiiMM&amp;r=8xCr4XRHD_IpviQywJlqY4VWcBAXFVEImc4EzVU0jiI&amp;m=cKgrgjuba0DxqtzVbQ5sPRLFpVlx0R_IZOBLgDwPkznlmv4Pfk2GyiWW_JxtzLSK&amp;s=MwGt0y7wJLDFL-WJ0OBD_RP6hrZKX3zx8QBwAAG0Elw&amp;e=]
&gt; &gt; &gt; 
&gt; &gt; &gt;  
&gt; &gt; &gt; 
&gt; &gt; &gt;  
&gt; &gt; &gt; 
&gt; &gt; &gt;  
&gt; &gt; &gt; 
&gt; &gt; &gt; From: Usman Sajid &lt;usman.sajid@gmail.com&gt;
&gt; &gt; &gt; Date: Friday, April 4, 2025 at 8:48 PM
&gt; &gt; &gt; To: Ahsan Akhter &lt;ahsan@towerleadership.com&gt;
&gt; &gt; &gt; Subject: Re: Dr. Sajid, let's book your advisory call!
&gt; &gt; &gt; 
&gt; &gt; &gt; Hi Ahsan,
&gt; &gt; &gt; 
&gt; &gt; &gt;  
&gt; &gt; &gt; 
&gt; &gt; &gt; I'm sending over the Active Patient Information report that Jordan
&gt; &gt; &gt; requested.
&gt; &gt; &gt; 
&gt; &gt; &gt;  
&gt; &gt; &gt; 
&gt; &gt; &gt; I'll also forward our March P&amp;L as soon as I receive it from my
&gt; &gt; &gt; accountant.
&gt; &gt; &gt; 
&gt; &gt; &gt;  
&gt; &gt; &gt; 
&gt; &gt; &gt; Regarding our next call, is Jordan available on Thursday, April 24th at 2
&gt; &gt; &gt; PM?
&gt; &gt; &gt; 
&gt; &gt; &gt;  
&gt; &gt; &gt; 
&gt; &gt; &gt; Thanks, and have a great weekend!
&gt; &gt; &gt; 
&gt; &gt; &gt;  
&gt; &gt; &gt; 
&gt; &gt; &gt;  
&gt; &gt; &gt; 
&gt; &gt; &gt; M. Usman Sajid, DDS
&gt; &gt; &gt; 
&gt; &gt; &gt;  
&gt; &gt; &gt; 
&gt; &gt; &gt;  
&gt; &gt; &gt; 
&gt; &gt; &gt; On Thu, Apr 3, 2025 at 9:55 AM Ahsan Akhter &lt;ahsan@towerleadership.com&gt;
&gt; &gt; &gt; wrote:
&gt; &gt; &gt; 
&gt; &gt; &gt; &gt; Dr. Sajid,
&gt; &gt; &gt; &gt; 
&gt; &gt; &gt; &gt;  
&gt; &gt; &gt; &gt; 
&gt; &gt; &gt; &gt; I hope this message finds you well! I’m reaching out to book your next
&gt; &gt; &gt; &gt; call with Jordan. Please do so using the link below my signature.
&gt; &gt; &gt; &gt; 
&gt; &gt; &gt; &gt;  
&gt; &gt; &gt; &gt; 
&gt; &gt; &gt; &gt; If you cannot find a time that works, please let me know so we can
&gt; &gt; &gt; &gt; accommodate you. Send me any practice updates too so Jordan and I can
&gt; &gt; &gt; &gt; help sooner than later.
&gt; &gt; &gt; &gt; 
&gt; &gt; &gt; &gt;  
&gt; &gt; &gt; &gt; 
&gt; &gt; &gt; &gt; Thank you for understanding, and we look forward to our next call!
&gt; &gt; &gt; &gt; 
&gt; &gt; &gt; &gt;  
&gt; &gt; &gt; &gt; 
&gt; &gt; &gt; &gt; Best regards,
&gt; &gt; &gt; &gt; 
&gt; &gt; &gt; &gt;  
&gt; &gt; &gt; &gt; 
&gt; &gt; &gt; &gt; Ahsan Akhter
&gt; &gt; &gt; &gt; 
&gt; &gt; &gt; &gt;  
&gt; &gt; &gt; &gt; 
&gt; &gt; &gt; &gt; https://linktr.ee/ahsanakhter
&gt; &gt; &gt; &gt; [https://urldefense.proofpoint.com/v2/url?u=https-3A__linktr.ee_ahsanakhter&amp;d=DwMFaQ&amp;c=euGZstcaTDllvimEN8b7jXrwqOf-v5A_CdpgnVfiiMM&amp;r=8xCr4XRHD_IpviQywJlqY4VWcBAXFVEImc4EzVU0jiI&amp;m=SVqxlEsJ5ROcrJmA9GsF0De1ZIt7ZbUjYD1EJUuw5CX0HWzIpbOf4nx3wzz_vSqM&amp;s=4yLBQxUPVQBrFnNtevHxuFYSQOFXen2eH74KqXV9T54&amp;e=]
&gt; &gt; &gt; &gt; 
&gt; &gt; &gt; &gt;  
&gt; &gt; &gt; &gt; 
&gt; &gt; &gt; &gt;  </t>
  </si>
  <si>
    <t>AAMkAGM0Zjg2ZTUzLTk2YWYtNGVkNi04OTNkLWUyYmI3ZjhlNmYyZQBGAAAAAABMCJlKTUYXR5PT2N8pQ-HyBwBMbyTo-F5oTpxDYa4ue10UAAAAAAEMAABMbyTo-F5oTpxDYa4ue10UAAF7U7xxAAA=</t>
  </si>
  <si>
    <t>Re: Dr. Rusch, let's recap your advisory call!</t>
  </si>
  <si>
    <t>2025-04-24T15:49:50+00:00</t>
  </si>
  <si>
    <t>that audit worksheet looks different from the on Jordan went over or shared with
me?
On Thursday, April 24, 2025 at 10:56:16 AM EDT, Ahsan Akhter
&lt;ahsan@towerleadership.com&gt; wrote:
Dr. Rusch,
Thank you for your time! Below is a recap of your action items: 
 1. Send Dr. Woods’ 2024 year-end collection reports, Jan-March 2025 collection
    reports, 2024 year-end income statements, 2025 YTD income statements. Since
    the deal has been delayed, Jordan wants to take this time to look these
    over.
 2. Send updated contracts to lawyers for review using the Word versions
 3. Modify the attached audit checklist to reflect your specific practice goals
 4. Work with Abby to implement the audit checklist at each practice location
 5. Address high team pay issues at the Richmond acquisition after closing
Update me as you complete these action items and share any obstacles as you work
through them.
If you have questions, please let me know otherwise be sure to book your next
call on Jordan’s calendar using the link below my signature. Thanks!
Best regards,
Ahsan Akhter 
https://linktr.ee/ahsanakhter
[https://urldefense.proofpoint.com/v2/url?u=https-3A__linktr.ee_ahsanakhter&amp;d=DwMFaQ&amp;c=euGZstcaTDllvimEN8b7jXrwqOf-v5A_CdpgnVfiiMM&amp;r=8xCr4XRHD_IpviQywJlqY4VWcBAXFVEImc4EzVU0jiI&amp;m=h1VHrL_h5ooXSe4NMN4Z43X1aZegZx8ul8wxNOgph5oqoPdf5B3Lqnfw7fUe4lkm&amp;s=DGLM6x8nkUb2GiMJaWqsMT_UeTJkBFGzS1GZ0VpuyWw&amp;e=]
 </t>
  </si>
  <si>
    <t>AAMkAGM0Zjg2ZTUzLTk2YWYtNGVkNi04OTNkLWUyYmI3ZjhlNmYyZQBGAAAAAABMCJlKTUYXR5PT2N8pQ-HyBwBMbyTo-F5oTpxDYa4ue10UAAAAAAEMAABMbyTo-F5oTpxDYa4ue10UAAF7U7xsAAA=</t>
  </si>
  <si>
    <t>Re: Dr. Kofron, let's recap your advisory meeting!</t>
  </si>
  <si>
    <t>2025-04-24T13:55:26+00:00</t>
  </si>
  <si>
    <t>Dr. Kofron,
Also, here is the updated Location Assessment. Thanks!
Best regards,
Ahsan
From: Ahsan Akhter &lt;ahsan@towerleadership.com&gt;
Date: Thursday, April 24, 2025 at 9:49 AM
To: Joe Kofron &lt;jkofron17@sbcglobal.net&gt;
Cc: Richard VanRich &lt;richard@towerleadership.com&gt;
Subject: Dr. Kofron, let's recap your advisory meeting!
Dr. Kofron,
Thank you for your time! It was our pleasure hosting you and Anne at our
corporate office earlier this week. We cannot wait to host you again at our
upcoming events!
In the meantime, please find attached the summaries and excel files we
referenced during our meeting. If you have any questions, please let me know
otherwise be sure to book your next call with Richard using the link below.
Thank you!
Best regards,
Ahsan Akhter 
https://linktr.ee/ahsanakhter
 </t>
  </si>
  <si>
    <t>AAMkAGM0Zjg2ZTUzLTk2YWYtNGVkNi04OTNkLWUyYmI3ZjhlNmYyZQBGAAAAAABMCJlKTUYXR5PT2N8pQ-HyBwBMbyTo-F5oTpxDYa4ue10UAAAAAAEJAABMbyTo-F5oTpxDYa4ue10UAAF7VBozAAA=</t>
  </si>
  <si>
    <t>Dr Weimar Fireflies April 24, 2025</t>
  </si>
  <si>
    <t>2025-04-24T13:32:52+00:00</t>
  </si>
  <si>
    <t>Overview
In the Monthly Business Advisory Meeting, Dr. Rick Weimar reviewed the financial
performance of his practice, reporting consistent production figures of 
225K for March and April, with a projection of 
250K for May, leading to an estimated total revenue of 
570K for the period. The discussion included strategies for EBITDA growth, with
a focus on reducing team expenses from 36% to the target of 27-28% of
collections, and opportunities for hiring a full-time hygienist to enhance
profitability. A benchmarking analysis revealed that team expenses are a common
concern, with a goal set for 
210K monthly collections to achieve a 40% net operating profit. Growth
strategies involved maintaining consistent production and enhancing marketing
efforts targeted at local retirement communities, followed by a review of the
marketing effectiveness in four months. Action items were assigned to Dr.
Weimar, Ahsan, and Richard to update financials, maintain KPI tracking, finalize
marketing materials, and schedule future meetings.
Notes
Practice Financial Performance Review (02:00 - 06:45)
 * Dr. Weimar reported recent production numbers: 
   225K in March, 
   225K in April, projected $250K in May
 * Total estimated revenue for the three-month period: ~
   570K (~
   190K/month)
 * Dr. Weimar engaged Progressive Demo Marketing for website redesign
   (~$8K/month, about 4% of revenue)
 * Team has implemented KPI tracking and scorecard process
 * Dr. Weimar enrolled in 'The Closing Institute' for sales training to improve
   case presentations and phone conversions
EBITDA Growth Opportunities (06:45 - 17:38)
 * Current team expenses at 36% of collections (excluding doctor payroll)
 * Target is to reduce team expenses to 27-28% of collections
 * Net operating profit at $200K monthly revenue is about 37% (target is above
   40%)
 * Potential full-time hygienist hire could reduce temp fees and improve
   profitability
 * Clinical supplies (10%) and lab fees (4%) are at acceptable levels (combined
   14-15%)
 * Potential to use comparison shopping tools to optimize supply costs
Practice Benchmarking Analysis (17:38 - 29:25)
 * Ahsan compared Dr. Weimar's practice to similar practices:
 * Florida practice ($175K/month): Team expenses 28%, Net operating profit 20%
 * Alabama practice ($180K/month): Team expenses 28%, GNA 9%, Net operating
   profit 38%
 * Analysis showed team expenses consistently the key issue across practices
 * Dr. Weimar's target: $210K/month in collections would yield 40% net operating
   profit
Growth Strategy Planning (29:25 - 39:44)
 * Dr. Weimar prefers to focus on consistent personal production before adding
   an associate
 * Goal to maintain $250K monthly production consistently when not on vacation
 * Plan to review marketing effectiveness after 4 months of data
 * Team discussed targeting local retirement communities as additional marketing
   channel
 * Richard created marketing handout focusing on senior-specific benefits:
   comfort, trust, convenience, one-visit implants
Marketing Channel Development (39:44 - 47:38)
 * Reviewed senior-focused marketing handout emphasizing comfort, trust, 40+
   years experience
 * Discussed strategy to build relationships with retirement facilities through
   gift drop-offs, lunch-and-learns
 * Progressive Marketing scheduling patient testimonial filming for website
 * Reviewed various marketing channels including content marketing, CRM, events,
   speaking engagements
 * Dr. Weimar shared plans to emphasize tooth preservation with laser strategy
   alongside implants
Action items
Dr. Rick Weimar
 * Send 2025 (Jan-Mar) financial numbers to Ahsan for updating the analysis
   (11:51)
 * Maintain scorecard process and collect 1-2 months of data before sending to
   Ahsan/Richard (07:23)
 * Meet with staff to review KPI responsibilities (mentioned as scheduled for
   tomorrow) (04:45)
 * Continue with The Closing Institute sales training program (05:20)
 * Send updated marketing budget information (47:06)
Ahsan
 * Schedule software demo with supply cost optimization service for Dr. Weimar
   (16:27)
 * Review scorecard data when provided by Dr. Weimar to identify additional
   revenue opportunities (07:23)
 * Set up next meeting for July to review marketing effectiveness and associate
   planning (29:25)
 * Send marketing channel reference graphic to Dr. Weimar (44:31)
Richard
 * Finalize retirement community marketing materials (42:55)
 * Assist with CRM and email marketing strategy implementation (44:54)
[cid:bef3da65-2cb2-4bb3-87b6-65bbf0214b58]</t>
  </si>
  <si>
    <t>AAMkAGM0Zjg2ZTUzLTk2YWYtNGVkNi04OTNkLWUyYmI3ZjhlNmYyZQBGAAAAAABMCJlKTUYXR5PT2N8pQ-HyBwBMbyTo-F5oTpxDYa4ue10UAAAAAAEMAABMbyTo-F5oTpxDYa4ue10UAAF7U7xlAAA=</t>
  </si>
  <si>
    <t>Re: Dr. Kofron, let's book your marketing intro!</t>
  </si>
  <si>
    <t>2025-04-24T13:16:15+00:00</t>
  </si>
  <si>
    <t>Ahsan, 
Here's the numbers sent previously from April 3rd
&gt; # of Patients seen last year? 1231
&gt; # of Patients seen YTD for this year? 1018
&gt; 
&gt; 
&gt; # of Patient visits last year? 5078
&gt; # of Patient visits YTD? 1322
&gt; 
&gt; 
&gt; # of New Patients last year? 188
&gt; # of New Patients YTD? 84
&gt; 
&gt; 
&gt;  And here's The numbers of inactive not seen in the last 12 months for 2 yrs
&gt; out is 266 and for the last 3 yrs 516
Joe
On Wednesday, April 23, 2025 at 05:40:35 PM CDT, Ahsan Akhter
&lt;ahsan@towerleadership.com&gt; wrote:
For active let’s do seen within 12 months and inactive as anyone who hasn’t been
seen more than 12 months. Let’s go back two years.
Get Outlook for Mac
[https://urldefense.proofpoint.com/v2/url?u=https-3A__aka.ms_GetOutlookForMac&amp;d=DwMFaQ&amp;c=euGZstcaTDllvimEN8b7jXrwqOf-v5A_CdpgnVfiiMM&amp;r=8xCr4XRHD_IpviQywJlqY4VWcBAXFVEImc4EzVU0jiI&amp;m=v4Bkdk7sxRoKSCPrVGzGnoim-XuCHMmEf-1ewbuIRHR-9CKYYlLiJPW07jT9N2VF&amp;s=FieV5cXDgyGmMxF5A-SM7nuSKYTIIMVT1lZgte6NR8Y&amp;e=]
From: Joe Kofron &lt;jkofron17@sbcglobal.net&gt;
Date: Wednesday, April 23, 2025 at 6:02 PM
To: Ahsan Akhter &lt;ahsan@towerleadership.com&gt;
Subject: Re: Dr. Kofron, let's book your marketing intro!
What do you want me to use as the differentiators for active vs inactive? 
 Active someone seen last 12 months or 18 months etc?   And how far back on
inactive do you want me to go?
Thanks
On Wednesday, April 23, 2025 at 04:57:55 PM CDT, Ahsan Akhter
&lt;ahsan@towerleadership.com&gt; wrote:
Sorry!
I will see if we can set you up for another intro just so we have options. Feel
free to shop around too.
While we wait, did you manage to get a hold of those active and inactive patient
numbers so we can start targeting reactivation? Looking forward to hearing back!
Ahsan
From: Joe Kofron &lt;jkofron17@sbcglobal.net&gt;
Date: Wednesday, April 23, 2025 at 5:54 PM
To: Ahsan Akhter &lt;ahsan@towerleadership.com&gt;
Subject: Re: Dr. Kofron, let's book your marketing intro!
Sorry, I meant I set it up for the 28th at 1:15pm central already.  
Joe
On Wednesday, April 23, 2025 at 04:33:37 PM CDT, Ahsan Akhter
&lt;ahsan@towerleadership.com&gt; wrote:
Dr. Kofron,
No problem, does 2:45 PM eastern time work for you? That’s the earliest
available then otherwise Ted can do any time after that until 4:45pm eastern
time. 
Get Outlook for iOS
[https://urldefense.proofpoint.com/v2/url?u=https-3A__aka.ms_o0ukef&amp;d=DwMFaQ&amp;c=euGZstcaTDllvimEN8b7jXrwqOf-v5A_CdpgnVfiiMM&amp;r=8xCr4XRHD_IpviQywJlqY4VWcBAXFVEImc4EzVU0jiI&amp;m=xDt6yrt8mfXvXb-L2SD0RbqIF0cf9NWv8OGbKIr8XAJnE8Bf2DKrDwFyjgEaglEn&amp;s=tHWN13Aa_N4Lv1G8YpHKphIaJ9QBfLD8HFoEu29VOa8&amp;e=]
--------------------------------------------------------------------------------
From: Joe Kofron &lt;jkofron17@sbcglobal.net&gt;
Sent: Wednesday, April 23, 2025 5:29:32 PM
To: Ahsan Akhter &lt;ahsan@towerleadership.com&gt;
Subject: Re: Dr. Kofron, let's book your marketing intro!
Thanks.  Set it up for Monday the 28th.
Joe
On Wednesday, April 23, 2025 at 03:57:07 PM CDT, Ahsan Akhter
&lt;ahsan@towerleadership.com&gt; wrote:
Dr. Kofron,
I hope this message finds you well! I’m reaching out to introduce you to Ted,
from SMC national. He has helped several of our clients get results in the GP
marketing space.
You can book time for an intro call to explore solutions using the link below.
Thank you, and we look forward to hearing back!
Best regards,
Ahsan Akhter 
https://linktr.ee/ahsanakhter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t>
  </si>
  <si>
    <t>AAMkAGM0Zjg2ZTUzLTk2YWYtNGVkNi04OTNkLWUyYmI3ZjhlNmYyZQBGAAAAAABMCJlKTUYXR5PT2N8pQ-HyBwBMbyTo-F5oTpxDYa4ue10UAAAAAAEMAABMbyTo-F5oTpxDYa4ue10UAAF7U7xkAAA=</t>
  </si>
  <si>
    <t>2025-04-24T13:08:28+00:00</t>
  </si>
  <si>
    <t>Host jordan@towerleadership.com Attendees Email Names Email
jlongdds@hotmail.com,jordan@towerleadership.com Title Dr. Long Advisory Call
Duration Mins 54.00 mins Date 2025-04-24T12:15:00.000Z Super Summary List Action
Items **Jason Long** Consider taking the sale proceeds and investing in real
estate as a primary asset (28:25) Improve job postings to make them stand out
compared to competitors in Charleston (47:12) Take time to think through the
decision rather than rushing due to MB2 pressure (52:56) Ensure disability
insurance policy is adequate if proceeding with practice sale (52:54) Develop a
structured career growth path to present to potential associates during
recruiting (50:44) Super Summary List Overview During the Advisory Call with Dr.
Long, key discussions revolved around his current health challenges,
particularly dealing with bronchitis affecting his family and the complications
he faced while hosting Easter dinner. The meeting then shifted to the status of
his practice sale to MB2, where Jason highlighted difficulties arising from
mortgage issues and concerns over staff shortages in a competitive market.
Jordan provided an economic analysis comparing the practice's operational
revenue and net income against its economic value, suggesting significant
potential due to a limited number of competing practices in the area. Jason
voiced his worries about losing control over finances post-sale and his lack of
savings over the years, viewing the sale as a crucial opportunity amid a
declining market. The conversation concluded with recommendations for improving
job postings to attract quality staff, the importance of considering real estate
investments following the sale, and the necessity for Jason to reflect
thoughtfully on his decisions rather than succumbing to external pressures from
MB2. Action items for Jason included enhancing job postings, considering real
estate investments, and ensuring adequate disability insurance. Super Summary
List Shorthand Bullet 🤒 **Health Updates and Personal Check-in** (00:03 -
08:54) Jason is dealing with bronchitis that has affected his whole family
Jordan recently recovered from a series of illnesses (COVID, flu, tonsillitis)
Jason hosted Easter dinner while sick, which was challenging 💰 **Practice Sale
Status and Challenges** (09:33 - 20:59) Jason is facing issues with his practice
sale to MB2 due to mortgage complications The mortgage on the real estate is
proving problematic - his practice is still a guarantor despite attempts to
separate it Jason needs to refinance to get the practice off the mortgage or pay
off $530,000 MB2 offered $4.5 million for Jason's practice which produces $2.6
million in revenue Jason believes the area may be at its peak or declining,
making it harder to find quality staff 🏢 **Economic Analysis of the Practice**
(21:00 - 27:59) Jordan explains economic value vs. market value of the practice
The practice averages $40-45K monthly in net income ($480K annually) Jordan
calculates the economic value at $6.9 million (based on 7% investment return)
MB2 sees upside potential in the market - only 4 practices serving 25,000
population Jason's practice has about 4,000 active patients 💸 **Jason's
Concerns About Selling** (28:00 - 33:41) Jason's main reservation is losing
control over money movements He's concerned about not making his usual $500K+
annually after the sale Jason admits he hasn't saved adequately over the past 15
years He sees the sale as a 'lifeline' to capitalize on equity before potential
decline 👥 **Staffing Challenges &amp; Operational Issues** (33:42 - 44:59) Jason's
team is understaffed, particularly in the front office They're struggling to
find qualified candidates - ads get minimal responses Salaries at nearby clinics
are higher ($18/hr for receptionists with benefits) Jason needs an experienced
scheduling coordinator/front office person Jordan suggests their job postings
need significant improvement to stand out 🏘️ **Investment Advice &amp;
Decision-Making** (45:00 - 54:42) Jordan recommends real estate as the best
investment if Jason sells Jordan cautions that Jason's spending habits need to
change regardless of decision If Jason keeps the practice, he needs to find
someone to handle operations and recruitment Jordan advises not to make a rushed
decision based on feeling bad about delays with MB2 The bank taking longer might
be beneficial to give Jason time to think through his options Super Summary List
Keywords Practice Sale,Mortgage Refinancing,Economic Value,Staffing
Challenges,MB2 Acquisition,Real Estate Investment Transcript File Url
https://download-ff.s3.us-east-2.amazonaws.com/01JS510D10QR75X21VK6FM6JRZ/downloads/transcript/Dr-Long-Advisory-Call-b1b2180f-6a13-4815-95fb-0dedf8f2c09b-2025-04-24-12-15-00.pdf?X-Amz-Algorithm=AWS4-HMAC-SHA256&amp;X-Amz-Credential=AKIAWZAJLUBIVRJ35B6I%2F20250424%2Fus-east-2%2Fs3%2Faws4_request&amp;X-Amz-Date=20250424T130817Z&amp;X-Amz-Expires=21600&amp;X-Amz-Signature=3631619eaa11b1f7e6105b1696b6f01d06e014ad8d3c0a3dd45fb943f8b6557c&amp;X-Amz-SignedHeaders=host
Audio Url
audiohttps://cdn.fireflies.ai/01JS510D10QR75X21VK6FM6JRZ/audio.mp3?Expires=1745672900&amp;Policy=eyJTdGF0ZW1lbnQiOlt7IlJlc291cmNlIjoiaHR0cHM6Ly9jZG4uZmlyZWZsaWVzLmFpLzAxSlM1MTBEMTBRUjc1WDIxVks2Rk02SlJaL2F1ZGlvLm1wMyIsIkNvbmRpdGlvbiI6eyJEYXRlTGVzc1RoYW4iOnsiQVdTOkVwb2NoVGltZSI6MTc0NTY3MjkwMH19fV19&amp;Signature=nbnw8QOdJ~bacWjpXavofd2rofhaOwP0cH~gUfoKlbZw0nR09EzYQDNfC5wIbligEcU85~vqpxWGNRH2JxY2PAu1O~2e4kaOmWzW1eMdGYPNbmhPECw1qOMXHFSQOYoTzRq6076eICHJt8BGttVZrw~cJTBE1nEM6gQTrf9o8pJTnfWkor0JRxIUglsGvJU9yLOaKwW8aV1PDmlJD1eP-xUifXexWmxmatLTMcd1-x7BkJpDfZJgvGqxpg8c6XH-zUj9OqTDmbcFiJd5py826jQYt5n0mLq0AdB0LE4fABAjZyNE1T4Tjk4FmktTiOEM5yo6pckuHz2PuYgyESoi9g__&amp;Key-Pair-Id=K25ZJR0UZVF4CM</t>
  </si>
  <si>
    <t>AAMkAGM0Zjg2ZTUzLTk2YWYtNGVkNi04OTNkLWUyYmI3ZjhlNmYyZQBGAAAAAABMCJlKTUYXR5PT2N8pQ-HyBwBMbyTo-F5oTpxDYa4ue10UAAAAAAEJAABMbyTo-F5oTpxDYa4ue10UAAF7VBowAAA=</t>
  </si>
  <si>
    <t>2025-04-23T22:40:27+00:00</t>
  </si>
  <si>
    <t>For active let’s do seen within 12 months and inactive as anyone who hasn’t been
seen more than 12 months. Let’s go back two years.
Get Outlook for Mac [https://aka.ms/GetOutlookForMac]
From: Joe Kofron &lt;jkofron17@sbcglobal.net&gt;
Date: Wednesday, April 23, 2025 at 6:02 PM
To: Ahsan Akhter &lt;ahsan@towerleadership.com&gt;
Subject: Re: Dr. Kofron, let's book your marketing intro!
What do you want me to use as the differentiators for active vs inactive? 
 Active someone seen last 12 months or 18 months etc?   And how far back on
inactive do you want me to go?
Thanks
On Wednesday, April 23, 2025 at 04:57:55 PM CDT, Ahsan Akhter
&lt;ahsan@towerleadership.com&gt; wrote:
Sorry!
I will see if we can set you up for another intro just so we have options. Feel
free to shop around too.
While we wait, did you manage to get a hold of those active and inactive patient
numbers so we can start targeting reactivation? Looking forward to hearing back!
Ahsan
From: Joe Kofron &lt;jkofron17@sbcglobal.net&gt;
Date: Wednesday, April 23, 2025 at 5:54 PM
To: Ahsan Akhter &lt;ahsan@towerleadership.com&gt;
Subject: Re: Dr. Kofron, let's book your marketing intro!
Sorry, I meant I set it up for the 28th at 1:15pm central already.  
Joe
On Wednesday, April 23, 2025 at 04:33:37 PM CDT, Ahsan Akhter
&lt;ahsan@towerleadership.com&gt; wrote:
Dr. Kofron,
No problem, does 2:45 PM eastern time work for you? That’s the earliest
available then otherwise Ted can do any time after that until 4:45pm eastern
time. 
Get Outlook for iOS
[https://urldefense.proofpoint.com/v2/url?u=https-3A__aka.ms_o0ukef&amp;d=DwMFaQ&amp;c=euGZstcaTDllvimEN8b7jXrwqOf-v5A_CdpgnVfiiMM&amp;r=8xCr4XRHD_IpviQywJlqY4VWcBAXFVEImc4EzVU0jiI&amp;m=xDt6yrt8mfXvXb-L2SD0RbqIF0cf9NWv8OGbKIr8XAJnE8Bf2DKrDwFyjgEaglEn&amp;s=tHWN13Aa_N4Lv1G8YpHKphIaJ9QBfLD8HFoEu29VOa8&amp;e=]
--------------------------------------------------------------------------------
From: Joe Kofron &lt;jkofron17@sbcglobal.net&gt;
Sent: Wednesday, April 23, 2025 5:29:32 PM
To: Ahsan Akhter &lt;ahsan@towerleadership.com&gt;
Subject: Re: Dr. Kofron, let's book your marketing intro!
Thanks.  Set it up for Monday the 28th.
Joe
On Wednesday, April 23, 2025 at 03:57:07 PM CDT, Ahsan Akhter
&lt;ahsan@towerleadership.com&gt; wrote:
Dr. Kofron,
I hope this message finds you well! I’m reaching out to introduce you to Ted,
from SMC national. He has helped several of our clients get results in the GP
marketing space.
You can book time for an intro call to explore solutions using the link below.
Thank you, and we look forward to hearing back!
Best regards,
Ahsan Akhter 
https://linktr.ee/ahsanakhter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t>
  </si>
  <si>
    <t>AAMkAGM0Zjg2ZTUzLTk2YWYtNGVkNi04OTNkLWUyYmI3ZjhlNmYyZQBGAAAAAABMCJlKTUYXR5PT2N8pQ-HyBwBMbyTo-F5oTpxDYa4ue10UAAAAAAEJAABMbyTo-F5oTpxDYa4ue10UAAF5AgMWAAA=</t>
  </si>
  <si>
    <t>2025-04-23T22:02:10+00:00</t>
  </si>
  <si>
    <t>What do you want me to use as the differentiators for active vs inactive? 
 Active someone seen last 12 months or 18 months etc?   And how far back on
inactive do you want me to go?
Thanks
On Wednesday, April 23, 2025 at 04:57:55 PM CDT, Ahsan Akhter
&lt;ahsan@towerleadership.com&gt; wrote:
Sorry!
I will see if we can set you up for another intro just so we have options. Feel
free to shop around too.
While we wait, did you manage to get a hold of those active and inactive patient
numbers so we can start targeting reactivation? Looking forward to hearing back!
Ahsan
From: Joe Kofron &lt;jkofron17@sbcglobal.net&gt;
Date: Wednesday, April 23, 2025 at 5:54 PM
To: Ahsan Akhter &lt;ahsan@towerleadership.com&gt;
Subject: Re: Dr. Kofron, let's book your marketing intro!
Sorry, I meant I set it up for the 28th at 1:15pm central already.  
Joe
On Wednesday, April 23, 2025 at 04:33:37 PM CDT, Ahsan Akhter
&lt;ahsan@towerleadership.com&gt; wrote:
Dr. Kofron,
No problem, does 2:45 PM eastern time work for you? That’s the earliest
available then otherwise Ted can do any time after that until 4:45pm eastern
time. 
Get Outlook for iOS
[https://urldefense.proofpoint.com/v2/url?u=https-3A__aka.ms_o0ukef&amp;d=DwMFaQ&amp;c=euGZstcaTDllvimEN8b7jXrwqOf-v5A_CdpgnVfiiMM&amp;r=8xCr4XRHD_IpviQywJlqY4VWcBAXFVEImc4EzVU0jiI&amp;m=xDt6yrt8mfXvXb-L2SD0RbqIF0cf9NWv8OGbKIr8XAJnE8Bf2DKrDwFyjgEaglEn&amp;s=tHWN13Aa_N4Lv1G8YpHKphIaJ9QBfLD8HFoEu29VOa8&amp;e=]
--------------------------------------------------------------------------------
From: Joe Kofron &lt;jkofron17@sbcglobal.net&gt;
Sent: Wednesday, April 23, 2025 5:29:32 PM
To: Ahsan Akhter &lt;ahsan@towerleadership.com&gt;
Subject: Re: Dr. Kofron, let's book your marketing intro!
Thanks.  Set it up for Monday the 28th.
Joe
On Wednesday, April 23, 2025 at 03:57:07 PM CDT, Ahsan Akhter
&lt;ahsan@towerleadership.com&gt; wrote:
Dr. Kofron,
I hope this message finds you well! I’m reaching out to introduce you to Ted,
from SMC national. He has helped several of our clients get results in the GP
marketing space.
You can book time for an intro call to explore solutions using the link below.
Thank you, and we look forward to hearing back!
Best regards,
Ahsan Akhter 
https://linktr.ee/ahsanakhter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t>
  </si>
  <si>
    <t>AAMkAGM0Zjg2ZTUzLTk2YWYtNGVkNi04OTNkLWUyYmI3ZjhlNmYyZQBGAAAAAABMCJlKTUYXR5PT2N8pQ-HyBwBMbyTo-F5oTpxDYa4ue10UAAAAAAEMAABMbyTo-F5oTpxDYa4ue10UAAF5AMnjAAA=</t>
  </si>
  <si>
    <t>2025-04-23T21:57:40+00:00</t>
  </si>
  <si>
    <t>Sorry!
I will see if we can set you up for another intro just so we have options. Feel
free to shop around too.
While we wait, did you manage to get a hold of those active and inactive patient
numbers so we can start targeting reactivation? Looking forward to hearing back!
Ahsan
From: Joe Kofron &lt;jkofron17@sbcglobal.net&gt;
Date: Wednesday, April 23, 2025 at 5:54 PM
To: Ahsan Akhter &lt;ahsan@towerleadership.com&gt;
Subject: Re: Dr. Kofron, let's book your marketing intro!
Sorry, I meant I set it up for the 28th at 1:15pm central already.  
Joe
On Wednesday, April 23, 2025 at 04:33:37 PM CDT, Ahsan Akhter
&lt;ahsan@towerleadership.com&gt; wrote:
Dr. Kofron,
No problem, does 2:45 PM eastern time work for you? That’s the earliest
available then otherwise Ted can do any time after that until 4:45pm eastern
time. 
Get Outlook for iOS
[https://urldefense.proofpoint.com/v2/url?u=https-3A__aka.ms_o0ukef&amp;d=DwMFaQ&amp;c=euGZstcaTDllvimEN8b7jXrwqOf-v5A_CdpgnVfiiMM&amp;r=8xCr4XRHD_IpviQywJlqY4VWcBAXFVEImc4EzVU0jiI&amp;m=xDt6yrt8mfXvXb-L2SD0RbqIF0cf9NWv8OGbKIr8XAJnE8Bf2DKrDwFyjgEaglEn&amp;s=tHWN13Aa_N4Lv1G8YpHKphIaJ9QBfLD8HFoEu29VOa8&amp;e=]
--------------------------------------------------------------------------------
From: Joe Kofron &lt;jkofron17@sbcglobal.net&gt;
Sent: Wednesday, April 23, 2025 5:29:32 PM
To: Ahsan Akhter &lt;ahsan@towerleadership.com&gt;
Subject: Re: Dr. Kofron, let's book your marketing intro!
Thanks.  Set it up for Monday the 28th.
Joe
On Wednesday, April 23, 2025 at 03:57:07 PM CDT, Ahsan Akhter
&lt;ahsan@towerleadership.com&gt; wrote:
Dr. Kofron,
I hope this message finds you well! I’m reaching out to introduce you to Ted,
from SMC national. He has helped several of our clients get results in the GP
marketing space.
You can book time for an intro call to explore solutions using the link below.
Thank you, and we look forward to hearing back!
Best regards,
Ahsan Akhter 
https://linktr.ee/ahsanakhter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t>
  </si>
  <si>
    <t>AAMkAGM0Zjg2ZTUzLTk2YWYtNGVkNi04OTNkLWUyYmI3ZjhlNmYyZQBGAAAAAABMCJlKTUYXR5PT2N8pQ-HyBwBMbyTo-F5oTpxDYa4ue10UAAAAAAEJAABMbyTo-F5oTpxDYa4ue10UAAF5AgMUAAA=</t>
  </si>
  <si>
    <t>2025-04-23T21:54:21+00:00</t>
  </si>
  <si>
    <t>Sorry, I meant I set it up for the 28th at 1:15pm central already.  
Joe
On Wednesday, April 23, 2025 at 04:33:37 PM CDT, Ahsan Akhter
&lt;ahsan@towerleadership.com&gt; wrote:
Dr. Kofron,
No problem, does 2:45 PM eastern time work for you? That’s the earliest
available then otherwise Ted can do any time after that until 4:45pm eastern
time. 
Get Outlook for iOS
[https://urldefense.proofpoint.com/v2/url?u=https-3A__aka.ms_o0ukef&amp;d=DwMFaQ&amp;c=euGZstcaTDllvimEN8b7jXrwqOf-v5A_CdpgnVfiiMM&amp;r=8xCr4XRHD_IpviQywJlqY4VWcBAXFVEImc4EzVU0jiI&amp;m=xDt6yrt8mfXvXb-L2SD0RbqIF0cf9NWv8OGbKIr8XAJnE8Bf2DKrDwFyjgEaglEn&amp;s=tHWN13Aa_N4Lv1G8YpHKphIaJ9QBfLD8HFoEu29VOa8&amp;e=]
--------------------------------------------------------------------------------
From: Joe Kofron &lt;jkofron17@sbcglobal.net&gt;
Sent: Wednesday, April 23, 2025 5:29:32 PM
To: Ahsan Akhter &lt;ahsan@towerleadership.com&gt;
Subject: Re: Dr. Kofron, let's book your marketing intro!
Thanks.  Set it up for Monday the 28th.
Joe
On Wednesday, April 23, 2025 at 03:57:07 PM CDT, Ahsan Akhter
&lt;ahsan@towerleadership.com&gt; wrote:
Dr. Kofron,
I hope this message finds you well! I’m reaching out to introduce you to Ted,
from SMC national. He has helped several of our clients get results in the GP
marketing space.
You can book time for an intro call to explore solutions using the link below.
Thank you, and we look forward to hearing back!
Best regards,
Ahsan Akhter 
https://linktr.ee/ahsanakhter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t>
  </si>
  <si>
    <t>AAMkAGM0Zjg2ZTUzLTk2YWYtNGVkNi04OTNkLWUyYmI3ZjhlNmYyZQBGAAAAAABMCJlKTUYXR5PT2N8pQ-HyBwBMbyTo-F5oTpxDYa4ue10UAAAAAAEMAABMbyTo-F5oTpxDYa4ue10UAAF5AMniAAA=</t>
  </si>
  <si>
    <t>2025-04-23T21:33:30+00:00</t>
  </si>
  <si>
    <t>Dr. Kofron,
No problem, does 2:45 PM eastern time work for you? That’s the earliest
available then otherwise Ted can do any time after that until 4:45pm eastern
time. 
Get Outlook for iOS [https://aka.ms/o0ukef]
--------------------------------------------------------------------------------
From: Joe Kofron &lt;jkofron17@sbcglobal.net&gt;
Sent: Wednesday, April 23, 2025 5:29:32 PM
To: Ahsan Akhter &lt;ahsan@towerleadership.com&gt;
Subject: Re: Dr. Kofron, let's book your marketing intro!
Thanks.  Set it up for Monday the 28th.
Joe
On Wednesday, April 23, 2025 at 03:57:07 PM CDT, Ahsan Akhter
&lt;ahsan@towerleadership.com&gt; wrote:
Dr. Kofron,
I hope this message finds you well! I’m reaching out to introduce you to Ted,
from SMC national. He has helped several of our clients get results in the GP
marketing space.
You can book time for an intro call to explore solutions using the link below.
Thank you, and we look forward to hearing back!
Best regards,
Ahsan Akhter 
https://linktr.ee/ahsanakhter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t>
  </si>
  <si>
    <t>AAMkAGM0Zjg2ZTUzLTk2YWYtNGVkNi04OTNkLWUyYmI3ZjhlNmYyZQBGAAAAAABMCJlKTUYXR5PT2N8pQ-HyBwBMbyTo-F5oTpxDYa4ue10UAAAAAAEJAABMbyTo-F5oTpxDYa4ue10UAAF5AgMTAAA=</t>
  </si>
  <si>
    <t>2025-04-23T21:29:43+00:00</t>
  </si>
  <si>
    <t>Thanks.  Set it up for Monday the 28th.
Joe
On Wednesday, April 23, 2025 at 03:57:07 PM CDT, Ahsan Akhter
&lt;ahsan@towerleadership.com&gt; wrote:
Dr. Kofron,
I hope this message finds you well! I’m reaching out to introduce you to Ted,
from SMC national. He has helped several of our clients get results in the GP
marketing space.
You can book time for an intro call to explore solutions using the link below.
Thank you, and we look forward to hearing back!
Best regards,
Ahsan Akhter 
https://linktr.ee/ahsanakhter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t>
  </si>
  <si>
    <t>AAMkAGM0Zjg2ZTUzLTk2YWYtNGVkNi04OTNkLWUyYmI3ZjhlNmYyZQBGAAAAAABMCJlKTUYXR5PT2N8pQ-HyBwBMbyTo-F5oTpxDYa4ue10UAAAAAAEMAABMbyTo-F5oTpxDYa4ue10UAAF5AMngAAA=</t>
  </si>
  <si>
    <t>2025-04-23T20:37:35+00:00</t>
  </si>
  <si>
    <t>Host jordan@towerleadership.com Attendees Email Names Email
jack.rusch@yahoo.com,jordan@towerleadership.com Title Dr. Rusch Advisory Call
Duration Mins 38.00 mins Date 2025-04-23T20:00:00.000Z Super Summary List Action
Items **Jack Rusch** Send updated contracts to lawyers for review using the Word
versions provided by Jordan (14:10) Work with Abby to implement the audit
checklist at each practice location (29:24) Address high team pay issues at the
Richmond acquisition after closing (36:54) Get Zach producing in the new
practice to increase revenues (37:01) **Jordan** Send the comprehensive audit
checklist tool to Jack for Abby to use (28:54) Have Hassan send over the
checklist to Abby (37:24) Super Summary List Overview The Dr. Rusch Advisory
Call focused on updates regarding the practice acquisition, detailing ongoing
delays caused by legal documentation issues, despite bank funding being approved
for the purchase. Jack expressed frustration over the slow progress of his
lawyers in reviewing crucial contracts, while Jordan offered assistance to
expedite the conversion of necessary documents. The discussion highlighted
positive financial projections, showcasing significant revenue growth and
doubled profits, and emphasized the importance of training staff to enhance
practice management. Concerns were raised about high wages at the Richmond
practice and the challenges of operating a fee-for-service model in an
environment that primarily supports insurance practices. Action items included
sending updated contracts for legal review and implementing an audit checklist
to improve operational efficiency and align team performance with strategic
goals. Super Summary List Shorthand Bullet 🏥 **Practice Acquisition Status
Update** (04:30 - 11:09) Jack is trying to finalize an acquisition but
experiencing delays with attorney documentation Jordan reviewed multiple topics
to discuss: financials, conversation with Abby, bringing in a new associate, and
bank discussions Jack confirmed bank funding is approved and ready to go
Acquisition closing was targeted for end of May, but delayed due to lawyer
slowness The seller (Dr. Wood) is trying to reduce mentorship commitment for new
associate (Zach) Jordan offered to help convert PDF documents to Word format to
speed up the process 📝 **Contract Documentation Process** (11:09 - 15:53) Jack
waiting for his lawyers to review the Asset Purchase Agreement (APA) and lease
agreement The practice lease is $3,500/month compared to current $6,500/month
but with added costs Lawyers need Word documents to make redline edits Jordan
had Hassan convert the PDFs to Word format immediately Jack expressed
frustration about legal delays stressing him out 📊 **Practice Performance and
Management** (15:53 - 30:46) Jordan shared positive financial growth data:
revenue increased from $282,000/month (2023) to $340,000/month (2025 projection)
Monthly profit doubled from $29,000 to $47,000 over two years Abby has been
training someone at Parkview to prepare for managing four practices Staff at
Richmond practice being paid very high wages (assistant at $34/hour, front
office at $30/hour) Jordan provided an audit checklist tool for Abby to use in
her regional manager role The checklist covers metrics, patient experience,
clinical operations, administrative functions, and office visuals Jordan
emphasized Abby's role is to improve practices, not just put out fires 💼
**Fee-for-Service Model and Acquisition Strategy** (30:46 - 38:03) The Richmond
acquisition has 5 operatories with potential for 7 Practice doesn't accept
insurance (fee-for-service model) Jack expressed concerns about growing a
fee-for-service practice Jordan explained fee-for-service is manageable but
requires different approach than insurance practices Main concern is high team
pay at the acquisition target Practice located in a 'bigger rural town' with
hospital as major employer Jordan advised Jack to celebrate his growth while
being cautious about acquisition strategy Super Summary List Keywords Dental
practice acquisition,fee-for-service model,practice profitability,regional
management,staff compensation,operational audit Transcript File Url
https://download-ff.s3.us-east-2.amazonaws.com/01JS06CZ6W1F9CJGHMWCQ2M34P/downloads/transcript/Dr-Rusch-Advisory-Call-4c32d790-05ca-4043-aaf9-2048a836535a-2025-04-23-20-00-00.pdf?X-Amz-Algorithm=AWS4-HMAC-SHA256&amp;X-Amz-Credential=AKIAWZAJLUBIVRJ35B6I%2F20250423%2Fus-east-2%2Fs3%2Faws4_request&amp;X-Amz-Date=20250423T203725Z&amp;X-Amz-Expires=21600&amp;X-Amz-Signature=8fc7f6f50e781fbb62e87b54055fe5b1540ebc9e19402076b98a36a7858373c8&amp;X-Amz-SignedHeaders=host
Audio Url
audiohttps://cdn.fireflies.ai/01JS06CZ6W1F9CJGHMWCQ2M34P/audio.mp3?Expires=1745613449&amp;Policy=eyJTdGF0ZW1lbnQiOlt7IlJlc291cmNlIjoiaHR0cHM6Ly9jZG4uZmlyZWZsaWVzLmFpLzAxSlMwNkNaNlcxRjlDSkdITVdDUTJNMzRQL2F1ZGlvLm1wMyIsIkNvbmRpdGlvbiI6eyJEYXRlTGVzc1RoYW4iOnsiQVdTOkVwb2NoVGltZSI6MTc0NTYxMzQ0OX19fV19&amp;Signature=Dvu1Hid330b6lbeWiIznFQcchefu-dIJB2rN-3dzjhSYvXNnudxFehWe3gzpgJjIbcq3Y68wgUO8SlUaxDeyNXAzOsNpeYGu9YPVqyH-svvIB1IyG-nvMhy-PX1OYMplbO0lsLjGpymIkr5YicV92aw1-8GWdSXX7S8JFkoJBrW34-sVNUxOeXw16ujozRYMlxkOd4obxbbdoscBaYzmjf1f-bUHnwVwGTLXHgjwlexe23~EvC~HGKEnmqHrdQRJZ0Or272l83KDfTT-Wj49vyXtKTeS44KMbSLhn8mM9a2IsHilK6CMcPFI2wtlEIVrAtp8A5yso0c6UffMxmdoAg__&amp;Key-Pair-Id=K25ZJR0UZVF4CM</t>
  </si>
  <si>
    <t>AAMkAGM0Zjg2ZTUzLTk2YWYtNGVkNi04OTNkLWUyYmI3ZjhlNmYyZQBGAAAAAABMCJlKTUYXR5PT2N8pQ-HyBwBMbyTo-F5oTpxDYa4ue10UAAAAAAEJAABMbyTo-F5oTpxDYa4ue10UAAF5AgMPAAA=</t>
  </si>
  <si>
    <t>2025-04-23T18:06:34+00:00</t>
  </si>
  <si>
    <t>Are you talking about P+L or open dental reports specific to location? 
Andrew M Vallo DDS
General Dentist
valloand [valloand@msu.edu]@gmail.com
[https://urldefense.proofpoint.com/v2/url?u=http-3A__gmail.com&amp;d=DwMFaQ&amp;c=euGZstcaTDllvimEN8b7jXrwqOf-v5A_CdpgnVfiiMM&amp;r=8xCr4XRHD_IpviQywJlqY4VWcBAXFVEImc4EzVU0jiI&amp;m=XGiwWmOgB9LcLYZ9Wx37vRyhyf2TOOQKrvqD47qQTUWdgw9ielyGdaC9KWSscVkP&amp;s=AMT9n2whW0syqYyGOTaq5Q_WIZ7wlRSjOe1SDmgmCos&amp;e=] 
(412) 389 0977
On Wed, Apr 23, 2025 at 2:01 PM Ahsan Akhter &lt;ahsan@towerleadership.com&gt; wrote:
&gt; Dr. Vallo,
&gt; 
&gt;  
&gt; 
&gt; I hope your week has been off to a good start!
&gt; 
&gt;  
&gt; 
&gt; Regarding your financials, can you please send the financials for each
&gt; location (BV Riverview, Vallo Riverview, Tampa Dental Pros and Vallo
&gt; Dentistry)? We have just the DSO. With each location, we can provide more
&gt; detailed planning.
&gt; 
&gt;  
&gt; 
&gt; Thank you for understanding!
&gt; 
&gt;  
&gt; 
&gt; Best regards,
&gt; 
&gt; Ahsan
&gt; 
&gt; From: valloand &lt;valloand@gmail.com&gt;
&gt; Date: Friday, April 18, 2025 at 10:58 AM
&gt; To: Ahsan Akhter &lt;ahsan@towerleadership.com&gt;
&gt; Cc: Jordan Blackmon &lt;jordan@towerleadership.com&gt;
&gt; Subject: Re: Strategy Session Information Is Due TODAY!
&gt; 
&gt; Hey guys!
&gt; 
&gt; I just uploaded the financials for my strategy session.
&gt; 
&gt; Let me know if you have any issues opening them or if there is anything else
&gt; you still need.
&gt; 
&gt; Thanks!
&gt; 
&gt; Andrew 
&gt; 
&gt;  
&gt; 
&gt; On Fri, Apr 18, 2025 at 10:49 AM Ahsan Akhter &lt;ahsan@towerleadership.com&gt;
&gt; wrote:
&gt; 
&gt; &gt; Thank you, Zach. Tell Dr. Vallo we said hello!
&gt; &gt; 
&gt; &gt;  
&gt; &gt; 
&gt; &gt; --------------------------------------------------------------------------------
&gt; &gt; 
&gt; &gt; From: valloand &lt;valloand@gmail.com&gt;
&gt; &gt; Sent: Friday, April 18, 2025 9:46:40 AM
&gt; &gt; To: Ahsan Akhter &lt;ahsan@towerleadership.com&gt;
&gt; &gt; Cc: Jordan Blackmon &lt;jordan@towerleadership.com&gt;
&gt; &gt; Subject: Re: Strategy Session Information Is Due TODAY!
&gt; &gt; 
&gt; &gt;  
&gt; &gt; 
&gt; &gt; Good morning and thank you for these dates Ahsan!
&gt; &gt; 
&gt; &gt; I will get them over to Dr Vallo. Have a fantastic Friday and weekend
&gt; &gt; ahead! 
&gt; &gt; 
&gt; &gt;  
&gt; &gt; 
&gt; &gt; Zach 
&gt; &gt; 
&gt; &gt;  
&gt; &gt; 
&gt; &gt; On Fri, Apr 18, 2025 at 9:44 AM Ahsan Akhter &lt;ahsan@towerleadership.com&gt;
&gt; &gt; wrote:
&gt; &gt; 
&gt; &gt; &gt; Dr. Vallo,
&gt; &gt; &gt; 
&gt; &gt; &gt;  
&gt; &gt; &gt; 
&gt; &gt; &gt; Thank you for connecting with Jordan! Below is a list of the upcoming
&gt; &gt; &gt; Leader’s Level Dates:
&gt; &gt; &gt; 
&gt; &gt; &gt;  
&gt; &gt; &gt; 
&gt; &gt; &gt;  1. Q2: 05/09
&gt; &gt; &gt;  2. Q3: 09/19
&gt; &gt; &gt;  3. Q4: TBD
&gt; &gt; &gt; 
&gt; &gt; &gt;  
&gt; &gt; &gt; 
&gt; &gt; &gt; These events are held at the same event center we met for the Foundation
&gt; &gt; &gt; addressed below:
&gt; &gt; &gt; 
&gt; &gt; &gt;  
&gt; &gt; &gt; 
&gt; &gt; &gt; 400 Galleria Parkway
&gt; &gt; &gt; [https://urldefense.proofpoint.com/v2/url?u=https-3A__www.google.com_maps_search_400-2BGalleria-2BParkway-3Fentry-3Dgmail-26source-3Dg&amp;d=DwMFaQ&amp;c=euGZstcaTDllvimEN8b7jXrwqOf-v5A_CdpgnVfiiMM&amp;r=8xCr4XRHD_IpviQywJlqY4VWcBAXFVEImc4EzVU0jiI&amp;m=XGiwWmOgB9LcLYZ9Wx37vRyhyf2TOOQKrvqD47qQTUWdgw9ielyGdaC9KWSscVkP&amp;s=jioVqPKW0cvueQogSW7Lf9vEbxBHe0p9G6Y19bDdQDQ&amp;e=]
&gt; &gt; &gt; NE, Suite 100, Atlanta GA 30339
&gt; &gt; &gt; 
&gt; &gt; &gt;  
&gt; &gt; &gt; 
&gt; &gt; &gt; You will be receiving reminder emails for the Leader’s Level event too. We
&gt; &gt; &gt; cannot wait to see you there!
&gt; &gt; &gt; 
&gt; &gt; &gt;  
&gt; &gt; &gt; 
&gt; &gt; &gt; Best regards,
&gt; &gt; &gt; 
&gt; &gt; &gt;  
&gt; &gt; &gt; 
&gt; &gt; &gt; Ahsan Akhter
&gt; &gt; &gt; 
&gt; &gt; &gt;  
&gt; &gt; &gt; 
&gt; &gt; &gt; https://linktr.ee/ahsanakhter
&gt; &gt; &gt; [https://urldefense.proofpoint.com/v2/url?u=https-3A__linktr.ee_ahsanakhter&amp;d=DwMFaQ&amp;c=euGZstcaTDllvimEN8b7jXrwqOf-v5A_CdpgnVfiiMM&amp;r=8xCr4XRHD_IpviQywJlqY4VWcBAXFVEImc4EzVU0jiI&amp;m=fb7Fg9CSQ4QdHxFCTe-wiActZE3b8dTcXXv38yHvlsgO15FwL_CgZpr6FpqjvIkN&amp;s=SvbCFeGVT8Vw3-_nB43sPHHY2xxCTuhag8lG-Yg2om4&amp;e=]
&gt; &gt; &gt; 
&gt; &gt; &gt;  
&gt; &gt; &gt; 
&gt; &gt; &gt;  
&gt; &gt; &gt; 
&gt; &gt; &gt;  
&gt; &gt; &gt; 
&gt; &gt; &gt; From: Jordan Blackmon &lt;jordan@towerleadership.com&gt;
&gt; &gt; &gt; Date: Thursday, April 17, 2025 at 4:37 PM
&gt; &gt; &gt; To: valloand &lt;valloand@gmail.com&gt;
&gt; &gt; &gt; Cc: Ahsan Akhter &lt;ahsan@towerleadership.com&gt;
&gt; &gt; &gt; Subject: Re: Strategy Session Information Is Due TODAY!
&gt; &gt; &gt; 
&gt; &gt; &gt; Sounds good, you will still enjoy the 15th and get a lot of value from it.
&gt; &gt; &gt; Leaders Level is only for business owners. 
&gt; &gt; &gt; 
&gt; &gt; &gt;  
&gt; &gt; &gt; 
&gt; &gt; &gt; Ahsan, is my associate advisor who can send over some dates and info for
&gt; &gt; &gt; you!
&gt; &gt; &gt; 
&gt; &gt; &gt;  
&gt; &gt; &gt; 
&gt; &gt; &gt; Ahsan, can you please jump in here and give Dr. Vallo the dates for the
&gt; &gt; &gt; upcoming Leaders Level and make sure he gets all of the emails moving
&gt; &gt; &gt; forward? (The only date that is subject to change is the November date)
&gt; &gt; &gt; 
&gt; &gt; &gt;  
&gt; &gt; &gt; 
&gt; &gt; &gt; Respectfully,
&gt; &gt; &gt; 
&gt; &gt; &gt;  
&gt; &gt; &gt; 
&gt; &gt; &gt; Jordan
&gt; &gt; &gt; 
&gt; &gt; &gt;  
&gt; &gt; &gt; 
&gt; &gt; &gt; Please Leave Us a Review Here!
&gt; &gt; &gt; [https://urldefense.proofpoint.com/v2/url?u=https-3A__www.google.com_search-3Fq-3Dtower-2Bleadership-26rlz-3D1C1VDKB-5FenUS1107US1107-26oq-3Dtow-26gs-5Flcrp-3D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-26sourceid-3Dchrome-26ie-3DUTF-2D8-23lrd-3D0x88f56a942460ae9f-3A0xce65ed61b87557ee-2C3-2C-2C-2C-2C&amp;d=DwMFaQ&amp;c=euGZstcaTDllvimEN8b7jXrwqOf-v5A_CdpgnVfiiMM&amp;r=8xCr4XRHD_IpviQywJlqY4VWcBAXFVEImc4EzVU0jiI&amp;m=fb7Fg9CSQ4QdHxFCTe-wiActZE3b8dTcXXv38yHvlsgO15FwL_CgZpr6FpqjvIkN&amp;s=K58CT1jDiN1mmPbXUG7ma9uF8VrhEWNobvJ_I2EptpM&amp;e=]
&gt; &gt; &gt; 
&gt; &gt; &gt;  
&gt; &gt; &gt; 
&gt; &gt; &gt; [cid:ii_19663d3f809ea36e50a1]
&gt; &gt; &gt; 
&gt; &gt; &gt; --------------------------------------------------------------------------------
&gt; &gt; &gt; 
&gt; &gt; &gt; From: valloand &lt;valloand@gmail.com&gt;
&gt; &gt; &gt; Sent: Thursday, April 17, 2025 4:21 PM
&gt; &gt; &gt; To: Jordan Blackmon &lt;jordan@towerleadership.com&gt;
&gt; &gt; &gt; Subject: Re: Strategy Session Information Is Due TODAY!
&gt; &gt; &gt; 
&gt; &gt; &gt;  
&gt; &gt; &gt; 
&gt; &gt; &gt; Got it- thank you! 
&gt; &gt; &gt; 
&gt; &gt; &gt;  
&gt; &gt; &gt; 
&gt; &gt; &gt; So I’ve already booked flights and hotels for myself and my operations
&gt; &gt; &gt; officer for the 15-16 events as well my strategy session on May 1st.
&gt; &gt; &gt; 
&gt; &gt; &gt;  
&gt; &gt; &gt; 
&gt; &gt; &gt; I am absolutely interested in the invitation for the leaders level group,
&gt; &gt; &gt; but I think it would make sense for me to stick with the 15th-16th for the
&gt; &gt; &gt; May events 
&gt; &gt; &gt; 
&gt; &gt; &gt;  
&gt; &gt; &gt; 
&gt; &gt; &gt; Could you send me the schedule for the leaders level group for the rest of
&gt; &gt; &gt; the year so I can plan accordingly moving forward? 
&gt; &gt; &gt; 
&gt; &gt; &gt;  
&gt; &gt; &gt; 
&gt; &gt; &gt; Also- am I able to bring a guest to the leaders level event or is that
&gt; &gt; &gt; event just for me? 
&gt; &gt; &gt; 
&gt; &gt; &gt;  
&gt; &gt; &gt; 
&gt; &gt; &gt; Thanks for all of your help! 
&gt; &gt; &gt; 
&gt; &gt; &gt;  
&gt; &gt; &gt; 
&gt; &gt; &gt; Andrew 
&gt; &gt; &gt; 
&gt; &gt; &gt; 
&gt; &gt; &gt; 
&gt; &gt; &gt; 
&gt; &gt; &gt; Andrew M Vallo DDS
&gt; &gt; &gt; 
&gt; &gt; &gt; General Dentist
&gt; &gt; &gt; 
&gt; &gt; &gt; valloand [valloand@msu.edu]@gmail.com
&gt; &gt; &gt; [https://urldefense.proofpoint.com/v2/url?u=http-3A__gmail.com&amp;d=DwMFaQ&amp;c=euGZstcaTDllvimEN8b7jXrwqOf-v5A_CdpgnVfiiMM&amp;r=pE023Dqiu3NSgiJXiOl-FWHRgYrBNESMRRFJ7CNfKjI&amp;m=DQQNBNZSYQpaCDlTF8RqJYfIK2zGUIV32PVgtLiYBdEgnRPnjyiO8e21vv1d9Etz&amp;s=or6RaeNIqCR4ASYZvtshmtLYelsmFRt_NkAPXFFK6cw&amp;e=] 
&gt; &gt; &gt; (412) 389 0977
&gt; &gt; &gt; 
&gt; &gt; &gt;  
&gt; &gt; &gt; 
&gt; &gt; &gt;  
&gt; &gt; &gt; 
&gt; &gt; &gt; On Thu, Apr 17, 2025 at 4:13 PM Jordan Blackmon
&gt; &gt; &gt; &lt;jordan@towerleadership.com&gt; wrote:
&gt; &gt; &gt; 
&gt; &gt; &gt; &gt; Yessir, I saw you register. 
&gt; &gt; &gt; &gt; 
&gt; &gt; &gt; &gt;  
&gt; &gt; &gt; &gt; 
&gt; &gt; &gt; &gt; Just to clarify:
&gt; &gt; &gt; &gt; 
&gt; &gt; &gt; &gt;  
&gt; &gt; &gt; &gt; 
&gt; &gt; &gt; &gt; Leaders Level is the 9th  (One Day)(The reason you did not see any
&gt; &gt; &gt; &gt; emails to this is because it is not open to the public)
&gt; &gt; &gt; &gt; 
&gt; &gt; &gt; &gt; BAAP is the 15th (One Day)
&gt; &gt; &gt; &gt; 
&gt; &gt; &gt; &gt; Leadership Academy is the 16th (One Day)
&gt; &gt; &gt; &gt; 
&gt; &gt; &gt; &gt;  
&gt; &gt; &gt; &gt; 
&gt; &gt; &gt; &gt; Please Leave Us a Review Here!
&gt; &gt; &gt; &gt; [https://urldefense.proofpoint.com/v2/url?u=https-3A__www.google.com_search-3Fq-3Dtower-2Bleadership-26rlz-3D1C1VDKB-5FenUS1107US1107-26oq-3Dtow-26gs-5Flcrp-3D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-26sourceid-3Dchrome-26ie-3DUTF-2D8-23lrd-3D0x88f56a942460ae9f-3A0xce65ed61b87557ee-2C3-2C-2C-2C-2C&amp;d=DwMFaQ&amp;c=euGZstcaTDllvimEN8b7jXrwqOf-v5A_CdpgnVfiiMM&amp;r=pE023Dqiu3NSgiJXiOl-FWHRgYrBNESMRRFJ7CNfKjI&amp;m=DQQNBNZSYQpaCDlTF8RqJYfIK2zGUIV32PVgtLiYBdEgnRPnjyiO8e21vv1d9Etz&amp;s=LHAnfyPkT0Fn-5E0is1mKNSlgbGoKwN3q1LntzkdP3I&amp;e=]
&gt; &gt; &gt; &gt; 
&gt; &gt; &gt; &gt;  
&gt; &gt; &gt; &gt; 
&gt; &gt; &gt; &gt; [cid:ii_19663d3f809ea36e50a1]
&gt; &gt; &gt; &gt; 
&gt; &gt; &gt; &gt; --------------------------------------------------------------------------------
&gt; &gt; &gt; &gt; 
&gt; &gt; &gt; &gt; From: valloand &lt;valloand@gmail.com&gt;
&gt; &gt; &gt; &gt; Sent: Thursday, April 17, 2025 4:09 PM
&gt; &gt; &gt; &gt; 
&gt; &gt; &gt; &gt; 
&gt; &gt; &gt; &gt; To: Jordan Blackmon &lt;jordan@towerleadership.com&gt;
&gt; &gt; &gt; &gt; Subject: Re: Strategy Session Information Is Due TODAY!
&gt; &gt; &gt; &gt; 
&gt; &gt; &gt; &gt;  
&gt; &gt; &gt; &gt; 
&gt; &gt; &gt; &gt; Hey Jordan! 
&gt; &gt; &gt; &gt; 
&gt; &gt; &gt; &gt;  
&gt; &gt; &gt; &gt; 
&gt; &gt; &gt; &gt; So I’m signed up for courses on May 15th and May 16th 
&gt; &gt; &gt; &gt; 
&gt; &gt; &gt; &gt;  
&gt; &gt; &gt; &gt; 
&gt; &gt; &gt; &gt; Is the leaders level event May 8th and May 9th? 
&gt; &gt; &gt; &gt; 
&gt; &gt; &gt; &gt;  
&gt; &gt; &gt; &gt; 
&gt; &gt; &gt; &gt; Or is that just a one day event on May 9th?
&gt; &gt; &gt; &gt; 
&gt; &gt; &gt; &gt;  
&gt; &gt; &gt; &gt; 
&gt; &gt; &gt; &gt; Thanks so much
&gt; &gt; &gt; &gt; 
&gt; &gt; &gt; &gt;  
&gt; &gt; &gt; &gt; 
&gt; &gt; &gt; &gt; Andrew 
&gt; &gt; &gt; &gt; 
&gt; &gt; &gt; &gt;  
&gt; &gt; &gt; &gt; 
&gt; &gt; &gt; &gt;  
&gt; &gt; &gt; &gt; 
&gt; &gt; &gt; &gt; 
&gt; &gt; &gt; &gt; 
&gt; &gt; &gt; &gt; 
&gt; &gt; &gt; &gt; Andrew M Vallo DDS
&gt; &gt; &gt; &gt; 
&gt; &gt; &gt; &gt; General Dentist
&gt; &gt; &gt; &gt; 
&gt; &gt; &gt; &gt; valloand [valloand@msu.edu]@gmail.com
&gt; &gt; &gt; &gt; [https://urldefense.proofpoint.com/v2/url?u=http-3A__gmail.com&amp;d=DwMFaQ&amp;c=euGZstcaTDllvimEN8b7jXrwqOf-v5A_CdpgnVfiiMM&amp;r=pE023Dqiu3NSgiJXiOl-FWHRgYrBNESMRRFJ7CNfKjI&amp;m=TtJ4Ku7rxgrwWx7dhhP4tNiALMb9mOoNGmzZT7JdOatJEI2GLnxxW2XF3bPafKAr&amp;s=jM7xEgfG21q8P7SH6GhcewVxdBgBNpoLdedgdrDXbKQ&amp;e=] 
&gt; &gt; &gt; &gt; (412) 389 0977
&gt; &gt; &gt; &gt; 
&gt; &gt; &gt; &gt;  
&gt; &gt; &gt; &gt; 
&gt; &gt; &gt; &gt;  
&gt; &gt; &gt; &gt; 
&gt; &gt; &gt; &gt; On Thu, Apr 17, 2025 at 4:03 PM Jordan Blackmon
&gt; &gt; &gt; &gt; &lt;jordan@towerleadership.com&gt; wrote:
&gt; &gt; &gt; &gt; 
&gt; &gt; &gt; &gt; &gt; Hey Dr. Vallo, 
&gt; &gt; &gt; &gt; &gt; 
&gt; &gt; &gt; &gt; &gt;  
&gt; &gt; &gt; &gt; &gt; 
&gt; &gt; &gt; &gt; &gt; I hope you are having a wonderful day. 
&gt; &gt; &gt; &gt; &gt; 
&gt; &gt; &gt; &gt; &gt;  
&gt; &gt; &gt; &gt; &gt; 
&gt; &gt; &gt; &gt; &gt; I wanted to reach out and invite you to Eric's upcoming Leaders Level
&gt; &gt; &gt; &gt; &gt; workshop. After looking through your packet and goals, I think you
&gt; &gt; &gt; &gt; &gt; will get great value from the upcoming BAAP workshop (5/15), but I
&gt; &gt; &gt; &gt; &gt; believe you are best suited in his private Leaders Level group with
&gt; &gt; &gt; &gt; &gt; other high net worth individuals moving forward. I believe you'll be
&gt; &gt; &gt; &gt; &gt; more challenged by the business owners in that room. 
&gt; &gt; &gt; &gt; &gt; 
&gt; &gt; &gt; &gt; &gt;  
&gt; &gt; &gt; &gt; &gt; 
&gt; &gt; &gt; &gt; &gt; The next Leaders Level workshop is May 9th, which, I know it's last
&gt; &gt; &gt; &gt; &gt; minute. If you cannot make it, of course you can still attend on the
&gt; &gt; &gt; &gt; &gt; 15th, or you can attend both the 9th AND the 15th. But wanted to let
&gt; &gt; &gt; &gt; &gt; you know ahead of time!
&gt; &gt; &gt; &gt; &gt; 
&gt; &gt; &gt; &gt; &gt;  
&gt; &gt; &gt; &gt; &gt; 
&gt; &gt; &gt; &gt; &gt; Let me know if you have any questions and your thoughts. If you'd like
&gt; &gt; &gt; &gt; &gt; to attend the 9th, I can have the events team make sure you're all
&gt; &gt; &gt; &gt; &gt; registered. 
&gt; &gt; &gt; &gt; &gt; 
&gt; &gt; &gt; &gt; &gt;  
&gt; &gt; &gt; &gt; &gt; 
&gt; &gt; &gt; &gt; &gt; Respectfully,
&gt; &gt; &gt; &gt; &gt; 
&gt; &gt; &gt; &gt; &gt;  
&gt; &gt; &gt; &gt; &gt; 
&gt; &gt; &gt; &gt; &gt; Jordan
&gt; &gt; &gt; &gt; &gt; 
&gt; &gt; &gt; &gt; &gt;  
&gt; &gt; &gt; &gt; &gt; 
&gt; &gt; &gt; &gt; &gt; Please Leave Us a Review Here!
&gt; &gt; &gt; &gt; &gt; [https://urldefense.proofpoint.com/v2/url?u=https-3A__www.google.com_search-3Fq-3Dtower-2Bleadership-26rlz-3D1C1VDKB-5FenUS1107US1107-26oq-3Dtow-26gs-5Flcrp-3D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-26sourceid-3Dchrome-26ie-3DUTF-2D8-23lrd-3D0x88f56a942460ae9f-3A0xce65ed61b87557ee-2C3-2C-2C-2C-2C&amp;d=DwMFaQ&amp;c=euGZstcaTDllvimEN8b7jXrwqOf-v5A_CdpgnVfiiMM&amp;r=pE023Dqiu3NSgiJXiOl-FWHRgYrBNESMRRFJ7CNfKjI&amp;m=TtJ4Ku7rxgrwWx7dhhP4tNiALMb9mOoNGmzZT7JdOatJEI2GLnxxW2XF3bPafKAr&amp;s=jfvgRqq3HasmUFFW45asyeFZ7dsIaZk28H6BJ87-z60&amp;e=]
&gt; &gt; &gt; &gt; &gt; 
&gt; &gt; &gt; &gt; &gt;  
&gt; &gt; &gt; &gt; &gt; 
&gt; &gt; &gt; &gt; &gt; [cid:ii_19663d3f809ea36e50a1]
&gt; &gt; &gt; &gt; &gt; 
&gt; &gt; &gt; &gt; &gt; --------------------------------------------------------------------------------
&gt; &gt; &gt; &gt; &gt; 
&gt; &gt; &gt; &gt; &gt; From: Jordan Blackmon &lt;jordan@towerleadership.com&gt;
&gt; &gt; &gt; &gt; &gt; Sent: Thursday, April 17, 2025 8:52 AM
&gt; &gt; &gt; &gt; &gt; To: valloand &lt;valloand@gmail.com&gt;
&gt; &gt; &gt; &gt; &gt; 
&gt; &gt; &gt; &gt; &gt; 
&gt; &gt; &gt; &gt; &gt; Subject: Re: Strategy Session Information Is Due TODAY!
&gt; &gt; &gt; &gt; &gt; 
&gt; &gt; &gt; &gt; &gt;  
&gt; &gt; &gt; &gt; &gt; 
&gt; &gt; &gt; &gt; &gt; Hey Dr. Vallo!
&gt; &gt; &gt; &gt; &gt; 
&gt; &gt; &gt; &gt; &gt;  
&gt; &gt; &gt; &gt; &gt; 
&gt; &gt; &gt; &gt; &gt; Yes, I saw that come through. Please let me know if you have any
&gt; &gt; &gt; &gt; &gt; questions or trouble getting here!
&gt; &gt; &gt; &gt; &gt; 
&gt; &gt; &gt; &gt; &gt;  
&gt; &gt; &gt; &gt; &gt; 
&gt; &gt; &gt; &gt; &gt; I am looking forward to a great meeting. 
&gt; &gt; &gt; &gt; &gt; 
&gt; &gt; &gt; &gt; &gt;  
&gt; &gt; &gt; &gt; &gt; 
&gt; &gt; &gt; &gt; &gt; Respectfully,
&gt; &gt; &gt; &gt; &gt; 
&gt; &gt; &gt; &gt; &gt;  
&gt; &gt; &gt; &gt; &gt; 
&gt; &gt; &gt; &gt; &gt; Jordan
&gt; &gt; &gt; &gt; &gt; 
&gt; &gt; &gt; &gt; &gt;  
&gt; &gt; &gt; &gt; &gt; 
&gt; &gt; &gt; &gt; &gt; Please Leave Us a Review Here!
&gt; &gt; &gt; &gt; &gt; [https://urldefense.proofpoint.com/v2/url?u=https-3A__www.google.com_search-3Fq-3Dtower-2Bleadership-26rlz-3D1C1VDKB-5FenUS1107US1107-26oq-3Dtow-26gs-5Flcrp-3D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-26sourceid-3Dchrome-26ie-3DUTF-2D8-23lrd-3D0x88f56a942460ae9f-3A0xce65ed61b87557ee-2C3-2C-2C-2C-2C&amp;d=DwMFaQ&amp;c=euGZstcaTDllvimEN8b7jXrwqOf-v5A_CdpgnVfiiMM&amp;r=pE023Dqiu3NSgiJXiOl-FWHRgYrBNESMRRFJ7CNfKjI&amp;m=TtJ4Ku7rxgrwWx7dhhP4tNiALMb9mOoNGmzZT7JdOatJEI2GLnxxW2XF3bPafKAr&amp;s=jfvgRqq3HasmUFFW45asyeFZ7dsIaZk28H6BJ87-z60&amp;e=]
&gt; &gt; &gt; &gt; &gt; 
&gt; &gt; &gt; &gt; &gt;  
&gt; &gt; &gt; &gt; &gt; 
&gt; &gt; &gt; &gt; &gt; [cid:ii_19663d3f809ea36e50a1]
&gt; &gt; &gt; &gt; &gt; 
&gt; &gt; &gt; &gt; &gt; --------------------------------------------------------------------------------
&gt; &gt; &gt; &gt; &gt; 
&gt; &gt; &gt; &gt; &gt; From: valloand &lt;valloand@gmail.com&gt;
&gt; &gt; &gt; &gt; &gt; Sent: Thursday, April 17, 2025 8:05 AM
&gt; &gt; &gt; &gt; &gt; To: Jordan Blackmon &lt;jordan@towerleadership.com&gt;
&gt; &gt; &gt; &gt; &gt; Subject: Re: Strategy Session Information Is Due TODAY!
&gt; &gt; &gt; &gt; &gt; 
&gt; &gt; &gt; &gt; &gt;  
&gt; &gt; &gt; &gt; &gt; 
&gt; &gt; &gt; &gt; &gt; Hi! 
&gt; &gt; &gt; &gt; &gt; 
&gt; &gt; &gt; &gt; &gt;  
&gt; &gt; &gt; &gt; &gt; 
&gt; &gt; &gt; &gt; &gt; I’ve uploaded the tower packet 
&gt; &gt; &gt; &gt; &gt; 
&gt; &gt; &gt; &gt; &gt;  
&gt; &gt; &gt; &gt; &gt; 
&gt; &gt; &gt; &gt; &gt; My CPA said he should have everything else to me by tomorrow and i
&gt; &gt; &gt; &gt; &gt; will send them right over 
&gt; &gt; &gt; &gt; &gt; 
&gt; &gt; &gt; &gt; &gt;  
&gt; &gt; &gt; &gt; &gt; 
&gt; &gt; &gt; &gt; &gt; Thanks! 
&gt; &gt; &gt; &gt; &gt; 
&gt; &gt; &gt; &gt; &gt;  
&gt; &gt; &gt; &gt; &gt; 
&gt; &gt; &gt; &gt; &gt; 
&gt; &gt; &gt; &gt; &gt; 
&gt; &gt; &gt; &gt; &gt; 
&gt; &gt; &gt; &gt; &gt; Andrew M Vallo DDS
&gt; &gt; &gt; &gt; &gt; 
&gt; &gt; &gt; &gt; &gt; General Dentist
&gt; &gt; &gt; &gt; &gt; 
&gt; &gt; &gt; &gt; &gt; valloand [valloand@msu.edu]@gmail.com
&gt; &gt; &gt; &gt; &gt; [https://urldefense.proofpoint.com/v2/url?u=http-3A__gmail.com&amp;d=DwMFaQ&amp;c=euGZstcaTDllvimEN8b7jXrwqOf-v5A_CdpgnVfiiMM&amp;r=pE023Dqiu3NSgiJXiOl-FWHRgYrBNESMRRFJ7CNfKjI&amp;m=pioWSDy5JgHNkir_Oi7hB9wW2PMoY3YQ4cuWYVCAl1Zz05QZpycQGANnSCW3vw8u&amp;s=RXayqhyt0STcBD7PEN-ici3OWMr_x-T7oFT-eDegmOc&amp;e=] 
&gt; &gt; &gt; &gt; &gt; (412) 389 0977
&gt; &gt; &gt; &gt; &gt; 
&gt; &gt; &gt; &gt; &gt;  
&gt; &gt; &gt; &gt; &gt; 
&gt; &gt; &gt; &gt; &gt;  
&gt; &gt; &gt; &gt; &gt; 
&gt; &gt; &gt; &gt; &gt; On Thu, Apr 17, 2025 at 8:00 AM Jordan Blackmon
&gt; &gt; &gt; &gt; &gt; &lt;jordan@towerleadership.com&gt; wrote:
&gt; &gt; &gt; &gt; &gt; 
&gt; &gt; &gt; &gt; &gt; &gt; Error! Filename not specified.
&gt; &gt; &gt; &gt; &gt; &gt; 
&gt; &gt; &gt; &gt; &gt; &gt;  
&gt; &gt; &gt; &gt; &gt; &gt; 
&gt; &gt; &gt; &gt; &gt; &gt; 
&gt; &gt; &gt; &gt; &gt; &gt; 
&gt; &gt; &gt; &gt; &gt; &gt; Hi Dr. Vallo,
&gt; &gt; &gt; &gt; &gt; &gt; 
&gt; &gt; &gt; &gt; &gt; &gt; I hope you are having a great day! We are looking forward to hosting
&gt; &gt; &gt; &gt; &gt; &gt; you for your upcoming Full Day Strategy session, in 14 days at Tower
&gt; &gt; &gt; &gt; &gt; &gt; Leadership's Kennesaw Office. Please see below for additional
&gt; &gt; &gt; &gt; &gt; &gt; details:
&gt; &gt; &gt; &gt; &gt; &gt; 
&gt; &gt; &gt; &gt; &gt; &gt; https://urldefense.proofpoint.com/v2/url?u=https-3A__www.google.com_maps_search_2125-250D-250A-2BBarrett-2BPark-2BDrive-2C-2BSuite-2B102-2B-250D-250A-2BKennesaw-2C-250D-250A-2BGA-2B30144-3Fentry-3Dgmail-26source-3Dg&amp;d=DwMFaQ&amp;c=euGZstcaTDllvimEN8b7jXrwqOf-v5A_CdpgnVfiiMM&amp;r=8xCr4XRHD_IpviQywJlqY4VWcBAXFVEImc4EzVU0jiI&amp;m=XGiwWmOgB9LcLYZ9Wx37vRyhyf2TOOQKrvqD47qQTUWdgw9ielyGdaC9KWSscVkP&amp;s=hojCNDaAlUhXPRTWhVTHQJR_1mTfXBmqdorTgEGdzG4&amp;e=
&gt; &gt; &gt; &gt; &gt; &gt; 
&gt; &gt; &gt; &gt; &gt; &gt; 
&gt; &gt; &gt; &gt; &gt; &gt; TOWER LEADERSHIP KENNESAW OFFICE
&gt; &gt; &gt; &gt; &gt; &gt; 
&gt; &gt; &gt; &gt; &gt; &gt; 2125 Barrett Park Drive, Suite 102
&gt; &gt; &gt; &gt; &gt; &gt; [https://urldefense.proofpoint.com/v2/url?u=https-3A__www.google.com_maps_search_2125-2BBarrett-2BPark-2BDrive-2C-2BSuite-2B102-2B-250D-250A-2B-2B-2B-2B-2B-2B-2B-2B-2B-2B-2B-2B-2B-2B-2BKennesaw-2C-2BGA-2B30144-3Fentry-3Dgmail-26source-3Dg&amp;d=DwMFaQ&amp;c=euGZstcaTDllvimEN8b7jXrwqOf-v5A_CdpgnVfiiMM&amp;r=pE023Dqiu3NSgiJXiOl-FWHRgYrBNESMRRFJ7CNfKjI&amp;m=pioWSDy5JgHNkir_Oi7hB9wW2PMoY3YQ4cuWYVCAl1Zz05QZpycQGANnSCW3vw8u&amp;s=CBr3pwkj9l29TEz8v6sKhsLBoNtXdJeaJcndAEa1s60&amp;e=]
&gt; &gt; &gt; &gt; &gt; &gt; 
&gt; &gt; &gt; &gt; &gt; &gt; Kennesaw, GA 30144
&gt; &gt; &gt; &gt; &gt; &gt; [https://urldefense.proofpoint.com/v2/url?u=https-3A__www.google.com_maps_search_2125-2BBarrett-2BPark-2BDrive-2C-2BSuite-2B102-2B-250D-250A-2B-2B-2B-2B-2B-2B-2B-2B-2B-2B-2B-2B-2B-2B-2BKennesaw-2C-2BGA-2B30144-3Fentry-3Dgmail-26source-3Dg&amp;d=DwMFaQ&amp;c=euGZstcaTDllvimEN8b7jXrwqOf-v5A_CdpgnVfiiMM&amp;r=pE023Dqiu3NSgiJXiOl-FWHRgYrBNESMRRFJ7CNfKjI&amp;m=pioWSDy5JgHNkir_Oi7hB9wW2PMoY3YQ4cuWYVCAl1Zz05QZpycQGANnSCW3vw8u&amp;s=CBr3pwkj9l29TEz8v6sKhsLBoNtXdJeaJcndAEa1s60&amp;e=]
&gt; &gt; &gt; &gt; &gt; &gt; 
&gt; &gt; &gt; &gt; &gt; &gt; When: 5/1/2025
&gt; &gt; &gt; &gt; &gt; &gt; 
&gt; &gt; &gt; &gt; &gt; &gt; Start Time: 9:30AM Eastern Time
&gt; &gt; &gt; &gt; &gt; &gt; 
&gt; &gt; &gt; &gt; &gt; &gt; In order for us to best serve you, we require you to complete the
&gt; &gt; &gt; &gt; &gt; &gt; Discovery Packet and submit your financial information no later than
&gt; &gt; &gt; &gt; &gt; &gt; one week prior to your scheduled Advisory Session. If you have not
&gt; &gt; &gt; &gt; &gt; &gt; already submitted them, please do so following the intake
&gt; &gt; &gt; &gt; &gt; &gt; instructions below.
&gt; &gt; &gt; &gt; &gt; &gt; 
&gt; &gt; &gt; &gt; &gt; &gt; ***This is do to be COMPLETED by end of DAY TODAY***
&gt; &gt; &gt; &gt; &gt; &gt; 
&gt; &gt; &gt; &gt; &gt; &gt;  
&gt; &gt; &gt; &gt; &gt; &gt; 
&gt; &gt; &gt; &gt; &gt; &gt; Download the fillable packet below using the "Discovery Packet"
&gt; &gt; &gt; &gt; &gt; &gt; button below and return the packet completed via email.
&gt; &gt; &gt; &gt; &gt; &gt; 
&gt; &gt; &gt; &gt; &gt; &gt; Discovery Packet
&gt; &gt; &gt; &gt; &gt; &gt; [https://urldefense.proofpoint.com/v2/url?u=https-3A__jv350.keap-2Dlink014.com_v2_click_b17e7330539910512fc849552ce229bc_eJyNkMFqwzAQRP9lzyayJTm2fAshBOM0h9KeiypLRG0sCXkdCMH-5FXjktObXQ687sm529AWonHbY9NPBxYWUOGUStbLDa4dY7lOouFrxiZQZn6z730U8Bmttvqw99mdJS0DwDvAadLC-5FPm23XHvdvh-5FbYJWuQMUX8hyNYUa8fnN3Tpj3APP8J1oPF3SWxR2gwTnop1NtUCl-5FjOflPiGFsCLlnrawz02i9G73BlfIDkSEQian3aUgMwijlFVGcCVqIXL3nPTfrWtaKqZopUwhuKr2cnPa0639e1unrd-5Fj8BZ2wcPM-3D&amp;d=DwMFaQ&amp;c=euGZstcaTDllvimEN8b7jXrwqOf-v5A_CdpgnVfiiMM&amp;r=pE023Dqiu3NSgiJXiOl-FWHRgYrBNESMRRFJ7CNfKjI&amp;m=pioWSDy5JgHNkir_Oi7hB9wW2PMoY3YQ4cuWYVCAl1Zz05QZpycQGANnSCW3vw8u&amp;s=RQkEF49KRhlMv-EDQqTg6dsqr6kTYaNqX3iZjiOAagk&amp;e=]
&gt; &gt; &gt; &gt; &gt; &gt; 
&gt; &gt; &gt; &gt; &gt; &gt;  
&gt; &gt; &gt; &gt; &gt; &gt; 
&gt; &gt; &gt; &gt; &gt; &gt; Upload your Profit and Loss statements and Balance Sheets for 2023
&gt; &gt; &gt; &gt; &gt; &gt; (YTD and Monthly) and 2024 (YTD and Monthly) via the "Upload
&gt; &gt; &gt; &gt; &gt; &gt; Financials" button below. If you do not have them, please upload the
&gt; &gt; &gt; &gt; &gt; &gt; most recent financial statements that you have.
&gt; &gt; &gt; &gt; &gt; &gt; *** If able, upload your financials in Excel format ***
&gt; &gt; &gt; &gt; &gt; &gt; 
&gt; &gt; &gt; &gt; &gt; &gt; Upload Financials
&gt; &gt; &gt; &gt; &gt; &gt; [https://urldefense.proofpoint.com/v2/url?u=https-3A__jv350.keap-2Dlink014.com_v2_click_46447f95bb95f69c1da063050f316f1e_eJyNkLsOgkAQRf9laiIi4oPOGDUEtPBRaGOQncT1sbsuA4iEf3d9xEoT27lnzuROBYQiFhQw8OGQu14TLNCYcMVR0FAKipNn6LS7rmfBiYvjRMtMgV99W-5F3kj2nL6zttC6hUaJDlfDAMg9lkGwWz0KAq1ubEP56-2D6-5FQ6H89oOggiqOufYjxzGuXGnYJPOsNHIcZNKVrpk-2DH3RCr1bbsoigbTUu3ktZHIs63xkmFKNrrrbj4-2DRJv9sbe4MbzMMzLaWCkU7P2SEMuXvL4DiihpdA-3D-3D&amp;d=DwMFaQ&amp;c=euGZstcaTDllvimEN8b7jXrwqOf-v5A_CdpgnVfiiMM&amp;r=pE023Dqiu3NSgiJXiOl-FWHRgYrBNESMRRFJ7CNfKjI&amp;m=pioWSDy5JgHNkir_Oi7hB9wW2PMoY3YQ4cuWYVCAl1Zz05QZpycQGANnSCW3vw8u&amp;s=AhBWzCZ3DrxxuWcbmrTUkh-t_DAKsUqCpsQ9cwZXHao&amp;e=]
&gt; &gt; &gt; &gt; &gt; &gt; 
&gt; &gt; &gt; &gt; &gt; &gt;  
&gt; &gt; &gt; &gt; &gt; &gt; 
&gt; &gt; &gt; &gt; &gt; &gt; Upload your most recent business tax returns, personal tax returns,
&gt; &gt; &gt; &gt; &gt; &gt; living will and current insurance policies to the "Upload Tax,
&gt; &gt; &gt; &gt; &gt; &gt; Living Will and Insurance" button below.
&gt; &gt; &gt; &gt; &gt; &gt; 
&gt; &gt; &gt; &gt; &gt; &gt; Upload Tax, Living Will and Insurance
&gt; &gt; &gt; &gt; &gt; &gt; [https://urldefense.proofpoint.com/v2/url?u=https-3A__jv350.keap-2Dlink014.com_v2_click_8c44597d5ebb4c73d35c14a5f78ae134_eJyNkE1vgkAQhv-5FLnIkrUlS4oVGzgiT9MOmtQRjTVdxdlwFqDP-2D9qzac2qTXeZ95Ju9cgVBmkngBIRwazx-2DCAwZzoQVKmitJWX4P3aeJ5ztQCnlcGVVrCK-2D-5Frfb5bTryg-2DHIAbpotMjbSzSPebr6SHgaW1Rnxp74jyfw3Om49yw2EU-2Dg6-5F4U40nQorHuCkIyNd4KFcKWoq0pLf9JpKuQsbZtB4VReqe-2DBrk6MYPnGiti7nL2PGmj9-2DSM-2D7LZr4MDf7XaTGuUxc9LYrw85N03cy1o2g-3D-3D&amp;d=DwMFaQ&amp;c=euGZstcaTDllvimEN8b7jXrwqOf-v5A_CdpgnVfiiMM&amp;r=pE023Dqiu3NSgiJXiOl-FWHRgYrBNESMRRFJ7CNfKjI&amp;m=pioWSDy5JgHNkir_Oi7hB9wW2PMoY3YQ4cuWYVCAl1Zz05QZpycQGANnSCW3vw8u&amp;s=oy1fLQuJSUCG7S-Pvaf7652rUwuSibrGeSnx_ABjTc0&amp;e=]
&gt; &gt; &gt; &gt; &gt; &gt; 
&gt; &gt; &gt; &gt; &gt; &gt;  
&gt; &gt; &gt; &gt; &gt; &gt; 
&gt; &gt; &gt; &gt; &gt; &gt; Here is a list of recommended hotels near our office:
&gt; &gt; &gt; &gt; &gt; &gt; 
&gt; &gt; &gt; &gt; &gt; &gt; - 6 Minutes from office: Courtyard by Marriott Atlanta Kennesaw
&gt; &gt; &gt; &gt; &gt; &gt; [https://urldefense.proofpoint.com/v2/url?u=https-3A__jv350.keap-2Dlink014.com_v2_click_1b985b1effd79a915184bb6d58a8aacf_eJyNkMtqwzAQRf9Fayvys35AKSGEYJxmUdp1UeQJUW1LQh7bmOB-5Fr9yWrFrocmbu3LlnbgRBcYVlTQryMUaJTzxiQUgjQeFOK-2DTiaxjEaZR4pJWqOVg9GFLcflu9z9dumGR55hGcDTjJ68t2V5Wnw-5FuxPFVOarh1J-5F7jk0dB9nD32T9vyyNZlj-2DNoZO4H513Twq0A6xAtXRQ-2DGZbp78imr5gbJqmTcetlRpxI3THQNGhZ1eN0PaMY9sAFXqwOHNbU1e7kJw2oBT0fGJ6BDtKmNhTL2T9eAk5-2DEkc0CBMcxpfwpiegzylPE9zkToE-5F7yCcWNA1T-2DPrWD-2Djrh8ApyAf64-3D&amp;d=DwMFaQ&amp;c=euGZstcaTDllvimEN8b7jXrwqOf-v5A_CdpgnVfiiMM&amp;r=pE023Dqiu3NSgiJXiOl-FWHRgYrBNESMRRFJ7CNfKjI&amp;m=pioWSDy5JgHNkir_Oi7hB9wW2PMoY3YQ4cuWYVCAl1Zz05QZpycQGANnSCW3vw8u&amp;s=s9IYCOcqwVK7PtC3QlIWhylB2UfXDEqjax4nbapkWu8&amp;e=]
&gt; &gt; &gt; &gt; &gt; &gt; (540 Greers Chapel Dr NW, Kennesaw, GA 30144
&gt; &gt; &gt; &gt; &gt; &gt; [https://urldefense.proofpoint.com/v2/url?u=https-3A__www.google.com_maps_search_540-2BGreers-2BChapel-2BDr-2BNW-2C-2BKennesaw-2C-2BGA-2B30144-3Fentry-3Dgmail-26source-3Dg&amp;d=DwMFaQ&amp;c=euGZstcaTDllvimEN8b7jXrwqOf-v5A_CdpgnVfiiMM&amp;r=pE023Dqiu3NSgiJXiOl-FWHRgYrBNESMRRFJ7CNfKjI&amp;m=pioWSDy5JgHNkir_Oi7hB9wW2PMoY3YQ4cuWYVCAl1Zz05QZpycQGANnSCW3vw8u&amp;s=G2mIeqIBKK-BtwS3p0PYdrOgBVIFYcuhcgXXHfUEqHU&amp;e=])
&gt; &gt; &gt; &gt; &gt; &gt; 
&gt; &gt; &gt; &gt; &gt; &gt; - 9 Minutes from office: Embassy Suites by Hilton Atlanta Kennesaw
&gt; &gt; &gt; &gt; &gt; &gt; Town Center
&gt; &gt; &gt; &gt; &gt; &gt; [https://urldefense.proofpoint.com/v2/url?u=https-3A__jv350.keap-2Dlink014.com_v2_click_5b549708d88216cd5712fcb1a152ed3b_eJyNUdFqwkAQ-5FJeD9skzmpiqASmpDSHEKDVpafsSzmSpp-5FFy3G0MQfz3nm3xqYXCvuzO7MwOeyIIggmMSuKR3dFxB6RHFBRcchA4rwWy4gscjsaO2yMVF-5FtQ1Y0k3um31St-2DmdruZDzqEewkGEq29udxtAzzRbSMDVUyZSz-2DozN1hpO7q06Q-2DNGCnM9-5FCsOBY3A02pp4qBq4BCq5CYXPqjL8LaLUnmW1bdvf8gpr0S-5FqgwXC2tYIlbYYVnsNmsJhw7TuqG44mtaMzZmM7kEI0KylWLeCFsYIlHWfBqucl7MweaB-2DEqxpkFI-5FW8RpkN52ua4bVcBsmCdZ0K6yD3c5HzhJ9oybcLp7e13LjT1qSvuFF3Y1eH-2D6cR5NmShMShDlzxti6L4DnT8BZB-2DQGg-3D-3D&amp;d=DwMFaQ&amp;c=euGZstcaTDllvimEN8b7jXrwqOf-v5A_CdpgnVfiiMM&amp;r=pE023Dqiu3NSgiJXiOl-FWHRgYrBNESMRRFJ7CNfKjI&amp;m=pioWSDy5JgHNkir_Oi7hB9wW2PMoY3YQ4cuWYVCAl1Zz05QZpycQGANnSCW3vw8u&amp;s=69535rxeewh95GKl9sarWHzEXSK41CD78O954BvMRek&amp;e=]
&gt; &gt; &gt; &gt; &gt; &gt; (620 Chastain Rd, Kennesaw, GA 30144
&gt; &gt; &gt; &gt; &gt; &gt; [https://urldefense.proofpoint.com/v2/url?u=https-3A__www.google.com_maps_search_620-2BChastain-2BRd-2C-2BKennesaw-2C-2BGA-2B30144-3Fentry-3Dgmail-26source-3Dg&amp;d=DwMFaQ&amp;c=euGZstcaTDllvimEN8b7jXrwqOf-v5A_CdpgnVfiiMM&amp;r=pE023Dqiu3NSgiJXiOl-FWHRgYrBNESMRRFJ7CNfKjI&amp;m=pioWSDy5JgHNkir_Oi7hB9wW2PMoY3YQ4cuWYVCAl1Zz05QZpycQGANnSCW3vw8u&amp;s=E2mmwV52_ay2TXjAG3kH9g0YKbttia-KsaqmJhHJ9f8&amp;e=])
&gt; &gt; &gt; &gt; &gt; &gt; 
&gt; &gt; &gt; &gt; &gt; &gt; - 19 Minutes from office: Renaissance Atlanta Waverly Hotel &amp;
&gt; &gt; &gt; &gt; &gt; &gt; Convention Center
&gt; &gt; &gt; &gt; &gt; &gt; [https://urldefense.proofpoint.com/v2/url?u=https-3A__jv350.keap-2Dlink014.com_v2_click_9d460fd2ff2fe6189cc62849c73c84f4_eJyNkE9rwzAMxb-2DLz3Xd-5FGuawBillBLa9TC281AclXpLbGOrCaX0u8-5FpxnZZYSeB9NPTe7owQg2aqoaV7L1PshmbMIdSWYWaVkYTyNswSvMkm7BW6Y-2DNMyfLystfqz-5FzsRtni-5Fl8wuhsMSAvz8vVttpv3nbVfhtQCy6c-2DI9OkUSLX53107Lasev1rjB2itZ90PasJHfCMVCjQih6dW3gj0TWl0IMwzDtwDlliKbSdAI1P3lxNIStF0Ctq3mwCMp70BJ56ASbwAfo0bVnfgM56IZLo8d7ymguQ0UnTEB6hYN49FI1D4cYcJalEY-5FivODpIU55HRU5hyIvZB7yzeoxNViLuvn-2D-2DhbPX-5F6vn1nGitE-3D&amp;d=DwMFaQ&amp;c=euGZstcaTDllvimEN8b7jXrwqOf-v5A_CdpgnVfiiMM&amp;r=pE023Dqiu3NSgiJXiOl-FWHRgYrBNESMRRFJ7CNfKjI&amp;m=pioWSDy5JgHNkir_Oi7hB9wW2PMoY3YQ4cuWYVCAl1Zz05QZpycQGANnSCW3vw8u&amp;s=1A3GvRjK7HN0xvdmBTJfeFS6ErC_ZdEXZikNfLrv9x0&amp;e=]
&gt; &gt; &gt; &gt; &gt; &gt; (2450 Galleria Pkwy, Atlanta, GA 30339
&gt; &gt; &gt; &gt; &gt; &gt; [https://urldefense.proofpoint.com/v2/url?u=https-3A__www.google.com_maps_search_2450-2BGalleria-2BPkwy-2C-2BAtlanta-2C-2BGA-2B30339-3Fentry-3Dgmail-26source-3Dg&amp;d=DwMFaQ&amp;c=euGZstcaTDllvimEN8b7jXrwqOf-v5A_CdpgnVfiiMM&amp;r=pE023Dqiu3NSgiJXiOl-FWHRgYrBNESMRRFJ7CNfKjI&amp;m=pioWSDy5JgHNkir_Oi7hB9wW2PMoY3YQ4cuWYVCAl1Zz05QZpycQGANnSCW3vw8u&amp;s=0YoOeXCCZHLqTKVyzma2eQj3Fm_ImaqoCk7KqT5U0IE&amp;e=])
&gt; &gt; &gt; &gt; &gt; &gt; 
&gt; &gt; &gt; &gt; &gt; &gt; We look forward to spending this time with you! If you have any
&gt; &gt; &gt; &gt; &gt; &gt; questions in the meantime, please do not hesitate to reach out.
&gt; &gt; &gt; &gt; &gt; &gt; 
&gt; &gt; &gt; &gt; &gt; &gt; Respectfully,
&gt; &gt; &gt; &gt; &gt; &gt; 
&gt; &gt; &gt; &gt; &gt; &gt;  
&gt; &gt; &gt; &gt; &gt; &gt; 
&gt; &gt; &gt; &gt; &gt; &gt; 
&gt; &gt; &gt; &gt; &gt; &gt; 
&gt; &gt; &gt; &gt; &gt; &gt; Error! Filename not specified.
&gt; &gt; &gt; &gt; &gt; &gt; 
&gt; &gt; &gt; &gt; &gt; &gt; Jordan Blackmon
&gt; &gt; &gt; &gt; &gt; &gt; Senior Lead Capital Investment Advisor
&gt; &gt; &gt; &gt; &gt; &gt; Tower Leadership
&gt; &gt; &gt; &gt; &gt; &gt; jordan@towerleadership.com
&gt; &gt; &gt; &gt; &gt; &gt; (470) 783-4623 - Mobile | (404) 509-0452 - Work
&gt; &gt; &gt; &gt; &gt; &gt; 
&gt; &gt; &gt; &gt; &gt; &gt;  
&gt; &gt; &gt; &gt; &gt; &gt; 
&gt; &gt; &gt; &gt; &gt; &gt; Unsubscribe
&gt; &gt; &gt; &gt; &gt; &gt; [https://urldefense.proofpoint.com/v2/url?u=https-3A__jv350.infusionsoft.com_app_optOut_0_9bc6945ed8bf7b94_578870_2e3b95b523e1f469&amp;d=DwMFaQ&amp;c=euGZstcaTDllvimEN8b7jXrwqOf-v5A_CdpgnVfiiMM&amp;r=pE023Dqiu3NSgiJXiOl-FWHRgYrBNESMRRFJ7CNfKjI&amp;m=pioWSDy5JgHNkir_Oi7hB9wW2PMoY3YQ4cuWYVCAl1Zz05QZpycQGANnSCW3vw8u&amp;s=ylcfqNFIRX2xLCQnPbANLEJ8ZHKHoD2DTdgPCsZxX6U&amp;e=]
&gt; &gt; &gt; &gt; &gt; &gt; 
&gt; &gt; &gt; &gt; &gt; &gt; Tower Leadership 2125 Barrett Park Drive Suite 102 Kennesaw, Georgia
&gt; &gt; &gt; &gt; &gt; &gt; 30144 United States
&gt; &gt; &gt; &gt; &gt; &gt; [https://urldefense.proofpoint.com/v2/url?u=https-3A__www.google.com_maps_search_2125-2BBarrett-2BPark-2BDrive-2BSuite-2B102-2BKennesaw-2C-2BGeorgia-2B30144-2BUnited-2BStates-3Fentry-3Dgmail-26source-3Dg&amp;d=DwMFaQ&amp;c=euGZstcaTDllvimEN8b7jXrwqOf-v5A_CdpgnVfiiMM&amp;r=pE023Dqiu3NSgiJXiOl-FWHRgYrBNESMRRFJ7CNfKjI&amp;m=pioWSDy5JgHNkir_Oi7hB9wW2PMoY3YQ4cuWYVCAl1Zz05QZpycQGANnSCW3vw8u&amp;s=IJKDYnXTnVMuFwG1POO7LqCj_LP6a1qJlFdPmzLiMxw&amp;e=]
&gt; &gt; &gt; &gt; &gt; &gt; (404) 509-0452
&gt; &gt; &gt; &gt; &gt; &gt; 
&gt; &gt; &gt; &gt; &gt; &gt; Error! Filename not specified.
&gt; &gt; 
&gt; &gt; 
&gt; &gt; 
&gt; &gt; 
&gt; &gt;  
&gt; &gt; 
&gt; &gt; --
&gt; &gt; 
&gt; &gt; Andrew M Vallo DDS
&gt; &gt; 
&gt; &gt; General Dentist
&gt; &gt; 
&gt; &gt; valloand [valloand@msu.edu]@gmail.com
&gt; &gt; [https://urldefense.proofpoint.com/v2/url?u=http-3A__gmail.com&amp;d=DwMFaQ&amp;c=euGZstcaTDllvimEN8b7jXrwqOf-v5A_CdpgnVfiiMM&amp;r=8xCr4XRHD_IpviQywJlqY4VWcBAXFVEImc4EzVU0jiI&amp;m=fb7Fg9CSQ4QdHxFCTe-wiActZE3b8dTcXXv38yHvlsgO15FwL_CgZpr6FpqjvIkN&amp;s=F7iFEAZERzp9zBoWGbrQgF_plATSUEigLhIGNN0NzLg&amp;e=] 
&gt; &gt; (412) 389 0977
&gt; 
&gt; 
&gt; 
&gt; 
&gt;  
&gt; 
&gt; --
&gt; 
&gt; Andrew M Vallo DDS
&gt; 
&gt; General Dentist
&gt; 
&gt; valloand [valloand@msu.edu]@gmail.com
&gt; [https://urldefense.proofpoint.com/v2/url?u=http-3A__gmail.com&amp;d=DwMFaQ&amp;c=euGZstcaTDllvimEN8b7jXrwqOf-v5A_CdpgnVfiiMM&amp;r=8xCr4XRHD_IpviQywJlqY4VWcBAXFVEImc4EzVU0jiI&amp;m=SLNwjoiKzhJYTp_vqbnXXHwqdpxGSOpV2RR5Ubbq3qQOeBpRzriYAmfkPnSP3KTo&amp;s=YTRp0AG_eHZuAavll-hIWf2Xav1QDa2ztu_j0AcN7_M&amp;e=] 
&gt; (412) 389 0977</t>
  </si>
  <si>
    <t>AAMkAGM0Zjg2ZTUzLTk2YWYtNGVkNi04OTNkLWUyYmI3ZjhlNmYyZQBGAAAAAABMCJlKTUYXR5PT2N8pQ-HyBwBMbyTo-F5oTpxDYa4ue10UAAAAAAEMAABMbyTo-F5oTpxDYa4ue10UAAF5AMncAAA=</t>
  </si>
  <si>
    <t>2025-04-23T16:50:03+00:00</t>
  </si>
  <si>
    <t>Host jordan@towerleadership.com Attendees Email Names Email
cwculp@gmail.com,jordan@towerleadership.com Title Charlie Culp and Jordan
Blackmon Duration Mins 48.00 mins Date 2025-04-23T16:00:00.000Z Super Summary
List Action Items **Jordan Blackmon** Have Hasan send Leaders Level dates to
Charlie (23:08) Tag Charlie for Leaders Level program (23:45) Send Charlie test
link to new website (08:21) **Charlie Culp** Launch new website the week of May
5th (09:29) Achieve minimum of $275K monthly revenue in new facility (43:16)
Work with Spencer to implement second patient column (06:55) Meet with doctors
in the medical community to build referral sources (11:30) Super Summary List
Overview In the Business Coaching and Financial Planning meeting between Charlie
Culp and Jordan Blackmon, key discussions centered around Charlie's upcoming
dental practice relocation scheduled for May 5th, accompanied by the launch of a
new, SEO-enhanced website. Staffing enhancements were noted, including the
addition of Dr. Spencer to accommodate more patients, contributing to a goal of
acquiring 75 new patients monthly, while also reflecting on operational
efficiency with a full roster for busy days. Jordan proposed moving Charlie to a
Leaders Level coaching program, highlighting his growth potential and leadership
qualities. The financial analysis revealed current cash flow challenges, with a
need to generate $275K monthly to maintain operations, establishing revenue
targets of $300K and 375K for growth phases. Both parties identified specific
action items, including the launch of the new website and collaboration with
local medical professionals for referrals, setting a clear roadmap for the
practice's transition and revenue aspirations. Super Summary List Shorthand
Bullet 🏢 **Practice Relocation and Website Update** (03:21 - 11:30) Charlie's
dental practice is moving to a new facility the week of May 5th May 12th is the
full go-live date at the new location New website has been built and will launch
the same week as the move Website includes improved SEO, post-op instructions,
and better functionality Google reviews will be transferred to the new location
📊 **Staffing and Operations** (11:31 - 19:00) Adding a second column for Dr.
Spencer to see more patients (4-6 additional patients per day) Current patient
base is 3,100 active patients Goal is 75 new patients per month (900 per year)
Current team will include 5 hygienists on busy days, 4 dental assistants, 1
sterile tech, and 5 admin staff Project Little Smiles charity event in June is
already fully booked with a waiting list 💼 **Leadership Level Promotion**
(19:01 - 27:30) Jordan proposes moving Charlie to Leaders Level coaching program
Leaders Level includes business owners with revenues from $5.5M to $15M Jordan
believes Charlie has potential for exponential rather than linear growth Charlie
is described as humble, action-oriented, and a charismatic leader Moving to
Leaders Level will expose Charlie to faster-growing businesses 💰 **Cash Flow
Analysis** (27:31 - 42:33) Current cash: $111K in main account, $200K in capital
investment account (down from previous ~$750K) Monthly debt obligations: $24K
for building payment (interest only until June), $25K for rent/taxes Assistant
starting on opening day at $30/hour full-time Credit card debt of approximately
$40K this month To maintain current cash flow, practice needs to generate $275K
monthly revenue 📈 **Revenue Goals and Growth Phases** (42:34 - 48:53) Phase 1:
Target $300K monthly revenue to feel comfortable with current expenses Phase 2:
Target $375K+ monthly with additional staff (hygienists, assistants, associates)
At $300K revenue, projected monthly profit of $68K after taxes and distributions
With additional staff and marketing, expenses will increase by $25K+ monthly
Charlie confirms comfort with these revenue targets and growth plan Super
Summary List Keywords Dental practice relocation,revenue growth,staffing
expansion,leadership development,cash flow management,business scaling
Transcript File Url
https://download-ff.s3.us-east-2.amazonaws.com/01JS06CZ6QWRVEHFHW35Q7MNKE/downloads/transcript/Charlie-Culp-and-Jordan-Blackmon-7460153b-f2e1-47d2-82e7-aa0cfc2e5850-2025-04-23-16-00-00.pdf?X-Amz-Algorithm=AWS4-HMAC-SHA256&amp;X-Amz-Credential=AKIAWZAJLUBIVRJ35B6I%2F20250423%2Fus-east-2%2Fs3%2Faws4_request&amp;X-Amz-Date=20250423T164955Z&amp;X-Amz-Expires=21600&amp;X-Amz-Signature=922c2f5fc9b78245c7fb53aedb315e7ff17f768591d59deae72026627bd665cc&amp;X-Amz-SignedHeaders=host
Audio Url
audiohttps://cdn.fireflies.ai/01JS06CZ6QWRVEHFHW35Q7MNKE/audio.mp3?Expires=1745599798&amp;Policy=eyJTdGF0ZW1lbnQiOlt7IlJlc291cmNlIjoiaHR0cHM6Ly9jZG4uZmlyZWZsaWVzLmFpLzAxSlMwNkNaNlFXUlZFSEZIVzM1UTdNTktFL2F1ZGlvLm1wMyIsIkNvbmRpdGlvbiI6eyJEYXRlTGVzc1RoYW4iOnsiQVdTOkVwb2NoVGltZSI6MTc0NTU5OTc5OH19fV19&amp;Signature=RK8ihzuuwtLkypqIBfLRUW80VmOIqHeFK5o87Mq9NvgRATwoS8LLTF-5RiF5k2yi5EzoNKs-lcfjDfP67uCTUC9ayZBN3TIk9NqZfmHN405UhjFY5Om2b99d3L8dDdQeNv4GZI0aZVdkVq6aWYur7Tw6FsN7jQ8LqWc1EYXY3a7CBiphrj4yw~DOu~G5kV-hhH1NXUS00St9xrJdkRnVNgH-TKyocSJHAgHA5YyE599r-qnzu5RAZkfUPizRCXBBO7N0kAVjXh9FPFMEMK5XHJRqAdeOyujQsYxp0Sjoru4gJf7J-sRanNDfPtzdMn-QpPewqCzDHJ8WUBATkpD4cw__&amp;Key-Pair-Id=K25ZJR0UZVF4CM</t>
  </si>
  <si>
    <t>AAMkAGM0Zjg2ZTUzLTk2YWYtNGVkNi04OTNkLWUyYmI3ZjhlNmYyZQBGAAAAAABMCJlKTUYXR5PT2N8pQ-HyBwBMbyTo-F5oTpxDYa4ue10UAAAAAAEJAABMbyTo-F5oTpxDYa4ue10UAAF5AgMGAAA=</t>
  </si>
  <si>
    <t>Re: Recruiting update</t>
  </si>
  <si>
    <t>2025-04-23T16:39:44+00:00</t>
  </si>
  <si>
    <t xml:space="preserve">No worries at all and thank you for the connection!
On Wed, Apr 23, 2025 at 10:10 AM Ahsan Akhter &lt;ahsan@towerleadership.com&gt; wrote:
&gt; Hello Dr. Nagaraj,
&gt; 
&gt;  
&gt; 
&gt; Thank you for taking the time to connect with Jeff! He will be a great help
&gt; when you are ready to start bringing on more team members later in this year
&gt; and the next. My apologies for the miscommunication in timing.
&gt; 
&gt;  
&gt; 
&gt; Let me know if you need anything else. We look forward to our next call!
&gt; 
&gt;  
&gt; 
&gt; Best regards,
&gt; 
&gt; Ahsan
--
Abhishek Nagaraj, DDS
Co-Founder and Co-CEO
www.areodental.com
[https://urldefense.proofpoint.com/v2/url?u=http-3A__www.areodental.com&amp;d=DwMFaQ&amp;c=euGZstcaTDllvimEN8b7jXrwqOf-v5A_CdpgnVfiiMM&amp;r=8xCr4XRHD_IpviQywJlqY4VWcBAXFVEImc4EzVU0jiI&amp;m=twztAcQpF3qL79VaJ6hggM72BhM-fBBX9UKidUr2FY3swJxtqorQzwGGjWTtXPdP&amp;s=vqAeij12iqeOWhH3HRY4SJXLMx5fVm9RmOCHdoZyDwg&amp;e=]
Dental Partnership Group in Chicago
[https://www.areodental.com/custom/images/logo.png] 
  [https://ci3.googleusercontent.com/mail-sig/AIorK4wIzTryt8WT3nQqZwPaKQd3lOYP2JV3U186yrWK0gawjT8P5n0eZT7fEBJw2Qsgh9eXqhYz67A]
</t>
  </si>
  <si>
    <t>AAMkAGM0Zjg2ZTUzLTk2YWYtNGVkNi04OTNkLWUyYmI3ZjhlNmYyZQBGAAAAAABMCJlKTUYXR5PT2N8pQ-HyBwBMbyTo-F5oTpxDYa4ue10UAAAAAAEMAABMbyTo-F5oTpxDYa4ue10UAAF5AMnVAAA=</t>
  </si>
  <si>
    <t>2025-04-23T15:52:16+00:00</t>
  </si>
  <si>
    <t>Host jordan@towerleadership.com Attendees Email Names Email
neilhoss24@gmail.com,jordan@towerleadership.com Title Neil Hoss and Jordan
Blackmon Duration Mins 54.00 mins Date 2025-04-23T15:00:00.000Z Super Summary
List Action Items **Ahsan** Complete and send email response to NAGRAJ, thanking
him for connecting with Jeff for team expansion (02:25) Conference call Jordan
into the meeting with Dr. Haas to resolve technical issues (10:56) Super Summary
List Overview In the Organizational/Administrative Meeting involving Neil Hoss
and Jordan Blackmon, key discussions focused on pre-meeting preparations,
schedule conflicts, and technical issues. Jordan initiated the meeting with an
overview of the recording setup and noted a lack of waiting room features. Ahsan
is tasked with preparing a thank-you email to NAGRAJ for connecting with Jeff,
which is vital for future team expansion. Jordan's frustration with a scheduling
conflict was highlighted, as it conflicted with a planned call and subsequent
Jiu Jitsu practice. The meeting also faced technical challenges, particularly
for Dr. Haas, who experienced difficulties with Zoom and recommended
alternatives. Ahsan proposed a conference call to resolve these issues and keep
the meeting productive. Action items were outlined for Ahsan to complete the
email response and manage the call logistics effectively. Super Summary List
Shorthand Bullet 🔄 **Pre-Meeting Preparation** (00:02 - 03:12) Jordan noted
that the meeting is being recorded Meeting has no waiting room feature Ahsan
preparing email response to NAGRAJ Plan to thank NAGRAJ for connecting with Jeff
who will help with team expansion later in the year Jordan mentioned
inconsistencies with Zoom settings (waiting rooms and passcodes) Speculation
that Dr. Haas may have scheduled the meeting with different settings ⏱️
**Schedule Conflicts** (03:12 - 05:50) Jordan expressed frustration about
schedule conflict with a Rouge call at 4:00 The call timing will prevent Jordan
from attending Jiu Jitsu practice at 5:15 🛠️ **Technical Issues** (05:50 -
10:56) Dr. Haas experiencing technical difficulties Ahsan suggested conducting
the call by phone while keeping Firefly recording on Jordan preferred to
continue with video to be able to share visuals Dr. Haas mentioned construction
and WiFi issues at his location Dr. Haas unable to use Zoom properly but could
access other applications Ahsan offered to conference call Jordan into the
meeting Super Summary List Keywords Technical difficulties,meeting
setup,scheduling conflicts,email communication,video conferencing,WiFi issues
Transcript File Url Audio Url
audiohttps://cdn.fireflies.ai/01JS06CZ6CHR1P3V440RAJPY0T/audio.mp3?Expires=1745596330&amp;Policy=eyJTdGF0ZW1lbnQiOlt7IlJlc291cmNlIjoiaHR0cHM6Ly9jZG4uZmlyZWZsaWVzLmFpLzAxSlMwNkNaNkNIUjFQM1Y0NDBSQUpQWTBUL2F1ZGlvLm1wMyIsIkNvbmRpdGlvbiI6eyJEYXRlTGVzc1RoYW4iOnsiQVdTOkVwb2NoVGltZSI6MTc0NTU5NjMzMH19fV19&amp;Signature=EQ8DUbwNs~cn0n7yavyagOjBRBY2k2UfRifiM4HWY3z~qTIhop~53wtCaVA0GJFWPoBCKWUJ2hB0krom0Ir9q1MSMmaeBw629Ss~zHnG4jrqwFxv6VOMLnQo7IN8KETjXZltjwe7zjbLqgTK20nMmEXi1J3iwm7D~Gm4jBdF~VYSV0agJ2rkUXcDwRLedQnYaGBe0kwP8r6fnZTpjfZbSHhj5CPEqoHh9mc6djQSwYkKptGHaaaeJojr9v8eLMeAPuBYE1Pu9m78vF~FUbrwzDj1wnx1LYWzHj4W1CJKoqctp0vrlVoo47efIZaH5RUZ3WBxT4UGtUGs5cd4PSml~Q__&amp;Key-Pair-Id=K25ZJR0UZVF4CM</t>
  </si>
  <si>
    <t>AAMkAGM0Zjg2ZTUzLTk2YWYtNGVkNi04OTNkLWUyYmI3ZjhlNmYyZQBGAAAAAABMCJlKTUYXR5PT2N8pQ-HyBwBMbyTo-F5oTpxDYa4ue10UAAAAAAEJAABMbyTo-F5oTpxDYa4ue10UAAF5AgMBAAA=</t>
  </si>
  <si>
    <t>Thank you!</t>
  </si>
  <si>
    <t>2025-04-22T22:14:49+00:00</t>
  </si>
  <si>
    <t>Hi Dr. Eusebio,
Thank you so much for your time today!   I appreciate the information you
provided to me and look forward to the potential of working with you.  Please
let me know if you have any additional questions. 
Have a great evening!
Jill Knittel, MBA
President &amp; CEO
image
[https://img2.gimm.io/b276a4ac-7184-404a-b1e7-73d0c132d039/-/crop/176x59/70,93/-/preview/image.png]
image [https://img2.gimm.io/663afc32-9fa5-4de0-a14e-850f2c879afd/image.png]
image
[https://img2.gimm.io/926e58ac-b9a5-4790-a390-14281c976b81/-/resize/256x256/image.png]
(T) 585.417.9691 [tel:585.417.9691]
(M) 585.732.6195 [tel:585.732.6195]
(E) jill@jkexec.com
1349 University Ave, Suite 2
Rochester, NY 14607
image [https://img2.gimm.io/5ee61773-41d1-46e8-972d-90d423e994e7/image.png]
facebook
[https://img2.gimm.io/02bb6579-abfa-4723-9d52-abc0ab537aa7/-/crop/364x367/17,17/-/preview/-/resize/50x50/image.png]
[https://urldefense.proofpoint.com/v2/url?u=https-3A__www.facebook.com_p_JK-2DExecutive-2DStrategies-2D61555767773275_&amp;d=DwMFaQ&amp;c=euGZstcaTDllvimEN8b7jXrwqOf-v5A_CdpgnVfiiMM&amp;r=PxKBau-cl3g1ZrbbmISt3w&amp;m=28_qDM8-3qgWdpNTm6f89iiYWgUu_M9tgoogqoiKqi2Cnr2BcUVgp0rrz7F9vvs6&amp;s=gs8ibAnJ6VsKjJVJHxuroWR5pPljSgdihsjTirqc314&amp;e=]
twitter
[https://img2.gimm.io/cbc065b5-c4f1-4668-8451-3e36078d7bb8/-/crop/452x453/29,28/-/preview/-/resize/52x52/image.png]
[https://urldefense.proofpoint.com/v2/url?u=https-3A__www.instagram.com_jkexecutivestrategies_&amp;d=DwMFaQ&amp;c=euGZstcaTDllvimEN8b7jXrwqOf-v5A_CdpgnVfiiMM&amp;r=PxKBau-cl3g1ZrbbmISt3w&amp;m=28_qDM8-3qgWdpNTm6f89iiYWgUu_M9tgoogqoiKqi2Cnr2BcUVgp0rrz7F9vvs6&amp;s=EJa7TaN55aG09ZZ0liK-CO1hBZZbM9Tg5Wv9HxHr9nA&amp;e=]
linkedin
[https://img2.gimm.io/7f666149-4d36-4c14-b838-c7a534532aa8/-/resize/52x52/image.png]
[https://urldefense.proofpoint.com/v2/url?u=https-3A__www.linkedin.com_in_jillknittel_&amp;d=DwMFaQ&amp;c=euGZstcaTDllvimEN8b7jXrwqOf-v5A_CdpgnVfiiMM&amp;r=PxKBau-cl3g1ZrbbmISt3w&amp;m=28_qDM8-3qgWdpNTm6f89iiYWgUu_M9tgoogqoiKqi2Cnr2BcUVgp0rrz7F9vvs6&amp;s=4W4uUIBGufMPisOglj5JQZmqkRLVoL6K8ORORA8620s&amp;e=]
instagram
[https://img2.gimm.io/54160db5-1792-4ab2-ae5a-ddd13db87166/-/resize/52x52/image.png]
[https://urldefense.proofpoint.com/v2/url?u=https-3A__www.jkexec.com_&amp;d=DwMFaQ&amp;c=euGZstcaTDllvimEN8b7jXrwqOf-v5A_CdpgnVfiiMM&amp;r=PxKBau-cl3g1ZrbbmISt3w&amp;m=28_qDM8-3qgWdpNTm6f89iiYWgUu_M9tgoogqoiKqi2Cnr2BcUVgp0rrz7F9vvs6&amp;s=FyFflxbhZc7EVGS5eOZWhZxpI8IbufmkR4NUHTfb0F4&amp;e=]
facebook
[https://img2.gimm.io/2c6fc286-8cb3-4cfc-ab2f-3b0426e0eb33/-/crop/329x90/15,24/-/preview/-/resize/70x18/image.png]
website
[https://img2.gimm.io/c16826da-4034-4ca9-af0a-f9884db26334/-/crop/726x673/22,20/-/preview/-/resize/60x54/image.png]
facebook
[https://img2.gimm.io/b72b091f-2d9c-47ff-9991-c4d36268b7bb/-/resize/90x52/image.png]
 Subscribe to Receive JK Exec Newsletters
[https://urldefense.proofpoint.com/v2/url?u=https-3A__jkexecutivestrategies.activehosted.com_f_1&amp;d=DwMGaQ&amp;c=euGZstcaTDllvimEN8b7jXrwqOf-v5A_CdpgnVfiiMM&amp;r=1waqb0xp0Iw1zSWvNJWWyg&amp;m=q9ZIqP57vxgT8Qzr0oEH6ZnY72h93Z_DH3K2mjouwQ2ci53ITYfCnuPacDIbz2Lm&amp;s=dZqOJqa8sGqX9nJQ1o0pr5NQsC8OOFbgHY54u0vyrGg&amp;e=]
 </t>
  </si>
  <si>
    <t>AAMkAGM0Zjg2ZTUzLTk2YWYtNGVkNi04OTNkLWUyYmI3ZjhlNmYyZQBGAAAAAABMCJlKTUYXR5PT2N8pQ-HyBwBMbyTo-F5oTpxDYa4ue10UAAAAAAEMAABMbyTo-F5oTpxDYa4ue10UAAF5AMnBAAA=</t>
  </si>
  <si>
    <t>2025-04-22T21:57:46+00:00</t>
  </si>
  <si>
    <t>Hi Ahsan,
Thanks for the reminder!
I already booked it.
Juan
Sent from my iPhone
&gt; On Apr 22, 2025, at 5:38 PM, Ahsan Akhter &lt;ahsan@towerleadership.com&gt; wrote:
&gt; ﻿
&gt; 
&gt; Thank you! How have things been? Happy to get on a brief check-in call this
&gt; week to get updates for Jordan and the team. Let me know if you have some time
&gt; later this week.
&gt; 
&gt;  
&gt; 
&gt; From: Juan Savelli &lt;savellijuan@hotmail.com&gt;
&gt; Date: Tuesday, April 22, 2025 at 4:06 PM
&gt; To: Ahsan Akhter &lt;ahsan@towerleadership.com&gt;
&gt; Subject: Re: Dr. Savelli, let's book your advisory call!
&gt; 
&gt; Done!
&gt; 
&gt;  
&gt; 
&gt;  
&gt; 
&gt; Sent from Outlook
&gt; [https://urldefense.proofpoint.com/v2/url?u=http-3A__aka.ms_weboutlook&amp;d=DwMF-g&amp;c=euGZstcaTDllvimEN8b7jXrwqOf-v5A_CdpgnVfiiMM&amp;r=8xCr4XRHD_IpviQywJlqY4VWcBAXFVEImc4EzVU0jiI&amp;m=6L4HxMwuhjDUUfOCvaTMzwUXGj34M4ipgs06-tyDwPYhXJ_hXdUe94cATI5_tmSW&amp;s=dQnJcACVgK1CgGcRA4dRsIr9m5q00TduMZOxxUt0htA&amp;e=]
&gt; 
&gt; --------------------------------------------------------------------------------
&gt; 
&gt; From: Ahsan Akhter &lt;ahsan@towerleadership.com&gt;
&gt; Sent: Monday, April 21, 2025 4:13 PM
&gt; To: savellijuan@hotmail.com &lt;savellijuan@hotmail.com&gt;
&gt; Subject: Dr. Savelli, let's book your advisory call!
&gt; 
&gt;  
&gt; 
&gt; Dr. Savelli,
&gt; 
&gt;  
&gt; 
&gt; I hope this message finds you well! I’m reaching out to book your
&gt; next call with Jordan. Please do so using the link below my signature. 
&gt; 
&gt;  
&gt; 
&gt; If you cannot find a time that works, please let me know so we can accommodate
&gt; you. Send me any practice updates too so Jordan and I can help sooner than
&gt; later.
&gt; 
&gt;  
&gt; 
&gt; Thank you for understanding, and we look forward to our next call!
&gt; 
&gt;  
&gt; 
&gt; Best regards,
&gt; 
&gt;  
&gt; 
&gt; Ahsan Akhter 
&gt; 
&gt;  
&gt; 
&gt; https://linktr.ee/ahsanakhter
&gt;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&gt; 
&gt;  
&gt; 
&gt; Best regards,
&gt; 
&gt; Ahsan</t>
  </si>
  <si>
    <t>AAMkAGM0Zjg2ZTUzLTk2YWYtNGVkNi04OTNkLWUyYmI3ZjhlNmYyZQBGAAAAAABMCJlKTUYXR5PT2N8pQ-HyBwBMbyTo-F5oTpxDYa4ue10UAAAAAAEMAABMbyTo-F5oTpxDYa4ue10UAAF5AMm-AAA=</t>
  </si>
  <si>
    <t>2025-04-22T21:38:32+00:00</t>
  </si>
  <si>
    <t>Thank you! How have things been? Happy to get on a brief check-in call this week
to get updates for Jordan and the team. Let me know if you have some time later
this week.
From: Juan Savelli &lt;savellijuan@hotmail.com&gt;
Date: Tuesday, April 22, 2025 at 4:06 PM
To: Ahsan Akhter &lt;ahsan@towerleadership.com&gt;
Subject: Re: Dr. Savelli, let's book your advisory call!
Done!
Sent from Outlook
[https://urldefense.proofpoint.com/v2/url?u=http-3A__aka.ms_weboutlook&amp;d=DwMF-g&amp;c=euGZstcaTDllvimEN8b7jXrwqOf-v5A_CdpgnVfiiMM&amp;r=8xCr4XRHD_IpviQywJlqY4VWcBAXFVEImc4EzVU0jiI&amp;m=6L4HxMwuhjDUUfOCvaTMzwUXGj34M4ipgs06-tyDwPYhXJ_hXdUe94cATI5_tmSW&amp;s=dQnJcACVgK1CgGcRA4dRsIr9m5q00TduMZOxxUt0htA&amp;e=]
--------------------------------------------------------------------------------
From: Ahsan Akhter &lt;ahsan@towerleadership.com&gt;
Sent: Monday, April 21, 2025 4:13 PM
To: savellijuan@hotmail.com &lt;savellijuan@hotmail.com&gt;
Subject: Dr. Savelli, let's book your advisory call!
Dr. Savelli,
I hope this message finds you well! I’m reaching out to book your next call with
Jordan. Please do so using the link below my signature. 
If you cannot find a time that works, please let me know so we can accommodate
you. Send me any practice updates too so Jordan and I can help sooner than
later.
Thank you for understanding, and we look forward to our next call!
Best regards,
Ahsan Akhter 
https://linktr.ee/ahsanakhter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Best regards,
Ahsan</t>
  </si>
  <si>
    <t>AAMkAGM0Zjg2ZTUzLTk2YWYtNGVkNi04OTNkLWUyYmI3ZjhlNmYyZQBGAAAAAABMCJlKTUYXR5PT2N8pQ-HyBwBMbyTo-F5oTpxDYa4ue10UAAAAAAEJAABMbyTo-F5oTpxDYa4ue10UAAF5AgL7AAA=</t>
  </si>
  <si>
    <t>Re: Dr. Miles, let's recap your advisory call!</t>
  </si>
  <si>
    <t>2025-04-22T20:13:14+00:00</t>
  </si>
  <si>
    <t>Hello, 
https://app.trackable.io/login?redirectTo=%2Factivities%3FwId%3D67d1c574f160f80052341efe
[https://urldefense.proofpoint.com/v2/url?u=https-3A__app.trackable.io_login-3FredirectTo-3D-252Factivities-253FwId-253D67d1c574f160f80052341efe&amp;d=DwMF-g&amp;c=euGZstcaTDllvimEN8b7jXrwqOf-v5A_CdpgnVfiiMM&amp;r=8xCr4XRHD_IpviQywJlqY4VWcBAXFVEImc4EzVU0jiI&amp;m=vYh5TjwVHI9owLiLFyWCDQQG0aQE9ik8QZE9UUK51CsDUuBxiZeVX39nt5m_Ecd-&amp;s=k25I_ssM5_tEPGTZ-uBtj5QzpSRpymL-xLB6PS68C3M&amp;e=]
Login: drmiles@allsmilesnorthga.com
Password: Jake2Ben1
It emails me a verification # every time so you'll have to let me know when you
are signing up or maybe you know another way to get in. 
 * Dr. Miles
--------------------------------------------------------------------------------
From: Ahsan Akhter &lt;ahsan@towerleadership.com&gt;
Sent: Tuesday, April 22, 2025 12:39 PM
To: Dr. Sarah Miles &lt;drmiles@allsmilesnorthga.com&gt;
Cc: Richard VanRich &lt;richard@towerleadership.com&gt;
Subject: Dr. Miles, let's recap your advisory call!
Dr. Miles,
Thank you for your time! Below is a recap of your action items: 
 1.  Attend the May 2nd call conversion
 2.  Launch the TV advertisements
 3.  Follow up with Dr. Carter
 4.  Send us your current scripts so we can add our feedback to them
 5.  Send us the links to the SMC marketing metrics
 6.  Launch ads to find a new front desk hire
 7.  Revisit a PT hygienist when we reach $40k per month in collections
 8.  Explore pharmacies and urgent cares for emergency care patients
 9.  List the business on NextDoor
 10. Offer temporary 20% discounts for private pay patients
Update me as you complete these action items and share any obstacles as you work
through them.
If you have questions, please let me know otherwise be sure to book your next
call on Richard’s calendar using the link below my signature. Thanks!
Best regards,
Ahsan Akhter 
https://linktr.ee/ahsanakhter
[https://urldefense.proofpoint.com/v2/url?u=https-3A__linktr.ee_ahsanakhter&amp;d=DwMF-g&amp;c=euGZstcaTDllvimEN8b7jXrwqOf-v5A_CdpgnVfiiMM&amp;r=8xCr4XRHD_IpviQywJlqY4VWcBAXFVEImc4EzVU0jiI&amp;m=vYh5TjwVHI9owLiLFyWCDQQG0aQE9ik8QZE9UUK51CsDUuBxiZeVX39nt5m_Ecd-&amp;s=ysykHMleRDG8fzGIXjLKLKler4q0uhXn8U3yC0BFg6I&amp;e=]
 </t>
  </si>
  <si>
    <t>AAMkAGM0Zjg2ZTUzLTk2YWYtNGVkNi04OTNkLWUyYmI3ZjhlNmYyZQBGAAAAAABMCJlKTUYXR5PT2N8pQ-HyBwBMbyTo-F5oTpxDYa4ue10UAAAAAAEMAABMbyTo-F5oTpxDYa4ue10UAAF5AMm_AAA=</t>
  </si>
  <si>
    <t>2025-04-22T20:06:13+00:00</t>
  </si>
  <si>
    <t>Done!
Sent from Outlook
[https://urldefense.proofpoint.com/v2/url?u=http-3A__aka.ms_weboutlook&amp;d=DwMF-g&amp;c=euGZstcaTDllvimEN8b7jXrwqOf-v5A_CdpgnVfiiMM&amp;r=8xCr4XRHD_IpviQywJlqY4VWcBAXFVEImc4EzVU0jiI&amp;m=6L4HxMwuhjDUUfOCvaTMzwUXGj34M4ipgs06-tyDwPYhXJ_hXdUe94cATI5_tmSW&amp;s=dQnJcACVgK1CgGcRA4dRsIr9m5q00TduMZOxxUt0htA&amp;e=]
--------------------------------------------------------------------------------
From: Ahsan Akhter &lt;ahsan@towerleadership.com&gt;
Sent: Monday, April 21, 2025 4:13 PM
To: savellijuan@hotmail.com &lt;savellijuan@hotmail.com&gt;
Subject: Dr. Savelli, let's book your advisory call!
Dr. Savelli,
I hope this message finds you well! I’m reaching out to book your next call with
Jordan. Please do so using the link below my signature. 
If you cannot find a time that works, please let me know so we can accommodate
you. Send me any practice updates too so Jordan and I can help sooner than
later.
Thank you for understanding, and we look forward to our next call!
Best regards,
Ahsan Akhter 
https://linktr.ee/ahsanakhter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Best regards,
Ahsan</t>
  </si>
  <si>
    <t>AAMkAGM0Zjg2ZTUzLTk2YWYtNGVkNi04OTNkLWUyYmI3ZjhlNmYyZQBGAAAAAABMCJlKTUYXR5PT2N8pQ-HyBwBMbyTo-F5oTpxDYa4ue10UAAAAAAEMAABMbyTo-F5oTpxDYa4ue10UAAF5AMm6AAA=</t>
  </si>
  <si>
    <t>2025-04-22T19:39:43+00:00</t>
  </si>
  <si>
    <t>Host ahsan@towerleadership.com Attendees Email Names Email
jill@jkexec.com,drericeu@aol.com,ahsan@towerleadership.com Title Dr. Eusebio &amp;
Jill Knittel, discuss recruiting for a Operations Director Duration Mins 37.00
mins Date 2025-04-22T19:00:00.000Z Super Summary List Action Items **Jill
Knittel** Create a compensation analysis for Operations Director position in San
Diego area (17:36) Draft job description for the Operations Director position
after due diligence meeting (34:47) Send her email address to Dr. Eusebio for
referring potential candidates (36:54) **Dr. Eusebio** Decide whether to move
forward with Jill's recruitment services (35:22) Block calendar time for future
candidate interviews (34:15) Refer any potential candidates to Jill for vetting
(36:40) Super Summary List Overview During the Business Development and
Recruitment Consultation meeting, Dr. Eusebio and Jill Knittel discussed the
recruitment of an Operations Director for Dr. Eusebio's growing dental practice,
with the primary goal of allowing him to reduce his workload from four to 3.5
days per week to focus on acquisition growth. Jill outlined her comprehensive
recruitment process, including a three-tier candidate screening method and a
compensation structure that includes a 90-day guarantee for new hires. They
explored the practice's specifics, including current staffing and operational
software, while agreeing on a sourcing strategy that employs LinkedIn and other
technologies to find candidates with a strong HR background. With an ideal
timeline of 60 days for candidate selection, action items were established,
including Jill's responsibilities for creating a compensation analysis and job
description, and Dr. Eusebio's decisions regarding engagement with Jill's
services and candidate referrals. Super Summary List Shorthand Bullet 🔍
**Introduction and Context** (02:43 - 05:55) Ahsan introduced Dr. Eusebio as a
client with growth potential Main need identified: operations manager to build
scorecards, track metrics, and hold people accountable Goal is to reduce Dr.
Eusebio's schedule to 3.5 days to focus on acquisition growth Jill noted
similarity to previous Friedberg search Jill began sharing her recruiting
process and methodology 📋 **Recruitment Process Overview** (05:56 - 14:57) Jill
demonstrated her company's comprehensive documentation process Initial meeting
creates position profile document with practice details, goals, culture
requirements Three-tier candidate screening: written screen, phone screen, video
interview Weekly progress reports track applicants, outreach efforts, and
candidate status Detailed written interview forms supplement candidate resumes
Position usually filled within 4 weeks for ready clients 💰 **Compensation and
Services** (14:58 - 18:16) Fee structure: 25% of base salary divided into three
payments Payments due at: agreement signing, interview stage, and candidate
start date 90-day guarantee provided; replacement search at no cost if candidate
doesn't work out Jill's team handles compensation analysis, reference checks,
and background checks Job posting strategy discussed - not always posting
highest salary range 🏥 **Practice Details Discussion** (18:16 - 22:48) Dr.
Eusebio has 3 general dentists, 1 oral surgeon (visits bi-monthly) Over 20 staff
members at the practice Currently at one location with 14 operatories, planning
for 15th Current KPIs provided by Tower Practice uses Dental Intelligence and
Eaglesoft software Main goals: reduce Dr. Eusebio's workload from 4 to 3-3.5
days weekly 🔎 **Candidate Sourcing Strategy** (22:50 - 30:00) Office manager
will report to new Operations Director position Candidate sourcing primarily
through LinkedIn, supplemented with Zoom Info Additional recruitment through
geofencing technology for regional targeting Offshore research team helps
identify candidates not on LinkedIn Dr. Eusebio wants someone with strong HR
background Currently using a consultant lawyer for HR matters ⏱️ **Timeline and
Next Steps** (30:00 - 37:15) Average search completion: 86 days (approximately 3
months) Dr. Eusebio comfortable with timeframe, ideally hoping for 60 days No
existing job description; Jill will create one after initial meeting Jill
requested to block calendar time for future candidate interviews Any candidates
Dr. Eusebio identifies can be referred to Jill for vetting Initial process
includes compensation analysis and job description creation Super Summary List
Keywords Operations Director,Dental Practice,Recruitment Process,Candidate
Screening,Practice Growth,Acquisition Strategy Transcript File Url
https://download-ff.s3.us-east-2.amazonaws.com/01JSCH38H1D1QTA9VN964VAV0T/downloads/transcript/Dr-Eusebio-Jill-Knittel-discuss-recruiting-for-a-Operations-Director-5005b780-9334-44d3-b3a6-af5dcf142fb2-2025-04-22-19-00-00.pdf?X-Amz-Algorithm=AWS4-HMAC-SHA256&amp;X-Amz-Credential=AKIAWZAJLUBIVRJ35B6I%2F20250422%2Fus-east-2%2Fs3%2Faws4_request&amp;X-Amz-Date=20250422T193933Z&amp;X-Amz-Expires=21600&amp;X-Amz-Signature=c4721184191b9fdccff7f9c608e447d1e18163849df39177ac13dcee38342ada&amp;X-Amz-SignedHeaders=host
Audio Url
audiohttps://cdn.fireflies.ai/01JSCH38H1D1QTA9VN964VAV0T/audio.mp3?Expires=1745523575&amp;Policy=eyJTdGF0ZW1lbnQiOlt7IlJlc291cmNlIjoiaHR0cHM6Ly9jZG4uZmlyZWZsaWVzLmFpLzAxSlNDSDM4SDFEMVFUQTlWTjk2NFZBVjBUL2F1ZGlvLm1wMyIsIkNvbmRpdGlvbiI6eyJEYXRlTGVzc1RoYW4iOnsiQVdTOkVwb2NoVGltZSI6MTc0NTUyMzU3NX19fV19&amp;Signature=n7a5yFwKt16JF~eRscR1JMYTjnza1hC1Rd6j2k88DMR4QT8LJT6RDniUswzmaA0ZarId55z5VwrvLK48o~IGqdfwMZ-KiPLU~jvrZTBq4AEpbsYOWRa6M80smDbPaIr~2uJeCgAdfdyZx2YgdY3lsgWnxchhGxItS0GRy6g9bxCrs8gfiDU5BpgQUIVeCPAkxNlAdBpRB3VllPu21qQRSy0UgL0W3xAUU6vslBsW-N7Rrny6nash7Xjnjt~SXWXFhVW35I5iK-BIRXdaM~UzfHrwO~l7gpp2BZ7VU1Uc8W7qr9YHO-7DNc-Kuk7MPPO5JGhdU~uOaQ3DoRb05wMFNg__&amp;Key-Pair-Id=K25ZJR0UZVF4CM</t>
  </si>
  <si>
    <t>AAMkAGM0Zjg2ZTUzLTk2YWYtNGVkNi04OTNkLWUyYmI3ZjhlNmYyZQBGAAAAAABMCJlKTUYXR5PT2N8pQ-HyBwBMbyTo-F5oTpxDYa4ue10UAAAAAAEMAABMbyTo-F5oTpxDYa4ue10UAAF5AMm2AAA=</t>
  </si>
  <si>
    <t>Dr. Djawdan and Renee, let's prep your advisory call!</t>
  </si>
  <si>
    <t>2025-04-22T18:15:51+00:00</t>
  </si>
  <si>
    <t>Dr. Djawdan and Renee,
I hope this message finds you well! To prepare for your upcoming call, please
send me the following:
 1. March financials
Thank you for understanding, and we look forward to hearing back! 
Best regards,
Ahsan Akhter
https://linktr.ee/ahsanakhter
 </t>
  </si>
  <si>
    <t>AAMkAGM0Zjg2ZTUzLTk2YWYtNGVkNi04OTNkLWUyYmI3ZjhlNmYyZQBGAAAAAABMCJlKTUYXR5PT2N8pQ-HyBwBMbyTo-F5oTpxDYa4ue10UAAAAAAEJAABMbyTo-F5oTpxDYa4ue10UAAF5AgLzAAA=</t>
  </si>
  <si>
    <t>2025-04-22T17:08:33+00:00</t>
  </si>
  <si>
    <t>Host jordan@towerleadership.com Attendees Email Names Email
athomas@renewdentalcare.com,drlandy@renewdentalcare.com,jordan@towerleadership.com
Title Dr. Landy Advisory Call Duration Mins 81.00 mins Date
2025-04-22T15:45:00.000Z Super Summary List Action Items **Dr. Landy** Contact
Henry Schein representative Mariano for quotes on operatory equipment (01:17:13)
Create job postings for a hygienist and scheduling coordinator (01:18:16) Begin
booking patients for second column once operatory timeline is established
(01:17:41) Call patients with existing treatment plans waiting to be scheduled
(53:57) Consider bringing in an associate with implant experience in the future
(56:24) **Jordan** Email hygienist job posting examples to Dr. Landy (01:12:53)
Provide consultation on implementation timeline during May visit (01:00:39) Help
develop career path structures for hygienists and team members (01:16:17) Super
Summary List Overview In the recent Business Advisory Consultation with Dr.
Landy, owner of a dental practice in Bermuda, key discussions focused on
enhancing operational efficiency and supporting her retirement plans. Dr. Landy
outlined her goals, including her intention to retire at 70 while generating a
sustainable monthly income. With a strong financial backdrop, including a
debt-free status and a revenue of $1.9 million with potential growth to $5-5.5
million, the meeting explored strategies for expanding operatory capacity and
improving patient management, as current demand exceed service availability.
Jordan, the advisor from Tower, emphasized a tailored approach, recommending
immediate investments in additional operatories and staffing, particularly
seeking candidates with implant expertise to complement the existing team.
Action items were established, including contacting suppliers for operatory
equipment quotes and developing effective job postings to attract new hires. The
meeting concluded with a commitment to follow-up actions that align with the
practice's growth objectives and Dr. Landy's personal goals. Super Summary List
Shorthand Bullet 🏥 **Introduction and Background** (00:02 - 21:01) Dr. Landy
introduced her dental practice in Bermuda and her goals Jordan explained Tower's
advisory approach of bringing higher-level business advice to private dental
practices Dr. Landy mentioned previously working with Blatchford Group
consultants Jordan emphasized Tower's non-cookie-cutter approach to dental
practice consulting Dr. Landy shared her retirement goals: retire at 70
(currently 63), maintain $4,000 monthly after-tax income from personal assets,
plus an additional $3,000 for entertainment/desires Dr. Landy lost all
properties in 2017 but rebuilt her practice with help from community members who
built her practice at no upfront cost 💼 **Financial History and Goals** (21:01
- 32:42) Dr. Landy purchased a $500,000 house in cash and is saving for
renovations as she has no debt or mortgage Dr. Landy owned a previous dental
practice that she sold in 2010 The practice building is owned by Dr. Landy and
rented to the business Dr. Landy has 7 operatories total with 4 currently set up
for use Dr. Landy's practice has approximately 2,100 active patients The
business collected $1.9 million last year with just two doctors, one hygienist,
and limited staff Dr. Landy wants to focus on mini implants as her niche to
improve quality of life for denture patients 📊 **Practice Growth Analysis**
(32:43 - 41:40) Jordan calculated potential growth to $5-5.5 million for the
practice using all 7 operatories Net operating profit discussion: standard
practices achieve around 40% profit, implant-focused practices can reach 50% If
Dr. Landy stopped clinical work, she could potentially take 13% of business
revenue as passive income Bermuda has no income tax, giving Dr. Landy tax
advantages not available in the US Dr. Landy converted her business to a limited
liability company, structuring her investment as a loan for tax purposes 💰
**Financial Projections** (41:40 - 49:29) Jordan projected that at full capacity
($5.5M revenue), Dr. Landy could earn $700,000 passive income without seeing
patients This would far exceed Dr. Landy's retirement income goal of
$7,000/month Dr. Landy plans to either sell the practice or maintain ownership
while collecting income from both practice and building rent If sold, the
practice could potentially sell for 5-7 times EBITDA ($5M+) Dr. Landy shared
that she has a stack of pre-estimates (treatment plans) waiting due to lack of
capacity 🏢 **Current Practice Structure** (49:30 - 57:05) The practice is open
Monday-Thursday 8am-5pm, with Fridays used for strategic planning Currently
using 3 operatories (1 for Dr. Landy, 1 for associate Dr. Chiri Muta, 1 for
hygienist) Patients are booked out approximately 2 months for Dr. Landy and 1.5
months for the associate Dr. Landy recently hired three new staff (second dental
assistant, front office administrator, and office manager) in February Dr.
Landy's associate specializes in orthodontics but has limited implant experience
🔄 **Growth Strategy Discussion** (57:06 - 01:04:40) Jordan recommended
expanding operatory capacity as step one since the physical space is already
plumbed Dr. Landy confirmed operatory buildout would cost approximately $20,000
per operatory since infrastructure is in place The practice needs an associate
with implant experience as the current associate has placed only six implants
Jordan advised against hiring a new associate dentist immediately as it would
strain cash flow The practice recently switched from Open Dental to integrated
Solutions Reach for patient communication 👥 **Staffing Needs** (01:04:40 -
01:12:34) Jordan recommended hiring one more hygienist and a scheduling
coordinator Discussion about job advertisement strategies, with Jordan
suggesting to pattern ads after successful corporate dental practices Jordan
showed Dr. Landy how to create more effective job postings using visual elements
and clear benefit statements Jordan recommended using a salary range in job
postings to attract candidates Dr. Landy expressed concerns about posting
salaries publicly in small Bermuda community (60,000 population) 📝 **Action
Planning** (01:12:34 - 01:21:00) Jordan recommended getting quotes for operatory
equipment from Henry Schein Step 1: Build out operatories and start working
multiple columns to increase revenue Step 2: Add hygienist and scheduling
coordinator Step 3: When cash flow improves, reduce Dr. Landy's clinical time
and add associate dentist Discussion about Tower Leadership's quarterly
workshops and optional training programs Dr. Landy confirmed she would call
Henry Schein immediately after the meeting Super Summary List Keywords Dental
practice,Implant dentistry,Practice expansion,Retirement planning,Revenue
growth,Operatory utilization Transcript File Url
https://download-ff.s3.us-east-2.amazonaws.com/01JS06CZ6HM7B66EZA1H43E5AB/downloads/transcript/Dr-Landy-Advisory-Call-54bb47bd-5be4-4e3e-b3f9-df5a33a9c443-2025-04-22-15-45-00.pdf?X-Amz-Algorithm=AWS4-HMAC-SHA256&amp;X-Amz-Credential=AKIAWZAJLUBIVRJ35B6I%2F20250422%2Fus-east-2%2Fs3%2Faws4_request&amp;X-Amz-Date=20250422T170817Z&amp;X-Amz-Expires=21600&amp;X-Amz-Signature=a6d179a4f6eeb094dc35bf622b5e40b1e2b1a06d1fc0b21c78c4d64d07aaceb5&amp;X-Amz-SignedHeaders=host
Audio Url
audiohttps://cdn.fireflies.ai/01JS06CZ6HM7B66EZA1H43E5AB/audio.mp3?Expires=1745514500&amp;Policy=eyJTdGF0ZW1lbnQiOlt7IlJlc291cmNlIjoiaHR0cHM6Ly9jZG4uZmlyZWZsaWVzLmFpLzAxSlMwNkNaNkhNN0I2NkVaQTFINDNFNUFCL2F1ZGlvLm1wMyIsIkNvbmRpdGlvbiI6eyJEYXRlTGVzc1RoYW4iOnsiQVdTOkVwb2NoVGltZSI6MTc0NTUxNDUwMH19fV19&amp;Signature=XfdZ2Hq-3wvg9Jh5961j1IGjoxK~9lj-3Tcpe3zpgZZX8gtLU7BKaoaEwQEgjyNB74kNNNGDC2N20orbuyFlYOuCu6mnjVDM1vIBGG6avwgWCUv88kco1ULme72Ve4OkjmvYi8PmHHDqWIzan3mNK1ge0NUyDtWAN9YybSQ9i9sopJQT3Hx2RMfPr3eA2C-CiY~EolGcVBEYIIB5qjwOSdgZTsPaMChF4rVSljrFR3vpr1OVuGBFzEJOweH6EJ8bVs5Dp~mEIkZOeycwJui2AnR3c29M9NktkSzzCVtKgpt~qKvEiq28NeIaK85SOmcSg~~9gUUajgdRWBIUHsMBVQ__&amp;Key-Pair-Id=K25ZJR0UZVF4CM</t>
  </si>
  <si>
    <t>AAMkAGM0Zjg2ZTUzLTk2YWYtNGVkNi04OTNkLWUyYmI3ZjhlNmYyZQBGAAAAAABMCJlKTUYXR5PT2N8pQ-HyBwBMbyTo-F5oTpxDYa4ue10UAAAAAAEMAABMbyTo-F5oTpxDYa4ue10UAAF5AMmhAAA=</t>
  </si>
  <si>
    <t>2025-04-22T16:27:42+00:00</t>
  </si>
  <si>
    <t>Hi Ahsan
I will get the recent practice financials for TRDG. I’m liking the idea of
staying in a familiar practice that generates the income that I am currently
receiving. 
I decided against the Wexford acquisition at this time due to the amount of
investment capitol needed for that project to make sense.
Look forward to talking soon. 
Dr. Zimmermann
On Tue, Apr 22, 2025 at 12:18 PM Ahsan Akhter &lt;ahsan@towerleadership.com&gt; wrote:
&gt; Hello Dr. Zimmermann,
&gt; 
&gt;  
&gt; 
&gt; Thank you for reaching out! Yes, we can book a time once I get a hold of those
&gt; practice financials. How are things with the acquisition?
&gt; 
&gt;  
&gt; 
&gt; Best regards,
&gt; 
&gt; Ahsan
&gt; 
&gt;  
&gt; 
&gt; From: erichzdds@gmail.com &lt;erichzdds@gmail.com&gt;
&gt; Date: Friday, April 18, 2025 at 7:57 AM
&gt; To: Ahsan Akhter &lt;ahsan@towerleadership.com&gt;, Jordan Blackmon
&gt; &lt;jordan@towerleadership.com&gt;
&gt; Subject: Dr. Zimmermann
&gt; 
&gt; Hi Ahsan and Jordan
&gt; 
&gt; This is the new proposal from Dr. Ana for the Three Rivers Dental Group
&gt; partnership. I will obtain the latest financials and get those to you.
&gt; In the mean time can we schedule another call and discuss.
&gt; 
&gt; Thanks
&gt; Dr. Zimmermann
&gt; 
&gt; 
&gt; Sent from my iPhone</t>
  </si>
  <si>
    <t>AAMkAGM0Zjg2ZTUzLTk2YWYtNGVkNi04OTNkLWUyYmI3ZjhlNmYyZQBGAAAAAABMCJlKTUYXR5PT2N8pQ-HyBwBMbyTo-F5oTpxDYa4ue10UAAAAAAEMAABMbyTo-F5oTpxDYa4ue10UAAF5AMmeAAA=</t>
  </si>
  <si>
    <t>2025-04-22T15:28:35+00:00</t>
  </si>
  <si>
    <t>Host jordan@towerleadership.com Attendees Email Names Email
drericeu@aol.com,jordan@towerleadership.com Title Dr Eusebio and Jordan Blackmon
Duration Mins 57.00 mins Date 2025-04-22T14:30:00.000Z Super Summary List Action
Items **Eric Eusebio** Schedule reduction of clinical days to 3.5 days per week
starting in May/June (45:13) Speak with current operations manager about
clinical schedule reduction (43:22) Send Q1 financial reports to Jordan (42:22)
Nudge Diana to follow up on COO candidate interviews (42:23) Implement scorecard
system that Jordan previously sent (12:21) Focus on hiring quality C-suite
talent who 'can run circles around you' (20:06) **Jordan Blackmon** Send a book
about 'Who Not How' to Eric for his vacation flight (07:49) Have Hassan send
Eric video content from the May meeting that Eric will miss (56:07) Provide Eric
with information about the leaders level room ($5M+ practice owners) (54:03)
Discuss with Eric how Tower Leadership can best help moving forward at next
meeting (53:34) Super Summary List Overview In the recent business coaching
session between Dr. Eusebio and Jordan Blackmon, key topics included practice
performance updates, vision and expansion goals, and current operational
challenges. Dr. Eusebio reported strong production figures of $575K for the
month, driven by full arch procedures, while expressing concerns about balancing
his expansion aspirations—which include growing to 25 locations—with his current
workload, especially after his son's departure from the practice. Jordan
emphasized the importance of not just acquiring knowledge but focusing on
effective implementation through the right leadership and talent, advising Dr.
Eusebio to reduce his clinical hours to enhance business development. They
discussed the need for a scorecard system to monitor team performance and the
timeline for transitioning to a 3.5-day clinical schedule. Action items included
prioritizing the hiring of a COO, adopting the scorecard system, and exploring
opportunities for networking with other successful practice owners, setting the
stage for Dr. Eusebio's continued growth and the strategic viability of his
practice. Super Summary List Shorthand Bullet 🏥 **Practice Updates &amp;
Performance** (03:40 - 07:19) Eric completed his first Yomi full arch procedure
last Friday Current month production is at $575K, projecting to reach $600K
Higher production due to full arch work and oral surgeon visits Eric is planning
a vacation to the Philippines, leaving on the 1st Eric expressed challenges with
keeping up with his vision and goals 💼 **Vision &amp; Goals Discussion** (07:20 -
14:34) Eric's main goal is to grow to 25 locations (previously agreed with
Jordan) Eric's son Josh is now in school full-time and no longer helping in the
practice Eric hired someone to fill Josh's role with Yomi, design, milling and
printing Main challenge is finding the right office to acquire Jordan questioned
whether Eric could handle a new location given current workload Eric
acknowledged he can't personally manage expansion 100% - needs someone else 📊
**Current System Challenges** (14:34 - 21:07) Jordan asked about implementation
of scorecard/metric tracking system - not in place Team vision meeting not
scheduled yet Growth paths for team members not fully developed or implemented
Jordan cautioned that challenges would multiply with additional locations Jordan
shared story of successful client who grew from 6 to 100+ locations Success
factors identified: humility, charismatic leadership, surrounding with talented
people, taking action 🧠 **Key Business Growth Insights** (21:07 - 30:35) Jordan
emphasized Eric doesn't need more knowledge but better implementation and people
'Who, not how' principle - focus on the right people, not just processes
Practice needs C-suite talent to support growth objectives Eric needs to stop
hiring 'fixer-upper talent' and get people who can 'run circles around him'
Jordan recommended reducing clinical time to focus on business development Eric
acknowledged he needs to cut down to 3 days clinical to do more admin work 👨‍⚕️
**Clinical Schedule Analysis** (30:35 - 38:32) Eric currently works clinical
Monday-Thursday Practice has three associates - two working 5 days, one working
4 days Eric performs high-value procedures (implants, Invisalign) in about 1/3
the time of associates Hygiene department is fully booked 3-4 weeks out Military
patients present a challenge with lower reimbursement rates Eric needs protected
time to look for practices to purchase 🔄 **Transition Strategy** (38:35 -
51:19) Jordan strongly recommends reducing to 3.5 clinical days immediately
Suggested alternating between 3-day and 4-day clinical weeks Higher-end cases
should be prioritized for Eric's schedule Jordan suggested spending time
training associates to improve their efficiency The transition should be
scheduled in the calendar for May/June Three main priorities: hiring COO,
reducing clinical time, implementing scorecard system Jordan highlighted how
much revenue is being lost from not monitoring team performance 📝 **Next Steps
&amp; Wrap-Up** (51:19 - 57:21) Eric unable to attend upcoming May event due to
vacation Jordan to send content from the meeting to Eric Next meeting to focus
on: Director of Operations hiring, scorecard implementation, and clinical
schedule reduction Jordan emphasized importance of being in rooms with other
$5M+ practice owners Discussion about how Tower Leadership can best support Eric
moving forward Super Summary List Keywords Business expansion,Dental practice
management,Clinical schedule reduction,COO hiring,Scorecard
implementation,Leadership development Transcript File Url
https://download-ff.s3.us-east-2.amazonaws.com/01JS06CZ6SZ7Y79R3X5ZV8YBT2/downloads/transcript/Dr-Eusebio-and-Jordan-Blackmon-1758e931-7e09-4ace-af1d-d7373dd6883b-2025-04-22-14-30-00.pdf?X-Amz-Algorithm=AWS4-HMAC-SHA256&amp;X-Amz-Credential=AKIAWZAJLUBIVRJ35B6I%2F20250422%2Fus-east-2%2Fs3%2Faws4_request&amp;X-Amz-Date=20250422T152820Z&amp;X-Amz-Expires=21600&amp;X-Amz-Signature=74493133b6849b6dcc832c70b8ef5c0b50d923b08ed20fb8de058761852060bb&amp;X-Amz-SignedHeaders=host
Audio Url
audiohttps://cdn.fireflies.ai/01JS06CZ6SZ7Y79R3X5ZV8YBT2/audio.mp3?Expires=1745508504&amp;Policy=eyJTdGF0ZW1lbnQiOlt7IlJlc291cmNlIjoiaHR0cHM6Ly9jZG4uZmlyZWZsaWVzLmFpLzAxSlMwNkNaNlNaN1k3OVIzWDVaVjhZQlQyL2F1ZGlvLm1wMyIsIkNvbmRpdGlvbiI6eyJEYXRlTGVzc1RoYW4iOnsiQVdTOkVwb2NoVGltZSI6MTc0NTUwODUwNH19fV19&amp;Signature=j8LhaTSe-6EfTCvyfG~wQHvzMalRQQpCyrR2iqwlAl6JlG1t3MLcVOJsb3DyVedZS6zE2ScYVPXIm4lm7-8sraCBr~AFRR1MHdgqP-D3Vxxngabr64U0whpJjyAlJGk7OiIAO~jpZXdx1aPddBexP3RBzIyHhhGK4p51CPbkP1tEOhIXkhL5NaKYrcTeHNNPj7MY7fD1pU6obMjJxWrAqdAe1FlImQjsBuzXxSvFxK6EdDo4BWwGwvk7ddUdpvZ9KRY4D7WnWDuxDAwbv7RaL6FXlG3gEHqYL-xT2I1s2751ZhSHudqf5d5iRn868awFhlDNyjMAqd00ew3tDWYPjg__&amp;Key-Pair-Id=K25ZJR0UZVF4CM</t>
  </si>
  <si>
    <t>AAMkAGM0Zjg2ZTUzLTk2YWYtNGVkNi04OTNkLWUyYmI3ZjhlNmYyZQBGAAAAAABMCJlKTUYXR5PT2N8pQ-HyBwBMbyTo-F5oTpxDYa4ue10UAAAAAAEMAABMbyTo-F5oTpxDYa4ue10UAAF5AMmcAAA=</t>
  </si>
  <si>
    <t>Metting</t>
  </si>
  <si>
    <t>2025-04-22T15:23:53+00:00</t>
  </si>
  <si>
    <t>Hello, 
I have on my schedule that we are meeting today at 11:30, but I don't have a
link on my calendar. I may be mistaken, if so that's fine we can do another day
too. 
Sincerely, 
Dr. Sarah Miles</t>
  </si>
  <si>
    <t>AAMkAGM0Zjg2ZTUzLTk2YWYtNGVkNi04OTNkLWUyYmI3ZjhlNmYyZQBGAAAAAABMCJlKTUYXR5PT2N8pQ-HyBwBMbyTo-F5oTpxDYa4ue10UAAAAAAEMAABMbyTo-F5oTpxDYa4ue10UAAF5AMmbAAA=</t>
  </si>
  <si>
    <t>RE: Drs Nagaraj and Gaglani, let's book your advisory call!</t>
  </si>
  <si>
    <t>2025-04-22T15:06:01+00:00</t>
  </si>
  <si>
    <t>like [https://outlook-1.cdn.office.net/assets/reaction/like.png] Ahsan Akhter
reacted to your message:
--------------------------------------------------------------------------------
From: Dr. Abhishek Nagaraj &lt;dr.raj@areodental.com&gt;
Sent: Tuesday, April 22, 2025 3:03:13 PM
To: Ahsan Akhter &lt;ahsan@towerleadership.com&gt;
Cc: dr.g@areodental.com &lt;dr.g@areodental.com&gt;
Subject: Re: Drs Nagaraj and Gaglani, let's book your advisory call!
Appreciate it Ahsan!
Abhishek Nagaraj, DDS
Full arch implant surgeon, co-CEO
www.areodental.com
&gt; On Apr 22, 2025, at 9:13 AM, Ahsan Akhter &lt;ahsan@towerleadership.com&gt; wrote:
&gt; ﻿
&gt; 
&gt; Great! In the meantime, let me know if you need anything. Jordan and I are on
&gt; standby.
&gt; 
&gt;  
&gt; 
&gt; Best regards,
&gt; 
&gt; Ahsan
&gt; 
&gt; From: Dr. Abhishek Nagaraj &lt;dr.raj@areodental.com&gt;
&gt; Date: Monday, April 21, 2025 at 6:16 PM
&gt; To: Ahsan Akhter &lt;ahsan@towerleadership.com&gt;
&gt; Cc: dr.g@areodental.com &lt;dr.g@areodental.com&gt;
&gt; Subject: Re: Drs Nagaraj and Gaglani, let's book your advisory call!
&gt; 
&gt; received, thanks Ahsan!
&gt; 
&gt;  
&gt; 
&gt; On Mon, Apr 21, 2025 at 5:14 PM Ahsan Akhter &lt;ahsan@towerleadership.com&gt;
&gt; wrote:
&gt; 
&gt; &gt; No problem! Please confirm receipt of the calendly change. A notification
&gt; &gt; should have gone out moving it to 12:30pm Central/ 1:30pm Eastern. Thank
&gt; &gt; you.
&gt; &gt; 
&gt; &gt;  
&gt; &gt; 
&gt; &gt; Best regards,
&gt; &gt; 
&gt; &gt; Ahsan
&gt; &gt; 
&gt; &gt;  
&gt; &gt; 
&gt; &gt; From: Dr. Abhishek Nagaraj &lt;dr.raj@areodental.com&gt;
&gt; &gt; Date: Monday, April 21, 2025 at 5:28 PM
&gt; &gt; To: Ahsan Akhter &lt;ahsan@towerleadership.com&gt;
&gt; &gt; Cc: dr.g@areodental.com &lt;dr.g@areodental.com&gt;
&gt; &gt; Subject: Re: Drs Nagaraj and Gaglani, let's book your advisory call!
&gt; &gt; 
&gt; &gt; Hi Ahsan, 
&gt; &gt; 
&gt; &gt;  
&gt; &gt; 
&gt; &gt; I booked for 5/28 with Jordan at 10 am. Can you please move that to 12:30 CT
&gt; &gt; as I have a conflict at 10. I see that Jordan has 12:30 available. 
&gt; &gt; 
&gt; &gt;  
&gt; &gt; 
&gt; &gt;  
&gt; &gt; 
&gt; &gt; Abhishek Nagaraj, DDS
&gt; &gt; 
&gt; &gt; Full arch implant surgeon, co-CEO
&gt; &gt; 
&gt; &gt; www.areodental.com
&gt; &gt; [https://urldefense.proofpoint.com/v2/url?u=http-3A__www.areodental.com&amp;d=DwMFaQ&amp;c=euGZstcaTDllvimEN8b7jXrwqOf-v5A_CdpgnVfiiMM&amp;r=8xCr4XRHD_IpviQywJlqY4VWcBAXFVEImc4EzVU0jiI&amp;m=gM4dVcd2LMMSc1qtyHygrmGWWsDOaMDSlIe2oZ29FE6C0xOuLlH28xZdfqPSGXz2&amp;s=agwKDBF4HBdKypOk-nDAZGQYyD-WWbcWcqtl0vk6U3U&amp;e=]
&gt; &gt; 
&gt; &gt;  
&gt; &gt; 
&gt; &gt;  
&gt; &gt; 
&gt; &gt;  
&gt; &gt; 
&gt; &gt; &gt; On Apr 21, 2025, at 3:14 PM, Ahsan Akhter &lt;ahsan@towerleadership.com&gt;
&gt; &gt; &gt; wrote:
&gt; &gt; 
&gt; &gt; &gt; ﻿
&gt; &gt; &gt; 
&gt; &gt; &gt; Drs Nagaraj and Gaglani,
&gt; &gt; &gt; 
&gt; &gt; &gt;  
&gt; &gt; &gt; 
&gt; &gt; &gt; I hope this message finds you well! I’m reaching out to book your
&gt; &gt; &gt; next call with Jordan. Please do so using the link below my signature. 
&gt; &gt; &gt; 
&gt; &gt; &gt;  
&gt; &gt; &gt; 
&gt; &gt; &gt; If you cannot find a time that works, please let me know so we can
&gt; &gt; &gt; accommodate you. Send me any practice updates too so Jordan and I can help
&gt; &gt; &gt; sooner than later.
&gt; &gt; &gt; 
&gt; &gt; &gt;  
&gt; &gt; &gt; 
&gt; &gt; &gt; Thank you for understanding, and we look forward to our next call!
&gt; &gt; &gt; 
&gt; &gt; &gt;  
&gt; &gt; &gt; 
&gt; &gt; &gt; Best regards,
&gt; &gt; &gt; 
&gt; &gt; &gt;  
&gt; &gt; &gt; 
&gt; &gt; &gt; Ahsan Akhter 
&gt; &gt; &gt; 
&gt; &gt; &gt;  
&gt; &gt; &gt; 
&gt; &gt; &gt; https://linktr.ee/ahsanakhter
&gt; &gt; &gt;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&gt; &gt; &gt; 
&gt; &gt; &gt;  
&gt; 
&gt; 
&gt; 
&gt; 
&gt;  
&gt; 
&gt; --
&gt; 
&gt; Abhishek Nagaraj, DDS
&gt; 
&gt; Co-Founder and Co-CEO
&gt; 
&gt; www.areodental.com
&gt; [https://urldefense.proofpoint.com/v2/url?u=http-3A__www.areodental.com&amp;d=DwMFaQ&amp;c=euGZstcaTDllvimEN8b7jXrwqOf-v5A_CdpgnVfiiMM&amp;r=8xCr4XRHD_IpviQywJlqY4VWcBAXFVEImc4EzVU0jiI&amp;m=gM4dVcd2LMMSc1qtyHygrmGWWsDOaMDSlIe2oZ29FE6C0xOuLlH28xZdfqPSGXz2&amp;s=agwKDBF4HBdKypOk-nDAZGQYyD-WWbcWcqtl0vk6U3U&amp;e=]
&gt; 
&gt; Image removed by sender. Dental Partnership Group in Chicago
&gt; [cid:~WRD0000.jpg]    Image removed by sender. [cid:~WRD0000.jpg]</t>
  </si>
  <si>
    <t>AAMkAGM0Zjg2ZTUzLTk2YWYtNGVkNi04OTNkLWUyYmI3ZjhlNmYyZQBGAAAAAABMCJlKTUYXR5PT2N8pQ-HyBwBMbyTo-F5oTpxDYa4ue10UAAAAAAEJAABMbyTo-F5oTpxDYa4ue10UAAF5AgLnAAA=</t>
  </si>
  <si>
    <t>Re: Drs Nagaraj and Gaglani, let's book your advisory call!</t>
  </si>
  <si>
    <t>2025-04-22T15:05:47+00:00</t>
  </si>
  <si>
    <t>Appreciate it Ahsan!
Abhishek Nagaraj, DDS
Full arch implant surgeon, co-CEO
www.areodental.com
&gt; On Apr 22, 2025, at 9:13 AM, Ahsan Akhter &lt;ahsan@towerleadership.com&gt; wrote:
&gt; ﻿
&gt; 
&gt; Great! In the meantime, let me know if you need anything. Jordan and I are on
&gt; standby.
&gt; 
&gt;  
&gt; 
&gt; Best regards,
&gt; 
&gt; Ahsan
&gt; 
&gt; From: Dr. Abhishek Nagaraj &lt;dr.raj@areodental.com&gt;
&gt; Date: Monday, April 21, 2025 at 6:16 PM
&gt; To: Ahsan Akhter &lt;ahsan@towerleadership.com&gt;
&gt; Cc: dr.g@areodental.com &lt;dr.g@areodental.com&gt;
&gt; Subject: Re: Drs Nagaraj and Gaglani, let's book your advisory call!
&gt; 
&gt; received, thanks Ahsan!
&gt; 
&gt;  
&gt; 
&gt; On Mon, Apr 21, 2025 at 5:14 PM Ahsan Akhter &lt;ahsan@towerleadership.com&gt;
&gt; wrote:
&gt; 
&gt; &gt; No problem! Please confirm receipt of the calendly change. A notification
&gt; &gt; should have gone out moving it to 12:30pm Central/ 1:30pm Eastern. Thank
&gt; &gt; you.
&gt; &gt; 
&gt; &gt;  
&gt; &gt; 
&gt; &gt; Best regards,
&gt; &gt; 
&gt; &gt; Ahsan
&gt; &gt; 
&gt; &gt;  
&gt; &gt; 
&gt; &gt; From: Dr. Abhishek Nagaraj &lt;dr.raj@areodental.com&gt;
&gt; &gt; Date: Monday, April 21, 2025 at 5:28 PM
&gt; &gt; To: Ahsan Akhter &lt;ahsan@towerleadership.com&gt;
&gt; &gt; Cc: dr.g@areodental.com &lt;dr.g@areodental.com&gt;
&gt; &gt; Subject: Re: Drs Nagaraj and Gaglani, let's book your advisory call!
&gt; &gt; 
&gt; &gt; Hi Ahsan, 
&gt; &gt; 
&gt; &gt;  
&gt; &gt; 
&gt; &gt; I booked for 5/28 with Jordan at 10 am. Can you please move that to 12:30 CT
&gt; &gt; as I have a conflict at 10. I see that Jordan has 12:30 available. 
&gt; &gt; 
&gt; &gt;  
&gt; &gt; 
&gt; &gt;  
&gt; &gt; 
&gt; &gt; Abhishek Nagaraj, DDS
&gt; &gt; 
&gt; &gt; Full arch implant surgeon, co-CEO
&gt; &gt; 
&gt; &gt; www.areodental.com
&gt; &gt; [https://urldefense.proofpoint.com/v2/url?u=http-3A__www.areodental.com&amp;d=DwMFaQ&amp;c=euGZstcaTDllvimEN8b7jXrwqOf-v5A_CdpgnVfiiMM&amp;r=8xCr4XRHD_IpviQywJlqY4VWcBAXFVEImc4EzVU0jiI&amp;m=gM4dVcd2LMMSc1qtyHygrmGWWsDOaMDSlIe2oZ29FE6C0xOuLlH28xZdfqPSGXz2&amp;s=agwKDBF4HBdKypOk-nDAZGQYyD-WWbcWcqtl0vk6U3U&amp;e=]
&gt; &gt; 
&gt; &gt;  
&gt; &gt; 
&gt; &gt;  
&gt; &gt; 
&gt; &gt;  
&gt; &gt; 
&gt; &gt; &gt; On Apr 21, 2025, at 3:14 PM, Ahsan Akhter &lt;ahsan@towerleadership.com&gt;
&gt; &gt; &gt; wrote:
&gt; &gt; 
&gt; &gt; &gt; ﻿
&gt; &gt; &gt; 
&gt; &gt; &gt; Drs Nagaraj and Gaglani,
&gt; &gt; &gt; 
&gt; &gt; &gt;  
&gt; &gt; &gt; 
&gt; &gt; &gt; I hope this message finds you well! I’m reaching out to book your
&gt; &gt; &gt; next call with Jordan. Please do so using the link below my signature. 
&gt; &gt; &gt; 
&gt; &gt; &gt;  
&gt; &gt; &gt; 
&gt; &gt; &gt; If you cannot find a time that works, please let me know so we can
&gt; &gt; &gt; accommodate you. Send me any practice updates too so Jordan and I can help
&gt; &gt; &gt; sooner than later.
&gt; &gt; &gt; 
&gt; &gt; &gt;  
&gt; &gt; &gt; 
&gt; &gt; &gt; Thank you for understanding, and we look forward to our next call!
&gt; &gt; &gt; 
&gt; &gt; &gt;  
&gt; &gt; &gt; 
&gt; &gt; &gt; Best regards,
&gt; &gt; &gt; 
&gt; &gt; &gt;  
&gt; &gt; &gt; 
&gt; &gt; &gt; Ahsan Akhter 
&gt; &gt; &gt; 
&gt; &gt; &gt;  
&gt; &gt; &gt; 
&gt; &gt; &gt; https://linktr.ee/ahsanakhter
&gt; &gt; &gt;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&gt; &gt; &gt; 
&gt; &gt; &gt;  
&gt; 
&gt; 
&gt; 
&gt; 
&gt;  
&gt; 
&gt; --
&gt; 
&gt; Abhishek Nagaraj, DDS
&gt; 
&gt; Co-Founder and Co-CEO
&gt; 
&gt; www.areodental.com
&gt; [https://urldefense.proofpoint.com/v2/url?u=http-3A__www.areodental.com&amp;d=DwMFaQ&amp;c=euGZstcaTDllvimEN8b7jXrwqOf-v5A_CdpgnVfiiMM&amp;r=8xCr4XRHD_IpviQywJlqY4VWcBAXFVEImc4EzVU0jiI&amp;m=gM4dVcd2LMMSc1qtyHygrmGWWsDOaMDSlIe2oZ29FE6C0xOuLlH28xZdfqPSGXz2&amp;s=agwKDBF4HBdKypOk-nDAZGQYyD-WWbcWcqtl0vk6U3U&amp;e=]
&gt; 
&gt; Image removed by sender. Dental Partnership Group in Chicago
&gt; [cid:~WRD0000.jpg]    Image removed by sender. [cid:~WRD0000.jpg]</t>
  </si>
  <si>
    <t>AAMkAGM0Zjg2ZTUzLTk2YWYtNGVkNi04OTNkLWUyYmI3ZjhlNmYyZQBGAAAAAABMCJlKTUYXR5PT2N8pQ-HyBwBMbyTo-F5oTpxDYa4ue10UAAAAAAEMAABMbyTo-F5oTpxDYa4ue10UAAF5AMmaAAA=</t>
  </si>
  <si>
    <t>Fwd: Daily Review by Dental Intel - Cook Family Dentistry</t>
  </si>
  <si>
    <t>2025-04-22T14:38:36+00:00</t>
  </si>
  <si>
    <t xml:space="preserve">
---------- Forwarded message ---------
From: Dental Intel &lt;no-reply@dentalintel.com&gt;
Date: Tue, Apr 22, 2025 at 12:47 AM
Subject: Daily Review by Dental Intel - Cook Family Dentistry
To: &lt;amycook514@gmail.com&gt;
Monday, 21 April 2025
Production
$19,526 / $10,040
$9,486 above goal
Est. Net Production
$17,573
90 % of Production
Collections
$10,318 / $5,037
$5,281 above goal
New Patients
0
Dentists
Dentists' Production
$15,227
$8,387 above goal
Goal
$6,840
$11,070 (266 %) from Previous WTD
Production per Visit
$1,691
$1,692 above goal
Goal
($1)
$860 (103 %) from Previous WTD
Treatment Acceptance %
22 %
$1,817 above goal
Goal
0%
Presented
$8,203
Accepted
$1,817
Unscheduled
$6,386
Hygienists
Hygienists' Production
$3,425
$225 above goal
Goal
$3,200
$408 (14 %) from Previous WTD
Production per Visit
$263
$63 above goal
Goal
$200
$48 (22 %) from Previous WTD
Re-Appointment %
85 %
Goal
90%
Patients
13
Re-Appointed
11
Unscheduled
2
Front Office
Unscheduled Pts Rescheduled
5
10 below weekly goal
Follow Up Attempts
0
Scheduled Production
$967
$967 (0 %) from Previous WTD
Patients Not Rescheduled
2
Appt. Value
$914
Existing Pts
1
New Pts
0
Broken Appts
1
Unscheduled Active Patients
415
Est. Value
$189,655
0 - 6 Mo.
159
6 - 9 Mo.
78
9 - 12 Mo.
61
12 - 18 Mo.
117
You are receiving this email based on your Dental Intelligence settings. To
change which emails you receive from Dental Intelligence, go to Email
Preferences
[https://urldefense.proofpoint.com/v2/url?u=https-3A__portal.dentalintel.com_my-2Dprofile-3FinitEmailPreferences-3Dtrue-26practiceId-3D57add63f-2D5fc3-2D4fa6-2D9152-2D5ed8c482eb51&amp;d=DwMFaQ&amp;c=euGZstcaTDllvimEN8b7jXrwqOf-v5A_CdpgnVfiiMM&amp;r=8xCr4XRHD_IpviQywJlqY4VWcBAXFVEImc4EzVU0jiI&amp;m=2nMfxkQbrz22ferFtUz790bpUJMdvNXh2CvX9T_ODG_0AVMWNciCtbYiehgdXIxt&amp;s=H2-JshE0tboT2BA9Op649N29Ocnmv7SW0HWKBbFtl7c&amp;e=].
[https://u2185000.ct.sendgrid.net/wf/open?upn=u001.bkVfBhQi4K-2Fq4pmhtjSTv57wt-2B-2FpDPKP0l2eoJ7RU8zFPHmI1WEfMu4lsN79KgvMxNf3HBzwbYi-2BEDyA7NThUd7MxCUFwfthS6XaNlNxZsJ2oSJwaSzahavkkr1DKF6pqq6jmazC7nVI8jOFwaKyRyKvvYawrLcwPiyWRGW7mMwP2ydVqbTmsl6FZJjvYSjrKm6aAH8x5Lh-2F6Lcaj7jh2w-3D-3D]
--
Amy JL Cook, DDS
Cook Family Dentistry
321 4th St SE
Auburn, WA  98002
www.cookfamilydds.com
[https://urldefense.proofpoint.com/v2/url?u=http-3A__www.cookfamilydds.com_&amp;d=DwMFaQ&amp;c=euGZstcaTDllvimEN8b7jXrwqOf-v5A_CdpgnVfiiMM&amp;r=8xCr4XRHD_IpviQywJlqY4VWcBAXFVEImc4EzVU0jiI&amp;m=2nMfxkQbrz22ferFtUz790bpUJMdvNXh2CvX9T_ODG_0AVMWNciCtbYiehgdXIxt&amp;s=MyGtg_zDYN3oSK-prQRZMyyLe4Bw2dWKQluLJ6inHdc&amp;e=]
253.735.1106  office
206.300.2092 cell
253.735.5440  fax</t>
  </si>
  <si>
    <t>AAMkAGM0Zjg2ZTUzLTk2YWYtNGVkNi04OTNkLWUyYmI3ZjhlNmYyZQBGAAAAAABMCJlKTUYXR5PT2N8pQ-HyBwBMbyTo-F5oTpxDYa4ue10UAAAAAAEMAABMbyTo-F5oTpxDYa4ue10UAAF5AMmYAAA=</t>
  </si>
  <si>
    <t>2025-04-22T14:13:29+00:00</t>
  </si>
  <si>
    <t>Great! In the meantime, let me know if you need anything. Jordan and I are on
standby.
Best regards,
Ahsan
From: Dr. Abhishek Nagaraj &lt;dr.raj@areodental.com&gt;
Date: Monday, April 21, 2025 at 6:16 PM
To: Ahsan Akhter &lt;ahsan@towerleadership.com&gt;
Cc: dr.g@areodental.com &lt;dr.g@areodental.com&gt;
Subject: Re: Drs Nagaraj and Gaglani, let's book your advisory call!
received, thanks Ahsan!
On Mon, Apr 21, 2025 at 5:14 PM Ahsan Akhter &lt;ahsan@towerleadership.com&gt; wrote:
&gt; No problem! Please confirm receipt of the calendly change. A notification
&gt; should have gone out moving it to 12:30pm Central/ 1:30pm Eastern. Thank you.
&gt; 
&gt;  
&gt; 
&gt; Best regards,
&gt; 
&gt; Ahsan
&gt; 
&gt;  
&gt; 
&gt; From: Dr. Abhishek Nagaraj &lt;dr.raj@areodental.com&gt;
&gt; Date: Monday, April 21, 2025 at 5:28 PM
&gt; To: Ahsan Akhter &lt;ahsan@towerleadership.com&gt;
&gt; Cc: dr.g@areodental.com &lt;dr.g@areodental.com&gt;
&gt; Subject: Re: Drs Nagaraj and Gaglani, let's book your advisory call!
&gt; 
&gt; Hi Ahsan, 
&gt; 
&gt;  
&gt; 
&gt; I booked for 5/28 with Jordan at 10 am. Can you please move that to 12:30 CT
&gt; as I have a conflict at 10. I see that Jordan has 12:30 available. 
&gt; 
&gt;  
&gt; 
&gt;  
&gt; 
&gt; Abhishek Nagaraj, DDS
&gt; 
&gt; Full arch implant surgeon, co-CEO
&gt; 
&gt; www.areodental.com
&gt; [https://urldefense.proofpoint.com/v2/url?u=http-3A__www.areodental.com&amp;d=DwMFaQ&amp;c=euGZstcaTDllvimEN8b7jXrwqOf-v5A_CdpgnVfiiMM&amp;r=8xCr4XRHD_IpviQywJlqY4VWcBAXFVEImc4EzVU0jiI&amp;m=gM4dVcd2LMMSc1qtyHygrmGWWsDOaMDSlIe2oZ29FE6C0xOuLlH28xZdfqPSGXz2&amp;s=agwKDBF4HBdKypOk-nDAZGQYyD-WWbcWcqtl0vk6U3U&amp;e=]
&gt; 
&gt;  
&gt; 
&gt;  
&gt; 
&gt;  
&gt; 
&gt; &gt; On Apr 21, 2025, at 3:14 PM, Ahsan Akhter &lt;ahsan@towerleadership.com&gt; wrote:
&gt; 
&gt; &gt; ﻿
&gt; &gt; 
&gt; &gt; Drs Nagaraj and Gaglani,
&gt; &gt; 
&gt; &gt;  
&gt; &gt; 
&gt; &gt; I hope this message finds you well! I’m reaching out to book your
&gt; &gt; next call with Jordan. Please do so using the link below my signature. 
&gt; &gt; 
&gt; &gt;  
&gt; &gt; 
&gt; &gt; If you cannot find a time that works, please let me know so we can
&gt; &gt; accommodate you. Send me any practice updates too so Jordan and I can help
&gt; &gt; sooner than later.
&gt; &gt; 
&gt; &gt;  
&gt; &gt; 
&gt; &gt; Thank you for understanding, and we look forward to our next call!
&gt; &gt; 
&gt; &gt;  
&gt; &gt; 
&gt; &gt; Best regards,
&gt; &gt; 
&gt; &gt;  
&gt; &gt; 
&gt; &gt; Ahsan Akhter 
&gt; &gt; 
&gt; &gt;  
&gt; &gt; 
&gt; &gt; https://linktr.ee/ahsanakhter
&gt; &gt;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&gt; &gt; 
&gt; &gt;  
--
Abhishek Nagaraj, DDS
Co-Founder and Co-CEO
www.areodental.com
[https://urldefense.proofpoint.com/v2/url?u=http-3A__www.areodental.com&amp;d=DwMFaQ&amp;c=euGZstcaTDllvimEN8b7jXrwqOf-v5A_CdpgnVfiiMM&amp;r=8xCr4XRHD_IpviQywJlqY4VWcBAXFVEImc4EzVU0jiI&amp;m=gM4dVcd2LMMSc1qtyHygrmGWWsDOaMDSlIe2oZ29FE6C0xOuLlH28xZdfqPSGXz2&amp;s=agwKDBF4HBdKypOk-nDAZGQYyD-WWbcWcqtl0vk6U3U&amp;e=]
Image removed by sender. Dental Partnership Group in Chicago [cid:~WRD0000.jpg] 
  Image removed by sender. [cid:~WRD0000.jpg]</t>
  </si>
  <si>
    <t>AAMkAGM0Zjg2ZTUzLTk2YWYtNGVkNi04OTNkLWUyYmI3ZjhlNmYyZQBGAAAAAABMCJlKTUYXR5PT2N8pQ-HyBwBMbyTo-F5oTpxDYa4ue10UAAAAAAEJAABMbyTo-F5oTpxDYa4ue10UAAF5AgLmAAA=</t>
  </si>
  <si>
    <t>2025-04-21T22:16:59+00:00</t>
  </si>
  <si>
    <t xml:space="preserve">received, thanks Ahsan!
On Mon, Apr 21, 2025 at 5:14 PM Ahsan Akhter &lt;ahsan@towerleadership.com&gt; wrote:
&gt; No problem! Please confirm receipt of the calendly change. A notification
&gt; should have gone out moving it to 12:30pm Central/ 1:30pm Eastern. Thank you.
&gt; 
&gt;  
&gt; 
&gt; Best regards,
&gt; 
&gt; Ahsan
&gt; 
&gt;  
&gt; 
&gt; From: Dr. Abhishek Nagaraj &lt;dr.raj@areodental.com&gt;
&gt; Date: Monday, April 21, 2025 at 5:28 PM
&gt; To: Ahsan Akhter &lt;ahsan@towerleadership.com&gt;
&gt; Cc: dr.g@areodental.com &lt;dr.g@areodental.com&gt;
&gt; Subject: Re: Drs Nagaraj and Gaglani, let's book your advisory call!
&gt; 
&gt; Hi Ahsan, 
&gt; 
&gt;  
&gt; 
&gt; I booked for 5/28 with Jordan at 10 am. Can you please move that to 12:30 CT
&gt; as I have a conflict at 10. I see that Jordan has 12:30 available. 
&gt; 
&gt;  
&gt; 
&gt;  
&gt; 
&gt; Abhishek Nagaraj, DDS
&gt; 
&gt; Full arch implant surgeon, co-CEO
&gt; 
&gt; www.areodental.com
&gt; [https://urldefense.proofpoint.com/v2/url?u=http-3A__www.areodental.com&amp;d=DwMFaQ&amp;c=euGZstcaTDllvimEN8b7jXrwqOf-v5A_CdpgnVfiiMM&amp;r=8xCr4XRHD_IpviQywJlqY4VWcBAXFVEImc4EzVU0jiI&amp;m=gM4dVcd2LMMSc1qtyHygrmGWWsDOaMDSlIe2oZ29FE6C0xOuLlH28xZdfqPSGXz2&amp;s=agwKDBF4HBdKypOk-nDAZGQYyD-WWbcWcqtl0vk6U3U&amp;e=]
&gt; 
&gt;  
&gt; 
&gt;  
&gt; 
&gt; 
&gt; 
&gt; 
&gt; 
&gt; &gt; On Apr 21, 2025, at 3:14 PM, Ahsan Akhter &lt;ahsan@towerleadership.com&gt; wrote:
&gt; 
&gt; &gt; ﻿
&gt; &gt; 
&gt; &gt; Drs Nagaraj and Gaglani,
&gt; &gt; 
&gt; &gt;  
&gt; &gt; 
&gt; &gt; I hope this message finds you well! I’m reaching out to book your
&gt; &gt; next call with Jordan. Please do so using the link below my signature. 
&gt; &gt; 
&gt; &gt;  
&gt; &gt; 
&gt; &gt; If you cannot find a time that works, please let me know so we can
&gt; &gt; accommodate you. Send me any practice updates too so Jordan and I can help
&gt; &gt; sooner than later.
&gt; &gt; 
&gt; &gt;  
&gt; &gt; 
&gt; &gt; Thank you for understanding, and we look forward to our next call!
&gt; &gt; 
&gt; &gt;  
&gt; &gt; 
&gt; &gt; Best regards,
&gt; &gt; 
&gt; &gt;  
&gt; &gt; 
&gt; &gt; Ahsan Akhter 
&gt; &gt; 
&gt; &gt;  
&gt; &gt; 
&gt; &gt; https://linktr.ee/ahsanakhter
&gt; &gt;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&gt; &gt; 
&gt; &gt;  
--
Abhishek Nagaraj, DDS
Co-Founder and Co-CEO
www.areodental.com
[https://urldefense.proofpoint.com/v2/url?u=http-3A__www.areodental.com&amp;d=DwMFaQ&amp;c=euGZstcaTDllvimEN8b7jXrwqOf-v5A_CdpgnVfiiMM&amp;r=8xCr4XRHD_IpviQywJlqY4VWcBAXFVEImc4EzVU0jiI&amp;m=gM4dVcd2LMMSc1qtyHygrmGWWsDOaMDSlIe2oZ29FE6C0xOuLlH28xZdfqPSGXz2&amp;s=agwKDBF4HBdKypOk-nDAZGQYyD-WWbcWcqtl0vk6U3U&amp;e=]
Dental Partnership Group in Chicago
[https://www.areodental.com/custom/images/logo.png] 
  [https://ci3.googleusercontent.com/mail-sig/AIorK4wIzTryt8WT3nQqZwPaKQd3lOYP2JV3U186yrWK0gawjT8P5n0eZT7fEBJw2Qsgh9eXqhYz67A]
</t>
  </si>
  <si>
    <t>AAMkAGM0Zjg2ZTUzLTk2YWYtNGVkNi04OTNkLWUyYmI3ZjhlNmYyZQBGAAAAAABMCJlKTUYXR5PT2N8pQ-HyBwBMbyTo-F5oTpxDYa4ue10UAAAAAAEMAABMbyTo-F5oTpxDYa4ue10UAAF5AMl8AAA=</t>
  </si>
  <si>
    <t>2025-04-21T21:28:08+00:00</t>
  </si>
  <si>
    <t>Hi Ahsan, 
I booked for 5/28 with Jordan at 10 am. Can you please move that to 12:30 CT as
I have a conflict at 10. I see that Jordan has 12:30 available. 
Abhishek Nagaraj, DDS
Full arch implant surgeon, co-CEO
www.areodental.com
&gt; On Apr 21, 2025, at 3:14 PM, Ahsan Akhter &lt;ahsan@towerleadership.com&gt; wrote:
&gt; ﻿
&gt; 
&gt; Drs Nagaraj and Gaglani,
&gt; 
&gt;  
&gt; 
&gt; I hope this message finds you well! I’m reaching out to book your
&gt; next call with Jordan. Please do so using the link below my signature. 
&gt; 
&gt;  
&gt; 
&gt; If you cannot find a time that works, please let me know so we can accommodate
&gt; you. Send me any practice updates too so Jordan and I can help sooner than
&gt; later.
&gt; 
&gt;  
&gt; 
&gt; Thank you for understanding, and we look forward to our next call!
&gt; 
&gt;  
&gt; 
&gt; Best regards,
&gt; 
&gt;  
&gt; 
&gt; Ahsan Akhter 
&gt; 
&gt;  
&gt; 
&gt; https://linktr.ee/ahsanakhter
&gt;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&gt; 
&gt;  </t>
  </si>
  <si>
    <t>AAMkAGM0Zjg2ZTUzLTk2YWYtNGVkNi04OTNkLWUyYmI3ZjhlNmYyZQBGAAAAAABMCJlKTUYXR5PT2N8pQ-HyBwBMbyTo-F5oTpxDYa4ue10UAAAAAAEMAABMbyTo-F5oTpxDYa4ue10UAAF5AMl2AAA=</t>
  </si>
  <si>
    <t>athomas@renewdentalcare.com;drlandy@renewdentalcare.com</t>
  </si>
  <si>
    <t>Re: Dr. Landy, let's prep your advisory call!</t>
  </si>
  <si>
    <t>2025-04-21T20:36:01+00:00</t>
  </si>
  <si>
    <t>Thank you, and we look forward to speaking tomorrow!
From: Angela Thomas &lt;athomas@renewdentalcare.com&gt;
Date: Monday, April 21, 2025 at 10:11 AM
To: Ahsan Akhter &lt;ahsan@towerleadership.com&gt;, DR Jewel Landy
&lt;drlandy@renewdentalcare.com&gt;
Subject: Re: Dr. Landy, let's prep your advisory call!
Good Day Ahsan,
Please see attached.
Regards.
Angela D. Thomas
Office Manager
ReNew Dental Care Ltd
--------------------------------------------------------------------------------
From: Ahsan Akhter &lt;ahsan@towerleadership.com&gt;
Sent: Wednesday, 16 April 2025 2:25 pm
To: DR Jewel Landy &lt;drlandy@renewdentalcare.com&gt;
Cc: Angela Thomas &lt;athomas@renewdentalcare.com&gt;
Subject: Dr. Landy, let's prep your advisory call!
Dr. Landy,
I hope this message finds you well! We cannot wait for our first call next week
at 11:45am Eastern Time/ 12:45pm Atlantic Time.
To prepare, please send me the following:
 1. 2024 year-end income statement and balance sheet
 2. 2025 monthly income statements and balance sheet
I am also attaching a packet to complete. We do not need it for the upcoming
zoom call next week but it is required for our strategy session that is coming
up in May.
Please let me know if you have questions, otherwise we look forward to meeting!
Best regards,
Ahsan
 </t>
  </si>
  <si>
    <t>AAMkAGM0Zjg2ZTUzLTk2YWYtNGVkNi04OTNkLWUyYmI3ZjhlNmYyZQBGAAAAAABMCJlKTUYXR5PT2N8pQ-HyBwBMbyTo-F5oTpxDYa4ue10UAAAAAAEJAABMbyTo-F5oTpxDYa4ue10UAAF5AgLcAAA=</t>
  </si>
  <si>
    <t>Dr. Weimar, let's prep your advisory call!</t>
  </si>
  <si>
    <t>2025-04-21T20:22:38+00:00</t>
  </si>
  <si>
    <t>Dr. Weimar,
I hope this message finds you well! To prepare for your upcoming call, please
send me the following:
 1. Jan through March financials
Thank you for understanding, and we look forward to hearing back! 
Best regards,
Ahsan Akhter
https://linktr.ee/ahsanakhter
 </t>
  </si>
  <si>
    <t>AAMkAGM0Zjg2ZTUzLTk2YWYtNGVkNi04OTNkLWUyYmI3ZjhlNmYyZQBGAAAAAABMCJlKTUYXR5PT2N8pQ-HyBwBMbyTo-F5oTpxDYa4ue10UAAAAAAEJAABMbyTo-F5oTpxDYa4ue10UAAF5AgLWAAA=</t>
  </si>
  <si>
    <t>amycook514@gmail.com;abhi.sharma@methodusa.com;ahsan@towerleadership.com;richard@towerleadership.com</t>
  </si>
  <si>
    <t>Invitation: Method - Amy from Cook Family Dentistry @ Mon Apr 28, 2025 4:15pm - 5pm (EDT) (ahsan@towerleadership.com)</t>
  </si>
  <si>
    <t>2025-04-21T20:05:46+00:00</t>
  </si>
  <si>
    <t>Method - Amy from Cook Family Dentistry
James Fowles is inviting you to a scheduled Zoom meeting. Topic: Method - Amy
from Cook Family Dentistry Time: Apr 28, 2025 04:15 PM Indiana (East) Join Zoom
Meeting https://us02web.zoom.us/j/88
James Fowles is inviting you to a scheduled Zoom meeting.
Topic: Method - Amy from Cook Family Dentistry
Time: Apr 28, 2025 04:15 PM Indiana (East)
Join Zoom Meeting
https://us02web.zoom.us/j/88090861616
[https://urldefense.proofpoint.com/v2/url?u=https-3A__www.google.com_url-3Fq-3Dhttps-253A-252F-252Fus02web.zoom.us-252Fj-252F88090861616-26sa-3DD-26ust-3D1745697900000000-26usg-3DAOvVaw0Z-5FvqHKJCMvkvR8T4aUX9-2D&amp;d=DwMFaQ&amp;c=euGZstcaTDllvimEN8b7jXrwqOf-v5A_CdpgnVfiiMM&amp;r=8xCr4XRHD_IpviQywJlqY4VWcBAXFVEImc4EzVU0jiI&amp;m=tnKv0LrxNcxx_IQtHoc37ZgijP5ZqU6iU-zBPVKNQ5uDAh--dEuVkDe8w_JGUcDH&amp;s=_sYZpFcP_US6JMUR_KafdPP5pWv7-Su0wotHvnCowzg&amp;e=]
Meeting ID: 880 9086 1616
---
One tap mobile
+16465588656,,88090861616# US (New York)
+16469313860,,88090861616# US
---
Dial by your location
• +1 646 558 8656 US (New York)
• +1 646 931 3860 US
• +1 301 715 8592 US (Washington DC)
• +1 305 224 1968 US
• +1 309 205 3325 US
• +1 312 626 6799 US (Chicago)
• +1 253 215 8782 US (Tacoma)
• +1 346 248 7799 US (Houston)
• +1 360 209 5623 US
• +1 386 347 5053 US
• +1 507 473 4847 US
• +1 564 217 2000 US
• +1 669 444 9171 US
• +1 669 900 9128 US (San Jose)
• +1 689 278 1000 US
• +1 719 359 4580 US
• +1 253 205 0468 US
Meeting ID: 880 9086 1616
Find your local number: https://us02web.zoom.us/u/keHhscApf7
[https://urldefense.proofpoint.com/v2/url?u=https-3A__www.google.com_url-3Fq-3Dhttps-253A-252F-252Fus02web.zoom.us-252Fu-252FkeHhscApf7-26sa-3DD-26ust-3D1745697900000000-26usg-3DAOvVaw1alUxuOdf3pRp-5FFxdehRw4&amp;d=DwMFaQ&amp;c=euGZstcaTDllvimEN8b7jXrwqOf-v5A_CdpgnVfiiMM&amp;r=8xCr4XRHD_IpviQywJlqY4VWcBAXFVEImc4EzVU0jiI&amp;m=tnKv0LrxNcxx_IQtHoc37ZgijP5ZqU6iU-zBPVKNQ5uDAh--dEuVkDe8w_JGUcDH&amp;s=RX7jNT4TlpE9NPRXUeQmWRR5acS452t_pkL6CuHB0Gg&amp;e=]
Company name: Cook Family Dentistry
WHEN
Monday Apr 28, 2025 ⋅ 4:15pm – 5pm (Eastern Time - Indianapolis)
LOCATION
https://us02web.zoom.us/j/88090861616
View map
[https://urldefense.proofpoint.com/v2/url?u=https-3A__www.google.com_url-3Fq-3Dhttps-253A-252F-252Fus02web.zoom.us-252Fj-252F88090861616-26sa-3DD-26ust-3D1745697900000000-26usg-3DAOvVaw0Z-5FvqHKJCMvkvR8T4aUX9-2D&amp;d=DwMFaQ&amp;c=euGZstcaTDllvimEN8b7jXrwqOf-v5A_CdpgnVfiiMM&amp;r=8xCr4XRHD_IpviQywJlqY4VWcBAXFVEImc4EzVU0jiI&amp;m=tnKv0LrxNcxx_IQtHoc37ZgijP5ZqU6iU-zBPVKNQ5uDAh--dEuVkDe8w_JGUcDH&amp;s=_sYZpFcP_US6JMUR_KafdPP5pWv7-Su0wotHvnCowzg&amp;e=]
GUESTS
James Fowles [james.fowles@methodusa.com] - organizer
amycook514@gmail.com
Abhi Sharma [abhi.sharma@methodusa.com]
ahsan@towerleadership.com
richard@towerleadership.com
View all guest info
[https://urldefense.proofpoint.com/v2/url?u=https-3A__calendar.google.com_calendar_event-3Faction-3DVIEW-26eid-3Dbmg5aXBnbmg1ZDJ0amxtcmNhY2l0ZHBvNXMgYWhzYW5AdG93ZXJsZWFkZXJzaGlwLmNvbQ-26tok-3DMjYjamFtZXMuZm93bGVzQG1ldGhvZHVzYS5jb20zYzM3N2FkYzJkOTVkNTMyMDVhNzg0NTlhZWY1ZjZmYmIyNzFmNTU1-26ctz-3DAmerica-252FIndiana-252FIndianapolis-26hl-3Den-26es-3D0&amp;d=DwMFaQ&amp;c=euGZstcaTDllvimEN8b7jXrwqOf-v5A_CdpgnVfiiMM&amp;r=8xCr4XRHD_IpviQywJlqY4VWcBAXFVEImc4EzVU0jiI&amp;m=tnKv0LrxNcxx_IQtHoc37ZgijP5ZqU6iU-zBPVKNQ5uDAh--dEuVkDe8w_JGUcDH&amp;s=W9JKTodoJYjQwX2CYF5I_eIqI30c3nELHRipJ4osozI&amp;e=]
Reply for ahsan@towerleadership.com
Yes
[https://urldefense.proofpoint.com/v2/url?u=https-3A__calendar.google.com_calendar_event-3Faction-3DRESPOND-26eid-3Dbmg5aXBnbmg1ZDJ0amxtcmNhY2l0ZHBvNXMgYWhzYW5AdG93ZXJsZWFkZXJzaGlwLmNvbQ-26rst-3D1-26tok-3DMjYjamFtZXMuZm93bGVzQG1ldGhvZHVzYS5jb20zYzM3N2FkYzJkOTVkNTMyMDVhNzg0NTlhZWY1ZjZmYmIyNzFmNTU1-26ctz-3DAmerica-252FIndiana-252FIndianapolis-26hl-3Den-26es-3D0&amp;d=DwMFaQ&amp;c=euGZstcaTDllvimEN8b7jXrwqOf-v5A_CdpgnVfiiMM&amp;r=8xCr4XRHD_IpviQywJlqY4VWcBAXFVEImc4EzVU0jiI&amp;m=tnKv0LrxNcxx_IQtHoc37ZgijP5ZqU6iU-zBPVKNQ5uDAh--dEuVkDe8w_JGUcDH&amp;s=Jec9B-Zq5S-SnkAls-Cfxc-ucgOCJhpZJ4HHpnL21_Q&amp;e=]
No
[https://urldefense.proofpoint.com/v2/url?u=https-3A__calendar.google.com_calendar_event-3Faction-3DRESPOND-26eid-3Dbmg5aXBnbmg1ZDJ0amxtcmNhY2l0ZHBvNXMgYWhzYW5AdG93ZXJsZWFkZXJzaGlwLmNvbQ-26rst-3D2-26tok-3DMjYjamFtZXMuZm93bGVzQG1ldGhvZHVzYS5jb20zYzM3N2FkYzJkOTVkNTMyMDVhNzg0NTlhZWY1ZjZmYmIyNzFmNTU1-26ctz-3DAmerica-252FIndiana-252FIndianapolis-26hl-3Den-26es-3D0&amp;d=DwMFaQ&amp;c=euGZstcaTDllvimEN8b7jXrwqOf-v5A_CdpgnVfiiMM&amp;r=8xCr4XRHD_IpviQywJlqY4VWcBAXFVEImc4EzVU0jiI&amp;m=tnKv0LrxNcxx_IQtHoc37ZgijP5ZqU6iU-zBPVKNQ5uDAh--dEuVkDe8w_JGUcDH&amp;s=JnbVHi7RgM4UgUsiYCUHg6ZaZ-v0hSEVrkRN2jyD1qo&amp;e=]
Maybe
[https://urldefense.proofpoint.com/v2/url?u=https-3A__calendar.google.com_calendar_event-3Faction-3DRESPOND-26eid-3Dbmg5aXBnbmg1ZDJ0amxtcmNhY2l0ZHBvNXMgYWhzYW5AdG93ZXJsZWFkZXJzaGlwLmNvbQ-26rst-3D3-26tok-3DMjYjamFtZXMuZm93bGVzQG1ldGhvZHVzYS5jb20zYzM3N2FkYzJkOTVkNTMyMDVhNzg0NTlhZWY1ZjZmYmIyNzFmNTU1-26ctz-3DAmerica-252FIndiana-252FIndianapolis-26hl-3Den-26es-3D0&amp;d=DwMFaQ&amp;c=euGZstcaTDllvimEN8b7jXrwqOf-v5A_CdpgnVfiiMM&amp;r=8xCr4XRHD_IpviQywJlqY4VWcBAXFVEImc4EzVU0jiI&amp;m=tnKv0LrxNcxx_IQtHoc37ZgijP5ZqU6iU-zBPVKNQ5uDAh--dEuVkDe8w_JGUcDH&amp;s=6CVQS2iOX-aEDrGxMFWiaBmscQYjRGJrhVE7WTU9m-w&amp;e=]
More options
[https://urldefense.proofpoint.com/v2/url?u=https-3A__calendar.google.com_calendar_event-3Faction-3DVIEW-26eid-3Dbmg5aXBnbmg1ZDJ0amxtcmNhY2l0ZHBvNXMgYWhzYW5AdG93ZXJsZWFkZXJzaGlwLmNvbQ-26tok-3DMjYjamFtZXMuZm93bGVzQG1ldGhvZHVzYS5jb20zYzM3N2FkYzJkOTVkNTMyMDVhNzg0NTlhZWY1ZjZmYmIyNzFmNTU1-26ctz-3DAmerica-252FIndiana-252FIndianapolis-26hl-3Den-26es-3D0&amp;d=DwMFaQ&amp;c=euGZstcaTDllvimEN8b7jXrwqOf-v5A_CdpgnVfiiMM&amp;r=8xCr4XRHD_IpviQywJlqY4VWcBAXFVEImc4EzVU0jiI&amp;m=tnKv0LrxNcxx_IQtHoc37ZgijP5ZqU6iU-zBPVKNQ5uDAh--dEuVkDe8w_JGUcDH&amp;s=W9JKTodoJYjQwX2CYF5I_eIqI30c3nELHRipJ4osozI&amp;e=]
Invitation from Google Calendar
[https://urldefense.proofpoint.com/v2/url?u=https-3A__calendar.google.com_calendar_&amp;d=DwMFaQ&amp;c=euGZstcaTDllvimEN8b7jXrwqOf-v5A_CdpgnVfiiMM&amp;r=8xCr4XRHD_IpviQywJlqY4VWcBAXFVEImc4EzVU0jiI&amp;m=tnKv0LrxNcxx_IQtHoc37ZgijP5ZqU6iU-zBPVKNQ5uDAh--dEuVkDe8w_JGUcDH&amp;s=aekmK3-ME_7WIr8ayPMJq6S76SWc2xHHyZd0i_VSMg4&amp;e=]
You are receiving this email because you are an attendee on the event.
Forwarding this invitation could allow any recipient to send a response to the
organizer, be added to the guest list, invite others regardless of their own
invitation status, or modify your RSVP. Learn more
[https://urldefense.proofpoint.com/v2/url?u=https-3A__support.google.com_calendar_answer_37135-23forwarding&amp;d=DwMFaQ&amp;c=euGZstcaTDllvimEN8b7jXrwqOf-v5A_CdpgnVfiiMM&amp;r=8xCr4XRHD_IpviQywJlqY4VWcBAXFVEImc4EzVU0jiI&amp;m=tnKv0LrxNcxx_IQtHoc37ZgijP5ZqU6iU-zBPVKNQ5uDAh--dEuVkDe8w_JGUcDH&amp;s=J-cra58MGvSWSxHXw6TyQPK8j8j5gQAtZqJYij4cCEE&amp;e=]</t>
  </si>
  <si>
    <t>AAMkAGM0Zjg2ZTUzLTk2YWYtNGVkNi04OTNkLWUyYmI3ZjhlNmYyZQBGAAAAAABMCJlKTUYXR5PT2N8pQ-HyBwBMbyTo-F5oTpxDYa4ue10UAAAAAAEMAABMbyTo-F5oTpxDYa4ue10UAAF5AMlxAAA=</t>
  </si>
  <si>
    <t>2025-04-21T16:20:28+00:00</t>
  </si>
  <si>
    <t>Dr. Parry,
I hope this message finds you well! I’m reaching out to book your next call with
Jordan. Please do so using the link below my signature. 
If you cannot find a time that works, please let me know so we can accommodate
you. Send me any practice updates too so Jordan and I can help sooner than
later.
Thank you for understanding, and we look forward to our next call!
Best regards,
Ahsan Akhter 
https://linktr.ee/ahsanakhter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From: Ahsan Akhter &lt;ahsan@towerleadership.com&gt;
Date: Monday, April 21, 2025 at 12:19 PM
To: drparry@moderndentalpa.com &lt;drparry@moderndentalpa.com&gt;
Subject: Dr. Parry, let's book your advisory call!
Dr. Parry,
Get Outlook for Mac [https://aka.ms/GetOutlookForMac]</t>
  </si>
  <si>
    <t>AAMkAGM0Zjg2ZTUzLTk2YWYtNGVkNi04OTNkLWUyYmI3ZjhlNmYyZQBGAAAAAABMCJlKTUYXR5PT2N8pQ-HyBwBMbyTo-F5oTpxDYa4ue10UAAAAAAEJAABMbyTo-F5oTpxDYa4ue10UAAF5AgLGAAA=</t>
  </si>
  <si>
    <t>2025-04-21T16:19:24+00:00</t>
  </si>
  <si>
    <t>Dr. Parry,
Get Outlook for Mac [https://aka.ms/GetOutlookForMac]</t>
  </si>
  <si>
    <t>AAMkAGM0Zjg2ZTUzLTk2YWYtNGVkNi04OTNkLWUyYmI3ZjhlNmYyZQBGAAAAAABMCJlKTUYXR5PT2N8pQ-HyBwBMbyTo-F5oTpxDYa4ue10UAAAAAAEJAABMbyTo-F5oTpxDYa4ue10UAAF5AgLFAAA=</t>
  </si>
  <si>
    <t>2025-04-21T15:34:00+00:00</t>
  </si>
  <si>
    <t>Host eric@towerleadership.com Attendees Email Names Email
eric@drericjroman.com,eric@towerleadership.com Title Eric + Eric jamming.
Duration Mins 60.00 mins Date 2025-04-21T14:30:00.000Z Super Summary List Action
Items **Eric Morin** Eric Morin to reach out to Brian Hunter to check in and
send Easter greetings (04:49) Eric Morin to get two dates for a financial event
and send them to Eric Roman for review (18:02) Eric Morin to have Victoria set
up a meeting with Jordan, Lisa, Eric Roman, Matthew, and possibly Josie and Abby
to discuss partnership and integration of associate training solutions (47:28)
**Eric Roman** Eric Roman to create a document with the relevant video and
preloaded content for the upcoming team meeting, and send it to Eric Morin for
review (54:00) Super Summary List Overview - **Strategic Focus &amp; Role Clarity**:
Eric Morin's strengths in high-level strategy noted; aim to attract exponential
growth clients, steering away from operational coaching. Stress on avoiding
burnout by setting boundaries for his expertise; focus on high-performing teams
aligns with company direction. - **Company Growth &amp; Team Structure**: Tower
Leadership showing rapid growth—both revenue &amp; profit increasing. Team vetted
through cognitive tests (Wonderlic, Kolbe, DISC) to ensure high operational
capability. Continuous development planned for team; key financial events in the
pipeline. - **Community Building &amp; Partnership Concerns**: Importance of
authentic partnerships emphasized, particularly with external partners like Dave
Stack. Need to build a value-driven community, avoiding 'takers' and ensuring
reciprocal value within professional networks. Aim to establish a high-value
group for investment opportunities. - **Event Planning &amp; Group Structure**:
Invite-only financial event in the works—minimal cost, focus on community
benefit rather than profit. Structure group to be opportunity-focused, driven by
organic growth and member invitations. Consider charging fees for quality
participation; aim for transparency in investment returns. - **Vertical
Integration &amp; Service Expansion**: Tower Leadership expanding with new
billing/recruiting firms to fill market gaps; initiatives for onboarding
training programs for staff. Addressing associate doctor performance challenges
through partnerships (including with Eric Roman) for training solutions. -
**Collaboration &amp; DSO Model Vision**: Commitment to a collaborative approach in
the industry—referring growth partners instead of competing Super Summary List
Shorthand Bullet 🧠 **Strategic Focus and Role Clarity (00:03:27 - 00:11:26)**
(03:27 - 11:26) Eric Morin reflects on his strengths in high-level strategy,
discernment, and working with top-tier entrepreneurs. Desire to focus on
exponential growth clients and avoid commoditized, operational coaching.
Discussion of burnout in coaching when working with clients not aligned with
personal strengths or company direction. Emphasis on the value of working with
high-performing teams and the need to set boundaries for access to personal
expertise. 🏢 **Company Growth, Team Structure, and Vetting (00:11:26 -
00:18:35)** (11:26 - 18:35) Tower Leadership is experiencing rapid growth in
both revenue and profit. Eric Morin has built a highly paid, cognitively tested
team focused on operations and strategy. Use of cognitive and personality
assessments (Wonderlic, Kolbe, DISC) in hiring to ensure high reasoning and
operational capability. Plans for upcoming financial events and ongoing team
development. 🤝 **Community Building and Partnership Concerns (00:18:35 -
00:27:30)** (18:35 - 27:30) Discussion about external partners (e.g., Dave
Stack) and concerns over authenticity and value exchange in partnerships.
Emphasis on building a community that is mutually beneficial, not just
transactional. Need to guard against 'takers' in professional networks and
ensure reciprocal value. Reflection on the importance of creating an exclusive,
high-value group for investment and opportunity sharing. 💸 **Event Planning and
Group Structure (00:27:30 - 00:35:27)** (27:30 - 35:27) Plans to host an
invite-only financial/investment event with minimal costs, focusing on value and
community rather than profit. Discussion on structuring the group as
opportunity-focused, with organic growth and member-driven invitations.
Consideration of charging a fee to cover backend work and ensure quality
participation, not as a profit center. Desire to avoid guaranteeing investment
returns and to maintain transparency and due diligence for group members. 🔗
**Vertical Integration and Service Expansion (00:35:27 - 00:47:28)** (35:27 -
47:28) Tower Leadership is expanding vertically with new billing and recruiting
companies to address market gaps (e.g., revenue cycle, hiring). Development of
comprehensive onboarding and training programs for front office and clinical
staff. Persistent challenge: inability to solve the associate doctor performance
and training issue internally. Exploration of partnership models (licensing,
internal/external content, monthly calls) with Eric Roman to address associate
training and leadership development. Next step: Involve key team members (e.g.,
Lisa) in partnership discussions to ensure buy-in and effective integration. 🚀
**Collaboration, Churn, and DSO Model Vision (00:47:28 - 01:00:49)** (47:28 -
01:00:49) Commitment to collaborative industry approach—referring to trusted
partners rather than competing in every service area. Tower Leadership boasts an
87% renewal rate over 24 months, indicating strong client satisfaction and
retention. Plans to set up meetings to align teams and create a mutually
beneficial partnership for associate training solutions. Discussion of building
a DSO (Dental Service Organization) model leveraging existing verticals
(billing, recruiting, operations, training, accounting). Vision for a
buy-and-hold, cash-flow DSO that reduces reliance on new sales, increases
operational efficiency, and provides long-term wealth management for clients.
Super Summary List Keywords strategy,vertical integration,community
building,associate training,partnership,DSO model Transcript File Url
https://download-ff.s3.us-east-2.amazonaws.com/01JS7FNTHJKYX8V8A7JGN8D64W/downloads/transcript/Eric-Eric-jamming--50abdc53-8e0f-4872-9f58-7b58a446ba5e-2025-04-21-14-30-00.pdf?X-Amz-Algorithm=AWS4-HMAC-SHA256&amp;X-Amz-Credential=AKIAWZAJLUBIVRJ35B6I%2F20250421%2Fus-east-2%2Fs3%2Faws4_request&amp;X-Amz-Date=20250421T153343Z&amp;X-Amz-Expires=21600&amp;X-Amz-Signature=2a8e4bc578211eddfc4f8911400eab85ee1db38c7af4cab34ee601eb321e377a&amp;X-Amz-SignedHeaders=host
Audio Url
audiohttps://cdn.fireflies.ai/01JS7FNTHJKYX8V8A7JGN8D64W/audio.mp3?Expires=1745422426&amp;Policy=eyJTdGF0ZW1lbnQiOlt7IlJlc291cmNlIjoiaHR0cHM6Ly9jZG4uZmlyZWZsaWVzLmFpLzAxSlM3Rk5USEpLWVg4VjhBN0pHTjhENjRXL2F1ZGlvLm1wMyIsIkNvbmRpdGlvbiI6eyJEYXRlTGVzc1RoYW4iOnsiQVdTOkVwb2NoVGltZSI6MTc0NTQyMjQyNn19fV19&amp;Signature=DqLQ2ym~VQ2N7sgoVC9P98u12eYA4nUHf6UIDIo5TFA1ASCJBguVpuMPojb2izSLHeFUcG8kxIKAelqXzvPWigxpSIWoD5IHrPUCaQrnFeh1wvlo-08fdEdQDw2Q5KYLXGoqW1AKKfPAodkvSqLREzTBnxZFxKaHbOlfExAU0DdQJBSWl~UP3fKzMdDs7PyQk5QAJLR2uHSuzqj3IYAXhaM5Gh0TzJFL32peoAqZAhgMKihWJT7zIDRKlgEX7BQ~VDLUh1vN0dQhV1bNcbckPhlNqBKKzsExMXMB91KDRfxYtY0-xfBDDh7E~5VGLAyUNLHMrDC2r-BsbAN-leoNGw__&amp;Key-Pair-Id=K25ZJR0UZVF4CM</t>
  </si>
  <si>
    <t>AAMkAGM0Zjg2ZTUzLTk2YWYtNGVkNi04OTNkLWUyYmI3ZjhlNmYyZQBGAAAAAABMCJlKTUYXR5PT2N8pQ-HyBwBMbyTo-F5oTpxDYa4ue10UAAAAAAEMAABMbyTo-F5oTpxDYa4ue10UAAF5AMloAAA=</t>
  </si>
  <si>
    <t xml:space="preserve">Accounting services follow up </t>
  </si>
  <si>
    <t>2025-04-21T15:12:07+00:00</t>
  </si>
  <si>
    <t>Hi Dr. Weimar,
I hope you had a great weekend!
We spoke on 4/11 regarding accounting services, and I sent over a proposal for
you. Did you have a chance to review that, and do you have you have questions
for me?
Thanks so much!
Respectfully,
[cid:image001.png@01DBB2AE.331ACE50]
Is lack of cash flow hindering your business success and growth? Attend our
training courses on May 1st and 2nd to sharpen your team’s revenue cycle
management and case conversion. For more information use these links: Conversion
Pro Training [https://www.towertrainings.com/conversionpro]  and Master Revenue
Cycle Management
[https://www.towertrainings.com/masteringrevenuecyclemanagement]
 </t>
  </si>
  <si>
    <t>AAMkAGM0Zjg2ZTUzLTk2YWYtNGVkNi04OTNkLWUyYmI3ZjhlNmYyZQBGAAAAAABMCJlKTUYXR5PT2N8pQ-HyBwBMbyTo-F5oTpxDYa4ue10UAAAAAAEMAABMbyTo-F5oTpxDYa4ue10UAAF5AMlnAAA=</t>
  </si>
  <si>
    <t>RE: General Ledger and trial balance... next steps accounting</t>
  </si>
  <si>
    <t>2025-04-21T14:48:39+00:00</t>
  </si>
  <si>
    <t>Hi Dr. Hewett,
I hope you had a nice Easter weekend.
I am re-visiting the request for trial balance and general ledger. For some
reason, each time you upload them to Dropbox they are incomplete (just like a
fraction of the size).
Do you have some time tomorrow morning (between 9 and 10 AM) maybe to jump on a
Zoom with me and I can walk you through downloading them and sending them to me?
I also want us to get started on the onboarding list I sent over (QBO, etc.)
since I haven’t seen any of those items come through yet either.
If tomorrow AM doesn’t work, I also have some time from 2-4 PM.
Please let me know so we can start working on your accounting!
Respectfully,
[cid:image001.png@01DBB2AA.ED758CD0]
Is lack of cash flow hindering your business success and growth? Attend our
training courses on May 1st and 2nd to sharpen your team’s revenue cycle
management and case conversion. For more information use these links: Conversion
Pro Training [https://www.towertrainings.com/conversionpro]  and Master Revenue
Cycle Management
[https://www.towertrainings.com/masteringrevenuecyclemanagement]
From: Steven Hewett &lt;stevehewettdds@gmail.com&gt;
Sent: Thursday, April 10, 2025 6:01 PM
To: Melissa Williamson &lt;melissa@towerleadership.com&gt;
Subject: Re: General Ledger and trial balance... next steps accounting
Sorry I believe you have it this time.
&gt; On Apr 10, 2025, at 3:53 PM, Melissa Williamson &lt;melissa@towerleadership.com&gt;
&gt; wrote:
&gt; 
&gt;  
&gt; 
&gt; Hi Dr. Hewett,
&gt; 
&gt;  
&gt; 
&gt; Thank you for your efforts on getting that trial balance and general ledger
&gt; uploaded. Unfortunately, they didn’t come in complete (Trial Balance is blank
&gt; and general ledger is like half a page). I am not sure what happened.
&gt; 
&gt; Will you please try again?
&gt; 
&gt;  
&gt; 
&gt; Next step for you is to start a QBO subscription (PLUS level), please do this
&gt; for BOTH entities (one for each) and add me and an accountant user.
&gt; 
&gt;  
&gt; 
&gt; Here are links with QBO page and directions on adding me:
&gt; 
&gt;  
&gt; 
&gt; SUBSCRIPTIONS
&gt; [https://urldefense.proofpoint.com/v2/url?u=https-3A__quickbooks.intuit.com_free-2Dtrial_-3Fcid-3Dppc-5FG-5Fp-5FUS-5F.QBO-5FUS-5FGGL-5FBrand-5FFree-5FTrial-5FSearch-5FDesktop-5FWP.-5Fquickbooks-2520buy-5Ftxt-26agid-3D58700008846449600-26infinity-3Dict2-7Enet-7Egaw-7Ear-7E732448030689-7Ekw-7Equickbooks-2520buy-7Emt-7Ep-7Ecmp-7EQBO-5FUS-5FGGL-5FBrand-5FFree-5FTrial-5FSearch-5FDesktop-5FWP-7Eag-7EProspective-26gad-5Fsource-3D1-26gclid-3DCj0KCQjw2N2-5FBhCAARIsAK4pEkUYhZbOg4rdGt9zi5FjSxqrAv3Ht2mUE1q8TDfGzTJ4vyHiNl3gjWEaAl3BEALw-5FwcB-26gclsrc-3Daw.ds&amp;d=DwMFaQ&amp;c=euGZstcaTDllvimEN8b7jXrwqOf-v5A_CdpgnVfiiMM&amp;r=xbRUajYKA64Zw-BfF_YSD44SkkR1IVQ69xjk0rwkrkg&amp;m=JJu9k225LTfyOYp5RLcvLygDOEQEEDm8jGj-tIShQK_jFN_bry-FwaikGR9CuQWI&amp;s=1Vhq5DZ8BU6inCDOmJHuS3VK0QhdtPGoWbQBA44niME&amp;e=]
&gt; 
&gt;  
&gt; 
&gt; Add accounting firm
&gt; [https://urldefense.proofpoint.com/v2/url?u=https-3A__quickbooks.intuit.com_learn-2Dsupport_en-2Dus_help-2Darticle_account-2Dmanagement_managing-2Daccountant-2Dusers-2Dquickbooks-2Donline_L2AcdYvHw-5FUS-5Fen-5FUS&amp;d=DwMFaQ&amp;c=euGZstcaTDllvimEN8b7jXrwqOf-v5A_CdpgnVfiiMM&amp;r=xbRUajYKA64Zw-BfF_YSD44SkkR1IVQ69xjk0rwkrkg&amp;m=JJu9k225LTfyOYp5RLcvLygDOEQEEDm8jGj-tIShQK_jFN_bry-FwaikGR9CuQWI&amp;s=DGHx1sR_u6VA3YWUYk-owADuf36e315cwx-KSN0lmOw&amp;e=]
&gt; 
&gt;  
&gt; 
&gt; Let’s get all that going above, and then we will start on the next steps that
&gt; were on your onboarding list.
&gt; 
&gt;  
&gt; 
&gt; Respectfully,
&gt; 
&gt; &lt;image001.png&gt;
&gt; 
&gt;  
&gt; 
&gt; Is lack of cash flow hindering your business success and growth? Attend our
&gt; training courses on May 1st and 2nd to sharpen your team’s revenue cycle
&gt; management and case conversion. For more information use these
&gt; links: Conversion Pro Training
&gt; [https://urldefense.proofpoint.com/v2/url?u=https-3A__www.towertrainings.com_conversionpro&amp;d=DwMFaQ&amp;c=euGZstcaTDllvimEN8b7jXrwqOf-v5A_CdpgnVfiiMM&amp;r=xbRUajYKA64Zw-BfF_YSD44SkkR1IVQ69xjk0rwkrkg&amp;m=JJu9k225LTfyOYp5RLcvLygDOEQEEDm8jGj-tIShQK_jFN_bry-FwaikGR9CuQWI&amp;s=Ybn7FUeYbSfQa7efN7FogQgPVI7RZSgvVo4IonFnZmc&amp;e=]  and Master
&gt; Revenue Cycle Management
&gt; [https://urldefense.proofpoint.com/v2/url?u=https-3A__www.towertrainings.com_masteringrevenuecyclemanagement&amp;d=DwMFaQ&amp;c=euGZstcaTDllvimEN8b7jXrwqOf-v5A_CdpgnVfiiMM&amp;r=xbRUajYKA64Zw-BfF_YSD44SkkR1IVQ69xjk0rwkrkg&amp;m=JJu9k225LTfyOYp5RLcvLygDOEQEEDm8jGj-tIShQK_jFN_bry-FwaikGR9CuQWI&amp;s=sWpZmCoVAXescRptQ3ZxiHHbuz6xEx0-wYzxlz2dcnM&amp;e=]
 </t>
  </si>
  <si>
    <t>AAMkAGM0Zjg2ZTUzLTk2YWYtNGVkNi04OTNkLWUyYmI3ZjhlNmYyZQBGAAAAAABMCJlKTUYXR5PT2N8pQ-HyBwBMbyTo-F5oTpxDYa4ue10UAAAAAAEMAABMbyTo-F5oTpxDYa4ue10UAAF5AMlmAAA=</t>
  </si>
  <si>
    <t>2025-04-21T14:11:27+00:00</t>
  </si>
  <si>
    <t>Good Day Ahsan,
Please see attached.
Regards.
Angela D. Thomas
Office Manager
ReNew Dental Care Ltd
--------------------------------------------------------------------------------
From: Ahsan Akhter &lt;ahsan@towerleadership.com&gt;
Sent: Wednesday, 16 April 2025 2:25 pm
To: DR Jewel Landy &lt;drlandy@renewdentalcare.com&gt;
Cc: Angela Thomas &lt;athomas@renewdentalcare.com&gt;
Subject: Dr. Landy, let's prep your advisory call!
Dr. Landy,
I hope this message finds you well! We cannot wait for our first call next week
at 11:45am Eastern Time/ 12:45pm Atlantic Time.
To prepare, please send me the following:
 1. 2024 year-end income statement and balance sheet
 2. 2025 monthly income statements and balance sheet
I am also attaching a packet to complete. We do not need it for the upcoming
zoom call next week but it is required for our strategy session that is coming
up in May.
Please let me know if you have questions, otherwise we look forward to meeting!
Best regards,
Ahsan
 </t>
  </si>
  <si>
    <t>AAMkAGM0Zjg2ZTUzLTk2YWYtNGVkNi04OTNkLWUyYmI3ZjhlNmYyZQBGAAAAAABMCJlKTUYXR5PT2N8pQ-HyBwBMbyTo-F5oTpxDYa4ue10UAAAAAAEMAABMbyTo-F5oTpxDYa4ue10UAAF5AMllAAA=</t>
  </si>
  <si>
    <t>ahsan@towerleadership.com;richard@towerleadership.com;cookdentalmanager@gmail.com</t>
  </si>
  <si>
    <t>2025-04-21T02:48:24+00:00</t>
  </si>
  <si>
    <t xml:space="preserve">
---------- Forwarded message ---------
From: Dental Intel &lt;no-reply@dentalintel.com&gt;
Date: Sun, Apr 20, 2025 at 2:18 PM
Subject: Weekly Review by Dental Intel - Cook Family Dentistry
To: &lt;amycook514@gmail.com&gt;
Sunday, 13 April 2025 - Saturday, 19 April 2025
Production
$43,044 / $32,326
$10,718 above goal
Est. Net Production
$38,504
89 % of Production
Collections
$43,863 / $23,167
$20,696 above goal
New Patients
4
Dentists
Dentists' Production
$28,698
$7,372 above goal
Goal
$21,326
$350 (1 %) from Previous WTD
Production per Visit
$755
$756 above goal
Goal
($1)
$11 (-1 %) from Previous WTD
Treatment Acceptance %
26 %
$14,278 above goal
Goal
-1%
Presented
$54,423
Accepted
$14,278
Unscheduled
$40,145
Hygienists
Hygienists' Production
$10,697
$303 below goal
Goal
$11,000
$1,035 (-9 %) from Previous WTD
Production per Visit
$222
$22 above goal
Goal
$200
$30 (-12 %) from Previous WTD
Re-Appointment %
80 %
Goal
90%
Patients
51
Re-Appointed
41
Unscheduled
10
Front Office
Unscheduled Pts Rescheduled
6
9 below weekly goal
Follow Up Attempts
0
Scheduled Production
$2,958
$2,754 (-48 %) from Previous WTD
Patients Not Rescheduled
11
Appt. Value
$4,906
Existing Pts
9
New Pts
1
Broken Appts
1
Unscheduled Active Patients
419
Est. Value
$186,874
0 - 6 Mo.
161
6 - 9 Mo.
80
9 - 12 Mo.
61
12 - 18 Mo.
117
You are receiving this email based on your Dental Intelligence settings. To
change which emails you receive from Dental Intelligence, go to Email
Preferences
[https://urldefense.proofpoint.com/v2/url?u=https-3A__portal.dentalintel.com_my-2Dprofile-3FinitEmailPreferences-3Dtrue-26practiceId-3D57add63f-2D5fc3-2D4fa6-2D9152-2D5ed8c482eb51&amp;d=DwMFaQ&amp;c=euGZstcaTDllvimEN8b7jXrwqOf-v5A_CdpgnVfiiMM&amp;r=8xCr4XRHD_IpviQywJlqY4VWcBAXFVEImc4EzVU0jiI&amp;m=YViex86ohzLfXi2IDdBZBCSOe4KpyTn6miI50Ho9KLRsgxR3vVZoSejAMFyOSfwk&amp;s=s8NhTV08P3SNAGky--UTRRQ4QP4rJD_QUpbCgUrTmho&amp;e=].
[https://u2185000.ct.sendgrid.net/wf/open?upn=u001.bkVfBhQi4K-2Fq4pmhtjSTv57wt-2B-2FpDPKP0l2eoJ7RU8w4xnTpWYKOjqbYdKc5sEK9vu1vYtfWrOvWrdynRgaNzm9V-2F49VqLeY-2BjRkw1CVNvvzFD5VeosVQFSerBSA5-2BBqQLKBbVCV2SUbh04HwfJcFNkDrpC1ZrUtLrdIvtWg66czyFicgtLDK9IAhtkKqIwsC9Pwr2Mqquoox4uEpoZwvQ-3D-3D]
--
Amy JL Cook, DDS
Cook Family Dentistry
321 4th St SE
Auburn, WA  98002
www.cookfamilydds.com
[https://urldefense.proofpoint.com/v2/url?u=http-3A__www.cookfamilydds.com_&amp;d=DwMFaQ&amp;c=euGZstcaTDllvimEN8b7jXrwqOf-v5A_CdpgnVfiiMM&amp;r=8xCr4XRHD_IpviQywJlqY4VWcBAXFVEImc4EzVU0jiI&amp;m=YViex86ohzLfXi2IDdBZBCSOe4KpyTn6miI50Ho9KLRsgxR3vVZoSejAMFyOSfwk&amp;s=Vgr_oAks6xCDSi8G2bjEWmoblm9kzqMnTjz_DNUD144&amp;e=]
253.735.1106  office
206.300.2092 cell
253.735.5440  fax</t>
  </si>
  <si>
    <t>AAMkAGM0Zjg2ZTUzLTk2YWYtNGVkNi04OTNkLWUyYmI3ZjhlNmYyZQBGAAAAAABMCJlKTUYXR5PT2N8pQ-HyBwBMbyTo-F5oTpxDYa4ue10UAAAAAAEMAABMbyTo-F5oTpxDYa4ue10UAAF5AMleAAA=</t>
  </si>
  <si>
    <t>Financial Statement - 2025 MAR and 2025 Q1</t>
  </si>
  <si>
    <t>2025-04-20T23:42:56+00:00</t>
  </si>
  <si>
    <t>[cid:f70cdc61-d599-429a-8286-ba97afc2f43f]
[cid:b8da775d-616b-453d-9c42-ce19b6ac0a10]
[cid:66626508-2f9d-4e7d-acae-71c782b5bc3f]</t>
  </si>
  <si>
    <t>AAMkAGM0Zjg2ZTUzLTk2YWYtNGVkNi04OTNkLWUyYmI3ZjhlNmYyZQBGAAAAAABMCJlKTUYXR5PT2N8pQ-HyBwBMbyTo-F5oTpxDYa4ue10UAAAAAAEMAABMbyTo-F5oTpxDYa4ue10UAAF5AMldAAA=</t>
  </si>
  <si>
    <t>charlene@estesassoc.com;cookfamilyassistant@gmail.com;ahsan@towerleadership.com;Jonathan.Porter@pattersondental.com</t>
  </si>
  <si>
    <t>Fwd: Summary of Patterson Expenditures</t>
  </si>
  <si>
    <t>2025-04-20T17:32:13+00:00</t>
  </si>
  <si>
    <t>Hello all,
I'm forwarding my Monthly Patterson spending with breakdown for your review.
Quickbooks is showing we spent $21,000 on clinical supplies. (this includes
lab costs)
My goal is to keep Dental Supplies close to 5% of collections, so down around
$8k. 
Note that Patterson's invoices are NOT for a calendar month.  There is still
some category clean-up to do in QB from our old system; I'm working on that.
CEREC supplies are LAB supplies.  Anything we pay for to make a crown, night
guard, custom abutment, study models, surgical guides are all LAB supplies.
These are things we used to pay a lab for.
Implants are Dental supplies. (Just the actual implant and drills)
Implant TiBases and ceramic blocks are LAB.
3D printing is all LAB.
Thank you for your help,
Amy
---------- Forwarded message ---------
From: Porter, Jon &lt;Jonathan.Porter@pattersondental.com&gt;
Date: Thu, Apr 17, 2025 at 10:36 AM
Subject: Summary of Patterson Expenditures
To: Amy Thomas &lt;amycook514@gmail.com&gt;
EMAIL CONFIDENTIALITY NOTICE: This email transmission and any attachments that
accompany it may contain information that is confidential or otherwise exempt
from disclosure under applicable law and is intended solely for the use of the
individual(s) to whom it was intended to be addressed. If you have received this
email by mistake, or you are not the intended recipient, any disclosure,
dissemination, distribution, copying or other use or retention of this
communication or its substance is prohibited. If you have received this
communication in error, please immediately report to the author via email that
you received this message by mistake and also permanently destroy printed copies
and delete the original and all copies of this email and any attachments from
your computer.
--
Amy JL Cook, DDS
Cook Family Dentistry
321 4th St SE
Auburn, WA  98002
www.cookfamilydds.com
[https://urldefense.proofpoint.com/v2/url?u=http-3A__www.cookfamilydds.com_&amp;d=DwMFaQ&amp;c=euGZstcaTDllvimEN8b7jXrwqOf-v5A_CdpgnVfiiMM&amp;r=8xCr4XRHD_IpviQywJlqY4VWcBAXFVEImc4EzVU0jiI&amp;m=ZyzvogFkZXkuYKR4VSIdmuLKrD37jbRuVbwVNQ2VOS87kNuDNo-8H7fhdZwzJBWU&amp;s=nesriI9AeXhslVw-uw6kxiDjkjFwRSkLFTa5PTNml4Y&amp;e=]
253.735.1106  office
206.300.2092 cell
253.735.5440  fax</t>
  </si>
  <si>
    <t>AAMkAGM0Zjg2ZTUzLTk2YWYtNGVkNi04OTNkLWUyYmI3ZjhlNmYyZQBGAAAAAABMCJlKTUYXR5PT2N8pQ-HyBwBMbyTo-F5oTpxDYa4ue10UAAAAAAEMAABMbyTo-F5oTpxDYa4ue10UAAF43woSAAA=</t>
  </si>
  <si>
    <t>drdavies@optumdentalarts.com;jordan@towerleadership.com</t>
  </si>
  <si>
    <t>2025-04-19T16:51:03+00:00</t>
  </si>
  <si>
    <t>Thank you Ahsan! We will get working on these swiftly. I have about thirty
hygiene resumes to work through so wish us luck. 
I checked the May calendar and am wondering if you have anything May 6,7,8 or 12
with Jordan at 1:00pm for lunchtime as we are doing both May 2 at the treatment
planning course up there and also will be there May 13 and 14 with Lisa and team
so trying to get everything accomplished. If not, we will adjust lunchtime on
our schedule for Dr so he can make the call this time. 
Sincerely,
April 
Sent from my iPhone
&gt; On Apr 17, 2025, at 4:01 PM, Ahsan Akhter &lt;ahsan@towerleadership.com&gt; wrote:
&gt; ﻿
&gt; 
&gt; Dr. Davies and April,
&gt; 
&gt;  
&gt; 
&gt; Thank you for your time! Below is a recap of your action items: 
&gt; 
&gt;  
&gt; 
&gt;  1. Conduct communications and treatment planning training for team next week
&gt;  2. Hold hygiene meeting to address appointment durations
&gt;  3. Start searching for a strong A-player hygienist leader (the goal is to
&gt;     retain new patients that we spend so much on marketing to obtain)
&gt;  4. Rebuild hygienist scorecard to include leading indicators (perio %,
&gt;     fluoride %, recall rate)
&gt;  5. Implement accountability for hygienists not meeting goals
&gt;  6. Address zeroing out charges and giveaway issues with problematic hygienist
&gt; 
&gt;  
&gt; 
&gt; Update me as you complete these action items and share any obstacles as you
&gt; work through them.
&gt; 
&gt;  
&gt; 
&gt; If you have questions, please let me know otherwise be sure to book your next
&gt; call on Jordan’s calendar using the link below my signature. Thanks!
&gt; 
&gt;  
&gt; 
&gt; Best regards,
&gt; 
&gt;  
&gt; 
&gt; Ahsan Akhter 
&gt; 
&gt;  
&gt; 
&gt; https://linktr.ee/ahsanakhter
&gt; [https://urldefense.proofpoint.com/v2/url?u=https-3A__linktr.ee_ahsanakhter&amp;d=DwMFaQ&amp;c=euGZstcaTDllvimEN8b7jXrwqOf-v5A_CdpgnVfiiMM&amp;r=8xCr4XRHD_IpviQywJlqY4VWcBAXFVEImc4EzVU0jiI&amp;m=sW33Km3N5SThx_j07S2JNUIiYBqADyd7WGfQAYjvY483WZPfw6iuiyE3B7RHXr_b&amp;s=UhcDItq4JHmjynxDTo8VdwYm2QJ3AG4kAnm4brntzg8&amp;e=]
&gt; 
&gt;  
&gt; 
&gt;  </t>
  </si>
  <si>
    <t>AAMkAGM0Zjg2ZTUzLTk2YWYtNGVkNi04OTNkLWUyYmI3ZjhlNmYyZQBGAAAAAABMCJlKTUYXR5PT2N8pQ-HyBwBMbyTo-F5oTpxDYa4ue10UAAAAAAEMAABMbyTo-F5oTpxDYa4ue10UAAF4G8lCAAA=</t>
  </si>
  <si>
    <t>amycook514@gmail.com;ahsan@towerleadership.com</t>
  </si>
  <si>
    <t>Re: Dr. Cook, let's recap your advisory call!</t>
  </si>
  <si>
    <t>2025-04-18T18:57:23+00:00</t>
  </si>
  <si>
    <t>Hi Christie,
Hope you are doing well.  I appreciate your input.  I took your feedback and
reworked the Wellness Plan.  I eliminated the Family Option since it's not a
strong need for your patients.  Instead, I incorporated an option for Seniors
which is a large segment of your patient load.  The benefits for Seniors now
includes premium services like oral cancer screening, denture adjustments,
priority scheduling, and extra implant/denture savings—clearly setting it apart
from the standard plans.
I also added a piece in there about nutrition since that is such a big part of
your mission statement.  Any and all of this can be changed.  Just let me know.
The percentages and pricing I used are suggestions.   
However, I believe that people don't value a 15% discount unless we are looking
at really high dollar purchases in the thousands.  My experience says that 20%
will get the attention of the patients 10x more than 15%.  This discount also
allows you to eliminate that $55 credit that seems like more trouble for you and
the team to manage.  
I believe you have one price for everyone, and I'd choose the lower number at
$495 if it makes financial sense.  You start getting into psychological barriers
when you have a number over $500.  Even if $500 is the number, offer it at $497
etc.  People see $395 and $495 as almost the same number but $535 makes you
pause.   
If you want to run specials at times to give value for loyal patients or attract
more sales for different audiences, you can offer discounts on the plan.  
For example, this weekend you would run something like "The Easter Bunny stopped
by Cook Family Dentistry and left you the gift of a beautiful healthy smile all
year long with $100 off our In-House Wellness Plan!  No Deductibles, No Waiting
Periods, No Confusing Claims... Just High Quality, Pain-Free Dentistry that
doesn't break the bank.  Each Plan Includes...."  This would target existing
patients because you could shoot this out via your Email Marketing company.   
You could do the same thing with a new patient ad for a specified period of
time.  All new patients receive $100 off our Annual Wellness Plan through
midnight Sunday.  
Outside of things like that, the price is the price.  Let me know if you have
any questions about this. 
Enjoy your weekend, Happy Easter!
All the best,
[cid:610a293b-a704-4e30-83b4-59edade8ecd2]
--------------------------------------------------------------------------------
From: Christie S &lt;cookdentalmanager@gmail.com&gt;
Sent: Wednesday, April 16, 2025 10:36 AM
To: Richard VanRich &lt;richard@towerleadership.com&gt;
Cc: Amy Cook &lt;amycook514@gmail.com&gt;; Ahsan Akhter &lt;ahsan@towerleadership.com&gt;
Subject: Re: Dr. Cook, let's recap your advisory call!
Good Morning-
Yes, I do like the idea of a family plan. However, we have only had one family
sign up a child in the years offering this plan - so I am not sure if there's a
'need' for this option or would increase enrollment. The families that reach out
for this the most are the recently retired couples that don't yet qualify for
social security riders due to age. Are we thinking of increasing the discount to
20% from 15% and then just dropping the $55 treatment credit (for reconciliation
purposes this would REALLY help the front desk). Also - what are your thoughts
on our enrollment fees being different for New Patients ($535 currently &amp; $495
established pts). I think the more we can streamline this the less confusing it
is for patients and staff/ledger reconciliation,
Thank you for your help/guidance.
Christie
Office Manager
253-735-1106
Cook Family Dentistry
321 4th ST SE
Auburn, WA 98002
On Fri, Apr 11, 2025 at 1:45 PM Richard VanRich &lt;richard@towerleadership.com&gt;
wrote:
&gt; Hi Christie,
&gt; 
&gt; 
&gt; Hope you are doing well. I took your current Wellness Brochure and put
&gt; together a new design.  I added a child and family option as well to give your
&gt; patients more options.  It's a rough draft, so any of this can be changed to
&gt; your liking.  
&gt; 
&gt; 
&gt; Let me know what you guys think.  
&gt; 
&gt; 
&gt; Enjoy your weekend,
&gt; 
&gt; 
&gt; [cid:ii_1963eff75fac77181e1]
&gt; 
&gt; 
&gt; --------------------------------------------------------------------------------
&gt; 
&gt; From: Christie S &lt;cookdentalmanager@gmail.com&gt;
&gt; Sent: Monday, April 7, 2025 5:12 PM
&gt; To: Amy Cook &lt;amycook514@gmail.com&gt;
&gt; Cc: Ahsan Akhter &lt;ahsan@towerleadership.com&gt;; Richard VanRich
&gt; &lt;richard@towerleadership.com&gt;
&gt; Subject: Re: Dr. Cook, let's recap your advisory call!
&gt;  
&gt; Please see attached our Wellness Plan brochures for both New Patients &amp;
&gt; Existing.
&gt; 
&gt; 
&gt; Christie
&gt; Office Manager
&gt; 
&gt; 253-735-1106
&gt; 
&gt; Cook Family Dentistry
&gt; 321 4th ST SE
&gt; Auburn, WA 98002
&gt; 
&gt; 
&gt; 
&gt; 
&gt; On Thu, Apr 3, 2025 at 1:55 PM Amy Cook &lt;amycook514@gmail.com&gt; wrote:
&gt; 
&gt; &gt;  1. Send the remaining quotes for the upfit and the monthly payments for the
&gt; &gt;     construction and upfit
&gt; &gt;     The banker's estimate for a 12y note is $2,600 monthly to add a 6th
&gt; &gt;     Operatory.
&gt; &gt;  2. Utilize the attached scripts for the office manager to train the staff
&gt; &gt;     I have edited one page of the scripts so far and presented them to
&gt; &gt;     Ashley and Nina to review. I'll email it to Christie today.
&gt; &gt;  3. Replace our call tracking sheets with the attached call log to track
&gt; &gt;     call conversion
&gt; &gt;     I edited the Daily Call Log this morning and sent it to the team to
&gt; &gt;     start using either today or at least Monday morning.
&gt; &gt;  4. Get quotes for patient prism to explore call recording to replace the
&gt; &gt;     call logs and help the office manager train on pushback
&gt; &gt;  5. Hire a full-time hygienist M-R to replace our temp and move Cynthia to
&gt; &gt;     open Friday
&gt; &gt;     We have a Working Interview with an RDH who wants Mon - Thur. I have a
&gt; &gt;     small personal tie to her; her aunt was the Patterson CEREC rep who sold
&gt; &gt;     us our CEREC system and trained us; she was my CEREC support rep for
&gt; &gt;     years before she left Patterson. We've met the candidate but she was
&gt; &gt;     waiting until she graduated from hygiene school in Dec 2024 and moved
&gt; &gt;     back to the Auburn area.  I've spoken with Cynthia about it and we will
&gt; &gt;     make the days work. Cynthia is flexible but not willing to commit to
&gt; &gt;     Fridays regularly.  I asked if she would do Fridays if we had Perio MX,
&gt; &gt;     SRPs, 1 mo re-evals that didn't need a doctor exam.  She would do
&gt; &gt;     limited  Fridays.
&gt; &gt;  6. Continue to target the retirment communities with social media to keep
&gt; &gt;     your Friday busy
&gt; &gt;     This will start in May. My social media marketing rep will arrange
&gt; &gt;     overdenture presentations at local retirement communities.
&gt; &gt;  7. Send the current membership brochure for us to review
&gt; &gt;     Christie, are you able to email the group our Wellness brochure/s?
&gt; &gt;     We're making good progress and we've had two great weeks regarding
&gt; &gt;     smooth scheduling and high production. Go team!
&gt; &gt;     Thanks,
&gt; &gt;     AC
&gt; &gt; 
&gt; &gt; 
&gt; &gt; On Mon, Mar 31, 2025 at 8:25 AM Ahsan Akhter &lt;ahsan@towerleadership.com&gt;
&gt; &gt; wrote:
&gt; &gt; 
&gt; &gt; 
&gt; &gt; &gt; Dr. Cook,
&gt; &gt; &gt; 
&gt; &gt; &gt;  
&gt; &gt; &gt; 
&gt; &gt; &gt; Thank you for your time! Below is a recap of your action items:
&gt; &gt; &gt; 
&gt; &gt; &gt;  
&gt; &gt; &gt; 
&gt; &gt; &gt;  1. Send the remaining quotes for the upfit and the monthly payments for
&gt; &gt; &gt;     the consrtuction and upfit
&gt; &gt; &gt;  2. Utilize the attached scripts for the office manager to train the staff
&gt; &gt; &gt;  3. Replace our call tracking sheets with the attached call log to track
&gt; &gt; &gt;     call conversion
&gt; &gt; &gt;  4. Get quotes for patient prism to explore call recording to replace the
&gt; &gt; &gt;     call logs and help the office manager train on pushback
&gt; &gt; &gt;  5. Hire a full-time hygienist M-R to replace our temp and move Cynthia to
&gt; &gt; &gt;     open Friday
&gt; &gt; &gt;  6. Continue to target the retirment communities with social media to keep
&gt; &gt; &gt;     your Friday busy
&gt; &gt; &gt;  7. Send the current membership brochure for us to review
&gt; &gt; &gt; 
&gt; &gt; &gt;  
&gt; &gt; &gt; 
&gt; &gt; &gt; Update me as you complete these action items and share any obstacles as
&gt; &gt; &gt; you work through them.
&gt; &gt; &gt; 
&gt; &gt; &gt;  
&gt; &gt; &gt; 
&gt; &gt; &gt; If you have questions, please let me know otherwise be sure to book your
&gt; &gt; &gt; next call on Richard’s calendar using the link below my signature. Thanks!
&gt; &gt; &gt; 
&gt; &gt; &gt;  
&gt; &gt; &gt; 
&gt; &gt; &gt; Best regards,
&gt; &gt; &gt; 
&gt; &gt; &gt;  
&gt; &gt; &gt; 
&gt; &gt; &gt; Ahsan Akhter
&gt; &gt; &gt; 
&gt; &gt; &gt;  
&gt; &gt; &gt; 
&gt; &gt; &gt; https://linktr.ee/ahsanakhter
&gt; &gt; &gt; [https://urldefense.proofpoint.com/v2/url?u=https-3A__linktr.ee_ahsanakhter&amp;d=DwMFaQ&amp;c=euGZstcaTDllvimEN8b7jXrwqOf-v5A_CdpgnVfiiMM&amp;r=20jLsloGv8e8ZRuhJFrJmBf49kNJuZqGCsrBP1SYS4c&amp;m=6aUAHfQ7XuQYg3A3oGkvmvHMqLN3pF9thjX8cFq25YHh-kzPIGBaN-SPo3wG_0Da&amp;s=45t3RGSAx9hord6zqB91f0bLc11IQ7_dRH9SFo_VcHw&amp;e=]
&gt; &gt; &gt; 
&gt; &gt; &gt;  
&gt; &gt; &gt; 
&gt; &gt; &gt;  
&gt; &gt; &gt; 
&gt; &gt; &gt;  
&gt; &gt; 
&gt; &gt; 
&gt; &gt; 
&gt; &gt; 
&gt; &gt; 
&gt; &gt; --
&gt; &gt; 
&gt; &gt; Amy JL Cook, DDS
&gt; &gt; Cook Family Dentistry
&gt; &gt; 321 4th St SE
&gt; &gt; Auburn, WA  98002
&gt; &gt; www.cookfamilydds.com
&gt; &gt; [https://urldefense.proofpoint.com/v2/url?u=http-3A__www.cookfamilydds.com_&amp;d=DwMFaQ&amp;c=euGZstcaTDllvimEN8b7jXrwqOf-v5A_CdpgnVfiiMM&amp;r=20jLsloGv8e8ZRuhJFrJmBf49kNJuZqGCsrBP1SYS4c&amp;m=6aUAHfQ7XuQYg3A3oGkvmvHMqLN3pF9thjX8cFq25YHh-kzPIGBaN-SPo3wG_0Da&amp;s=x08-1Gd575xkyl1FNfThPq91Z7Y9Xes_n3GzSmCODtg&amp;e=]
&gt; &gt; 
&gt; &gt; 253.735.1106  office
&gt; &gt; 206.300.2092 cell
&gt; &gt; 253.735.5440  fax</t>
  </si>
  <si>
    <t>AAMkAGM0Zjg2ZTUzLTk2YWYtNGVkNi04OTNkLWUyYmI3ZjhlNmYyZQBGAAAAAABMCJlKTUYXR5PT2N8pQ-HyBwBMbyTo-F5oTpxDYa4ue10UAAAAAAEMAABMbyTo-F5oTpxDYa4ue10UAAF2EBqQAAA=</t>
  </si>
  <si>
    <t>Dr. Schermer Fireflies and Transcript</t>
  </si>
  <si>
    <t>2025-04-18T18:18:09+00:00</t>
  </si>
  <si>
    <t>Sending Scripts in a few minutes
[cid:eb1c67f5-80b3-4b07-8884-fa77b100c204]</t>
  </si>
  <si>
    <t>AAMkAGM0Zjg2ZTUzLTk2YWYtNGVkNi04OTNkLWUyYmI3ZjhlNmYyZQBGAAAAAABMCJlKTUYXR5PT2N8pQ-HyBwBMbyTo-F5oTpxDYa4ue10UAAAAAAEMAABMbyTo-F5oTpxDYa4ue10UAAF2EBqNAAA=</t>
  </si>
  <si>
    <t>aprildavies@optumdentalarts.com;jordan@towerleadership.com</t>
  </si>
  <si>
    <t>2025-04-18T18:17:39+00:00</t>
  </si>
  <si>
    <t>Dr. Davies,
Don’t mention it! We will catch you on the next call. See below for the link to
view the recording:
roderick-davies-and-jordan-blackmon-2025-04-17_Npru0JqV.mp3
[https://netorgft2479829.sharepoint.com/:u:/g/Efva90lvpJhOlzpYvwrFHKYB0eVRTxdGhwBF_gYGkQ_RBQ?e=RTghPY]
Let me know when you have downloaded it so I know you have got it. Thank you and
have a great weekend!
Best regards,
Ahsan Akhter
https://linktr.ee/ahsanakhter
From: Roderick Davies &lt;drdavies@optumdentalarts.com&gt;
Date: Thursday, April 17, 2025 at 7:34 PM
To: Ahsan Akhter &lt;ahsan@towerleadership.com&gt;
Cc: April Davies &lt;aprildavies@optumdentalarts.com&gt;, Jordan Blackmon
&lt;jordan@towerleadership.com&gt;
Subject: Re: Dr. Davies and April, let's recap your advisory call!
Thank you for the recap.  I am sorry I wasn't able to make today's meeting.  I
was stuck in a difficult surgery most of the afternoon.  April mentioned that I
can get a recording of the meeting sent over?  Could you do that for me so I can
watch it tonight?  Thank you!
Sincerely,
Roderick Davies, DDS
Optum Dental Arts
5721 Gunn Hwy.
Tampa, FL 33625
(813)600-5256
On Thu, Apr 17, 2025 at 4:01 PM Ahsan Akhter &lt;ahsan@towerleadership.com&gt; wrote:
&gt; Dr. Davies and April,
&gt; 
&gt;  
&gt; 
&gt; Thank you for your time! Below is a recap of your action items: 
&gt; 
&gt;  
&gt; 
&gt;  1. Conduct communications and treatment planning training for team next week
&gt;  2. Hold hygiene meeting to address appointment durations
&gt;  3. Start searching for a strong A-player hygienist leader (the goal is to
&gt;     retain new patients that we spend so much on marketing to obtain)
&gt;  4. Rebuild hygienist scorecard to include leading indicators (perio %,
&gt;     fluoride %, recall rate)
&gt;  5. Implement accountability for hygienists not meeting goals
&gt;  6. Address zeroing out charges and giveaway issues with problematic hygienist
&gt; 
&gt;  
&gt; 
&gt; Update me as you complete these action items and share any obstacles as you
&gt; work through them.
&gt; 
&gt;  
&gt; 
&gt; If you have questions, please let me know otherwise be sure to book your next
&gt; call on Jordan’s calendar using the link below my signature. Thanks!
&gt; 
&gt;  
&gt; 
&gt; Best regards,
&gt; 
&gt;  
&gt; 
&gt; Ahsan Akhter 
&gt; 
&gt;  
&gt; 
&gt; https://linktr.ee/ahsanakhter
&gt; [https://urldefense.proofpoint.com/v2/url?u=https-3A__linktr.ee_ahsanakhter&amp;d=DwMFaQ&amp;c=euGZstcaTDllvimEN8b7jXrwqOf-v5A_CdpgnVfiiMM&amp;r=8xCr4XRHD_IpviQywJlqY4VWcBAXFVEImc4EzVU0jiI&amp;m=HjpFsNTVSBdxjWc2GHH6FaHvvVAcAW-nOMVLx77WMw2QAiXxyyOo1jxcVI7SrwrQ&amp;s=YjmR85bscEK0N4_qjtW5eWbaJsq9WFFM1B1K369l5Jk&amp;e=]
&gt; 
&gt;  
&gt; 
&gt;  </t>
  </si>
  <si>
    <t>AAMkAGM0Zjg2ZTUzLTk2YWYtNGVkNi04OTNkLWUyYmI3ZjhlNmYyZQBGAAAAAABMCJlKTUYXR5PT2N8pQ-HyBwBMbyTo-F5oTpxDYa4ue10UAAAAAAEJAABMbyTo-F5oTpxDYa4ue10UAAF2EFUrAAA=</t>
  </si>
  <si>
    <t xml:space="preserve">Dr. Eusebio &amp; Jill Knittel, discuss recruiting for a Operations Director </t>
  </si>
  <si>
    <t>2025-04-18T16:41:21+00:00</t>
  </si>
  <si>
    <t>Hello Dr. Eusebio,
I hope this message finds you well! I wanted to reintroduce you to Jill from JK
Exec to discuss options in finding your operations director.
Jill, Dr. Eusebio is based out of California and owns Smiles of Eastlake.
[https://urldefense.proofpoint.com/v2/url?u=https-3A__www.smilesofeastlake.com_&amp;d=DwMFAg&amp;c=euGZstcaTDllvimEN8b7jXrwqOf-v5A_CdpgnVfiiMM&amp;r=PxKBau-cl3g1ZrbbmISt3w&amp;m=tKK74K4Oh8nE_C7A2BvqaTVIG7agST4zCCltSkxuLAgLbIse_JzJSnHQflc9lsVe&amp;s=WUTJnogsRSSKtkD1o-yPFPrqrOl39Tky7wrR9UtyFsc&amp;e=]
Thank you for your help!
Best regards,
Ahsan Akhter
https://linktr.ee/ahsanakhter
[https://urldefense.proofpoint.com/v2/url?u=https-3A__linktr.ee_ahsanakhter&amp;d=DwMFAg&amp;c=euGZstcaTDllvimEN8b7jXrwqOf-v5A_CdpgnVfiiMM&amp;r=PxKBau-cl3g1ZrbbmISt3w&amp;m=tKK74K4Oh8nE_C7A2BvqaTVIG7agST4zCCltSkxuLAgLbIse_JzJSnHQflc9lsVe&amp;s=FJBgLA11HhISr3_oBPHZC90mEHJg1xvhF1AYCmLQPuI&amp;e=]
Jill Knittel is inviting you to a scheduled Zoom meeting.
Topic: Dr. Eusebio &amp; Jill Knittel, discuss recruiting for a Operations Director
Time: Apr 22, 2025 03:00 PM Eastern Time (US and Canada)
Join Zoom Meeting
https://us02web.zoom.us/j/84677499748?pwd=Sbt3Fp7Jk4yWIsryW3VENghPiGWAHx.1
[https://urldefense.proofpoint.com/v2/url?u=https-3A__us02web.zoom.us_j_84677499748-3Fpwd-3DSbt3Fp7Jk4yWIsryW3VENghPiGWAHx.1&amp;d=DwMF-g&amp;c=euGZstcaTDllvimEN8b7jXrwqOf-v5A_CdpgnVfiiMM&amp;r=8xCr4XRHD_IpviQywJlqY4VWcBAXFVEImc4EzVU0jiI&amp;m=irFFkM-PvFKUMPo3MuKrEh-DL-4UuV11rp5ZR0UJDsXTtTg8x6v54AExlgbPHfbu&amp;s=t-onn_WZbqOiiFkU2-z-YoBZcRgwDWK_dXnY8xHPUq0&amp;e=]
Meeting ID: 846 7749 9748
Passcode: 924480
---
One tap mobile
+16469313860,,84677499748#,,,,*924480# US
+19292056099,,84677499748#,,,,*924480# US (New York)
---
Dial by your location
• +1 646 931 3860 US
• +1 929 205 6099 US (New York)
• +1 301 715 8592 US (Washington DC)
• +1 305 224 1968 US
• +1 309 205 3325 US
• +1 312 626 6799 US (Chicago)
• +1 507 473 4847 US
• +1 564 217 2000 US
• +1 669 444 9171 US
• +1 669 900 6833 US (San Jose)
• +1 689 278 1000 US
• +1 719 359 4580 US
• +1 253 205 0468 US
• +1 253 215 8782 US (Tacoma)
• +1 346 248 7799 US (Houston)
• +1 360 209 5623 US
• +1 386 347 5053 US
Meeting ID: 846 7749 9748
Passcode: 924480
Find your local number: https://us02web.zoom.us/u/knlXXq9N3
[https://urldefense.proofpoint.com/v2/url?u=https-3A__us02web.zoom.us_u_knlXXq9N3&amp;d=DwMF-g&amp;c=euGZstcaTDllvimEN8b7jXrwqOf-v5A_CdpgnVfiiMM&amp;r=8xCr4XRHD_IpviQywJlqY4VWcBAXFVEImc4EzVU0jiI&amp;m=irFFkM-PvFKUMPo3MuKrEh-DL-4UuV11rp5ZR0UJDsXTtTg8x6v54AExlgbPHfbu&amp;s=MdvZGzEGMxpuO1h2C0nbSOtt90AOW8fPwcKMZp03KWk&amp;e=]
 </t>
  </si>
  <si>
    <t>AAMkAGM0Zjg2ZTUzLTk2YWYtNGVkNi04OTNkLWUyYmI3ZjhlNmYyZQBGAAAAAABMCJlKTUYXR5PT2N8pQ-HyBwBMbyTo-F5oTpxDYa4ue10UAAAAAAEMAABMbyTo-F5oTpxDYa4ue10UAAF2EBqLAAA=</t>
  </si>
  <si>
    <t xml:space="preserve">Recruiting update </t>
  </si>
  <si>
    <t>2025-04-18T16:31:00+00:00</t>
  </si>
  <si>
    <t>Good afternoon, I hope this email finds you well! I wanted to provide an update
on our doctor recruiting efforts. We hosted a table at the career fair at the
AAE meeting two weeks ago. I also managed to obtain the contact list for the
~4000 attendees at the meeting which are divided into students and professional
members. We will be mailing cover letters and a copy of the trifold that we
designed to all residents as well as program directors. Unfortunately, this list
did not include emails but I did purchase a endodontist contact list with ~2000
emails which will receive a structured email campaign using a CRM platform. Let
me know if you have any additional thoughts! Happy Easter! Best, Monica</t>
  </si>
  <si>
    <t>AAMkAGM0Zjg2ZTUzLTk2YWYtNGVkNi04OTNkLWUyYmI3ZjhlNmYyZQBGAAAAAABMCJlKTUYXR5PT2N8pQ-HyBwBMbyTo-F5oTpxDYa4ue10UAAAAAAEMAABMbyTo-F5oTpxDYa4ue10UAAF2EBqKAAA=</t>
  </si>
  <si>
    <t>2025-04-18T14:58:24+00:00</t>
  </si>
  <si>
    <t xml:space="preserve">Hey guys!
I just uploaded the financials for my strategy session.
Let me know if you have any issues opening them or if there is anything else you
still need.
Thanks!
Andrew 
On Fri, Apr 18, 2025 at 10:49 AM Ahsan Akhter &lt;ahsan@towerleadership.com&gt; wrote:
&gt; Thank you, Zach. Tell Dr. Vallo we said hello!
&gt; 
&gt;  
&gt; 
&gt; --------------------------------------------------------------------------------
&gt; 
&gt; From: valloand &lt;valloand@gmail.com&gt;
&gt; Sent: Friday, April 18, 2025 9:46:40 AM
&gt; To: Ahsan Akhter &lt;ahsan@towerleadership.com&gt;
&gt; Cc: Jordan Blackmon &lt;jordan@towerleadership.com&gt;
&gt; Subject: Re: Strategy Session Information Is Due TODAY!
&gt; 
&gt;  
&gt; 
&gt; Good morning and thank you for these dates Ahsan!
&gt; 
&gt; I will get them over to Dr Vallo. Have a fantastic Friday and weekend ahead! 
&gt; 
&gt;  
&gt; 
&gt; Zach 
&gt; 
&gt;  
&gt; 
&gt; On Fri, Apr 18, 2025 at 9:44 AM Ahsan Akhter &lt;ahsan@towerleadership.com&gt;
&gt; wrote:
&gt; 
&gt; &gt; Dr. Vallo,
&gt; &gt; 
&gt; &gt;  
&gt; &gt; 
&gt; &gt; Thank you for connecting with Jordan! Below is a list of the upcoming
&gt; &gt; Leader’s Level Dates:
&gt; &gt; 
&gt; &gt;  
&gt; &gt; 
&gt; &gt;  1. Q2: 05/09
&gt; &gt;  2. Q3: 09/19
&gt; &gt;  3. Q4: TBD
&gt; &gt; 
&gt; &gt;  
&gt; &gt; 
&gt; &gt; These events are held at the same event center we met for the Foundation
&gt; &gt; addressed below:
&gt; &gt; 
&gt; &gt;  
&gt; &gt; 
&gt; &gt; 400 Galleria Parkway NE, Suite 100, Atlanta GA 30339
&gt; &gt; 
&gt; &gt;  
&gt; &gt; 
&gt; &gt; You will be receiving reminder emails for the Leader’s Level event too. We
&gt; &gt; cannot wait to see you there!
&gt; &gt; 
&gt; &gt;  
&gt; &gt; 
&gt; &gt; Best regards,
&gt; &gt; 
&gt; &gt;  
&gt; &gt; 
&gt; &gt; Ahsan Akhter
&gt; &gt; 
&gt; &gt;  
&gt; &gt; 
&gt; &gt; https://linktr.ee/ahsanakhter
&gt; &gt; [https://urldefense.proofpoint.com/v2/url?u=https-3A__linktr.ee_ahsanakhter&amp;d=DwMFaQ&amp;c=euGZstcaTDllvimEN8b7jXrwqOf-v5A_CdpgnVfiiMM&amp;r=8xCr4XRHD_IpviQywJlqY4VWcBAXFVEImc4EzVU0jiI&amp;m=fb7Fg9CSQ4QdHxFCTe-wiActZE3b8dTcXXv38yHvlsgO15FwL_CgZpr6FpqjvIkN&amp;s=SvbCFeGVT8Vw3-_nB43sPHHY2xxCTuhag8lG-Yg2om4&amp;e=]
&gt; &gt; 
&gt; &gt;  
&gt; &gt; 
&gt; &gt;  
&gt; &gt; 
&gt; &gt;  
&gt; &gt; 
&gt; &gt; From: Jordan Blackmon &lt;jordan@towerleadership.com&gt;
&gt; &gt; Date: Thursday, April 17, 2025 at 4:37 PM
&gt; &gt; To: valloand &lt;valloand@gmail.com&gt;
&gt; &gt; Cc: Ahsan Akhter &lt;ahsan@towerleadership.com&gt;
&gt; &gt; Subject: Re: Strategy Session Information Is Due TODAY!
&gt; &gt; 
&gt; &gt; Sounds good, you will still enjoy the 15th and get a lot of value from it.
&gt; &gt; Leaders Level is only for business owners. 
&gt; &gt; 
&gt; &gt;  
&gt; &gt; 
&gt; &gt; Ahsan, is my associate advisor who can send over some dates and info for
&gt; &gt; you!
&gt; &gt; 
&gt; &gt;  
&gt; &gt; 
&gt; &gt; Ahsan, can you please jump in here and give Dr. Vallo the dates for the
&gt; &gt; upcoming Leaders Level and make sure he gets all of the emails moving
&gt; &gt; forward? (The only date that is subject to change is the November date)
&gt; &gt; 
&gt; &gt;  
&gt; &gt; 
&gt; &gt; Respectfully,
&gt; &gt; 
&gt; &gt;  
&gt; &gt; 
&gt; &gt; Jordan
&gt; &gt; 
&gt; &gt;  
&gt; &gt; 
&gt; &gt; Please Leave Us a Review Here!
&gt; &gt; [https://urldefense.proofpoint.com/v2/url?u=https-3A__www.google.com_search-3Fq-3Dtower-2Bleadership-26rlz-3D1C1VDKB-5FenUS1107US1107-26oq-3Dtow-26gs-5Flcrp-3D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-26sourceid-3Dchrome-26ie-3DUTF-2D8-23lrd-3D0x88f56a942460ae9f-3A0xce65ed61b87557ee-2C3-2C-2C-2C-2C&amp;d=DwMFaQ&amp;c=euGZstcaTDllvimEN8b7jXrwqOf-v5A_CdpgnVfiiMM&amp;r=8xCr4XRHD_IpviQywJlqY4VWcBAXFVEImc4EzVU0jiI&amp;m=fb7Fg9CSQ4QdHxFCTe-wiActZE3b8dTcXXv38yHvlsgO15FwL_CgZpr6FpqjvIkN&amp;s=K58CT1jDiN1mmPbXUG7ma9uF8VrhEWNobvJ_I2EptpM&amp;e=]
&gt; &gt; 
&gt; &gt;  
&gt; &gt; 
&gt; &gt; [cid:ii_1964966b5f3b83377301]
&gt; &gt; 
&gt; &gt; --------------------------------------------------------------------------------
&gt; &gt; 
&gt; &gt; From: valloand &lt;valloand@gmail.com&gt;
&gt; &gt; Sent: Thursday, April 17, 2025 4:21 PM
&gt; &gt; To: Jordan Blackmon &lt;jordan@towerleadership.com&gt;
&gt; &gt; Subject: Re: Strategy Session Information Is Due TODAY!
&gt; &gt; 
&gt; &gt;  
&gt; &gt; 
&gt; &gt; Got it- thank you! 
&gt; &gt; 
&gt; &gt;  
&gt; &gt; 
&gt; &gt; So I’ve already booked flights and hotels for myself and my operations
&gt; &gt; officer for the 15-16 events as well my strategy session on May 1st.
&gt; &gt; 
&gt; &gt;  
&gt; &gt; 
&gt; &gt; I am absolutely interested in the invitation for the leaders level group,
&gt; &gt; but I think it would make sense for me to stick with the 15th-16th for the
&gt; &gt; May events 
&gt; &gt; 
&gt; &gt;  
&gt; &gt; 
&gt; &gt; Could you send me the schedule for the leaders level group for the rest of
&gt; &gt; the year so I can plan accordingly moving forward? 
&gt; &gt; 
&gt; &gt;  
&gt; &gt; 
&gt; &gt; Also- am I able to bring a guest to the leaders level event or is that event
&gt; &gt; just for me? 
&gt; &gt; 
&gt; &gt;  
&gt; &gt; 
&gt; &gt; Thanks for all of your help! 
&gt; &gt; 
&gt; &gt;  
&gt; &gt; 
&gt; &gt; Andrew 
&gt; &gt; 
&gt; &gt; 
&gt; &gt; 
&gt; &gt; 
&gt; &gt; Andrew M Vallo DDS
&gt; &gt; 
&gt; &gt; General Dentist
&gt; &gt; 
&gt; &gt; valloand [valloand@msu.edu]@gmail.com
&gt; &gt; [https://urldefense.proofpoint.com/v2/url?u=http-3A__gmail.com&amp;d=DwMFaQ&amp;c=euGZstcaTDllvimEN8b7jXrwqOf-v5A_CdpgnVfiiMM&amp;r=pE023Dqiu3NSgiJXiOl-FWHRgYrBNESMRRFJ7CNfKjI&amp;m=DQQNBNZSYQpaCDlTF8RqJYfIK2zGUIV32PVgtLiYBdEgnRPnjyiO8e21vv1d9Etz&amp;s=or6RaeNIqCR4ASYZvtshmtLYelsmFRt_NkAPXFFK6cw&amp;e=] 
&gt; &gt; (412) 389 0977
&gt; &gt; 
&gt; &gt;  
&gt; &gt; 
&gt; &gt;  
&gt; &gt; 
&gt; &gt; On Thu, Apr 17, 2025 at 4:13 PM Jordan Blackmon &lt;jordan@towerleadership.com&gt;
&gt; &gt; wrote:
&gt; &gt; 
&gt; &gt; &gt; Yessir, I saw you register. 
&gt; &gt; &gt; 
&gt; &gt; &gt;  
&gt; &gt; &gt; 
&gt; &gt; &gt; Just to clarify:
&gt; &gt; &gt; 
&gt; &gt; &gt;  
&gt; &gt; &gt; 
&gt; &gt; &gt; Leaders Level is the 9th  (One Day)(The reason you did not see any emails
&gt; &gt; &gt; to this is because it is not open to the public)
&gt; &gt; &gt; 
&gt; &gt; &gt; BAAP is the 15th (One Day)
&gt; &gt; &gt; 
&gt; &gt; &gt; Leadership Academy is the 16th (One Day)
&gt; &gt; &gt; 
&gt; &gt; &gt;  
&gt; &gt; &gt; 
&gt; &gt; &gt; Please Leave Us a Review Here!
&gt; &gt; &gt; [https://urldefense.proofpoint.com/v2/url?u=https-3A__www.google.com_search-3Fq-3Dtower-2Bleadership-26rlz-3D1C1VDKB-5FenUS1107US1107-26oq-3Dtow-26gs-5Flcrp-3D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-26sourceid-3Dchrome-26ie-3DUTF-2D8-23lrd-3D0x88f56a942460ae9f-3A0xce65ed61b87557ee-2C3-2C-2C-2C-2C&amp;d=DwMFaQ&amp;c=euGZstcaTDllvimEN8b7jXrwqOf-v5A_CdpgnVfiiMM&amp;r=pE023Dqiu3NSgiJXiOl-FWHRgYrBNESMRRFJ7CNfKjI&amp;m=DQQNBNZSYQpaCDlTF8RqJYfIK2zGUIV32PVgtLiYBdEgnRPnjyiO8e21vv1d9Etz&amp;s=LHAnfyPkT0Fn-5E0is1mKNSlgbGoKwN3q1LntzkdP3I&amp;e=]
&gt; &gt; &gt; 
&gt; &gt; &gt;  
&gt; &gt; &gt; 
&gt; &gt; &gt; [cid:ii_1964966b5f3b83377301]
&gt; &gt; &gt; 
&gt; &gt; &gt; --------------------------------------------------------------------------------
&gt; &gt; &gt; 
&gt; &gt; &gt; From: valloand &lt;valloand@gmail.com&gt;
&gt; &gt; &gt; Sent: Thursday, April 17, 2025 4:09 PM
&gt; &gt; &gt; 
&gt; &gt; &gt; 
&gt; &gt; &gt; To: Jordan Blackmon &lt;jordan@towerleadership.com&gt;
&gt; &gt; &gt; Subject: Re: Strategy Session Information Is Due TODAY!
&gt; &gt; &gt; 
&gt; &gt; &gt;  
&gt; &gt; &gt; 
&gt; &gt; &gt; Hey Jordan! 
&gt; &gt; &gt; 
&gt; &gt; &gt;  
&gt; &gt; &gt; 
&gt; &gt; &gt; So I’m signed up for courses on May 15th and May 16th 
&gt; &gt; &gt; 
&gt; &gt; &gt;  
&gt; &gt; &gt; 
&gt; &gt; &gt; Is the leaders level event May 8th and May 9th? 
&gt; &gt; &gt; 
&gt; &gt; &gt;  
&gt; &gt; &gt; 
&gt; &gt; &gt; Or is that just a one day event on May 9th?
&gt; &gt; &gt; 
&gt; &gt; &gt;  
&gt; &gt; &gt; 
&gt; &gt; &gt; Thanks so much
&gt; &gt; &gt; 
&gt; &gt; &gt;  
&gt; &gt; &gt; 
&gt; &gt; &gt; Andrew 
&gt; &gt; &gt; 
&gt; &gt; &gt;  
&gt; &gt; &gt; 
&gt; &gt; &gt;  
&gt; &gt; &gt; 
&gt; &gt; &gt; 
&gt; &gt; &gt; 
&gt; &gt; &gt; 
&gt; &gt; &gt; Andrew M Vallo DDS
&gt; &gt; &gt; 
&gt; &gt; &gt; General Dentist
&gt; &gt; &gt; 
&gt; &gt; &gt; valloand [valloand@msu.edu]@gmail.com
&gt; &gt; &gt; [https://urldefense.proofpoint.com/v2/url?u=http-3A__gmail.com&amp;d=DwMFaQ&amp;c=euGZstcaTDllvimEN8b7jXrwqOf-v5A_CdpgnVfiiMM&amp;r=pE023Dqiu3NSgiJXiOl-FWHRgYrBNESMRRFJ7CNfKjI&amp;m=TtJ4Ku7rxgrwWx7dhhP4tNiALMb9mOoNGmzZT7JdOatJEI2GLnxxW2XF3bPafKAr&amp;s=jM7xEgfG21q8P7SH6GhcewVxdBgBNpoLdedgdrDXbKQ&amp;e=] 
&gt; &gt; &gt; (412) 389 0977
&gt; &gt; &gt; 
&gt; &gt; &gt;  
&gt; &gt; &gt; 
&gt; &gt; &gt;  
&gt; &gt; &gt; 
&gt; &gt; &gt; On Thu, Apr 17, 2025 at 4:03 PM Jordan Blackmon
&gt; &gt; &gt; &lt;jordan@towerleadership.com&gt; wrote:
&gt; &gt; &gt; 
&gt; &gt; &gt; &gt; Hey Dr. Vallo, 
&gt; &gt; &gt; &gt; 
&gt; &gt; &gt; &gt;  
&gt; &gt; &gt; &gt; 
&gt; &gt; &gt; &gt; I hope you are having a wonderful day. 
&gt; &gt; &gt; &gt; 
&gt; &gt; &gt; &gt;  
&gt; &gt; &gt; &gt; 
&gt; &gt; &gt; &gt; I wanted to reach out and invite you to Eric's upcoming Leaders Level
&gt; &gt; &gt; &gt; workshop. After looking through your packet and goals, I think you will
&gt; &gt; &gt; &gt; get great value from the upcoming BAAP workshop (5/15), but I believe
&gt; &gt; &gt; &gt; you are best suited in his private Leaders Level group with other high
&gt; &gt; &gt; &gt; net worth individuals moving forward. I believe you'll be more
&gt; &gt; &gt; &gt; challenged by the business owners in that room. 
&gt; &gt; &gt; &gt; 
&gt; &gt; &gt; &gt;  
&gt; &gt; &gt; &gt; 
&gt; &gt; &gt; &gt; The next Leaders Level workshop is May 9th, which, I know it's last
&gt; &gt; &gt; &gt; minute. If you cannot make it, of course you can still attend on the
&gt; &gt; &gt; &gt; 15th, or you can attend both the 9th AND the 15th. But wanted to let you
&gt; &gt; &gt; &gt; know ahead of time!
&gt; &gt; &gt; &gt; 
&gt; &gt; &gt; &gt;  
&gt; &gt; &gt; &gt; 
&gt; &gt; &gt; &gt; Let me know if you have any questions and your thoughts. If you'd like
&gt; &gt; &gt; &gt; to attend the 9th, I can have the events team make sure you're all
&gt; &gt; &gt; &gt; registered. 
&gt; &gt; &gt; &gt; 
&gt; &gt; &gt; &gt;  
&gt; &gt; &gt; &gt; 
&gt; &gt; &gt; &gt; Respectfully,
&gt; &gt; &gt; &gt; 
&gt; &gt; &gt; &gt;  
&gt; &gt; &gt; &gt; 
&gt; &gt; &gt; &gt; Jordan
&gt; &gt; &gt; &gt; 
&gt; &gt; &gt; &gt;  
&gt; &gt; &gt; &gt; 
&gt; &gt; &gt; &gt; Please Leave Us a Review Here!
&gt; &gt; &gt; &gt; [https://urldefense.proofpoint.com/v2/url?u=https-3A__www.google.com_search-3Fq-3Dtower-2Bleadership-26rlz-3D1C1VDKB-5FenUS1107US1107-26oq-3Dtow-26gs-5Flcrp-3D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-26sourceid-3Dchrome-26ie-3DUTF-2D8-23lrd-3D0x88f56a942460ae9f-3A0xce65ed61b87557ee-2C3-2C-2C-2C-2C&amp;d=DwMFaQ&amp;c=euGZstcaTDllvimEN8b7jXrwqOf-v5A_CdpgnVfiiMM&amp;r=pE023Dqiu3NSgiJXiOl-FWHRgYrBNESMRRFJ7CNfKjI&amp;m=TtJ4Ku7rxgrwWx7dhhP4tNiALMb9mOoNGmzZT7JdOatJEI2GLnxxW2XF3bPafKAr&amp;s=jfvgRqq3HasmUFFW45asyeFZ7dsIaZk28H6BJ87-z60&amp;e=]
&gt; &gt; &gt; &gt; 
&gt; &gt; &gt; &gt;  
&gt; &gt; &gt; &gt; 
&gt; &gt; &gt; &gt; [cid:ii_1964966b5f3b83377301]
&gt; &gt; &gt; &gt; 
&gt; &gt; &gt; &gt; --------------------------------------------------------------------------------
&gt; &gt; &gt; &gt; 
&gt; &gt; &gt; &gt; From: Jordan Blackmon &lt;jordan@towerleadership.com&gt;
&gt; &gt; &gt; &gt; Sent: Thursday, April 17, 2025 8:52 AM
&gt; &gt; &gt; &gt; To: valloand &lt;valloand@gmail.com&gt;
&gt; &gt; &gt; &gt; 
&gt; &gt; &gt; &gt; 
&gt; &gt; &gt; &gt; Subject: Re: Strategy Session Information Is Due TODAY!
&gt; &gt; &gt; &gt; 
&gt; &gt; &gt; &gt;  
&gt; &gt; &gt; &gt; 
&gt; &gt; &gt; &gt; Hey Dr. Vallo!
&gt; &gt; &gt; &gt; 
&gt; &gt; &gt; &gt;  
&gt; &gt; &gt; &gt; 
&gt; &gt; &gt; &gt; Yes, I saw that come through. Please let me know if you have any
&gt; &gt; &gt; &gt; questions or trouble getting here!
&gt; &gt; &gt; &gt; 
&gt; &gt; &gt; &gt;  
&gt; &gt; &gt; &gt; 
&gt; &gt; &gt; &gt; I am looking forward to a great meeting. 
&gt; &gt; &gt; &gt; 
&gt; &gt; &gt; &gt;  
&gt; &gt; &gt; &gt; 
&gt; &gt; &gt; &gt; Respectfully,
&gt; &gt; &gt; &gt; 
&gt; &gt; &gt; &gt;  
&gt; &gt; &gt; &gt; 
&gt; &gt; &gt; &gt; Jordan
&gt; &gt; &gt; &gt; 
&gt; &gt; &gt; &gt;  
&gt; &gt; &gt; &gt; 
&gt; &gt; &gt; &gt; Please Leave Us a Review Here!
&gt; &gt; &gt; &gt; [https://urldefense.proofpoint.com/v2/url?u=https-3A__www.google.com_search-3Fq-3Dtower-2Bleadership-26rlz-3D1C1VDKB-5FenUS1107US1107-26oq-3Dtow-26gs-5Flcrp-3D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-26sourceid-3Dchrome-26ie-3DUTF-2D8-23lrd-3D0x88f56a942460ae9f-3A0xce65ed61b87557ee-2C3-2C-2C-2C-2C&amp;d=DwMFaQ&amp;c=euGZstcaTDllvimEN8b7jXrwqOf-v5A_CdpgnVfiiMM&amp;r=pE023Dqiu3NSgiJXiOl-FWHRgYrBNESMRRFJ7CNfKjI&amp;m=TtJ4Ku7rxgrwWx7dhhP4tNiALMb9mOoNGmzZT7JdOatJEI2GLnxxW2XF3bPafKAr&amp;s=jfvgRqq3HasmUFFW45asyeFZ7dsIaZk28H6BJ87-z60&amp;e=]
&gt; &gt; &gt; &gt; 
&gt; &gt; &gt; &gt;  
&gt; &gt; &gt; &gt; 
&gt; &gt; &gt; &gt; [cid:ii_1964966b5f3b83377301]
&gt; &gt; &gt; &gt; 
&gt; &gt; &gt; &gt; --------------------------------------------------------------------------------
&gt; &gt; &gt; &gt; 
&gt; &gt; &gt; &gt; From: valloand &lt;valloand@gmail.com&gt;
&gt; &gt; &gt; &gt; Sent: Thursday, April 17, 2025 8:05 AM
&gt; &gt; &gt; &gt; To: Jordan Blackmon &lt;jordan@towerleadership.com&gt;
&gt; &gt; &gt; &gt; Subject: Re: Strategy Session Information Is Due TODAY!
&gt; &gt; &gt; &gt; 
&gt; &gt; &gt; &gt;  
&gt; &gt; &gt; &gt; 
&gt; &gt; &gt; &gt; Hi! 
&gt; &gt; &gt; &gt; 
&gt; &gt; &gt; &gt;  
&gt; &gt; &gt; &gt; 
&gt; &gt; &gt; &gt; I’ve uploaded the tower packet 
&gt; &gt; &gt; &gt; 
&gt; &gt; &gt; &gt;  
&gt; &gt; &gt; &gt; 
&gt; &gt; &gt; &gt; My CPA said he should have everything else to me by tomorrow and i will
&gt; &gt; &gt; &gt; send them right over 
&gt; &gt; &gt; &gt; 
&gt; &gt; &gt; &gt;  
&gt; &gt; &gt; &gt; 
&gt; &gt; &gt; &gt; Thanks! 
&gt; &gt; &gt; &gt; 
&gt; &gt; &gt; &gt;  
&gt; &gt; &gt; &gt; 
&gt; &gt; &gt; &gt; 
&gt; &gt; &gt; &gt; 
&gt; &gt; &gt; &gt; 
&gt; &gt; &gt; &gt; Andrew M Vallo DDS
&gt; &gt; &gt; &gt; 
&gt; &gt; &gt; &gt; General Dentist
&gt; &gt; &gt; &gt; 
&gt; &gt; &gt; &gt; valloand [valloand@msu.edu]@gmail.com
&gt; &gt; &gt; &gt; [https://urldefense.proofpoint.com/v2/url?u=http-3A__gmail.com&amp;d=DwMFaQ&amp;c=euGZstcaTDllvimEN8b7jXrwqOf-v5A_CdpgnVfiiMM&amp;r=pE023Dqiu3NSgiJXiOl-FWHRgYrBNESMRRFJ7CNfKjI&amp;m=pioWSDy5JgHNkir_Oi7hB9wW2PMoY3YQ4cuWYVCAl1Zz05QZpycQGANnSCW3vw8u&amp;s=RXayqhyt0STcBD7PEN-ici3OWMr_x-T7oFT-eDegmOc&amp;e=] 
&gt; &gt; &gt; &gt; (412) 389 0977
&gt; &gt; &gt; &gt; 
&gt; &gt; &gt; &gt;  
&gt; &gt; &gt; &gt; 
&gt; &gt; &gt; &gt;  
&gt; &gt; &gt; &gt; 
&gt; &gt; &gt; &gt; On Thu, Apr 17, 2025 at 8:00 AM Jordan Blackmon
&gt; &gt; &gt; &gt; &lt;jordan@towerleadership.com&gt; wrote:
&gt; &gt; &gt; &gt; 
&gt; &gt; &gt; &gt; &gt; Error! Filename not specified.
&gt; &gt; &gt; &gt; &gt; 
&gt; &gt; &gt; &gt; &gt;  
&gt; &gt; &gt; &gt; &gt; 
&gt; &gt; &gt; &gt; &gt; 
&gt; &gt; &gt; &gt; &gt; 
&gt; &gt; &gt; &gt; &gt; Hi Dr. Vallo,
&gt; &gt; &gt; &gt; &gt; 
&gt; &gt; &gt; &gt; &gt; I hope you are having a great day! We are looking forward to hosting
&gt; &gt; &gt; &gt; &gt; you for your upcoming Full Day Strategy session, in 14 days at Tower
&gt; &gt; &gt; &gt; &gt; Leadership's Kennesaw Office. Please see below for additional details:
&gt; &gt; &gt; &gt; &gt; 
&gt; &gt; &gt; &gt; &gt; 
&gt; &gt; &gt; &gt; &gt; TOWER LEADERSHIP KENNESAW OFFICE
&gt; &gt; &gt; &gt; &gt; 
&gt; &gt; &gt; &gt; &gt; 2125 Barrett Park Drive, Suite 102
&gt; &gt; &gt; &gt; &gt; [https://urldefense.proofpoint.com/v2/url?u=https-3A__www.google.com_maps_search_2125-2BBarrett-2BPark-2BDrive-2C-2BSuite-2B102-2B-250D-250A-2B-2B-2B-2B-2B-2B-2B-2B-2B-2B-2B-2B-2B-2B-2BKennesaw-2C-2BGA-2B30144-3Fentry-3Dgmail-26source-3Dg&amp;d=DwMFaQ&amp;c=euGZstcaTDllvimEN8b7jXrwqOf-v5A_CdpgnVfiiMM&amp;r=pE023Dqiu3NSgiJXiOl-FWHRgYrBNESMRRFJ7CNfKjI&amp;m=pioWSDy5JgHNkir_Oi7hB9wW2PMoY3YQ4cuWYVCAl1Zz05QZpycQGANnSCW3vw8u&amp;s=CBr3pwkj9l29TEz8v6sKhsLBoNtXdJeaJcndAEa1s60&amp;e=]
&gt; &gt; &gt; &gt; &gt; 
&gt; &gt; &gt; &gt; &gt; Kennesaw, GA 30144
&gt; &gt; &gt; &gt; &gt; [https://urldefense.proofpoint.com/v2/url?u=https-3A__www.google.com_maps_search_2125-2BBarrett-2BPark-2BDrive-2C-2BSuite-2B102-2B-250D-250A-2B-2B-2B-2B-2B-2B-2B-2B-2B-2B-2B-2B-2B-2B-2BKennesaw-2C-2BGA-2B30144-3Fentry-3Dgmail-26source-3Dg&amp;d=DwMFaQ&amp;c=euGZstcaTDllvimEN8b7jXrwqOf-v5A_CdpgnVfiiMM&amp;r=pE023Dqiu3NSgiJXiOl-FWHRgYrBNESMRRFJ7CNfKjI&amp;m=pioWSDy5JgHNkir_Oi7hB9wW2PMoY3YQ4cuWYVCAl1Zz05QZpycQGANnSCW3vw8u&amp;s=CBr3pwkj9l29TEz8v6sKhsLBoNtXdJeaJcndAEa1s60&amp;e=]
&gt; &gt; &gt; &gt; &gt; 
&gt; &gt; &gt; &gt; &gt; When: 5/1/2025
&gt; &gt; &gt; &gt; &gt; 
&gt; &gt; &gt; &gt; &gt; Start Time: 9:30AM Eastern Time
&gt; &gt; &gt; &gt; &gt; 
&gt; &gt; &gt; &gt; &gt; In order for us to best serve you, we require you to complete the
&gt; &gt; &gt; &gt; &gt; Discovery Packet and submit your financial information no later than
&gt; &gt; &gt; &gt; &gt; one week prior to your scheduled Advisory Session. If you have not
&gt; &gt; &gt; &gt; &gt; already submitted them, please do so following the intake instructions
&gt; &gt; &gt; &gt; &gt; below.
&gt; &gt; &gt; &gt; &gt; 
&gt; &gt; &gt; &gt; &gt; ***This is do to be COMPLETED by end of DAY TODAY***
&gt; &gt; &gt; &gt; &gt; 
&gt; &gt; &gt; &gt; &gt;  
&gt; &gt; &gt; &gt; &gt; 
&gt; &gt; &gt; &gt; &gt; Download the fillable packet below using the "Discovery Packet" button
&gt; &gt; &gt; &gt; &gt; below and return the packet completed via email.
&gt; &gt; &gt; &gt; &gt; 
&gt; &gt; &gt; &gt; &gt; Discovery Packet
&gt; &gt; &gt; &gt; &gt; [https://urldefense.proofpoint.com/v2/url?u=https-3A__jv350.keap-2Dlink014.com_v2_click_b17e7330539910512fc849552ce229bc_eJyNkMFqwzAQRP9lzyayJTm2fAshBOM0h9KeiypLRG0sCXkdCMH-5FXjktObXQ687sm529AWonHbY9NPBxYWUOGUStbLDa4dY7lOouFrxiZQZn6z730U8Bmttvqw99mdJS0DwDvAadLC-5FPm23XHvdvh-5FbYJWuQMUX8hyNYUa8fnN3Tpj3APP8J1oPF3SWxR2gwTnop1NtUCl-5FjOflPiGFsCLlnrawz02i9G73BlfIDkSEQian3aUgMwijlFVGcCVqIXL3nPTfrWtaKqZopUwhuKr2cnPa0639e1unrd-5Fj8BZ2wcPM-3D&amp;d=DwMFaQ&amp;c=euGZstcaTDllvimEN8b7jXrwqOf-v5A_CdpgnVfiiMM&amp;r=pE023Dqiu3NSgiJXiOl-FWHRgYrBNESMRRFJ7CNfKjI&amp;m=pioWSDy5JgHNkir_Oi7hB9wW2PMoY3YQ4cuWYVCAl1Zz05QZpycQGANnSCW3vw8u&amp;s=RQkEF49KRhlMv-EDQqTg6dsqr6kTYaNqX3iZjiOAagk&amp;e=]
&gt; &gt; &gt; &gt; &gt; 
&gt; &gt; &gt; &gt; &gt;  
&gt; &gt; &gt; &gt; &gt; 
&gt; &gt; &gt; &gt; &gt; Upload your Profit and Loss statements and Balance Sheets for 2023
&gt; &gt; &gt; &gt; &gt; (YTD and Monthly) and 2024 (YTD and Monthly) via the "Upload
&gt; &gt; &gt; &gt; &gt; Financials" button below. If you do not have them, please upload the
&gt; &gt; &gt; &gt; &gt; most recent financial statements that you have.
&gt; &gt; &gt; &gt; &gt; *** If able, upload your financials in Excel format ***
&gt; &gt; &gt; &gt; &gt; 
&gt; &gt; &gt; &gt; &gt; Upload Financials
&gt; &gt; &gt; &gt; &gt; [https://urldefense.proofpoint.com/v2/url?u=https-3A__jv350.keap-2Dlink014.com_v2_click_46447f95bb95f69c1da063050f316f1e_eJyNkLsOgkAQRf9laiIi4oPOGDUEtPBRaGOQncT1sbsuA4iEf3d9xEoT27lnzuROBYQiFhQw8OGQu14TLNCYcMVR0FAKipNn6LS7rmfBiYvjRMtMgV99W-5F3kj2nL6zttC6hUaJDlfDAMg9lkGwWz0KAq1ubEP56-2D6-5FQ6H89oOggiqOufYjxzGuXGnYJPOsNHIcZNKVrpk-2DH3RCr1bbsoigbTUu3ktZHIs63xkmFKNrrrbj4-2DRJv9sbe4MbzMMzLaWCkU7P2SEMuXvL4DiihpdA-3D-3D&amp;d=DwMFaQ&amp;c=euGZstcaTDllvimEN8b7jXrwqOf-v5A_CdpgnVfiiMM&amp;r=pE023Dqiu3NSgiJXiOl-FWHRgYrBNESMRRFJ7CNfKjI&amp;m=pioWSDy5JgHNkir_Oi7hB9wW2PMoY3YQ4cuWYVCAl1Zz05QZpycQGANnSCW3vw8u&amp;s=AhBWzCZ3DrxxuWcbmrTUkh-t_DAKsUqCpsQ9cwZXHao&amp;e=]
&gt; &gt; &gt; &gt; &gt; 
&gt; &gt; &gt; &gt; &gt;  
&gt; &gt; &gt; &gt; &gt; 
&gt; &gt; &gt; &gt; &gt; Upload your most recent business tax returns, personal tax returns,
&gt; &gt; &gt; &gt; &gt; living will and current insurance policies to the "Upload Tax, Living
&gt; &gt; &gt; &gt; &gt; Will and Insurance" button below.
&gt; &gt; &gt; &gt; &gt; 
&gt; &gt; &gt; &gt; &gt; Upload Tax, Living Will and Insurance
&gt; &gt; &gt; &gt; &gt; [https://urldefense.proofpoint.com/v2/url?u=https-3A__jv350.keap-2Dlink014.com_v2_click_8c44597d5ebb4c73d35c14a5f78ae134_eJyNkE1vgkAQhv-5FLnIkrUlS4oVGzgiT9MOmtQRjTVdxdlwFqDP-2D9qzac2qTXeZ95Ju9cgVBmkngBIRwazx-2DCAwZzoQVKmitJWX4P3aeJ5ztQCnlcGVVrCK-2D-5Frfb5bTryg-2DHIAbpotMjbSzSPebr6SHgaW1Rnxp74jyfw3Om49yw2EU-2Dg6-5F4U40nQorHuCkIyNd4KFcKWoq0pLf9JpKuQsbZtB4VReqe-2DBrk6MYPnGiti7nL2PGmj9-2DSM-2D7LZr4MDf7XaTGuUxc9LYrw85N03cy1o2g-3D-3D&amp;d=DwMFaQ&amp;c=euGZstcaTDllvimEN8b7jXrwqOf-v5A_CdpgnVfiiMM&amp;r=pE023Dqiu3NSgiJXiOl-FWHRgYrBNESMRRFJ7CNfKjI&amp;m=pioWSDy5JgHNkir_Oi7hB9wW2PMoY3YQ4cuWYVCAl1Zz05QZpycQGANnSCW3vw8u&amp;s=oy1fLQuJSUCG7S-Pvaf7652rUwuSibrGeSnx_ABjTc0&amp;e=]
&gt; &gt; &gt; &gt; &gt; 
&gt; &gt; &gt; &gt; &gt;  
&gt; &gt; &gt; &gt; &gt; 
&gt; &gt; &gt; &gt; &gt; Here is a list of recommended hotels near our office:
&gt; &gt; &gt; &gt; &gt; 
&gt; &gt; &gt; &gt; &gt; - 6 Minutes from office: Courtyard by Marriott Atlanta Kennesaw
&gt; &gt; &gt; &gt; &gt; [https://urldefense.proofpoint.com/v2/url?u=https-3A__jv350.keap-2Dlink014.com_v2_click_1b985b1effd79a915184bb6d58a8aacf_eJyNkMtqwzAQRf9Fayvys35AKSGEYJxmUdp1UeQJUW1LQh7bmOB-5Fr9yWrFrocmbu3LlnbgRBcYVlTQryMUaJTzxiQUgjQeFOK-2DTiaxjEaZR4pJWqOVg9GFLcflu9z9dumGR55hGcDTjJ68t2V5Wnw-5FuxPFVOarh1J-5F7jk0dB9nD32T9vyyNZlj-2DNoZO4H513Twq0A6xAtXRQ-2DGZbp78imr5gbJqmTcetlRpxI3THQNGhZ1eN0PaMY9sAFXqwOHNbU1e7kJw2oBT0fGJ6BDtKmNhTL2T9eAk5-2DEkc0CBMcxpfwpiegzylPE9zkToE-5F7yCcWNA1T-2DPrWD-2Djrh8ApyAf64-3D&amp;d=DwMFaQ&amp;c=euGZstcaTDllvimEN8b7jXrwqOf-v5A_CdpgnVfiiMM&amp;r=pE023Dqiu3NSgiJXiOl-FWHRgYrBNESMRRFJ7CNfKjI&amp;m=pioWSDy5JgHNkir_Oi7hB9wW2PMoY3YQ4cuWYVCAl1Zz05QZpycQGANnSCW3vw8u&amp;s=s9IYCOcqwVK7PtC3QlIWhylB2UfXDEqjax4nbapkWu8&amp;e=]
&gt; &gt; &gt; &gt; &gt; (540 Greers Chapel Dr NW, Kennesaw, GA 30144
&gt; &gt; &gt; &gt; &gt; [https://urldefense.proofpoint.com/v2/url?u=https-3A__www.google.com_maps_search_540-2BGreers-2BChapel-2BDr-2BNW-2C-2BKennesaw-2C-2BGA-2B30144-3Fentry-3Dgmail-26source-3Dg&amp;d=DwMFaQ&amp;c=euGZstcaTDllvimEN8b7jXrwqOf-v5A_CdpgnVfiiMM&amp;r=pE023Dqiu3NSgiJXiOl-FWHRgYrBNESMRRFJ7CNfKjI&amp;m=pioWSDy5JgHNkir_Oi7hB9wW2PMoY3YQ4cuWYVCAl1Zz05QZpycQGANnSCW3vw8u&amp;s=G2mIeqIBKK-BtwS3p0PYdrOgBVIFYcuhcgXXHfUEqHU&amp;e=])
&gt; &gt; &gt; &gt; &gt; 
&gt; &gt; &gt; &gt; &gt; - 9 Minutes from office: Embassy Suites by Hilton Atlanta Kennesaw
&gt; &gt; &gt; &gt; &gt; Town Center
&gt; &gt; &gt; &gt; &gt; [https://urldefense.proofpoint.com/v2/url?u=https-3A__jv350.keap-2Dlink014.com_v2_click_5b549708d88216cd5712fcb1a152ed3b_eJyNUdFqwkAQ-5FJeD9skzmpiqASmpDSHEKDVpafsSzmSpp-5FFy3G0MQfz3nm3xqYXCvuzO7MwOeyIIggmMSuKR3dFxB6RHFBRcchA4rwWy4gscjsaO2yMVF-5FtQ1Y0k3um31St-2DmdruZDzqEewkGEq29udxtAzzRbSMDVUyZSz-2DozN1hpO7q06Q-2DNGCnM9-5FCsOBY3A02pp4qBq4BCq5CYXPqjL8LaLUnmW1bdvf8gpr0S-5FqgwXC2tYIlbYYVnsNmsJhw7TuqG44mtaMzZmM7kEI0KylWLeCFsYIlHWfBqucl7MweaB-2DEqxpkFI-5FW8RpkN52ua4bVcBsmCdZ0K6yD3c5HzhJ9oybcLp7e13LjT1qSvuFF3Y1eH-2D6cR5NmShMShDlzxti6L4DnT8BZB-2DQGg-3D-3D&amp;d=DwMFaQ&amp;c=euGZstcaTDllvimEN8b7jXrwqOf-v5A_CdpgnVfiiMM&amp;r=pE023Dqiu3NSgiJXiOl-FWHRgYrBNESMRRFJ7CNfKjI&amp;m=pioWSDy5JgHNkir_Oi7hB9wW2PMoY3YQ4cuWYVCAl1Zz05QZpycQGANnSCW3vw8u&amp;s=69535rxeewh95GKl9sarWHzEXSK41CD78O954BvMRek&amp;e=]
&gt; &gt; &gt; &gt; &gt; (620 Chastain Rd, Kennesaw, GA 30144
&gt; &gt; &gt; &gt; &gt; [https://urldefense.proofpoint.com/v2/url?u=https-3A__www.google.com_maps_search_620-2BChastain-2BRd-2C-2BKennesaw-2C-2BGA-2B30144-3Fentry-3Dgmail-26source-3Dg&amp;d=DwMFaQ&amp;c=euGZstcaTDllvimEN8b7jXrwqOf-v5A_CdpgnVfiiMM&amp;r=pE023Dqiu3NSgiJXiOl-FWHRgYrBNESMRRFJ7CNfKjI&amp;m=pioWSDy5JgHNkir_Oi7hB9wW2PMoY3YQ4cuWYVCAl1Zz05QZpycQGANnSCW3vw8u&amp;s=E2mmwV52_ay2TXjAG3kH9g0YKbttia-KsaqmJhHJ9f8&amp;e=])
&gt; &gt; &gt; &gt; &gt; 
&gt; &gt; &gt; &gt; &gt; - 19 Minutes from office: Renaissance Atlanta Waverly Hotel &amp;
&gt; &gt; &gt; &gt; &gt; Convention Center
&gt; &gt; &gt; &gt; &gt; [https://urldefense.proofpoint.com/v2/url?u=https-3A__jv350.keap-2Dlink014.com_v2_click_9d460fd2ff2fe6189cc62849c73c84f4_eJyNkE9rwzAMxb-2DLz3Xd-5FGuawBillBLa9TC281AclXpLbGOrCaX0u8-5FpxnZZYSeB9NPTe7owQg2aqoaV7L1PshmbMIdSWYWaVkYTyNswSvMkm7BW6Y-2DNMyfLystfqz-5FzsRtni-5Fl8wuhsMSAvz8vVttpv3nbVfhtQCy6c-2DI9OkUSLX53107Lasev1rjB2itZ90PasJHfCMVCjQih6dW3gj0TWl0IMwzDtwDlliKbSdAI1P3lxNIStF0Ctq3mwCMp70BJ56ASbwAfo0bVnfgM56IZLo8d7ymguQ0UnTEB6hYN49FI1D4cYcJalEY-5FivODpIU55HRU5hyIvZB7yzeoxNViLuvn-2D-2DhbPX-5F6vn1nGitE-3D&amp;d=DwMFaQ&amp;c=euGZstcaTDllvimEN8b7jXrwqOf-v5A_CdpgnVfiiMM&amp;r=pE023Dqiu3NSgiJXiOl-FWHRgYrBNESMRRFJ7CNfKjI&amp;m=pioWSDy5JgHNkir_Oi7hB9wW2PMoY3YQ4cuWYVCAl1Zz05QZpycQGANnSCW3vw8u&amp;s=1A3GvRjK7HN0xvdmBTJfeFS6ErC_ZdEXZikNfLrv9x0&amp;e=]
&gt; &gt; &gt; &gt; &gt; (2450 Galleria Pkwy, Atlanta, GA 30339
&gt; &gt; &gt; &gt; &gt; [https://urldefense.proofpoint.com/v2/url?u=https-3A__www.google.com_maps_search_2450-2BGalleria-2BPkwy-2C-2BAtlanta-2C-2BGA-2B30339-3Fentry-3Dgmail-26source-3Dg&amp;d=DwMFaQ&amp;c=euGZstcaTDllvimEN8b7jXrwqOf-v5A_CdpgnVfiiMM&amp;r=pE023Dqiu3NSgiJXiOl-FWHRgYrBNESMRRFJ7CNfKjI&amp;m=pioWSDy5JgHNkir_Oi7hB9wW2PMoY3YQ4cuWYVCAl1Zz05QZpycQGANnSCW3vw8u&amp;s=0YoOeXCCZHLqTKVyzma2eQj3Fm_ImaqoCk7KqT5U0IE&amp;e=])
&gt; &gt; &gt; &gt; &gt; 
&gt; &gt; &gt; &gt; &gt; We look forward to spending this time with you! If you have any
&gt; &gt; &gt; &gt; &gt; questions in the meantime, please do not hesitate to reach out.
&gt; &gt; &gt; &gt; &gt; 
&gt; &gt; &gt; &gt; &gt; Respectfully,
&gt; &gt; &gt; &gt; &gt; 
&gt; &gt; &gt; &gt; &gt;  
&gt; &gt; &gt; &gt; &gt; 
&gt; &gt; &gt; &gt; &gt; 
&gt; &gt; &gt; &gt; &gt; 
&gt; &gt; &gt; &gt; &gt; Error! Filename not specified.
&gt; &gt; &gt; &gt; &gt; 
&gt; &gt; &gt; &gt; &gt; Jordan Blackmon
&gt; &gt; &gt; &gt; &gt; Senior Lead Capital Investment Advisor
&gt; &gt; &gt; &gt; &gt; Tower Leadership
&gt; &gt; &gt; &gt; &gt; jordan@towerleadership.com
&gt; &gt; &gt; &gt; &gt; (470) 783-4623 - Mobile | (404) 509-0452 - Work
&gt; &gt; &gt; &gt; &gt; 
&gt; &gt; &gt; &gt; &gt;  
&gt; &gt; &gt; &gt; &gt; 
&gt; &gt; &gt; &gt; &gt; Unsubscribe
&gt; &gt; &gt; &gt; &gt; [https://urldefense.proofpoint.com/v2/url?u=https-3A__jv350.infusionsoft.com_app_optOut_0_9bc6945ed8bf7b94_578870_2e3b95b523e1f469&amp;d=DwMFaQ&amp;c=euGZstcaTDllvimEN8b7jXrwqOf-v5A_CdpgnVfiiMM&amp;r=pE023Dqiu3NSgiJXiOl-FWHRgYrBNESMRRFJ7CNfKjI&amp;m=pioWSDy5JgHNkir_Oi7hB9wW2PMoY3YQ4cuWYVCAl1Zz05QZpycQGANnSCW3vw8u&amp;s=ylcfqNFIRX2xLCQnPbANLEJ8ZHKHoD2DTdgPCsZxX6U&amp;e=]
&gt; &gt; &gt; &gt; &gt; 
&gt; &gt; &gt; &gt; &gt; Tower Leadership 2125 Barrett Park Drive Suite 102 Kennesaw, Georgia
&gt; &gt; &gt; &gt; &gt; 30144 United States
&gt; &gt; &gt; &gt; &gt; [https://urldefense.proofpoint.com/v2/url?u=https-3A__www.google.com_maps_search_2125-2BBarrett-2BPark-2BDrive-2BSuite-2B102-2BKennesaw-2C-2BGeorgia-2B30144-2BUnited-2BStates-3Fentry-3Dgmail-26source-3Dg&amp;d=DwMFaQ&amp;c=euGZstcaTDllvimEN8b7jXrwqOf-v5A_CdpgnVfiiMM&amp;r=pE023Dqiu3NSgiJXiOl-FWHRgYrBNESMRRFJ7CNfKjI&amp;m=pioWSDy5JgHNkir_Oi7hB9wW2PMoY3YQ4cuWYVCAl1Zz05QZpycQGANnSCW3vw8u&amp;s=IJKDYnXTnVMuFwG1POO7LqCj_LP6a1qJlFdPmzLiMxw&amp;e=]
&gt; &gt; &gt; &gt; &gt; (404) 509-0452
&gt; &gt; &gt; &gt; &gt; 
&gt; &gt; &gt; &gt; &gt; Error! Filename not specified.
&gt; 
&gt; 
&gt; 
&gt; 
&gt;  
&gt; 
&gt; --
&gt; 
&gt; Andrew M Vallo DDS
&gt; 
&gt; General Dentist
&gt; 
&gt; valloand [valloand@msu.edu]@gmail.com
&gt; [https://urldefense.proofpoint.com/v2/url?u=http-3A__gmail.com&amp;d=DwMFaQ&amp;c=euGZstcaTDllvimEN8b7jXrwqOf-v5A_CdpgnVfiiMM&amp;r=8xCr4XRHD_IpviQywJlqY4VWcBAXFVEImc4EzVU0jiI&amp;m=fb7Fg9CSQ4QdHxFCTe-wiActZE3b8dTcXXv38yHvlsgO15FwL_CgZpr6FpqjvIkN&amp;s=F7iFEAZERzp9zBoWGbrQgF_plATSUEigLhIGNN0NzLg&amp;e=] 
&gt; (412) 389 0977
--
Andrew M Vallo DDS
General Dentist
valloand [valloand@msu.edu]@gmail.com
[https://urldefense.proofpoint.com/v2/url?u=http-3A__gmail.com&amp;d=DwMFaQ&amp;c=euGZstcaTDllvimEN8b7jXrwqOf-v5A_CdpgnVfiiMM&amp;r=8xCr4XRHD_IpviQywJlqY4VWcBAXFVEImc4EzVU0jiI&amp;m=SLNwjoiKzhJYTp_vqbnXXHwqdpxGSOpV2RR5Ubbq3qQOeBpRzriYAmfkPnSP3KTo&amp;s=YTRp0AG_eHZuAavll-hIWf2Xav1QDa2ztu_j0AcN7_M&amp;e=] 
(412) 389 0977
</t>
  </si>
  <si>
    <t>AAMkAGM0Zjg2ZTUzLTk2YWYtNGVkNi04OTNkLWUyYmI3ZjhlNmYyZQBGAAAAAABMCJlKTUYXR5PT2N8pQ-HyBwBMbyTo-F5oTpxDYa4ue10UAAAAAAEMAABMbyTo-F5oTpxDYa4ue10UAAF2EBqFAAA=</t>
  </si>
  <si>
    <t>2025-04-18T13:47:02+00:00</t>
  </si>
  <si>
    <t xml:space="preserve">Good morning and thank you for these dates Ahsan!
I will get them over to Dr Vallo. Have a fantastic Friday and weekend ahead! 
Zach 
On Fri, Apr 18, 2025 at 9:44 AM Ahsan Akhter &lt;ahsan@towerleadership.com&gt; wrote:
&gt; Dr. Vallo,
&gt; 
&gt;  
&gt; 
&gt; Thank you for connecting with Jordan! Below is a list of the upcoming Leader’s
&gt; Level Dates:
&gt; 
&gt;  
&gt; 
&gt;  1. Q2: 05/09
&gt;  2. Q3: 09/19
&gt;  3. Q4: TBD
&gt; 
&gt;  
&gt; 
&gt; These events are held at the same event center we met for the Foundation
&gt; addressed below:
&gt; 
&gt;  
&gt; 
&gt; 400 Galleria Parkway NE, Suite 100, Atlanta GA 30339
&gt; 
&gt;  
&gt; 
&gt; You will be receiving reminder emails for the Leader’s Level event too. We
&gt; cannot wait to see you there!
&gt; 
&gt;  
&gt; 
&gt; Best regards,
&gt; 
&gt;  
&gt; 
&gt; Ahsan Akhter
&gt; 
&gt;  
&gt; 
&gt; https://linktr.ee/ahsanakhter
&gt; [https://urldefense.proofpoint.com/v2/url?u=https-3A__linktr.ee_ahsanakhter&amp;d=DwMFaQ&amp;c=euGZstcaTDllvimEN8b7jXrwqOf-v5A_CdpgnVfiiMM&amp;r=8xCr4XRHD_IpviQywJlqY4VWcBAXFVEImc4EzVU0jiI&amp;m=fb7Fg9CSQ4QdHxFCTe-wiActZE3b8dTcXXv38yHvlsgO15FwL_CgZpr6FpqjvIkN&amp;s=SvbCFeGVT8Vw3-_nB43sPHHY2xxCTuhag8lG-Yg2om4&amp;e=]
&gt; 
&gt;  
&gt; 
&gt;  
&gt; 
&gt;  
&gt; 
&gt; From: Jordan Blackmon &lt;jordan@towerleadership.com&gt;
&gt; Date: Thursday, April 17, 2025 at 4:37 PM
&gt; To: valloand &lt;valloand@gmail.com&gt;
&gt; Cc: Ahsan Akhter &lt;ahsan@towerleadership.com&gt;
&gt; Subject: Re: Strategy Session Information Is Due TODAY!
&gt; 
&gt; Sounds good, you will still enjoy the 15th and get a lot of value from it.
&gt; Leaders Level is only for business owners. 
&gt; 
&gt;  
&gt; 
&gt; Ahsan, is my associate advisor who can send over some dates and info for you!
&gt; 
&gt;  
&gt; 
&gt; Ahsan, can you please jump in here and give Dr. Vallo the dates for the
&gt; upcoming Leaders Level and make sure he gets all of the emails moving forward?
&gt; (The only date that is subject to change is the November date)
&gt; 
&gt;  
&gt; 
&gt; Respectfully,
&gt; 
&gt;  
&gt; 
&gt; Jordan
&gt; 
&gt;  
&gt; 
&gt; Please Leave Us a Review Here!
&gt; [https://urldefense.proofpoint.com/v2/url?u=https-3A__www.google.com_search-3Fq-3Dtower-2Bleadership-26rlz-3D1C1VDKB-5FenUS1107US1107-26oq-3Dtow-26gs-5Flcrp-3D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-26sourceid-3Dchrome-26ie-3DUTF-2D8-23lrd-3D0x88f56a942460ae9f-3A0xce65ed61b87557ee-2C3-2C-2C-2C-2C&amp;d=DwMFaQ&amp;c=euGZstcaTDllvimEN8b7jXrwqOf-v5A_CdpgnVfiiMM&amp;r=8xCr4XRHD_IpviQywJlqY4VWcBAXFVEImc4EzVU0jiI&amp;m=fb7Fg9CSQ4QdHxFCTe-wiActZE3b8dTcXXv38yHvlsgO15FwL_CgZpr6FpqjvIkN&amp;s=K58CT1jDiN1mmPbXUG7ma9uF8VrhEWNobvJ_I2EptpM&amp;e=]
&gt; 
&gt;  
&gt; 
&gt; [cid:ii_196492648bab83377301]
&gt; 
&gt; --------------------------------------------------------------------------------
&gt; 
&gt; From: valloand &lt;valloand@gmail.com&gt;
&gt; Sent: Thursday, April 17, 2025 4:21 PM
&gt; To: Jordan Blackmon &lt;jordan@towerleadership.com&gt;
&gt; Subject: Re: Strategy Session Information Is Due TODAY!
&gt; 
&gt;  
&gt; 
&gt; Got it- thank you! 
&gt; 
&gt;  
&gt; 
&gt; So I’ve already booked flights and hotels for myself and my operations officer
&gt; for the 15-16 events as well my strategy session on May 1st.
&gt; 
&gt;  
&gt; 
&gt; I am absolutely interested in the invitation for the leaders level group, but
&gt; I think it would make sense for me to stick with the 15th-16th for the May
&gt; events 
&gt; 
&gt;  
&gt; 
&gt; Could you send me the schedule for the leaders level group for the rest of the
&gt; year so I can plan accordingly moving forward? 
&gt; 
&gt;  
&gt; 
&gt; Also- am I able to bring a guest to the leaders level event or is that event
&gt; just for me? 
&gt; 
&gt;  
&gt; 
&gt; Thanks for all of your help! 
&gt; 
&gt;  
&gt; 
&gt; Andrew 
&gt; 
&gt; 
&gt; 
&gt; 
&gt; Andrew M Vallo DDS
&gt; 
&gt; General Dentist
&gt; 
&gt; valloand [valloand@msu.edu]@gmail.com
&gt; [https://urldefense.proofpoint.com/v2/url?u=http-3A__gmail.com&amp;d=DwMFaQ&amp;c=euGZstcaTDllvimEN8b7jXrwqOf-v5A_CdpgnVfiiMM&amp;r=pE023Dqiu3NSgiJXiOl-FWHRgYrBNESMRRFJ7CNfKjI&amp;m=DQQNBNZSYQpaCDlTF8RqJYfIK2zGUIV32PVgtLiYBdEgnRPnjyiO8e21vv1d9Etz&amp;s=or6RaeNIqCR4ASYZvtshmtLYelsmFRt_NkAPXFFK6cw&amp;e=] 
&gt; (412) 389 0977
&gt; 
&gt;  
&gt; 
&gt;  
&gt; 
&gt; On Thu, Apr 17, 2025 at 4:13 PM Jordan Blackmon &lt;jordan@towerleadership.com&gt;
&gt; wrote:
&gt; 
&gt; &gt; Yessir, I saw you register. 
&gt; &gt; 
&gt; &gt;  
&gt; &gt; 
&gt; &gt; Just to clarify:
&gt; &gt; 
&gt; &gt;  
&gt; &gt; 
&gt; &gt; Leaders Level is the 9th  (One Day)(The reason you did not see any emails to
&gt; &gt; this is because it is not open to the public)
&gt; &gt; 
&gt; &gt; BAAP is the 15th (One Day)
&gt; &gt; 
&gt; &gt; Leadership Academy is the 16th (One Day)
&gt; &gt; 
&gt; &gt;  
&gt; &gt; 
&gt; &gt; Please Leave Us a Review Here!
&gt; &gt; [https://urldefense.proofpoint.com/v2/url?u=https-3A__www.google.com_search-3Fq-3Dtower-2Bleadership-26rlz-3D1C1VDKB-5FenUS1107US1107-26oq-3Dtow-26gs-5Flcrp-3D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-26sourceid-3Dchrome-26ie-3DUTF-2D8-23lrd-3D0x88f56a942460ae9f-3A0xce65ed61b87557ee-2C3-2C-2C-2C-2C&amp;d=DwMFaQ&amp;c=euGZstcaTDllvimEN8b7jXrwqOf-v5A_CdpgnVfiiMM&amp;r=pE023Dqiu3NSgiJXiOl-FWHRgYrBNESMRRFJ7CNfKjI&amp;m=DQQNBNZSYQpaCDlTF8RqJYfIK2zGUIV32PVgtLiYBdEgnRPnjyiO8e21vv1d9Etz&amp;s=LHAnfyPkT0Fn-5E0is1mKNSlgbGoKwN3q1LntzkdP3I&amp;e=]
&gt; &gt; 
&gt; &gt;  
&gt; &gt; 
&gt; &gt; [cid:ii_196492648bab83377301]
&gt; &gt; 
&gt; &gt; --------------------------------------------------------------------------------
&gt; &gt; 
&gt; &gt; From: valloand &lt;valloand@gmail.com&gt;
&gt; &gt; Sent: Thursday, April 17, 2025 4:09 PM
&gt; &gt; 
&gt; &gt; 
&gt; &gt; To: Jordan Blackmon &lt;jordan@towerleadership.com&gt;
&gt; &gt; Subject: Re: Strategy Session Information Is Due TODAY!
&gt; &gt; 
&gt; &gt;  
&gt; &gt; 
&gt; &gt; Hey Jordan! 
&gt; &gt; 
&gt; &gt;  
&gt; &gt; 
&gt; &gt; So I’m signed up for courses on May 15th and May 16th 
&gt; &gt; 
&gt; &gt;  
&gt; &gt; 
&gt; &gt; Is the leaders level event May 8th and May 9th? 
&gt; &gt; 
&gt; &gt;  
&gt; &gt; 
&gt; &gt; Or is that just a one day event on May 9th?
&gt; &gt; 
&gt; &gt;  
&gt; &gt; 
&gt; &gt; Thanks so much
&gt; &gt; 
&gt; &gt;  
&gt; &gt; 
&gt; &gt; Andrew 
&gt; &gt; 
&gt; &gt;  
&gt; &gt; 
&gt; &gt;  
&gt; &gt; 
&gt; &gt; 
&gt; &gt; 
&gt; &gt; 
&gt; &gt; Andrew M Vallo DDS
&gt; &gt; 
&gt; &gt; General Dentist
&gt; &gt; 
&gt; &gt; valloand [valloand@msu.edu]@gmail.com
&gt; &gt; [https://urldefense.proofpoint.com/v2/url?u=http-3A__gmail.com&amp;d=DwMFaQ&amp;c=euGZstcaTDllvimEN8b7jXrwqOf-v5A_CdpgnVfiiMM&amp;r=pE023Dqiu3NSgiJXiOl-FWHRgYrBNESMRRFJ7CNfKjI&amp;m=TtJ4Ku7rxgrwWx7dhhP4tNiALMb9mOoNGmzZT7JdOatJEI2GLnxxW2XF3bPafKAr&amp;s=jM7xEgfG21q8P7SH6GhcewVxdBgBNpoLdedgdrDXbKQ&amp;e=] 
&gt; &gt; (412) 389 0977
&gt; &gt; 
&gt; &gt;  
&gt; &gt; 
&gt; &gt;  
&gt; &gt; 
&gt; &gt; On Thu, Apr 17, 2025 at 4:03 PM Jordan Blackmon &lt;jordan@towerleadership.com&gt;
&gt; &gt; wrote:
&gt; &gt; 
&gt; &gt; &gt; Hey Dr. Vallo, 
&gt; &gt; &gt; 
&gt; &gt; &gt;  
&gt; &gt; &gt; 
&gt; &gt; &gt; I hope you are having a wonderful day. 
&gt; &gt; &gt; 
&gt; &gt; &gt;  
&gt; &gt; &gt; 
&gt; &gt; &gt; I wanted to reach out and invite you to Eric's upcoming Leaders Level
&gt; &gt; &gt; workshop. After looking through your packet and goals, I think you will
&gt; &gt; &gt; get great value from the upcoming BAAP workshop (5/15), but I believe you
&gt; &gt; &gt; are best suited in his private Leaders Level group with other high net
&gt; &gt; &gt; worth individuals moving forward. I believe you'll be more challenged by
&gt; &gt; &gt; the business owners in that room. 
&gt; &gt; &gt; 
&gt; &gt; &gt;  
&gt; &gt; &gt; 
&gt; &gt; &gt; The next Leaders Level workshop is May 9th, which, I know it's last
&gt; &gt; &gt; minute. If you cannot make it, of course you can still attend on the 15th,
&gt; &gt; &gt; or you can attend both the 9th AND the 15th. But wanted to let you know
&gt; &gt; &gt; ahead of time!
&gt; &gt; &gt; 
&gt; &gt; &gt;  
&gt; &gt; &gt; 
&gt; &gt; &gt; Let me know if you have any questions and your thoughts. If you'd like to
&gt; &gt; &gt; attend the 9th, I can have the events team make sure you're all
&gt; &gt; &gt; registered. 
&gt; &gt; &gt; 
&gt; &gt; &gt;  
&gt; &gt; &gt; 
&gt; &gt; &gt; Respectfully,
&gt; &gt; &gt; 
&gt; &gt; &gt;  
&gt; &gt; &gt; 
&gt; &gt; &gt; Jordan
&gt; &gt; &gt; 
&gt; &gt; &gt;  
&gt; &gt; &gt; 
&gt; &gt; &gt; Please Leave Us a Review Here!
&gt; &gt; &gt; [https://urldefense.proofpoint.com/v2/url?u=https-3A__www.google.com_search-3Fq-3Dtower-2Bleadership-26rlz-3D1C1VDKB-5FenUS1107US1107-26oq-3Dtow-26gs-5Flcrp-3D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-26sourceid-3Dchrome-26ie-3DUTF-2D8-23lrd-3D0x88f56a942460ae9f-3A0xce65ed61b87557ee-2C3-2C-2C-2C-2C&amp;d=DwMFaQ&amp;c=euGZstcaTDllvimEN8b7jXrwqOf-v5A_CdpgnVfiiMM&amp;r=pE023Dqiu3NSgiJXiOl-FWHRgYrBNESMRRFJ7CNfKjI&amp;m=TtJ4Ku7rxgrwWx7dhhP4tNiALMb9mOoNGmzZT7JdOatJEI2GLnxxW2XF3bPafKAr&amp;s=jfvgRqq3HasmUFFW45asyeFZ7dsIaZk28H6BJ87-z60&amp;e=]
&gt; &gt; &gt; 
&gt; &gt; &gt;  
&gt; &gt; &gt; 
&gt; &gt; &gt; [cid:ii_196492648bab83377301]
&gt; &gt; &gt; 
&gt; &gt; &gt; --------------------------------------------------------------------------------
&gt; &gt; &gt; 
&gt; &gt; &gt; From: Jordan Blackmon &lt;jordan@towerleadership.com&gt;
&gt; &gt; &gt; Sent: Thursday, April 17, 2025 8:52 AM
&gt; &gt; &gt; To: valloand &lt;valloand@gmail.com&gt;
&gt; &gt; &gt; 
&gt; &gt; &gt; 
&gt; &gt; &gt; Subject: Re: Strategy Session Information Is Due TODAY!
&gt; &gt; &gt; 
&gt; &gt; &gt;  
&gt; &gt; &gt; 
&gt; &gt; &gt; Hey Dr. Vallo!
&gt; &gt; &gt; 
&gt; &gt; &gt;  
&gt; &gt; &gt; 
&gt; &gt; &gt; Yes, I saw that come through. Please let me know if you have any questions
&gt; &gt; &gt; or trouble getting here!
&gt; &gt; &gt; 
&gt; &gt; &gt;  
&gt; &gt; &gt; 
&gt; &gt; &gt; I am looking forward to a great meeting. 
&gt; &gt; &gt; 
&gt; &gt; &gt;  
&gt; &gt; &gt; 
&gt; &gt; &gt; Respectfully,
&gt; &gt; &gt; 
&gt; &gt; &gt;  
&gt; &gt; &gt; 
&gt; &gt; &gt; Jordan
&gt; &gt; &gt; 
&gt; &gt; &gt;  
&gt; &gt; &gt; 
&gt; &gt; &gt; Please Leave Us a Review Here!
&gt; &gt; &gt; [https://urldefense.proofpoint.com/v2/url?u=https-3A__www.google.com_search-3Fq-3Dtower-2Bleadership-26rlz-3D1C1VDKB-5FenUS1107US1107-26oq-3Dtow-26gs-5Flcrp-3D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-26sourceid-3Dchrome-26ie-3DUTF-2D8-23lrd-3D0x88f56a942460ae9f-3A0xce65ed61b87557ee-2C3-2C-2C-2C-2C&amp;d=DwMFaQ&amp;c=euGZstcaTDllvimEN8b7jXrwqOf-v5A_CdpgnVfiiMM&amp;r=pE023Dqiu3NSgiJXiOl-FWHRgYrBNESMRRFJ7CNfKjI&amp;m=TtJ4Ku7rxgrwWx7dhhP4tNiALMb9mOoNGmzZT7JdOatJEI2GLnxxW2XF3bPafKAr&amp;s=jfvgRqq3HasmUFFW45asyeFZ7dsIaZk28H6BJ87-z60&amp;e=]
&gt; &gt; &gt; 
&gt; &gt; &gt;  
&gt; &gt; &gt; 
&gt; &gt; &gt; [cid:ii_196492648bab83377301]
&gt; &gt; &gt; 
&gt; &gt; &gt; --------------------------------------------------------------------------------
&gt; &gt; &gt; 
&gt; &gt; &gt; From: valloand &lt;valloand@gmail.com&gt;
&gt; &gt; &gt; Sent: Thursday, April 17, 2025 8:05 AM
&gt; &gt; &gt; To: Jordan Blackmon &lt;jordan@towerleadership.com&gt;
&gt; &gt; &gt; Subject: Re: Strategy Session Information Is Due TODAY!
&gt; &gt; &gt; 
&gt; &gt; &gt;  
&gt; &gt; &gt; 
&gt; &gt; &gt; Hi! 
&gt; &gt; &gt; 
&gt; &gt; &gt;  
&gt; &gt; &gt; 
&gt; &gt; &gt; I’ve uploaded the tower packet 
&gt; &gt; &gt; 
&gt; &gt; &gt;  
&gt; &gt; &gt; 
&gt; &gt; &gt; My CPA said he should have everything else to me by tomorrow and i will
&gt; &gt; &gt; send them right over 
&gt; &gt; &gt; 
&gt; &gt; &gt;  
&gt; &gt; &gt; 
&gt; &gt; &gt; Thanks! 
&gt; &gt; &gt; 
&gt; &gt; &gt;  
&gt; &gt; &gt; 
&gt; &gt; &gt; 
&gt; &gt; &gt; 
&gt; &gt; &gt; 
&gt; &gt; &gt; 
&gt; &gt; &gt; 
&gt; &gt; &gt; Andrew M Vallo DDS
&gt; &gt; &gt; 
&gt; &gt; &gt; General Dentist
&gt; &gt; &gt; 
&gt; &gt; &gt; valloand [valloand@msu.edu]@gmail.com
&gt; &gt; &gt; [https://urldefense.proofpoint.com/v2/url?u=http-3A__gmail.com&amp;d=DwMFaQ&amp;c=euGZstcaTDllvimEN8b7jXrwqOf-v5A_CdpgnVfiiMM&amp;r=pE023Dqiu3NSgiJXiOl-FWHRgYrBNESMRRFJ7CNfKjI&amp;m=pioWSDy5JgHNkir_Oi7hB9wW2PMoY3YQ4cuWYVCAl1Zz05QZpycQGANnSCW3vw8u&amp;s=RXayqhyt0STcBD7PEN-ici3OWMr_x-T7oFT-eDegmOc&amp;e=] 
&gt; &gt; &gt; (412) 389 0977
&gt; &gt; &gt; 
&gt; &gt; &gt;  
&gt; &gt; &gt; 
&gt; &gt; &gt;  
&gt; &gt; &gt; 
&gt; &gt; &gt; On Thu, Apr 17, 2025 at 8:00 AM Jordan Blackmon
&gt; &gt; &gt; &lt;jordan@towerleadership.com&gt; wrote:
&gt; &gt; &gt; 
&gt; &gt; &gt; &gt; Image removed by sender. image
&gt; &gt; &gt; &gt; 
&gt; &gt; &gt; &gt;  
&gt; &gt; &gt; &gt; 
&gt; &gt; &gt; &gt; 
&gt; &gt; &gt; &gt; 
&gt; &gt; &gt; &gt; Hi Dr. Vallo,
&gt; &gt; &gt; &gt; 
&gt; &gt; &gt; &gt; I hope you are having a great day! We are looking forward to hosting you
&gt; &gt; &gt; &gt; for your upcoming Full Day Strategy session, in 14 days at Tower
&gt; &gt; &gt; &gt; Leadership's Kennesaw Office. Please see below for additional details:
&gt; &gt; &gt; &gt; 
&gt; &gt; &gt; &gt; 
&gt; &gt; &gt; &gt; TOWER LEADERSHIP KENNESAW OFFICE
&gt; &gt; &gt; &gt; 
&gt; &gt; &gt; &gt; 2125 Barrett Park Drive, Suite 102
&gt; &gt; &gt; &gt; [https://urldefense.proofpoint.com/v2/url?u=https-3A__www.google.com_maps_search_2125-2BBarrett-2BPark-2BDrive-2C-2BSuite-2B102-2B-250D-250A-2B-2B-2B-2B-2B-2B-2B-2B-2B-2B-2B-2B-2B-2B-2BKennesaw-2C-2BGA-2B30144-3Fentry-3Dgmail-26source-3Dg&amp;d=DwMFaQ&amp;c=euGZstcaTDllvimEN8b7jXrwqOf-v5A_CdpgnVfiiMM&amp;r=pE023Dqiu3NSgiJXiOl-FWHRgYrBNESMRRFJ7CNfKjI&amp;m=pioWSDy5JgHNkir_Oi7hB9wW2PMoY3YQ4cuWYVCAl1Zz05QZpycQGANnSCW3vw8u&amp;s=CBr3pwkj9l29TEz8v6sKhsLBoNtXdJeaJcndAEa1s60&amp;e=]
&gt; &gt; &gt; &gt; 
&gt; &gt; &gt; &gt; Kennesaw, GA 30144
&gt; &gt; &gt; &gt; [https://urldefense.proofpoint.com/v2/url?u=https-3A__www.google.com_maps_search_2125-2BBarrett-2BPark-2BDrive-2C-2BSuite-2B102-2B-250D-250A-2B-2B-2B-2B-2B-2B-2B-2B-2B-2B-2B-2B-2B-2B-2BKennesaw-2C-2BGA-2B30144-3Fentry-3Dgmail-26source-3Dg&amp;d=DwMFaQ&amp;c=euGZstcaTDllvimEN8b7jXrwqOf-v5A_CdpgnVfiiMM&amp;r=pE023Dqiu3NSgiJXiOl-FWHRgYrBNESMRRFJ7CNfKjI&amp;m=pioWSDy5JgHNkir_Oi7hB9wW2PMoY3YQ4cuWYVCAl1Zz05QZpycQGANnSCW3vw8u&amp;s=CBr3pwkj9l29TEz8v6sKhsLBoNtXdJeaJcndAEa1s60&amp;e=]
&gt; &gt; &gt; &gt; 
&gt; &gt; &gt; &gt; When: 5/1/2025
&gt; &gt; &gt; &gt; 
&gt; &gt; &gt; &gt; Start Time: 9:30AM Eastern Time
&gt; &gt; &gt; &gt; 
&gt; &gt; &gt; &gt; In order for us to best serve you, we require you to complete the
&gt; &gt; &gt; &gt; Discovery Packet and submit your financial information no later than one
&gt; &gt; &gt; &gt; week prior to your scheduled Advisory Session. If you have not already
&gt; &gt; &gt; &gt; submitted them, please do so following the intake instructions below.
&gt; &gt; &gt; &gt; 
&gt; &gt; &gt; &gt; ***This is do to be COMPLETED by end of DAY TODAY***
&gt; &gt; &gt; &gt; 
&gt; &gt; &gt; &gt;  
&gt; &gt; &gt; &gt; 
&gt; &gt; &gt; &gt; Download the fillable packet below using the "Discovery Packet" button
&gt; &gt; &gt; &gt; below and return the packet completed via email.
&gt; &gt; &gt; &gt; 
&gt; &gt; &gt; &gt; Discovery Packet
&gt; &gt; &gt; &gt; [https://urldefense.proofpoint.com/v2/url?u=https-3A__jv350.keap-2Dlink014.com_v2_click_b17e7330539910512fc849552ce229bc_eJyNkMFqwzAQRP9lzyayJTm2fAshBOM0h9KeiypLRG0sCXkdCMH-5FXjktObXQ687sm529AWonHbY9NPBxYWUOGUStbLDa4dY7lOouFrxiZQZn6z730U8Bmttvqw99mdJS0DwDvAadLC-5FPm23XHvdvh-5FbYJWuQMUX8hyNYUa8fnN3Tpj3APP8J1oPF3SWxR2gwTnop1NtUCl-5FjOflPiGFsCLlnrawz02i9G73BlfIDkSEQian3aUgMwijlFVGcCVqIXL3nPTfrWtaKqZopUwhuKr2cnPa0639e1unrd-5Fj8BZ2wcPM-3D&amp;d=DwMFaQ&amp;c=euGZstcaTDllvimEN8b7jXrwqOf-v5A_CdpgnVfiiMM&amp;r=pE023Dqiu3NSgiJXiOl-FWHRgYrBNESMRRFJ7CNfKjI&amp;m=pioWSDy5JgHNkir_Oi7hB9wW2PMoY3YQ4cuWYVCAl1Zz05QZpycQGANnSCW3vw8u&amp;s=RQkEF49KRhlMv-EDQqTg6dsqr6kTYaNqX3iZjiOAagk&amp;e=]
&gt; &gt; &gt; &gt; 
&gt; &gt; &gt; &gt;  
&gt; &gt; &gt; &gt; 
&gt; &gt; &gt; &gt; Upload your Profit and Loss statements and Balance Sheets for 2023 (YTD
&gt; &gt; &gt; &gt; and Monthly) and 2024 (YTD and Monthly) via the "Upload Financials"
&gt; &gt; &gt; &gt; button below. If you do not have them, please upload the most recent
&gt; &gt; &gt; &gt; financial statements that you have.
&gt; &gt; &gt; &gt; *** If able, upload your financials in Excel format ***
&gt; &gt; &gt; &gt; 
&gt; &gt; &gt; &gt; Upload Financials
&gt; &gt; &gt; &gt; [https://urldefense.proofpoint.com/v2/url?u=https-3A__jv350.keap-2Dlink014.com_v2_click_46447f95bb95f69c1da063050f316f1e_eJyNkLsOgkAQRf9laiIi4oPOGDUEtPBRaGOQncT1sbsuA4iEf3d9xEoT27lnzuROBYQiFhQw8OGQu14TLNCYcMVR0FAKipNn6LS7rmfBiYvjRMtMgV99W-5F3kj2nL6zttC6hUaJDlfDAMg9lkGwWz0KAq1ubEP56-2D6-5FQ6H89oOggiqOufYjxzGuXGnYJPOsNHIcZNKVrpk-2DH3RCr1bbsoigbTUu3ktZHIs63xkmFKNrrrbj4-2DRJv9sbe4MbzMMzLaWCkU7P2SEMuXvL4DiihpdA-3D-3D&amp;d=DwMFaQ&amp;c=euGZstcaTDllvimEN8b7jXrwqOf-v5A_CdpgnVfiiMM&amp;r=pE023Dqiu3NSgiJXiOl-FWHRgYrBNESMRRFJ7CNfKjI&amp;m=pioWSDy5JgHNkir_Oi7hB9wW2PMoY3YQ4cuWYVCAl1Zz05QZpycQGANnSCW3vw8u&amp;s=AhBWzCZ3DrxxuWcbmrTUkh-t_DAKsUqCpsQ9cwZXHao&amp;e=]
&gt; &gt; &gt; &gt; 
&gt; &gt; &gt; &gt;  
&gt; &gt; &gt; &gt; 
&gt; &gt; &gt; &gt; Upload your most recent business tax returns, personal tax returns,
&gt; &gt; &gt; &gt; living will and current insurance policies to the "Upload Tax, Living
&gt; &gt; &gt; &gt; Will and Insurance" button below.
&gt; &gt; &gt; &gt; 
&gt; &gt; &gt; &gt; Upload Tax, Living Will and Insurance
&gt; &gt; &gt; &gt; [https://urldefense.proofpoint.com/v2/url?u=https-3A__jv350.keap-2Dlink014.com_v2_click_8c44597d5ebb4c73d35c14a5f78ae134_eJyNkE1vgkAQhv-5FLnIkrUlS4oVGzgiT9MOmtQRjTVdxdlwFqDP-2D9qzac2qTXeZ95Ju9cgVBmkngBIRwazx-2DCAwZzoQVKmitJWX4P3aeJ5ztQCnlcGVVrCK-2D-5Frfb5bTryg-2DHIAbpotMjbSzSPebr6SHgaW1Rnxp74jyfw3Om49yw2EU-2Dg6-5F4U40nQorHuCkIyNd4KFcKWoq0pLf9JpKuQsbZtB4VReqe-2DBrk6MYPnGiti7nL2PGmj9-2DSM-2D7LZr4MDf7XaTGuUxc9LYrw85N03cy1o2g-3D-3D&amp;d=DwMFaQ&amp;c=euGZstcaTDllvimEN8b7jXrwqOf-v5A_CdpgnVfiiMM&amp;r=pE023Dqiu3NSgiJXiOl-FWHRgYrBNESMRRFJ7CNfKjI&amp;m=pioWSDy5JgHNkir_Oi7hB9wW2PMoY3YQ4cuWYVCAl1Zz05QZpycQGANnSCW3vw8u&amp;s=oy1fLQuJSUCG7S-Pvaf7652rUwuSibrGeSnx_ABjTc0&amp;e=]
&gt; &gt; &gt; &gt; 
&gt; &gt; &gt; &gt;  
&gt; &gt; &gt; &gt; 
&gt; &gt; &gt; &gt; Here is a list of recommended hotels near our office:
&gt; &gt; &gt; &gt; 
&gt; &gt; &gt; &gt; - 6 Minutes from office: Courtyard by Marriott Atlanta Kennesaw
&gt; &gt; &gt; &gt; [https://urldefense.proofpoint.com/v2/url?u=https-3A__jv350.keap-2Dlink014.com_v2_click_1b985b1effd79a915184bb6d58a8aacf_eJyNkMtqwzAQRf9Fayvys35AKSGEYJxmUdp1UeQJUW1LQh7bmOB-5Fr9yWrFrocmbu3LlnbgRBcYVlTQryMUaJTzxiQUgjQeFOK-2DTiaxjEaZR4pJWqOVg9GFLcflu9z9dumGR55hGcDTjJ68t2V5Wnw-5FuxPFVOarh1J-5F7jk0dB9nD32T9vyyNZlj-2DNoZO4H513Twq0A6xAtXRQ-2DGZbp78imr5gbJqmTcetlRpxI3THQNGhZ1eN0PaMY9sAFXqwOHNbU1e7kJw2oBT0fGJ6BDtKmNhTL2T9eAk5-2DEkc0CBMcxpfwpiegzylPE9zkToE-5F7yCcWNA1T-2DPrWD-2Djrh8ApyAf64-3D&amp;d=DwMFaQ&amp;c=euGZstcaTDllvimEN8b7jXrwqOf-v5A_CdpgnVfiiMM&amp;r=pE023Dqiu3NSgiJXiOl-FWHRgYrBNESMRRFJ7CNfKjI&amp;m=pioWSDy5JgHNkir_Oi7hB9wW2PMoY3YQ4cuWYVCAl1Zz05QZpycQGANnSCW3vw8u&amp;s=s9IYCOcqwVK7PtC3QlIWhylB2UfXDEqjax4nbapkWu8&amp;e=]
&gt; &gt; &gt; &gt; (540 Greers Chapel Dr NW, Kennesaw, GA 30144
&gt; &gt; &gt; &gt; [https://urldefense.proofpoint.com/v2/url?u=https-3A__www.google.com_maps_search_540-2BGreers-2BChapel-2BDr-2BNW-2C-2BKennesaw-2C-2BGA-2B30144-3Fentry-3Dgmail-26source-3Dg&amp;d=DwMFaQ&amp;c=euGZstcaTDllvimEN8b7jXrwqOf-v5A_CdpgnVfiiMM&amp;r=pE023Dqiu3NSgiJXiOl-FWHRgYrBNESMRRFJ7CNfKjI&amp;m=pioWSDy5JgHNkir_Oi7hB9wW2PMoY3YQ4cuWYVCAl1Zz05QZpycQGANnSCW3vw8u&amp;s=G2mIeqIBKK-BtwS3p0PYdrOgBVIFYcuhcgXXHfUEqHU&amp;e=])
&gt; &gt; &gt; &gt; 
&gt; &gt; &gt; &gt; - 9 Minutes from office: Embassy Suites by Hilton Atlanta Kennesaw Town
&gt; &gt; &gt; &gt; Center
&gt; &gt; &gt; &gt; [https://urldefense.proofpoint.com/v2/url?u=https-3A__jv350.keap-2Dlink014.com_v2_click_5b549708d88216cd5712fcb1a152ed3b_eJyNUdFqwkAQ-5FJeD9skzmpiqASmpDSHEKDVpafsSzmSpp-5FFy3G0MQfz3nm3xqYXCvuzO7MwOeyIIggmMSuKR3dFxB6RHFBRcchA4rwWy4gscjsaO2yMVF-5FtQ1Y0k3um31St-2DmdruZDzqEewkGEq29udxtAzzRbSMDVUyZSz-2DozN1hpO7q06Q-2DNGCnM9-5FCsOBY3A02pp4qBq4BCq5CYXPqjL8LaLUnmW1bdvf8gpr0S-5FqgwXC2tYIlbYYVnsNmsJhw7TuqG44mtaMzZmM7kEI0KylWLeCFsYIlHWfBqucl7MweaB-2DEqxpkFI-5FW8RpkN52ua4bVcBsmCdZ0K6yD3c5HzhJ9oybcLp7e13LjT1qSvuFF3Y1eH-2D6cR5NmShMShDlzxti6L4DnT8BZB-2DQGg-3D-3D&amp;d=DwMFaQ&amp;c=euGZstcaTDllvimEN8b7jXrwqOf-v5A_CdpgnVfiiMM&amp;r=pE023Dqiu3NSgiJXiOl-FWHRgYrBNESMRRFJ7CNfKjI&amp;m=pioWSDy5JgHNkir_Oi7hB9wW2PMoY3YQ4cuWYVCAl1Zz05QZpycQGANnSCW3vw8u&amp;s=69535rxeewh95GKl9sarWHzEXSK41CD78O954BvMRek&amp;e=]
&gt; &gt; &gt; &gt; (620 Chastain Rd, Kennesaw, GA 30144
&gt; &gt; &gt; &gt; [https://urldefense.proofpoint.com/v2/url?u=https-3A__www.google.com_maps_search_620-2BChastain-2BRd-2C-2BKennesaw-2C-2BGA-2B30144-3Fentry-3Dgmail-26source-3Dg&amp;d=DwMFaQ&amp;c=euGZstcaTDllvimEN8b7jXrwqOf-v5A_CdpgnVfiiMM&amp;r=pE023Dqiu3NSgiJXiOl-FWHRgYrBNESMRRFJ7CNfKjI&amp;m=pioWSDy5JgHNkir_Oi7hB9wW2PMoY3YQ4cuWYVCAl1Zz05QZpycQGANnSCW3vw8u&amp;s=E2mmwV52_ay2TXjAG3kH9g0YKbttia-KsaqmJhHJ9f8&amp;e=])
&gt; &gt; &gt; &gt; 
&gt; &gt; &gt; &gt; - 19 Minutes from office: Renaissance Atlanta Waverly Hotel &amp; Convention
&gt; &gt; &gt; &gt; Center
&gt; &gt; &gt; &gt; [https://urldefense.proofpoint.com/v2/url?u=https-3A__jv350.keap-2Dlink014.com_v2_click_9d460fd2ff2fe6189cc62849c73c84f4_eJyNkE9rwzAMxb-2DLz3Xd-5FGuawBillBLa9TC281AclXpLbGOrCaX0u8-5FpxnZZYSeB9NPTe7owQg2aqoaV7L1PshmbMIdSWYWaVkYTyNswSvMkm7BW6Y-2DNMyfLystfqz-5FzsRtni-5Fl8wuhsMSAvz8vVttpv3nbVfhtQCy6c-2DI9OkUSLX53107Lasev1rjB2itZ90PasJHfCMVCjQih6dW3gj0TWl0IMwzDtwDlliKbSdAI1P3lxNIStF0Ctq3mwCMp70BJ56ASbwAfo0bVnfgM56IZLo8d7ymguQ0UnTEB6hYN49FI1D4cYcJalEY-5FivODpIU55HRU5hyIvZB7yzeoxNViLuvn-2D-2DhbPX-5F6vn1nGitE-3D&amp;d=DwMFaQ&amp;c=euGZstcaTDllvimEN8b7jXrwqOf-v5A_CdpgnVfiiMM&amp;r=pE023Dqiu3NSgiJXiOl-FWHRgYrBNESMRRFJ7CNfKjI&amp;m=pioWSDy5JgHNkir_Oi7hB9wW2PMoY3YQ4cuWYVCAl1Zz05QZpycQGANnSCW3vw8u&amp;s=1A3GvRjK7HN0xvdmBTJfeFS6ErC_ZdEXZikNfLrv9x0&amp;e=]
&gt; &gt; &gt; &gt; (2450 Galleria Pkwy, Atlanta, GA 30339
&gt; &gt; &gt; &gt; [https://urldefense.proofpoint.com/v2/url?u=https-3A__www.google.com_maps_search_2450-2BGalleria-2BPkwy-2C-2BAtlanta-2C-2BGA-2B30339-3Fentry-3Dgmail-26source-3Dg&amp;d=DwMFaQ&amp;c=euGZstcaTDllvimEN8b7jXrwqOf-v5A_CdpgnVfiiMM&amp;r=pE023Dqiu3NSgiJXiOl-FWHRgYrBNESMRRFJ7CNfKjI&amp;m=pioWSDy5JgHNkir_Oi7hB9wW2PMoY3YQ4cuWYVCAl1Zz05QZpycQGANnSCW3vw8u&amp;s=0YoOeXCCZHLqTKVyzma2eQj3Fm_ImaqoCk7KqT5U0IE&amp;e=])
&gt; &gt; &gt; &gt; 
&gt; &gt; &gt; &gt; We look forward to spending this time with you! If you have any
&gt; &gt; &gt; &gt; questions in the meantime, please do not hesitate to reach out.
&gt; &gt; &gt; &gt; 
&gt; &gt; &gt; &gt; Respectfully,
&gt; &gt; &gt; &gt; 
&gt; &gt; &gt; &gt;  
&gt; &gt; &gt; &gt; 
&gt; &gt; &gt; &gt; 
&gt; &gt; &gt; &gt; 
&gt; &gt; &gt; &gt; Image removed by sender. Profile Image
&gt; &gt; &gt; &gt; 
&gt; &gt; &gt; &gt; Jordan Blackmon
&gt; &gt; &gt; &gt; Senior Lead Capital Investment Advisor
&gt; &gt; &gt; &gt; Tower Leadership
&gt; &gt; &gt; &gt; jordan@towerleadership.com
&gt; &gt; &gt; &gt; (470) 783-4623 - Mobile | (404) 509-0452 - Work
&gt; &gt; &gt; &gt; 
&gt; &gt; &gt; &gt;  
&gt; &gt; &gt; &gt; 
&gt; &gt; &gt; &gt; Unsubscribe
&gt; &gt; &gt; &gt; [https://urldefense.proofpoint.com/v2/url?u=https-3A__jv350.infusionsoft.com_app_optOut_0_9bc6945ed8bf7b94_578870_2e3b95b523e1f469&amp;d=DwMFaQ&amp;c=euGZstcaTDllvimEN8b7jXrwqOf-v5A_CdpgnVfiiMM&amp;r=pE023Dqiu3NSgiJXiOl-FWHRgYrBNESMRRFJ7CNfKjI&amp;m=pioWSDy5JgHNkir_Oi7hB9wW2PMoY3YQ4cuWYVCAl1Zz05QZpycQGANnSCW3vw8u&amp;s=ylcfqNFIRX2xLCQnPbANLEJ8ZHKHoD2DTdgPCsZxX6U&amp;e=]
&gt; &gt; &gt; &gt; 
&gt; &gt; &gt; &gt; Tower Leadership 2125 Barrett Park Drive Suite 102 Kennesaw, Georgia
&gt; &gt; &gt; &gt; 30144 United States
&gt; &gt; &gt; &gt; [https://urldefense.proofpoint.com/v2/url?u=https-3A__www.google.com_maps_search_2125-2BBarrett-2BPark-2BDrive-2BSuite-2B102-2BKennesaw-2C-2BGeorgia-2B30144-2BUnited-2BStates-3Fentry-3Dgmail-26source-3Dg&amp;d=DwMFaQ&amp;c=euGZstcaTDllvimEN8b7jXrwqOf-v5A_CdpgnVfiiMM&amp;r=pE023Dqiu3NSgiJXiOl-FWHRgYrBNESMRRFJ7CNfKjI&amp;m=pioWSDy5JgHNkir_Oi7hB9wW2PMoY3YQ4cuWYVCAl1Zz05QZpycQGANnSCW3vw8u&amp;s=IJKDYnXTnVMuFwG1POO7LqCj_LP6a1qJlFdPmzLiMxw&amp;e=]
&gt; &gt; &gt; &gt; (404) 509-0452
&gt; &gt; &gt; &gt; 
&gt; &gt; &gt; &gt; Image removed by sender.
--
Andrew M Vallo DDS
General Dentist
valloand [valloand@msu.edu]@gmail.com
[https://urldefense.proofpoint.com/v2/url?u=http-3A__gmail.com&amp;d=DwMFaQ&amp;c=euGZstcaTDllvimEN8b7jXrwqOf-v5A_CdpgnVfiiMM&amp;r=8xCr4XRHD_IpviQywJlqY4VWcBAXFVEImc4EzVU0jiI&amp;m=fb7Fg9CSQ4QdHxFCTe-wiActZE3b8dTcXXv38yHvlsgO15FwL_CgZpr6FpqjvIkN&amp;s=F7iFEAZERzp9zBoWGbrQgF_plATSUEigLhIGNN0NzLg&amp;e=] 
(412) 389 0977
</t>
  </si>
  <si>
    <t>AAMkAGM0Zjg2ZTUzLTk2YWYtNGVkNi04OTNkLWUyYmI3ZjhlNmYyZQBGAAAAAABMCJlKTUYXR5PT2N8pQ-HyBwBMbyTo-F5oTpxDYa4ue10UAAAAAAEMAABMbyTo-F5oTpxDYa4ue10UAAF2EBp-AAA=</t>
  </si>
  <si>
    <t>Fwd: Checking In- How March Ended!!</t>
  </si>
  <si>
    <t>2025-04-18T13:31:46+00:00</t>
  </si>
  <si>
    <t xml:space="preserve">Hi Jordan and Ahsan,
If you click on Loom below, it’ll give you a 4 minute recap on marketing for
March.  I’m trying to learn some of these terms myself.  Let me know if you need
more info.  Thanks
&gt; Begin forwarded message:
&gt; 
&gt; From: Melanie Coleman &lt;melanie.coleman@smcnational.com&gt;
&gt; 
&gt; Subject: Checking In- How March Ended!!
&gt; 
&gt; Date: April 2, 2025 at 11:19:50 AM EDT
&gt; 
&gt; To: Meigan Miller &lt;meig207@gmail.com&gt;, "Dr. Miller"
&gt; &lt;office@drmeiganmiller.com&gt;
&gt; 
&gt; 
&gt; Hello Team!!
&gt; 
&gt; 
&gt; 
&gt; Wanted to send my weekly loom
&gt; [https://urldefense.proofpoint.com/v2/url?u=https-3A__www.loom.com_share_1236abfd75a14b758fd605cdcc2cc281&amp;d=DwMFaQ&amp;c=euGZstcaTDllvimEN8b7jXrwqOf-v5A_CdpgnVfiiMM&amp;r=8xCr4XRHD_IpviQywJlqY4VWcBAXFVEImc4EzVU0jiI&amp;m=TWQ6Z_bStYNAKoeHGA9EVoaLBvMbBr-W1Asabj7CW7KNgPNLEj5Jm9A-TdMsQJVi&amp;s=ZU43O_3qzOEg8zpG0bWQ7IeErSfddxXbblSp8oobX7A&amp;e=]
&gt; over.
&gt; Also , we have a conversion course that I would love for you all to take. This
&gt; would be for anyone who answers phones! 
&gt; According to my notes, Lisa was the only one enrolled but this class should be
&gt; for everyone who works at the front desk. The class is completely free and it
&gt; has EXCELLENT information in it to help with conversions!!
&gt; 
&gt; 
&gt; Coaching Conversion Course
&gt; [https://urldefense.proofpoint.com/v2/url?u=https-3A__docs.google.com_presentation_d_1i6-5FlWdxNNKsA848uy47XNR1Z3utxWfptEwSBuIHm8XA_edit-23slide-3Did.g2e0f1a6e516-5F0-5F0&amp;d=DwMFaQ&amp;c=euGZstcaTDllvimEN8b7jXrwqOf-v5A_CdpgnVfiiMM&amp;r=8xCr4XRHD_IpviQywJlqY4VWcBAXFVEImc4EzVU0jiI&amp;m=TWQ6Z_bStYNAKoeHGA9EVoaLBvMbBr-W1Asabj7CW7KNgPNLEj5Jm9A-TdMsQJVi&amp;s=izGOM9wfWU2L73Hke5Go0fb3Q2u0rYAOEJZL8_0eom0&amp;e=]
&gt; You will need to register to take the course and then use the promo code in
&gt; the slides above!
&gt; 
&gt; 
&gt; Let me know if you have any questions!
&gt; Thank you,
&gt; 
&gt; --
&gt; 
&gt; 
&gt; smc [https://image.signature.email/images/5fb2f50bca66d.png]
&gt; [https://urldefense.proofpoint.com/v2/url?u=https-3A__smcnational.com_&amp;d=DwMFaQ&amp;c=euGZstcaTDllvimEN8b7jXrwqOf-v5A_CdpgnVfiiMM&amp;r=8xCr4XRHD_IpviQywJlqY4VWcBAXFVEImc4EzVU0jiI&amp;m=TWQ6Z_bStYNAKoeHGA9EVoaLBvMbBr-W1Asabj7CW7KNgPNLEj5Jm9A-TdMsQJVi&amp;s=f6uAv1DGDiC3gCo8TKjF0WxdDxpTg1DnEFbFvBc3ihc&amp;e=]
&gt; 
&gt; 
&gt; Melanie ColemanGROWTH COACH(423) 374-3695SMC
&gt; [https://urldefense.proofpoint.com/v2/url?u=https-3A__bit.ly_3WZ4M18&amp;d=DwMFaQ&amp;c=euGZstcaTDllvimEN8b7jXrwqOf-v5A_CdpgnVfiiMM&amp;r=8xCr4XRHD_IpviQywJlqY4VWcBAXFVEImc4EzVU0jiI&amp;m=TWQ6Z_bStYNAKoeHGA9EVoaLBvMbBr-W1Asabj7CW7KNgPNLEj5Jm9A-TdMsQJVi&amp;s=ndFD14VUDGgCQx0lnIuR7jx1T1_IJLYB2GhxFJZ_3TA&amp;e=] | UPCOMING
&gt; EVENTS
&gt; [https://urldefense.proofpoint.com/v2/url?u=https-3A__bit.ly_3laWJ4x&amp;d=DwMFaQ&amp;c=euGZstcaTDllvimEN8b7jXrwqOf-v5A_CdpgnVfiiMM&amp;r=8xCr4XRHD_IpviQywJlqY4VWcBAXFVEImc4EzVU0jiI&amp;m=TWQ6Z_bStYNAKoeHGA9EVoaLBvMbBr-W1Asabj7CW7KNgPNLEj5Jm9A-TdMsQJVi&amp;s=Se2l30SNB6OxEqZQIE55_RNaTXrkaMiCNg9ECyNw1Wo&amp;e=]
&gt; 
&gt; [https://d2hfwn04.na1.hs-sales-engage.com/Cto/W4+23284/d2HFWn04/R5R8b4c65N8JHC2t2fJtzW3DK8v71YZSnCW1Y_xf71XnxlPW1GysGR3GGssSW1N7D3l1XnCY9W3JJHbG1YZrfWn1Q3fk04W1]
</t>
  </si>
  <si>
    <t>AAMkAGM0Zjg2ZTUzLTk2YWYtNGVkNi04OTNkLWUyYmI3ZjhlNmYyZQBGAAAAAABMCJlKTUYXR5PT2N8pQ-HyBwBMbyTo-F5oTpxDYa4ue10UAAAAAAEMAABMbyTo-F5oTpxDYa4ue10UAAF2EBp8AAA=</t>
  </si>
  <si>
    <t>Re: Dr. Karr, let's book your advisory call!</t>
  </si>
  <si>
    <t>2025-04-18T13:04:27+00:00</t>
  </si>
  <si>
    <t>Dr. Karr,
Sorry! Yes, the Waverly is closer to our event center (maybe a 2-3 minute walk).
Best regards,
Ahsan Akhter
https://linktr.ee/ahsanakhter
From: Dr. Lynn M. Karr &lt;lynn@karrdds.com&gt;
Date: Wednesday, April 16, 2025 at 2:25 PM
To: Ahsan Akhter &lt;ahsan@towerleadership.com&gt;
Subject: RE: Dr. Karr, let's book your advisory call!
HI Ahsan. Is waverly renaissance closer than Sheraton to your office space? 
Both walkable right?  It was cold last time I came so I didn’t walk from
Sheraton.
Dr. Karr
From: Ahsan Akhter &lt;ahsan@towerleadership.com&gt;
Sent: Tuesday, April 15, 2025 8:15 AM
To: Dr. Lynn M. Karr &lt;lynn@karrdds.com&gt;
Subject: Dr. Karr, let's book your advisory call!
Dr. Karr,
I hope this message finds you well! I’m reaching out to book your next call with
Jordan. Please do so using the link below my signature.
If you cannot find a time that works, please let me know so we can accommodate
you. Send me any practice updates too so Jordan and I can help sooner than
later.
Thank you for understanding, and we look forward to our next call!
Best regards,
Ahsan Akhter
https://linktr.ee/ahsanakhter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t>
  </si>
  <si>
    <t>AAMkAGM0Zjg2ZTUzLTk2YWYtNGVkNi04OTNkLWUyYmI3ZjhlNmYyZQBGAAAAAABMCJlKTUYXR5PT2N8pQ-HyBwBMbyTo-F5oTpxDYa4ue10UAAAAAAEJAABMbyTo-F5oTpxDYa4ue10UAAF2EFUfAAA=</t>
  </si>
  <si>
    <t>2025-04-18T11:57:31+00:00</t>
  </si>
  <si>
    <t>Hi Ahsan and Jordan
This is the new proposal from Dr. Ana for the Three Rivers Dental Group
partnership. I will obtain the latest financials and get those to you.
In the mean time can we schedule another call and discuss.
Thanks
Dr. Zimmermann
Sent from my iPhone</t>
  </si>
  <si>
    <t>AAMkAGM0Zjg2ZTUzLTk2YWYtNGVkNi04OTNkLWUyYmI3ZjhlNmYyZQBGAAAAAABMCJlKTUYXR5PT2N8pQ-HyBwBMbyTo-F5oTpxDYa4ue10UAAAAAAEMAABMbyTo-F5oTpxDYa4ue10UAAF2EBp6AAA=</t>
  </si>
  <si>
    <t>2025-04-17T23:34:13+00:00</t>
  </si>
  <si>
    <t>Thank you for the recap.  I am sorry I wasn't able to make today's meeting.  I
was stuck in a difficult surgery most of the afternoon.  April mentioned that I
can get a recording of the meeting sent over?  Could you do that for me so I can
watch it tonight?  Thank you!
Sincerely,
Roderick Davies, DDS
Optum Dental Arts
5721 Gunn Hwy.
Tampa, FL 33625
(813)600-5256
On Thu, Apr 17, 2025 at 4:01 PM Ahsan Akhter &lt;ahsan@towerleadership.com&gt; wrote:
&gt; Dr. Davies and April,
&gt; 
&gt;  
&gt; 
&gt; Thank you for your time! Below is a recap of your action items: 
&gt; 
&gt;  
&gt; 
&gt;  1. Conduct communications and treatment planning training for team next week
&gt;  2. Hold hygiene meeting to address appointment durations
&gt;  3. Start searching for a strong A-player hygienist leader (the goal is to
&gt;     retain new patients that we spend so much on marketing to obtain)
&gt;  4. Rebuild hygienist scorecard to include leading indicators (perio %,
&gt;     fluoride %, recall rate)
&gt;  5. Implement accountability for hygienists not meeting goals
&gt;  6. Address zeroing out charges and giveaway issues with problematic hygienist
&gt; 
&gt;  
&gt; 
&gt; Update me as you complete these action items and share any obstacles as you
&gt; work through them.
&gt; 
&gt;  
&gt; 
&gt; If you have questions, please let me know otherwise be sure to book your next
&gt; call on Jordan’s calendar using the link below my signature. Thanks!
&gt; 
&gt;  
&gt; 
&gt; Best regards,
&gt; 
&gt;  
&gt; 
&gt; Ahsan Akhter 
&gt; 
&gt;  
&gt; 
&gt; https://linktr.ee/ahsanakhter
&gt; [https://urldefense.proofpoint.com/v2/url?u=https-3A__linktr.ee_ahsanakhter&amp;d=DwMFaQ&amp;c=euGZstcaTDllvimEN8b7jXrwqOf-v5A_CdpgnVfiiMM&amp;r=8xCr4XRHD_IpviQywJlqY4VWcBAXFVEImc4EzVU0jiI&amp;m=HjpFsNTVSBdxjWc2GHH6FaHvvVAcAW-nOMVLx77WMw2QAiXxyyOo1jxcVI7SrwrQ&amp;s=YjmR85bscEK0N4_qjtW5eWbaJsq9WFFM1B1K369l5Jk&amp;e=]
&gt; 
&gt;  
&gt; 
&gt;  </t>
  </si>
  <si>
    <t>AAMkAGM0Zjg2ZTUzLTk2YWYtNGVkNi04OTNkLWUyYmI3ZjhlNmYyZQBGAAAAAABMCJlKTUYXR5PT2N8pQ-HyBwBMbyTo-F5oTpxDYa4ue10UAAAAAAEMAABMbyTo-F5oTpxDYa4ue10UAAF2EBpwAAA=</t>
  </si>
  <si>
    <t>2025-04-17T21:27:17+00:00</t>
  </si>
  <si>
    <t>Host eric@towerleadership.com Attendees Email Names Email
richard@towerleadership.com,paulcalat@gmail.com,eric@towerleadership.com Title
Dr. Calat &amp; Tower Advisory Duration Mins 52.00 mins Date
2025-04-17T20:30:00.000Z Super Summary List Action Items **Paul Calat** Present
the completed scorecard to the team on Monday or Tuesday (51:56) Compile a list
of referring practices to develop a tiered approach for building/reactivating
relationships (28:34) Have office managers listen to phone calls to assess
quality of call handling (25:43) **Richard VanRich** Add new metrics to the
scorecard (new patients, new patient calls, new patient calls converted,
acquisition costs) (18:51) Complete the customized call script for insurance
questions and other common scenarios (42:50) Send information about the upcoming
May 2nd phone training (51:03) Attend team meetings once per month at each
location after staff has reviewed the scorecard (52:03) Assess marketing
effectiveness with Gary after 60 days (50:14) Super Summary List Overview In the
recent Business Consulting meeting between Dr. Calat and Tower Advisory, Richard
and Paul discussed critical operational improvements and accountability measures
for the practice. They reviewed performance metrics through a newly implemented
scorecard, assigning specific team members to oversee various responsibilities.
Richard identified ineffective phone call handling as a significant barrier to
patient conversion, emphasizing the importance of empathy in communication and
the need for tailored call scripts. A consensus was reached on the necessity of
revising marketing strategies and fostering referral relationships, with action
items set for both parties, including monthly team meeting involvement from
Richard to ensure ongoing support. The meeting concluded with plans for
continued assessment of marketing effectiveness and a commitment from Richard to
assist with training and implementation initiatives. Super Summary List
Shorthand Bullet 🏢 **Practice Review and Introduction** (01:38 - 10:52) Richard
and Paul catch up after Paul's return from a vacation with his family Paul
mentioned watching Gary's presentation that was sent on a different email thread
Richard has been reviewing the practice's operations and had multiple calls with
Gary Richard emphasizes the need to implement changes rather than just planning
Paul acknowledges needing accountability and implementation support Richard
discusses the concept of the 'law of the lid' where growth is limited by
leadership Richard offers to get more involved with Paul's team meetings to
provide accountability 📊 **Scorecard Implementation** (10:55 - 18:57) Richard
and Paul review a practice scorecard to track key metrics They assign
responsibility for different metrics to specific team members Hoboken office
manager (Angel) and Manhattan office manager (Nina) will oversee accounting
metrics Marketing responsibilities assigned to Nicole/Nikki (Hoboken) and Lis
(New York) Clinical metrics will be tracked by office managers with input from
clinical team Unscheduled treatment tracking should include both dollar amounts
and percentages Dr. Caruncio is identified as a key clinical team member for
tracking Richard emphasizes the scorecard will provide peace of mind and control
over practice 📞 **Phone Conversion Issues** (18:58 - 31:14) Richard identifies
phone call handling as the #1 issue hurting the practice Paul shares the Weave
system they use for phone tracking and management Practice uses off-site staff
in the Philippines to help answer calls Richard reviewed call data and found
that missed calls were low, but conversion rates are poor Key issues with phone
handling: lack of empathy, rushing calls, and not closing effectively Richard
estimates they could have had 50 more patients with better phone handling Paul
considers hiring a Professional Relations Coordinator instead of spending on
marketing Discussion about referral relationships being more valuable than paid
marketing 📝 **Call Scripts and Training** (31:15 - 40:59) Richard is developing
a customized call script for insurance questions Key verbiage for insurance
questions: 'We have many patients with your insurance. We accept all insurance
but don't participate with every insurance.' Richard emphasizes never saying
'no' to insurance questions Paul mentions connecting with a representative from
a dental association They discussed the importance of empathy in call handling
and building value Richard suggests having staff commit to appointments using
phrases like 'Can you promise to show up?' The revenue cycle management process
starts with marketing, then phone conversion, followed by case presentation 🔄
**Next Steps and Implementation** (40:59 - 52:28) Richard will complete the call
script customization for Paul's practice Richard offers to attend team meetings
(once per month per location) Paul will present the completed scorecard to his
team next Monday or Tuesday They agree to evaluate the marketing with Gary for
60 days to determine effectiveness Current call conversion rate is 22% but
should be closer to 40-50% Richard will share information about an upcoming
phone training session (May 2nd) Richard emphasizes his commitment to help with
whatever Paul needs, including staff interviews or training Super Summary List
Keywords Scorecard,Phone Conversion,Referral Marketing,Practice
Management,Revenue Cycle,Implementation Transcript File Url
https://download-ff.s3.us-east-2.amazonaws.com/01JRTRD2B3WM5NJC7109RW63C4/downloads/transcript/Dr-Calat-Tower-Advisory-10601cb6-609d-4972-b102-19fbd108bc7d-2025-04-17-20-30-00.pdf?X-Amz-Algorithm=AWS4-HMAC-SHA256&amp;X-Amz-Credential=AKIAWZAJLUBIVRJ35B6I%2F20250417%2Fus-east-2%2Fs3%2Faws4_request&amp;X-Amz-Date=20250417T212708Z&amp;X-Amz-Expires=21600&amp;X-Amz-Signature=571b1b864659827c9e1e4a904ed910e79b4a463d9c20b50257fb1bdc97133bcb&amp;X-Amz-SignedHeaders=host
Audio Url
audiohttps://cdn.fireflies.ai/01JRTRD2B3WM5NJC7109RW63C4/audio.mp3?Expires=1745098030&amp;Policy=eyJTdGF0ZW1lbnQiOlt7IlJlc291cmNlIjoiaHR0cHM6Ly9jZG4uZmlyZWZsaWVzLmFpLzAxSlJUUkQyQjNXTTVOSkM3MTA5Ulc2M0M0L2F1ZGlvLm1wMyIsIkNvbmRpdGlvbiI6eyJEYXRlTGVzc1RoYW4iOnsiQVdTOkVwb2NoVGltZSI6MTc0NTA5ODAzMH19fV19&amp;Signature=sne2WYZSmIy0y5S10i47km8E2ielt44Yg4PWB4JNbTMPoCSN0Sqt5BKqgCh44a9mV4bB27gc-hJm439-6z2qgJD1ZEpqJBcLC4-AMMG5-thevouZRz0LuZdoiQn8zA4QD32cX8SMoLdEhCDaOLibphDBaWJHGcD28o-ziACqwrCkLy07U4D5kgxrNNokAjH9Vaa7ZtuUM0hGV287ofojP3gnJfhyj9~PRHE77OmpngEbMLp810y6lh0ADhRWBLSh6PCsbdW10~GRM1v0gZSXyBNa2C8KhcFsGvnDT3X63r3ZxtfcEkqjuZcFsfu~dhA5CPnCFvCbx1TjZiARsYLWqQ__&amp;Key-Pair-Id=K25ZJR0UZVF4CM</t>
  </si>
  <si>
    <t>AAMkAGM0Zjg2ZTUzLTk2YWYtNGVkNi04OTNkLWUyYmI3ZjhlNmYyZQBGAAAAAABMCJlKTUYXR5PT2N8pQ-HyBwBMbyTo-F5oTpxDYa4ue10UAAAAAAEMAABMbyTo-F5oTpxDYa4ue10UAAF2EBpuAAA=</t>
  </si>
  <si>
    <t>Re: Dr. Culp, let's prep your advisory call!</t>
  </si>
  <si>
    <t>2025-04-17T20:38:02+00:00</t>
  </si>
  <si>
    <t>See attached.
On Thu, Apr 17, 2025 at 10:37 AM Ahsan Akhter &lt;ahsan@towerleadership.com&gt; wrote:
&gt; Dr. Culp,
&gt; 
&gt;  
&gt; 
&gt; I hope this message finds you well! To prepare for your upcoming call, please
&gt; send me the following:
&gt; 
&gt;  
&gt; 
&gt;  1. March financials
&gt; 
&gt;  
&gt; 
&gt; Thank you for understanding, and we look forward to hearing back! 
&gt; 
&gt;  
&gt; 
&gt; Best regards,
&gt; 
&gt;  
&gt; 
&gt; Ahsan Akhter
&gt; 
&gt;  
&gt; 
&gt; https://linktr.ee/ahsanakhter
&gt; [https://urldefense.proofpoint.com/v2/url?u=https-3A__linktr.ee_ahsanakhter&amp;d=DwMFaQ&amp;c=euGZstcaTDllvimEN8b7jXrwqOf-v5A_CdpgnVfiiMM&amp;r=8xCr4XRHD_IpviQywJlqY4VWcBAXFVEImc4EzVU0jiI&amp;m=58mukJJ6VAJQWHBYz_ITPTdIismpf0IQ_Uz824ziiUe-0E-u4lJSC1DS-1xtu5fh&amp;s=j-R702EigDNdohiG9_JHCLv3f7mkQDwARg2Xzd59q18&amp;e=]
&gt; 
&gt;  
&gt; 
&gt;  
--
Charles W. Culp DMD
Culp Dental PA
1334 Ebenezer Road
Rock Hill, SC 29732
(803) 417-3455</t>
  </si>
  <si>
    <t>AAMkAGM0Zjg2ZTUzLTk2YWYtNGVkNi04OTNkLWUyYmI3ZjhlNmYyZQBGAAAAAABMCJlKTUYXR5PT2N8pQ-HyBwBMbyTo-F5oTpxDYa4ue10UAAAAAAEMAABMbyTo-F5oTpxDYa4ue10UAAF2EBptAAA=</t>
  </si>
  <si>
    <t>2025-04-17T20:37:51+00:00</t>
  </si>
  <si>
    <t>Sounds good, you will still enjoy the 15th and get a lot of value from it.
Leaders Level is only for business owners. 
Ahsan, is my associate advisor who can send over some dates and info for you!
Ahsan, can you please jump in here and give Dr. Vallo the dates for the upcoming
Leaders Level and make sure he gets all of the emails moving forward? (The only
date that is subject to change is the November date)
Respectfully,
Jordan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[cid:3736686e-92e5-45bd-9c3f-c0990806c8cb]
--------------------------------------------------------------------------------
From: valloand &lt;valloand@gmail.com&gt;
Sent: Thursday, April 17, 2025 4:21 PM
To: Jordan Blackmon &lt;jordan@towerleadership.com&gt;
Subject: Re: Strategy Session Information Is Due TODAY!
Got it- thank you! 
So I’ve already booked flights and hotels for myself and my operations officer
for the 15-16 events as well my strategy session on May 1st.
I am absolutely interested in the invitation for the leaders level group, but I
think it would make sense for me to stick with the 15th-16th for the May events 
Could you send me the schedule for the leaders level group for the rest of the
year so I can plan accordingly moving forward? 
Also- am I able to bring a guest to the leaders level event or is that event
just for me? 
Thanks for all of your help! 
Andrew 
Andrew M Vallo DDS
General Dentist
valloand [valloand@msu.edu]@gmail.com
[https://urldefense.proofpoint.com/v2/url?u=http-3A__gmail.com&amp;d=DwMFaQ&amp;c=euGZstcaTDllvimEN8b7jXrwqOf-v5A_CdpgnVfiiMM&amp;r=pE023Dqiu3NSgiJXiOl-FWHRgYrBNESMRRFJ7CNfKjI&amp;m=DQQNBNZSYQpaCDlTF8RqJYfIK2zGUIV32PVgtLiYBdEgnRPnjyiO8e21vv1d9Etz&amp;s=or6RaeNIqCR4ASYZvtshmtLYelsmFRt_NkAPXFFK6cw&amp;e=] 
(412) 389 0977
On Thu, Apr 17, 2025 at 4:13 PM Jordan Blackmon &lt;jordan@towerleadership.com&gt;
wrote:
&gt; Yessir, I saw you register. 
&gt; 
&gt; 
&gt; Just to clarify:
&gt; 
&gt; 
&gt; Leaders Level is the 9th  (One Day)(The reason you did not see any emails to
&gt; this is because it is not open to the public)
&gt; BAAP is the 15th (One Day)
&gt; Leadership Academy is the 16th (One Day)
&gt; 
&gt; 
&gt; Please Leave Us a Review Here!
&gt; [https://urldefense.proofpoint.com/v2/url?u=https-3A__www.google.com_search-3Fq-3Dtower-2Bleadership-26rlz-3D1C1VDKB-5FenUS1107US1107-26oq-3Dtow-26gs-5Flcrp-3D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-26sourceid-3Dchrome-26ie-3DUTF-2D8-23lrd-3D0x88f56a942460ae9f-3A0xce65ed61b87557ee-2C3-2C-2C-2C-2C&amp;d=DwMFaQ&amp;c=euGZstcaTDllvimEN8b7jXrwqOf-v5A_CdpgnVfiiMM&amp;r=pE023Dqiu3NSgiJXiOl-FWHRgYrBNESMRRFJ7CNfKjI&amp;m=DQQNBNZSYQpaCDlTF8RqJYfIK2zGUIV32PVgtLiYBdEgnRPnjyiO8e21vv1d9Etz&amp;s=LHAnfyPkT0Fn-5E0is1mKNSlgbGoKwN3q1LntzkdP3I&amp;e=]
&gt; 
&gt; 
&gt; [cid:ii_1964566c9bef57cfaf53]
&gt; 
&gt; 
&gt; --------------------------------------------------------------------------------
&gt; 
&gt; From: valloand &lt;valloand@gmail.com&gt;
&gt; Sent: Thursday, April 17, 2025 4:09 PM
&gt; 
&gt; To: Jordan Blackmon &lt;jordan@towerleadership.com&gt;
&gt; Subject: Re: Strategy Session Information Is Due TODAY!
&gt;  
&gt; Hey Jordan! 
&gt; 
&gt; 
&gt; So I’m signed up for courses on May 15th and May 16th 
&gt; 
&gt; 
&gt; Is the leaders level event May 8th and May 9th? 
&gt; 
&gt; 
&gt; Or is that just a one day event on May 9th?
&gt; 
&gt; 
&gt; Thanks so much
&gt; 
&gt; 
&gt; Andrew 
&gt; 
&gt; 
&gt; 
&gt; 
&gt; 
&gt; 
&gt; Andrew M Vallo DDS
&gt; General Dentist
&gt; valloand [valloand@msu.edu]@gmail.com
&gt; [https://urldefense.proofpoint.com/v2/url?u=http-3A__gmail.com&amp;d=DwMFaQ&amp;c=euGZstcaTDllvimEN8b7jXrwqOf-v5A_CdpgnVfiiMM&amp;r=pE023Dqiu3NSgiJXiOl-FWHRgYrBNESMRRFJ7CNfKjI&amp;m=TtJ4Ku7rxgrwWx7dhhP4tNiALMb9mOoNGmzZT7JdOatJEI2GLnxxW2XF3bPafKAr&amp;s=jM7xEgfG21q8P7SH6GhcewVxdBgBNpoLdedgdrDXbKQ&amp;e=] 
&gt; (412) 389 0977
&gt; 
&gt; 
&gt; 
&gt; 
&gt; 
&gt; 
&gt; On Thu, Apr 17, 2025 at 4:03 PM Jordan Blackmon &lt;jordan@towerleadership.com&gt;
&gt; wrote:
&gt; 
&gt; &gt; Hey Dr. Vallo, 
&gt; &gt; 
&gt; &gt; 
&gt; &gt; I hope you are having a wonderful day. 
&gt; &gt; 
&gt; &gt; 
&gt; &gt; I wanted to reach out and invite you to Eric's upcoming Leaders Level
&gt; &gt; workshop. After looking through your packet and goals, I think you will get
&gt; &gt; great value from the upcoming BAAP workshop (5/15), but I believe you are
&gt; &gt; best suited in his private Leaders Level group with other high net worth
&gt; &gt; individuals moving forward. I believe you'll be more challenged by the
&gt; &gt; business owners in that room. 
&gt; &gt; 
&gt; &gt; 
&gt; &gt; The next Leaders Level workshop is May 9th, which, I know it's last minute.
&gt; &gt; If you cannot make it, of course you can still attend on the 15th, or you
&gt; &gt; can attend both the 9th AND the 15th. But wanted to let you know ahead of
&gt; &gt; time!
&gt; &gt; 
&gt; &gt; 
&gt; &gt; Let me know if you have any questions and your thoughts. If you'd like to
&gt; &gt; attend the 9th, I can have the events team make sure you're all registered. 
&gt; &gt; 
&gt; &gt; 
&gt; &gt; Respectfully,
&gt; &gt; 
&gt; &gt; 
&gt; &gt; Jordan
&gt; &gt; 
&gt; &gt; 
&gt; &gt; Please Leave Us a Review Here!
&gt; &gt; [https://urldefense.proofpoint.com/v2/url?u=https-3A__www.google.com_search-3Fq-3Dtower-2Bleadership-26rlz-3D1C1VDKB-5FenUS1107US1107-26oq-3Dtow-26gs-5Flcrp-3D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-26sourceid-3Dchrome-26ie-3DUTF-2D8-23lrd-3D0x88f56a942460ae9f-3A0xce65ed61b87557ee-2C3-2C-2C-2C-2C&amp;d=DwMFaQ&amp;c=euGZstcaTDllvimEN8b7jXrwqOf-v5A_CdpgnVfiiMM&amp;r=pE023Dqiu3NSgiJXiOl-FWHRgYrBNESMRRFJ7CNfKjI&amp;m=TtJ4Ku7rxgrwWx7dhhP4tNiALMb9mOoNGmzZT7JdOatJEI2GLnxxW2XF3bPafKAr&amp;s=jfvgRqq3HasmUFFW45asyeFZ7dsIaZk28H6BJ87-z60&amp;e=]
&gt; &gt; 
&gt; &gt; 
&gt; &gt; [cid:ii_1964566c9bea71a5bb11]
&gt; &gt; 
&gt; &gt; 
&gt; &gt; --------------------------------------------------------------------------------
&gt; &gt; 
&gt; &gt; From: Jordan Blackmon &lt;jordan@towerleadership.com&gt;
&gt; &gt; Sent: Thursday, April 17, 2025 8:52 AM
&gt; &gt; To: valloand &lt;valloand@gmail.com&gt;
&gt; &gt; 
&gt; &gt; Subject: Re: Strategy Session Information Is Due TODAY!
&gt; &gt;  
&gt; &gt; Hey Dr. Vallo!
&gt; &gt; 
&gt; &gt; 
&gt; &gt; Yes, I saw that come through. Please let me know if you have any questions
&gt; &gt; or trouble getting here!
&gt; &gt; 
&gt; &gt; 
&gt; &gt; I am looking forward to a great meeting. 
&gt; &gt; 
&gt; &gt; 
&gt; &gt; Respectfully,
&gt; &gt; 
&gt; &gt; 
&gt; &gt; Jordan
&gt; &gt; 
&gt; &gt; 
&gt; &gt; Please Leave Us a Review Here!
&gt; &gt; [https://urldefense.proofpoint.com/v2/url?u=https-3A__www.google.com_search-3Fq-3Dtower-2Bleadership-26rlz-3D1C1VDKB-5FenUS1107US1107-26oq-3Dtow-26gs-5Flcrp-3D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-26sourceid-3Dchrome-26ie-3DUTF-2D8-23lrd-3D0x88f56a942460ae9f-3A0xce65ed61b87557ee-2C3-2C-2C-2C-2C&amp;d=DwMFaQ&amp;c=euGZstcaTDllvimEN8b7jXrwqOf-v5A_CdpgnVfiiMM&amp;r=pE023Dqiu3NSgiJXiOl-FWHRgYrBNESMRRFJ7CNfKjI&amp;m=TtJ4Ku7rxgrwWx7dhhP4tNiALMb9mOoNGmzZT7JdOatJEI2GLnxxW2XF3bPafKAr&amp;s=jfvgRqq3HasmUFFW45asyeFZ7dsIaZk28H6BJ87-z60&amp;e=]
&gt; &gt; 
&gt; &gt; 
&gt; &gt; [cid:ii_1964566c9beea36e50a2]
&gt; &gt; 
&gt; &gt; 
&gt; &gt; --------------------------------------------------------------------------------
&gt; &gt; 
&gt; &gt; From: valloand &lt;valloand@gmail.com&gt;
&gt; &gt; Sent: Thursday, April 17, 2025 8:05 AM
&gt; &gt; To: Jordan Blackmon &lt;jordan@towerleadership.com&gt;
&gt; &gt; Subject: Re: Strategy Session Information Is Due TODAY!
&gt; &gt;  
&gt; &gt; Hi! 
&gt; &gt; 
&gt; &gt; 
&gt; &gt; I’ve uploaded the tower packet 
&gt; &gt; 
&gt; &gt; 
&gt; &gt; My CPA said he should have everything else to me by tomorrow and i will send
&gt; &gt; them right over 
&gt; &gt; 
&gt; &gt; 
&gt; &gt; Thanks! 
&gt; &gt; 
&gt; &gt; 
&gt; &gt; 
&gt; &gt; 
&gt; &gt; 
&gt; &gt; Andrew M Vallo DDS
&gt; &gt; General Dentist
&gt; &gt; valloand [valloand@msu.edu]@gmail.com
&gt; &gt; [https://urldefense.proofpoint.com/v2/url?u=http-3A__gmail.com&amp;d=DwMFaQ&amp;c=euGZstcaTDllvimEN8b7jXrwqOf-v5A_CdpgnVfiiMM&amp;r=pE023Dqiu3NSgiJXiOl-FWHRgYrBNESMRRFJ7CNfKjI&amp;m=pioWSDy5JgHNkir_Oi7hB9wW2PMoY3YQ4cuWYVCAl1Zz05QZpycQGANnSCW3vw8u&amp;s=RXayqhyt0STcBD7PEN-ici3OWMr_x-T7oFT-eDegmOc&amp;e=] 
&gt; &gt; (412) 389 0977
&gt; &gt; 
&gt; &gt; 
&gt; &gt; 
&gt; &gt; 
&gt; &gt; 
&gt; &gt; 
&gt; &gt; On Thu, Apr 17, 2025 at 8:00 AM Jordan Blackmon &lt;jordan@towerleadership.com&gt;
&gt; &gt; wrote:
&gt; &gt; 
&gt; &gt; 
&gt; &gt; &gt; image
&gt; &gt; &gt; [https://jv350.files.keap.app/jv350/51be4624-6963-426a-bd69-2864ce1e67e5]
&gt; &gt; &gt; 
&gt; &gt; &gt; 
&gt; &gt; &gt; 
&gt; &gt; &gt; Hi Dr. Vallo,
&gt; &gt; &gt; 
&gt; &gt; &gt; I hope you are having a great day! We are looking forward to hosting you
&gt; &gt; &gt; for your upcoming Full Day Strategy session, in 14 days at Tower
&gt; &gt; &gt; Leadership's Kennesaw Office. Please see below for additional details:
&gt; &gt; &gt; 
&gt; &gt; &gt; 
&gt; &gt; &gt; TOWER LEADERSHIP KENNESAW OFFICE
&gt; &gt; &gt; 
&gt; &gt; &gt; https://urldefense.proofpoint.com/v2/url?u=https-3A__www.google.com_maps_search_2125-250D-250A-2BBarrett-2BPark-2BDrive-2C-2BSuite-2B102-2B-250D-250A-2B-250D-250A-2B-250D-250A-2BKennesaw-2C-250D-250A-2BGA-2B30144-3Fentry-3Dgmail-26source-3Dg&amp;d=DwMFaQ&amp;c=euGZstcaTDllvimEN8b7jXrwqOf-v5A_CdpgnVfiiMM&amp;r=pE023Dqiu3NSgiJXiOl-FWHRgYrBNESMRRFJ7CNfKjI&amp;m=DQQNBNZSYQpaCDlTF8RqJYfIK2zGUIV32PVgtLiYBdEgnRPnjyiO8e21vv1d9Etz&amp;s=xmxGbpjAWarVwFiTHzucOOUTyEdUntdL9MXwxcNNkIQ&amp;e=
&gt; &gt; &gt; 
&gt; &gt; &gt; https://urldefense.proofpoint.com/v2/url?u=https-3A__www.google.com_maps_search_2125-250D-250A-2BBarrett-2BPark-2BDrive-2C-2BSuite-2B102-2B-250D-250A-2B-250D-250A-2B-250D-250A-2BKennesaw-2C-250D-250A-2BGA-2B30144-3Fentry-3Dgmail-26source-3Dg&amp;d=DwMFaQ&amp;c=euGZstcaTDllvimEN8b7jXrwqOf-v5A_CdpgnVfiiMM&amp;r=pE023Dqiu3NSgiJXiOl-FWHRgYrBNESMRRFJ7CNfKjI&amp;m=DQQNBNZSYQpaCDlTF8RqJYfIK2zGUIV32PVgtLiYBdEgnRPnjyiO8e21vv1d9Etz&amp;s=xmxGbpjAWarVwFiTHzucOOUTyEdUntdL9MXwxcNNkIQ&amp;e=https://urldefense.proofpoint.com/v2/url?u=https-3A__www.google.com_maps_search_2125-250D-250A-2BBarrett-2BPark-2BDrive-2C-2BSuite-2B102-2B-250D-250A-2B-250D-250A-2B-250D-250A-2BKennesaw-2C-250D-250A-2BGA-2B30144-3Fentry-3Dgmail-26source-3Dg&amp;d=DwMFaQ&amp;c=euGZstcaTDllvimEN8b7jXrwqOf-v5A_CdpgnVfiiMM&amp;r=pE023Dqiu3NSgiJXiOl-FWHRgYrBNESMRRFJ7CNfKjI&amp;m=TtJ4Ku7rxgrwWx7dhhP4tNiALMb9mOoNGmzZT7JdOatJEI2GLnxxW2XF3bPafKAr&amp;s=uFDh0Bm4-NFY292cfxGmUjwc0xyvG19yaWvZ8QT0IRU&amp;e=2125
&gt; &gt; &gt; Barrett Park Drive, Suite 102
&gt; &gt; &gt; [https://urldefense.proofpoint.com/v2/url?u=https-3A__www.google.com_maps_search_2125-2BBarrett-2BPark-2BDrive-2C-2BSuite-2B102-2B-250D-250A-2B-2B-2B-2B-2B-2B-2B-2B-2B-2B-2B-2B-2B-2B-2BKennesaw-2C-2BGA-2B30144-3Fentry-3Dgmail-26source-3Dg&amp;d=DwMFaQ&amp;c=euGZstcaTDllvimEN8b7jXrwqOf-v5A_CdpgnVfiiMM&amp;r=pE023Dqiu3NSgiJXiOl-FWHRgYrBNESMRRFJ7CNfKjI&amp;m=pioWSDy5JgHNkir_Oi7hB9wW2PMoY3YQ4cuWYVCAl1Zz05QZpycQGANnSCW3vw8u&amp;s=CBr3pwkj9l29TEz8v6sKhsLBoNtXdJeaJcndAEa1s60&amp;e=]
&gt; &gt; &gt; 
&gt; &gt; &gt; https://urldefense.proofpoint.com/v2/url?u=https-3A__www.google.com_maps_search_2125-250D-250A-2BBarrett-2BPark-2BDrive-2C-2BSuite-2B102-2B-250D-250A-2B-250D-250A-2B-250D-250A-2BKennesaw-2C-250D-250A-2BGA-2B30144-3Fentry-3Dgmail-26source-3Dg&amp;d=DwMFaQ&amp;c=euGZstcaTDllvimEN8b7jXrwqOf-v5A_CdpgnVfiiMM&amp;r=pE023Dqiu3NSgiJXiOl-FWHRgYrBNESMRRFJ7CNfKjI&amp;m=DQQNBNZSYQpaCDlTF8RqJYfIK2zGUIV32PVgtLiYBdEgnRPnjyiO8e21vv1d9Etz&amp;s=xmxGbpjAWarVwFiTHzucOOUTyEdUntdL9MXwxcNNkIQ&amp;e=https://urldefense.proofpoint.com/v2/url?u=https-3A__www.google.com_maps_search_2125-250D-250A-2BBarrett-2BPark-2BDrive-2C-2BSuite-2B102-2B-250D-250A-2B-250D-250A-2B-250D-250A-2BKennesaw-2C-250D-250A-2BGA-2B30144-3Fentry-3Dgmail-26source-3Dg&amp;d=DwMFaQ&amp;c=euGZstcaTDllvimEN8b7jXrwqOf-v5A_CdpgnVfiiMM&amp;r=pE023Dqiu3NSgiJXiOl-FWHRgYrBNESMRRFJ7CNfKjI&amp;m=TtJ4Ku7rxgrwWx7dhhP4tNiALMb9mOoNGmzZT7JdOatJEI2GLnxxW2XF3bPafKAr&amp;s=uFDh0Bm4-NFY292cfxGmUjwc0xyvG19yaWvZ8QT0IRU&amp;e=https://urldefense.proofpoint.com/v2/url?u=https-3A__www.google.com_maps_search_2125-2BBarrett-2BPark-2BDrive-2C-2BSuite-2B102-2B-250D-250A-2B-2B-2B-2B-2B-2B-2B-2B-2B-2B-2B-2B-2B-2B-2BKennesaw-2C-2BGA-2B30144-3Fentry-3Dgmail-26source-3Dg&amp;d=DwMFaQ&amp;c=euGZstcaTDllvimEN8b7jXrwqOf-v5A_CdpgnVfiiMM&amp;r=pE023Dqiu3NSgiJXiOl-FWHRgYrBNESMRRFJ7CNfKjI&amp;m=pioWSDy5JgHNkir_Oi7hB9wW2PMoY3YQ4cuWYVCAl1Zz05QZpycQGANnSCW3vw8u&amp;s=CBr3pwkj9l29TEz8v6sKhsLBoNtXdJeaJcndAEa1s60&amp;e=https://urldefense.proofpoint.com/v2/url?u=https-3A__www.google.com_maps_search_2125-250D-250A-2BBarrett-2BPark-2BDrive-2C-2BSuite-2B102-2B-250D-250A-2B-250D-250A-2B-250D-250A-2BKennesaw-2C-250D-250A-2BGA-2B30144-3Fentry-3Dgmail-26source-3Dg&amp;d=DwMFaQ&amp;c=euGZstcaTDllvimEN8b7jXrwqOf-v5A_CdpgnVfiiMM&amp;r=pE023Dqiu3NSgiJXiOl-FWHRgYrBNESMRRFJ7CNfKjI&amp;m=TtJ4Ku7rxgrwWx7dhhP4tNiALMb9mOoNGmzZT7JdOatJEI2GLnxxW2XF3bPafKAr&amp;s=uFDh0Bm4-NFY292cfxGmUjwc0xyvG19yaWvZ8QT0IRU&amp;e=
&gt; &gt; &gt; 
&gt; &gt; &gt; Kennesaw, GA 30144
&gt; &gt; &gt; [https://urldefense.proofpoint.com/v2/url?u=https-3A__www.google.com_maps_search_2125-2BBarrett-2BPark-2BDrive-2C-2BSuite-2B102-2B-250D-250A-2B-2B-2B-2B-2B-2B-2B-2B-2B-2B-2B-2B-2B-2B-2BKennesaw-2C-2BGA-2B30144-3Fentry-3Dgmail-26source-3Dg&amp;d=DwMFaQ&amp;c=euGZstcaTDllvimEN8b7jXrwqOf-v5A_CdpgnVfiiMM&amp;r=pE023Dqiu3NSgiJXiOl-FWHRgYrBNESMRRFJ7CNfKjI&amp;m=pioWSDy5JgHNkir_Oi7hB9wW2PMoY3YQ4cuWYVCAl1Zz05QZpycQGANnSCW3vw8u&amp;s=CBr3pwkj9l29TEz8v6sKhsLBoNtXdJeaJcndAEa1s60&amp;e=]
&gt; &gt; &gt; 
&gt; &gt; &gt; When: 5/1/2025
&gt; &gt; &gt; 
&gt; &gt; &gt; Start Time: 9:30AM Eastern Time
&gt; &gt; &gt; 
&gt; &gt; &gt; In order for us to best serve you, we require you to complete the
&gt; &gt; &gt; Discovery Packet and submit your financial information no later than one
&gt; &gt; &gt; week prior to your scheduled Advisory Session. If you have not already
&gt; &gt; &gt; submitted them, please do so following the intake instructions below.
&gt; &gt; &gt; 
&gt; &gt; &gt; ***This is do to be COMPLETED by end of DAY TODAY***
&gt; &gt; &gt; 
&gt; &gt; &gt; Download the fillable packet below using the "Discovery Packet" button
&gt; &gt; &gt; below and return the packet completed via email.
&gt; &gt; &gt; 
&gt; &gt; &gt; Discovery Packet
&gt; &gt; &gt; [https://urldefense.proofpoint.com/v2/url?u=https-3A__jv350.keap-2Dlink014.com_v2_click_b17e7330539910512fc849552ce229bc_eJyNkMFqwzAQRP9lzyayJTm2fAshBOM0h9KeiypLRG0sCXkdCMH-5FXjktObXQ687sm529AWonHbY9NPBxYWUOGUStbLDa4dY7lOouFrxiZQZn6z730U8Bmttvqw99mdJS0DwDvAadLC-5FPm23XHvdvh-5FbYJWuQMUX8hyNYUa8fnN3Tpj3APP8J1oPF3SWxR2gwTnop1NtUCl-5FjOflPiGFsCLlnrawz02i9G73BlfIDkSEQian3aUgMwijlFVGcCVqIXL3nPTfrWtaKqZopUwhuKr2cnPa0639e1unrd-5Fj8BZ2wcPM-3D&amp;d=DwMFaQ&amp;c=euGZstcaTDllvimEN8b7jXrwqOf-v5A_CdpgnVfiiMM&amp;r=pE023Dqiu3NSgiJXiOl-FWHRgYrBNESMRRFJ7CNfKjI&amp;m=pioWSDy5JgHNkir_Oi7hB9wW2PMoY3YQ4cuWYVCAl1Zz05QZpycQGANnSCW3vw8u&amp;s=RQkEF49KRhlMv-EDQqTg6dsqr6kTYaNqX3iZjiOAagk&amp;e=]
&gt; &gt; &gt; 
&gt; &gt; &gt; Upload your Profit and Loss statements and Balance Sheets for 2023 (YTD
&gt; &gt; &gt; and Monthly) and 2024 (YTD and Monthly) via the "Upload Financials" button
&gt; &gt; &gt; below. If you do not have them, please upload the most recent financial
&gt; &gt; &gt; statements that you have.
&gt; &gt; &gt; *** If able, upload your financials in Excel format ***
&gt; &gt; &gt; 
&gt; &gt; &gt; Upload Financials
&gt; &gt; &gt; [https://urldefense.proofpoint.com/v2/url?u=https-3A__jv350.keap-2Dlink014.com_v2_click_46447f95bb95f69c1da063050f316f1e_eJyNkLsOgkAQRf9laiIi4oPOGDUEtPBRaGOQncT1sbsuA4iEf3d9xEoT27lnzuROBYQiFhQw8OGQu14TLNCYcMVR0FAKipNn6LS7rmfBiYvjRMtMgV99W-5F3kj2nL6zttC6hUaJDlfDAMg9lkGwWz0KAq1ubEP56-2D6-5FQ6H89oOggiqOufYjxzGuXGnYJPOsNHIcZNKVrpk-2DH3RCr1bbsoigbTUu3ktZHIs63xkmFKNrrrbj4-2DRJv9sbe4MbzMMzLaWCkU7P2SEMuXvL4DiihpdA-3D-3D&amp;d=DwMFaQ&amp;c=euGZstcaTDllvimEN8b7jXrwqOf-v5A_CdpgnVfiiMM&amp;r=pE023Dqiu3NSgiJXiOl-FWHRgYrBNESMRRFJ7CNfKjI&amp;m=pioWSDy5JgHNkir_Oi7hB9wW2PMoY3YQ4cuWYVCAl1Zz05QZpycQGANnSCW3vw8u&amp;s=AhBWzCZ3DrxxuWcbmrTUkh-t_DAKsUqCpsQ9cwZXHao&amp;e=]
&gt; &gt; &gt; 
&gt; &gt; &gt; Upload your most recent business tax returns, personal tax returns, living
&gt; &gt; &gt; will and current insurance policies to the "Upload Tax, Living Will and
&gt; &gt; &gt; Insurance" button below.
&gt; &gt; &gt; 
&gt; &gt; &gt; Upload Tax, Living Will and Insurance
&gt; &gt; &gt; [https://urldefense.proofpoint.com/v2/url?u=https-3A__jv350.keap-2Dlink014.com_v2_click_8c44597d5ebb4c73d35c14a5f78ae134_eJyNkE1vgkAQhv-5FLnIkrUlS4oVGzgiT9MOmtQRjTVdxdlwFqDP-2D9qzac2qTXeZ95Ju9cgVBmkngBIRwazx-2DCAwZzoQVKmitJWX4P3aeJ5ztQCnlcGVVrCK-2D-5Frfb5bTryg-2DHIAbpotMjbSzSPebr6SHgaW1Rnxp74jyfw3Om49yw2EU-2Dg6-5F4U40nQorHuCkIyNd4KFcKWoq0pLf9JpKuQsbZtB4VReqe-2DBrk6MYPnGiti7nL2PGmj9-2DSM-2D7LZr4MDf7XaTGuUxc9LYrw85N03cy1o2g-3D-3D&amp;d=DwMFaQ&amp;c=euGZstcaTDllvimEN8b7jXrwqOf-v5A_CdpgnVfiiMM&amp;r=pE023Dqiu3NSgiJXiOl-FWHRgYrBNESMRRFJ7CNfKjI&amp;m=pioWSDy5JgHNkir_Oi7hB9wW2PMoY3YQ4cuWYVCAl1Zz05QZpycQGANnSCW3vw8u&amp;s=oy1fLQuJSUCG7S-Pvaf7652rUwuSibrGeSnx_ABjTc0&amp;e=]
&gt; &gt; &gt; 
&gt; &gt; &gt; Here is a list of recommended hotels near our office:
&gt; &gt; &gt; 
&gt; &gt; &gt; - 6 Minutes from office: Courtyard by Marriott Atlanta Kennesaw
&gt; &gt; &gt; [https://urldefense.proofpoint.com/v2/url?u=https-3A__jv350.keap-2Dlink014.com_v2_click_1b985b1effd79a915184bb6d58a8aacf_eJyNkMtqwzAQRf9Fayvys35AKSGEYJxmUdp1UeQJUW1LQh7bmOB-5Fr9yWrFrocmbu3LlnbgRBcYVlTQryMUaJTzxiQUgjQeFOK-2DTiaxjEaZR4pJWqOVg9GFLcflu9z9dumGR55hGcDTjJ68t2V5Wnw-5FuxPFVOarh1J-5F7jk0dB9nD32T9vyyNZlj-2DNoZO4H513Twq0A6xAtXRQ-2DGZbp78imr5gbJqmTcetlRpxI3THQNGhZ1eN0PaMY9sAFXqwOHNbU1e7kJw2oBT0fGJ6BDtKmNhTL2T9eAk5-2DEkc0CBMcxpfwpiegzylPE9zkToE-5F7yCcWNA1T-2DPrWD-2Djrh8ApyAf64-3D&amp;d=DwMFaQ&amp;c=euGZstcaTDllvimEN8b7jXrwqOf-v5A_CdpgnVfiiMM&amp;r=pE023Dqiu3NSgiJXiOl-FWHRgYrBNESMRRFJ7CNfKjI&amp;m=pioWSDy5JgHNkir_Oi7hB9wW2PMoY3YQ4cuWYVCAl1Zz05QZpycQGANnSCW3vw8u&amp;s=s9IYCOcqwVK7PtC3QlIWhylB2UfXDEqjax4nbapkWu8&amp;e=]
&gt; &gt; &gt; (540 Greers Chapel Dr NW, Kennesaw, GA 30144
&gt; &gt; &gt; [https://urldefense.proofpoint.com/v2/url?u=https-3A__www.google.com_maps_search_540-2BGreers-2BChapel-2BDr-2BNW-2C-2BKennesaw-2C-2BGA-2B30144-3Fentry-3Dgmail-26source-3Dg&amp;d=DwMFaQ&amp;c=euGZstcaTDllvimEN8b7jXrwqOf-v5A_CdpgnVfiiMM&amp;r=pE023Dqiu3NSgiJXiOl-FWHRgYrBNESMRRFJ7CNfKjI&amp;m=pioWSDy5JgHNkir_Oi7hB9wW2PMoY3YQ4cuWYVCAl1Zz05QZpycQGANnSCW3vw8u&amp;s=G2mIeqIBKK-BtwS3p0PYdrOgBVIFYcuhcgXXHfUEqHU&amp;e=])
&gt; &gt; &gt; 
&gt; &gt; &gt; - 9 Minutes from office: Embassy Suites by Hilton Atlanta Kennesaw Town
&gt; &gt; &gt; Center
&gt; &gt; &gt; [https://urldefense.proofpoint.com/v2/url?u=https-3A__jv350.keap-2Dlink014.com_v2_click_5b549708d88216cd5712fcb1a152ed3b_eJyNUdFqwkAQ-5FJeD9skzmpiqASmpDSHEKDVpafsSzmSpp-5FFy3G0MQfz3nm3xqYXCvuzO7MwOeyIIggmMSuKR3dFxB6RHFBRcchA4rwWy4gscjsaO2yMVF-5FtQ1Y0k3um31St-2DmdruZDzqEewkGEq29udxtAzzRbSMDVUyZSz-2DozN1hpO7q06Q-2DNGCnM9-5FCsOBY3A02pp4qBq4BCq5CYXPqjL8LaLUnmW1bdvf8gpr0S-5FqgwXC2tYIlbYYVnsNmsJhw7TuqG44mtaMzZmM7kEI0KylWLeCFsYIlHWfBqucl7MweaB-2DEqxpkFI-5FW8RpkN52ua4bVcBsmCdZ0K6yD3c5HzhJ9oybcLp7e13LjT1qSvuFF3Y1eH-2D6cR5NmShMShDlzxti6L4DnT8BZB-2DQGg-3D-3D&amp;d=DwMFaQ&amp;c=euGZstcaTDllvimEN8b7jXrwqOf-v5A_CdpgnVfiiMM&amp;r=pE023Dqiu3NSgiJXiOl-FWHRgYrBNESMRRFJ7CNfKjI&amp;m=pioWSDy5JgHNkir_Oi7hB9wW2PMoY3YQ4cuWYVCAl1Zz05QZpycQGANnSCW3vw8u&amp;s=69535rxeewh95GKl9sarWHzEXSK41CD78O954BvMRek&amp;e=]
&gt; &gt; &gt; (620 Chastain Rd, Kennesaw, GA 30144
&gt; &gt; &gt; [https://urldefense.proofpoint.com/v2/url?u=https-3A__www.google.com_maps_search_620-2BChastain-2BRd-2C-2BKennesaw-2C-2BGA-2B30144-3Fentry-3Dgmail-26source-3Dg&amp;d=DwMFaQ&amp;c=euGZstcaTDllvimEN8b7jXrwqOf-v5A_CdpgnVfiiMM&amp;r=pE023Dqiu3NSgiJXiOl-FWHRgYrBNESMRRFJ7CNfKjI&amp;m=pioWSDy5JgHNkir_Oi7hB9wW2PMoY3YQ4cuWYVCAl1Zz05QZpycQGANnSCW3vw8u&amp;s=E2mmwV52_ay2TXjAG3kH9g0YKbttia-KsaqmJhHJ9f8&amp;e=])
&gt; &gt; &gt; 
&gt; &gt; &gt; - 19 Minutes from office: Renaissance Atlanta Waverly Hotel &amp; Convention
&gt; &gt; &gt; Center
&gt; &gt; &gt; [https://urldefense.proofpoint.com/v2/url?u=https-3A__jv350.keap-2Dlink014.com_v2_click_9d460fd2ff2fe6189cc62849c73c84f4_eJyNkE9rwzAMxb-2DLz3Xd-5FGuawBillBLa9TC281AclXpLbGOrCaX0u8-5FpxnZZYSeB9NPTe7owQg2aqoaV7L1PshmbMIdSWYWaVkYTyNswSvMkm7BW6Y-2DNMyfLystfqz-5FzsRtni-5Fl8wuhsMSAvz8vVttpv3nbVfhtQCy6c-2DI9OkUSLX53107Lasev1rjB2itZ90PasJHfCMVCjQih6dW3gj0TWl0IMwzDtwDlliKbSdAI1P3lxNIStF0Ctq3mwCMp70BJ56ASbwAfo0bVnfgM56IZLo8d7ymguQ0UnTEB6hYN49FI1D4cYcJalEY-5FivODpIU55HRU5hyIvZB7yzeoxNViLuvn-2D-2DhbPX-5F6vn1nGitE-3D&amp;d=DwMFaQ&amp;c=euGZstcaTDllvimEN8b7jXrwqOf-v5A_CdpgnVfiiMM&amp;r=pE023Dqiu3NSgiJXiOl-FWHRgYrBNESMRRFJ7CNfKjI&amp;m=pioWSDy5JgHNkir_Oi7hB9wW2PMoY3YQ4cuWYVCAl1Zz05QZpycQGANnSCW3vw8u&amp;s=1A3GvRjK7HN0xvdmBTJfeFS6ErC_ZdEXZikNfLrv9x0&amp;e=]
&gt; &gt; &gt; (2450 Galleria Pkwy, Atlanta, GA 30339
&gt; &gt; &gt; [https://urldefense.proofpoint.com/v2/url?u=https-3A__www.google.com_maps_search_2450-2BGalleria-2BPkwy-2C-2BAtlanta-2C-2BGA-2B30339-3Fentry-3Dgmail-26source-3Dg&amp;d=DwMFaQ&amp;c=euGZstcaTDllvimEN8b7jXrwqOf-v5A_CdpgnVfiiMM&amp;r=pE023Dqiu3NSgiJXiOl-FWHRgYrBNESMRRFJ7CNfKjI&amp;m=pioWSDy5JgHNkir_Oi7hB9wW2PMoY3YQ4cuWYVCAl1Zz05QZpycQGANnSCW3vw8u&amp;s=0YoOeXCCZHLqTKVyzma2eQj3Fm_ImaqoCk7KqT5U0IE&amp;e=])
&gt; &gt; &gt; 
&gt; &gt; &gt; We look forward to spending this time with you! If you have any questions
&gt; &gt; &gt; in the meantime, please do not hesitate to reach out.
&gt; &gt; &gt; 
&gt; &gt; &gt; Respectfully,
&gt; &gt; &gt; 
&gt; &gt; &gt; 
&gt; &gt; &gt; 
&gt; &gt; &gt; Profile Image
&gt; &gt; &gt; [https://jv350.files.keap.app/jv350/f8807920-9245-495a-b155-00be4e64edd1]Jordan
&gt; &gt; &gt; Blackmon
&gt; &gt; &gt; Senior Lead Capital Investment Advisor
&gt; &gt; &gt; Tower Leadership
&gt; &gt; &gt; jordan@towerleadership.com
&gt; &gt; &gt; (470) 783-4623 - Mobile | (404) 509-0452 - Work
&gt; &gt; &gt; 
&gt; &gt; &gt; Unsubscribe
&gt; &gt; &gt; [https://urldefense.proofpoint.com/v2/url?u=https-3A__jv350.infusionsoft.com_app_optOut_0_9bc6945ed8bf7b94_578870_2e3b95b523e1f469&amp;d=DwMFaQ&amp;c=euGZstcaTDllvimEN8b7jXrwqOf-v5A_CdpgnVfiiMM&amp;r=pE023Dqiu3NSgiJXiOl-FWHRgYrBNESMRRFJ7CNfKjI&amp;m=pioWSDy5JgHNkir_Oi7hB9wW2PMoY3YQ4cuWYVCAl1Zz05QZpycQGANnSCW3vw8u&amp;s=ylcfqNFIRX2xLCQnPbANLEJ8ZHKHoD2DTdgPCsZxX6U&amp;e=]
&gt; &gt; &gt; 
&gt; &gt; &gt; Tower Leadership 2125 Barrett Park Drive Suite 102 Kennesaw, Georgia 30144
&gt; &gt; &gt; United States
&gt; &gt; &gt; [https://urldefense.proofpoint.com/v2/url?u=https-3A__www.google.com_maps_search_2125-2BBarrett-2BPark-2BDrive-2BSuite-2B102-2BKennesaw-2C-2BGeorgia-2B30144-2BUnited-2BStates-3Fentry-3Dgmail-26source-3Dg&amp;d=DwMFaQ&amp;c=euGZstcaTDllvimEN8b7jXrwqOf-v5A_CdpgnVfiiMM&amp;r=pE023Dqiu3NSgiJXiOl-FWHRgYrBNESMRRFJ7CNfKjI&amp;m=pioWSDy5JgHNkir_Oi7hB9wW2PMoY3YQ4cuWYVCAl1Zz05QZpycQGANnSCW3vw8u&amp;s=IJKDYnXTnVMuFwG1POO7LqCj_LP6a1qJlFdPmzLiMxw&amp;e=]
&gt; &gt; &gt; (404) 509-0452
&gt; &gt; &gt; 
&gt; &gt; &gt; [https://jv350.keap-link014.com/v2/render/e3c1ee3396a8dce33ba60bdb1b650673/eJxtjksLgkAUhf_LXc8imewxOxGRQYuIFu1i0BtM2XUYr4KI_70pwlXL8_g4ZwJGMsS6BgWPQcYrEOCxss4icdoSm-obRuutjAU0lp65b3sHavqHLvnH3ctotxHAo8NQyQ6JLmFe9OWcpIU-5reTvmZlYPFlORvCbAeKfY8CjHNI9e9FgSOou2k6nN--GDrr/pixel.png]</t>
  </si>
  <si>
    <t>AAMkAGM0Zjg2ZTUzLTk2YWYtNGVkNi04OTNkLWUyYmI3ZjhlNmYyZQBGAAAAAABMCJlKTUYXR5PT2N8pQ-HyBwBMbyTo-F5oTpxDYa4ue10UAAAAAAEMAABMbyTo-F5oTpxDYa4ue10UAAF2EBpsAAA=</t>
  </si>
  <si>
    <t>2025-04-17T19:25:18+00:00</t>
  </si>
  <si>
    <t>Host eric@towerleadership.com Attendees Email Names Email
eric@towerleadership.com,jpg132@gmail.com,richard@towerleadership.com Title Dr.
Ganong &amp; Eric Morin Duration Mins 52.00 mins Date 2025-04-17T18:30:00.000Z Super
Summary List Action Items **Dr. Jason Ganong** Send an introduction to current
CMO to Eric (38:13) Plan to attend Leaders Level meeting on the 9th (38:46)
Schedule a follow-up meeting with Eric in 3 weeks (51:43) Prepare for
conversation with Misha about revised role (40:39) **Eric Morin** Reach out to
Jeff to begin recruiting process for Operations Director (47:08) Follow up with
Melissa regarding tax product for Dr. Ganong (37:34) Have Lisa interview
potential operations candidates (51:07) **Richard VanRich** Help introduce Jeff
to Dr. Ganong for recruitment (47:08) Super Summary List Overview In the
Business Consultation meeting between Dr. Ganong and Eric Morin, key issues
surrounding the practice's marketing challenges, financial discrepancies, and
operational inefficiencies were addressed. Dr. Ganong expressed frustration with
stagnant growth and poor marketing results, including a high failure rate for
implant consultations and low production levels despite having a full team. The
discussion revealed inconsistencies in the practice scorecard, particularly
concerning new patient metrics and accounts receivable, which stand at $470,000.
Eric identified the need for an improved operational structure, proposing the
hiring of a Director of Operations to enhance practice management and
accountability, as the current setup hinders growth. The meeting concluded with
action items that included recruiting efforts and strategic discussions to
empower current staff while facilitating Dr. Ganong's focus on clinical work.
Both parties are committed to follow-up actions aimed at realizing the
practice's potential growth of 50% within the year. Super Summary List Shorthand
Bullet 🏥 **Practice Challenges** (00:46 - 15:30) Dr. Ganong expressed
frustration about lack of progress in his practice Marketing issues: CMO
provided poor advice, switched to a new marketing person Implant marketing not
gaining traction, new patient numbers inconsistent Marketing company paused
campaigns without permission during Patient Prism integration Poor conversion
rate (90-95% failure) for implant consultations Full arch implant market is very
competitive in the area Week's production at $19,000 with four hygienists and
two doctors - below potential Issues with productivity of associates compared to
Dr. Ganong's capabilities 📊 **Scorecard &amp; Financial Issues** (15:31 - 25:55)
Discrepancies in the practice scorecard: 100% new patient conversion rate is
suspicious AR (accounts receivable) is too high at $470,000 Production tracking
errors: all-on-X case counted as only $11,000 instead of $26,000 In-house Smile
Club wellness plan accounting issues - writing off $120,000/year while not
counting $60,000 in production Eric: "Scorecard should tie to P&amp;L and assign
accountability to team members" Patient Prism not being properly utilized to
monitor calls and track conversions Inconsistent metrics: 29 referrals reported
but only 19 new patients 68 missed calls reported but total call volume unknown
⚙️ **Operational Challenges** (25:56 - 36:00) Associates are underproducing
compared to their potential Hygienist scheduling autonomy issues - salaried
hygienist blocking schedule without permission AR climbing affects cash flow and
profitability Empty 3,700 sq ft space next door not being utilized Eric: "You've
outgrown your operational team - if nothing gets done without you getting it
done, you've outrun your operational capabilities" Need for someone to handle
operations so Dr. Ganong can focus on clinical work Practice has growth
potential but lacks operational infrastructure to support it 🔄 **Solution
Planning** (36:01 - 43:42) Eric proposed hiring a Director of Operations to
oversee practice management Solution to work with Jeff (recruiter) to find
operations candidates Salary range for new hire: $80,000-$100,000, potentially
higher for exceptional candidates Discussion about repositioning current
practice manager (Misha) to front office role Need for someone who can manage
marketing, AR, production tracking, and staff accountability Eric: "Need someone
who tells me 'I took care of this, I handled that' - more proactive" Dr. Ganong
acknowledges he can't stay focused enough on operational details due to clinical
demands 🚀 **Implementation Strategy** (43:43 - 52:12) Plan to have Jeff
(recruiter) reach out to Dr. Ganong directly to begin candidate search Approach
for Misha (current manager): frank conversation about revised role, not
positioned as demotion Eric will have Lisa interview potential candidates to
ensure proper vetting Dr. Ganong will share introduction to his current CMO with
Eric Plan to attend Leaders Level meeting on the 9th to continue discussions
Eric committed to checking on tax product with Melissa/Joe Dr. Ganong plans to
grow 50% this year using existing space Eric offered ongoing support: "If you
ever need me... you can always text me" Super Summary List Keywords
Operations,Marketing,Accounts Receivable,Productivity,Staffing,Practice
Management Transcript File Url
https://download-ff.s3.us-east-2.amazonaws.com/01JRZ970A77FVZBG7MMC7F5S6T/downloads/transcript/Dr-Ganong-Eric-Morin-b33d5cfc-3817-44b3-942e-90b0514c818a-2025-04-17-18-30-00.pdf?X-Amz-Algorithm=AWS4-HMAC-SHA256&amp;X-Amz-Credential=AKIAWZAJLUBIVRJ35B6I%2F20250417%2Fus-east-2%2Fs3%2Faws4_request&amp;X-Amz-Date=20250417T192506Z&amp;X-Amz-Expires=21600&amp;X-Amz-Signature=35830028e8f5ffafb9e03fec9a119f07812e7903e7cb07ed55c02bf3cc642283&amp;X-Amz-SignedHeaders=host
Audio Url
audiohttps://cdn.fireflies.ai/01JRZ970A77FVZBG7MMC7F5S6T/audio.mp3?Expires=1745090711&amp;Policy=eyJTdGF0ZW1lbnQiOlt7IlJlc291cmNlIjoiaHR0cHM6Ly9jZG4uZmlyZWZsaWVzLmFpLzAxSlJaOTcwQTc3RlZaQkc3TU1DN0Y1UzZUL2F1ZGlvLm1wMyIsIkNvbmRpdGlvbiI6eyJEYXRlTGVzc1RoYW4iOnsiQVdTOkVwb2NoVGltZSI6MTc0NTA5MDcxMX19fV19&amp;Signature=Tksabl5pYNTRxlSGdsm59MKM~IDMwiiDibLePUxRnDldnwpuLHMlhJpC2FNPQhRYINwtH0YrqFHTq7SlShjolTdgdYG9WIIPRcyups0l3wp8Gq0f2jYVDz2aag2wZ5VyVVq4sMAtR6H1hnuWGg3gGrK2UfvLAGEiH3iqPU~Ir7JG2XJwuXNhFssH0oDVfYL~4TnfQUdCeEX1TuLoAJhB1NWKFdLxbym~EQ6ZjKD3R-ATNT7-ONYMt1iSQF8A106eKJp9p5yLz~vziwmvrGBBlMugjbWt4ybS8L8DRxyHpYdtw1tj7ij2IvECenldKW6yf7lJARpNrcezBH-QPGNXSQ__&amp;Key-Pair-Id=K25ZJR0UZVF4CM</t>
  </si>
  <si>
    <t>AAMkAGM0Zjg2ZTUzLTk2YWYtNGVkNi04OTNkLWUyYmI3ZjhlNmYyZQBGAAAAAABMCJlKTUYXR5PT2N8pQ-HyBwBMbyTo-F5oTpxDYa4ue10UAAAAAAEMAABMbyTo-F5oTpxDYa4ue10UAAF2EBpoAAA=</t>
  </si>
  <si>
    <t>2025-04-17T18:05:58+00:00</t>
  </si>
  <si>
    <t>Host jordan@towerleadership.com Attendees Email Names Email
drdavies@optumdentalarts.com,aprildavies@optumdentalarts.com,jordan@towerleadership.com
Title Roderick Davies and Jordan Blackmon Duration Mins 54.00 mins Date
2025-04-17T17:00:00.000Z Super Summary List Action Items **Dr. Davies** Stop
giving free dentistry to patients (06:09) Attend May 2 conversion and treatment
planning training (07:08) Consider teaching opportunity with Norris implants
(33:37) Make final decision on expansion vs. second location after landlord
negotiation (33:37) **April Davies** Conduct communications and treatment
planning training for team next week (09:10) Hold hygiene meeting to address
appointment durations (37:48) Start searching for a strong A-player hygienist
leader (48:50) Rebuild hygienist scorecard to include leading indicators (perio
%, fluoride %, recall rate) (53:00) Implement accountability for hygienists not
meeting goals (47:49) Address zeroing out charges and giveaway issues with
problematic hygienist (43:28) **Jordan Blackmon** Send follow-up information on
rebuilding hygienist scorecard with leading indicators (53:20) Super Summary
List Overview In the recent Business Strategy Consultation meeting between Dr.
Roderick Davies and Jordan Blackmon, key discussions centered on the challenges
and opportunities within Optim Dental. Dr. Davies launched a new website to
enhance marketing efforts, following a period of stagnant patient inquiries.
Financial adjustments revealed significant issues related to treatment
acceptance and patient communication, prompting a need for role-playing
exercises to bolster the team's confidence in treatment presentations. The
meeting also highlighted the importance of aligning the team with core values of
patient-centered care and identified multiple growth opportunities, including a
potential expansion into a neighboring space. An action plan was established,
which includes addressing the ineffective bonus structure for the hygiene team,
improving patient retention strategies, and taking immediate corrective actions
regarding staff performance. Upcoming training for communication and treatment
planning will further support the team's alignment with business objectives and
core values. Super Summary List Shorthand Bullet 🚀 **Website Launch &amp;
Marketing** (01:09 - 05:38) Dr. Davies launched a new website for Optim Dental
Website features multiple call-to-actions and professional videos/photos
Accelerated marketing campaign starting today January-March showed good results,
but experienced two weeks with no new patients calling Team needed refocus on
'schedule, produce, collect' instead of just systems 📊 **Financial &amp; Treatment
Analysis** (05:38 - 13:20) High adjustments (175K) due to account reassignment
per Lisa's instructions Dr. Davies instructed to stop giving free dentistry
Scheduled to attend May 2 conversion and treatment planning training with entire
front office Issue identified: back office team guiding patients to secondary
treatment options rather than supporting doctor's primary recommendations Jordan
highlighted diagnosis philosophy is often the issue rather than case acceptance
Team communication training planned with consultant to align treatment
recommendations 💼 **Case Acceptance Strategy** (13:20 - 24:10) Jordan outlined
three common sales mistakes: 1. Giving too many options rather than recommending
the best treatment 2. Inserting price as an objection before patient raises it
3. Not having prepared responses for common objections Recommended role-playing
to build confidence in treatment presentations Dr. Davies emphasized need to
convince team that their work directly impacts patient health Jordan suggested
ChatGPT to help develop responses to common objections 🏥 **Core Values &amp;
Patient Care** (24:10 - 32:36) Discussion about making the team understand
importance of dental care to overall health Dr. Davies struggling with getting
team to align with core values of patient-centered care Jordan recommended
sharing authentic experiences and stories to help team understand impact
Discussed silence as a powerful sales technique ('sell to serve' philosophy)
Communications training planned for next week focusing on emotional connection
with patients 📈 **Business Growth Challenges** (32:36 - 43:46) Multiple
business opportunities being considered: - Expanding into neighboring space
(1800 sq ft) vs. second location - Teaching opportunity with Norris implants
($80K) Current production issues: at $118K but should be at $170K Active patient
count is 1500 (was 1200 last quarter) Dr. Davies personally producing majority
of revenue Hygiene team not meeting production goals ($25K each) Issues with one
hygienist: not calling patients, zeroing out charges, giving away free products
🔄 **Action Plan Discussion** (43:46 - 54:55) Need for A-player hygienist
identified - someone who can lead department Current bonus structure ineffective
(30% of production over $25K/month) Jordan recommended focusing bonus on leading
indicators (perio %, fluoride %, recall rate) rather than just production
Patient retention identified as critical issue - 'patients leaving back door as
fast as coming in front' Need to rebuild hygienist scorecard with accountability
measures Marketing alone won't increase revenue if patient retention isn't
addressed Delaying associate hire until patient base is stabilized Super Summary
List Keywords Treatment planning,Case acceptance,Hygiene production,Patient
retention,Core values,Marketing strategy Transcript File Url
https://download-ff.s3.us-east-2.amazonaws.com/01JRJVZ4J5AS2S97X8W794CHC4/downloads/transcript/Roderick-Davies-and-Jordan-Blackmon-a2b33764-a575-40ab-bad3-008de128f07d-2025-04-17-17-00-00.pdf?X-Amz-Algorithm=AWS4-HMAC-SHA256&amp;X-Amz-Credential=AKIAWZAJLUBIVRJ35B6I%2F20250417%2Fus-east-2%2Fs3%2Faws4_request&amp;X-Amz-Date=20250417T180548Z&amp;X-Amz-Expires=21600&amp;X-Amz-Signature=839e4f4ec8734a78be41671507f824f7f7560eb7f7d9f083805c4024998ab808&amp;X-Amz-SignedHeaders=host
Audio Url
audiohttps://cdn.fireflies.ai/01JRJVZ4J5AS2S97X8W794CHC4/audio.mp3?Expires=1745085950&amp;Policy=eyJTdGF0ZW1lbnQiOlt7IlJlc291cmNlIjoiaHR0cHM6Ly9jZG4uZmlyZWZsaWVzLmFpLzAxSlJKVlo0SjVBUzJTOTdYOFc3OTRDSEM0L2F1ZGlvLm1wMyIsIkNvbmRpdGlvbiI6eyJEYXRlTGVzc1RoYW4iOnsiQVdTOkVwb2NoVGltZSI6MTc0NTA4NTk1MH19fV19&amp;Signature=u4vQQS59msPfBVyWNUu0h5Z4JnHYQ13Iofm-KUSwN7eA3bdkjVcgowN5h9bFbSd3hCXY1tgA9CJm0QSRt2dshO1ke9ddjxtSI2TJoaOT0HZrhEqmooif5uXhDRaL5N-iFYCrI5u9RrpW7Sg7gol4wV5ZTWR6eZTmv-LHuGmcG-rBrTjfKCDdVo7t75mGyFt4x5Oyhsm1FwIHaW1zIqC2i-2gXNBe1xWlnPIGoiLSIQgplxd5jH5fIJniZhT-f7KmL7TBOw4hhJxssOS~Wv-qCbbnGA~BBTTPL7mIfOUDp24VFh6SXcfFFkUweIrkGTEaNfR3LuUH9KNmib~YAryTYA__&amp;Key-Pair-Id=K25ZJR0UZVF4CM</t>
  </si>
  <si>
    <t>AAMkAGM0Zjg2ZTUzLTk2YWYtNGVkNi04OTNkLWUyYmI3ZjhlNmYyZQBGAAAAAABMCJlKTUYXR5PT2N8pQ-HyBwBMbyTo-F5oTpxDYa4ue10UAAAAAAEMAABMbyTo-F5oTpxDYa4ue10UAAF2EBpnAAA=</t>
  </si>
  <si>
    <t>2025-04-17T17:55:01+00:00</t>
  </si>
  <si>
    <t>Host eric@towerleadership.com Attendees Email Names Email
matthew.wimmer@gmail.com,richard@towerleadership.com,eric@towerleadership.com
Title Dr. Wimmer &amp; Eric Morin Duration Mins 48.00 mins Date
2025-04-17T17:00:00.000Z Super Summary List Action Items **Dr. Matthew Wimmer**
Send a cease and desist letter to former hygienist who is contacting patients
(17:52) Contact Mike Stanton at Live Oak to discuss SBA loan qualification
(47:03) Inform Mike it's okay to share loan information with Eric (47:03)
Message Lisa regarding hygienist compensation structure and bonus incentives
(45:42) Continue focusing on maintaining profitability for at least 90 days
(36:07) Avoid purchasing any new equipment during this stabilization period
(45:57) **Eric** Call Mike Stanton to introduce Dr. Wimmer and explain his
situation (42:25) Send email introducing Dr. Wimmer to Mike Stanton (47:03)
**Richard** Possibly assist with sending the introduction email to Mike Stanton
(47:03) Super Summary List Overview In the Business Review and Strategy Meeting
between Dr. Wimmer and Eric Morin, key discussions highlighted the practice's
financial performance and growth strategies. Matt presented an overview of his
recent challenging desert race while Eric analyzed March's financial results,
reporting a revenue of $323,901, a 27% profitability increase, and improved cash
flow metrics. Objectives for Q2 were set to increase daily collections to
$13,000 and enhance schedule utilization. Marketing efforts via the SMC
partnership yielded significant returns, with a 12-fold ROI. Plans for potential
expansion were discussed, focusing on acquisition strategies, a potential name
change for improved valuation, and ensuring 90 days of consistent profitability
before proceeding with a second location. Action items included addressing
patient outreach by a former hygienist, consulting on hygienist compensation,
and exploring SBA loan opportunities to support growth while maintaining current
operational stability. Super Summary List Shorthand Bullet 🏃‍♂️ **Practice
Performance Review** (00:00 - 10:13) Matt discussed his challenging desert race
that was part of a UTMB qualifying event Eric reviewed March financial results
with revenue at $323,901 Profitability at 27% (compared to 11.62% same time last
year) EBITDA at $96,302 Cash flow and hygiene production increased GNA at 7%,
marketing at 6%, rent at 5%, team expense at 15% Associate production increased
as Dr. Wimmer reduced his own production 📊 **Financial Status and Challenges**
(10:13 - 21:01) Objectives for Q2: collect minimum $13,000/day, maintain 3
months of profitability (20k minimum/month), increase schedule utilization,
reduce no-shows Matt worked with Marion and Melissa on budgeting to even out
large expenses New plan to pay Invisalign a fixed $13,000/month regardless of
case volume Invisalign credit limit increased to $200,000 Leadership team
meetings are more structured with printed agendas Former hygienist has been
contacting patients after leaving, taking phone numbers from the practice Matt
identified challenges with case acceptance declining in April, likely due to
economic factors 💰 **Marketing Performance and Revenue Tracking** (21:03 -
28:07) SMC marketing partnership performing extremely well with $30,000
production from $2,500 spend in March 42 leads, 34 appointments scheduled, and
24 new patients from SMC in March Year-to-date: $62,600 net production from
$7,500 marketing spend Practice answers 95-96% of phone calls during business
hours per Weave data Current equipment loans include MVP laser ($1,800/month
until October), Itero scanner ($415/month), and lab mill ($1,600/month)
Invisalign lab bill currently at approximately $120,000 🔍 **Expansion
Planning** (28:07 - 38:45) Eric suggested Dr. Wimmer is approaching readiness
for a second location Current debt of $216,000 considered manageable given
practice size Discussion of acquisition vs. de novo expansion (Dr. Wimmer
prefers acquisition) Eric recommended considering future name change from
'Wimmer Dental' to increase valuation Practice currently operates
Monday-Thursday 7am-6pm, Friday 8am-4pm Eric wants to see 90 days of consistent
profitability before moving forward with expansion Acquisition target would
ideally be in 12-15 range, 5-10 miles from current location 🚀 **Next Steps for
Growth** (38:46 - 48:46) Eric will connect Dr. Wimmer with Mike Stanton at Live
Oak for SBA loan evaluation Discussion of whether Dr. Seiss (associate) should
be involved in loan application as he can go up to 50% equity in additional
locations Eric advised not to purchase any new equipment during this
stabilization period Eric suggested Dr. Wimmer consult with Lisa about hygienist
compensation structure Goal to have a practice under contract by the end of the
year Eric emphasized the need to let current systems stabilize while preparing
for expansion Super Summary List Keywords
Profitability,Acquisition,Expansion,Marketing,Invisalign,Budgeting Transcript
File Url
https://download-ff.s3.us-east-2.amazonaws.com/01JRTRD27Q6EA6BPP5YY35B60W/downloads/transcript/Dr-Wimmer-Eric-Morin-94701234-3720-459b-ad66-3563859bbad5-2025-04-17-17-00-00.pdf?X-Amz-Algorithm=AWS4-HMAC-SHA256&amp;X-Amz-Credential=AKIAWZAJLUBIVRJ35B6I%2F20250417%2Fus-east-2%2Fs3%2Faws4_request&amp;X-Amz-Date=20250417T175450Z&amp;X-Amz-Expires=21600&amp;X-Amz-Signature=f3b94b81947e35df02ac396072832cce51654c8e0526a298096fe1a20934ee1f&amp;X-Amz-SignedHeaders=host
Audio Url
audiohttps://cdn.fireflies.ai/01JRTRD27Q6EA6BPP5YY35B60W/audio.mp3?Expires=1745085292&amp;Policy=eyJTdGF0ZW1lbnQiOlt7IlJlc291cmNlIjoiaHR0cHM6Ly9jZG4uZmlyZWZsaWVzLmFpLzAxSlJUUkQyN1E2RUE2QlBQNVlZMzVCNjBXL2F1ZGlvLm1wMyIsIkNvbmRpdGlvbiI6eyJEYXRlTGVzc1RoYW4iOnsiQVdTOkVwb2NoVGltZSI6MTc0NTA4NTI5Mn19fV19&amp;Signature=pHziZrrQ~Y7-RuNlB5oOdgykw4eq7lP4EAULlG~42aKGSkMJ1cnjPsOZrx0KSClDWHYKuwa2KkPqQi5oU6uphiv4xAgozuM4ojH9N78rVFH9hk6dCL9MoxReicpdQYWohMEk00Bq6tITi094HeTUEjyOZrRFzrr4GM0z~fAhRdvAHtk9OFXKxze9SCaHJM6y3wPSL3iymLqcesWrDHS6ROPifUTuKNr8iKV-IUYDxA7EdvlukZYi3V4ch5k-pSM6FI4~LSzUmgV-YEtCjD3zxUoLgFm3nzZNt8GgfEXBKh7K5v5MtLDRXbRit1xvwjnBM2zFnrPJpLYYrfZ8nWTAsw__&amp;Key-Pair-Id=K25ZJR0UZVF4CM</t>
  </si>
  <si>
    <t>AAMkAGM0Zjg2ZTUzLTk2YWYtNGVkNi04OTNkLWUyYmI3ZjhlNmYyZQBGAAAAAABMCJlKTUYXR5PT2N8pQ-HyBwBMbyTo-F5oTpxDYa4ue10UAAAAAAEMAABMbyTo-F5oTpxDYa4ue10UAAF2EBplAAA=</t>
  </si>
  <si>
    <t>2025-04-17T17:09:06+00:00</t>
  </si>
  <si>
    <t>Host jordan@towerleadership.com Attendees Email Names Email
jdmasseysr@gmail.com,jordan@towerleadership.com Title John D Massey and Jordan
Blackmon Duration Mins 69.00 mins Date 2025-04-17T16:00:00.000Z Super Summary
List Action Items **Jordan Blackmon** Send Colby assessment analysis from
ChatGPT to John (01:09:06) Connect with Lisa and operations team about hygiene
and doctor appointment efficiency issues (01:09:14) **John D Massey** Talk to
potential associate about possibly being ready for part-time in July, but cannot
promise yet (59:57) Discuss with team their Colby results and challenges related
to their personality types (01:02:34) Connect with operations team about
improving appointment efficiency for both doctors and hygiene (01:03:29)
Continue looking for an experienced associate who can outproduce current team
(01:00:19) Super Summary List Overview In a recent Business Consultation
Meeting, John D. Massey and Jordan Blackmon conducted a thorough analysis of
John's practice utilizing the Colby assessment to evaluate team dynamics and
identify hiring strategies. They discussed the practice's strengths in data
analysis, organization, and planning, while recognizing weaknesses in
implementation and quick decision-making, resulting in a need for new team
members who possess complementary skills. John shared updates on staffing,
including hiring an efficient assistant and considering bringing on an associate
dentist as the patient load grows, despite current hygiene scheduling
challenges. Jordan provided insights on improving appointment efficiency and
recommended maintaining contact with potential hires while developing the team's
understanding of their Colby results. Both agreed on the importance of humble
leadership and strategic scaling as the practice aims for future growth while
addressing operational inefficiencies. Action items were assigned to enhance
communication with the operations team and evaluate appointment strategies going
forward. Super Summary List Shorthand Bullet 🔍 **Team Analysis with Colby
Assessment** (00:00 - 28:42) Jordan and John discussed previous client
experiences John updated on practice status: producing more, collecting more,
and building a team John hired a 'rockstar' assistant after previous staffing
issues John's daughter is graduating from Georgia with a PR degree and moving to
Atlanta The Colby assessment results were reviewed for John's team Team is high
on fact-finding and follow-through but low on quick start and implementation
This personality composition explains why the team has difficulty implementing
changes 📊 **Team Dynamics and Hiring Strategy** (28:42 - 40:58) Jordan analyzed
the Colby results using ChatGPT to provide deeper insights Team strengths: deep
data analysis, organization, planning, and creating processes Team weaknesses:
struggle with implementation, risk-taking, and quick decision-making The
practice needs to hire team members with complementary traits (higher quick
start and implementation scores) John's new assistant appears to have better
implementation skills 💼 **Associate Dentist Consideration** (40:58 - 57:12)
John is considering hiring an associate dentist who is finishing a GPR program
Current practice status: 1,600 active patients, Dr. Massey booked 1 week out,
Dr. Dyer booked a few days out Hygiene schedule is booked but has cancellations
and no-shows Jordan advised fixing hygiene capacity issues before bringing on
another associate The business has two full-time hygienists who are struggling
with capacity Industry standard is 1,000 active patients per full-time hygienist
🏥 **Practice Efficiency Analysis** (57:12 - 01:03:30) Current appointment
times: 1.5-2 hour blocks for Dr. Massey, 1 hour for hygiene, 2 hours for SRPs
New patient appointments are 90 minutes with Dr. Massey and 2 hours with hygiene
Jordan identified efficiency issues in both doctor and hygiene appointment
scheduling Jordan recommended connecting with operations team to improve
efficiency Jordan advised John to stay in touch with potential associate but not
force hiring before ready ⏱️ **Scaling Back and Future Planning** (01:03:30 -
01:09:42) John would prefer to cut afternoons rather than full days when scaling
back Jordan shared encouragement from successful practice owner who built 100+
locations Success comes from humble leadership, surrounding yourself with
talented people, and taking action Practice is approximately 6 months away from
John being able to scale back to 3 days/week Jordan will send Colby analysis to
John and discuss hygiene/doctor appointment times with Lisa Super Summary List
Keywords Colby Assessment,Dental Practice Management,Team Personality
Types,Hygiene Capacity,Associate Dentist,Practice Efficiency Transcript File Url
https://download-ff.s3.us-east-2.amazonaws.com/01JRJVZ4J9M2QECF0V958THAKY/downloads/transcript/John-D-Massey-and-Jordan-Blackmon-fce20278-b68b-46cb-9531-f0922308c90b-2025-04-17-16-00-00.pdf?X-Amz-Algorithm=AWS4-HMAC-SHA256&amp;X-Amz-Credential=AKIAWZAJLUBIVRJ35B6I%2F20250417%2Fus-east-2%2Fs3%2Faws4_request&amp;X-Amz-Date=20250417T170851Z&amp;X-Amz-Expires=21600&amp;X-Amz-Signature=cb2d066b5db23ae200d03b422651e8629f8084d6ad0504aa7446961899fdb9e6&amp;X-Amz-SignedHeaders=host
Audio Url
audiohttps://cdn.fireflies.ai/01JRJVZ4J9M2QECF0V958THAKY/audio.mp3?Expires=1745082534&amp;Policy=eyJTdGF0ZW1lbnQiOlt7IlJlc291cmNlIjoiaHR0cHM6Ly9jZG4uZmlyZWZsaWVzLmFpLzAxSlJKVlo0SjlNMlFFQ0YwVjk1OFRIQUtZL2F1ZGlvLm1wMyIsIkNvbmRpdGlvbiI6eyJEYXRlTGVzc1RoYW4iOnsiQVdTOkVwb2NoVGltZSI6MTc0NTA4MjUzNH19fV19&amp;Signature=D-d6NQSVWUrR3kuz~hbGUv8PDTdpTlNaCaKye9R40Lr7xtKNolMsP-ENehMJ1A7BUHOpnbjsuYoH5JkZgAM85q~XI5tSVaPm34LaEcUVkoDz1IcpIRCn4Uet8Tbv5t9CtA4IdXgWFQregdFuRUYeRkrc7UyQC31xnUjqBsKOIY5VirwpXLTmIDDRycTggutU~ihnBOWgMUR5ddb5gj2Tig4SOcyiRshL98OQUslbH306aNLpRb~JxvWZQirUNud2li1gN7O9I51Ek8tpDAZpqB70z9ayMv~wlfpRGecHXKnOW~Dof~XcS~wmaUysmsQPQgXGlvsEnfNQ02DwZuQScA__&amp;Key-Pair-Id=K25ZJR0UZVF4CM</t>
  </si>
  <si>
    <t>AAMkAGM0Zjg2ZTUzLTk2YWYtNGVkNi04OTNkLWUyYmI3ZjhlNmYyZQBGAAAAAABMCJlKTUYXR5PT2N8pQ-HyBwBMbyTo-F5oTpxDYa4ue10UAAAAAAEMAABMbyTo-F5oTpxDYa4ue10UAAF2EBpjAAA=</t>
  </si>
  <si>
    <t>Re: Dr. Davies and April, let's prep your advisory call!</t>
  </si>
  <si>
    <t>2025-04-17T16:26:42+00:00</t>
  </si>
  <si>
    <t>Sorry these are late and not in excel format. 
April Davies, COO
[https://ci3.googleusercontent.com/mail-sig/AIorK4xJ-LP4miNZ12cdj2Rk6OK6tCuXh6HUXLrCG3nH5VlNSDrSa1xPluGGTQtSxuU8guMNn1dKQHUXLboR]
5721 Gunn Hwy
Tampa, FL 33556
813-600-5256 C: 405-395-7214
On Tue, Apr 15, 2025 at 12:05 PM Ahsan Akhter &lt;ahsan@towerleadership.com&gt; wrote:
&gt; Dr. Davies and April,
&gt; 
&gt;  
&gt; 
&gt; I hope this message finds you well! To prepare for your upcoming call, please
&gt; send me your January and Feb financials. If March is available please send
&gt; those as well.  
&gt; 
&gt;  
&gt; 
&gt; Note, we prefer excel spreadsheets. If you have any questions about your call,
&gt; please let me know.
&gt; 
&gt;  
&gt; 
&gt; Thank you for understanding and we look forward to meeting soon!
&gt; 
&gt;  
&gt; 
&gt; Best regards,
&gt; 
&gt;  
&gt; 
&gt; Ahsan Akhter
&gt; 
&gt;  
&gt; 
&gt; https://linktr.ee/ahsanakhter
&gt; [https://urldefense.proofpoint.com/v2/url?u=https-3A__linktr.ee_ahsanakhter&amp;d=DwMFaQ&amp;c=euGZstcaTDllvimEN8b7jXrwqOf-v5A_CdpgnVfiiMM&amp;r=8xCr4XRHD_IpviQywJlqY4VWcBAXFVEImc4EzVU0jiI&amp;m=WYTRMPtaQ6f1BfDni9DGsyjrMf4tUJ611jyyj51k5gz9Gn82WPPbp1Ya8jX7ABmK&amp;s=WDWf9B4EK0HZ3j4PsxQSDUmTzgr3p4gvEzz_Tocpyds&amp;e=]
&gt; 
&gt;  </t>
  </si>
  <si>
    <t>AAMkAGM0Zjg2ZTUzLTk2YWYtNGVkNi04OTNkLWUyYmI3ZjhlNmYyZQBGAAAAAABMCJlKTUYXR5PT2N8pQ-HyBwBMbyTo-F5oTpxDYa4ue10UAAAAAAEMAABMbyTo-F5oTpxDYa4ue10UAAF2EBphAAA=</t>
  </si>
  <si>
    <t>2025-04-17T16:07:42+00:00</t>
  </si>
  <si>
    <t>Host eric@towerleadership.com Attendees Email Names Email
joeldavisdds@gmail.com,richard@towerleadership.com,eric@towerleadership.com
Title Dr. Davis &amp; Eric Morin Duration Mins 61.00 mins Date
2025-04-17T15:00:00.000Z Super Summary List Action Items **Joel Davis** Schedule
a call with Eric to review account management recommendations (59:36) Review
cash position and determine proper operational reserves versus reinvestment
funds (17:19) Consider alternative approach to current Profit First methodology
(18:11) **Tommy C** Implement call forwarding from Hixson to Chattanooga when
front desk staff is unavailable (34:43) Work with accounting team to correct
marketing expense allocation in financial reports (23:01) Follow up with Digital
Resource to ensure accurate marketing analytics (26:17) Implement automated text
response system for missed calls (49:20) **Joel Davis &amp; Tommy C** Identify three
key objectives to focus on for the next quarter (58:02) Develop strategy to
increase phone answer rates to above 80% across all offices (51:15) Evaluate
staffing needs for revenue cycle management implementation (57:48) Assess doctor
case conversion issues and develop improvement plan (52:57) Super Summary List
Overview In the recent Strategy and Business Review Meeting, Dr. Davis and Eric
Morin focused on key aspects of the company's performance, including financial
analysis and operational growth strategies. The team celebrated positive
financial results for March, while also expressing concerns about cash
management, marketing budget allocations, and the need for improved patient
acquisition. Eric highlighted the importance of restructuring the organizational
approach to better support scalable growth, advocating for a dedicated phone
management position to enhance revenue cycle management, given alarming missed
call rates across locations. The discussion also touched on the need to
reevaluate the current Profit First methodology and ensure a strategic balance
between profitability and growth. The team concluded with agreed action items,
including identifying three key objectives for the next quarter and addressing
staffing needs for effective marketing and call management. Super Summary List
Shorthand Bullet 🔍 **Business Review &amp; Financial Analysis** (00:00 - 12:30)
Joel and Eric started with brief personal check-ins about health and recovery
Eric congratulated the team on a good March with positive financial numbers Joel
mentioned having meetings with his doctors and Tommy earlier in the day Joel
expressed need for guidance on prioritizing business activities amidst numerous
ongoing projects Eric emphasized his superpower is helping companies grow
dramatically in 12-24 months Eric noted patient-focused teams often struggle
with implementing business initiatives Eric identified that profitability is a
key focus for Dr. Davis Eric discussed concerns about the company's cash
position and management approach 💰 **Cash Management &amp; Marketing Assessment**
(12:30 - 23:40) Eric suggested the company has more operational cash than needed
and recommended reassessing cash allocation Patient acquisition cost is $70,
which is significantly lower than national average of $115 Eric identified
they're not spending enough on marketing, should increase budget Eric observed
the company is not hitting patient numbers targets, indicating need for
marketing review Eric mentioned Jeff as an inexpensive marketing resource with
hourly fees rather than expensive packages Team discussed finding proper balance
between profitability and growth Eric suggested every dollar over $600K (example
figure) in operational reserves should be reinvested 👥 **Organizational
Structure &amp; Leadership** (23:40 - 29:58) Tommy confirmed marketing spend is
overstated in financial reports, actual spending needs to double Tommy is having
meetings with Digital Resource to implement new marketing strategies for
different locations Eric emphasized need to evaluate leadership team
capabilities for scaling Tommy shared that they're implementing different
marketing strategies across locations: new patient marketing for Chattanooga,
emergency patient marketing for Hixson Joel explained they use Profit First
methodology from Chris Sands/Profi 2020, which Eric suggests simplifying Eric
advised not repaying the $150K EIDL loan as it's inexpensive capital 📱
**Revenue Cycle Management: Phone Systems** (29:58 - 38:14) Tommy reported
missed call rates: 27% at Chattanooga, 50% at Trenton, and 47% at Hixson from
7am-5:30pm Eric identified phones as a critical revenue driver being
significantly underperformed Trenton operates only 3 days/week, creating
challenges for call management Tommy mentioned plans to forward Hixson calls to
Chattanooga when front desk isn't available Eric recommended moving phone
operations away from front desk to a dedicated call center setup Eric emphasized
the significant financial impact of missed calls combined with marketing spend
inefficiencies Team acknowledged that Tommy alone cannot properly manage all
phone system improvements 🔄 **Operational Restructuring Needs** (38:15 - 49:52)
Eric outlined need for dedicated phone management position with specific
responsibilities: Overseeing call center staff, Spot-checking call quality,
Measuring performance metrics, Training and onboarding new staff Eric suggested
implementing a certification program for phone staff Tommy acknowledged he would
be fully consumed if tasked with implementing phone system improvements Eric
emphasized the need to consider who should be responsible for each key business
function Tommy raised question about automatic text responses to missed calls
Eric stressed need to get call answer rates above 80% across all offices Eric
recommended prioritizing revenue cycle management before expanding average
revenue or capacity 📈 **Strategic Next Steps** (49:52 - 01:01:03) Tommy
revealed another challenge: doctor conversion rates as low as 25% for some
providers Eric identified 'Valley of Death' stage where business cannot scale
without management investment Joel acknowledged they're trying to plug numerous
operational holes while facing staffing challenges Eric cautioned against
'premature scalability' - growing revenue before operational capabilities can
handle it Team agreed to identify 3 key objectives to complete in the next
quarter Eric recommended finding team members who can quickly generate revenue
to self-fund their positions Joel agreed to have a separate call with Eric about
account management recommendations Tommy confirmed four people are attending
revenue cycle management training Meeting ended with Eric offering continued
support as needed Super Summary List Keywords Revenue Cycle Management,Phone
Conversion,Patient Acquisition,Cash Management,Organizational
Scaling,Profitability Transcript File Url
https://download-ff.s3.us-east-2.amazonaws.com/01JRTRD27VE770YSPCCREDYT3G/downloads/transcript/Dr-Davis-Eric-Morin-aee1600d-592e-41fb-ad59-a7ce38be87d4-2025-04-17-15-00-00.pdf?X-Amz-Algorithm=AWS4-HMAC-SHA256&amp;X-Amz-Credential=AKIAWZAJLUBIVRJ35B6I%2F20250417%2Fus-east-2%2Fs3%2Faws4_request&amp;X-Amz-Date=20250417T160725Z&amp;X-Amz-Expires=21600&amp;X-Amz-Signature=c2acf9dfd49a79caa52d6d8cc96fc19b281bcbeec7d7738603e2040502f5ef29&amp;X-Amz-SignedHeaders=host
Audio Url
audiohttps://cdn.fireflies.ai/01JRTRD27VE770YSPCCREDYT3G/audio.mp3?Expires=1745078848&amp;Policy=eyJTdGF0ZW1lbnQiOlt7IlJlc291cmNlIjoiaHR0cHM6Ly9jZG4uZmlyZWZsaWVzLmFpLzAxSlJUUkQyN1ZFNzcwWVNQQ0NSRURZVDNHL2F1ZGlvLm1wMyIsIkNvbmRpdGlvbiI6eyJEYXRlTGVzc1RoYW4iOnsiQVdTOkVwb2NoVGltZSI6MTc0NTA3ODg0OH19fV19&amp;Signature=Vm5UimQ5sm5IbGOwfZ-jD-wuEDDO5Qo7jekZmvho5Aohcdv15aVWUpzAq6Um5C94GBUKYZlH88F99EZa7~FS0hT4aVaJVFNe2huZ3LNt161dRAru1fjLOUjnWxcf4ZBtZrtic0KEJmU2Wcxjek0Xs2HF9uVVnPXOOR9rzmuaPFHSCLFWJx2W9stYIL3hIk9ZtBmCLaT8BJpROxtLy9b5SmvF2iNp2M0TZLhpXJwMX-KHb8XdIPxk89Yw0r4PBR3TOIGeZ7kB7NvIZaR12njNeCYg~z0D2a7abDiOT-r9H6Y3wIgjQX0OUjE-rYQsIJNBixhNSItiikDbUGSMhb~INA__&amp;Key-Pair-Id=K25ZJR0UZVF4CM</t>
  </si>
  <si>
    <t>AAMkAGM0Zjg2ZTUzLTk2YWYtNGVkNi04OTNkLWUyYmI3ZjhlNmYyZQBGAAAAAABMCJlKTUYXR5PT2N8pQ-HyBwBMbyTo-F5oTpxDYa4ue10UAAAAAAEMAABMbyTo-F5oTpxDYa4ue10UAAF2EBpgAAA=</t>
  </si>
  <si>
    <t>2025-04-17T15:52:43+00:00</t>
  </si>
  <si>
    <t>Host jordan@towerleadership.com Attendees Email Names Email
sejohnson1117@gmail.com,jordan@towerleadership.com Title sarah johnson and
Jordan Blackmon Duration Mins 53.00 mins Date 2025-04-17T15:00:00.000Z Super
Summary List Action Items **Sarah Johnson** Discuss with attorney about changing
Mel's position after maternity leave (36:20) Have Annette create department
scorecards to track metrics (21:04) Talk to Dr. Sheets about implant referrals
to track potential volume (48:32) Pull active patient numbers to evaluate
expansion needs (51:41) Review schedule to identify which hygienist served
Jordan during his visit (13:52) Discuss with Quita about taking on lead
assistant role (38:03) **Jordan Blackmon** Review PL report for March for
Johnson (03:45) Check for contact from Atlanta Voyage regarding nomination
(52:07) Super Summary List Overview The recent Business Consultation Meeting
between Sarah Johnson and Jordan Blackmon focused on several key operational
updates and strategic planning decisions for the practice. Annette, the newly
appointed office manager, received positive feedback for her leadership and
organizational skills, which have allowed team members like Sarah to focus more
on patient care. The discussion highlighted operational challenges, particularly
with Dr. Sheets’ treatment planning and her upcoming maternity leave. Staffing
issues were addressed, with plans for better scheduling to alleviate burnout
among assistants and a proposal for Quita to become the lead assistant. The need
for improvement in practice management systems was emphasized, including the
implementation of metrics for tracking performance across departments.
Discussions on future growth included the possibility of adding a part-time
specialist and the importance of evaluating current patient loads before making
expansion decisions. Action items were assigned to both Sarah and Jordan,
focusing on legal consultations, departmental improvements, and strategic
analyses to enhance overall practice performance. Super Summary List Shorthand
Bullet 🏥 **New Office Manager Update** (04:25 - 09:21) Annette, the new office
manager, joined the team Annette has brought structure, leadership, and focus on
office presentation Team is responding positively to Annette's leadership Kia
expressed gratitude for Annette's management style Annette stayed late to
prepare Kia for schedule management during her absence 👩‍⚕️ **Practice
Operations &amp; Staffing** (09:21 - 14:47) Dr. Sheets (associate doctor) struggles
with treatment planning Dr. Sheets is going on maternity leave and plans to
return 3 days a week Sarah is now enjoying practicing again with Annette
handling operations Jordan noted improvement opportunities in systems and
processes Jordan experienced inconsistent patient communication during his visit
(example: fluoride conversation) 📊 **Practice Management Systems** (14:47 -
22:43) Need for better tracking systems and department scorecards Curve software
will be used to track diagnosis and case acceptance Jordan recommended metrics
for different departments: Billing: accounts receivable, insurance/patient
payments; Administrative: schedule utilization, cancellation rate, call
conversion; Hygiene: perio, fluoride, recall rate; Doctor: diagnosis rate, case
acceptance Dashboard needed for comprehensive practice overview 👩‍💼
**Assistant Staffing Situation** (22:43 - 33:14) Mel (formerly lead assistant)
is returning from maternity leave wanting 3 days/week Quita has taken over lead
responsibilities during Mel's absence Quita is performing better than Mel in
organization, efficiency, and patient follow-up Sarah wants to make Quita the
permanent lead assistant Concerns about legal requirements regarding Mel's
return from maternity leave 📋 **Staffing Schedule Planning** (33:14 - 45:45)
Current setup: Nina and Quita working 5 days/week and experiencing burnout Sarah
needs 3 assistants during her busy days (Mon/Tues) Dr. Sheets only needs 2
assistants (Wed-Fri) Jordan suggested alternating schedules to provide Quita and
Nina days off Sarah should consult attorney about changing Mel's position upon
return Quita should be promoted to lead assistant (pending legal advice) 🔄
**Future Practice Growth** (45:45 - 53:01) Discussion about potentially adding a
part-time specialist for implants, aesthetic cases Need to analyze amount of
work currently referred out to determine viability Dr. Sheets is limiting
practice growth by not doing advanced procedures Jordan advised pulling active
patient numbers to determine if expansion is needed Sarah mentioned potential
space opportunity with a periodontist colleague Jordan cautioned against
expanding too soon without proper data Super Summary List Keywords Practice
management,staffing,maternity leave,office systems,metrics tracking,practice
growth Transcript File Url
https://download-ff.s3.us-east-2.amazonaws.com/01JRJVZ4J25ZAHG3D5CQT164H9/downloads/transcript/sarah-johnson-and-Jordan-Blackmon-e380d60c-0af0-4517-92cb-34819f166b29-2025-04-17-15-00-00.pdf?X-Amz-Algorithm=AWS4-HMAC-SHA256&amp;X-Amz-Credential=AKIAWZAJLUBIVRJ35B6I%2F20250417%2Fus-east-2%2Fs3%2Faws4_request&amp;X-Amz-Date=20250417T155235Z&amp;X-Amz-Expires=21600&amp;X-Amz-Signature=d0c0a6f0e92b0d0ae22b72f70f728a254bc72a5a3792845dc31ce3a15c095242&amp;X-Amz-SignedHeaders=host
Audio Url
audiohttps://cdn.fireflies.ai/01JRJVZ4J25ZAHG3D5CQT164H9/audio.mp3?Expires=1745077958&amp;Policy=eyJTdGF0ZW1lbnQiOlt7IlJlc291cmNlIjoiaHR0cHM6Ly9jZG4uZmlyZWZsaWVzLmFpLzAxSlJKVlo0SjI1WkFIRzNENUNRVDE2NEg5L2F1ZGlvLm1wMyIsIkNvbmRpdGlvbiI6eyJEYXRlTGVzc1RoYW4iOnsiQVdTOkVwb2NoVGltZSI6MTc0NTA3Nzk1OH19fV19&amp;Signature=mQnvhdjZuXrPd7whQ5J89LRgzexMbb8Uvto01k~ZqdiRcjUvgpHjjENzXC3hec2v11z2hDB5PY0a~9jPqB-2aYv4-dkUbL4Gqd06WY8jvQx8VsEzWKJdb7U1pc26s9Z7c6YrvPjtBnRH2DYy9NREM2JcyLd6fi37NnAJPrIKZN3QZ2ck0c1Z8tloXMG-E9yvtX5K8UolYhCoKbsmGHM6ioa6UMjKH-npOlg90cgmLWImUvxtW2fqCX4lk~91nE9i7L9Mz-zQemkSfD1MLSlepxJyJ0hSTcI7-Q9BnNQgdgei-GHfXHj4BPuMRAJTyZqs94zKloGrEgjyi39d8zy10A__&amp;Key-Pair-Id=K25ZJR0UZVF4CM</t>
  </si>
  <si>
    <t>AAMkAGM0Zjg2ZTUzLTk2YWYtNGVkNi04OTNkLWUyYmI3ZjhlNmYyZQBGAAAAAABMCJlKTUYXR5PT2N8pQ-HyBwBMbyTo-F5oTpxDYa4ue10UAAAAAAEMAABMbyTo-F5oTpxDYa4ue10UAAF2EBpbAAA=</t>
  </si>
  <si>
    <t>2025-04-17T14:39:35+00:00</t>
  </si>
  <si>
    <t>Host eric@towerleadership.com Attendees Email Names Email
tonymatheny@gmail.com,eric@towerleadership.com Title Eric Morin &amp; Tony Matheny
Duration Mins 37.00 mins Date 2025-04-17T14:00:00.000Z Super Summary List Action
Items **Tony Matheny** Send Eric access to the online video course on case
acceptance (35:10) Send Eric a copy of his book 'Pleasant Persistence' (36:15)
**Eric Morin** Have Victoria follow up with Tony to schedule a future meeting
(35:15) Review Tony's course materials and book once received (35:20) Consider
inviting Tony to an upcoming two-day initial meeting (36:15) Super Summary List
Overview In the Business Development and Potential Partnership Discussion
meeting between Eric Morin and Tony Matheny, the two professionals explored
collaboration opportunities that could enhance their respective offerings in the
dental industry. Eric introduced his consulting firm, which services dental
practices across 40 states, emphasizing its sophisticated approach akin to
'Deloitte' and highlighting strong client retention and substantial revenue
figures. Tony shared his expertise in case acceptance and sales training,
discussing his development of the 'Dr. Sales Academy' and his book 'Pleasant
Persistence,' which advocates for enriching case acceptance rates among dental
professionals. They identified common interests in improving revenue cycle
management and case acceptance strategies, with Eric expressing a desire to
integrate Tony’s training resources into his consulting services. They agreed on
action items, including Tony sending his course materials and book to Eric,
while Eric's team would follow up to schedule further discussions and potential
collaboration on joint product development. Both parties showed mutual interest
in leveraging their strengths to enhance the dental practice landscape. Super
Summary List Shorthand Bullet 🏢 **Company Introductions and Background** (01:24
- 05:11) Eric's company works with dental practices in around 40 states Average
client is above $2.2 million in production Client range from $2.2 million to
nearly $100 million Eric positioned his firm as a 'Deloitte-type' sophisticated
consulting company for dental entrepreneurs Tony has a friend/neighbor (Dr. Juan
Savelli) who recently signed up with Eric's services 🎯 **Tony's Expertise in
Case Acceptance** (05:12 - 14:00) Tony specializes in dental case acceptance and
sales training Tony attended a disappointing case acceptance seminar that failed
to deliver practical techniques He discovered sales training techniques that
drastically improved his dental practice Tony developed 'Dr. Sales Academy'
online course on case acceptance Tony found dental professionals typically have
only 23-25% case acceptance rates Tony applies professional sales techniques to
healthcare with high ethical standards Tony wrote a book called 'Pleasant
Persistence: Your Key to Sales Success' 📞 **Revenue Cycle Management
Discussion** (14:01 - 29:38) Eric identifies case acceptance as a key area his
company needs to improve Tony also provides training on 'dental phone mastery'
with conversion rates up to 80% Eric's company focuses on data analytics and
tracking marketing performance Eric's company offers comprehensive services:
operations, training, finance, accounting, tax services Eric is developing new
billing and recruiting solutions Eric has a strong marketing funnel with 84%
client retention rate Tony identified four key areas for dental practice
success: phone handling, case acceptance, collections, and marketing 🤝
**Potential Collaboration Opportunities** (29:39 - 37:36) Eric proposes a
potential collaboration or joint product development Tony agrees to give Eric
access to his online course materials and book Tony mentions his current
practice is part-time (Monday-Wednesday) Eric invites Tony to attend his
company's quarterly two-day meeting Victoria (Eric's team member) will follow up
to schedule another meeting Tony expresses interest in marketing his expertise
through Eric's platform Both agree to reconnect after Eric reviews Tony's
materials Super Summary List Keywords Case Acceptance,Dental Practice
Management,Revenue Cycle,Sales Training,Practice Profitability,Healthcare
Marketing Transcript File Url
https://download-ff.s3.us-east-2.amazonaws.com/01JRTRD2H49GJ009BSG9W6B3MN/downloads/transcript/Eric-Morin-Tony-Matheny-a82e68c6-f514-41ae-96ef-1b2ac579eff6-2025-04-17-14-00-00.pdf?X-Amz-Algorithm=AWS4-HMAC-SHA256&amp;X-Amz-Credential=AKIAWZAJLUBIVRJ35B6I%2F20250417%2Fus-east-2%2Fs3%2Faws4_request&amp;X-Amz-Date=20250417T143924Z&amp;X-Amz-Expires=21600&amp;X-Amz-Signature=a6ee0932a1b8ca3638a4c3f4d0adebe9b58b59847c23761d037069414bc52748&amp;X-Amz-SignedHeaders=host
Audio Url
audiohttps://cdn.fireflies.ai/01JRTRD2H49GJ009BSG9W6B3MN/audio.mp3?Expires=1745073568&amp;Policy=eyJTdGF0ZW1lbnQiOlt7IlJlc291cmNlIjoiaHR0cHM6Ly9jZG4uZmlyZWZsaWVzLmFpLzAxSlJUUkQySDQ5R0owMDlCU0c5VzZCM01OL2F1ZGlvLm1wMyIsIkNvbmRpdGlvbiI6eyJEYXRlTGVzc1RoYW4iOnsiQVdTOkVwb2NoVGltZSI6MTc0NTA3MzU2OH19fV19&amp;Signature=hvJVMnBJx5ZIc47zguHjaNbyJ-CEVmUFC~sBclxTYHr70g-KBk0DLcyrtL9lZ2AOfiQdNFSF8tw5Dy610FqbwF8D4NeQecJCRe1iDQmSvxaxsrOm6s~-mVLgNYoYg6s0FYzmjtnYQalDjFF8~A8ZlULJlF47TiklayjOckPT2aS89rLmEvngbfHlnC4Hq5v2zLigrPQjOMjLxmI4yhAsGa7WmaL8zRa7WDgcY0~rs-bh~mP-L6OGKtDcKuTw8ImHwKh3WPOT5HQJ2D8FKMXoqsMZq7YaxpkIMbt4mxsnw4v4F5q5K1EzMP4tdwnZ8ZXnmQA2SdREmavJquNaOyKWLw__&amp;Key-Pair-Id=K25ZJR0UZVF4CM</t>
  </si>
  <si>
    <t>AAMkAGM0Zjg2ZTUzLTk2YWYtNGVkNi04OTNkLWUyYmI3ZjhlNmYyZQBGAAAAAABMCJlKTUYXR5PT2N8pQ-HyBwBMbyTo-F5oTpxDYa4ue10UAAAAAAEMAABMbyTo-F5oTpxDYa4ue10UAAF2EBpVAAA=</t>
  </si>
  <si>
    <t>2025-04-17T00:20:11+00:00</t>
  </si>
  <si>
    <t>FYI. Talk to you in the morning.
A
---------- Forwarded message ---------
From: Dental Intel &lt;no-reply@dentalintel.com&gt;
Date: Sun, Apr 13, 2025 at 5:39 PM
Subject: Weekly Review by Dental Intel - Cook Family Dentistry
To: &lt;amycook514@gmail.com&gt;
Sunday, 06 April 2025 - Saturday, 12 April 2025
Production
$42,975 / $38,184
$4,791 above goal
Est. Net Production
$36,761
86 % of Production
Collections
$31,620 / $23,167
$8,453 above goal
New Patients
4
Dentists
Dentists' Production
$28,348
$2,164 above goal
Goal
$26,184
$1,322 (-4 %) from Previous WTD
Production per Visit
$766
$767 above goal
Goal
($1)
$25 (3 %) from Previous WTD
Treatment Acceptance %
25 %
$8,982 above goal
Goal
-1%
Presented
$35,773
Accepted
$8,982
Unscheduled
$26,791
Hygienists
Hygienists' Production
$13,138
$1,138 above goal
Goal
$12,000
$3,000 (30 %) from Previous WTD
Production per Visit
$252
$52 above goal
Goal
$200
$1 (0 %) from Previous WTD
Re-Appointment %
79 %
Goal
90%
Patients
53
Re-Appointed
42
Unscheduled
11
Front Office
Unscheduled Pts Rescheduled
10
5 below weekly goal
Follow Up Attempts
0
Scheduled Production
$5,706
$1,357 (31 %) from Previous WTD
Patients Not Rescheduled
13
Appt. Value
$5,850
Existing Pts
11
New Pts
1
Broken Appts
1
Unscheduled Active Patients
419
Est. Value
$188,550
0 - 6 Mo.
160
6 - 9 Mo.
83
9 - 12 Mo.
64
12 - 18 Mo.
112
You are receiving this email based on your Dental Intelligence settings. To
change which emails you receive from Dental Intelligence, go to Email
Preferences
[https://urldefense.proofpoint.com/v2/url?u=https-3A__portal.dentalintel.com_my-2Dprofile-3FinitEmailPreferences-3Dtrue-26practiceId-3D57add63f-2D5fc3-2D4fa6-2D9152-2D5ed8c482eb51&amp;d=DwMFaQ&amp;c=euGZstcaTDllvimEN8b7jXrwqOf-v5A_CdpgnVfiiMM&amp;r=8xCr4XRHD_IpviQywJlqY4VWcBAXFVEImc4EzVU0jiI&amp;m=Y-XCT2phQzpJepx7tLyqyOX9teXidlI2S2Magyq2I2jAJlWqLBv_szffwQ0tDJmM&amp;s=DhUsPgOfkOmK98oBs6j3vujMb2yh4V2y230Nj_WR5ZI&amp;e=].
[https://u2185000.ct.sendgrid.net/wf/open?upn=u001.bkVfBhQi4K-2Fq4pmhtjSTv57wt-2B-2FpDPKP0l2eoJ7RU8xigfXHXZ1uTZG4nprmN3GZalbrgabaYGBS181gBhyPGGdlKamVqt4Hbz3Qm7bd2mDz3-2FI6SS8F5B4KTlW0qAsEbTlgOJbK-2BkwnwrMWyv-2BaOeR7rh8T-2BuT1B1I6w5Abr3DunaacxDfFZiZ2iWXuneEuhWt6ogINEDogT7DXBakWDA-3D-3D]
--
Amy JL Cook, DDS
Cook Family Dentistry
321 4th St SE
Auburn, WA  98002
www.cookfamilydds.com
[https://urldefense.proofpoint.com/v2/url?u=http-3A__www.cookfamilydds.com_&amp;d=DwMFaQ&amp;c=euGZstcaTDllvimEN8b7jXrwqOf-v5A_CdpgnVfiiMM&amp;r=8xCr4XRHD_IpviQywJlqY4VWcBAXFVEImc4EzVU0jiI&amp;m=Y-XCT2phQzpJepx7tLyqyOX9teXidlI2S2Magyq2I2jAJlWqLBv_szffwQ0tDJmM&amp;s=IFQnPr-48ldVUMLOeO9IyNccqcllyJmmHiNGkEnBDUM&amp;e=]
253.735.1106  office
206.300.2092 cell
253.735.5440  fax</t>
  </si>
  <si>
    <t>AAMkAGM0Zjg2ZTUzLTk2YWYtNGVkNi04OTNkLWUyYmI3ZjhlNmYyZQBGAAAAAABMCJlKTUYXR5PT2N8pQ-HyBwBMbyTo-F5oTpxDYa4ue10UAAAAAAEMAABMbyTo-F5oTpxDYa4ue10UAAF2EBpEAAA=</t>
  </si>
  <si>
    <t>2025-04-16T22:31:38+00:00</t>
  </si>
  <si>
    <t>Hi Ahsan,
Apologies for the delayed response. I was out of the office last week and am
still catching up.
I'm available on Wednesday, April 30th, at noon.  Does that still work?  
I will send March's P\&amp;L as soon as it's finalized.
Thanks,
M. Usman Sajid, DDS
On Mon, Apr 7, 2025 at 1:42 PM Ahsan Akhter &lt;ahsan@towerleadership.com&gt; wrote:
&gt; Unfortunately, those times don’t work for us either. What about Monday the
&gt; 28th at 12pm or Wednesday the 30th from 11am to 1pm?
&gt; 
&gt;  
&gt; 
&gt; Best regards,
&gt; 
&gt;  
&gt; 
&gt; Ahsan Akhter
&gt; 
&gt;  
&gt; 
&gt; https://linktr.ee/ahsanakhter
&gt; [https://urldefense.proofpoint.com/v2/url?u=https-3A__linktr.ee_ahsanakhter&amp;d=DwMFaQ&amp;c=euGZstcaTDllvimEN8b7jXrwqOf-v5A_CdpgnVfiiMM&amp;r=8xCr4XRHD_IpviQywJlqY4VWcBAXFVEImc4EzVU0jiI&amp;m=xAs7fWL46VDfWRDMlJZ_AOM5FJJosW6QkNsOKLXQgT-tP0HJXiCZkWrCRiJyfAst&amp;s=ohYRp48ykBtpi2cy2rotOISFQ-8rckMyzA4g4WFAenc&amp;e=]
&gt; 
&gt;  
&gt; 
&gt;  
&gt; 
&gt;  
&gt; 
&gt; From: Usman Sajid &lt;usman.sajid@gmail.com&gt;
&gt; Date: Monday, April 7, 2025 at 11:25 AM
&gt; To: Ahsan Akhter &lt;ahsan@towerleadership.com&gt;
&gt; Subject: Re: Dr. Sajid, let's book your advisory call!
&gt; 
&gt; Ahsan,
&gt; 
&gt;  
&gt; 
&gt; The only time availability I have on Wednesday, April 23rd is between 12-1.  I
&gt; could also do Friday, April 17th at Noon or 1PM.  Hopefully, one of those
&gt; timings work.
&gt; 
&gt;  
&gt; 
&gt;  
&gt; 
&gt;  
&gt; 
&gt; M. Usman Sajid, DDS
&gt; 
&gt;  
&gt; 
&gt;  
&gt; 
&gt; On Sun, Apr 6, 2025 at 11:12 AM Ahsan Akhter &lt;ahsan@towerleadership.com&gt;
&gt; wrote:
&gt; 
&gt; &gt; Dr. Sajid,
&gt; &gt; 
&gt; &gt;  
&gt; &gt; 
&gt; &gt; Thank you for sending this! We have an event on the 24th so that will likely
&gt; &gt; not work. Do you have time on the 23rd at 10am or 1pm?
&gt; &gt; 
&gt; &gt;  
&gt; &gt; 
&gt; &gt; Best regards,
&gt; &gt; 
&gt; &gt;  
&gt; &gt; 
&gt; &gt; Ahsan Akhter
&gt; &gt; 
&gt; &gt;  
&gt; &gt; 
&gt; &gt; https://linktr.ee/ahsanakhter
&gt; &gt; [https://urldefense.proofpoint.com/v2/url?u=https-3A__linktr.ee_ahsanakhter&amp;d=DwMFaQ&amp;c=euGZstcaTDllvimEN8b7jXrwqOf-v5A_CdpgnVfiiMM&amp;r=8xCr4XRHD_IpviQywJlqY4VWcBAXFVEImc4EzVU0jiI&amp;m=cKgrgjuba0DxqtzVbQ5sPRLFpVlx0R_IZOBLgDwPkznlmv4Pfk2GyiWW_JxtzLSK&amp;s=MwGt0y7wJLDFL-WJ0OBD_RP6hrZKX3zx8QBwAAG0Elw&amp;e=]
&gt; &gt; 
&gt; &gt;  
&gt; &gt; 
&gt; &gt;  
&gt; &gt; 
&gt; &gt;  
&gt; &gt; 
&gt; &gt; From: Usman Sajid &lt;usman.sajid@gmail.com&gt;
&gt; &gt; Date: Friday, April 4, 2025 at 8:48 PM
&gt; &gt; To: Ahsan Akhter &lt;ahsan@towerleadership.com&gt;
&gt; &gt; Subject: Re: Dr. Sajid, let's book your advisory call!
&gt; &gt; 
&gt; &gt; Hi Ahsan,
&gt; &gt; 
&gt; &gt;  
&gt; &gt; 
&gt; &gt; I'm sending over the Active Patient Information report that Jordan
&gt; &gt; requested.
&gt; &gt; 
&gt; &gt;  
&gt; &gt; 
&gt; &gt; I'll also forward our March P&amp;L as soon as I receive it from my accountant.
&gt; &gt; 
&gt; &gt;  
&gt; &gt; 
&gt; &gt; Regarding our next call, is Jordan available on Thursday, April 24th at 2
&gt; &gt; PM?
&gt; &gt; 
&gt; &gt;  
&gt; &gt; 
&gt; &gt; Thanks, and have a great weekend!
&gt; &gt; 
&gt; &gt;  
&gt; &gt; 
&gt; &gt;  
&gt; &gt; 
&gt; &gt; M. Usman Sajid, DDS
&gt; &gt; 
&gt; &gt;  
&gt; &gt; 
&gt; &gt;  
&gt; &gt; 
&gt; &gt; On Thu, Apr 3, 2025 at 9:55 AM Ahsan Akhter &lt;ahsan@towerleadership.com&gt;
&gt; &gt; wrote:
&gt; &gt; 
&gt; &gt; &gt; Dr. Sajid,
&gt; &gt; &gt; 
&gt; &gt; &gt;  
&gt; &gt; &gt; 
&gt; &gt; &gt; I hope this message finds you well! I’m reaching out to book your next
&gt; &gt; &gt; call with Jordan. Please do so using the link below my signature.
&gt; &gt; &gt; 
&gt; &gt; &gt;  
&gt; &gt; &gt; 
&gt; &gt; &gt; If you cannot find a time that works, please let me know so we can
&gt; &gt; &gt; accommodate you. Send me any practice updates too so Jordan and I can help
&gt; &gt; &gt; sooner than later.
&gt; &gt; &gt; 
&gt; &gt; &gt;  
&gt; &gt; &gt; 
&gt; &gt; &gt; Thank you for understanding, and we look forward to our next call!
&gt; &gt; &gt; 
&gt; &gt; &gt;  
&gt; &gt; &gt; 
&gt; &gt; &gt; Best regards,
&gt; &gt; &gt; 
&gt; &gt; &gt;  
&gt; &gt; &gt; 
&gt; &gt; &gt; Ahsan Akhter
&gt; &gt; &gt; 
&gt; &gt; &gt;  
&gt; &gt; &gt; 
&gt; &gt; &gt; https://linktr.ee/ahsanakhter
&gt; &gt; &gt; [https://urldefense.proofpoint.com/v2/url?u=https-3A__linktr.ee_ahsanakhter&amp;d=DwMFaQ&amp;c=euGZstcaTDllvimEN8b7jXrwqOf-v5A_CdpgnVfiiMM&amp;r=8xCr4XRHD_IpviQywJlqY4VWcBAXFVEImc4EzVU0jiI&amp;m=SVqxlEsJ5ROcrJmA9GsF0De1ZIt7ZbUjYD1EJUuw5CX0HWzIpbOf4nx3wzz_vSqM&amp;s=4yLBQxUPVQBrFnNtevHxuFYSQOFXen2eH74KqXV9T54&amp;e=]
&gt; &gt; &gt; 
&gt; &gt; &gt;  
&gt; &gt; &gt; 
&gt; &gt; &gt;  </t>
  </si>
  <si>
    <t>AAMkAGM0Zjg2ZTUzLTk2YWYtNGVkNi04OTNkLWUyYmI3ZjhlNmYyZQBGAAAAAABMCJlKTUYXR5PT2N8pQ-HyBwBMbyTo-F5oTpxDYa4ue10UAAAAAAEMAABMbyTo-F5oTpxDYa4ue10UAAF2EBpCAAA=</t>
  </si>
  <si>
    <t>Dr. Weimar, let's book your advisory call!</t>
  </si>
  <si>
    <t>2025-04-16T20:06:54+00:00</t>
  </si>
  <si>
    <t>Dr. Weimar,
I hope this message finds you well! I’m reaching out to book your next call with
Richard. Please do so using the link below my signature. 
If you cannot find a time that works, please let me know so we can accommodate
you. 
Thank you for understanding, and we look forward to our next call!
Best regards,
Ahsan Akhter 
https://linktr.ee/ahsanakhter
 </t>
  </si>
  <si>
    <t>AAMkAGM0Zjg2ZTUzLTk2YWYtNGVkNi04OTNkLWUyYmI3ZjhlNmYyZQBGAAAAAABMCJlKTUYXR5PT2N8pQ-HyBwBMbyTo-F5oTpxDYa4ue10UAAAAAAEJAABMbyTo-F5oTpxDYa4ue10UAAF2EFUDAAA=</t>
  </si>
  <si>
    <t>2025-04-16T18:50:11+00:00</t>
  </si>
  <si>
    <t>Host eric@towerleadership.com Attendees Email Names Email
stech.dave@gmail.com,eric@towerleadership.com Title Dave Stech &amp; Eric Morin
Duration Mins 47.00 mins Date 2025-04-16T18:00:00.000Z Super Summary List Action
Items **Dave Stech** Send Jordan calendar invitation for 2:00 PM Eastern call
(46:22) Make decisions regarding participation by close of business tomorrow
(46:22) Share family office summary presentation with Jordan (43:22) **Jordan**
Attend call with Dave Stech at 2:00 PM Eastern to learn more about his
background (45:03) Determine whether Dave's presentation fits with Business
Acumen agenda (43:54) Share details about what 'winning' means for Tower's
clients (44:28) **Eric Morin** Decide whether Dave should speak at Leadership
day after Jordan and Dave's call (46:57) Provide Dave with any additional
thoughts after the meeting (46:23) Super Summary List Overview In the Business
Development and Planning Meeting led by Dave Stech and Eric Morin, key updates
from previous discussions were shared, including their interactions at Dental
Fest and a potential speaking engagement for Dave at Eric's May events focused
on the dental sector. Eric detailed the audience profile for the upcoming
Business Acumen event, which caters to dentists with practices generating over
$2.5 million in revenue, while expressing his vision for a future two-day
financial workshop. Dave articulated his unique investment philosophy
emphasizing education, contrasting it with traditional management fees, and
proposed a further discussion with Eric's advisor, Jordan, who plays a crucial
role in client analysis. The meeting concluded with the scheduling of a
follow-up call for detailed discussions, along with agreed action items to
ensure clarity on participation and educational alignments for future events.
Super Summary List Shorthand Bullet 🤝 **Previous Conversations and Status
Update** (00:01 - 04:50) Dave Stech recapped their previous interactions,
including meeting at Dental Fest Dave invited Eric to his presentation and a
two-day Access meeting at the Biltmore in Scottsdale They previously discussed
Dave possibly speaking at Eric's May events Dave reiterated his focus on helping
people generate passive recurring income, accumulate wealth, and protect assets
📊 **Event Details and Audience Profile** (04:51 - 21:25) Eric explained that
Jordan (who runs the Business Acumen program) had concerns about fit Eric's
clients are primarily dentists with practices over $2.5M in revenue The Business
Acumen event will have about 60 doctors, focusing on financial understanding The
Leadership Academy will have similar attendance with overlap in audience Eric
expressed wanting to create a two-day financial workshop in the future Eric
mentioned his new training facility that can hold 100 people comfortably 🏦
**Investment Approaches and Educational Philosophy** (21:27 - 31:40) Dave
explained his investment approach differs from others in the dental space Dave's
family office has venture funds with 0% management fees (unlike typical 2%) Dave
emphasized education before investment: 'what you don't learn, your kids will
inherit' Eric discussed creating a separate two-day financial event for
investors Eric described his Leaders Level group as more sophisticated investors
👨‍💼 **Team Structure and Jordan's Role** (31:40 - 36:58) Jordan was described
as Eric's top advisor who now handles much of the client work Jordan specializes
in analysis and projections for top doctors Dave requested Jordan's full name to
research his background 🗓️ **Meeting Scheduling and Next Steps** (36:58 -
47:06) Jordan joined the call for a brief introduction Eric provided Jordan with
background on Dave's work and investment approach Dave proposed a separate call
with Jordan to discuss his presentation in more detail Dave and Jordan scheduled
a follow-up call for the next day at 2:00 PM Eastern Dave mentioned needing to
make decisions by close of business the following day Super Summary List
Keywords Financial education,passive income,wealth accumulation,family
office,legacy planning,dental investments Transcript File Url
https://download-ff.s3.us-east-2.amazonaws.com/01JRTRD2TDR44462PAEQ4SRMMX/downloads/transcript/Dave-Stech-Eric-Morin-1c22ac6a-e1a0-4b05-ac93-08fa1b02aa7f-2025-04-16-18-00-00.pdf?X-Amz-Algorithm=AWS4-HMAC-SHA256&amp;X-Amz-Credential=AKIAWZAJLUBIVRJ35B6I%2F20250416%2Fus-east-2%2Fs3%2Faws4_request&amp;X-Amz-Date=20250416T184959Z&amp;X-Amz-Expires=21600&amp;X-Amz-Signature=c1af56b2569973e021d9ae7e4a85e1762d294484dc90dcc0c0d24fa524b1f677&amp;X-Amz-SignedHeaders=host
Audio Url
audiohttps://cdn.fireflies.ai/01JRTRD2TDR44462PAEQ4SRMMX/audio.mp3?Expires=1745002203&amp;Policy=eyJTdGF0ZW1lbnQiOlt7IlJlc291cmNlIjoiaHR0cHM6Ly9jZG4uZmlyZWZsaWVzLmFpLzAxSlJUUkQyVERSNDQ0NjJQQUVRNFNSTU1YL2F1ZGlvLm1wMyIsIkNvbmRpdGlvbiI6eyJEYXRlTGVzc1RoYW4iOnsiQVdTOkVwb2NoVGltZSI6MTc0NTAwMjIwM319fV19&amp;Signature=S0RFFk2pXD5hwKa2OL4y-oHYAO-563yLui6VIU4VYsBtr06UlVjpN1VDt~jx1GxkGdVTgarwuzX2As~2h2MrrMghbGa5L8bx7QvMXGg5t3TkSaHSt2HE-mi9-8kFqcuEYij-z5vpsrP84hB9xM1ooyaobls9lesf3C4Fa74kz1ccGzAv2oGKiEDMTqGpRZOLIMsZt~P9P7TPJ6IW8y4qP0jp04G21rgt~j-Yae6qwn8CZwfgwHdaKtDKzfz-NGmaQlXDUQ0ReWkWC2W9amRKpeYDhV61NTlC93HlBBitwWR89k2dinmdlFbjgMBQo3LdXEsYT2Y97bWjbd5pRqKTxQ__&amp;Key-Pair-Id=K25ZJR0UZVF4CM</t>
  </si>
  <si>
    <t>AAMkAGM0Zjg2ZTUzLTk2YWYtNGVkNi04OTNkLWUyYmI3ZjhlNmYyZQBGAAAAAABMCJlKTUYXR5PT2N8pQ-HyBwBMbyTo-F5oTpxDYa4ue10UAAAAAAEMAABMbyTo-F5oTpxDYa4ue10UAAF2EBo_AAA=</t>
  </si>
  <si>
    <t>2025-04-16T18:25:17+00:00</t>
  </si>
  <si>
    <t>HI Ahsan. Is waverly renaissance closer than Sheraton to your office space? 
Both walkable right?  It was cold last time I came so I didn’t walk from
Sheraton.
Dr. Karr
From: Ahsan Akhter &lt;ahsan@towerleadership.com&gt;
Sent: Tuesday, April 15, 2025 8:15 AM
To: Dr. Lynn M. Karr &lt;lynn@karrdds.com&gt;
Subject: Dr. Karr, let's book your advisory call!
Dr. Karr,
I hope this message finds you well! I’m reaching out to book your next call with
Jordan. Please do so using the link below my signature.
If you cannot find a time that works, please let me know so we can accommodate
you. Send me any practice updates too so Jordan and I can help sooner than
later.
Thank you for understanding, and we look forward to our next call!
Best regards,
Ahsan Akhter
https://linktr.ee/ahsanakhter
[https://urldefense.proofpoint.com/v2/url?u=https-3A__linktr.ee_ahsanakhter&amp;d=DwMFAg&amp;c=euGZstcaTDllvimEN8b7jXrwqOf-v5A_CdpgnVfiiMM&amp;r=8xCr4XRHD_IpviQywJlqY4VWcBAXFVEImc4EzVU0jiI&amp;m=jA8zRQxzPXzKp-PhDbcomGJCEq-F6Iy7IKOGrbxn-A_3e58KNGna9IlTjmlnPQ1C&amp;s=arFdt1YmRL7p-sPe8C-T69JlHd8QM0EoE53QqU0p9lE&amp;e=]
 </t>
  </si>
  <si>
    <t>AAMkAGM0Zjg2ZTUzLTk2YWYtNGVkNi04OTNkLWUyYmI3ZjhlNmYyZQBGAAAAAABMCJlKTUYXR5PT2N8pQ-HyBwBMbyTo-F5oTpxDYa4ue10UAAAAAAEMAABMbyTo-F5oTpxDYa4ue10UAAF2EBo3AAA=</t>
  </si>
  <si>
    <t>2025-04-16T17:32:31+00:00</t>
  </si>
  <si>
    <t>Host eric@towerleadership.com Attendees Email Names Email
padrondds@gmail.com,richard@towerleadership.com,eric@towerleadership.com Title
Dr. Padron &amp; Eric Morin - Ad Number Review Duration Mins 26.00 mins Date
2025-04-16T17:00:00.000Z Super Summary List Action Items **Fernando Padron**
Track average revenue per new patient and per patient for past few months
(19:16) Check cancellation percentages and no-show rates (19:18) Calculate case
acceptance rates (19:31) Monitor reappointment rates (19:35) Reserve seats for
team members on May 1 and May 2 (01:43) Analyze phone answering efficiency from
7am-7pm (21:53) **Christy** Prepare all data metrics for Lisa's upcoming visit
(24:03) Help track average revenue per new patient and per patient (19:16)
Assist with phone efficiency analysis (21:53) Super Summary List Overview The
Marketing Strategy and Performance Review meeting, led by Dr. Padron and Eric
Morin, focused on analyzing current marketing expenditures and patient
acquisition effectiveness. The discussion began with an overview of the $17,000
monthly marketing budget, raising concerns about high patient acquisition costs,
which are averaging $253 per new patient against a target of $117. Eric
highlighted the importance of tracking key metrics such as average revenue per
new patient and patient show rates, identifying the current average revenue per
new patient as $1,515—below the ideal of $1,700. Anomalies in revenue,
particularly the drop in March despite overall revenue increases, were
attributed to lagging indicators impacted by prior months' performance. Action
items were assigned to Fernando and Christy to track these metrics and prepare
for an upcoming visit by Lisa, emphasizing the need for data-driven decisions in
marketing management rather than emotional responses. Super Summary List
Shorthand Bullet 🔎 **Introduction and Initial Discussion** (00:00 - 01:56)
Richard, Fernando and Eric engage in brief small talk about weather Fernando
mentions he wants to discuss marketing numbers and get Eric's feedback Meeting
participants acknowledge they need to start the main discussion 📊 **Marketing
Budget and Patient Acquisition** (01:57 - 05:09) Fernando explains his current
marketing budget breakdown: $12,000/month base + 20% ($15,000 total) for SEO and
mailers $1,500/month for website $3,500/month for Jake's paycheck Total
marketing spend: $17,000/month (5% of total revenue) Fernando expresses concern
about high patient acquisition costs New patient numbers averaging 65-70 per
month (January-March) Fernando shares revenue from new patients: $100,000 in
January and February, but only $54,000 in March 📈 **Revenue Metrics Analysis**
(05:10 - 18:57) Eric calculates average revenue per new patient at $1,515 (using
January figures) Eric recommends this figure should ideally be around $1,700
Eric identifies two critical metrics to track: average revenue per new patient
and average revenue per patient Average revenue per patient should be around
$300 for a good general practice Current patient acquisition cost is $253, which
Eric confirms is too high (target should be around $117) Eric explains revenue
cycle management needs examination before blaming marketing Eric recommends
checking phone answering efficiency (7am-7pm), conversion rates, and appointment
show rates Eric explains the relationship between leading indicators (phone
conversion, show rates) and lagging indicators (revenue) 🔍 **Action Planning
and Recommendations** (18:58 - 26:36) Fernando and Christy (office manager) will
track the recommended metrics Fernando notes an anomaly: March had lower new
patient revenue but higher overall revenue Eric explains this is due to
leading/lagging indicators - February's production affecting March's collections
Eric emphasizes the need for objective phone metrics - most practices
overestimate their performance Eric shares that top DSOs achieve 99.8% phone
acceptance rates Team agrees to have metrics ready for Lisa's upcoming visit on
May 1-2 Eric reinforces the importance of data-driven management decisions
rather than emotional reactions Super Summary List Keywords Revenue cycle
management,Patient acquisition cost,Average revenue per patient,Case
acceptance,Phone conversion,Marketing efficiency Transcript File Url
https://download-ff.s3.us-east-2.amazonaws.com/01JRTRD27MCT02HE1MNGVBCQTH/downloads/transcript/Dr-Padron-Eric-Morin-Ad-Number-Review-a4fd787d-5cfc-4599-8f0a-5004345d8a12-2025-04-16-17-00-00.pdf?X-Amz-Algorithm=AWS4-HMAC-SHA256&amp;X-Amz-Credential=AKIAWZAJLUBIVRJ35B6I%2F20250416%2Fus-east-2%2Fs3%2Faws4_request&amp;X-Amz-Date=20250416T173221Z&amp;X-Amz-Expires=21600&amp;X-Amz-Signature=ac0a23a730a159d4639b35a7495c63f5ffa8262b8eb2832de2962a5a349e5ae9&amp;X-Amz-SignedHeaders=host
Audio Url
audiohttps://cdn.fireflies.ai/01JRTRD27MCT02HE1MNGVBCQTH/audio.mp3?Expires=1744997544&amp;Policy=eyJTdGF0ZW1lbnQiOlt7IlJlc291cmNlIjoiaHR0cHM6Ly9jZG4uZmlyZWZsaWVzLmFpLzAxSlJUUkQyN01DVDAySEUxTU5HVkJDUVRIL2F1ZGlvLm1wMyIsIkNvbmRpdGlvbiI6eyJEYXRlTGVzc1RoYW4iOnsiQVdTOkVwb2NoVGltZSI6MTc0NDk5NzU0NH19fV19&amp;Signature=PGTlZ8XuQKXx5J~bh9istP0fCaCY27B5~4DcRuy3KV5kN4zyGwb7kGAC329-wwy1Gk76bFXdKa0hehOT1PamVHj5C9iTGPS7t4lUJogWpcjRh2zeNfOP84FkMiK5JpOK0DttysTh3~SU4QcNkVcuEefDBJU5ijVWoyj6kJuNQegvBGCDQ3H1Ti7omQrhzwPU~py171HMh1bzPjG6HVIrcdtF-9e7rSXunT-dI-lpk4qmHIgeJfQelhWQUFkwMktg7lCKBbvk5teOacFeLG0yMTOhdufYMl4iSo~Tpal5UNtPKbnT75rKA2cVqyb8NLjAIASdojwmpLtPlRuVqir7PQ__&amp;Key-Pair-Id=K25ZJR0UZVF4CM</t>
  </si>
  <si>
    <t>AAMkAGM0Zjg2ZTUzLTk2YWYtNGVkNi04OTNkLWUyYmI3ZjhlNmYyZQBGAAAAAABMCJlKTUYXR5PT2N8pQ-HyBwBMbyTo-F5oTpxDYa4ue10UAAAAAAEMAABMbyTo-F5oTpxDYa4ue10UAAF2EBozAAA=</t>
  </si>
  <si>
    <t>Dr. Landy, let's prep your advisory call!</t>
  </si>
  <si>
    <t>2025-04-16T17:25:03+00:00</t>
  </si>
  <si>
    <t>Dr. Landy,
I hope this message finds you well! We cannot wait for our first call next week
at 11:45am Eastern Time/ 12:45pm Atlantic Time.
To prepare, please send me the following:
 1. 2024 year-end income statement and balance sheet
 2. 2025 monthly income statements and balance sheet
I am also attaching a packet to complete. We do not need it for the upcoming
zoom call next week but it is required for our strategy session that is coming
up in May.
Please let me know if you have questions, otherwise we look forward to meeting!
Best regards,
Ahsan
 </t>
  </si>
  <si>
    <t>AAMkAGM0Zjg2ZTUzLTk2YWYtNGVkNi04OTNkLWUyYmI3ZjhlNmYyZQBGAAAAAABMCJlKTUYXR5PT2N8pQ-HyBwBMbyTo-F5oTpxDYa4ue10UAAAAAAEJAABMbyTo-F5oTpxDYa4ue10UAAF2EFT4AAA=</t>
  </si>
  <si>
    <t>2025-04-16T14:57:16+00:00</t>
  </si>
  <si>
    <t>Host eric@towerleadership.com Attendees Email Names Email
rmoseng@rivertowndentalonline.com,jmoseng@rivertowndentalonline.com,gcochrane@rivertowndentalonline.com,eric@towerleadership.com,jordan@towerleadership.com,rmetzler@metzlerlegalstrategies.com
Title River Town Contract Questions Duration Mins 48.00 mins Date
2025-04-16T14:00:00.000Z Super Summary List Action Items **Greg Cochrane and
Randy** Circle with Jody (banker) to ensure she has all needed financial
documents (03:06) Discuss executive compensation and salary structures, then
consult with CPA about tax implications (26:16) Decide on decision-making
authority for distributions (30:25) Discuss whether death/disability provisions
for majority owner should be 'may' or 'shall' and address succession planning
(40:40) **Ryan Metzler** Delete section 6.5 and update language in section 6.3A
in the purchase agreement (18:32) Schedule time with Randy to walk through
documents (46:46) **Greg Cochrane** Email Ryan to schedule time to review all
documents (45:43) Prepare $100,000 immediate payment once agreement is executed
(47:46) **Greg Cochrane and Julie** Discuss Dr. Eucre's employment agreement and
provide feedback to Ryan (48:21) Super Summary List Overview In the "River Town
Contract Questions" meeting, participants discussed various aspects of the
purchase agreement and operating agreements, focusing primarily on financial
obligations, buyout structures, and succession planning. Greg highlighted the
need for clarity on seller obligations post-buyout and the importance of
awaiting input from a banker before finalizing debt language. Key decisions
included removing unnecessary sections from the agreement, adjusting the
valuation process to reflect fair market value, and setting a $35 million
valuation trigger to protect Randy's interests. The team agreed to re-sign the
operating agreement with specific revisions and discussed tax-related
provisions. Significant considerations were made regarding death and disability
buyouts, particularly the rights of Greg’s estate and succession options.
Immediate action items were assigned, including further document reviews and
clarifications on compensation and distribution decision-making authority, with
plans to finalize decisions by next Friday and utilize DocuSign for signatures.
Super Summary List Shorthand Bullet 🔄 **Purchase Agreement Discussions** (00:45
- 10:50) Greg is gathering financial documents for banker Jody regarding debt
obligations Section 6.4 of membership interest purchase agreement needs
clarification about seller's personal obligations after phase two buyout
Decision to wait for banker's input before finalizing debt language in agreement
Documents currently dated for May 1st Changed valuation from quarterly to
monthly updates Valuations will reflect actual fair market value (6 times
EBITDA) Greg has the option, not obligation, to exercise phase two buyout If
purchaser doesn't exercise an option, it automatically rolls over to next
monthly valuation 📝 **Buyout Obligations and Structure** (10:50 - 20:30)
Discussion about whether phase two/three options become obligations after
specific time periods Decided to protect Randy's interests with 35 million
valuation trigger Section 6.5 to be deleted as it's no longer needed Section
6.3A to be tweaked to reference 'seller's remaining units' instead of '200 Class
A units' After 5 years and $35M valuation, Randy can sell his remaining units
(his option) Greg notes he wouldn't practically delay buyouts if company reached
high valuations No changes needed to the promissory note 💰 **Operating
Agreement and Distribution Decisions** (20:31 - 31:53) Operating agreement will
be re-signed dated 5/1/25 rather than using an amendment Discussion of tax
provisions in section 7 of operating agreement Section 6 drives distributions,
including required tax obligation distributions Need to create service
agreements for executive pay compensation Clinical compensation will follow 32%
net production model Discussion about decision-making authority for
distributions Super majority of members likely to decide when to take
distributions Once Greg crosses 75% threshold, he would have full control over
distribution timing Pro rata distribution rights remain protected regardless of
ownership percentage ⚖️ **Death/Disability Provisions and Succession** (31:53 -
44:08) Section 10.3.3 flipped dynamics regarding death/disability buyouts For
members with &gt;10% ownership: company has option but not obligation to purchase
For members with &lt;10% ownership: company is obligated to purchase units Greg
raised concerns about his estate's options if something happened to him Key
succession question: Should Randy have right to buy company if Greg passes, or
should Greg's wife (who works in the company) have option to continue as CEO and
majority owner? Additional question about whether majority owner's units should
convert to non-voting if company elects not to purchase after death 🤝 **Final
Steps and Immediate Actions** (44:08 - 48:35) Greg needs time to thoroughly read
all four documents Ryan offered to walk Greg through each document to explain in
plain terms $100,000 payment is immediately due and payable when agreement is
executed Aiming to finalize decisions by next Friday Ryan will update purchase
agreement with agreed changes DocuSign will be used for final signatures Four
key decisions remain: debt obligations, executive compensation, distribution
decision authority, and succession planning Super Summary List Keywords Buyout
options,Ownership transition,Fair market valuation,Distribution
rights,Succession planning,Executive compensation Transcript File Url
https://download-ff.s3.us-east-2.amazonaws.com/01JRTVSNMVJBFWK97BHM4RJXDB/downloads/transcript/River-Town-Contract-Questions-1ad0d4ef-0771-4a09-84dd-0bc7e8320ba1-2025-04-16-14-00-00.pdf?X-Amz-Algorithm=AWS4-HMAC-SHA256&amp;X-Amz-Credential=AKIAWZAJLUBIVRJ35B6I%2F20250416%2Fus-east-2%2Fs3%2Faws4_request&amp;X-Amz-Date=20250416T145657Z&amp;X-Amz-Expires=21600&amp;X-Amz-Signature=a680174ab645dcc4965fb3f7aa81b968d072b51e6f20e5773c439a765fe64074&amp;X-Amz-SignedHeaders=host
Audio Url
audiohttps://cdn.fireflies.ai/01JRTVSNMVJBFWK97BHM4RJXDB/audio.mp3?Expires=1744988220&amp;Policy=eyJTdGF0ZW1lbnQiOlt7IlJlc291cmNlIjoiaHR0cHM6Ly9jZG4uZmlyZWZsaWVzLmFpLzAxSlJUVlNOTVZKQkZXSzk3QkhNNFJKWERCL2F1ZGlvLm1wMyIsIkNvbmRpdGlvbiI6eyJEYXRlTGVzc1RoYW4iOnsiQVdTOkVwb2NoVGltZSI6MTc0NDk4ODIyMH19fV19&amp;Signature=HG9h4NZwD--cAKP5qnmEFE8fEJmYL1V2IpgC8oz9beOOFWc86N5VGfiiCgztsSEn6knoKiIPvgERQTYwDUYEzE--5Py90CKIS7kLlj4TqB5KHGm3O6dVuP7zq8cPJwuKV0AgiC8wVT0DZaLbt01K89Wl4S4QjZhvZDY00gPKnwBAzFhDP5Gdc7vLjiaA0sJjajk7gGquWFfBZNam5abS8dJhRWnNQ33MdhdxEQ5cAeESqhLP6TQEDhHbjXCWT~H94Vsgt4lPuebbX7uXgHT8p-1aPl3RgxgpfBJAK7cRQL1fVW2QRcvh9Ne53ll2BJgkhypC4GXFjrNWXMnv-Y0eDQ__&amp;Key-Pair-Id=K25ZJR0UZVF4CM</t>
  </si>
  <si>
    <t>AAMkAGM0Zjg2ZTUzLTk2YWYtNGVkNi04OTNkLWUyYmI3ZjhlNmYyZQBGAAAAAABMCJlKTUYXR5PT2N8pQ-HyBwBMbyTo-F5oTpxDYa4ue10UAAAAAAEMAABMbyTo-F5oTpxDYa4ue10UAAF2EBowAAA=</t>
  </si>
  <si>
    <t>2025-04-16T14:37:20+00:00</t>
  </si>
  <si>
    <t>Good Morning-
Yes, I do like the idea of a family plan. However, we have only had one family
sign up a child in the years offering this plan - so I am not sure if there's a
'need' for this option or would increase enrollment. The families that reach out
for this the most are the recently retired couples that don't yet qualify for
social security riders due to age. Are we thinking of increasing the discount to
20% from 15% and then just dropping the $55 treatment credit (for reconciliation
purposes this would REALLY help the front desk). Also - what are your thoughts
on our enrollment fees being different for New Patients ($535 currently &amp; $495
established pts). I think the more we can streamline this the less confusing it
is for patients and staff/ledger reconciliation,
Thank you for your help/guidance.
Christie
Office Manager
253-735-1106
Cook Family Dentistry
321 4th ST SE
Auburn, WA 98002
On Fri, Apr 11, 2025 at 1:45 PM Richard VanRich &lt;richard@towerleadership.com&gt;
wrote:
&gt; Hi Christie,
&gt; 
&gt; 
&gt; Hope you are doing well. I took your current Wellness Brochure and put
&gt; together a new design.  I added a child and family option as well to give your
&gt; patients more options.  It's a rough draft, so any of this can be changed to
&gt; your liking.  
&gt; 
&gt; 
&gt; Let me know what you guys think.  
&gt; 
&gt; 
&gt; Enjoy your weekend,
&gt; 
&gt; 
&gt; [cid:ii_1963eff75fac77181e1]
&gt; 
&gt; 
&gt; --------------------------------------------------------------------------------
&gt; 
&gt; From: Christie S &lt;cookdentalmanager@gmail.com&gt;
&gt; Sent: Monday, April 7, 2025 5:12 PM
&gt; To: Amy Cook &lt;amycook514@gmail.com&gt;
&gt; Cc: Ahsan Akhter &lt;ahsan@towerleadership.com&gt;; Richard VanRich
&gt; &lt;richard@towerleadership.com&gt;
&gt; Subject: Re: Dr. Cook, let's recap your advisory call!
&gt;  
&gt; Please see attached our Wellness Plan brochures for both New Patients &amp;
&gt; Existing.
&gt; 
&gt; 
&gt; Christie
&gt; Office Manager
&gt; 
&gt; 253-735-1106
&gt; 
&gt; Cook Family Dentistry
&gt; 321 4th ST SE
&gt; Auburn, WA 98002
&gt; 
&gt; 
&gt; 
&gt; 
&gt; On Thu, Apr 3, 2025 at 1:55 PM Amy Cook &lt;amycook514@gmail.com&gt; wrote:
&gt; 
&gt; &gt;  1. Send the remaining quotes for the upfit and the monthly payments for the
&gt; &gt;     construction and upfit
&gt; &gt;     The banker's estimate for a 12y note is $2,600 monthly to add a 6th
&gt; &gt;     Operatory.
&gt; &gt;  2. Utilize the attached scripts for the office manager to train the staff
&gt; &gt;     I have edited one page of the scripts so far and presented them to
&gt; &gt;     Ashley and Nina to review. I'll email it to Christie today.
&gt; &gt;  3. Replace our call tracking sheets with the attached call log to track
&gt; &gt;     call conversion
&gt; &gt;     I edited the Daily Call Log this morning and sent it to the team to
&gt; &gt;     start using either today or at least Monday morning.
&gt; &gt;  4. Get quotes for patient prism to explore call recording to replace the
&gt; &gt;     call logs and help the office manager train on pushback
&gt; &gt;  5. Hire a full-time hygienist M-R to replace our temp and move Cynthia to
&gt; &gt;     open Friday
&gt; &gt;     We have a Working Interview with an RDH who wants Mon - Thur. I have a
&gt; &gt;     small personal tie to her; her aunt was the Patterson CEREC rep who sold
&gt; &gt;     us our CEREC system and trained us; she was my CEREC support rep for
&gt; &gt;     years before she left Patterson. We've met the candidate but she was
&gt; &gt;     waiting until she graduated from hygiene school in Dec 2024 and moved
&gt; &gt;     back to the Auburn area.  I've spoken with Cynthia about it and we will
&gt; &gt;     make the days work. Cynthia is flexible but not willing to commit to
&gt; &gt;     Fridays regularly.  I asked if she would do Fridays if we had Perio MX,
&gt; &gt;     SRPs, 1 mo re-evals that didn't need a doctor exam.  She would do
&gt; &gt;     limited  Fridays.
&gt; &gt;  6. Continue to target the retirment communities with social media to keep
&gt; &gt;     your Friday busy
&gt; &gt;     This will start in May. My social media marketing rep will arrange
&gt; &gt;     overdenture presentations at local retirement communities.
&gt; &gt;  7. Send the current membership brochure for us to review
&gt; &gt;     Christie, are you able to email the group our Wellness brochure/s?
&gt; &gt;     We're making good progress and we've had two great weeks regarding
&gt; &gt;     smooth scheduling and high production. Go team!
&gt; &gt;     Thanks,
&gt; &gt;     AC
&gt; &gt; 
&gt; &gt; 
&gt; &gt; On Mon, Mar 31, 2025 at 8:25 AM Ahsan Akhter &lt;ahsan@towerleadership.com&gt;
&gt; &gt; wrote:
&gt; &gt; 
&gt; &gt; 
&gt; &gt; &gt; Dr. Cook,
&gt; &gt; &gt; 
&gt; &gt; &gt;  
&gt; &gt; &gt; 
&gt; &gt; &gt; Thank you for your time! Below is a recap of your action items:
&gt; &gt; &gt; 
&gt; &gt; &gt;  
&gt; &gt; &gt; 
&gt; &gt; &gt;  1. Send the remaining quotes for the upfit and the monthly payments for
&gt; &gt; &gt;     the consrtuction and upfit
&gt; &gt; &gt;  2. Utilize the attached scripts for the office manager to train the staff
&gt; &gt; &gt;  3. Replace our call tracking sheets with the attached call log to track
&gt; &gt; &gt;     call conversion
&gt; &gt; &gt;  4. Get quotes for patient prism to explore call recording to replace the
&gt; &gt; &gt;     call logs and help the office manager train on pushback
&gt; &gt; &gt;  5. Hire a full-time hygienist M-R to replace our temp and move Cynthia to
&gt; &gt; &gt;     open Friday
&gt; &gt; &gt;  6. Continue to target the retirment communities with social media to keep
&gt; &gt; &gt;     your Friday busy
&gt; &gt; &gt;  7. Send the current membership brochure for us to review
&gt; &gt; &gt; 
&gt; &gt; &gt;  
&gt; &gt; &gt; 
&gt; &gt; &gt; Update me as you complete these action items and share any obstacles as
&gt; &gt; &gt; you work through them.
&gt; &gt; &gt; 
&gt; &gt; &gt;  
&gt; &gt; &gt; 
&gt; &gt; &gt; If you have questions, please let me know otherwise be sure to book your
&gt; &gt; &gt; next call on Richard’s calendar using the link below my signature. Thanks!
&gt; &gt; &gt; 
&gt; &gt; &gt;  
&gt; &gt; &gt; 
&gt; &gt; &gt; Best regards,
&gt; &gt; &gt; 
&gt; &gt; &gt;  
&gt; &gt; &gt; 
&gt; &gt; &gt; Ahsan Akhter
&gt; &gt; &gt; 
&gt; &gt; &gt;  
&gt; &gt; &gt; 
&gt; &gt; &gt; https://linktr.ee/ahsanakhter
&gt; &gt; &gt; [https://urldefense.proofpoint.com/v2/url?u=https-3A__linktr.ee_ahsanakhter&amp;d=DwMFaQ&amp;c=euGZstcaTDllvimEN8b7jXrwqOf-v5A_CdpgnVfiiMM&amp;r=20jLsloGv8e8ZRuhJFrJmBf49kNJuZqGCsrBP1SYS4c&amp;m=6aUAHfQ7XuQYg3A3oGkvmvHMqLN3pF9thjX8cFq25YHh-kzPIGBaN-SPo3wG_0Da&amp;s=45t3RGSAx9hord6zqB91f0bLc11IQ7_dRH9SFo_VcHw&amp;e=]
&gt; &gt; &gt; 
&gt; &gt; &gt;  
&gt; &gt; &gt; 
&gt; &gt; &gt;  
&gt; &gt; &gt; 
&gt; &gt; &gt;  
&gt; &gt; 
&gt; &gt; 
&gt; &gt; 
&gt; &gt; 
&gt; &gt; 
&gt; &gt; --
&gt; &gt; 
&gt; &gt; Amy JL Cook, DDS
&gt; &gt; Cook Family Dentistry
&gt; &gt; 321 4th St SE
&gt; &gt; Auburn, WA  98002
&gt; &gt; www.cookfamilydds.com
&gt; &gt; [https://urldefense.proofpoint.com/v2/url?u=http-3A__www.cookfamilydds.com_&amp;d=DwMFaQ&amp;c=euGZstcaTDllvimEN8b7jXrwqOf-v5A_CdpgnVfiiMM&amp;r=20jLsloGv8e8ZRuhJFrJmBf49kNJuZqGCsrBP1SYS4c&amp;m=6aUAHfQ7XuQYg3A3oGkvmvHMqLN3pF9thjX8cFq25YHh-kzPIGBaN-SPo3wG_0Da&amp;s=x08-1Gd575xkyl1FNfThPq91Z7Y9Xes_n3GzSmCODtg&amp;e=]
&gt; &gt; 
&gt; &gt; 253.735.1106  office
&gt; &gt; 206.300.2092 cell
&gt; &gt; 253.735.5440  fax</t>
  </si>
  <si>
    <t>AAMkAGM0Zjg2ZTUzLTk2YWYtNGVkNi04OTNkLWUyYmI3ZjhlNmYyZQBGAAAAAABMCJlKTUYXR5PT2N8pQ-HyBwBMbyTo-F5oTpxDYa4ue10UAAAAAAEMAABMbyTo-F5oTpxDYa4ue10UAAF2EBovAAA=</t>
  </si>
  <si>
    <t>Re: W-2 vs 1099 assoicate</t>
  </si>
  <si>
    <t>2025-04-16T13:21:51+00:00</t>
  </si>
  <si>
    <t xml:space="preserve">Thanks man. Great points. Hope you have a great day
Jim Corcoran, DDS
Diplomate, American Board of Endodontics
Pinehurst Endodontics
(910) 295-9950
Pinehurstendo.com
[https://urldefense.proofpoint.com/v2/url?u=http-3A__Pinehurstendo.com&amp;d=DwMFaQ&amp;c=euGZstcaTDllvimEN8b7jXrwqOf-v5A_CdpgnVfiiMM&amp;r=8xCr4XRHD_IpviQywJlqY4VWcBAXFVEImc4EzVU0jiI&amp;m=8RkZpkLoWTKsBcz30D9OX_9IEEXPAmwS0wJOliKBvme8J_cV9Xwq3ZE6trFOgnyC&amp;s=CW4cKj2lfJORW3haRn9VFDx0Vdiyz_hEiKwYv9m-JiI&amp;e=] 
&gt; On Apr 16, 2025, at 9:13 AM, Jordan Blackmon &lt;jordan@towerleadership.com&gt;
&gt; wrote:
&gt; 
&gt; Not usually.
&gt; 
&gt; 
&gt; For a few reasons:
&gt;  1. The IRS does not like it. If they are working for you and you schedule
&gt;     them, they use the equipment in the office and operate as a full time
&gt;     employee…. W2 is the technically correct way to do it. 
&gt;  2. They have limited access to benefits and insurance sometimes since they
&gt;     are not a W2 employee.
&gt;  3. It is actually usually more tax advantageous for the associate to do W2
&gt;     since the employers cover a portion of taxes. Yes you have write offs as a
&gt;     1099, but often doesn't outweigh it.
&gt;  4. Emotionally, 1099 typically don't feel as "bought in" or full time
&gt;     employees. 
&gt;     
&gt;     
&gt;     Respectfully,
&gt; 
&gt; Jordan
&gt; 
&gt; 
&gt; 
&gt; 
&gt; 
&gt; 
&gt; 
&gt; 
&gt; Get Outlook for iOS
&gt; [https://urldefense.proofpoint.com/v2/url?u=https-3A__aka.ms_o0ukef&amp;d=DwMFaQ&amp;c=euGZstcaTDllvimEN8b7jXrwqOf-v5A_CdpgnVfiiMM&amp;r=8xCr4XRHD_IpviQywJlqY4VWcBAXFVEImc4EzVU0jiI&amp;m=8RkZpkLoWTKsBcz30D9OX_9IEEXPAmwS0wJOliKBvme8J_cV9Xwq3ZE6trFOgnyC&amp;s=nV9o78QJ92bAQrI1W7wNDqwsAPJMrQAI-6e1swJFolc&amp;e=]
&gt; 
&gt; --------------------------------------------------------------------------------
&gt; 
&gt; From: Jim Corcoran &lt;endojrc@mac.com&gt;
&gt; Sent: Wednesday, April 16, 2025 9:07:07 AM
&gt; To: Jordan Blackmon &lt;jordan@towerleadership.com&gt;
&gt; Cc: Ahsan Akhter &lt;ahsan@towerleadership.com&gt;
&gt; Subject: W-2 vs 1099 assoicate
&gt;  
&gt; Good morning Jordan-
&gt; 
&gt; I have an associate for Holly Springs Endo. she’s really excited to join, but
&gt; asked if she could be a 1099 employee for tax purposes. What do you think?
&gt; 
&gt; thanks!
&gt; Jim
&gt; 
&gt; Jim Corcoran, DDS
&gt; Diplomate, American Board of Endodontics
&gt; Pinehurst Endodontics
&gt; (910) 295-9950
&gt; https://urldefense.proofpoint.com/v2/url?u=http-3A__Pinehurstendo.com&amp;d=DwIFaQ&amp;c=euGZstcaTDllvimEN8b7jXrwqOf-v5A_CdpgnVfiiMM&amp;r=pE023Dqiu3NSgiJXiOl-FWHRgYrBNESMRRFJ7CNfKjI&amp;m=-xj2Cj2WqSvS-NfPxrxenYlKTfQCbEP_Wy62ufhyAmr9F7F7aU0pYw6YwET036mY&amp;s=ApICaos6d2XvQP-fLhZiU-9O_GZOcEkzy8n78Gf15II&amp;e=
</t>
  </si>
  <si>
    <t>AAMkAGM0Zjg2ZTUzLTk2YWYtNGVkNi04OTNkLWUyYmI3ZjhlNmYyZQBGAAAAAABMCJlKTUYXR5PT2N8pQ-HyBwBMbyTo-F5oTpxDYa4ue10UAAAAAAEMAABMbyTo-F5oTpxDYa4ue10UAAF2EBorAAA=</t>
  </si>
  <si>
    <t>2025-04-16T13:13:55+00:00</t>
  </si>
  <si>
    <t xml:space="preserve">Not usually.
For a few reasons:
 1. The IRS does not like it. If they are working for you and you schedule them,
    they use the equipment in the office and operate as a full time employee….
    W2 is the technically correct way to do it. 
 2. They have limited access to benefits and insurance sometimes since they are
    not a W2 employee.
 3. It is actually usually more tax advantageous for the associate to do W2
    since the employers cover a portion of taxes. Yes you have write offs as a
    1099, but often doesn't outweigh it.
 4. Emotionally, 1099 typically don't feel as "bought in" or full time
    employees. 
    Respectfully,
Jordan
Get Outlook for iOS [https://aka.ms/o0ukef]
--------------------------------------------------------------------------------
From: Jim Corcoran &lt;endojrc@mac.com&gt;
Sent: Wednesday, April 16, 2025 9:07:07 AM
To: Jordan Blackmon &lt;jordan@towerleadership.com&gt;
Cc: Ahsan Akhter &lt;ahsan@towerleadership.com&gt;
Subject: W-2 vs 1099 assoicate
Good morning Jordan-
I have an associate for Holly Springs Endo. she’s really excited to join, but
asked if she could be a 1099 employee for tax purposes. What do you think?
thanks!
Jim
Jim Corcoran, DDS
Diplomate, American Board of Endodontics
Pinehurst Endodontics
(910) 295-9950
https://urldefense.proofpoint.com/v2/url?u=http-3A__Pinehurstendo.com&amp;d=DwIFaQ&amp;c=euGZstcaTDllvimEN8b7jXrwqOf-v5A_CdpgnVfiiMM&amp;r=pE023Dqiu3NSgiJXiOl-FWHRgYrBNESMRRFJ7CNfKjI&amp;m=-xj2Cj2WqSvS-NfPxrxenYlKTfQCbEP_Wy62ufhyAmr9F7F7aU0pYw6YwET036mY&amp;s=ApICaos6d2XvQP-fLhZiU-9O_GZOcEkzy8n78Gf15II&amp;e=
</t>
  </si>
  <si>
    <t>AAMkAGM0Zjg2ZTUzLTk2YWYtNGVkNi04OTNkLWUyYmI3ZjhlNmYyZQBGAAAAAABMCJlKTUYXR5PT2N8pQ-HyBwBMbyTo-F5oTpxDYa4ue10UAAAAAAEMAABMbyTo-F5oTpxDYa4ue10UAAF2EBopAAA=</t>
  </si>
  <si>
    <t>W-2 vs 1099 assoicate</t>
  </si>
  <si>
    <t>2025-04-16T13:07:17+00:00</t>
  </si>
  <si>
    <t>Good morning Jordan- I have an associate for Holly Springs Endo. she’s really
excited to join, but asked if she could be a 1099 employee for tax purposes.
What do you think? thanks! Jim Jim Corcoran, DDS Diplomate, American Board of
Endodontics Pinehurst Endodontics (910) 295-9950
https://urldefense.proofpoint.com/v2/url?u=http-3A__Pinehurstendo.com&amp;d=DwIFaQ&amp;c=euGZstcaTDllvimEN8b7jXrwqOf-v5A_CdpgnVfiiMM&amp;r=8xCr4XRHD_IpviQywJlqY4VWcBAXFVEImc4EzVU0jiI&amp;m=-xj2Cj2WqSvS-NfPxrxenWGnFhEm39Xe-s_EOM27sL6GZuGoR4_qPSS16RoM-kWI&amp;s=IS1pRbf4isIlsVFVNJ284rGdLif1WeL_fCHi0JCk-U0&amp;e=</t>
  </si>
  <si>
    <t>AAMkAGM0Zjg2ZTUzLTk2YWYtNGVkNi04OTNkLWUyYmI3ZjhlNmYyZQBGAAAAAABMCJlKTUYXR5PT2N8pQ-HyBwBMbyTo-F5oTpxDYa4ue10UAAAAAAEMAABMbyTo-F5oTpxDYa4ue10UAAF2EBooAAA=</t>
  </si>
  <si>
    <t>dr.raj@areodental.com;jordan@towerleadership.com;jeff@towerleadership.com</t>
  </si>
  <si>
    <t>Re: Drs Nagaraj and Gaglani, let's book your recruiter intro!</t>
  </si>
  <si>
    <t>2025-04-16T11:47:28+00:00</t>
  </si>
  <si>
    <t>Thank you Ahsan!
Hi Jeff, it’s a pleasure to e-meet you! We’d love to connect; we are available
today, 4/16 at 1:30 pm CT, this Friday 4/18 anytime, or Monday 4/21 after 1 pm
CT. Do any of those times and days work for you? 
Thank you,
Anushka Gaglani, DDS
Co-Founder and Co-CEO
Areo Dental Group
&gt; On Apr 15, 2025, at 1:47 PM, Ahsan Akhter &lt;ahsan@towerleadership.com&gt; wrote:
&gt; ﻿
&gt; 
&gt; Drs Nagaraj and Gaglani,
&gt; 
&gt;  
&gt; 
&gt; I hope this message finds you well! It was a pleasure meeting with you today.
&gt; As discussed, I’d like to introduce you to our recruiting contact, Jeff.
&gt; 
&gt;  
&gt; 
&gt; Again, Jeff has been able to source many high quality candidates for our
&gt; clients. I am confident you will find his expertise invaluable.
&gt; 
&gt;  
&gt; 
&gt; Jeff, Drs. Nagaraj and Gaglani are based out of Chicago and own Areo Dental
&gt; [https://urldefense.proofpoint.com/v2/url?u=https-3A__www.areodental.com_&amp;d=DwMFaQ&amp;c=euGZstcaTDllvimEN8b7jXrwqOf-v5A_CdpgnVfiiMM&amp;r=8xCr4XRHD_IpviQywJlqY4VWcBAXFVEImc4EzVU0jiI&amp;m=3u2AkqtdPTanZHuG5Xh6Bb2u0A5GGROujddVc9RLf4HbycSOb7tFCMKZRox1A8Dv&amp;s=4rUit5l1r6OWOKAEnKA-aYOV-v5ZMMjTZJkK0xpgN8k&amp;e=].
&gt; They are looking for a regional manager to keep up with their business growth.
&gt; Can you please reach out to schedule a discovery call? Jordan and I would
&gt; greatly appreciate it!
&gt; 
&gt;  
&gt; 
&gt; Best regards,
&gt; 
&gt;  
&gt; 
&gt; Ahsan Akhter
&gt; 
&gt;  
&gt; 
&gt; https://linktr.ee/ahsanakhter
&gt; [https://urldefense.proofpoint.com/v2/url?u=https-3A__linktr.ee_ahsanakhter&amp;d=DwMFaQ&amp;c=euGZstcaTDllvimEN8b7jXrwqOf-v5A_CdpgnVfiiMM&amp;r=8xCr4XRHD_IpviQywJlqY4VWcBAXFVEImc4EzVU0jiI&amp;m=3u2AkqtdPTanZHuG5Xh6Bb2u0A5GGROujddVc9RLf4HbycSOb7tFCMKZRox1A8Dv&amp;s=OX61tMdYWKyfsvgEdm6o79nhxfRP9EnPYNwSCiZKpjw&amp;e=]
&gt; 
&gt;  
&gt; 
&gt;  </t>
  </si>
  <si>
    <t>AAMkAGM0Zjg2ZTUzLTk2YWYtNGVkNi04OTNkLWUyYmI3ZjhlNmYyZQBGAAAAAABMCJlKTUYXR5PT2N8pQ-HyBwBMbyTo-F5oTpxDYa4ue10UAAAAAAEMAABMbyTo-F5oTpxDYa4ue10UAAF2EBomAAA=</t>
  </si>
  <si>
    <t>Eric@towerleadership.com;ahsan@towerleadership.com;sandraj09@hotmail.com;shaenoperationsmanager@gmail.com</t>
  </si>
  <si>
    <t>Re: Need to schedule a call</t>
  </si>
  <si>
    <t>2025-04-15T22:55:21+00:00</t>
  </si>
  <si>
    <t xml:space="preserve">Sounds great, thank you! 
On Tue, Apr 15, 2025 at 11:35 AM Jordan Blackmon &lt;jordan@towerleadership.com&gt;
wrote:
&gt; Hey Dr. Friedberg, 
&gt; 
&gt; 
&gt; I am linking in Victoria, Eric's EA into this conversation so that she can
&gt; help find a time for all of us to link up!
&gt; 
&gt; 
&gt; Victoria, what do you see for availability?
&gt; 
&gt; 
&gt; Looking forward to speaking!
&gt; 
&gt; 
&gt; Respectfully,
&gt; 
&gt; 
&gt; Jordan
&gt; 
&gt; 
&gt; Please Leave Us a Review Here!
&gt; [https://urldefense.proofpoint.com/v2/url?u=https-3A__www.google.com_search-3Fq-3Dtower-2Bleadership-26rlz-3D1C1VDKB-5FenUS1107US1107-26oq-3Dtow-26gs-5Flcrp-3D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-26sourceid-3Dchrome-26ie-3DUTF-2D8-23lrd-3D0x88f56a942460ae9f-3A0xce65ed61b87557ee-2C3-2C-2C-2C-2C&amp;d=DwMFaQ&amp;c=euGZstcaTDllvimEN8b7jXrwqOf-v5A_CdpgnVfiiMM&amp;r=8xCr4XRHD_IpviQywJlqY4VWcBAXFVEImc4EzVU0jiI&amp;m=iQko0VlDGv9Lcew6QjL4cVUL0jCrHa_-XD1Hsw-sdJZryC0pzXQC4Xb7xjcQUsAn&amp;s=F2kMFDt6pqjM0PbsYRMAgKPwz1emvz6zmQe5Tqd8IkE&amp;e=]
&gt; 
&gt; 
&gt; [cid:ii_1963ba99ea38e1ed7191]
&gt; 
&gt; 
&gt; --------------------------------------------------------------------------------
&gt; 
&gt; From: J. Robert Friedberg &lt;jrobfriedberg@gmail.com&gt;
&gt; Sent: Tuesday, April 15, 2025 10:57 AM
&gt; To: Jordan Blackmon &lt;jordan@towerleadership.com&gt;; Eric Morin
&gt; &lt;Eric@towerleadership.com&gt;; Ahsan Akhter &lt;ahsan@towerleadership.com&gt;; Sandra
&gt; Friendberg &lt;sandraj09@hotmail.com&gt;; Shaen Varma (Friedergs OM)
&gt; &lt;shaenoperationsmanager@gmail.com&gt;
&gt; Subject: Need to schedule a call
&gt;  
&gt; Hi Jordan,  Its been awhile since we talked and i have few challenges
&gt; to discuss with you.  Do you have some time to jump on a call with me?
&gt; RF
&gt; 
&gt; --
&gt; WARNING: CONFIDENTIALITY NOTICE - The information enclosed with this
&gt; transmission are the private, confidential property of the sender, and
&gt; the material is privileged communication intended solely for the
&gt; individual indicated. If you are not the intended recipient, you are
&gt; notified that any review, disclosure, copying, distribution, or the
&gt; taking of any other action relevant to the contents of this
&gt; transmission are strictly prohibited. If you have received this
&gt; transmission in error, please notify us immediately at 713-464-7444 or
&gt; email us at info@friedberg1perio.net
--
WARNING: CONFIDENTIALITY NOTICE - The information enclosed with this
transmission are the private, confidential property of the sender, and the
material is privileged communication intended solely for the individual
indicated. If you are not the intended recipient, you are notified that any
review, disclosure, copying, distribution, or the taking of any other action
relevant to the contents of this transmission are strictly prohibited. If you
have received this transmission in error, please notify us immediately at
713-464-7444 or email us at info@friedberg1perio.net
</t>
  </si>
  <si>
    <t>AAMkAGM0Zjg2ZTUzLTk2YWYtNGVkNi04OTNkLWUyYmI3ZjhlNmYyZQBGAAAAAABMCJlKTUYXR5PT2N8pQ-HyBwBMbyTo-F5oTpxDYa4ue10UAAAAAAEMAABMbyTo-F5oTpxDYa4ue10UAAF0hpIsAAA=</t>
  </si>
  <si>
    <t>2025-04-15T21:18:07+00:00</t>
  </si>
  <si>
    <t>Host eric@towerleadership.com Attendees Email Names Email
sjsweeneydmd@gmail.com,richard@towerleadership.com,eric@towerleadership.com
Title Dr. Sweeney &amp; Eric Morin Virtual Strategy Session Duration Mins 153.00
mins Date 2025-04-15T18:30:00.000Z Super Summary List Action Items **Dr.
Sweeney** Contact the new graduate doctor to arrange another Zoom interview
before the May in-person meeting (24:04) Get the new graduate under contract
ASAP to secure her position (24:30) Aim for $205,000 revenue in April through
increased production (01:06:33) Clean up accounts receivable by zeroing out
accounts over 90 days (53:54) Send collectible accounts to collections service
(54:24) Wait until business account reaches $150,000 before considering major
investments (55:45) Work with Sarah to create marketing collateral for Airway
Academy (02:04:41) Develop different package tiers for Airway Academy attendees
(02:15:21) Create a lead magnet for Airway Academy marketing (02:25:45) **Rich**
Follow up with Tower Financial about when they plan to deliver financials
(02:15) Pull the trailing flow for December 1231 (04:23) Message the accountant
about hygiene revenue discrepancy in financial reports (37:48) **Eric Morin**
Review Dr. Sweeney's financials to understand profitability issues (37:35) Speak
at Dr. Sweeney's Airway Academy event in October (02:05:40) Help promote the
Airway Academy through his channels (02:06:15) Advise on creating an order form
for Airway Academy packages (02:11:46) Continue exploring business opportunities
with Matt Orangey (01:30:12) Look at potential investment properties with Dr.
Sweeney (02:00:32) Super Summary List Overview In the virtual strategy session
led by Dr. Sweeney and Eric Morin, key topics discussed included financial
management, associate challenges, and strategic growth opportunities for the
practice. Financial performance was assessed, with a need for timely reporting
and cleaning up accounts receivable to improve cash flow stability. The group
explored the possibility of hiring a new graduate doctor, favoring a candidate
with a better cultural fit over an inconsistent current associate, while also
emphasizing the importance of increased operational hours to capture patient
demand. Strategies for hygiene pricing and practice expansion were introduced,
with specific revenue targets set for the upcoming months. Additionally,
discussions included the development and promotion of the Airway Academy, with
plans for a training event and recommendations for marketing strategies
utilizing social media. The meeting concluded with actionable tasks assigned to
participants to ensure progress in these areas, aiming for enhanced
profitability and efficient operations moving forward. Super Summary List
Shorthand Bullet 💰 **Financial Management &amp; Operations** (00:23 - 06:11)
Discussion about Tower Financial delivering financials by the 15th of each month
Eric clarified industry standard is no later than the 21st of each month Dr.
Sweeney shared that she had set aside $80,000 personally for potential taxes or
investment Budgeting discussion with Melissa to maintain $40,000 monthly for Dr.
Sweeney 👨‍⚕️ **Associate Challenges** (06:11 - 15:38) Dr. McLaughlin (current
associate) works one day a week at $1,000/day or 33% of collections McLaughlin's
production is inconsistent - some days profitable, others a loss Discussion
about potential new associate Dr. Pike who works in Florida but wants to work in
Savannah 2 days/month Dr. Pike placed problematic requests about buying into the
practice 🎓 **New Graduate Associate Opportunity** (15:38 - 24:24) Discussion
about a female resident doctor graduating this summer who wants to relocate to
Savannah Eric strongly prefers the new graduate over Dr. Pike due to better
cultural fit and eagerness to learn New graduate has experience with implants,
root canals, extractions despite being fresh out of residency Eric advised
getting the new graduate under contract ASAP before she gets other offers 🦷
**Hygiene Strategy &amp; Practice Expansion** (24:24 - 33:58) Implemented new
hygiene pricing strategy with positive early results Projected hygiene
production for April at $51,000, with goal of $65,000 Discussed bringing in new
associate and expanding practice capacity Need to determine how to schedule team
with expanded hours and additional doctor 📊 **Financial Review** (33:58 -
49:46) March revenue: $205,000 (including Dr. McLaughlin's low production) Team
expense ratio at 33% (above recommended 30% target) Marketing expense at 6% of
revenue (considered appropriate) Clinical supply and lab costs within normal
range Discussed issues with accounts receivable that need cleaning up 📈
**Profitability Analysis** (49:46 - 01:05:09) Current operating profit around
23%, target is 30% Need to hit $205,000 monthly revenue consistently to achieve
profit goals Focus on increasing production while controlling expenses
Discussion of having the new associate work same days as Dr. Sweeney (8
operatories available) Eric recommended extending hours to 5:00-5:30 PM to
capture additional patient demand 👥 **Team Scheduling** (01:05:09 - 01:18:25)
Challenges with split shifts and communication between teams Eric suggested
staggered scheduling with two huddles or Zoom participation Crystal (office
manager) could run both huddles to maintain continuity Discussed timing for
implementing expanded hours (June/July) Recommended bringing in new associate in
June with mentoring strategy 🧾 **AR Management** (01:18:25 - 01:31:59) Current
AR showing $248,000 with much of it over 90 days Eric strongly advised cleaning
up AR immediately by zeroing out old accounts Sending collectible accounts to
collections while writing off others High AR makes practice look unmanaged and
could negatively impact valuation Clean AR would show better management to
potential buyers 🏢 **Personal Investment Strategy** (01:31:59 - 01:59:37) Dr.
Sweeney has $85,000 personal savings and wants to invest in rental property Eric
recommended maintaining $150,000 in business account for stability Approved
using most of personal savings for property investment Discussed cash flow
properties as better investment than personal residence Eric offered to review
potential investment properties with Dr. Sweeney 🌬️ **Airway Academy Business**
(01:59:37 - 02:16:59) Dr. Sweeney and Sarah developing Airway Academy training
course Planning two-day training event in October Need to create marketing
collateral and website for promotion Eric offered to speak at the event and help
promote through his channels Discussed using Kajabi platform for course delivery
and future online training 📑 **Marketing Strategy for Academy** (02:16:59 -
02:26:49) Eric suggested creating lead magnets and using social media to build
audience Recommended offering different package tiers for attendees Advised
providing clear next steps for attendees at the event Suggested using scarcity
tactics like limited shadowing opportunities Emphasized targeting different
audience segments with specific messaging 🔄 **Future Business Models**
(02:26:49 - 02:33:47) Eric discussing potential management company model Option
to buy percentage of practices or take over management functions Management
company would handle operations while doctors focus on production Revenue
sharing model with growth incentives Victoria (Eric's assistant) will set up
next meeting with Dr. Sweeney Super Summary List Keywords Practice
Profitability,Associate Management,Hygiene Strategy,Accounts Receivable,Real
Estate Investment,Airway Academy Transcript File Url
https://download-ff.s3.us-east-2.amazonaws.com/01JRR990HJE611S45XK7782KE0/downloads/transcript/Dr-Sweeney-Eric-Morin-Virtual-Strategy-Session-f85ad466-4b94-4300-a30d-5da8844d1623-2025-04-15-18-30-00.pdf?X-Amz-Algorithm=AWS4-HMAC-SHA256&amp;X-Amz-Credential=AKIAWZAJLUBIVRJ35B6I%2F20250415%2Fus-east-2%2Fs3%2Faws4_request&amp;X-Amz-Date=20250415T211757Z&amp;X-Amz-Expires=21600&amp;X-Amz-Signature=4fe5049b51268c529e813f78d5e4c8c86581baac90d04bb48262c18a879455d8&amp;X-Amz-SignedHeaders=host
Audio Url
audiohttps://cdn.fireflies.ai/01JRR990HJE611S45XK7782KE0/audio.mp3?Expires=1744924680&amp;Policy=eyJTdGF0ZW1lbnQiOlt7IlJlc291cmNlIjoiaHR0cHM6Ly9jZG4uZmlyZWZsaWVzLmFpLzAxSlJSOTkwSEpFNjExUzQ1WEs3NzgyS0UwL2F1ZGlvLm1wMyIsIkNvbmRpdGlvbiI6eyJEYXRlTGVzc1RoYW4iOnsiQVdTOkVwb2NoVGltZSI6MTc0NDkyNDY4MH19fV19&amp;Signature=Ly6usnk43ZKOu0Ia6kNZB9W-alp1CpE9~VK39L1fMeYiAEtIv0PWbfXiFU8ZhelaO9M8PdaC-Kz6VKd7ymIRYUqp4KZ7ed39Eu4UvhKwu1BsGraNOS0~fckPODE3RnP1NLj3eHYQM1GwaecGDGziB-LNv3OKOCx2t3U93VAlZTDoEsyDyJzJdc-n5pFlguRiMdp-t7VoVUsIGxD9q6lAJrdKKnpJshzKhNhCzL9Q67bXuUGFpiNTi9jiXkK9kEI7LM8tWrXDZXS8fyG8TB-DEJt0p9Fnb5lE3-kWBubZ63PFO~AjkVSo0Wg~Oz7cV4suiouBE5vBHpfJazrgYBgcNg__&amp;Key-Pair-Id=K25ZJR0UZVF4CM</t>
  </si>
  <si>
    <t>AAMkAGM0Zjg2ZTUzLTk2YWYtNGVkNi04OTNkLWUyYmI3ZjhlNmYyZQBGAAAAAABMCJlKTUYXR5PT2N8pQ-HyBwBMbyTo-F5oTpxDYa4ue10UAAAAAAEMAABMbyTo-F5oTpxDYa4ue10UAAF0hpIqAAA=</t>
  </si>
  <si>
    <t>jordan@towerleadership.com;jeff@towerleadership.com</t>
  </si>
  <si>
    <t>Drs Nagaraj and Gaglani, let's book your recruiter intro!</t>
  </si>
  <si>
    <t>2025-04-15T18:47:01+00:00</t>
  </si>
  <si>
    <t>Drs Nagaraj and Gaglani,
I hope this message finds you well! It was a pleasure meeting with you today. As
discussed, I’d like to introduce you to our recruiting contact, Jeff.
Again, Jeff has been able to source many high quality candidates for our
clients. I am confident you will find his expertise invaluable.
Jeff, Drs. Nagaraj and Gaglani are based out of Chicago and own Areo Dental
[https://www.areodental.com/]. They are looking for a regional manager to keep
up with their business growth. Can you please reach out to schedule a discovery
call? Jordan and I would greatly appreciate it!
Best regards,
Ahsan Akhter
https://linktr.ee/ahsanakhter
 </t>
  </si>
  <si>
    <t>AAMkAGM0Zjg2ZTUzLTk2YWYtNGVkNi04OTNkLWUyYmI3ZjhlNmYyZQBGAAAAAABMCJlKTUYXR5PT2N8pQ-HyBwBMbyTo-F5oTpxDYa4ue10UAAAAAAEJAABMbyTo-F5oTpxDYa4ue10UAAF0hwC-AAA=</t>
  </si>
  <si>
    <t>2025-04-15T17:50:20+00:00</t>
  </si>
  <si>
    <t>Host jordan@towerleadership.com Attendees Email Names Email
meig207@gmail.com,jordan@towerleadership.com Title Dr. Meigan Miller Advisory
Call Duration Mins 37.00 mins Date 2025-04-15T17:00:00.000Z Super Summary List
Action Items **Ahsan Akhter** Provide phone scripts for front desk staff to
avoid quoting fees (02:20) Check with consulting team if front desk scorecards
are being received (07:54) Analyze marketing conversion metrics to determine how
to reach 75 new patients/month target (14:21) Follow up with Jordan about
implementing quarterly performance reviews (21:09) **Meigan Miller** Send
marketing metrics to Ahsan after the call for analysis (15:01) Consider sending
all three front desk staff to Conversion Pro training on May 2nd (05:46) Begin
implementing quarterly performance reviews with staff (20:13) Increase cash
reserve account to $150,000 (33:52) Super Summary List Overview The Dr. Meigan
Miller Advisory Call focused on several key areas, including practice updates,
marketing strategies, staffing challenges, and financial planning. Despite the
absence of Gordon due to a personal loss, the discussion highlighted significant
financial improvements in the practice, with collections growing by 18% to
$208,000 per month and net profit also rising. Challenges were identified in the
front desk operations, prompting suggestions for training and the implementation
of scripts to prevent miscommunication regarding fees. The practice is
attracting over 40 new patients monthly, below the target of 75, with plans to
enhance marketing efforts and potentially hire another hygienist. Leadership
issues were raised concerning underperforming staff, particularly at the front
desk, and the unfilled office manager position, affecting operational
efficiency. Financially, Ahsan recommended strategic allocations for marketing
and recruiting to improve net profitability, with a goal of increasing cash
reserves to $150,000. Action items included developing phone scripts, analyzing
marketing effectiveness, and implementing quarterly performance reviews to
bolster staff accountability and performance. Super Summary List Shorthand
Bullet 🏥 **Practice Update &amp; Financial Overview** (00:00 - 06:41) Gordon absent
due to death of close family friend Practice financials showing significant
improvement Front desk issue: staff quoting fees to patients over phone Ahsan
suggests implementing scripts to prevent fee quoting Conversion Pro phone
training scheduled for May 2nd and August 22nd Front desk training needed to
reduce cancellations and improve phone handling 📊 **Marketing &amp; Growth
Strategies** (06:41 - 18:08) Practice seeing 40+ new patients monthly vs target
of 75 Marketing spend: $6,500/month with SMC guaranteeing 15 new patients Meigan
planning to add another hygienist, replacing retiring staff Financial
improvement: 18% growth to $208,000/month in collections Net profit increased
from 12% to significant improvement Improved efficiency with supplies and admin
costs contributing to profit increase Leadership team challenges: Meigan
handling most management duties herself 👥 **Staffing Challenges &amp; Leadership**
(18:09 - 28:36) Front desk staff member Kathy underperforming after one year
Ahsan suggests implementing quarterly performance reviews Office manager
position remains unfilled Meigan hesitant about hiring process after previous
difficulties Practice operating well despite lack of office manager Practice now
has 10 operatories fully built out Three practice loans being paid: building
mortgage, build-out loan, and practice loan 💰 **Financial Planning &amp; Cash
Management** (28:37 - 36:11) Monthly net profit around $60,000 after Meigan's
salary of $20,000/month Ahsan recommends allocating $3,000/month for marketing
and $2,000/month for recruiting After debt payments and allocations,
approximately $23,000/month available for distributions Cash reserve goal of
$150,000 (one month's operating expenses) Meigan currently keeping $100,000 in
main account with additional $125,000 in another account Ahsan recommends taking
extra profits home rather than letting them accumulate in the business Super
Summary List Keywords Revenue growth,Staff training,Practice
profitability,Marketing conversion,Performance management,Cash flow allocation
Transcript File Url
https://download-ff.s3.us-east-2.amazonaws.com/01JRDRXVV1T63W7WTWFVKW292R/downloads/transcript/Dr-Meigan-Miller-Advisory-Call-fda802fc-693d-4d05-96cb-7057822d75da-2025-04-15-17-00-00.pdf?X-Amz-Algorithm=AWS4-HMAC-SHA256&amp;X-Amz-Credential=AKIAWZAJLUBIVRJ35B6I%2F20250415%2Fus-east-2%2Fs3%2Faws4_request&amp;X-Amz-Date=20250415T175012Z&amp;X-Amz-Expires=21600&amp;X-Amz-Signature=36bb1db20d24db51a247ff811de7717cbbe671c0487a752db2adc31239f88ce2&amp;X-Amz-SignedHeaders=host
Audio Url
audiohttps://cdn.fireflies.ai/01JRDRXVV1T63W7WTWFVKW292R/audio.mp3?Expires=1744912214&amp;Policy=eyJTdGF0ZW1lbnQiOlt7IlJlc291cmNlIjoiaHR0cHM6Ly9jZG4uZmlyZWZsaWVzLmFpLzAxSlJEUlhWVjFUNjNXN1dUV0ZWS1cyOTJSL2F1ZGlvLm1wMyIsIkNvbmRpdGlvbiI6eyJEYXRlTGVzc1RoYW4iOnsiQVdTOkVwb2NoVGltZSI6MTc0NDkxMjIxNH19fV19&amp;Signature=Na7sS88LZEw22pzPa1o1Dknb8n0H4zsq8dJ~wIjCuwL-7RAYndaoP-yG9cUnWVLp2Xk4fRu2rJdjP-AsVkGJ-k1O5bExBrNpS2A6tO4OZw5xOUchdPP3rFpkDJg77KBX82sIIwxp3iQOlFtcoZPXOpJooNDl1zFisphjZpZMDbFq5qir5Bz7hYwt2gCJA0yf2XGVCKlqEL0oHM56AIfwGowZ4DEwPXl92nbqNm-cYfyEaxDAOZf~d5~S-t6TppxOtCdRua-2GNLYUYTuCJ8vRwpilRL93KxWpeto0yUu5jZE0lqDOnmHbzlzODsdQbcHkd4IZHfZCe1vQmD7CSx1Ww__&amp;Key-Pair-Id=K25ZJR0UZVF4CM</t>
  </si>
  <si>
    <t>AAMkAGM0Zjg2ZTUzLTk2YWYtNGVkNi04OTNkLWUyYmI3ZjhlNmYyZQBGAAAAAABMCJlKTUYXR5PT2N8pQ-HyBwBMbyTo-F5oTpxDYa4ue10UAAAAAAEMAABMbyTo-F5oTpxDYa4ue10UAAF0hpIhAAA=</t>
  </si>
  <si>
    <t>2025-04-15T16:36:50+00:00</t>
  </si>
  <si>
    <t>Host jordan@towerleadership.com Attendees Email Names Email
agambrell@elitesmilessc.com,jordan@towerleadership.com Title Dr. Gambrell
Advisory Call Duration Mins 33.00 mins Date 2025-04-15T16:00:00.000Z Super
Summary List Action Items **Andrew Gambrell** Have potential office manager
candidate take DISC profile and Colby test and schedule interview with Diana
(01:47) Verify the true active patient count of the Korean practice (patients
seen in last 12-18 months) (05:18) Determine how much work the Korean dentist
referred out in the last 12 months (07:23) Check when the Korean dentist's lease
ends (08:22) Investigate the actual percentage of Korean patients in the
practice (20:31) Review current bonus structure and prepare to implement new
department-based system (26:58) **Jordan** Have Hassan send follow-up email with
questions regarding the practice acquisition (32:19) Send template for bonus
structure showing department goals and metrics (26:58) Super Summary List
Overview During the Dr. Gambrell Advisory Call, key discussions focused on the
recruitment of a new office manager, potential practice acquisition, and
restructuring the employee bonus system. The meeting began with an exploration
of a candidate previously interviewed by Andrew, who is recommended for further
evaluation through DISC and Colby tests, as the current manager's position
offers a $60,000 salary but has faced employee requests for bonuses and PTO.
Andrew is considering purchasing a nearby Korean dental practice with low
productivity and questioned patient count accuracy, leading to advice on
verifying active patients and possibly purchasing only patient records instead
of the entire practice. The group discussed various transition strategies and
the financial implications of the acquisition. Finally, they proposed reworking
the bonus structure to be department-based with specific goals, contrasting with
the current approach that allocates identical bonuses across all staff. Action
items were assigned, including candidate assessments and follow-ups on both the
practice acquisition and the new bonus framework. Super Summary List Shorthand
Bullet 🔍 **Office Manager Recruitment Discussion** (00:00 - 04:20) Diana wasn't
satisfied with the previous candidate who decided to stay at their current job
Andrew interviewed a potential office manager who previously worked at Aspen and
Pacific Dental Candidate is 40 years old and being recommended to take DISC
profile and Colby test Current office manager position pays $60,000 salary
Discussion about employees asking for bonuses, sick time, and PTO 💼 **Potential
Practice Acquisition** (04:20 - 12:29) Andrew considering buying a Korean
dentist's practice 3 miles from his current office Practice has 900 claimed
active patients but very low productivity One year left on lease at $1,500/month
Jordan questioned the accuracy of the active patient count Suggested confirming
true active patient count (patients seen in past 12-18 months) Practice only has
two equipped operatories Korean dentist currently does her own hygiene with no
hygienist 🏢 **Practice Acquisition Strategy** (12:29 - 23:30) Jordan advised
buying patient records instead of the entire practice Patient records typically
cost $150-$225 per active patient Alternative payment structure: pay premium
($225-$250) only for patients who actually transfer Discussed transition
strategies: old dentist working one day at Andrew's location or Andrew working
at the acquisition location Need to verify patient demographics - ~25% of
patients are Korean and may be loyal to Korean provider Considered lease terms,
equipment value, and transition challenges Cost analysis shows potential
$25,000/month revenue increase for ~$2,750/month in expenses 💰 **Bonus
Structure Overhaul** (23:30 - 33:06) Current bonus structure gives all employees
the same bonus based on collections Jordan recommended department-based bonuses
with 3 goals per department: Hygiene: recall rate, fluoride percentage, perio
percentage Doctors: collections, case acceptance, patient satisfaction Front
Office: schedule utilization, call conversion, cancellation rate Office manager
should be bonused on collections and possibly profit Department goals should be
monthly, office manager bonus quarterly Jordan will have Hassan send a template
for the new bonus structure Discussed concerns about billing employee
potentially mishandling write-offs and refunds Super Summary List Keywords
Dental practice acquisition,Office manager recruitment,Bonus structure,Patient
records,Korean demographics,Department goals Transcript File Url
https://download-ff.s3.us-east-2.amazonaws.com/01JRTCT0P2R1S69HJN7FGXCVV5/downloads/transcript/Dr-Gambrell-Advisory-Call-7c3960f8-9c7e-46f9-b5b9-16de0c2549d4-2025-04-15-16-00-00.pdf?X-Amz-Algorithm=AWS4-HMAC-SHA256&amp;X-Amz-Credential=AKIAWZAJLUBIVRJ35B6I%2F20250415%2Fus-east-2%2Fs3%2Faws4_request&amp;X-Amz-Date=20250415T163637Z&amp;X-Amz-Expires=21600&amp;X-Amz-Signature=f684f010bf246f81309c5868633e365af0f293eacbeceeead5f6c6ce29386998&amp;X-Amz-SignedHeaders=host
Audio Url
audiohttps://cdn.fireflies.ai/01JRTCT0P2R1S69HJN7FGXCVV5/audio.mp3?Expires=1744907800&amp;Policy=eyJTdGF0ZW1lbnQiOlt7IlJlc291cmNlIjoiaHR0cHM6Ly9jZG4uZmlyZWZsaWVzLmFpLzAxSlJUQ1QwUDJSMVM2OUhKTjdGR1hDVlY1L2F1ZGlvLm1wMyIsIkNvbmRpdGlvbiI6eyJEYXRlTGVzc1RoYW4iOnsiQVdTOkVwb2NoVGltZSI6MTc0NDkwNzgwMH19fV19&amp;Signature=lPxPxviB4vUlyKMYoME69fYVRECNiWlQ-7loVVo5uWeV58HKSQ64xJJA0deEc-NMClrkI2IAV-U0JOGaY9S9ZX7ZrC8h2k3pz6OwnarqzutiC9coVqragRiI5Pod9OvpauHAxYFZpPGxZ7FcS0sdRehMdB9D6gkRT5mGSzbG7Z8fJXWZ7L6xgiZJebmvelV-lmqYKpRtwMhG5mUltG18yIRWJ4AUfQXZX0dQduQYSql5sMc4ZwbnIBsK24VYMJ36qOpxFnOg1gnjftJ-qfU4Z0p20gj3Ej6YEbFzD4p1-1PZ9-4E6gPKEwIexLv20T2wT2-zA~nNXmses1GV99n4hA__&amp;Key-Pair-Id=K25ZJR0UZVF4CM</t>
  </si>
  <si>
    <t>AAMkAGM0Zjg2ZTUzLTk2YWYtNGVkNi04OTNkLWUyYmI3ZjhlNmYyZQBGAAAAAABMCJlKTUYXR5PT2N8pQ-HyBwBMbyTo-F5oTpxDYa4ue10UAAAAAAEMAABMbyTo-F5oTpxDYa4ue10UAAF0hpIZAAA=</t>
  </si>
  <si>
    <t>2025-04-15T16:05:06+00:00</t>
  </si>
  <si>
    <t>Host jordan@towerleadership.com Attendees Email Names Email
dr.raj@areodental.com,dr.g@areodental.com,jordan@towerleadership.com Title
Abhishek Nagaraj and Jordan Blackmon Duration Mins 61.00 mins Date
2025-04-15T15:00:00.000Z Super Summary List Action Items **Jordan Blackmon**
Send call center scorecard to help Areo track key metrics (09:17) Send
introduction to Jeff Rosinski for part-time recruiting help (46:16) Share
regional manager checklist and audit process document (59:03) **Dr. Raj** Meet
with practice acquisition target and assess cultural fit (58:54) **Dr. Raj and
Areo Dental Team** Explore the two LOI sites for de novo opportunities (35:02)
Update marketing budget for de novos to $10K+ per month (42:47) Establish audit
process for operations managers based on Jordan's template (59:14) Add more
structure to Caitlin's role to help her delegate effectively (58:53) Super
Summary List Overview In the recent Strategy and Operations Review meeting, led
by Abhishek Nagaraj and Jordan Blackmon, key operational updates were discussed,
including Areo Dental's establishment of a corporate center and the hiring of
additional staff, although concerns about workload remained for the VP of
Operations. The team evaluated a potential practice acquisition with strong
financial indicators but high payroll costs, leading to discussions on business
model alignment and cultural fit, particularly due to past negative interactions
with an office manager. The preference for de novo practices over acquisitions
was reiterated, highlighting success stories and adjusted strategies for
previous locations. Marketing budgets were increased for new de novos, with a
commitment to more aggressive strategies, while an organizational structure
review emphasized the need for streamlined operations and effective audits for
regional managers. Action items were assigned to ensure follow-up on these
discussions, including exploring new site opportunities and enhancing managerial
roles to promote efficiency. Super Summary List Shorthand Bullet 🏢 **Operations
and Staffing Update** (00:02 - 08:21) Areo Dental has set up a corporate center
and hired a new biller and call center staff Caitlin (VP of Ops) feels
overwhelmed despite hiring a new ops manager Team discussing hiring a part-time
recruiter Jordan offered to introduce Jeff Rosinski, a recruiter who works on
hourly rates for specific positions Caitlin has a full-time virtual assistant
from the Philippines who is currently underutilized 💰 **Acquisition Opportunity
Discussion** (08:21 - 21:49) Team evaluating potential practice acquisition with
strong EBITDA Practice has high payroll costs: Operations Manager ($110K), RCA
Manager ($80K), Office Manager ($80K) Beautiful facility with young doctor
producing at high level Practice recently converted from insurance to
fee-for-service Key questions: doctor's intentions after acquisition, cultural
fit, transition plan Office manager at target practice previously worked for
Areo and left on bad terms Team discussed whether to allow the selling doctor to
maintain fee-for-service while bringing in network associates Jordan advised
against mixing business models in same location (fee-for-service and insurance)
🏗️ **De Novo vs Acquisition Strategy** (21:51 - 35:41) Areo team prefers
focusing on de novos (start-up practices) over acquisitions Current challenge:
finding quality acquisitions that aren't lifestyle practices Team has completed
two previous de novos: St. John (profitable) and Crown Point (initially
struggled) Crown Point location was in lower-income area, requiring acceptance
of Indiana Medicaid Crown Point now becoming profitable after adjusting strategy
Team has submitted LOIs on two potential de novo locations Advantages for Areo:
Low build-out costs ($350-400K) compared to industry average ($800-900K+)
Critical success factors: planning, finding doctors, marketing, and cash
management Jordan suggested creative equity arrangements for associates at de
novos to incentivize growth 💹 **Marketing Discussion** (35:41 - 43:59) Previous
de novo practices had insufficient marketing budgets ($5K/month) For new de
novos, team plans to budget $10K+/month for marketing Jordan discussed special
considerations for implant marketing Authority and reputation significantly
impact marketing costs for high-end services Full arch marketing initially costs
$15-20K/month before stabilizing at lower acquisition costs Team agrees to be
more aggressive with marketing for upcoming de novos 📋 **Organizational
Structure** (43:59 - 48:54) Jordan shared a regional manager checklist to help
structure operations Discussed operational capacity of current managers Current
operations structure: Clarabelle manages 4 locations, Nicole manages 3 locations
Team determining when to hire additional operations managers Acquisition target
practice would be assigned to Clarabelle if deal goes through 🔍 **Operations
Management Process** (48:54 - 01:01:04) Jordan shared detailed audit checklist
for regional managers Recommended structure: Monday-Wednesday on-site audits,
Thursday-Friday for follow-up/admin Regional managers should conduct regular
office audits covering: Metrics review, Patient experience, Clinical operations,
Administrative operations, Office visuals/appearance Jordan advised that
regional managers can handle 5-6 locations if properly structured Operations
managers should submit weekly audit reports to headquarters Clear process will
help prevent micromanagement while ensuring accountability Super Summary List
Keywords Dental practice acquisition,De novo strategy,Operations
management,Marketing budget,Regional manager structure,Practice profitability
Transcript File Url
https://download-ff.s3.us-east-2.amazonaws.com/01JRB1Z7WVZ56XZ8QM8G0SNKDF/downloads/transcript/Abhishek-Nagaraj-and-Jordan-Blackmon-908fa85d-8e3d-4ec2-acec-b8579d3bd5a2-2025-04-15-15-00-00.pdf?X-Amz-Algorithm=AWS4-HMAC-SHA256&amp;X-Amz-Credential=AKIAWZAJLUBIVRJ35B6I%2F20250415%2Fus-east-2%2Fs3%2Faws4_request&amp;X-Amz-Date=20250415T160455Z&amp;X-Amz-Expires=21600&amp;X-Amz-Signature=65b81ec7c81242ec61af704a8e7055b3250c8f7eda5d2da9839f9edd1b8ccb13&amp;X-Amz-SignedHeaders=host
Audio Url
audiohttps://cdn.fireflies.ai/01JRB1Z7WVZ56XZ8QM8G0SNKDF/audio.mp3?Expires=1744905897&amp;Policy=eyJTdGF0ZW1lbnQiOlt7IlJlc291cmNlIjoiaHR0cHM6Ly9jZG4uZmlyZWZsaWVzLmFpLzAxSlJCMVo3V1ZaNTZYWjhRTThHMFNOS0RGL2F1ZGlvLm1wMyIsIkNvbmRpdGlvbiI6eyJEYXRlTGVzc1RoYW4iOnsiQVdTOkVwb2NoVGltZSI6MTc0NDkwNTg5N319fV19&amp;Signature=hOAQA6aFtqKFXx7Y5WlwvvCBCZZCRp~-Cc6vBimnjf~dthEsdGcsxUjVpDNSxFzGcFAOxpJgA7qZQvhOc5c84vtg70WHyvgtO29AqU1omF5eLEwGaHVA3ZuDLWjOBczMR-x3Le6-mzprsf9a1C2SQ38yzKidmZ2kW-e-KAc7xbztie8Ank0hWkj0mOMM~dYgWOpt5CgEdFLsjri29bcSwsjQjhIuo82SBOZNufSnvEgtojobSZn9er~~coj-XXeI-1W36P1Dj1TNoC91zT1c0-HiCYiq0OJIvT3TBnDIkuHFfBYu3Jm3TUbxhG8BZ8n6XXCK5S-ksIWWOYIXMn6PfA__&amp;Key-Pair-Id=K25ZJR0UZVF4CM</t>
  </si>
  <si>
    <t>AAMkAGM0Zjg2ZTUzLTk2YWYtNGVkNi04OTNkLWUyYmI3ZjhlNmYyZQBGAAAAAABMCJlKTUYXR5PT2N8pQ-HyBwBMbyTo-F5oTpxDYa4ue10UAAAAAAEMAABMbyTo-F5oTpxDYa4ue10UAAF0hpIVAAA=</t>
  </si>
  <si>
    <t>Re: Dr. Workman and Phil, let's prep your advisory call!</t>
  </si>
  <si>
    <t>2025-04-15T13:38:37+00:00</t>
  </si>
  <si>
    <t>Phil,
I hope this message finds you well! Can you also send me the Feb financials too?
Sorry!
Best regards,
Ahsan Akhter
https://linktr.ee/ahsanakhter
From: Ahsan Akhter &lt;ahsan@towerleadership.com&gt;
Date: Monday, April 14, 2025 at 8:51 PM
To: Office Braselton Smile Studio &lt;office@braseltonsmilestudio.com&gt;
Cc: Dr. Workman Braselton Smile Studio &lt;drworkman@braseltonsmilestudio.com&gt;
Subject: Re: Dr. Workman and Phil, let's prep your advisory call!
Thank you, Phil! Have a good night and we’ll talk in a few days. 
Get Outlook for iOS [https://aka.ms/o0ukef]
--------------------------------------------------------------------------------
From: Office Braselton Smile Studio &lt;office@braseltonsmilestudio.com&gt;
Sent: Monday, April 14, 2025 8:50:11 PM
To: Ahsan Akhter &lt;ahsan@towerleadership.com&gt;
Cc: Dr. Workman Braselton Smile Studio &lt;drworkman@braseltonsmilestudio.com&gt;
Subject: Re: Dr. Workman and Phil, let's prep your advisory call!
On Fri, Apr 11, 2025 at 12:40 PM Ahsan Akhter &lt;ahsan@towerleadership.com&gt; wrote:
&gt; Dr. Workman and Phil,
&gt; 
&gt;  
&gt; 
&gt; I hope this message finds you well! To prepare for your upcoming call, please
&gt; send me your Feb financials and March, if finalized.
&gt; 
&gt;  
&gt; 
&gt; Note, we prefer excel spreadsheets. If you have any questions about your call,
&gt; please let me know.
&gt; 
&gt;  
&gt; 
&gt; Thank you for understanding and we look forward to meeting soon!
&gt; 
&gt;  
&gt; 
&gt; Best regards,
&gt; 
&gt;  
&gt; 
&gt; Ahsan Akhter
&gt; 
&gt;  
&gt; 
&gt; https://linktr.ee/ahsanakhter
&gt; [https://urldefense.proofpoint.com/v2/url?u=https-3A__linktr.ee_ahsanakhter&amp;d=DwMFaQ&amp;c=euGZstcaTDllvimEN8b7jXrwqOf-v5A_CdpgnVfiiMM&amp;r=8xCr4XRHD_IpviQywJlqY4VWcBAXFVEImc4EzVU0jiI&amp;m=N_oCGpwZT5MA4J8TwT6J-IOC7I-xywnqJyljp7qlvo-_NFCaZS-viwUHNOrkMOsz&amp;s=PVz_21CpVcwu2Aa6OY6phSyx4GvbsF9n-40N2TVU1ok&amp;e=]
&gt; 
&gt;  
--
Regards, 
Braselton Smile Studio Team
Visit Our Website
[https://urldefense.proofpoint.com/v2/url?u=http-3A__braseltonsmilestudio.com&amp;d=DwMFaQ&amp;c=euGZstcaTDllvimEN8b7jXrwqOf-v5A_CdpgnVfiiMM&amp;r=8xCr4XRHD_IpviQywJlqY4VWcBAXFVEImc4EzVU0jiI&amp;m=N_oCGpwZT5MA4J8TwT6J-IOC7I-xywnqJyljp7qlvo-_NFCaZS-viwUHNOrkMOsz&amp;s=8ZOyAgPXUEgUnzTA6lClfUqncE0ba-89bvsChiuJXc4&amp;e=]
770-800-1044
2095 Hwy 211 NW
Ste 6A
Braselton, GA 30517
Image removed by sender. [cid:~WRD0000.jpg]
[https://urldefense.proofpoint.com/v2/url?u=https-3A__www.linkedin.com_company_braselton-2Dsmile-2Dstudio&amp;d=DwMFaQ&amp;c=euGZstcaTDllvimEN8b7jXrwqOf-v5A_CdpgnVfiiMM&amp;r=8xCr4XRHD_IpviQywJlqY4VWcBAXFVEImc4EzVU0jiI&amp;m=N_oCGpwZT5MA4J8TwT6J-IOC7I-xywnqJyljp7qlvo-_NFCaZS-viwUHNOrkMOsz&amp;s=Rmn5BxVupWekAVEg7jx6W4TD2xQNiGk6ZCuibHjgIDs&amp;e=]
__________________________________________________________________________________
CONFIDENTIALITY NOTICE: The information contained in this email is intended only
for the person or entity to which it is addressed and may contain confidential
and/or privileged material. If you are not the intended recipient, you are
hereby notified that any unauthorized review, use, dissemination, distribution
or copying of this communication is prohibited and may be subject to legal
restriction or sanction. If you have received this email in error, please notify
the sender immediately to arrange for return or destruction of the information
and all copies. If you are the intended recipient but do not wish to receive
communications through this medium, please advise the sender immediately. Thank
you.</t>
  </si>
  <si>
    <t>AAMkAGM0Zjg2ZTUzLTk2YWYtNGVkNi04OTNkLWUyYmI3ZjhlNmYyZQBGAAAAAABMCJlKTUYXR5PT2N8pQ-HyBwBMbyTo-F5oTpxDYa4ue10UAAAAAAEJAABMbyTo-F5oTpxDYa4ue10UAAF0hwCtAAA=</t>
  </si>
  <si>
    <t>Dr. Szikman, let's book your advisory call!</t>
  </si>
  <si>
    <t>2025-04-15T13:15:36+00:00</t>
  </si>
  <si>
    <t>Dr. Szikman,
I hope this message finds you well! I’m reaching out to book your next call with
Jordan. Please do so using the link below my signature.
If you cannot find a time that works, please let me know so we can accommodate
you. Send me any practice updates too so Jordan and I can help sooner than
later.
Thank you for understanding, and we look forward to our next call!
Best regards,
Ahsan Akhter
https://linktr.ee/ahsanakhter
 </t>
  </si>
  <si>
    <t>AAMkAGM0Zjg2ZTUzLTk2YWYtNGVkNi04OTNkLWUyYmI3ZjhlNmYyZQBGAAAAAABMCJlKTUYXR5PT2N8pQ-HyBwBMbyTo-F5oTpxDYa4ue10UAAAAAAEJAABMbyTo-F5oTpxDYa4ue10UAAF0hwCqAAA=</t>
  </si>
  <si>
    <t>2025-04-15T13:15:29+00:00</t>
  </si>
  <si>
    <t>AAMkAGM0Zjg2ZTUzLTk2YWYtNGVkNi04OTNkLWUyYmI3ZjhlNmYyZQBGAAAAAABMCJlKTUYXR5PT2N8pQ-HyBwBMbyTo-F5oTpxDYa4ue10UAAAAAAEJAABMbyTo-F5oTpxDYa4ue10UAAF0hwCpAAA=</t>
  </si>
  <si>
    <t>2025-04-15T13:15:13+00:00</t>
  </si>
  <si>
    <t>Dr. Schermer,
I hope this message finds you well! I’m reaching out to book your next call with
Richard. Please do so using the link below my signature. 
If you cannot find a time that works, please let me know so we can accommodate
you. 
Thank you for understanding, and we look forward to our next call!
Best regards,
Ahsan Akhter 
https://linktr.ee/ahsanakhter
 </t>
  </si>
  <si>
    <t>AAMkAGM0Zjg2ZTUzLTk2YWYtNGVkNi04OTNkLWUyYmI3ZjhlNmYyZQBGAAAAAABMCJlKTUYXR5PT2N8pQ-HyBwBMbyTo-F5oTpxDYa4ue10UAAAAAAEJAABMbyTo-F5oTpxDYa4ue10UAAF0hwCoAAA=</t>
  </si>
  <si>
    <t>Dr. Savelli, let's book your advisory call!</t>
  </si>
  <si>
    <t>2025-04-15T13:15:09+00:00</t>
  </si>
  <si>
    <t>Dr. Savelli,
I hope this message finds you well! I’m reaching out to book your next call with
Jordan. Please do so using the link below my signature.
If you cannot find a time that works, please let me know so we can accommodate
you. Send me any practice updates too so Jordan and I can help sooner than
later.
Thank you for understanding, and we look forward to our next call!
Best regards,
Ahsan Akhter
https://linktr.ee/ahsanakhter
 </t>
  </si>
  <si>
    <t>AAMkAGM0Zjg2ZTUzLTk2YWYtNGVkNi04OTNkLWUyYmI3ZjhlNmYyZQBGAAAAAABMCJlKTUYXR5PT2N8pQ-HyBwBMbyTo-F5oTpxDYa4ue10UAAAAAAEJAABMbyTo-F5oTpxDYa4ue10UAAF0hwCnAAA=</t>
  </si>
  <si>
    <t>2025-04-15T13:15:01+00:00</t>
  </si>
  <si>
    <t>Dr. Piedra,
I hope this message finds you well! I’m reaching out to book your next call with
Jordan. Please do so using the link below my signature.
If you cannot find a time that works, please let me know so we can accommodate
you. Send me any practice updates too so Jordan and I can help sooner than
later.
Thank you for understanding, and we look forward to our next call!
Best regards,
Ahsan Akhter
https://linktr.ee/ahsanakhter
 </t>
  </si>
  <si>
    <t>AAMkAGM0Zjg2ZTUzLTk2YWYtNGVkNi04OTNkLWUyYmI3ZjhlNmYyZQBGAAAAAABMCJlKTUYXR5PT2N8pQ-HyBwBMbyTo-F5oTpxDYa4ue10UAAAAAAEJAABMbyTo-F5oTpxDYa4ue10UAAF0hwCmAAA=</t>
  </si>
  <si>
    <t>Dr. Karr, let's book your advisory call!</t>
  </si>
  <si>
    <t>2025-04-15T13:14:57+00:00</t>
  </si>
  <si>
    <t>Dr. Karr,
I hope this message finds you well! I’m reaching out to book your next call with
Jordan. Please do so using the link below my signature.
If you cannot find a time that works, please let me know so we can accommodate
you. Send me any practice updates too so Jordan and I can help sooner than
later.
Thank you for understanding, and we look forward to our next call!
Best regards,
Ahsan Akhter
https://linktr.ee/ahsanakhter
 </t>
  </si>
  <si>
    <t>AAMkAGM0Zjg2ZTUzLTk2YWYtNGVkNi04OTNkLWUyYmI3ZjhlNmYyZQBGAAAAAABMCJlKTUYXR5PT2N8pQ-HyBwBMbyTo-F5oTpxDYa4ue10UAAAAAAEJAABMbyTo-F5oTpxDYa4ue10UAAF0hwClAAA=</t>
  </si>
  <si>
    <t>Dr. Hazen, let's book your advisory call!</t>
  </si>
  <si>
    <t>2025-04-15T13:14:48+00:00</t>
  </si>
  <si>
    <t>Dr. Hazen,
I hope this message finds you well! I’m reaching out to book your next call with
Jordan. Please do so using the link below my signature.
If you cannot find a time that works, please let me know so we can accommodate
you. Send me any practice updates too so Jordan and I can help sooner than
later.
Thank you for understanding, and we look forward to our next call!
Best regards,
Ahsan Akhter
https://linktr.ee/ahsanakhter
 </t>
  </si>
  <si>
    <t>AAMkAGM0Zjg2ZTUzLTk2YWYtNGVkNi04OTNkLWUyYmI3ZjhlNmYyZQBGAAAAAABMCJlKTUYXR5PT2N8pQ-HyBwBMbyTo-F5oTpxDYa4ue10UAAAAAAEJAABMbyTo-F5oTpxDYa4ue10UAAF0hwCkAAA=</t>
  </si>
  <si>
    <t>Dr. Eusebio, let's book your advisory call!</t>
  </si>
  <si>
    <t>2025-04-15T13:14:39+00:00</t>
  </si>
  <si>
    <t>Dr. Eusebio,
I hope this message finds you well! I’m reaching out to book your next call with
Jordan. Please do so using the link below my signature.
If you cannot find a time that works, please let me know so we can accommodate
you. Send me any practice updates too so Jordan and I can help sooner than
later.
Thank you for understanding, and we look forward to our next call!
Best regards,
Ahsan Akhter
https://linktr.ee/ahsanakhter
 </t>
  </si>
  <si>
    <t>AAMkAGM0Zjg2ZTUzLTk2YWYtNGVkNi04OTNkLWUyYmI3ZjhlNmYyZQBGAAAAAABMCJlKTUYXR5PT2N8pQ-HyBwBMbyTo-F5oTpxDYa4ue10UAAAAAAEJAABMbyTo-F5oTpxDYa4ue10UAAF0hwCjAAA=</t>
  </si>
  <si>
    <t>Re: Coaching Day Updates</t>
  </si>
  <si>
    <t>2025-04-15T12:17:06+00:00</t>
  </si>
  <si>
    <t>Nevermind, i am not in a cancelation window and cant be refunded
--------------------------------------------------------------------------------
From: Ahsan Akhter &lt;ahsan@towerleadership.com&gt;
Sent: Monday, April 14, 2025 7:17 PM
To: Dr. Jeffery Mader &lt;drmader@michianasmiles.com&gt;; Dr. Thomas P. Lynch
&lt;drlynch@michianasmiles.com&gt;
Subject: Coaching Day Updates
Drs Mader and Lynch, 
I wanted to inform you that we are moving the location for our coaching day this
Friday to our corporate office in Kennesaw. 
The address is here below: 
2125 Barrett Park Dr Ste. 102, Kennesaw, GA 30144
We look forward to seeing you soon! 
Best regards, 
Ahsan 
The content of this email is confidential and intended for the recipient
specified in message only. It is strictly forbidden to share any part of this
message with any third party, without a written consent of the sender. If you
received this message by mistake, please reply to this message and follow with
its deletion, so that we can ensure such a mistake does not occur in the future.
The content of this email is confidential and intended for the recipient
specified in message only. It is strictly forbidden to share any part of this
message with any third party, without a written consent of the sender. If you
received this message by mistake, please reply to this message and follow with
its deletion, so that we can ensure such a mistake does not occur in the future.</t>
  </si>
  <si>
    <t>AAMkAGM0Zjg2ZTUzLTk2YWYtNGVkNi04OTNkLWUyYmI3ZjhlNmYyZQBGAAAAAABMCJlKTUYXR5PT2N8pQ-HyBwBMbyTo-F5oTpxDYa4ue10UAAAAAAEMAABMbyTo-F5oTpxDYa4ue10UAAF0hpIDAAA=</t>
  </si>
  <si>
    <t>2025-04-15T11:41:29+00:00</t>
  </si>
  <si>
    <t>I am going to have to cancel and change the hotel.  What do you guys recommend?
--------------------------------------------------------------------------------
From: Ahsan Akhter &lt;ahsan@towerleadership.com&gt;
Sent: Monday, April 14, 2025 7:17 PM
To: Dr. Jeffery Mader &lt;drmader@michianasmiles.com&gt;; Dr. Thomas P. Lynch
&lt;drlynch@michianasmiles.com&gt;
Subject: Coaching Day Updates
Drs Mader and Lynch, 
I wanted to inform you that we are moving the location for our coaching day this
Friday to our corporate office in Kennesaw. 
The address is here below: 
2125 Barrett Park Dr Ste. 102, Kennesaw, GA 30144
We look forward to seeing you soon! 
Best regards, 
Ahsan 
The content of this email is confidential and intended for the recipient
specified in message only. It is strictly forbidden to share any part of this
message with any third party, without a written consent of the sender. If you
received this message by mistake, please reply to this message and follow with
its deletion, so that we can ensure such a mistake does not occur in the future.
The content of this email is confidential and intended for the recipient
specified in message only. It is strictly forbidden to share any part of this
message with any third party, without a written consent of the sender. If you
received this message by mistake, please reply to this message and follow with
its deletion, so that we can ensure such a mistake does not occur in the future.</t>
  </si>
  <si>
    <t>AAMkAGM0Zjg2ZTUzLTk2YWYtNGVkNi04OTNkLWUyYmI3ZjhlNmYyZQBGAAAAAABMCJlKTUYXR5PT2N8pQ-HyBwBMbyTo-F5oTpxDYa4ue10UAAAAAAEMAABMbyTo-F5oTpxDYa4ue10UAAF0hpIBAAA=</t>
  </si>
  <si>
    <t>2025-04-15T00:51:15+00:00</t>
  </si>
  <si>
    <t xml:space="preserve">Thank you, Phil! Have a good night and we’ll talk in a few days. 
Get Outlook for iOS [https://aka.ms/o0ukef]
--------------------------------------------------------------------------------
From: Office Braselton Smile Studio &lt;office@braseltonsmilestudio.com&gt;
Sent: Monday, April 14, 2025 8:50:11 PM
To: Ahsan Akhter &lt;ahsan@towerleadership.com&gt;
Cc: Dr. Workman Braselton Smile Studio &lt;drworkman@braseltonsmilestudio.com&gt;
Subject: Re: Dr. Workman and Phil, let's prep your advisory call!
On Fri, Apr 11, 2025 at 12:40 PM Ahsan Akhter &lt;ahsan@towerleadership.com&gt; wrote:
&gt; Dr. Workman and Phil,
&gt; 
&gt;  
&gt; 
&gt; I hope this message finds you well! To prepare for your upcoming call, please
&gt; send me your Feb financials and March, if finalized.
&gt; 
&gt;  
&gt; 
&gt; Note, we prefer excel spreadsheets. If you have any questions about your call,
&gt; please let me know.
&gt; 
&gt;  
&gt; 
&gt; Thank you for understanding and we look forward to meeting soon!
&gt; 
&gt;  
&gt; 
&gt; Best regards,
&gt; 
&gt;  
&gt; 
&gt; Ahsan Akhter
&gt; 
&gt;  
&gt; 
&gt; https://linktr.ee/ahsanakhter
&gt; [https://urldefense.proofpoint.com/v2/url?u=https-3A__linktr.ee_ahsanakhter&amp;d=DwMFaQ&amp;c=euGZstcaTDllvimEN8b7jXrwqOf-v5A_CdpgnVfiiMM&amp;r=8xCr4XRHD_IpviQywJlqY4VWcBAXFVEImc4EzVU0jiI&amp;m=N_oCGpwZT5MA4J8TwT6J-IOC7I-xywnqJyljp7qlvo-_NFCaZS-viwUHNOrkMOsz&amp;s=PVz_21CpVcwu2Aa6OY6phSyx4GvbsF9n-40N2TVU1ok&amp;e=]
&gt; 
&gt;  
--
Regards, 
Braselton Smile Studio Team
Visit Our Website
[https://urldefense.proofpoint.com/v2/url?u=http-3A__braseltonsmilestudio.com&amp;d=DwMFaQ&amp;c=euGZstcaTDllvimEN8b7jXrwqOf-v5A_CdpgnVfiiMM&amp;r=8xCr4XRHD_IpviQywJlqY4VWcBAXFVEImc4EzVU0jiI&amp;m=N_oCGpwZT5MA4J8TwT6J-IOC7I-xywnqJyljp7qlvo-_NFCaZS-viwUHNOrkMOsz&amp;s=8ZOyAgPXUEgUnzTA6lClfUqncE0ba-89bvsChiuJXc4&amp;e=]
770-800-1044
2095 Hwy 211 NW
Ste 6A
Braselton, GA 30517
[https://ci3.googleusercontent.com/mail-sig/AIorK4wNJrXZaypdGF2E2QW3ZLKakI1I6rExvjc33Srt89mxCsN7WEizukNu3upxLKaj_8_JwbaGmS2kn821]
[https://urldefense.proofpoint.com/v2/url?u=https-3A__www.linkedin.com_company_braselton-2Dsmile-2Dstudio&amp;d=DwMFaQ&amp;c=euGZstcaTDllvimEN8b7jXrwqOf-v5A_CdpgnVfiiMM&amp;r=8xCr4XRHD_IpviQywJlqY4VWcBAXFVEImc4EzVU0jiI&amp;m=N_oCGpwZT5MA4J8TwT6J-IOC7I-xywnqJyljp7qlvo-_NFCaZS-viwUHNOrkMOsz&amp;s=Rmn5BxVupWekAVEg7jx6W4TD2xQNiGk6ZCuibHjgIDs&amp;e=]
__________________________________________________________________________________
CONFIDENTIALITY NOTICE: The information contained in this email is intended only
for the person or entity to which it is addressed and may contain confidential
and/or privileged material. If you are not the intended recipient, you are
hereby notified that any unauthorized review, use, dissemination, distribution
or copying of this communication is prohibited and may be subject to legal
restriction or sanction. If you have received this email in error, please notify
the sender immediately to arrange for return or destruction of the information
and all copies. If you are the intended recipient but do not wish to receive
communications through this medium, please advise the sender immediately. Thank
you.
</t>
  </si>
  <si>
    <t>AAMkAGM0Zjg2ZTUzLTk2YWYtNGVkNi04OTNkLWUyYmI3ZjhlNmYyZQBGAAAAAABMCJlKTUYXR5PT2N8pQ-HyBwBMbyTo-F5oTpxDYa4ue10UAAAAAAEJAABMbyTo-F5oTpxDYa4ue10UAAF0hwCbAAA=</t>
  </si>
  <si>
    <t>2025-04-15T00:50:38+00:00</t>
  </si>
  <si>
    <t xml:space="preserve">
On Fri, Apr 11, 2025 at 12:40 PM Ahsan Akhter &lt;ahsan@towerleadership.com&gt; wrote:
&gt; Dr. Workman and Phil,
&gt; 
&gt;  
&gt; 
&gt; I hope this message finds you well! To prepare for your upcoming call, please
&gt; send me your Feb financials and March, if finalized.
&gt; 
&gt;  
&gt; 
&gt; Note, we prefer excel spreadsheets. If you have any questions about your call,
&gt; please let me know.
&gt; 
&gt;  
&gt; 
&gt; Thank you for understanding and we look forward to meeting soon!
&gt; 
&gt;  
&gt; 
&gt; Best regards,
&gt; 
&gt;  
&gt; 
&gt; Ahsan Akhter
&gt; 
&gt;  
&gt; 
&gt; https://linktr.ee/ahsanakhter
&gt; [https://urldefense.proofpoint.com/v2/url?u=https-3A__linktr.ee_ahsanakhter&amp;d=DwMFaQ&amp;c=euGZstcaTDllvimEN8b7jXrwqOf-v5A_CdpgnVfiiMM&amp;r=8xCr4XRHD_IpviQywJlqY4VWcBAXFVEImc4EzVU0jiI&amp;m=N_oCGpwZT5MA4J8TwT6J-IOC7I-xywnqJyljp7qlvo-_NFCaZS-viwUHNOrkMOsz&amp;s=PVz_21CpVcwu2Aa6OY6phSyx4GvbsF9n-40N2TVU1ok&amp;e=]
&gt; 
&gt;  
--
Regards, 
Braselton Smile Studio Team
Visit Our Website
[https://urldefense.proofpoint.com/v2/url?u=http-3A__braseltonsmilestudio.com&amp;d=DwMFaQ&amp;c=euGZstcaTDllvimEN8b7jXrwqOf-v5A_CdpgnVfiiMM&amp;r=8xCr4XRHD_IpviQywJlqY4VWcBAXFVEImc4EzVU0jiI&amp;m=N_oCGpwZT5MA4J8TwT6J-IOC7I-xywnqJyljp7qlvo-_NFCaZS-viwUHNOrkMOsz&amp;s=8ZOyAgPXUEgUnzTA6lClfUqncE0ba-89bvsChiuJXc4&amp;e=]
770-800-1044
2095 Hwy 211 NW
Ste 6A
Braselton, GA 30517
[https://ci3.googleusercontent.com/mail-sig/AIorK4wNJrXZaypdGF2E2QW3ZLKakI1I6rExvjc33Srt89mxCsN7WEizukNu3upxLKaj_8_JwbaGmS2kn821]
[https://urldefense.proofpoint.com/v2/url?u=https-3A__www.linkedin.com_company_braselton-2Dsmile-2Dstudio&amp;d=DwMFaQ&amp;c=euGZstcaTDllvimEN8b7jXrwqOf-v5A_CdpgnVfiiMM&amp;r=8xCr4XRHD_IpviQywJlqY4VWcBAXFVEImc4EzVU0jiI&amp;m=N_oCGpwZT5MA4J8TwT6J-IOC7I-xywnqJyljp7qlvo-_NFCaZS-viwUHNOrkMOsz&amp;s=Rmn5BxVupWekAVEg7jx6W4TD2xQNiGk6ZCuibHjgIDs&amp;e=]
__________________________________________________________________________________
CONFIDENTIALITY NOTICE: The information contained in this email is intended only
for the person or entity to which it is addressed and may contain confidential
and/or privileged material. If you are not the intended recipient, you are
hereby notified that any unauthorized review, use, dissemination, distribution
or copying of this communication is prohibited and may be subject to legal
restriction or sanction. If you have received this email in error, please notify
the sender immediately to arrange for return or destruction of the information
and all copies. If you are the intended recipient but do not wish to receive
communications through this medium, please advise the sender immediately. Thank
you.
</t>
  </si>
  <si>
    <t>AAMkAGM0Zjg2ZTUzLTk2YWYtNGVkNi04OTNkLWUyYmI3ZjhlNmYyZQBGAAAAAABMCJlKTUYXR5PT2N8pQ-HyBwBMbyTo-F5oTpxDYa4ue10UAAAAAAEMAABMbyTo-F5oTpxDYa4ue10UAAF0hpH-AAA=</t>
  </si>
  <si>
    <t>RE: Advisory call</t>
  </si>
  <si>
    <t>2025-04-14T19:38:54+00:00</t>
  </si>
  <si>
    <t>Do you have anything after 12 central time?
From: Ahsan Akhter &lt;ahsan@towerleadership.com&gt;
Sent: Monday, April 14, 2025 8:49 AM
To: Dr Patel19 &lt;drpatel19@beaconhilldentalcp.com&gt;
Subject: Re: Advisory call
Sure thing! What times work for you on Friday the 9th? I’ll see what we can do.
Thanks! 
Get Outlook for iOS
[https://urldefense.proofpoint.com/v2/url?u=https-3A__aka.ms_o0ukef&amp;d=DwMFAg&amp;c=euGZstcaTDllvimEN8b7jXrwqOf-v5A_CdpgnVfiiMM&amp;r=8xCr4XRHD_IpviQywJlqY4VWcBAXFVEImc4EzVU0jiI&amp;m=uEdDb33JyZhb5oYDxAFby5u3Tq9xbWo7qTQVbtRHIFMmIBT_o8gwFkUGfGY9sgkB&amp;s=6_lTTwbGZ8yaVfHShRyQ7-VGgX8kkFhL_8EUGl67-Do&amp;e=]
--------------------------------------------------------------------------------
From: Dr Patel19 &lt;drpatel19@beaconhilldentalcp.com&gt;
Sent: Sunday, April 13, 2025 2:52:00 PM
To: Ahsan Akhter &lt;ahsan@towerleadership.com&gt;
Subject: Advisory call
Hi Ahsan my next advisory call is May 2
Can we move it to a different Friday in May?
Thank you
Dr Patel-Miller
Sent from my iPhone</t>
  </si>
  <si>
    <t>AAMkAGM0Zjg2ZTUzLTk2YWYtNGVkNi04OTNkLWUyYmI3ZjhlNmYyZQBGAAAAAABMCJlKTUYXR5PT2N8pQ-HyBwBMbyTo-F5oTpxDYa4ue10UAAAAAAEMAABMbyTo-F5oTpxDYa4ue10UAAF0hpHyAAA=</t>
  </si>
  <si>
    <t>2025-04-14T16:57:37+00:00</t>
  </si>
  <si>
    <t>Host eric@towerleadership.com Attendees Email Names Email
victoria@towerleadership.com,eric@towerleadership.com Title Eric &amp; Victoria Meet
Duration Mins 29.00 mins Date 2025-04-14T16:30:00.000Z Super Summary List Action
Items **Joe Coleman** Provide clear breakdown of department projections,
including costs and revenue expectations (21:46) Create job descriptions for
potential new hires (admin and/or 1099 contractors) (22:24) Prepare onboarding
plan for new team members (23:21) **Melissa Williamson** Continue ensuring
accounting team numbers accounts properly for tax purposes (09:28) Help
reconcile actual revenue numbers with projections (24:32) **Matthew Maffei**
Follow up on IT consultant solutions for tax department (23:37) Meet with Joe to
consolidate revenue numbers and projections (24:32) **Eric** Continue weekly
department meetings to improve communication (06:38) Provide support for IT and
hiring needs once properly communicated (28:08) Super Summary List Overview
During the Department Strategy Meeting titled "Eric &amp; Victoria Meet," key issues
were discussed, beginning with a significant communication breakdown between the
tax and accounting teams, highlighted by Joe's frustrations over missed issues
and a lack of clear communication channels. Eric emphasized the need for
improved communication and collaboration while reiterating the importance of
departmental standards, such as setting a minimum pricing of $833/month for tax
clients. The team acknowledged the necessity for clearer job descriptions,
onboarding processes, and financial planning, agreeing to engage an IT
consultant to establish better infrastructure. Action items were assigned to
team members, including Joe's responsibility to provide a breakdown of
department projections and Melissa's focus on reconciling revenue numbers, with
a commitment to hold weekly meetings for ongoing improvement. Super Summary List
Shorthand Bullet 🔄 **Communication Breakdown** (00:00 - 11:40) Joe expressed
frustration about accounting team not spotting issues and lack of communication
Matthew emphasized need for better departmental communication and process
development Eric identified a general breakdown in communication between tax and
accounting teams Eric encouraged Joe to advocate for himself and communicate
needs directly Melissa expressed concern about receiving unprofessional
communication, especially on weekends Team discussed need for proper
communication channels and timing 💰 **Pricing and Department Standards** (11:40
- 20:39) Eric established minimum pricing: $833/month for tax clients Melissa
clarified special circumstances for discounted clients (startups like Dr. Miles)
Joe defended his communication efforts regarding needs and budgets Eric
emphasized need for clear departmental forecasts and budgets Eric expressed
frustration with passive-aggressive communication Eric reassured Joe he wants to
help but needs clear communication about needs 🔧 **Solutions and Next Steps**
(20:39 - 29:07) Joe identified immediate need for IT consultant to set up proper
infrastructure Matthew discussed need for clear job descriptions and onboarding
processes Team agreed to improve departmental projections and financial planning
Melissa suggested reconciling revenue numbers to ensure accurate financial
planning Eric greenlit IT support and hiring needs once properly communicated
Team committed to weekly meetings to address ongoing issues proactively Super
Summary List Keywords Communication breakdown,tax department,accounting
processes,departmental budgeting,staffing needs,revenue projections Transcript
File Url
https://download-ff.s3.us-east-2.amazonaws.com/01JRNDYGZERQ945MSFG4WYFH7Y/downloads/transcript/Eric-Victoria-Meet-5adf0677-014e-4882-b824-d37205bd2971-2025-04-14-16-30-00.pdf?X-Amz-Algorithm=AWS4-HMAC-SHA256&amp;X-Amz-Credential=AKIAWZAJLUBIVRJ35B6I%2F20250414%2Fus-east-2%2Fs3%2Faws4_request&amp;X-Amz-Date=20250414T165727Z&amp;X-Amz-Expires=21600&amp;X-Amz-Signature=a6c86cd847fd03813eebe5e3afda927d30cbbc8d77671e128f1add7ecbc2e257&amp;X-Amz-SignedHeaders=host
Audio Url
audiohttps://cdn.fireflies.ai/01JRNDYGZERQ945MSFG4WYFH7Y/audio.mp3?Expires=1744822649&amp;Policy=eyJTdGF0ZW1lbnQiOlt7IlJlc291cmNlIjoiaHR0cHM6Ly9jZG4uZmlyZWZsaWVzLmFpLzAxSlJORFlHWkVSUTk0NU1TRkc0V1lGSDdZL2F1ZGlvLm1wMyIsIkNvbmRpdGlvbiI6eyJEYXRlTGVzc1RoYW4iOnsiQVdTOkVwb2NoVGltZSI6MTc0NDgyMjY0OX19fV19&amp;Signature=FcuYmNi-o1EeyZQOPYfbV5100bd2cfr2U-vNSsed2yXpHd-CKIlYGSg0aMGwZVaTRrATvMwC7CHgqxD4~bX9wpkSwj0~ruAtbP4NnpohP7yLC9XTBezKyEVEYgkFAgBvkFvgVZh3NVyWxRW6T0Jbe4DPulpQkXp5v8vcSX1xH39L-ELA6RPcQo7ey4dldXwwp--MoG7QAjakiICXIBZbOGdT0gbU72IpfGULWnLEnL6YCzNnXllikC3k3yqP9zhBWuC1AAD053jgNfVaA32JsGiFOO9EIdfQYoYH2r01O94rQGj7m~VdbUkVZtvqPCaxH4B2z0pd06fTFx8pydrfyQ__&amp;Key-Pair-Id=K25ZJR0UZVF4CM</t>
  </si>
  <si>
    <t>AAMkAGM0Zjg2ZTUzLTk2YWYtNGVkNi04OTNkLWUyYmI3ZjhlNmYyZQBGAAAAAABMCJlKTUYXR5PT2N8pQ-HyBwBMbyTo-F5oTpxDYa4ue10UAAAAAAEMAABMbyTo-F5oTpxDYa4ue10UAAF0hpHsAAA=</t>
  </si>
  <si>
    <t>Re: Dr. Gambrell, let's book your advisory call!</t>
  </si>
  <si>
    <t>2025-04-14T16:47:44+00:00</t>
  </si>
  <si>
    <t>Thanks 
Get Outlook for Android
[https://urldefense.proofpoint.com/v2/url?u=https-3A__aka.ms_AAb9ysg&amp;d=DwMF-g&amp;c=euGZstcaTDllvimEN8b7jXrwqOf-v5A_CdpgnVfiiMM&amp;r=8xCr4XRHD_IpviQywJlqY4VWcBAXFVEImc4EzVU0jiI&amp;m=rrW6L1f3dR9RPsQCe6FfpvxFaFXINW0fP6L4-w5o77rLaYU6DXjjJKQtV8WD-Wkt&amp;s=y2uvh2zl7iDk7SZp5Hc2rlyyTSBVmatqmobkh7XN2rk&amp;e=]
--------------------------------------------------------------------------------
From: Ahsan Akhter &lt;ahsan@towerleadership.com&gt;
Sent: Monday, April 14, 2025 12:33:23 PM
To: Andrew Gambrell &lt;agambrell@elitesmilessc.com&gt;
Subject: Re: Dr. Gambrell, let's book your advisory call!
Got it, I’ve sent a calendar Invite too just in case. I appreciate you reaching
out! 
Get Outlook for iOS
[https://urldefense.proofpoint.com/v2/url?u=https-3A__aka.ms_o0ukef&amp;d=DwMF-g&amp;c=euGZstcaTDllvimEN8b7jXrwqOf-v5A_CdpgnVfiiMM&amp;r=8xCr4XRHD_IpviQywJlqY4VWcBAXFVEImc4EzVU0jiI&amp;m=rrW6L1f3dR9RPsQCe6FfpvxFaFXINW0fP6L4-w5o77rLaYU6DXjjJKQtV8WD-Wkt&amp;s=IcCT7AQotm39Xa5wULRty2fjMGxfNb_unIz32wAOaTY&amp;e=]
--------------------------------------------------------------------------------
From: Andrew Gambrell &lt;agambrell@elitesmilessc.com&gt;
Sent: Monday, April 14, 2025 12:25:21 PM
To: Ahsan Akhter &lt;ahsan@towerleadership.com&gt;
Subject: Re: Dr. Gambrell, let's book your advisory call!
I sent him some emails to look over and he is going to call me tomorrow at 12
for a quick shirt call. Thursday is booked all day 
Get Outlook for Android
[https://urldefense.proofpoint.com/v2/url?u=https-3A__aka.ms_AAb9ysg&amp;d=DwMF-g&amp;c=euGZstcaTDllvimEN8b7jXrwqOf-v5A_CdpgnVfiiMM&amp;r=8xCr4XRHD_IpviQywJlqY4VWcBAXFVEImc4EzVU0jiI&amp;m=L1HiGeA-4F4c3Z0AVylGF8fjubgWKwav3yckS_6U4M9QAJbmZ7efM05PnERoN_fq&amp;s=dW4VSgOzsmTe7ExDwntuWlsKzRHkxR_B6ytLg9PEuW4&amp;e=]
--------------------------------------------------------------------------------
From: Ahsan Akhter &lt;ahsan@towerleadership.com&gt;
Sent: Monday, April 14, 2025 9:48:09 AM
To: Andrew Gambrell &lt;agambrell@elitesmilessc.com&gt;
Subject: Re: Dr. Gambrell, let's book your advisory call!
Dr. Gambrell, 
Unfortunately, Jordan is not available that time. Do you have times this
Thursday that work? 2pm ET? 
Best regards, 
Ahsan 
--------------------------------------------------------------------------------
From: Andrew Gambrell &lt;agambrell@elitesmilessc.com&gt;
Sent: Monday, April 14, 2025 9:26:01 AM
To: Ahsan Akhter &lt;ahsan@towerleadership.com&gt;
Subject: Re: Dr. Gambrell, let's book your advisory call!
Does Jordan have anytime to talk 4/15 at 12 or 1.
Get Outlook for Android
[https://urldefense.proofpoint.com/v2/url?u=https-3A__aka.ms_AAb9ysg&amp;d=DwMF-g&amp;c=euGZstcaTDllvimEN8b7jXrwqOf-v5A_CdpgnVfiiMM&amp;r=8xCr4XRHD_IpviQywJlqY4VWcBAXFVEImc4EzVU0jiI&amp;m=V4zxnxAWrFbxg1EDhJ1DCT4w4aKh4n0EJoq1cNl2aSGl018T-Nal_FUfD9nh0aCd&amp;s=Jov5HTQjFPgb0bZpQbj9DdAZgZVWm7JZuD-T9y4HSyY&amp;e=]
--------------------------------------------------------------------------------
From: Ahsan Akhter &lt;ahsan@towerleadership.com&gt;
Sent: Thursday, April 3, 2025 2:29:44 PM
To: Andrew Gambrell &lt;agambrell@elitesmilessc.com&gt;
Subject: Dr. Gambrell, let's book your advisory call!
Dr. Gambrell,
I hope this message finds you well! I’m reaching out to book your next call with
Jordan. Please do so using the link below my signature.
If you cannot find a time that works, please let me know so we can accommodate
you. Send me any practice updates too so Jordan and I can help sooner than
later.
Thank you for understanding, and we look forward to our next call!
Best regards,
Ahsan Akhter
https://linktr.ee/ahsanakhter
[https://urldefense.proofpoint.com/v2/url?u=https-3A__linktr.ee_ahsanakhter&amp;d=DwMF-g&amp;c=euGZstcaTDllvimEN8b7jXrwqOf-v5A_CdpgnVfiiMM&amp;r=8xCr4XRHD_IpviQywJlqY4VWcBAXFVEImc4EzVU0jiI&amp;m=V4zxnxAWrFbxg1EDhJ1DCT4w4aKh4n0EJoq1cNl2aSGl018T-Nal_FUfD9nh0aCd&amp;s=pSzR_cv8-BKPisqg7D9soG_ThyDenWorKrZVGZO6ji4&amp;e=]
 </t>
  </si>
  <si>
    <t>AAMkAGM0Zjg2ZTUzLTk2YWYtNGVkNi04OTNkLWUyYmI3ZjhlNmYyZQBGAAAAAABMCJlKTUYXR5PT2N8pQ-HyBwBMbyTo-F5oTpxDYa4ue10UAAAAAAEMAABMbyTo-F5oTpxDYa4ue10UAAF0hpHrAAA=</t>
  </si>
  <si>
    <t>Leadership Academy</t>
  </si>
  <si>
    <t>2025-04-14T16:33:47+00:00</t>
  </si>
  <si>
    <t>Hello, 
Is the May 15 and 16th the Q2 Leadership meeting? I want to go to that, thought
I'd check before I sign up. 
Thank you, 
Dr. Miles</t>
  </si>
  <si>
    <t>AAMkAGM0Zjg2ZTUzLTk2YWYtNGVkNi04OTNkLWUyYmI3ZjhlNmYyZQBGAAAAAABMCJlKTUYXR5PT2N8pQ-HyBwBMbyTo-F5oTpxDYa4ue10UAAAAAAEMAABMbyTo-F5oTpxDYa4ue10UAAF0hpHqAAA=</t>
  </si>
  <si>
    <t>2025-04-14T16:25:33+00:00</t>
  </si>
  <si>
    <t>I sent him some emails to look over and he is going to call me tomorrow at 12
for a quick shirt call. Thursday is booked all day 
Get Outlook for Android
[https://urldefense.proofpoint.com/v2/url?u=https-3A__aka.ms_AAb9ysg&amp;d=DwMF-g&amp;c=euGZstcaTDllvimEN8b7jXrwqOf-v5A_CdpgnVfiiMM&amp;r=8xCr4XRHD_IpviQywJlqY4VWcBAXFVEImc4EzVU0jiI&amp;m=L1HiGeA-4F4c3Z0AVylGF8fjubgWKwav3yckS_6U4M9QAJbmZ7efM05PnERoN_fq&amp;s=dW4VSgOzsmTe7ExDwntuWlsKzRHkxR_B6ytLg9PEuW4&amp;e=]
--------------------------------------------------------------------------------
From: Ahsan Akhter &lt;ahsan@towerleadership.com&gt;
Sent: Monday, April 14, 2025 9:48:09 AM
To: Andrew Gambrell &lt;agambrell@elitesmilessc.com&gt;
Subject: Re: Dr. Gambrell, let's book your advisory call!
Dr. Gambrell, 
Unfortunately, Jordan is not available that time. Do you have times this
Thursday that work? 2pm ET? 
Best regards, 
Ahsan 
--------------------------------------------------------------------------------
From: Andrew Gambrell &lt;agambrell@elitesmilessc.com&gt;
Sent: Monday, April 14, 2025 9:26:01 AM
To: Ahsan Akhter &lt;ahsan@towerleadership.com&gt;
Subject: Re: Dr. Gambrell, let's book your advisory call!
Does Jordan have anytime to talk 4/15 at 12 or 1.
Get Outlook for Android
[https://urldefense.proofpoint.com/v2/url?u=https-3A__aka.ms_AAb9ysg&amp;d=DwMF-g&amp;c=euGZstcaTDllvimEN8b7jXrwqOf-v5A_CdpgnVfiiMM&amp;r=8xCr4XRHD_IpviQywJlqY4VWcBAXFVEImc4EzVU0jiI&amp;m=V4zxnxAWrFbxg1EDhJ1DCT4w4aKh4n0EJoq1cNl2aSGl018T-Nal_FUfD9nh0aCd&amp;s=Jov5HTQjFPgb0bZpQbj9DdAZgZVWm7JZuD-T9y4HSyY&amp;e=]
--------------------------------------------------------------------------------
From: Ahsan Akhter &lt;ahsan@towerleadership.com&gt;
Sent: Thursday, April 3, 2025 2:29:44 PM
To: Andrew Gambrell &lt;agambrell@elitesmilessc.com&gt;
Subject: Dr. Gambrell, let's book your advisory call!
Dr. Gambrell,
I hope this message finds you well! I’m reaching out to book your next call with
Jordan. Please do so using the link below my signature.
If you cannot find a time that works, please let me know so we can accommodate
you. Send me any practice updates too so Jordan and I can help sooner than
later.
Thank you for understanding, and we look forward to our next call!
Best regards,
Ahsan Akhter
https://linktr.ee/ahsanakhter
[https://urldefense.proofpoint.com/v2/url?u=https-3A__linktr.ee_ahsanakhter&amp;d=DwMF-g&amp;c=euGZstcaTDllvimEN8b7jXrwqOf-v5A_CdpgnVfiiMM&amp;r=8xCr4XRHD_IpviQywJlqY4VWcBAXFVEImc4EzVU0jiI&amp;m=V4zxnxAWrFbxg1EDhJ1DCT4w4aKh4n0EJoq1cNl2aSGl018T-Nal_FUfD9nh0aCd&amp;s=pSzR_cv8-BKPisqg7D9soG_ThyDenWorKrZVGZO6ji4&amp;e=]
 </t>
  </si>
  <si>
    <t>AAMkAGM0Zjg2ZTUzLTk2YWYtNGVkNi04OTNkLWUyYmI3ZjhlNmYyZQBGAAAAAABMCJlKTUYXR5PT2N8pQ-HyBwBMbyTo-F5oTpxDYa4ue10UAAAAAAEMAABMbyTo-F5oTpxDYa4ue10UAAF0hpHoAAA=</t>
  </si>
  <si>
    <t>Tower Leadership- May Training</t>
  </si>
  <si>
    <t>2025-04-14T16:11:16+00:00</t>
  </si>
  <si>
    <t>Hi Dr. Karr!
I’m the events coordinator for Tower Leadership, and I’m just reaching out to
let you know Tatum and Jocelyn are both registered for the Conversion Pro
Training on Friday, May 2nd. Both their emails are in our system now and they
will be receiving all future communications regarding this event.
Thank you and have a wonderful Monday!
Melanie
l2agiAIgvBXiREsQRAEQRCEMiYCLEEQBEEQhDImAixBEARBEIQyJgIsQRAEQRCEMiYCLEEQBEEQhDImAixBEARBEIQyJgIsQRAEQRCEMiYCLEEQBEEQhDImAixBEARBEIQyJgIsQRAEQRCEMiYCLEEQBEEQhDImAixBEARBEIQyJgIsQRAEQRCEMiYCLEEQBEEQhDImAixBEARBEIQyJgIsQRAEQRCEMiYCLEEQBEEQhDImAixBEARBEIQyJgIsQRAEQRCEMiYCLEEQBEEQhDImAixBEARBEIQyJgIsQRAEQRCEMiYCLEEQBEEQhDImAixBEARBEIQyJgIsQRAEQRCEMiYCLEEQBEEQhDL2f9wBTWSSOYQbAAAAAElFTkSuQmCC
[cid:image001.png@01DBAD35.F663D010]
 </t>
  </si>
  <si>
    <t>AAMkAGM0Zjg2ZTUzLTk2YWYtNGVkNi04OTNkLWUyYmI3ZjhlNmYyZQBGAAAAAABMCJlKTUYXR5PT2N8pQ-HyBwBMbyTo-F5oTpxDYa4ue10UAAAAAAEMAABMbyTo-F5oTpxDYa4ue10UAAF0hpHnAAA=</t>
  </si>
  <si>
    <t>2025-04-14T13:26:15+00:00</t>
  </si>
  <si>
    <t>Does Jordan have anytime to talk 4/15 at 12 or 1.
Get Outlook for Android
[https://urldefense.proofpoint.com/v2/url?u=https-3A__aka.ms_AAb9ysg&amp;d=DwMF-g&amp;c=euGZstcaTDllvimEN8b7jXrwqOf-v5A_CdpgnVfiiMM&amp;r=8xCr4XRHD_IpviQywJlqY4VWcBAXFVEImc4EzVU0jiI&amp;m=V4zxnxAWrFbxg1EDhJ1DCT4w4aKh4n0EJoq1cNl2aSGl018T-Nal_FUfD9nh0aCd&amp;s=Jov5HTQjFPgb0bZpQbj9DdAZgZVWm7JZuD-T9y4HSyY&amp;e=]
--------------------------------------------------------------------------------
From: Ahsan Akhter &lt;ahsan@towerleadership.com&gt;
Sent: Thursday, April 3, 2025 2:29:44 PM
To: Andrew Gambrell &lt;agambrell@elitesmilessc.com&gt;
Subject: Dr. Gambrell, let's book your advisory call!
Dr. Gambrell,
I hope this message finds you well! I’m reaching out to book your next call with
Jordan. Please do so using the link below my signature.
If you cannot find a time that works, please let me know so we can accommodate
you. Send me any practice updates too so Jordan and I can help sooner than
later.
Thank you for understanding, and we look forward to our next call!
Best regards,
Ahsan Akhter
https://linktr.ee/ahsanakhter
[https://urldefense.proofpoint.com/v2/url?u=https-3A__linktr.ee_ahsanakhter&amp;d=DwMF-g&amp;c=euGZstcaTDllvimEN8b7jXrwqOf-v5A_CdpgnVfiiMM&amp;r=8xCr4XRHD_IpviQywJlqY4VWcBAXFVEImc4EzVU0jiI&amp;m=V4zxnxAWrFbxg1EDhJ1DCT4w4aKh4n0EJoq1cNl2aSGl018T-Nal_FUfD9nh0aCd&amp;s=pSzR_cv8-BKPisqg7D9soG_ThyDenWorKrZVGZO6ji4&amp;e=]
 </t>
  </si>
  <si>
    <t>AAMkAGM0Zjg2ZTUzLTk2YWYtNGVkNi04OTNkLWUyYmI3ZjhlNmYyZQBGAAAAAABMCJlKTUYXR5PT2N8pQ-HyBwBMbyTo-F5oTpxDYa4ue10UAAAAAAEMAABMbyTo-F5oTpxDYa4ue10UAAF0hpHdAAA=</t>
  </si>
  <si>
    <t>jordan@towerleadership.com;ahsan@towerleadership.com;innoendo.connect@gmail.com</t>
  </si>
  <si>
    <t>Fw: Year end Reports for all 4 companies for 2024</t>
  </si>
  <si>
    <t>2025-04-14T12:41:58+00:00</t>
  </si>
  <si>
    <t xml:space="preserve">Please see attached final reports for 2024 provided by our bookkeeper.
Thanks,
Monica
----- Forwarded Message -----
From: Ivey Baird &lt;ivey@jbbsolutions.com&gt;
To: Monica Estes &lt;smiledoctordmd@yahoo.com&gt;; Travis Estes &lt;travise211@gmail.com&gt;
Sent: Wednesday, April 9, 2025 at 09:08:15 AM EDT
Subject: Year end Reports for all 4 companies for 2024
I have attached the balance sheet and profit and loss for all four companies for
the year end 2024.
Let me know if you need anything else.
Thank you,
Ivey Baird
Certified QuickBooks Pro Advisor
JB Business Solutions, LLC
213 Ayers Circle
Summerville, SC  29485
843-224-4686
Fax 843-628-7710
www.JBBSolutions.com
[https://urldefense.proofpoint.com/v2/url?u=http-3A__www.jbbsolutions.com_&amp;d=DwMCaQ&amp;c=euGZstcaTDllvimEN8b7jXrwqOf-v5A_CdpgnVfiiMM&amp;r=8xCr4XRHD_IpviQywJlqY4VWcBAXFVEImc4EzVU0jiI&amp;m=5kEQAZ4I_HL_1jG2bvoiLA1CbkMTYVQIzla9HIDAAvwkA7__3WFtr5vnWBO_4yd8&amp;s=lDCsFbYOzWRsDxVjxQjr7mx6wP2qQuP3goowXoSGoE0&amp;e=]
</t>
  </si>
  <si>
    <t>AAMkAGM0Zjg2ZTUzLTk2YWYtNGVkNi04OTNkLWUyYmI3ZjhlNmYyZQBGAAAAAABMCJlKTUYXR5PT2N8pQ-HyBwBMbyTo-F5oTpxDYa4ue10UAAAAAAEMAABMbyTo-F5oTpxDYa4ue10UAAF0hpHbAAA=</t>
  </si>
  <si>
    <t>Advisory call</t>
  </si>
  <si>
    <t>2025-04-13T18:52:13+00:00</t>
  </si>
  <si>
    <t>Hi Ahsan my next advisory call is May 2 Can we move it to a different Friday in
May? Thank you Dr Patel-Miller Sent from my iPhone</t>
  </si>
  <si>
    <t>AAMkAGM0Zjg2ZTUzLTk2YWYtNGVkNi04OTNkLWUyYmI3ZjhlNmYyZQBGAAAAAABMCJlKTUYXR5PT2N8pQ-HyBwBMbyTo-F5oTpxDYa4ue10UAAAAAAEMAABMbyTo-F5oTpxDYa4ue10UAAFzRRHdAAA=</t>
  </si>
  <si>
    <t>cookdentalmanager@gmail.com;amycook514@gmail.com</t>
  </si>
  <si>
    <t>2025-04-11T20:45:40+00:00</t>
  </si>
  <si>
    <t>Hi Christie,
Hope you are doing well. I took your current Wellness Brochure and put together
a new design.  I added a child and family option as well to give your patients
more options.  It's a rough draft, so any of this can be changed to your liking.
Let me know what you guys think.  
Enjoy your weekend,
[cid:242dedc7-abcd-4260-bbda-94d86b7d3c78]
--------------------------------------------------------------------------------
From: Christie S &lt;cookdentalmanager@gmail.com&gt;
Sent: Monday, April 7, 2025 5:12 PM
To: Amy Cook &lt;amycook514@gmail.com&gt;
Cc: Ahsan Akhter &lt;ahsan@towerleadership.com&gt;; Richard VanRich
&lt;richard@towerleadership.com&gt;
Subject: Re: Dr. Cook, let's recap your advisory call!
Please see attached our Wellness Plan brochures for both New Patients &amp;
Existing.
Christie
Office Manager
253-735-1106
Cook Family Dentistry
321 4th ST SE
Auburn, WA 98002
On Thu, Apr 3, 2025 at 1:55 PM Amy Cook &lt;amycook514@gmail.com&gt; wrote:
&gt;  1. Send the remaining quotes for the upfit and the monthly payments for the
&gt;     construction and upfit
&gt;     The banker's estimate for a 12y note is $2,600 monthly to add a 6th
&gt;     Operatory.
&gt;  2. Utilize the attached scripts for the office manager to train the staff
&gt;     I have edited one page of the scripts so far and presented them to Ashley
&gt;     and Nina to review. I'll email it to Christie today.
&gt;  3. Replace our call tracking sheets with the attached call log to track call
&gt;     conversion
&gt;     I edited the Daily Call Log this morning and sent it to the team to start
&gt;     using either today or at least Monday morning.
&gt;  4. Get quotes for patient prism to explore call recording to replace the call
&gt;     logs and help the office manager train on pushback
&gt;  5. Hire a full-time hygienist M-R to replace our temp and move Cynthia to
&gt;     open Friday
&gt;     We have a Working Interview with an RDH who wants Mon - Thur. I have a
&gt;     small personal tie to her; her aunt was the Patterson CEREC rep who sold
&gt;     us our CEREC system and trained us; she was my CEREC support rep for years
&gt;     before she left Patterson. We've met the candidate but she was waiting
&gt;     until she graduated from hygiene school in Dec 2024 and moved back to the
&gt;     Auburn area.  I've spoken with Cynthia about it and we will make the days
&gt;     work. Cynthia is flexible but not willing to commit to Fridays regularly. 
&gt;     I asked if she would do Fridays if we had Perio MX, SRPs, 1 mo re-evals
&gt;     that didn't need a doctor exam.  She would do limited  Fridays.
&gt;  6. Continue to target the retirment communities with social media to keep
&gt;     your Friday busy
&gt;     This will start in May. My social media marketing rep will arrange
&gt;     overdenture presentations at local retirement communities.
&gt;  7. Send the current membership brochure for us to review
&gt;     Christie, are you able to email the group our Wellness brochure/s?
&gt;     We're making good progress and we've had two great weeks regarding smooth
&gt;     scheduling and high production. Go team!
&gt;     Thanks,
&gt;     AC
&gt; 
&gt; 
&gt; On Mon, Mar 31, 2025 at 8:25 AM Ahsan Akhter &lt;ahsan@towerleadership.com&gt;
&gt; wrote:
&gt; 
&gt; 
&gt; &gt; Dr. Cook,
&gt; &gt; 
&gt; &gt;  
&gt; &gt; 
&gt; &gt; Thank you for your time! Below is a recap of your action items:
&gt; &gt; 
&gt; &gt;  
&gt; &gt; 
&gt; &gt;  1. Send the remaining quotes for the upfit and the monthly payments for the
&gt; &gt;     consrtuction and upfit
&gt; &gt;  2. Utilize the attached scripts for the office manager to train the staff
&gt; &gt;  3. Replace our call tracking sheets with the attached call log to track
&gt; &gt;     call conversion
&gt; &gt;  4. Get quotes for patient prism to explore call recording to replace the
&gt; &gt;     call logs and help the office manager train on pushback
&gt; &gt;  5. Hire a full-time hygienist M-R to replace our temp and move Cynthia to
&gt; &gt;     open Friday
&gt; &gt;  6. Continue to target the retirment communities with social media to keep
&gt; &gt;     your Friday busy
&gt; &gt;  7. Send the current membership brochure for us to review
&gt; &gt; 
&gt; &gt;  
&gt; &gt; 
&gt; &gt; Update me as you complete these action items and share any obstacles as you
&gt; &gt; work through them.
&gt; &gt; 
&gt; &gt;  
&gt; &gt; 
&gt; &gt; If you have questions, please let me know otherwise be sure to book your
&gt; &gt; next call on Richard’s calendar using the link below my signature. Thanks!
&gt; &gt; 
&gt; &gt;  
&gt; &gt; 
&gt; &gt; Best regards,
&gt; &gt; 
&gt; &gt;  
&gt; &gt; 
&gt; &gt; Ahsan Akhter
&gt; &gt; 
&gt; &gt;  
&gt; &gt; 
&gt; &gt; https://linktr.ee/ahsanakhter
&gt; &gt; [https://urldefense.proofpoint.com/v2/url?u=https-3A__linktr.ee_ahsanakhter&amp;d=DwMFaQ&amp;c=euGZstcaTDllvimEN8b7jXrwqOf-v5A_CdpgnVfiiMM&amp;r=20jLsloGv8e8ZRuhJFrJmBf49kNJuZqGCsrBP1SYS4c&amp;m=6aUAHfQ7XuQYg3A3oGkvmvHMqLN3pF9thjX8cFq25YHh-kzPIGBaN-SPo3wG_0Da&amp;s=45t3RGSAx9hord6zqB91f0bLc11IQ7_dRH9SFo_VcHw&amp;e=]
&gt; &gt; 
&gt; &gt;  
&gt; &gt; 
&gt; &gt;  
&gt; &gt; 
&gt; &gt;  
&gt; 
&gt; 
&gt; 
&gt; 
&gt; 
&gt; --
&gt; 
&gt; Amy JL Cook, DDS
&gt; Cook Family Dentistry
&gt; 321 4th St SE
&gt; Auburn, WA  98002
&gt; www.cookfamilydds.com
&gt; [https://urldefense.proofpoint.com/v2/url?u=http-3A__www.cookfamilydds.com_&amp;d=DwMFaQ&amp;c=euGZstcaTDllvimEN8b7jXrwqOf-v5A_CdpgnVfiiMM&amp;r=20jLsloGv8e8ZRuhJFrJmBf49kNJuZqGCsrBP1SYS4c&amp;m=6aUAHfQ7XuQYg3A3oGkvmvHMqLN3pF9thjX8cFq25YHh-kzPIGBaN-SPo3wG_0Da&amp;s=x08-1Gd575xkyl1FNfThPq91Z7Y9Xes_n3GzSmCODtg&amp;e=]
&gt; 
&gt; 253.735.1106  office
&gt; 206.300.2092 cell
&gt; 253.735.5440  fax</t>
  </si>
  <si>
    <t>AAMkAGM0Zjg2ZTUzLTk2YWYtNGVkNi04OTNkLWUyYmI3ZjhlNmYyZQBGAAAAAABMCJlKTUYXR5PT2N8pQ-HyBwBMbyTo-F5oTpxDYa4ue10UAAAAAAEMAABMbyTo-F5oTpxDYa4ue10UAAFy47lQAAA=</t>
  </si>
  <si>
    <t>2025-04-11T18:08:57+00:00</t>
  </si>
  <si>
    <t>Host jordan@towerleadership.com Attendees Email Names Email
rgpatel@beaconhilldentalcp.com,jordan@towerleadership.com Title Rita
Patel-Miller and Jordan Blackmon Duration Mins 65.00 mins Date
2025-04-11T17:00:00.000Z Super Summary List Action Items **Rita Patel-Miller**
Call SMC to set up marketing discussion (11:06) Reschedule credit card due dates
to align with new payment schedule (52:33) Move large loan payment from the 4th
to around the 18th of each month (58:33) Adjust second credit card payment to
occur at month-end (59:09) **Jordan Blackmon** Clean up the cash flow
spreadsheet and send to Rita (01:04:59) Super Summary List Overview In the
Financial Planning and Cash Flow Management Discussion meeting, Rita
Patel-Miller and Jordan Blackmon reviewed recent developments in the dental
practice, including the onboarding of a new associate dentist and the challenges
faced during March, which saw significant cash flow issues due to
lower-than-expected revenue and high expenses, including a $38K lab bill and
unplanned costs. They analyzed current financial standings, with operating
accounts fluctuating significantly and a typical payroll of $32K bi-weekly
contributing to volatility. To mitigate these cash flow fluctuations, Jordan
proposed a new payment schedule that staggers major payments throughout the
month, aiming to maintain a minimum account balance above $120K. Rita plans to
implement this restructuring immediately and follow up with actionable items,
while Jordan will refine the cash flow spreadsheet for better tracking. Super
Summary List Shorthand Bullet 🏢 **Dental Practice Updates** (00:02 - 09:24)
Rita has a toy poodle weighing about 7 pounds New associate dentist starts June
23rd, relationship is positive and seamless Another dentist is coming for a
trial on the 17th with a 'high D' personality Rita has been pre-assigning
hygiene checks to the temp associate Jordan mentioned seeing more dentists
working with unusual workflows (one chair instead of two) 💰 **March Financial
Review** (09:24 - 17:36) March financials were 'horrible' with significant cash
flow problems Revenue has settled to baseline of around $150K/month after
completing several large cases Previous higher numbers (180K-200K) were from
large cases that are now complete Expenses were unusually high with lab bill
($38K), supplies ($6K over average) Additional unplanned expenses:
computer/software issues ($5K) and janitorial ($2.5K) Without one-off expenses,
profit would have been around $13K instead of negative $22K 💳 **Credit Card
Management** (17:36 - 24:43) Rita uses two American Express cards with due dates
on the 6th and 12th Credit card bills average $20-30K each Large loan payment of
$12K due on the 4th of each month Rita paying bills early (a week ahead of due
dates) causing cash flow issues Two large cases delivered the previous day
brought in $40K in payments 📊 **Cash Flow Analysis** (24:43 - 33:18) Current
account balances: $125K in operating, $4.8K in secondary operating, $71.9K in
money market Paul asked about adding more insurance plans to bring in additional
patients Revenue comes in fairly evenly throughout month ($6,500-7,500/day
average) Rita needs guidance on timing payments to avoid dramatic bank account
fluctuations Typical payroll is $32K bi-weekly (11th and 25th of month) 📈
**Expense Planning** (33:25 - 48:12) Jordan creates spreadsheet to model cash
flow throughout month Total monthly expenses average around $126K before
owner/associate pay Credit card payments, payroll, and loan payments are causing
large swings in account balance Bank account currently fluctuates from around
$200K down to $125K in short periods This volatility creates 'panic moments' for
Rita when looking at accounts ⏱️ **Payment Scheduling Solution** (48:12 - 58:24)
Jordan proposes spreading out major payments throughout month Recommendation:
first credit card (8th), payroll (14th-15th), loan payments (18th), payroll
(25th), second credit card (30th) This approach would keep account from dipping
below $120K at any point Goal is to have one major expense each week rather than
clustered payments Bank account will be at its lowest point mid-month (around
the 15th) 📋 **Implementation Plan** (58:25 - 01:05:34) Rita plans to implement
payment restructuring immediately while doing bills today Jordan will clean up
the spreadsheet and send it to Rita Mid-month will still be the low point but
more predictable and less dramatic Plan assumes $150K/month revenue
(conservative estimate) Extra large cases (like the recent $40K day) should be
considered 'icing on the cake' not factored into regular planning Super Summary
List Keywords Dental practice,cash flow management,credit card
scheduling,financial planning,revenue fluctuation,expense timing Transcript File
Url
https://download-ff.s3.us-east-2.amazonaws.com/01JR8M4DEQJJ1KFPWERBQ4WDHF/downloads/transcript/Rita-Patel-Miller-and-Jordan-Blackmon-e24c4322-0e94-4903-9939-e93324bd17ec-2025-04-11-17-00-00.pdf?X-Amz-Algorithm=AWS4-HMAC-SHA256&amp;X-Amz-Credential=AKIAWZAJLUBIVRJ35B6I%2F20250411%2Fus-east-2%2Fs3%2Faws4_request&amp;X-Amz-Date=20250411T180846Z&amp;X-Amz-Expires=21600&amp;X-Amz-Signature=9f37a0d2a61f70bad635edd95cc5f9173b1b728f0a242aa33c4e6a10bd302937&amp;X-Amz-SignedHeaders=host
Audio Url
audiohttps://cdn.fireflies.ai/01JR8M4DEQJJ1KFPWERBQ4WDHF/audio.mp3?Expires=1744567730&amp;Policy=eyJTdGF0ZW1lbnQiOlt7IlJlc291cmNlIjoiaHR0cHM6Ly9jZG4uZmlyZWZsaWVzLmFpLzAxSlI4TTRERVFKSjFLRlBXRVJCUTRXREhGL2F1ZGlvLm1wMyIsIkNvbmRpdGlvbiI6eyJEYXRlTGVzc1RoYW4iOnsiQVdTOkVwb2NoVGltZSI6MTc0NDU2NzczMH19fV19&amp;Signature=QPIYGZFDWOWDrKS2HeitR0VPxlXnQ6gB2opnbDozLJmjkXrU7GKehno5LgCO3ohejFmLNLJATdgKdlE3kENYW8PeD7eQBa7MiY7kTe~nXsMGrOnZyiRLJU4sk2PQovC~VsRdnFlpI9rdRe0XuyIbm8Vf0NHPQQoAad5OLPSU-JahPLwDXSQnrBmO~jFjPhcf2T2-OmsqdR1U5q0rdZSXNXO60eJaWg1PBDhdedIAk4L2IXZ5nGZaEpf~5FxLVC9OTSQ~qoOSUfm39BGL~OmEEaDlwB4nkRkfGaPIytWGKbGyf6LQ0ErizW120PtWim6xYb-uWn~Fcgk8BlmHV0jrmg__&amp;Key-Pair-Id=K25ZJR0UZVF4CM</t>
  </si>
  <si>
    <t>AAMkAGM0Zjg2ZTUzLTk2YWYtNGVkNi04OTNkLWUyYmI3ZjhlNmYyZQBGAAAAAABMCJlKTUYXR5PT2N8pQ-HyBwBMbyTo-F5oTpxDYa4ue10UAAAAAAEMAABMbyTo-F5oTpxDYa4ue10UAAFy47lMAAA=</t>
  </si>
  <si>
    <t>2025-04-11T16:40:41+00:00</t>
  </si>
  <si>
    <t>Dr. Workman and Phil,
I hope this message finds you well! To prepare for your upcoming call, please
send me your Feb financials and March, if finalized.
Note, we prefer excel spreadsheets. If you have any questions about your call,
please let me know.
Thank you for understanding and we look forward to meeting soon!
Best regards,
Ahsan Akhter
https://linktr.ee/ahsanakhter
 </t>
  </si>
  <si>
    <t>AAMkAGM0Zjg2ZTUzLTk2YWYtNGVkNi04OTNkLWUyYmI3ZjhlNmYyZQBGAAAAAABMCJlKTUYXR5PT2N8pQ-HyBwBMbyTo-F5oTpxDYa4ue10UAAAAAAEJAABMbyTo-F5oTpxDYa4ue10UAAFx4-ngAAA=</t>
  </si>
  <si>
    <t>kerrywb@msn.com;kerrywb@msn.com</t>
  </si>
  <si>
    <t>RE: Dr. White-Brown, let's book your legal intro!</t>
  </si>
  <si>
    <t>2025-04-11T14:49:20+00:00</t>
  </si>
  <si>
    <t>like [https://outlook-1.cdn.office.net/assets/reaction/like.png] Ahsan Akhter
reacted to your message:
Hi Ahsan,
Thanks for all your help in locating an attorney to help me with this process,
however, I retained an attorney last evening to help with this process.  
Megan, I will keep your contact information for future reference.
Dr. White Brown
--------------------------------------------------------------------------------
From: Ahsan Akhter &lt;ahsan@towerleadership.com&gt;
Sent: Friday, April 11, 2025 8:53 AM
To: kerrywb@msn.com &lt;kerrywb@msn.com&gt;
Cc: mweber@legaldent.com &lt;mweber@legaldent.com&gt;
Subject: Dr. White-Brown, let's book your legal intro!
Dr. White-Brown,
I hope this message finds you well! I wanted to introduce you to Megan Weber,
another attorney contact we have and recommend from Lauren.
Megan, Dr. White-Brown is based out of South Carolina and received an LOI for a
practice she wants to sell. Can you reach out to assist her?
We appreciate your help!
Best regards,
Ahsan Akhter
https://linktr.ee/ahsanakhter
[https://urldefense.proofpoint.com/v2/url?u=https-3A__linktr.ee_ahsanakhter&amp;d=DwMFAw&amp;c=euGZstcaTDllvimEN8b7jXrwqOf-v5A_CdpgnVfiiMM&amp;r=8xCr4XRHD_IpviQywJlqY4VWcBAXFVEImc4EzVU0jiI&amp;m=WpeeYY_viVv4zCrzBlsOsDHj6zLDVgK8FVPWxWXafMDvY2JZ2ufG_bF6JBcoqGny&amp;s=mXOp4DRi7qoQpRdpmsHt_g3SpiRSNBxCO9VbTLBuLTo&amp;e=]
 </t>
  </si>
  <si>
    <t>AAMkAGM0Zjg2ZTUzLTk2YWYtNGVkNi04OTNkLWUyYmI3ZjhlNmYyZQBGAAAAAABMCJlKTUYXR5PT2N8pQ-HyBwBMbyTo-F5oTpxDYa4ue10UAAAAAAEJAABMbyTo-F5oTpxDYa4ue10UAAFx4-nfAAA=</t>
  </si>
  <si>
    <t>Q2</t>
  </si>
  <si>
    <t>2025-04-11T14:35:51+00:00</t>
  </si>
  <si>
    <t>Hello,
I just wanted to remind you that I will have my Office Manager, Christie Stevens
and my husband, Ken Thomas with me at the Q2 meeting.  Normally I wouldn't bring
Ken but we are on our way to Europe and rearranged our Europe trip to attend the
Q2 meeting.
Thank you for all your help. Really looking forward to it!
Amy
--
Amy JL Cook, DDS
Cook Family Dentistry
321 4th St SE
Auburn, WA  98002
www.cookfamilydds.com
[https://urldefense.proofpoint.com/v2/url?u=http-3A__www.cookfamilydds.com_&amp;d=DwMFaQ&amp;c=euGZstcaTDllvimEN8b7jXrwqOf-v5A_CdpgnVfiiMM&amp;r=8xCr4XRHD_IpviQywJlqY4VWcBAXFVEImc4EzVU0jiI&amp;m=xOkP5GMlbkwC1MCe8xkfVzVPAXFW0j3JprZ2EIvHUB-LUOlbHFnJpVUNN2iUf2Z4&amp;s=3ww4S9u4nVXIgkm1FDVUamH8gVB6SEuHEc5swJ0Y2RY&amp;e=]
253.735.1106  office
206.300.2092 cell
253.735.5440  fax</t>
  </si>
  <si>
    <t>AAMkAGM0Zjg2ZTUzLTk2YWYtNGVkNi04OTNkLWUyYmI3ZjhlNmYyZQBGAAAAAABMCJlKTUYXR5PT2N8pQ-HyBwBMbyTo-F5oTpxDYa4ue10UAAAAAAEMAABMbyTo-F5oTpxDYa4ue10UAAFx46tyAAA=</t>
  </si>
  <si>
    <t>Re: Dr. White-Brown, let's book your legal intro!</t>
  </si>
  <si>
    <t>2025-04-11T13:43:27+00:00</t>
  </si>
  <si>
    <t>No problem, thank you for the update! 
On Fri, Apr 11, 2025 at 9:20 AM Kerry White Brown &lt;kerrywb@msn.com&gt; wrote:
&gt; Hi Ahsan,
&gt; 
&gt; 
&gt; Thanks for all your help in locating an attorney to help me with this process,
&gt; however, I retained an attorney last evening to help with this process.  
&gt; 
&gt; 
&gt; Megan, I will keep your contact information for future reference.
&gt; 
&gt; 
&gt; Dr. White Brown
&gt; 
&gt; 
&gt; 
&gt; 
&gt; --------------------------------------------------------------------------------
&gt; 
&gt; From: Ahsan Akhter &lt;ahsan@towerleadership.com&gt;
&gt; Sent: Friday, April 11, 2025 8:53 AM
&gt; To: kerrywb@msn.com &lt;kerrywb@msn.com&gt;
&gt; Cc: mweber@legaldent.com &lt;mweber@legaldent.com&gt;
&gt; Subject: Dr. White-Brown, let's book your legal intro!
&gt;  
&gt; 
&gt; Dr. White-Brown,
&gt; 
&gt;  
&gt; 
&gt; I hope this message finds you well! I wanted to introduce you to Megan Weber,
&gt; another attorney contact we have and recommend from Lauren.
&gt; 
&gt;  
&gt; 
&gt; Megan, Dr. White-Brown is based out of South Carolina and received an LOI for
&gt; a practice she wants to sell. Can you reach out to assist her?
&gt; 
&gt;  
&gt; 
&gt; We appreciate your help!
&gt; 
&gt;  
&gt; 
&gt; Best regards,
&gt; 
&gt;  
&gt; 
&gt; Ahsan Akhter
&gt; 
&gt;  
&gt; 
&gt; https://linktr.ee/ahsanakhter
&gt; [https://urldefense.proofpoint.com/v2/url?u=https-3A__linktr.ee_ahsanakhter&amp;d=DwMFaQ&amp;c=euGZstcaTDllvimEN8b7jXrwqOf-v5A_CdpgnVfiiMM&amp;r=8xCr4XRHD_IpviQywJlqY4VWcBAXFVEImc4EzVU0jiI&amp;m=PvtojJS1MXwwLhdTyzassOazM0P0fyxpi1lTaRg_VkkxRH0iXwbuBDcB5ccPOubV&amp;s=X9TuUPeY_SzV1YWNNsNWpElizCXDRIDsMw7uwqKNAdw&amp;e=]
&gt; 
&gt;  
&gt; 
&gt;  </t>
  </si>
  <si>
    <t>AAMkAGM0Zjg2ZTUzLTk2YWYtNGVkNi04OTNkLWUyYmI3ZjhlNmYyZQBGAAAAAABMCJlKTUYXR5PT2N8pQ-HyBwBMbyTo-F5oTpxDYa4ue10UAAAAAAEMAABMbyTo-F5oTpxDYa4ue10UAAFx46txAAA=</t>
  </si>
  <si>
    <t>2025-04-11T13:20:19+00:00</t>
  </si>
  <si>
    <t>Hi Ahsan,
Thanks for all your help in locating an attorney to help me with this process,
however, I retained an attorney last evening to help with this process.  
Megan, I will keep your contact information for future reference.
Dr. White Brown
--------------------------------------------------------------------------------
From: Ahsan Akhter &lt;ahsan@towerleadership.com&gt;
Sent: Friday, April 11, 2025 8:53 AM
To: kerrywb@msn.com &lt;kerrywb@msn.com&gt;
Cc: mweber@legaldent.com &lt;mweber@legaldent.com&gt;
Subject: Dr. White-Brown, let's book your legal intro!
Dr. White-Brown,
I hope this message finds you well! I wanted to introduce you to Megan Weber,
another attorney contact we have and recommend from Lauren.
Megan, Dr. White-Brown is based out of South Carolina and received an LOI for a
practice she wants to sell. Can you reach out to assist her?
We appreciate your help!
Best regards,
Ahsan Akhter
https://linktr.ee/ahsanakhter
[https://urldefense.proofpoint.com/v2/url?u=https-3A__linktr.ee_ahsanakhter&amp;d=DwMFAw&amp;c=euGZstcaTDllvimEN8b7jXrwqOf-v5A_CdpgnVfiiMM&amp;r=8xCr4XRHD_IpviQywJlqY4VWcBAXFVEImc4EzVU0jiI&amp;m=WpeeYY_viVv4zCrzBlsOsDHj6zLDVgK8FVPWxWXafMDvY2JZ2ufG_bF6JBcoqGny&amp;s=mXOp4DRi7qoQpRdpmsHt_g3SpiRSNBxCO9VbTLBuLTo&amp;e=]
 </t>
  </si>
  <si>
    <t>AAMkAGM0Zjg2ZTUzLTk2YWYtNGVkNi04OTNkLWUyYmI3ZjhlNmYyZQBGAAAAAABMCJlKTUYXR5PT2N8pQ-HyBwBMbyTo-F5oTpxDYa4ue10UAAAAAAEMAABMbyTo-F5oTpxDYa4ue10UAAFx46tvAAA=</t>
  </si>
  <si>
    <t>Dr. White-Brown, let's book your legal intro!</t>
  </si>
  <si>
    <t>2025-04-11T12:53:25+00:00</t>
  </si>
  <si>
    <t>Dr. White-Brown,
I hope this message finds you well! I wanted to introduce you to Megan Weber,
another attorney contact we have and recommend from Lauren.
Megan, Dr. White-Brown is based out of South Carolina and received an LOI for a
practice she wants to sell. Can you reach out to assist her?
We appreciate your help!
Best regards,
Ahsan Akhter
https://linktr.ee/ahsanakhter
 </t>
  </si>
  <si>
    <t>AAMkAGM0Zjg2ZTUzLTk2YWYtNGVkNi04OTNkLWUyYmI3ZjhlNmYyZQBGAAAAAABMCJlKTUYXR5PT2N8pQ-HyBwBMbyTo-F5oTpxDYa4ue10UAAAAAAEJAABMbyTo-F5oTpxDYa4ue10UAAFx4-nZAAA=</t>
  </si>
  <si>
    <t>Dr. Vancil and Allison, let's recap your advisory meeting!</t>
  </si>
  <si>
    <t>2025-04-10T23:17:53+00:00</t>
  </si>
  <si>
    <t>Dr. Vancil and Allison,
Thank you for your time! It was our pleasure hosting at our office and getting
to know you better. Attached is your executive summary as well as the files
referenced during our session.
If you have questions, please let me know otherwise be sure to book your next
call on Jordan’s calendar using the link below my signature. Thanks!
Best regards,
Ahsan Akhter
https://linktr.ee/ahsanakhter
 </t>
  </si>
  <si>
    <t>AAMkAGM0Zjg2ZTUzLTk2YWYtNGVkNi04OTNkLWUyYmI3ZjhlNmYyZQBGAAAAAABMCJlKTUYXR5PT2N8pQ-HyBwBMbyTo-F5oTpxDYa4ue10UAAAAAAEJAABMbyTo-F5oTpxDYa4ue10UAAFx4-nYAAA=</t>
  </si>
  <si>
    <t>Re: Drs Nagaraj and Gaglani, let's prep your advisory call!</t>
  </si>
  <si>
    <t>2025-04-10T23:12:47+00:00</t>
  </si>
  <si>
    <t>Will do, thank you! 
Abhishek Nagaraj, DDS
Full arch implant surgeon, co-CEO
www.areodental.com
&gt; On Apr 10, 2025, at 1:41 PM, Ahsan Akhter &lt;ahsan@towerleadership.com&gt; wrote:
&gt; ﻿
&gt; 
&gt; Yes, everything is good over here! Looking forward to speaking next week. If
&gt; you need anything until then, let me or Jordan know.
&gt; 
&gt;  
&gt; 
&gt; Best regards,
&gt; 
&gt;  
&gt; 
&gt; Ahsan Akhter
&gt; 
&gt;  
&gt; 
&gt; https://linktr.ee/ahsanakhter
&gt; [https://urldefense.proofpoint.com/v2/url?u=https-3A__linktr.ee_ahsanakhter&amp;d=DwMFaQ&amp;c=euGZstcaTDllvimEN8b7jXrwqOf-v5A_CdpgnVfiiMM&amp;r=8xCr4XRHD_IpviQywJlqY4VWcBAXFVEImc4EzVU0jiI&amp;m=I4i75FDjuV7Cetkuw42BEcQBjXo4MOiFkLOOuvD-l0bkgj8KlI-rJJ74BxeCHAEv&amp;s=e2TAwNuM92s9ZvDYyvGjb5mwhL8AcYJuJcz3V6NqV6w&amp;e=]
&gt; 
&gt;  
&gt; 
&gt;  
&gt; 
&gt;  
&gt; 
&gt; From: Dr. Abhishek Nagaraj &lt;dr.raj@areodental.com&gt;
&gt; Date: Thursday, April 10, 2025 at 1:06 PM
&gt; To: Ahsan Akhter &lt;ahsan@towerleadership.com&gt;
&gt; Cc: dr.g@areodental.com &lt;dr.g@areodental.com&gt;
&gt; Subject: Re: Drs Nagaraj and Gaglani, let's prep your advisory call!
&gt; 
&gt; Hi Ahsan, 
&gt; 
&gt;  
&gt; 
&gt; Please see attached financials until February 2025. Hope all is well!
&gt; 
&gt;  
&gt; 
&gt;  
&gt; 
&gt;  
&gt; 
&gt; On Thu, Apr 10, 2025 at 12:00 PM Ahsan Akhter &lt;ahsan@towerleadership.com&gt;
&gt; wrote:
&gt; 
&gt; &gt; Drs Nagaraj and Gaglani,
&gt; &gt; 
&gt; &gt;  
&gt; &gt; 
&gt; &gt; I hope this message finds you well! To prepare for your upcoming call,
&gt; &gt; please send me the following:
&gt; &gt; 
&gt; &gt;  
&gt; &gt; 
&gt; &gt;  1. Jan and Feb financials
&gt; &gt;  2. March financials if finalized and available  
&gt; &gt; 
&gt; &gt;  
&gt; &gt; 
&gt; &gt; Note, we prefer excel spreadsheets. If you have any questions about your
&gt; &gt; call, please let me know.
&gt; &gt; 
&gt; &gt;  
&gt; &gt; 
&gt; &gt; Thank you for understanding and we look forward to meeting soon!
&gt; &gt; 
&gt; &gt;  
&gt; &gt; 
&gt; &gt; Best regards,
&gt; &gt; 
&gt; &gt;  
&gt; &gt; 
&gt; &gt; Ahsan Akhter
&gt; &gt; 
&gt; &gt;  
&gt; &gt; 
&gt; &gt; https://linktr.ee/ahsanakhter
&gt; &gt; [https://urldefense.proofpoint.com/v2/url?u=https-3A__linktr.ee_ahsanakhter&amp;d=DwMFaQ&amp;c=euGZstcaTDllvimEN8b7jXrwqOf-v5A_CdpgnVfiiMM&amp;r=8xCr4XRHD_IpviQywJlqY4VWcBAXFVEImc4EzVU0jiI&amp;m=kUefHpgqhzOnMouHV4Cj9hnTYZdQ9m6fBKhamYmWhAotcNv_5Pbqg84X82252EhV&amp;s=90d88_6Bb8O2okOzundT7qzSWN1tLYPoUJ6TByGGCts&amp;e=]
&gt; &gt; 
&gt; &gt;  
&gt; 
&gt; 
&gt; 
&gt; 
&gt;  
&gt; 
&gt; --
&gt; 
&gt; Abhishek Nagaraj, DDS
&gt; 
&gt; Co-Founder and Co-CEO
&gt; 
&gt; www.areodental.com
&gt; [https://urldefense.proofpoint.com/v2/url?u=http-3A__www.areodental.com&amp;d=DwMFaQ&amp;c=euGZstcaTDllvimEN8b7jXrwqOf-v5A_CdpgnVfiiMM&amp;r=8xCr4XRHD_IpviQywJlqY4VWcBAXFVEImc4EzVU0jiI&amp;m=kUefHpgqhzOnMouHV4Cj9hnTYZdQ9m6fBKhamYmWhAotcNv_5Pbqg84X82252EhV&amp;s=jb4WuGDUXaBWhbt1_BRBqst1g47be2TcQcFcjoLXr_Q&amp;e=]
&gt; 
&gt; Image removed by sender. Dental Partnership Group in Chicago
&gt; [cid:~WRD0001.jpg]    Image removed by sender. [cid:~WRD0001.jpg]</t>
  </si>
  <si>
    <t>AAMkAGM0Zjg2ZTUzLTk2YWYtNGVkNi04OTNkLWUyYmI3ZjhlNmYyZQBGAAAAAABMCJlKTUYXR5PT2N8pQ-HyBwBMbyTo-F5oTpxDYa4ue10UAAAAAAEMAABMbyTo-F5oTpxDYa4ue10UAAFx46tkAAA=</t>
  </si>
  <si>
    <t>cookdentalmanager@gmail.com;ahsan@towerleadership.com;richard@towerleadership.com</t>
  </si>
  <si>
    <t>Phone scripting INS vs. Wellness Plan</t>
  </si>
  <si>
    <t>2025-04-10T20:22:35+00:00</t>
  </si>
  <si>
    <t>Hi all,
The third call I listened to today involves a patient shopping, asking about INS
and Kyrstin tells her it's better to use her INS than our Wellness Plan.
Definitely not our true message.
We can get transcriptions that go right into Dentrix but it's $149/mo and for
now I don't think it's worth it.
Christie, let's schedule a meeting to go over scripting. I know you're going out
of town.  I'll do one-on-one coaching as needed as much as I can until we get a
group meeting.
On the screen shot below, it's the 12:30 incoming call. Take a listen. 
Thx,
AC
image.png [cid:ii_m9bszwua0]
--
Amy JL Cook, DDS
Cook Family Dentistry
321 4th St SE
Auburn, WA  98002
www.cookfamilydds.com
[https://urldefense.proofpoint.com/v2/url?u=http-3A__www.cookfamilydds.com_&amp;d=DwMFaQ&amp;c=euGZstcaTDllvimEN8b7jXrwqOf-v5A_CdpgnVfiiMM&amp;r=8xCr4XRHD_IpviQywJlqY4VWcBAXFVEImc4EzVU0jiI&amp;m=adyzU389EQfl_2fSf4DUjzGzspxT4R56M8JzojdnHxwGx8YNZxdwnv2vAifa5Rhe&amp;s=QFIusQjDua0k53e4_5zpu8FufvZ31OyePt5MpjfOkxM&amp;e=]
253.735.1106  office
206.300.2092 cell
253.735.5440  fax</t>
  </si>
  <si>
    <t>AAMkAGM0Zjg2ZTUzLTk2YWYtNGVkNi04OTNkLWUyYmI3ZjhlNmYyZQBGAAAAAABMCJlKTUYXR5PT2N8pQ-HyBwBMbyTo-F5oTpxDYa4ue10UAAAAAAEMAABMbyTo-F5oTpxDYa4ue10UAAFx46thAAA=</t>
  </si>
  <si>
    <t>2025-04-10T19:05:46+00:00</t>
  </si>
  <si>
    <t>Host jordan@towerleadership.com Attendees Email Names Email
endojrc@mac.com,jordan@towerleadership.com Title Jim Corcoran and Jordan
Blackmon Duration Mins 64.00 mins Date 2025-04-10T18:00:00.000Z Super Summary
List Action Items **Jim Corcoran** Post job for marketing person in Holly
Springs area focusing on high 'I' DISC profile candidates (13:45) Meet with Dr.
Tadaka Polly tomorrow to discuss associate position logistics for Holly Springs
(13:37) Continue training new office manager to be fully operational by July 1st
(19:41) Implement office audit checklist system for both locations (28:00)
Organize grand opening ceremony for Holly Springs office (opening July 17th) and
share date with Jordan (01:04:01) **Jordan Blackmon** Send modified audit
checklist template to Jim for office managers to use (28:00) Potentially attend
Holly Springs grand opening when date is confirmed (01:04:01) Super Summary List
Overview During the Strategic Planning and Business Coaching Session, Jim
Corcoran and Jordan Blackmon focused on key developments in Jim's dental
practices. Jim reported successful recruitment efforts including hiring Dr.
Hannah Uyo for the Pinehurst location and ongoing interviews for an associate at
Holly Springs. They discussed the implementation of a new office management
audit checklist to enhance accountability and operational visibility, tailored
for Jim’s needs amidst his busy schedule. The meeting further addressed Jim’s
long-term goal of scaling his clinical involvement, forecasting a target
practice revenue of $7.5 million to facilitate his transition out of clinical
work while discussing strategies to differentiate the practice, notably by
extending hours to accommodate emergency care. Action items for Jim included
hiring a marketing person, finalizing staffing logistics, and preparing for the
opening of the new Holly Springs office on July 17th, while Jordan will support
with the checklist template and plans to attend the grand opening. Super Summary
List Shorthand Bullet 🏥 **Practice Updates and Staffing** (03:11 - 17:58) Jim
has found an associate (Dr. Hannah Uyo) for Pinehurst location who will work 4
days/week Jim is interviewing a potential associate (Dr. Tadaka Polly) for Holly
Springs tomorrow Jim needs a marketing person for Holly Springs and is planning
to hire someone with high 'I' (influential) DISC profile Jim has hired a new
office manager (male) who is being trained by current office manager (his wife)
Jim will implement a 3-month training plan to get new office manager fully
operational by July 1st 🔍 **Office Management Systems** (17:58 - 29:59) Jordan
presented an audit checklist system originally designed for regional managers
The checklist can be adapted for office managers to maintain accountability
across locations System includes weekly duties, monthly duties, and a
comprehensive audit checklist Checklist covers metrics like production goals,
collection percentage, referral tracking, office appearance Purpose is to
provide Jim with visibility into operations when he can't be physically present
💼 **Practice Structure and Scheduling** (29:59 - 42:57) Current Pinehurst
schedule: Monday-Thursday 8am-5pm, Jim using 3 chairs New associate Dr. Hannah
will work out of remaining chairs at Pinehurst Holly Springs office will have 8
chairs total with initial build-out of 5 chairs Jim personally completes 12-13
cases per day while typical endodontists do 4-5 The high productivity is due to
Jim's systems and staff delegation 📊 **Long-Term Staffing Model** (42:58 -
56:42) Initial schedule will have Jim working 3 days at Pinehurst and 2 days at
Holly Springs Long-term goal is to scale Jim out of clinical work completely
Jordan estimates it will take 5 endodontists across both locations to replace
Jim's production Total practice revenue target of $7.5M to support Jim's income
without clinical work Two main barriers to scaling out clinically: income creep
and identity issues 🚀 **Growth Strategy Discussion** (56:42 - 01:04:15) Jim has
read 'Blue Ocean Strategy' and plans to differentiate with extended hours Jim
will offer Friday/Saturday hours and stay open until 7pm in Holly Springs Most
endodontists in Raleigh area only work Monday-Thursday, 8am-5pm Jim's policy is
'the answer is yes' for emergency patients Holly Springs office opening date is
July 17th with grand opening ceremony to follow Super Summary List Keywords
Endodontic practice,Associate recruitment,Office management,Practice
expansion,Extended hours,Systems implementation Transcript File Url
https://download-ff.s3.us-east-2.amazonaws.com/01JQYERHE9W8RPWV6BZGJK7983/downloads/transcript/Jim-Corcoran-and-Jordan-Blackmon-e54798e5-12f2-469f-8704-633015b638e8-2025-04-10-18-00-00.pdf?X-Amz-Algorithm=AWS4-HMAC-SHA256&amp;X-Amz-Credential=AKIAWZAJLUBIVRJ35B6I%2F20250410%2Fus-east-2%2Fs3%2Faws4_request&amp;X-Amz-Date=20250410T190533Z&amp;X-Amz-Expires=21600&amp;X-Amz-Signature=6e0b2debc4b7e3789b4c6a944cd433f12a9ef018df816ddd2f6e08cb8658fc72&amp;X-Amz-SignedHeaders=host
Audio Url
audiohttps://cdn.fireflies.ai/01JQYERHE9W8RPWV6BZGJK7983/audio.mp3?Expires=1744484740&amp;Policy=eyJTdGF0ZW1lbnQiOlt7IlJlc291cmNlIjoiaHR0cHM6Ly9jZG4uZmlyZWZsaWVzLmFpLzAxSlFZRVJIRTlXOFJQV1Y2QlpHSks3OTgzL2F1ZGlvLm1wMyIsIkNvbmRpdGlvbiI6eyJEYXRlTGVzc1RoYW4iOnsiQVdTOkVwb2NoVGltZSI6MTc0NDQ4NDc0MH19fV19&amp;Signature=wk~UyGn-8lWeSJ7CxgH~reynjpbhZDcNEjWUX03ezSEWBYdwl8IxE5aFDiwtTgUM8S5ps1K4rmDAfo-C-98J-hXKuiWoXDBQAr4-vhwFTv-8teWX7J9HpS5ov4BTN8DJST~XZFa9WFaupJqvC4VYPFVficIwB9RC-tTLOcj~5qgZlWRRWxhGF8QlQIi2D39500eb~tael7gLkSuC3j3XRWrLqUkWrysxhPiFqsIXnQhm2qsdAzN045HMOSwzpSVwrXD67G4VXaV2GcKFeTSyeyITx6OCmuubSUnToWtYqW9L3teC~Rphm80yCdMa9LfBXDMULYP3hfPFWZgNrAYAKQ__&amp;Key-Pair-Id=K25ZJR0UZVF4CM</t>
  </si>
  <si>
    <t>AAMkAGM0Zjg2ZTUzLTk2YWYtNGVkNi04OTNkLWUyYmI3ZjhlNmYyZQBGAAAAAABMCJlKTUYXR5PT2N8pQ-HyBwBMbyTo-F5oTpxDYa4ue10UAAAAAAEJAABMbyTo-F5oTpxDYa4ue10UAAFx4-nSAAA=</t>
  </si>
  <si>
    <t>2025-04-10T18:41:16+00:00</t>
  </si>
  <si>
    <t>Yes, everything is good over here! Looking forward to speaking next week. If you
need anything until then, let me or Jordan know.
Best regards,
Ahsan Akhter
https://linktr.ee/ahsanakhter
From: Dr. Abhishek Nagaraj &lt;dr.raj@areodental.com&gt;
Date: Thursday, April 10, 2025 at 1:06 PM
To: Ahsan Akhter &lt;ahsan@towerleadership.com&gt;
Cc: dr.g@areodental.com &lt;dr.g@areodental.com&gt;
Subject: Re: Drs Nagaraj and Gaglani, let's prep your advisory call!
Hi Ahsan, 
Please see attached financials until February 2025. Hope all is well!
On Thu, Apr 10, 2025 at 12:00 PM Ahsan Akhter &lt;ahsan@towerleadership.com&gt; wrote:
&gt; Drs Nagaraj and Gaglani,
&gt; 
&gt;  
&gt; 
&gt; I hope this message finds you well! To prepare for your upcoming call, please
&gt; send me the following:
&gt; 
&gt;  
&gt; 
&gt;  1. Jan and Feb financials
&gt;  2. March financials if finalized and available  
&gt; 
&gt;  
&gt; 
&gt; Note, we prefer excel spreadsheets. If you have any questions about your call,
&gt; please let me know.
&gt; 
&gt;  
&gt; 
&gt; Thank you for understanding and we look forward to meeting soon!
&gt; 
&gt;  
&gt; 
&gt; Best regards,
&gt; 
&gt;  
&gt; 
&gt; Ahsan Akhter
&gt; 
&gt;  
&gt; 
&gt; https://linktr.ee/ahsanakhter
&gt; [https://urldefense.proofpoint.com/v2/url?u=https-3A__linktr.ee_ahsanakhter&amp;d=DwMFaQ&amp;c=euGZstcaTDllvimEN8b7jXrwqOf-v5A_CdpgnVfiiMM&amp;r=8xCr4XRHD_IpviQywJlqY4VWcBAXFVEImc4EzVU0jiI&amp;m=kUefHpgqhzOnMouHV4Cj9hnTYZdQ9m6fBKhamYmWhAotcNv_5Pbqg84X82252EhV&amp;s=90d88_6Bb8O2okOzundT7qzSWN1tLYPoUJ6TByGGCts&amp;e=]
&gt; 
&gt;  
--
Abhishek Nagaraj, DDS
Co-Founder and Co-CEO
www.areodental.com
[https://urldefense.proofpoint.com/v2/url?u=http-3A__www.areodental.com&amp;d=DwMFaQ&amp;c=euGZstcaTDllvimEN8b7jXrwqOf-v5A_CdpgnVfiiMM&amp;r=8xCr4XRHD_IpviQywJlqY4VWcBAXFVEImc4EzVU0jiI&amp;m=kUefHpgqhzOnMouHV4Cj9hnTYZdQ9m6fBKhamYmWhAotcNv_5Pbqg84X82252EhV&amp;s=jb4WuGDUXaBWhbt1_BRBqst1g47be2TcQcFcjoLXr_Q&amp;e=]
Image removed by sender. Dental Partnership Group in Chicago [cid:~WRD0001.jpg] 
  Image removed by sender. [cid:~WRD0001.jpg]</t>
  </si>
  <si>
    <t>AAMkAGM0Zjg2ZTUzLTk2YWYtNGVkNi04OTNkLWUyYmI3ZjhlNmYyZQBGAAAAAABMCJlKTUYXR5PT2N8pQ-HyBwBMbyTo-F5oTpxDYa4ue10UAAAAAAEJAABMbyTo-F5oTpxDYa4ue10UAAFx4-nRAAA=</t>
  </si>
  <si>
    <t>Phone recordings login</t>
  </si>
  <si>
    <t>2025-04-10T18:22:30+00:00</t>
  </si>
  <si>
    <t>Hello!
Since we use Dental Intelligence, we are required to use Mango for our phones. 
They offer free call recording so we're signed up and recording all incoming and
outgoing calls.  Incoming has an auto notification that it may be recorded.
Outgoing, we'll turn it off for most calls but on for Implant scheduling
attempts and inform them.
For you to check our calls, you can access them by going to MangoVoice.com
cookfdauburn@gmail.com
Monkey14$!
Talk soon,
A
--
Amy JL Cook, DDS
Cook Family Dentistry
321 4th St SE
Auburn, WA  98002
www.cookfamilydds.com
[https://urldefense.proofpoint.com/v2/url?u=http-3A__www.cookfamilydds.com_&amp;d=DwMFaQ&amp;c=euGZstcaTDllvimEN8b7jXrwqOf-v5A_CdpgnVfiiMM&amp;r=8xCr4XRHD_IpviQywJlqY4VWcBAXFVEImc4EzVU0jiI&amp;m=83lqHNW5wtXWOejmWx1Ov0AYmfZIxur0AejENHA7kfX-6A_kXp29x7nC9RdJsV0J&amp;s=sGGhM4cWpvIa-A6bkVw8aejOU5_2lsQaJAjYwXMftVg&amp;e=]
253.735.1106  office
206.300.2092 cell
253.735.5440  fax</t>
  </si>
  <si>
    <t>AAMkAGM0Zjg2ZTUzLTk2YWYtNGVkNi04OTNkLWUyYmI3ZjhlNmYyZQBGAAAAAABMCJlKTUYXR5PT2N8pQ-HyBwBMbyTo-F5oTpxDYa4ue10UAAAAAAEMAABMbyTo-F5oTpxDYa4ue10UAAFx46teAAA=</t>
  </si>
  <si>
    <t>Dr. Parry, let's book your recruiting intro!</t>
  </si>
  <si>
    <t>2025-04-10T18:20:39+00:00</t>
  </si>
  <si>
    <t>Dr. Parry,
I hope this message finds you well! I wanted to reach out to introduce to a Jill
Knittle. She is a headhunter that has helped a number of our clients. I believe
her expertise will be invaluable as you look for the right regional manager to
execute your vision.
Jill, Dr. Parry is the owner of Premier Dental Alliance based out of
Pennsylvania. We would appreciate you reaching out to book a time and discuss
solutions. Thank you for your help!
Best regards,
Ahsan Akhter
https://linktr.ee/ahsanakhter
 </t>
  </si>
  <si>
    <t>AAMkAGM0Zjg2ZTUzLTk2YWYtNGVkNi04OTNkLWUyYmI3ZjhlNmYyZQBGAAAAAABMCJlKTUYXR5PT2N8pQ-HyBwBMbyTo-F5oTpxDYa4ue10UAAAAAAEJAABMbyTo-F5oTpxDYa4ue10UAAFx4-nOAAA=</t>
  </si>
  <si>
    <t>2025-04-10T17:08:58+00:00</t>
  </si>
  <si>
    <t>Host jordan@towerleadership.com Attendees Email Names Email
drparry@moderndentalpa.com,jordan@towerleadership.com Title Dr Josh Parry and
Jordan Blackmon Duration Mins 65.00 mins Date 2025-04-10T16:00:00.000Z Super
Summary List Action Items **Josh Parry** Work with Melissa/Lisa to resolve the
Scottdale office financial discrepancy (10:10) List the Crescent office property
for sale (20:07) Meet with potential Scottdale office seller for lunch in two
weeks (21:20) Create better job descriptions and clarify expectations for team
roles (54:25) Begin search for a new operations leader with assistance from
Tower's recommended recruiter (58:52) Schedule next meeting for mid-May focused
on profitability (01:04:51) **Jordan Blackmon** Send Josh the regional manager
duties documentation (01:03:58) Have Hasan send Josh contact information for
recruiter specialized in finding operations leaders (01:04:17) Provide support
for interviewing final operations leader candidates (51:28) Super Summary List
Overview In the Business Strategy and Operations Review meeting, Dr. Josh Parry
and Jordan Blackmon addressed critical aspects of client management, financial
discrepancies, and operational challenges. They emphasized the need for direct
communication with struggling clients, particularly Dr. Snyder, whose practice
is facing significant issues. Personal updates were shared to foster
reconnection after months apart. Financial discrepancies concerning the
Scottdale office were identified, alongside a thorough analysis of the Crescent
office's profitability, leading to a decision to list the property for sale. The
duo discussed operational leadership concerns, particularly regarding Dorothy's
effectiveness, and stressed the importance of finding a suitable operations
leader. Action items were established, including the resolution of the financial
discrepancies, creation of clearer job descriptions, and planning for an
upcoming meeting focused on profitability and cash flow. The meeting concluded
with commitments from both parties to support each other in these initiatives
moving forward. Super Summary List Shorthand Bullet 🔍 **Client Management and
Communication** (00:01 - 05:25) Jordan provided feedback to Ahsan about client
communication with Dr. Snyder Jordan emphasized the importance of being direct
and honest with struggling clients Dr. Snyder's business is struggling with
significant revenue decline, staff turnover, and financial issues Jordan
stressed avoiding softening feedback when clients need to take immediate action
👨 **Personal Updates and Reconnection** (05:41 - 08:46) Josh appeared with a
new mustache, which sparked a light conversation Josh shared updates about his
family life, including challenges with a new baby Josh mentioned this was his
first time back in his office in five months 💰 **Scottdale Office Financial
Discrepancy** (08:46 - 15:01) They discussed a financial discrepancy in the
Scottdale office The issue appears to be with insurance carriers changing
payment methods and lumping two offices together Jordan mentioned Melissa or
Lisa could help troubleshoot the software issues It was identified that some
revenue was being accounted for in Greensburg instead of Scottdale 📊 **Crescent
Office Financial Analysis** (15:01 - 22:45) Jordan conducted a detailed P&amp;L
analysis of the Crescent office They identified which expenses would remain
(~$6,500/month) if the office closed Most expenses would be eliminated (payroll,
rent, utilities, etc.) Jordan concluded closing the office and working one
day/month elsewhere would make financial sense 🏢 **Crescent Office Closure
Discussion** (22:46 - 34:30) Josh confirmed plans to list the Crescent office
building for sale The property is valued at approximately $150,000 Josh
discussed using proceeds to potentially buy another practice location in
Scottdale They discussed the rental income ($2,200/month) vs. selling the
property Jordan gave approval for closing the Crescent office 👥 **Operations
Leadership Challenges** (34:30 - 43:32) Discussion about Dorothy's role as
regional manager (currently earning $120K with bonus) Concerns about Dorothy's
effectiveness and team relationships Josh shared that Dorothy has multiple
responsibilities, including work with a dental transition company Jordan began
discussing the fundamental operational challenges in the business Jordan
emphasized the need to focus on basics before advanced strategies 🔧 **Business
Fundamentals Analysis** (43:33 - 57:33) Jordan identified Josh's business
challenges: expectations/clarity, operational efficiency, training/onboarding
Jordan pointed out that 5 of 6 key challenges were operational component issues
Discussion about the importance of having the right operations leader Jordan
distinguished between leadership and management roles Jordan shared a detailed
description of what an effective regional manager/operations director should be
doing Recommendation to find someone better suited for the operations role 🚀
**Action Planning and Next Steps** (57:33 - 01:05:32) Jordan will send regional
manager role description documentation Jordan offered to help Josh find and vet
a better operations leader candidate Discussion about assessment tools (DISC,
Colby, Wonderlic) for hiring Jordan emphasized hiring top talent rather than
trying to be the expert at everything Plans for a mid-May meeting focused on
profitability and cash flow Super Summary List Keywords operational
efficiency,dental practice management,financial analysis,leadership
development,team structure,practice profitability Transcript File Url
https://download-ff.s3.us-east-2.amazonaws.com/01JQYBQ82EBKN8Q4WZGQDCBHTT/downloads/transcript/Dr-Josh-Parry-and-Jordan-Blackmon-e1d30e61-61a6-4a5d-b9c6-28b3331cda1d-2025-04-10-16-00-00.pdf?X-Amz-Algorithm=AWS4-HMAC-SHA256&amp;X-Amz-Credential=AKIAWZAJLUBIVRJ35B6I%2F20250410%2Fus-east-2%2Fs3%2Faws4_request&amp;X-Amz-Date=20250410T170851Z&amp;X-Amz-Expires=21600&amp;X-Amz-Signature=047fb0489d8b318346fbe8bad532c582bf73893114afdc23483bed536a6c3136&amp;X-Amz-SignedHeaders=host
Audio Url
audiohttps://cdn.fireflies.ai/01JQYBQ82EBKN8Q4WZGQDCBHTT/audio.mp3?Expires=1744477733&amp;Policy=eyJTdGF0ZW1lbnQiOlt7IlJlc291cmNlIjoiaHR0cHM6Ly9jZG4uZmlyZWZsaWVzLmFpLzAxSlFZQlE4MkVCS044UTRXWkdRRENCSFRUL2F1ZGlvLm1wMyIsIkNvbmRpdGlvbiI6eyJEYXRlTGVzc1RoYW4iOnsiQVdTOkVwb2NoVGltZSI6MTc0NDQ3NzczM319fV19&amp;Signature=cV84pep1uOx6yxMFvOyWtJna3OSQvWRLO5x~eOo0xO5ARpGeWpW8IfT8mUxoMKzthJT6fmf56fd9GqslSteTJfucFACL1RxMBD3UHY3D3hvpO5IfBSEh4Embc0KbnRXTVpU6GC0zpzY3ENFTHyVhucOe~oVvabkDFcgljZv21hLAdZf8niTEq1pdoZdaK3nOg8sMAsXq51J9dR6QOAsEZV8aEYtHmTzJbypCU2R3bDSquKdcE3A9757TT3GB24~ybbTGW~UeC9DgI6FcFL~u4JhXoFVDQnyOQvDljxaaf418wJSPgZhKt6cmOxRYLCus8FJCpITgQaoGG41X1IwxBQ__&amp;Key-Pair-Id=K25ZJR0UZVF4CM</t>
  </si>
  <si>
    <t>AAMkAGM0Zjg2ZTUzLTk2YWYtNGVkNi04OTNkLWUyYmI3ZjhlNmYyZQBGAAAAAABMCJlKTUYXR5PT2N8pQ-HyBwBMbyTo-F5oTpxDYa4ue10UAAAAAAEJAABMbyTo-F5oTpxDYa4ue10UAAFx4-nMAAA=</t>
  </si>
  <si>
    <t>Re: Dr. White-Brown, let's book your attorney intro!</t>
  </si>
  <si>
    <t>2025-04-10T17:03:37+00:00</t>
  </si>
  <si>
    <t>Dr. White-Brown,
I hope this message finds you well! I will check if Lauren has recommendations
for a dental specific attorney. In the meantime, I recommend you search for a
local attorney. Thanks!
Best regards,
Ahsan Akhter
https://linktr.ee/ahsanakhter
From: Kerry White Brown &lt;kerrywb@msn.com&gt;
Date: Monday, April 7, 2025 at 4:07 PM
To: Lauren Mansour &lt;lauren@obermanlaw.com&gt;, Ahsan Akhter
&lt;ahsan@towerleadership.com&gt;
Cc: Jordan Blackmon &lt;jordan@towerleadership.com&gt;
Subject: Re: Dr. White-Brown, let's book your attorney intro!
Ha ha ha!!  It is truly a small world.  Unfortunately, that is the case.  Well,
Ahsan, back to the drawing board!! 🙂. Either way, Lauren it is my please
meeting you and maybe we can work together on a future endeavor!!
Dr. White Brown
--------------------------------------------------------------------------------
From: Lauren Mansour &lt;lauren@obermanlaw.com&gt;
Sent: Monday, April 7, 2025 3:13 PM
To: Ahsan Akhter &lt;ahsan@towerleadership.com&gt;; kerrywb@msn.com &lt;kerrywb@msn.com&gt;
Cc: Jordan Blackmon &lt;jordan@towerleadership.com&gt;
Subject: RE: Dr. White-Brown, let's book your attorney intro!
Thanks, Ahsan!
Hi Dr. White-Brown,
It’s nice to meet you through email!   I believe I may represent the buyer, as I
drafted an LOI last week for Dr. Hannon.  If this is the case, I unfortunately
have a conflict as he is a current client.  If this does not relate to Dr.
Hannon, I would be happy to speak with you to confirm if I may be of assistance.
Best,
Lauren A. Mansour, Esq.
Partner | Oberman Law Firm
327 Dahlonega Street, Suite 401
Cumming, Georgia 30040
Phone: 770-886 2400
Fax: 770-888-9300
lauren@obermanlaw.com | www.obermanlaw.com
[https://urldefense.proofpoint.com/v2/url?u=http-3A__www.obermanlaw.com_&amp;d=DwMGaQ&amp;c=euGZstcaTDllvimEN8b7jXrwqOf-v5A_CdpgnVfiiMM&amp;r=8xCr4XRHD_IpviQywJlqY4VWcBAXFVEImc4EzVU0jiI&amp;m=3IlTcySgrc_pF23cGMd194PeDvmsIeDuzxvHmdjFusdF_zvlqf_fyEfFeCYxjVfK&amp;s=Iqj4Trbp402l2pVx439siyCuqYTRtMtNUd6z_RebFWI&amp;e=]
 | Bio
[https://urldefense.proofpoint.com/v2/url?u=https-3A__obermanlaw.com_people_lauren-2Da-2Dmansour_&amp;d=DwMGaQ&amp;c=euGZstcaTDllvimEN8b7jXrwqOf-v5A_CdpgnVfiiMM&amp;r=8xCr4XRHD_IpviQywJlqY4VWcBAXFVEImc4EzVU0jiI&amp;m=3IlTcySgrc_pF23cGMd194PeDvmsIeDuzxvHmdjFusdF_zvlqf_fyEfFeCYxjVfK&amp;s=ei05B5O9Ty4g1GA2HnEsRViU3sGn_yrxGjoLj-WYEQ8&amp;e=]
No Client Relationship: Communication with an attorney or staff member at
Oberman Law Firm does not by itself create an attorney-client relationship or
constitute the provision or receipt of legal advice. Any communication from an
attorney or staff member should be considered informational only, and should not
be relied or acted upon until a formal attorney-client relationship is
established via a written agreement.
IRS Circular 230 Notice: To ensure compliance with requirements imposed by the
IRS, please note that any Federal tax advice contained in this communication
(including any attachments) is not intended or written to be used, and cannot be
used, for the purpose of (i) avoiding penalties under the Internal Revenue Code
or (ii) promoting, marketing, or recommending to another party any transaction
or matter addressed herein.
NOTICE: The information contained in this electronic message and all attachments
transmitted with it is covered by the Electronic Communications Privacy Act, 18
U.S.C. Sections 2510-2521 and may contain legally privileged and confidential
information intended solely for the use of the addressee. If the reader of this
message is not the intended recipient, or the employee or agent responsible to
deliver it to the intended recipient, you are hereby notified that any reading,
dissemination, distribution, copying, or other use of this communication or its
attachments is strictly prohibited. If you have received this message in error,
please notify the sender immediately by telephone at (770) 886-2400 and delete
the original message received and all copies and backups thereof.
From: Ahsan Akhter &lt;ahsan@towerleadership.com&gt;
Sent: Monday, April 7, 2025 3:02 PM
To: kerrywb@msn.com
Cc: Lauren Mansour &lt;lauren@obermanlaw.com&gt;; Jordan Blackmon
&lt;jordan@towerleadership.com&gt;
Subject: Dr. White-Brown, let's book your attorney intro!
Dr. White-Brown,
I hope this message finds you well! I’m reaching out to introduce you to Lauren
from Oberman Law. She has extended her services to our clients who need help
with LOI’s in the past and I am confident you will find her expertise
invaluable.
Lauren, Dr. White-Brown is the owner of White-Brown Smiles
[https://urldefense.proofpoint.com/v2/url?u=https-3A__linkprotect.cudasvc.com_url-3Fa-3Dhttps-253a-252f-252fwhitebrownsmiles.com-252f-26c-3DE-2C1-2CE3R3qisyWWGkqXAnskWMbN863Uq6TSbzlLc6Zq77-5FpMuy4mHg93v0CjcHI3nwS5Z9cTHedqxrjildYVDGsGGLhPPMsBGmQBBh201Ui5bx0Bd4w-2C-2C-26typo-3D1&amp;d=DwMGaQ&amp;c=euGZstcaTDllvimEN8b7jXrwqOf-v5A_CdpgnVfiiMM&amp;r=8xCr4XRHD_IpviQywJlqY4VWcBAXFVEImc4EzVU0jiI&amp;m=3IlTcySgrc_pF23cGMd194PeDvmsIeDuzxvHmdjFusdF_zvlqf_fyEfFeCYxjVfK&amp;s=kL006wRDJe22uw3Scc2jG4ASUYHJawAruZzv9ZR72F8&amp;e=]
which is based in South Carolina. She received an LOI to purchase one of her
locations. Can you reach out to assist her? We appreciate your help as always!
Best regards,
Ahsan Akhter
https://linktr.ee/ahsanakhter
[https://urldefense.proofpoint.com/v2/url?u=https-3A__linkprotect.cudasvc.com_url-3Fa-3Dhttps-253a-252f-252flinktr.ee-252fahsanakhter-26c-3DE-2C1-2Cy6ERGHf5bKeeSaUuzFHXLBK-5F3F7VE44-2DEAHStj-5FARPG9AWeqdjqIiSSiAK2iskfF9NhEDAG09yRRYYIsHlTAP7faZo8ZtnK4P1esdHvvHWxFr9MqpodnKgLEsHQ-2C-26typo-3D1&amp;d=DwMGaQ&amp;c=euGZstcaTDllvimEN8b7jXrwqOf-v5A_CdpgnVfiiMM&amp;r=8xCr4XRHD_IpviQywJlqY4VWcBAXFVEImc4EzVU0jiI&amp;m=3IlTcySgrc_pF23cGMd194PeDvmsIeDuzxvHmdjFusdF_zvlqf_fyEfFeCYxjVfK&amp;s=PAlOda5FEcZC2KxBdHxzMm7iZ2pstQz8Ov1h4dbBh08&amp;e=]
 </t>
  </si>
  <si>
    <t>AAMkAGM0Zjg2ZTUzLTk2YWYtNGVkNi04OTNkLWUyYmI3ZjhlNmYyZQBGAAAAAABMCJlKTUYXR5PT2N8pQ-HyBwBMbyTo-F5oTpxDYa4ue10UAAAAAAEJAABMbyTo-F5oTpxDYa4ue10UAAFx4-nKAAA=</t>
  </si>
  <si>
    <t>2025-04-10T17:00:50+00:00</t>
  </si>
  <si>
    <t>Drs Nagaraj and Gaglani,
I hope this message finds you well! To prepare for your upcoming call, please
send me the following:
 1. Jan and Feb financials
 2. March financials if finalized and available  
Note, we prefer excel spreadsheets. If you have any questions about your call,
please let me know.
Thank you for understanding and we look forward to meeting soon!
Best regards,
Ahsan Akhter
https://linktr.ee/ahsanakhter
 </t>
  </si>
  <si>
    <t>AAMkAGM0Zjg2ZTUzLTk2YWYtNGVkNi04OTNkLWUyYmI3ZjhlNmYyZQBGAAAAAABMCJlKTUYXR5PT2N8pQ-HyBwBMbyTo-F5oTpxDYa4ue10UAAAAAAEJAABMbyTo-F5oTpxDYa4ue10UAAFx4-nIAAA=</t>
  </si>
  <si>
    <t>Rener Piedra Ft Myers</t>
  </si>
  <si>
    <t>2025-04-10T13:54:12+00:00</t>
  </si>
  <si>
    <t xml:space="preserve">Hi Ahsan, here is a practice for sale. Theyre finding it challenging to sell as
the seller wants to sell the entire 9KSF building; she doesnt want to be a
landlord. 
</t>
  </si>
  <si>
    <t>AAMkAGM0Zjg2ZTUzLTk2YWYtNGVkNi04OTNkLWUyYmI3ZjhlNmYyZQBGAAAAAABMCJlKTUYXR5PT2N8pQ-HyBwBMbyTo-F5oTpxDYa4ue10UAAAAAAEMAABMbyTo-F5oTpxDYa4ue10UAAFx46tUAAA=</t>
  </si>
  <si>
    <t>Rene Piedra  Ftg Myers summary</t>
  </si>
  <si>
    <t>2025-04-10T13:53:03+00:00</t>
  </si>
  <si>
    <t>The relevant info is in the other email</t>
  </si>
  <si>
    <t>AAMkAGM0Zjg2ZTUzLTk2YWYtNGVkNi04OTNkLWUyYmI3ZjhlNmYyZQBGAAAAAABMCJlKTUYXR5PT2N8pQ-HyBwBMbyTo-F5oTpxDYa4ue10UAAAAAAEMAABMbyTo-F5oTpxDYa4ue10UAAFx46tTAAA=</t>
  </si>
  <si>
    <t>business survey</t>
  </si>
  <si>
    <t>jwhite@hci-ebs.com</t>
  </si>
  <si>
    <t>RE: Jim, let's prep your advisory call!</t>
  </si>
  <si>
    <t>2025-04-09T20:29:09+00:00</t>
  </si>
  <si>
    <t>HI Ahsan,
Attached are February financial reports. Please let me know if you have any
questions.
Thank you,
Jeremy White, EA
336-478-1011
From: Ahsan Akhter &lt;ahsan@towerleadership.com&gt;
Sent: Monday, April 7, 2025 10:11 AM
To: Jim Corcoran &lt;endojrc@mac.com&gt;
Cc: Jeremy White &lt;jwhite@hci-ebs.com&gt;
Subject: Jim, let's prep your advisory call!
EXTERNAL EMAIL: USE CAUTION
Jim,
I hope this message finds you well! To prepare for your upcoming call this week,
please send me the following:
 1. Feb financials
 2. March financials (if available)
Thank you for understanding, and we look forward to hearing back!
Best regards,
Ahsan Akhter
https://linktr.ee/ahsanakhter
[https://urldefense.proofpoint.com/v2/url?u=https-3A__linktr.ee_ahsanakhter&amp;d=DwMFAg&amp;c=euGZstcaTDllvimEN8b7jXrwqOf-v5A_CdpgnVfiiMM&amp;r=8xCr4XRHD_IpviQywJlqY4VWcBAXFVEImc4EzVU0jiI&amp;m=lvhOF8rxSZ7CUVC55Ew6w7M2Fyw5N8GlC1cUinT-aRcAREVgXwtPgcj6d7ca377V&amp;s=zV0dqrQ3bkZBfsLHfhhb_cQbcjbpAH5wjh6KlugdwFY&amp;e=]
The information contained in this communication is confidential and privileged
proprietary information intended only for the individual or entity to which it
is addressed. Any unauthorized use, distribution, copying or disclosure of this
communication is strictly prohibited. If you have received this communication in
error, please contact the sender immediately. If you believe this communication
is inappropriate or offensive, please call 800-872-4695. It is our policy that
e-mails are intended for and should be used for business purposes only.</t>
  </si>
  <si>
    <t>AAMkAGM0Zjg2ZTUzLTk2YWYtNGVkNi04OTNkLWUyYmI3ZjhlNmYyZQBGAAAAAABMCJlKTUYXR5PT2N8pQ-HyBwBMbyTo-F5oTpxDYa4ue10UAAAAAAEMAABMbyTo-F5oTpxDYa4ue10UAAFwFiBCAAA=</t>
  </si>
  <si>
    <t>2025-04-09T20:02:21+00:00</t>
  </si>
  <si>
    <t>AAMkAGM0Zjg2ZTUzLTk2YWYtNGVkNi04OTNkLWUyYmI3ZjhlNmYyZQBGAAAAAABMCJlKTUYXR5PT2N8pQ-HyBwBMbyTo-F5oTpxDYa4ue10UAAAAAAEJAABMbyTo-F5oTpxDYa4ue10UAAFwFhQtAAA=</t>
  </si>
  <si>
    <t>RE: Dr. Karr, let's prep your advisory call!</t>
  </si>
  <si>
    <t>2025-04-09T15:21:26+00:00</t>
  </si>
  <si>
    <t>Tatumjjoseph@yahoo.com
jocelynalopez814@yahoo.com
Thanks!
Dr. Karr
From: Ahsan Akhter &lt;ahsan@towerleadership.com&gt;
Sent: Wednesday, April 9, 2025 9:48 AM
To: Dr. Lynn M. Karr &lt;lynn@karrdds.com&gt;
Subject: Re: Dr. Karr, let's prep your advisory call!
Perfect!
When convenient, please send me their emails so I can make sure they get email
notifications.
Best regards,
Ahsan Akhter
https://linktr.ee/ahsanakhter
[https://urldefense.proofpoint.com/v2/url?u=https-3A__linktr.ee_ahsanakhter&amp;d=DwMGaQ&amp;c=euGZstcaTDllvimEN8b7jXrwqOf-v5A_CdpgnVfiiMM&amp;r=8xCr4XRHD_IpviQywJlqY4VWcBAXFVEImc4EzVU0jiI&amp;m=V-AmnHOvqILuzbUAl8mMTaTIfl0NU3LtF5mCJ37Z5n0lA2CleBEy_-Qn7_AqvF5R&amp;s=lEygAjdGMg1rljPDx0WEoPFvIdBjzdCT5uMuSqigopQ&amp;e=]
From: Dr. Lynn M. Karr &lt;lynn@karrdds.com&gt;
Date: Wednesday, April 9, 2025 at 10:32 AM
To: Ahsan Akhter &lt;ahsan@towerleadership.com&gt;
Subject: RE: Dr. Karr, let's prep your advisory call!
Great ty!  I want to book flights today. 
Tatum Josephson
Jocelyn Lopez
Dr. Karr
From: Ahsan Akhter &lt;ahsan@towerleadership.com&gt;
Sent: Wednesday, April 9, 2025 9:04 AM
To: Dr. Lynn M. Karr &lt;lynn@karrdds.com&gt;
Subject: Re: Dr. Karr, let's prep your advisory call!
Yes, we have your credit. Please send me the team member’s names and their
emails so I can register them. Thank you!
Best regards,
Ahsan Akhter
https://linktr.ee/ahsanakhter
[https://urldefense.proofpoint.com/v2/url?u=https-3A__linktr.ee_ahsanakhter&amp;d=DwMGaQ&amp;c=euGZstcaTDllvimEN8b7jXrwqOf-v5A_CdpgnVfiiMM&amp;r=8xCr4XRHD_IpviQywJlqY4VWcBAXFVEImc4EzVU0jiI&amp;m=rsSm-J_KCbPaqEle22MYKaVcuItYOSOPuFDYbZI0ls4Pmq_dlpz62mE7GIlPjtB-&amp;s=GqBoK1jfvh2i9-_Ex9Ggaj6StiIxBWjYaI96ND6-Gvk&amp;e=]
From: Dr. Lynn M. Karr &lt;lynn@karrdds.com&gt;
Date: Tuesday, April 8, 2025 at 2:13 PM
To: Ahsan Akhter &lt;ahsan@towerleadership.com&gt;
Subject: RE: Dr. Karr, let's prep your advisory call!
I need to sign up 2 team members for the upcoming event.  Can you confirm my
credit?
Lynn M. Karr DDS
lmk
219.322.7610
KarrDDS.com
From: Ahsan Akhter &lt;ahsan@towerleadership.com&gt;
Sent: Thursday, April 3, 2025 12:11 PM
To: Dr. Lynn M. Karr &lt;lynn@karrdds.com&gt;
Subject: Re: Dr. Karr, let's prep your advisory call!
https://us06web.zoom.us/j/89562823663
[https://urldefense.proofpoint.com/v2/url?u=https-3A__us06web.zoom.us_j_89562823663&amp;d=DwMGaQ&amp;c=euGZstcaTDllvimEN8b7jXrwqOf-v5A_CdpgnVfiiMM&amp;r=8xCr4XRHD_IpviQywJlqY4VWcBAXFVEImc4EzVU0jiI&amp;m=zwNxVuBjMH4BVN8fSyl_sJb_f1jYwQSZtUCoTbRBKNdlKFCpWc0ULXsINA4pggjT&amp;s=N2vNtMkNV0BNESon6q3xE-WblQKzUT7sXnnQvMO7_a4&amp;e=]
Sorry! Here it is.
Best regards,
Ahsan Akhter
https://linktr.ee/ahsanakhter
[https://urldefense.proofpoint.com/v2/url?u=https-3A__linktr.ee_ahsanakhter&amp;d=DwMGaQ&amp;c=euGZstcaTDllvimEN8b7jXrwqOf-v5A_CdpgnVfiiMM&amp;r=8xCr4XRHD_IpviQywJlqY4VWcBAXFVEImc4EzVU0jiI&amp;m=zwNxVuBjMH4BVN8fSyl_sJb_f1jYwQSZtUCoTbRBKNdlKFCpWc0ULXsINA4pggjT&amp;s=tet4XExq2fxL-CUEPZTRzGiO6M80MvFbAyVxWsNDtNY&amp;e=]
From: Dr. Lynn M. Karr &lt;lynn@karrdds.com&gt;
Date: Thursday, April 3, 2025 at 1:10 PM
To: Ahsan Akhter &lt;ahsan@towerleadership.com&gt;
Subject: RE: Dr. Karr, let's prep your advisory call!
I don’t have the zoom!!  I swear I don’t know where they go!
Lynn M. Karr DDS
From: Ahsan Akhter &lt;ahsan@towerleadership.com&gt;
Sent: Monday, March 31, 2025 2:06 PM
To: Dr. Lynn M. Karr &lt;lynn@karrdds.com&gt;
Subject: Re: Dr. Karr, let's prep your advisory call!
I’ll check with the billing team about these credits. Hang tight, and thank you
for the financials!
--------------------------------------------------------------------------------
From: Dr. Lynn M. Karr &lt;lynn@karrdds.com&gt;
Sent: Monday, March 31, 2025 3:01:59 PM
To: Ahsan Akhter &lt;ahsan@towerleadership.com&gt;
Subject: RE: Dr. Karr, let's prep your advisory call!
I just saw the email with the info on the May 1-2 dates.  Sorry about that!  Can
you confirm my credit with Tower?  (bc I didn’t send 2 people that one time).  I
want to sign up 2 people.  Thanks. 
Attached is the requested info. I also sent a P&amp;L combined and one that has the
office locations (classes) split. 
Lynn M. Karr DDS
Pediatric Dental Care, Inc.
www.KarrDDS.com
[https://urldefense.proofpoint.com/v2/url?u=http-3A__www.karrdds.com_&amp;d=DwMFAg&amp;c=euGZstcaTDllvimEN8b7jXrwqOf-v5A_CdpgnVfiiMM&amp;r=8xCr4XRHD_IpviQywJlqY4VWcBAXFVEImc4EzVU0jiI&amp;m=bvfQbRF3jICoFB2jub7CtNU0EaGmAiBjXTus7kqLUVHAPlFRiihUXHcbzf9z0Pv8&amp;s=xJZuhjPIx_TQOP6_5ycvfP6Q0yW-eoKDYmrDwLk36DU&amp;e=]
219.322.7610
From: Ahsan Akhter &lt;ahsan@towerleadership.com&gt;
Sent: Monday, March 31, 2025 8:04 AM
To: Dr. Lynn M. Karr &lt;lynn@karrdds.com&gt;
Subject: Dr. Karr, let's prep your advisory call!
Dr. Karr,
I hope this message finds you well! To prepare for your upcoming call, please
send me your most Feb financials.  
Note, we prefer excel spreadsheets. If you have any questions about your call,
please let me know.
Thank you for understanding and we look forward to meeting soon!
Best regards,
Ahsan Akhter
https://linktr.ee/ahsanakhter
[https://urldefense.proofpoint.com/v2/url?u=https-3A__linktr.ee_ahsanakhter&amp;d=DwMFAg&amp;c=euGZstcaTDllvimEN8b7jXrwqOf-v5A_CdpgnVfiiMM&amp;r=8xCr4XRHD_IpviQywJlqY4VWcBAXFVEImc4EzVU0jiI&amp;m=bvfQbRF3jICoFB2jub7CtNU0EaGmAiBjXTus7kqLUVHAPlFRiihUXHcbzf9z0Pv8&amp;s=JRtzY4vWEnsTnGNZP5-AG2LRuBs1ZrrvMi4HYxxPPz0&amp;e=]
 </t>
  </si>
  <si>
    <t>AAMkAGM0Zjg2ZTUzLTk2YWYtNGVkNi04OTNkLWUyYmI3ZjhlNmYyZQBGAAAAAABMCJlKTUYXR5PT2N8pQ-HyBwBMbyTo-F5oTpxDYa4ue10UAAAAAAEMAABMbyTo-F5oTpxDYa4ue10UAAFwFiA3AAA=</t>
  </si>
  <si>
    <t>Re: Dr. Karr, let's prep your advisory call!</t>
  </si>
  <si>
    <t>2025-04-09T14:47:59+00:00</t>
  </si>
  <si>
    <t>Perfect!
When convenient, please send me their emails so I can make sure they get email
notifications.
Best regards,
Ahsan Akhter
https://linktr.ee/ahsanakhter
From: Dr. Lynn M. Karr &lt;lynn@karrdds.com&gt;
Date: Wednesday, April 9, 2025 at 10:32 AM
To: Ahsan Akhter &lt;ahsan@towerleadership.com&gt;
Subject: RE: Dr. Karr, let's prep your advisory call!
Great ty!  I want to book flights today. 
Tatum Josephson
Jocelyn Lopez
Dr. Karr
From: Ahsan Akhter &lt;ahsan@towerleadership.com&gt;
Sent: Wednesday, April 9, 2025 9:04 AM
To: Dr. Lynn M. Karr &lt;lynn@karrdds.com&gt;
Subject: Re: Dr. Karr, let's prep your advisory call!
Yes, we have your credit. Please send me the team member’s names and their
emails so I can register them. Thank you!
Best regards,
Ahsan Akhter
https://linktr.ee/ahsanakhter
[https://urldefense.proofpoint.com/v2/url?u=https-3A__linktr.ee_ahsanakhter&amp;d=DwMGaQ&amp;c=euGZstcaTDllvimEN8b7jXrwqOf-v5A_CdpgnVfiiMM&amp;r=8xCr4XRHD_IpviQywJlqY4VWcBAXFVEImc4EzVU0jiI&amp;m=rsSm-J_KCbPaqEle22MYKaVcuItYOSOPuFDYbZI0ls4Pmq_dlpz62mE7GIlPjtB-&amp;s=GqBoK1jfvh2i9-_Ex9Ggaj6StiIxBWjYaI96ND6-Gvk&amp;e=]
From: Dr. Lynn M. Karr &lt;lynn@karrdds.com&gt;
Date: Tuesday, April 8, 2025 at 2:13 PM
To: Ahsan Akhter &lt;ahsan@towerleadership.com&gt;
Subject: RE: Dr. Karr, let's prep your advisory call!
I need to sign up 2 team members for the upcoming event.  Can you confirm my
credit?
Lynn M. Karr DDS
lmk
219.322.7610
KarrDDS.com
From: Ahsan Akhter &lt;ahsan@towerleadership.com&gt;
Sent: Thursday, April 3, 2025 12:11 PM
To: Dr. Lynn M. Karr &lt;lynn@karrdds.com&gt;
Subject: Re: Dr. Karr, let's prep your advisory call!
https://us06web.zoom.us/j/89562823663
[https://urldefense.proofpoint.com/v2/url?u=https-3A__us06web.zoom.us_j_89562823663&amp;d=DwMGaQ&amp;c=euGZstcaTDllvimEN8b7jXrwqOf-v5A_CdpgnVfiiMM&amp;r=8xCr4XRHD_IpviQywJlqY4VWcBAXFVEImc4EzVU0jiI&amp;m=zwNxVuBjMH4BVN8fSyl_sJb_f1jYwQSZtUCoTbRBKNdlKFCpWc0ULXsINA4pggjT&amp;s=N2vNtMkNV0BNESon6q3xE-WblQKzUT7sXnnQvMO7_a4&amp;e=]
Sorry! Here it is.
Best regards,
Ahsan Akhter
https://linktr.ee/ahsanakhter
[https://urldefense.proofpoint.com/v2/url?u=https-3A__linktr.ee_ahsanakhter&amp;d=DwMGaQ&amp;c=euGZstcaTDllvimEN8b7jXrwqOf-v5A_CdpgnVfiiMM&amp;r=8xCr4XRHD_IpviQywJlqY4VWcBAXFVEImc4EzVU0jiI&amp;m=zwNxVuBjMH4BVN8fSyl_sJb_f1jYwQSZtUCoTbRBKNdlKFCpWc0ULXsINA4pggjT&amp;s=tet4XExq2fxL-CUEPZTRzGiO6M80MvFbAyVxWsNDtNY&amp;e=]
From: Dr. Lynn M. Karr &lt;lynn@karrdds.com&gt;
Date: Thursday, April 3, 2025 at 1:10 PM
To: Ahsan Akhter &lt;ahsan@towerleadership.com&gt;
Subject: RE: Dr. Karr, let's prep your advisory call!
I don’t have the zoom!!  I swear I don’t know where they go!
Lynn M. Karr DDS
From: Ahsan Akhter &lt;ahsan@towerleadership.com&gt;
Sent: Monday, March 31, 2025 2:06 PM
To: Dr. Lynn M. Karr &lt;lynn@karrdds.com&gt;
Subject: Re: Dr. Karr, let's prep your advisory call!
I’ll check with the billing team about these credits. Hang tight, and thank you
for the financials!
--------------------------------------------------------------------------------
From: Dr. Lynn M. Karr &lt;lynn@karrdds.com&gt;
Sent: Monday, March 31, 2025 3:01:59 PM
To: Ahsan Akhter &lt;ahsan@towerleadership.com&gt;
Subject: RE: Dr. Karr, let's prep your advisory call!
I just saw the email with the info on the May 1-2 dates.  Sorry about that!  Can
you confirm my credit with Tower?  (bc I didn’t send 2 people that one time).  I
want to sign up 2 people.  Thanks. 
Attached is the requested info. I also sent a P&amp;L combined and one that has the
office locations (classes) split. 
Lynn M. Karr DDS
Pediatric Dental Care, Inc.
www.KarrDDS.com
[https://urldefense.proofpoint.com/v2/url?u=http-3A__www.karrdds.com_&amp;d=DwMFAg&amp;c=euGZstcaTDllvimEN8b7jXrwqOf-v5A_CdpgnVfiiMM&amp;r=8xCr4XRHD_IpviQywJlqY4VWcBAXFVEImc4EzVU0jiI&amp;m=bvfQbRF3jICoFB2jub7CtNU0EaGmAiBjXTus7kqLUVHAPlFRiihUXHcbzf9z0Pv8&amp;s=xJZuhjPIx_TQOP6_5ycvfP6Q0yW-eoKDYmrDwLk36DU&amp;e=]
219.322.7610
From: Ahsan Akhter &lt;ahsan@towerleadership.com&gt;
Sent: Monday, March 31, 2025 8:04 AM
To: Dr. Lynn M. Karr &lt;lynn@karrdds.com&gt;
Subject: Dr. Karr, let's prep your advisory call!
Dr. Karr,
I hope this message finds you well! To prepare for your upcoming call, please
send me your most Feb financials.  
Note, we prefer excel spreadsheets. If you have any questions about your call,
please let me know.
Thank you for understanding and we look forward to meeting soon!
Best regards,
Ahsan Akhter
https://linktr.ee/ahsanakhter
[https://urldefense.proofpoint.com/v2/url?u=https-3A__linktr.ee_ahsanakhter&amp;d=DwMFAg&amp;c=euGZstcaTDllvimEN8b7jXrwqOf-v5A_CdpgnVfiiMM&amp;r=8xCr4XRHD_IpviQywJlqY4VWcBAXFVEImc4EzVU0jiI&amp;m=bvfQbRF3jICoFB2jub7CtNU0EaGmAiBjXTus7kqLUVHAPlFRiihUXHcbzf9z0Pv8&amp;s=JRtzY4vWEnsTnGNZP5-AG2LRuBs1ZrrvMi4HYxxPPz0&amp;e=]
 </t>
  </si>
  <si>
    <t>AAMkAGM0Zjg2ZTUzLTk2YWYtNGVkNi04OTNkLWUyYmI3ZjhlNmYyZQBGAAAAAABMCJlKTUYXR5PT2N8pQ-HyBwBMbyTo-F5oTpxDYa4ue10UAAAAAAEJAABMbyTo-F5oTpxDYa4ue10UAAFwFhQnAAA=</t>
  </si>
  <si>
    <t>2025-04-09T14:32:21+00:00</t>
  </si>
  <si>
    <t>Great ty!  I want to book flights today. 
Tatum Josephson
Jocelyn Lopez
Dr. Karr
From: Ahsan Akhter &lt;ahsan@towerleadership.com&gt;
Sent: Wednesday, April 9, 2025 9:04 AM
To: Dr. Lynn M. Karr &lt;lynn@karrdds.com&gt;
Subject: Re: Dr. Karr, let's prep your advisory call!
Yes, we have your credit. Please send me the team member’s names and their
emails so I can register them. Thank you!
Best regards,
Ahsan Akhter
https://linktr.ee/ahsanakhter
[https://urldefense.proofpoint.com/v2/url?u=https-3A__linktr.ee_ahsanakhter&amp;d=DwMGaQ&amp;c=euGZstcaTDllvimEN8b7jXrwqOf-v5A_CdpgnVfiiMM&amp;r=8xCr4XRHD_IpviQywJlqY4VWcBAXFVEImc4EzVU0jiI&amp;m=rsSm-J_KCbPaqEle22MYKaVcuItYOSOPuFDYbZI0ls4Pmq_dlpz62mE7GIlPjtB-&amp;s=GqBoK1jfvh2i9-_Ex9Ggaj6StiIxBWjYaI96ND6-Gvk&amp;e=]
From: Dr. Lynn M. Karr &lt;lynn@karrdds.com&gt;
Date: Tuesday, April 8, 2025 at 2:13 PM
To: Ahsan Akhter &lt;ahsan@towerleadership.com&gt;
Subject: RE: Dr. Karr, let's prep your advisory call!
I need to sign up 2 team members for the upcoming event.  Can you confirm my
credit?
Lynn M. Karr DDS
lmk
219.322.7610
KarrDDS.com
From: Ahsan Akhter &lt;ahsan@towerleadership.com&gt;
Sent: Thursday, April 3, 2025 12:11 PM
To: Dr. Lynn M. Karr &lt;lynn@karrdds.com&gt;
Subject: Re: Dr. Karr, let's prep your advisory call!
https://us06web.zoom.us/j/89562823663
[https://urldefense.proofpoint.com/v2/url?u=https-3A__us06web.zoom.us_j_89562823663&amp;d=DwMGaQ&amp;c=euGZstcaTDllvimEN8b7jXrwqOf-v5A_CdpgnVfiiMM&amp;r=8xCr4XRHD_IpviQywJlqY4VWcBAXFVEImc4EzVU0jiI&amp;m=zwNxVuBjMH4BVN8fSyl_sJb_f1jYwQSZtUCoTbRBKNdlKFCpWc0ULXsINA4pggjT&amp;s=N2vNtMkNV0BNESon6q3xE-WblQKzUT7sXnnQvMO7_a4&amp;e=]
Sorry! Here it is.
Best regards,
Ahsan Akhter
https://linktr.ee/ahsanakhter
[https://urldefense.proofpoint.com/v2/url?u=https-3A__linktr.ee_ahsanakhter&amp;d=DwMGaQ&amp;c=euGZstcaTDllvimEN8b7jXrwqOf-v5A_CdpgnVfiiMM&amp;r=8xCr4XRHD_IpviQywJlqY4VWcBAXFVEImc4EzVU0jiI&amp;m=zwNxVuBjMH4BVN8fSyl_sJb_f1jYwQSZtUCoTbRBKNdlKFCpWc0ULXsINA4pggjT&amp;s=tet4XExq2fxL-CUEPZTRzGiO6M80MvFbAyVxWsNDtNY&amp;e=]
From: Dr. Lynn M. Karr &lt;lynn@karrdds.com&gt;
Date: Thursday, April 3, 2025 at 1:10 PM
To: Ahsan Akhter &lt;ahsan@towerleadership.com&gt;
Subject: RE: Dr. Karr, let's prep your advisory call!
I don’t have the zoom!!  I swear I don’t know where they go!
Lynn M. Karr DDS
From: Ahsan Akhter &lt;ahsan@towerleadership.com&gt;
Sent: Monday, March 31, 2025 2:06 PM
To: Dr. Lynn M. Karr &lt;lynn@karrdds.com&gt;
Subject: Re: Dr. Karr, let's prep your advisory call!
I’ll check with the billing team about these credits. Hang tight, and thank you
for the financials!
--------------------------------------------------------------------------------
From: Dr. Lynn M. Karr &lt;lynn@karrdds.com&gt;
Sent: Monday, March 31, 2025 3:01:59 PM
To: Ahsan Akhter &lt;ahsan@towerleadership.com&gt;
Subject: RE: Dr. Karr, let's prep your advisory call!
I just saw the email with the info on the May 1-2 dates.  Sorry about that!  Can
you confirm my credit with Tower?  (bc I didn’t send 2 people that one time).  I
want to sign up 2 people.  Thanks. 
Attached is the requested info. I also sent a P&amp;L combined and one that has the
office locations (classes) split. 
Lynn M. Karr DDS
Pediatric Dental Care, Inc.
www.KarrDDS.com
[https://urldefense.proofpoint.com/v2/url?u=http-3A__www.karrdds.com_&amp;d=DwMFAg&amp;c=euGZstcaTDllvimEN8b7jXrwqOf-v5A_CdpgnVfiiMM&amp;r=8xCr4XRHD_IpviQywJlqY4VWcBAXFVEImc4EzVU0jiI&amp;m=bvfQbRF3jICoFB2jub7CtNU0EaGmAiBjXTus7kqLUVHAPlFRiihUXHcbzf9z0Pv8&amp;s=xJZuhjPIx_TQOP6_5ycvfP6Q0yW-eoKDYmrDwLk36DU&amp;e=]
219.322.7610
From: Ahsan Akhter &lt;ahsan@towerleadership.com&gt;
Sent: Monday, March 31, 2025 8:04 AM
To: Dr. Lynn M. Karr &lt;lynn@karrdds.com&gt;
Subject: Dr. Karr, let's prep your advisory call!
Dr. Karr,
I hope this message finds you well! To prepare for your upcoming call, please
send me your most Feb financials.  
Note, we prefer excel spreadsheets. If you have any questions about your call,
please let me know.
Thank you for understanding and we look forward to meeting soon!
Best regards,
Ahsan Akhter
https://linktr.ee/ahsanakhter
[https://urldefense.proofpoint.com/v2/url?u=https-3A__linktr.ee_ahsanakhter&amp;d=DwMFAg&amp;c=euGZstcaTDllvimEN8b7jXrwqOf-v5A_CdpgnVfiiMM&amp;r=8xCr4XRHD_IpviQywJlqY4VWcBAXFVEImc4EzVU0jiI&amp;m=bvfQbRF3jICoFB2jub7CtNU0EaGmAiBjXTus7kqLUVHAPlFRiihUXHcbzf9z0Pv8&amp;s=JRtzY4vWEnsTnGNZP5-AG2LRuBs1ZrrvMi4HYxxPPz0&amp;e=]
 </t>
  </si>
  <si>
    <t>AAMkAGM0Zjg2ZTUzLTk2YWYtNGVkNi04OTNkLWUyYmI3ZjhlNmYyZQBGAAAAAABMCJlKTUYXR5PT2N8pQ-HyBwBMbyTo-F5oTpxDYa4ue10UAAAAAAEMAABMbyTo-F5oTpxDYa4ue10UAAFwFiA0AAA=</t>
  </si>
  <si>
    <t>Regional Manager Duties, Checklist, and Bonus</t>
  </si>
  <si>
    <t>2025-04-09T13:32:38+00:00</t>
  </si>
  <si>
    <t>Hey there!
I hope this helps. Sorry it is not pretty, I worked on it this morning, and must
admit, I am not a graphic designer ha!
Also, for the bonus, typically I make DOO eligible for 10K annually in bonus to
start. 
Every quarter they are eligible for $2,500 in bonus
 * $1,250 for hitting Collections Goal 
 * $1,250 for hitting profitability Goal (18-25%) or Net Operating Income Goal
   (50-60%) (NOI is sometimes nice because it excludes your income and associate
   income on the P&amp;L, but is more work to calculate. Not everyone is comfortable
   with a ops manager seeing this)
Or you could just do the full $2,500 in collections goal if you do not want them
to see the P&amp;L!
Have a lovely day!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[cid:15310312-0aa5-46ff-88e3-6401f1686a47]</t>
  </si>
  <si>
    <t>AAMkAGM0Zjg2ZTUzLTk2YWYtNGVkNi04OTNkLWUyYmI3ZjhlNmYyZQBGAAAAAABMCJlKTUYXR5PT2N8pQ-HyBwBMbyTo-F5oTpxDYa4ue10UAAAAAAEMAABMbyTo-F5oTpxDYa4ue10UAAFwFiAtAAA=</t>
  </si>
  <si>
    <t>Dr. Barno, let's recap your advisory meeting!</t>
  </si>
  <si>
    <t>2025-04-08T19:50:46+00:00</t>
  </si>
  <si>
    <t>Dr. Barno,
Thank you for your time last week. It was so good to see you again and we cannot
wait for the next time. Attached is a copy of our executive summary as well as
the location assessment and 7 step marketing template.
If you have questions, please let me know otherwise be sure to book your next
call on Jordan’s calendar using the link below my signature. Thanks!
Best regards,
Ahsan Akhter
https://linktr.ee/ahsanakhter
 </t>
  </si>
  <si>
    <t>AAMkAGM0Zjg2ZTUzLTk2YWYtNGVkNi04OTNkLWUyYmI3ZjhlNmYyZQBGAAAAAABMCJlKTUYXR5PT2N8pQ-HyBwBMbyTo-F5oTpxDYa4ue10UAAAAAAEJAABMbyTo-F5oTpxDYa4ue10UAAFwFhQXAAA=</t>
  </si>
  <si>
    <t>karen@pinehurstendo.com;joe@towerleadership.com</t>
  </si>
  <si>
    <t xml:space="preserve">Accounting steps - call recap </t>
  </si>
  <si>
    <t>2025-04-08T19:45:28+00:00</t>
  </si>
  <si>
    <t>Hi Jim and Karen,
Karen, it was great speaking with you today. As promised here is a summary of
what our accounting process looks like as well as transition recommendations:
Transition Inquiries/Recommendations:
 1. Please provide me with access to the portal you utilize to input financial
    data for current accountant so I can try to determine where things stand and
    if this data is data, we can transfer to QuickBooks Online (the software
    that will be used for our accounting services).
 2. Please ask the current firm to ‘close’ the books at the end of the month
    (month before accounting transition). SO for example, have them
    close/reconcile April 25 so we can use that as a starting point for QBO
    data.
 3. Ask your current firm to provide you with records (General Ledger/financial
    statements/etc.) so you have them on file in case they are needed in the
    future.
 4. Trial Balance in Excel Formatting (If possible) is needed for determined cut
    off date (step 2) is a report that we will need to get started in QBO.
Our Process:
 1. As noted above, we use QBO for accounting. The practice will need this
    subscription in place to work with us.
 2. Within QBO,  you will be able to still write checks /print checks. You will
    assign the category (code) if you are able to (if you are unsure there will
    be an ‘uncategorized expense’ category that you can code it to with a note
    in the memo describing what it is so we can put it in the correct place).
 3. We will need access to bank accounts (view access) assigned so we can
    independently pull statements
 4. The bank accounts and the credits cards will be ‘linked’ to QBO so that each
    time a purchase/deposit is made they populate to QBO, and we will go through
    and assign categories (codes) to each one that we can. After we do this, we
    will send a list to you asking for other expenses. We highly recommend that
    ONE credit card is assigned to the practice owner for personal items that is
    NOT used for the business, so we have clarity on business vs. personal
    expenses.
 5. Credit card statements will need to be sent each month for us to reconcile
    the accounts with.
 6. Tax process – Dr. Corcoran will need to onboard with our tax Director, Joe
    Coleman, if he chooses to move forward and Joe will be able to inform him as
    to what is needed for this process.
Jim – please reschedule your meeting with me (and Joe) so we can all chat about
what this looks like and to determine if you are ready to get started – here is
our link to schedule:  SCHEDULE TAX AND ACCOUNTING DISCOVERY
[https://calendly.com/d/4yk-4gn-nrn/discovery-call-tax-accounting]
Thanks again and don’t hesitate to reach out if you have more questions!
Respectfully,
[cid:image001.png@01DBA89D.3D034D40]
Is lack of cash flow hindering your business success and growth? Attend our
training courses on May 1st and 2nd to sharpen your team’s revenue cycle
management and case conversion. For more information use these links: Conversion
Pro Training [https://www.towertrainings.com/conversionpro]  and Master Revenue
Cycle Management
[https://www.towertrainings.com/masteringrevenuecyclemanagement]
 </t>
  </si>
  <si>
    <t>AAMkAGM0Zjg2ZTUzLTk2YWYtNGVkNi04OTNkLWUyYmI3ZjhlNmYyZQBGAAAAAABMCJlKTUYXR5PT2N8pQ-HyBwBMbyTo-F5oTpxDYa4ue10UAAAAAAEMAABMbyTo-F5oTpxDYa4ue10UAAFwFiAWAAA=</t>
  </si>
  <si>
    <t>lisa@towerleadership.com;jordan@towerleadership.com</t>
  </si>
  <si>
    <t>Re: Dr. Estes, let's recap your advisory call!</t>
  </si>
  <si>
    <t>2025-04-08T19:04:36+00:00</t>
  </si>
  <si>
    <t xml:space="preserve">Good afternoon Ahsan, Jordan, and Lisa,
Thank you for your time this morning. In regards to the action items listed
below.
1. I have already connected with Lisa to provide access to the cloud reports for
her to dive deeper into our numbers. 
-The scorecard questions have been discussed with Emily on my team and moving
forward, case acceptance will only be a reflection of consults seen and
treatment recommended vs scheduled. This should show an improved and more
accurate percentage and the other referred and treatment completed will be
removed. 
-I also noted that there were a high number of failed appointments listed and
was informed that they were included patients that cancelled appointments for
the week. Therefore, this number is not a true indication of patients who did
not physically show up to their appointments which I think is what you are
looking for. In our office, if a treatment patient does not confirm their
appointment within 24 hours of their appointment including the financial
investment due at time of treatment, we proactively move them off of the
schedule in order to protect our treatment spots. This adjustment will be
reflected moving forward. 
-I would welcome any direct metrics that Lisa can provide for our billing
coordinator. 
-We are also exploring current ways in our software to send automated text
messages to patients on the AR list to expedite and repeat this communication.
We are also exploring automated follow up for patients that did not schedule.
- I will discuss case presentation and acceptance with the other providers to
try to improve those numbers.
2. I believe that Jordan was to provide guidance for Emily's role in operational
structure to include office audits as well as suggested bonus on collections and
profitability. 
3. I am shadowing Dr. Cohen's office on 4/17 for the day. If specific
recommendations for a holdback structure pertaining to his practice, purchase
price, etc. could be provided to me, I am happy to discuss with Dr. Cohen
further. I also would like to know if the LOI points previously provided by
Ahsan are still recommended. I would like to initiate a discussion with the
attorney to begin this process.
I would like to register for the May Business Acumen and Leadership workshops. I
would like to bring the following:
Business Acumen 5/15: myself and Emily Talbot (innoendo.clinical@gmail.com)
Leadership Academy 5/16: myself, Emily Talbot and Lisa Joy
(innoendo.connect@gmail.com)
I have scheduled my next call with Jordan on 5/12 @ 11:00 am since that was the
earliest available time that works with my current schedule. Please let me know
if you think we should connect sooner.
Thanks,
Monica
On Tuesday, April 8, 2025 at 12:42:12 PM EDT, Ahsan Akhter
&lt;ahsan@towerleadership.com&gt; wrote:
Dr. Estes,
Thank you for your time! Below is a recap of your action items:
 1. Follow up with Tower’s consulting to address billing, case discrepancy and
    other scorecard issues
 2. Determine Emily’s role in operational structure with Emily as we had
    locations
 3. Discuss a holdback structure with Dr. Cohen
Update me as you complete these action items and share any obstacles as you work
through them.
If you have questions, please let me know otherwise be sure to book your next
call on Jordan’s calendar using the link below my signature. Thanks!
Best regards,
Ahsan Akhter
https://linktr.ee/ahsanakhter
[https://urldefense.proofpoint.com/v2/url?u=https-3A__linktr.ee_ahsanakhter&amp;d=DwMFaQ&amp;c=euGZstcaTDllvimEN8b7jXrwqOf-v5A_CdpgnVfiiMM&amp;r=8xCr4XRHD_IpviQywJlqY4VWcBAXFVEImc4EzVU0jiI&amp;m=wBUjdKjGA0oZ-EE1zZpk1nrZwB9XxdAf2ciPWZytY8LH765TIgqLEzvYe1l4oock&amp;s=QtNJDH3lMee4ZpGUXIKKCf_J2JD3JpLHsIE68jFsdWk&amp;e=]
</t>
  </si>
  <si>
    <t>AAMkAGM0Zjg2ZTUzLTk2YWYtNGVkNi04OTNkLWUyYmI3ZjhlNmYyZQBGAAAAAABMCJlKTUYXR5PT2N8pQ-HyBwBMbyTo-F5oTpxDYa4ue10UAAAAAAEMAABMbyTo-F5oTpxDYa4ue10UAAFwFiAVAAA=</t>
  </si>
  <si>
    <t>meeting prep for april 10</t>
  </si>
  <si>
    <t>2025-04-08T18:47:45+00:00</t>
  </si>
  <si>
    <t xml:space="preserve">Hey Jordan &amp; Ahsan-
Im looking forward to our monthly meeting this Thursday. I want update you guys
in preparation for the meeting.
things Ive been up to:
books-  Your Next Five Moves     
The One Thing  
Got associate for Pinehurst Endo
PE marketing lady- not looking like she’s wants to help with HSE
meeting with likely associate for HSE this Friday 
HSE Office manger- in training. the guy is fantastic.
HSE- building permits issued, construction started, expect to competed on July
17th.
plan to hire marketing person in Holly Springs next week
Registered for Q2 BAAP
missed meeting with Melissa, TL accounting 
Finished teaching videos for key positions
see you guys Thursday. 
Respectfully,
Jim
Jim Corcoran, DDS
Diplomate, American Board of Endodontics
Pinehurst Endodontics
(910) 295-9950
Pinehurstendo.com
[https://urldefense.proofpoint.com/v2/url?u=http-3A__Pinehurstendo.com&amp;d=DwMFaQ&amp;c=euGZstcaTDllvimEN8b7jXrwqOf-v5A_CdpgnVfiiMM&amp;r=8xCr4XRHD_IpviQywJlqY4VWcBAXFVEImc4EzVU0jiI&amp;m=Af_MqRm_FMuWza9OgWjB7Uq07ZHfohXibwLTZtjvHuZPVRVWZb2fb93FNnq011QZ&amp;s=0hYL4KSzKvAPRwawpBcvre8PVyLyRTiczMx42UrbOD0&amp;e=] 
</t>
  </si>
  <si>
    <t>AAMkAGM0Zjg2ZTUzLTk2YWYtNGVkNi04OTNkLWUyYmI3ZjhlNmYyZQBGAAAAAABMCJlKTUYXR5PT2N8pQ-HyBwBMbyTo-F5oTpxDYa4ue10UAAAAAAEMAABMbyTo-F5oTpxDYa4ue10UAAFwFiASAAA=</t>
  </si>
  <si>
    <t>BAAP</t>
  </si>
  <si>
    <t>2025-04-08T18:33:21+00:00</t>
  </si>
  <si>
    <t>Which of the BAAP'S are for our office manager? 
Yahoo Mail: Search, Organize, Conquer
[https://urldefense.proofpoint.com/v2/url?u=https-3A__mail.onelink.me_107872968-3Fpid-3Dnativeplacement-26c-3DUS-5FAcquisition-5FYMktg-5F315-5FSearchOrgConquer-5FEmailSignature-26af-5Fsub1-3DAcquisition-26af-5Fsub2-3DUS-5FYMktg-26af-5Fsub3-3D-26af-5Fsub4-3D100002039-26af-5Fsub5-3DC01-5FEmail-5FStatic-5F-26af-5Fios-5Fstore-5Fcpp-3D0c38e4b0-2Da27e-2D40f9-2Da211-2Df4e2de32ab91-26af-5Fandroid-5Furl-3Dhttps-3A__play.google.com_store_apps_details-3Fid-3Dcom.yahoo.mobile.client.android.mail-26listing-3Dsearch-5Forganize-5Fconquer&amp;d=DwMCaQ&amp;c=euGZstcaTDllvimEN8b7jXrwqOf-v5A_CdpgnVfiiMM&amp;r=8xCr4XRHD_IpviQywJlqY4VWcBAXFVEImc4EzVU0jiI&amp;m=7J6SFzryPmtfcf5hLNWXkxLPzxJK66Mu6HOyKVu0ju0bznkeJ3vqyzu-s-3XH-f9&amp;s=jSAKkaW7hWEAllJB2aub6RqYFZ8ShYe7yxSCID1X9gQ&amp;e=]</t>
  </si>
  <si>
    <t>AAMkAGM0Zjg2ZTUzLTk2YWYtNGVkNi04OTNkLWUyYmI3ZjhlNmYyZQBGAAAAAABMCJlKTUYXR5PT2N8pQ-HyBwBMbyTo-F5oTpxDYa4ue10UAAAAAAEMAABMbyTo-F5oTpxDYa4ue10UAAFwFiARAAA=</t>
  </si>
  <si>
    <t>2025-04-08T18:13:37+00:00</t>
  </si>
  <si>
    <t>I need to sign up 2 team members for the upcoming event.  Can you confirm my
credit?
Lynn M. Karr DDS
lmk
219.322.7610
KarrDDS.com
From: Ahsan Akhter &lt;ahsan@towerleadership.com&gt;
Sent: Thursday, April 3, 2025 12:11 PM
To: Dr. Lynn M. Karr &lt;lynn@karrdds.com&gt;
Subject: Re: Dr. Karr, let's prep your advisory call!
https://us06web.zoom.us/j/89562823663
[https://urldefense.proofpoint.com/v2/url?u=https-3A__us06web.zoom.us_j_89562823663&amp;d=DwMGaQ&amp;c=euGZstcaTDllvimEN8b7jXrwqOf-v5A_CdpgnVfiiMM&amp;r=8xCr4XRHD_IpviQywJlqY4VWcBAXFVEImc4EzVU0jiI&amp;m=zwNxVuBjMH4BVN8fSyl_sJb_f1jYwQSZtUCoTbRBKNdlKFCpWc0ULXsINA4pggjT&amp;s=N2vNtMkNV0BNESon6q3xE-WblQKzUT7sXnnQvMO7_a4&amp;e=]
Sorry! Here it is.
Best regards,
Ahsan Akhter
https://linktr.ee/ahsanakhter
[https://urldefense.proofpoint.com/v2/url?u=https-3A__linktr.ee_ahsanakhter&amp;d=DwMGaQ&amp;c=euGZstcaTDllvimEN8b7jXrwqOf-v5A_CdpgnVfiiMM&amp;r=8xCr4XRHD_IpviQywJlqY4VWcBAXFVEImc4EzVU0jiI&amp;m=zwNxVuBjMH4BVN8fSyl_sJb_f1jYwQSZtUCoTbRBKNdlKFCpWc0ULXsINA4pggjT&amp;s=tet4XExq2fxL-CUEPZTRzGiO6M80MvFbAyVxWsNDtNY&amp;e=]
From: Dr. Lynn M. Karr &lt;lynn@karrdds.com&gt;
Date: Thursday, April 3, 2025 at 1:10 PM
To: Ahsan Akhter &lt;ahsan@towerleadership.com&gt;
Subject: RE: Dr. Karr, let's prep your advisory call!
I don’t have the zoom!!  I swear I don’t know where they go!
Lynn M. Karr DDS
From: Ahsan Akhter &lt;ahsan@towerleadership.com&gt;
Sent: Monday, March 31, 2025 2:06 PM
To: Dr. Lynn M. Karr &lt;lynn@karrdds.com&gt;
Subject: Re: Dr. Karr, let's prep your advisory call!
I’ll check with the billing team about these credits. Hang tight, and thank you
for the financials!
--------------------------------------------------------------------------------
From: Dr. Lynn M. Karr &lt;lynn@karrdds.com&gt;
Sent: Monday, March 31, 2025 3:01:59 PM
To: Ahsan Akhter &lt;ahsan@towerleadership.com&gt;
Subject: RE: Dr. Karr, let's prep your advisory call!
I just saw the email with the info on the May 1-2 dates.  Sorry about that!  Can
you confirm my credit with Tower?  (bc I didn’t send 2 people that one time).  I
want to sign up 2 people.  Thanks. 
Attached is the requested info. I also sent a P&amp;L combined and one that has the
office locations (classes) split. 
Lynn M. Karr DDS
Pediatric Dental Care, Inc.
www.KarrDDS.com
[https://urldefense.proofpoint.com/v2/url?u=http-3A__www.karrdds.com_&amp;d=DwMFAg&amp;c=euGZstcaTDllvimEN8b7jXrwqOf-v5A_CdpgnVfiiMM&amp;r=8xCr4XRHD_IpviQywJlqY4VWcBAXFVEImc4EzVU0jiI&amp;m=bvfQbRF3jICoFB2jub7CtNU0EaGmAiBjXTus7kqLUVHAPlFRiihUXHcbzf9z0Pv8&amp;s=xJZuhjPIx_TQOP6_5ycvfP6Q0yW-eoKDYmrDwLk36DU&amp;e=]
219.322.7610
From: Ahsan Akhter &lt;ahsan@towerleadership.com&gt;
Sent: Monday, March 31, 2025 8:04 AM
To: Dr. Lynn M. Karr &lt;lynn@karrdds.com&gt;
Subject: Dr. Karr, let's prep your advisory call!
Dr. Karr,
I hope this message finds you well! To prepare for your upcoming call, please
send me your most Feb financials.  
Note, we prefer excel spreadsheets. If you have any questions about your call,
please let me know.
Thank you for understanding and we look forward to meeting soon!
Best regards,
Ahsan Akhter
https://linktr.ee/ahsanakhter
[https://urldefense.proofpoint.com/v2/url?u=https-3A__linktr.ee_ahsanakhter&amp;d=DwMFAg&amp;c=euGZstcaTDllvimEN8b7jXrwqOf-v5A_CdpgnVfiiMM&amp;r=8xCr4XRHD_IpviQywJlqY4VWcBAXFVEImc4EzVU0jiI&amp;m=bvfQbRF3jICoFB2jub7CtNU0EaGmAiBjXTus7kqLUVHAPlFRiihUXHcbzf9z0Pv8&amp;s=JRtzY4vWEnsTnGNZP5-AG2LRuBs1ZrrvMi4HYxxPPz0&amp;e=]
 </t>
  </si>
  <si>
    <t>AAMkAGM0Zjg2ZTUzLTk2YWYtNGVkNi04OTNkLWUyYmI3ZjhlNmYyZQBGAAAAAABMCJlKTUYXR5PT2N8pQ-HyBwBMbyTo-F5oTpxDYa4ue10UAAAAAAEMAABMbyTo-F5oTpxDYa4ue10UAAFwFiAPAAA=</t>
  </si>
  <si>
    <t>Re: Dr. Rusch, let's reschedule your advisory call!</t>
  </si>
  <si>
    <t>2025-04-08T18:07:34+00:00</t>
  </si>
  <si>
    <t>no they do not.  can do like 4:30 on tuesdays. 
On Tuesday, April 8, 2025 at 01:33:00 PM EDT, Ahsan Akhter
&lt;ahsan@towerleadership.com&gt; wrote:
Do either of these work?
April 28th at 2pm eastern time 
April 30th at 2pm eastern time
Best regards,
Ahsan Akhter
https://linktr.ee/ahsanakhter
[https://urldefense.proofpoint.com/v2/url?u=https-3A__linktr.ee_ahsanakhter&amp;d=DwMFaQ&amp;c=euGZstcaTDllvimEN8b7jXrwqOf-v5A_CdpgnVfiiMM&amp;r=8xCr4XRHD_IpviQywJlqY4VWcBAXFVEImc4EzVU0jiI&amp;m=mpWmOdHDRys2GjWpX54LtAs9X5XVX0-9u2auUP2RAzBiA_ZNkffrxF7Usrl5dgbl&amp;s=ieehEUnbXYK_AL2SikAJkQ4bLpDUxCqUc73sGAPENoU&amp;e=]
From: Jack Rusch &lt;jack.rusch@yahoo.com&gt;
Date: Tuesday, April 8, 2025 at 1:26 PM
To: Ahsan Akhter &lt;ahsan@towerleadership.com&gt;
Subject: Re: Dr. Rusch, let's reschedule your advisory call!
Don't see any times that work. Any alternative dates and times?
Yahoo Mail: Search, Organize, Conquer
[https://urldefense.proofpoint.com/v2/url?u=https-3A__mail.onelink.me_107872968-3Fpid-3Dnativeplacement-26c-3DUS-5FAcquisition-5FYMktg-5F315-5FSearchOrgConquer-5FEmailSignature-26af-5Fsub1-3DAcquisition-26af-5Fsub2-3DUS-5FYMktg-26af-5Fsub3-3D-26af-5Fsub4-3D100002039-26af-5Fsub5-3DC01-5FEmail-5FStatic-5F-26af-5Fios-5Fstore-5Fcpp-3D0c38e4b0-2Da27e-2D40f9-2Da211-2Df4e2de32ab91-26af-5Fandroid-5Furl-3Dhttps-3A__play.google.com_store_apps_details-3Fid-3Dcom.yahoo.mobile.client.android.mail-26listing-3Dsearch-5Forganize-5Fconquer&amp;d=DwMFaQ&amp;c=euGZstcaTDllvimEN8b7jXrwqOf-v5A_CdpgnVfiiMM&amp;r=8xCr4XRHD_IpviQywJlqY4VWcBAXFVEImc4EzVU0jiI&amp;m=LDcYLsZiEJQGeY8TaxQnkq75UUfcRIz79cX5Dg0tudMMUPNc9t0BQFFNuCioIuUh&amp;s=fNtsN5ywghiOsK73sfc8CSaGtmKYpWdlkLy4QKM_tE4&amp;e=]
&gt; On Tue, Apr 8, 2025 at 1:16 PM, Ahsan Akhter
&gt; 
&gt; &lt;ahsan@towerleadership.com&gt; wrote:
&gt; 
&gt; Dr. Rusch,
&gt; 
&gt;  
&gt; 
&gt; I hope this message finds you well! I’m reaching out to see if we can rebook
&gt; your next call with Jordan coming up this Friday since we last met so
&gt; recently. If that is okay, please let me know and then see if there is a time
&gt; on his calendar later this month using the link below.
&gt; 
&gt;  
&gt; 
&gt; Thank you for understanding, and we look forward to hearing back!
&gt; 
&gt;  
&gt; 
&gt; Best regards,
&gt; 
&gt;  
&gt; 
&gt; Ahsan Akhter
&gt; 
&gt;  
&gt; 
&gt; https://linktr.ee/ahsanakhter
&gt; [https://urldefense.proofpoint.com/v2/url?u=https-3A__linktr.ee_ahsanakhter&amp;d=DwMFaQ&amp;c=euGZstcaTDllvimEN8b7jXrwqOf-v5A_CdpgnVfiiMM&amp;r=8xCr4XRHD_IpviQywJlqY4VWcBAXFVEImc4EzVU0jiI&amp;m=LDcYLsZiEJQGeY8TaxQnkq75UUfcRIz79cX5Dg0tudMMUPNc9t0BQFFNuCioIuUh&amp;s=WLCIUd8wux75ah0f0v2qMCo4oyz3AJzbctAo46EFRa0&amp;e=]
&gt; 
&gt;  
&gt; 
&gt;  </t>
  </si>
  <si>
    <t>AAMkAGM0Zjg2ZTUzLTk2YWYtNGVkNi04OTNkLWUyYmI3ZjhlNmYyZQBGAAAAAABMCJlKTUYXR5PT2N8pQ-HyBwBMbyTo-F5oTpxDYa4ue10UAAAAAAEMAABMbyTo-F5oTpxDYa4ue10UAAFwFiAOAAA=</t>
  </si>
  <si>
    <t>far</t>
  </si>
  <si>
    <t>2025-04-08T18:00:35+00:00</t>
  </si>
  <si>
    <t xml:space="preserve">HI
I SEND E MAIL TO BROKER FIRM YOU MENTION ASK TO SALE MY PRACTICE .
THANKS 
FAR
Dr. Far Soltanian and Associates Family Dentistry 
3944 Springfield Road
Glen Allen, VA 23060
(804)270-5214
http://www.RVAFamilyDental.com
[https://urldefense.proofpoint.com/v2/url?u=http-3A__www.RVAFamilyDental.com&amp;d=DwMFaQ&amp;c=euGZstcaTDllvimEN8b7jXrwqOf-v5A_CdpgnVfiiMM&amp;r=8xCr4XRHD_IpviQywJlqY4VWcBAXFVEImc4EzVU0jiI&amp;m=kylijgvYTHBcqeQTMQzlWymz1Zu0W2Lnf4Jyc3DdN4uUpmYWZDOo_GCLuMoNKlEv&amp;s=rbLDsZW8iqBgRDQ4D2xjJIwcV45e7mpO59GPdFLJ7O0&amp;e=]
Join us on Facebook also!! 
Confidentiality Notice: This email message, including any attachments, is
confidential and privileged information intended only for review by the
designated recipient(s). If the reader of this message is not the intended
recipient, or an agent responsible for delivering it to the intended recipient,
you are hereby notified that any unauthorized use, distribution, copying or
retention of this email or the information contained in it is strictly
prohibited. If you are not the intended recipient, please immediately contact
the sender by reply email and delete this email and any attachments.
</t>
  </si>
  <si>
    <t>AAMkAGM0Zjg2ZTUzLTk2YWYtNGVkNi04OTNkLWUyYmI3ZjhlNmYyZQBGAAAAAABMCJlKTUYXR5PT2N8pQ-HyBwBMbyTo-F5oTpxDYa4ue10UAAAAAAEMAABMbyTo-F5oTpxDYa4ue10UAAFwFiAMAAA=</t>
  </si>
  <si>
    <t>Re: Dr. Soltanian, let's recap your advisory call!</t>
  </si>
  <si>
    <t>2025-04-08T17:51:44+00:00</t>
  </si>
  <si>
    <t>hi
thanks i got it i print share with team i follow steps u mention we talk soon 
far
thanks
Dr. Far Soltanian and Associates Family Dentistry 
3944 Springfield Road
Glen Allen, VA 23060
(804)270-5214
http://www.RVAFamilyDental.com
[https://urldefense.proofpoint.com/v2/url?u=http-3A__www.RVAFamilyDental.com&amp;d=DwMFaQ&amp;c=euGZstcaTDllvimEN8b7jXrwqOf-v5A_CdpgnVfiiMM&amp;r=8xCr4XRHD_IpviQywJlqY4VWcBAXFVEImc4EzVU0jiI&amp;m=r9NgCh2DKSUwOQcAcVN-ebiruFapsWL1j8Rt0-JrUMfKagC24AaqqMgDuAoEFz1n&amp;s=gkYOW-SQtCr4cnBl5Yszu7oxocIigoIvcTHFsWJuP2E&amp;e=]
Join us on Facebook also!! 
Confidentiality Notice: This email message, including any attachments, is
confidential and privileged information intended only for review by the
designated recipient(s). If the reader of this message is not the intended
recipient, or an agent responsible for delivering it to the intended recipient,
you are hereby notified that any unauthorized use, distribution, copying or
retention of this email or the information contained in it is strictly
prohibited. If you are not the intended recipient, please immediately contact
the sender by reply email and delete this email and any attachments.
On Friday, April 4, 2025 at 10:52:37 AM EDT, Ahsan Akhter
&lt;ahsan@towerleadership.com&gt; wrote:
Dr. Soltanian,
Thank you for your time! Below is a recap of your action items:
 1. Utilize attached scripts to improve case acceptance and conversions
 2. Train the admin team to implement cancellation language after they book
    appointments (Ask they commit to the appointment because your time and
    schedule books out)
 3. Find a hygienist so you can focus on restorative work full-time
 4. Reconnect with Dental Pitch Brokerage
 5. Send me monthly collection reports and active patient counts
 6. Develop internal referral campaigns such as paying gift cards for referrals
    that book specialty work
Update me as you complete these action items and share any obstacles as you work
through them.
If you have questions, please let me know otherwise be sure to book your next
call on Richard’s calendar using the link below my signature. Thanks!
Best regards,
Ahsan Akhter
https://linktr.ee/ahsanakhter
[https://urldefense.proofpoint.com/v2/url?u=https-3A__linktr.ee_ahsanakhter&amp;d=DwMFaQ&amp;c=euGZstcaTDllvimEN8b7jXrwqOf-v5A_CdpgnVfiiMM&amp;r=8xCr4XRHD_IpviQywJlqY4VWcBAXFVEImc4EzVU0jiI&amp;m=r9NgCh2DKSUwOQcAcVN-ebiruFapsWL1j8Rt0-JrUMfKagC24AaqqMgDuAoEFz1n&amp;s=PeZQjvWWp-GdtzTX9HIlPq2gB6Z3etzlof_UqsQinF4&amp;e=]
 </t>
  </si>
  <si>
    <t>AAMkAGM0Zjg2ZTUzLTk2YWYtNGVkNi04OTNkLWUyYmI3ZjhlNmYyZQBGAAAAAABMCJlKTUYXR5PT2N8pQ-HyBwBMbyTo-F5oTpxDYa4ue10UAAAAAAEMAABMbyTo-F5oTpxDYa4ue10UAAFwFiAJAAA=</t>
  </si>
  <si>
    <t>Re: Dr. Charity, let's book your DAG intro!</t>
  </si>
  <si>
    <t>2025-04-08T17:46:36+00:00</t>
  </si>
  <si>
    <t>You’re right! I’m sorry about that. 
Get Outlook for iOS [https://aka.ms/o0ukef]
--------------------------------------------------------------------------------
From: Robert Barber &lt;robdentist@yahoo.com&gt;
Sent: Tuesday, April 8, 2025 1:45:29 PM
To: Ahsan Akhter &lt;ahsan@towerleadership.com&gt;
Subject: Re: Dr. Charity, let's book your DAG intro!
I don't think this was meant for me Ahsan
Yahoo Mail: Search, Organize, Conquer
[https://urldefense.proofpoint.com/v2/url?u=https-3A__mail.onelink.me_107872968-3Fpid-3Dnativeplacement-26c-3DUS-5FAcquisition-5FYMktg-5F315-5FSearchOrgConquer-5FEmailSignature-26af-5Fsub1-3DAcquisition-26af-5Fsub2-3DUS-5FYMktg-26af-5Fsub3-3D-26af-5Fsub4-3D100002039-26af-5Fsub5-3DC01-5FEmail-5FStatic-5F-26af-5Fios-5Fstore-5Fcpp-3D0c38e4b0-2Da27e-2D40f9-2Da211-2Df4e2de32ab91-26af-5Fandroid-5Furl-3Dhttps-3A__play.google.com_store_apps_details-3Fid-3Dcom.yahoo.mobile.client.android.mail-26listing-3Dsearch-5Forganize-5Fconquer&amp;d=DwMFaQ&amp;c=euGZstcaTDllvimEN8b7jXrwqOf-v5A_CdpgnVfiiMM&amp;r=8xCr4XRHD_IpviQywJlqY4VWcBAXFVEImc4EzVU0jiI&amp;m=jHcgbx4HSPGFBWYZzK9KCzN1rcGJEOYvyxZ-YybHKUDQLVNfF99NAXLjbzNMg8n4&amp;s=uUwV_lwiZWQ4WQJP0lXy7g-Esrj39NB7CiEiNBM7_PY&amp;e=]
&gt; On Tue, Apr 8, 2025 at 10:18 AM, Ahsan Akhter
&gt; &lt;ahsan@towerleadership.com&gt; wrote:
&gt; 
&gt; Last email I sent was missing this info. Dr. Charity is the owner of Lenexa
&gt; Family Dental based in Kansas. Sorry!
&gt; 
&gt;  
&gt; 
&gt; https://www.lenexafamilydental.com
&gt; [https://urldefense.proofpoint.com/v2/url?u=https-3A__www.lenexafamilydental.com&amp;d=DwMFaQ&amp;c=euGZstcaTDllvimEN8b7jXrwqOf-v5A_CdpgnVfiiMM&amp;r=8xCr4XRHD_IpviQywJlqY4VWcBAXFVEImc4EzVU0jiI&amp;m=jHcgbx4HSPGFBWYZzK9KCzN1rcGJEOYvyxZ-YybHKUDQLVNfF99NAXLjbzNMg8n4&amp;s=Hd35dJXtrAJZVhfYlxSJquwv_YCSyKGIzOCxWrQ0IW8&amp;e=]
&gt; 
&gt;  
&gt; 
&gt; Best regards,
&gt; 
&gt;  
&gt; 
&gt; Ahsan Akhter
&gt; 
&gt;  
&gt; 
&gt; https://linktr.ee/ahsanakhter
&gt; [https://urldefense.proofpoint.com/v2/url?u=https-3A__linktr.ee_ahsanakhter&amp;d=DwMFaQ&amp;c=euGZstcaTDllvimEN8b7jXrwqOf-v5A_CdpgnVfiiMM&amp;r=8xCr4XRHD_IpviQywJlqY4VWcBAXFVEImc4EzVU0jiI&amp;m=jHcgbx4HSPGFBWYZzK9KCzN1rcGJEOYvyxZ-YybHKUDQLVNfF99NAXLjbzNMg8n4&amp;s=9useiq9Y6UFF0uElqBo2QvYtP5P7v4C1GZh_uJ7yIaI&amp;e=]
&gt; 
&gt;  
&gt; 
&gt;  
&gt; 
&gt;  
&gt; 
&gt; From: Ahsan Akhter &lt;ahsan@towerleadership.com&gt;
&gt; Date: Tuesday, April 8, 2025 at 1:16 PM
&gt; To: Ron Charity &lt;drcharitysmiles@gmail.com&gt;
&gt; Subject: Dr. Charity, let's book your DAG intro!
&gt; 
&gt; Dr. Charity,
&gt; 
&gt;  
&gt; 
&gt; I hope this message finds you well! I’m reaching out to book your DAG intro to
&gt; discuss fee raises. Our lead contact with DAG, Katina, has been of great
&gt; service to our past clients.  I am confident her expertise and insights will
&gt; be valuable for your organization. 
&gt; 
&gt;  
&gt; 
&gt; Please book time on her calendar linked directly below:
&gt; 
&gt;  
&gt; 
&gt; https://calendly.com/ksatterfield-1/30min
&gt; [https://urldefense.proofpoint.com/v2/url?u=https-3A__calendly.com_ksatterfield-2D1_30min&amp;d=DwMFaQ&amp;c=euGZstcaTDllvimEN8b7jXrwqOf-v5A_CdpgnVfiiMM&amp;r=8xCr4XRHD_IpviQywJlqY4VWcBAXFVEImc4EzVU0jiI&amp;m=jHcgbx4HSPGFBWYZzK9KCzN1rcGJEOYvyxZ-YybHKUDQLVNfF99NAXLjbzNMg8n4&amp;s=dW8VuSJTuzopd16Ns6anAxuFYIJ16bJsquy9So0CFGs&amp;e=]
&gt; 
&gt;  
&gt; 
&gt; Katina, Dr. Charity  is the owner of . As always, we appreciate your help! 
&gt; 
&gt;  
&gt; 
&gt;  
&gt; 
&gt; Best regards,
&gt; 
&gt;  
&gt; 
&gt; Ahsan Akhter
&gt; 
&gt;  
&gt; 
&gt; https://linktr.ee/ahsanakhter
&gt; [https://urldefense.proofpoint.com/v2/url?u=https-3A__linktr.ee_ahsanakhter&amp;d=DwMFaQ&amp;c=euGZstcaTDllvimEN8b7jXrwqOf-v5A_CdpgnVfiiMM&amp;r=8xCr4XRHD_IpviQywJlqY4VWcBAXFVEImc4EzVU0jiI&amp;m=jHcgbx4HSPGFBWYZzK9KCzN1rcGJEOYvyxZ-YybHKUDQLVNfF99NAXLjbzNMg8n4&amp;s=9useiq9Y6UFF0uElqBo2QvYtP5P7v4C1GZh_uJ7yIaI&amp;e=]
&gt; 
&gt;  
&gt; 
&gt;  </t>
  </si>
  <si>
    <t>AAMkAGM0Zjg2ZTUzLTk2YWYtNGVkNi04OTNkLWUyYmI3ZjhlNmYyZQBGAAAAAABMCJlKTUYXR5PT2N8pQ-HyBwBMbyTo-F5oTpxDYa4ue10UAAAAAAEJAABMbyTo-F5oTpxDYa4ue10UAAFwFhQRAAA=</t>
  </si>
  <si>
    <t>2025-04-08T17:45:45+00:00</t>
  </si>
  <si>
    <t>I don't think this was meant for me Ahsan
Yahoo Mail: Search, Organize, Conquer
[https://urldefense.proofpoint.com/v2/url?u=https-3A__mail.onelink.me_107872968-3Fpid-3Dnativeplacement-26c-3DUS-5FAcquisition-5FYMktg-5F315-5FSearchOrgConquer-5FEmailSignature-26af-5Fsub1-3DAcquisition-26af-5Fsub2-3DUS-5FYMktg-26af-5Fsub3-3D-26af-5Fsub4-3D100002039-26af-5Fsub5-3DC01-5FEmail-5FStatic-5F-26af-5Fios-5Fstore-5Fcpp-3D0c38e4b0-2Da27e-2D40f9-2Da211-2Df4e2de32ab91-26af-5Fandroid-5Furl-3Dhttps-3A__play.google.com_store_apps_details-3Fid-3Dcom.yahoo.mobile.client.android.mail-26listing-3Dsearch-5Forganize-5Fconquer&amp;d=DwMFaQ&amp;c=euGZstcaTDllvimEN8b7jXrwqOf-v5A_CdpgnVfiiMM&amp;r=8xCr4XRHD_IpviQywJlqY4VWcBAXFVEImc4EzVU0jiI&amp;m=jHcgbx4HSPGFBWYZzK9KCzN1rcGJEOYvyxZ-YybHKUDQLVNfF99NAXLjbzNMg8n4&amp;s=uUwV_lwiZWQ4WQJP0lXy7g-Esrj39NB7CiEiNBM7_PY&amp;e=]
&gt; On Tue, Apr 8, 2025 at 10:18 AM, Ahsan Akhter
&gt; &lt;ahsan@towerleadership.com&gt; wrote:
&gt; 
&gt; Last email I sent was missing this info. Dr. Charity is the owner of Lenexa
&gt; Family Dental based in Kansas. Sorry!
&gt; 
&gt;  
&gt; 
&gt; https://www.lenexafamilydental.com
&gt; [https://urldefense.proofpoint.com/v2/url?u=https-3A__www.lenexafamilydental.com&amp;d=DwMFaQ&amp;c=euGZstcaTDllvimEN8b7jXrwqOf-v5A_CdpgnVfiiMM&amp;r=8xCr4XRHD_IpviQywJlqY4VWcBAXFVEImc4EzVU0jiI&amp;m=jHcgbx4HSPGFBWYZzK9KCzN1rcGJEOYvyxZ-YybHKUDQLVNfF99NAXLjbzNMg8n4&amp;s=Hd35dJXtrAJZVhfYlxSJquwv_YCSyKGIzOCxWrQ0IW8&amp;e=]
&gt; 
&gt;  
&gt; 
&gt; Best regards,
&gt; 
&gt;  
&gt; 
&gt; Ahsan Akhter
&gt; 
&gt;  
&gt; 
&gt; https://linktr.ee/ahsanakhter
&gt; [https://urldefense.proofpoint.com/v2/url?u=https-3A__linktr.ee_ahsanakhter&amp;d=DwMFaQ&amp;c=euGZstcaTDllvimEN8b7jXrwqOf-v5A_CdpgnVfiiMM&amp;r=8xCr4XRHD_IpviQywJlqY4VWcBAXFVEImc4EzVU0jiI&amp;m=jHcgbx4HSPGFBWYZzK9KCzN1rcGJEOYvyxZ-YybHKUDQLVNfF99NAXLjbzNMg8n4&amp;s=9useiq9Y6UFF0uElqBo2QvYtP5P7v4C1GZh_uJ7yIaI&amp;e=]
&gt; 
&gt;  
&gt; 
&gt;  
&gt; 
&gt;  
&gt; 
&gt; From: Ahsan Akhter &lt;ahsan@towerleadership.com&gt;
&gt; Date: Tuesday, April 8, 2025 at 1:16 PM
&gt; To: Ron Charity &lt;drcharitysmiles@gmail.com&gt;
&gt; Subject: Dr. Charity, let's book your DAG intro!
&gt; 
&gt; Dr. Charity,
&gt; 
&gt;  
&gt; 
&gt; I hope this message finds you well! I’m reaching out to book your DAG intro to
&gt; discuss fee raises. Our lead contact with DAG, Katina, has been of great
&gt; service to our past clients.  I am confident her expertise and insights will
&gt; be valuable for your organization. 
&gt; 
&gt;  
&gt; 
&gt; Please book time on her calendar linked directly below:
&gt; 
&gt;  
&gt; 
&gt; https://calendly.com/ksatterfield-1/30min
&gt; [https://urldefense.proofpoint.com/v2/url?u=https-3A__calendly.com_ksatterfield-2D1_30min&amp;d=DwMFaQ&amp;c=euGZstcaTDllvimEN8b7jXrwqOf-v5A_CdpgnVfiiMM&amp;r=8xCr4XRHD_IpviQywJlqY4VWcBAXFVEImc4EzVU0jiI&amp;m=jHcgbx4HSPGFBWYZzK9KCzN1rcGJEOYvyxZ-YybHKUDQLVNfF99NAXLjbzNMg8n4&amp;s=dW8VuSJTuzopd16Ns6anAxuFYIJ16bJsquy9So0CFGs&amp;e=]
&gt; 
&gt;  
&gt; 
&gt; Katina, Dr. Charity  is the owner of . As always, we appreciate your help! 
&gt; 
&gt;  
&gt; 
&gt;  
&gt; 
&gt; Best regards,
&gt; 
&gt;  
&gt; 
&gt; Ahsan Akhter
&gt; 
&gt;  
&gt; 
&gt; https://linktr.ee/ahsanakhter
&gt; [https://urldefense.proofpoint.com/v2/url?u=https-3A__linktr.ee_ahsanakhter&amp;d=DwMFaQ&amp;c=euGZstcaTDllvimEN8b7jXrwqOf-v5A_CdpgnVfiiMM&amp;r=8xCr4XRHD_IpviQywJlqY4VWcBAXFVEImc4EzVU0jiI&amp;m=jHcgbx4HSPGFBWYZzK9KCzN1rcGJEOYvyxZ-YybHKUDQLVNfF99NAXLjbzNMg8n4&amp;s=9useiq9Y6UFF0uElqBo2QvYtP5P7v4C1GZh_uJ7yIaI&amp;e=]
&gt; 
&gt;  
&gt; 
&gt;  </t>
  </si>
  <si>
    <t>AAMkAGM0Zjg2ZTUzLTk2YWYtNGVkNi04OTNkLWUyYmI3ZjhlNmYyZQBGAAAAAABMCJlKTUYXR5PT2N8pQ-HyBwBMbyTo-F5oTpxDYa4ue10UAAAAAAEMAABMbyTo-F5oTpxDYa4ue10UAAFwFiAIAAA=</t>
  </si>
  <si>
    <t>2025-04-08T17:26:29+00:00</t>
  </si>
  <si>
    <t>Don't see any times that work. Any alternative dates and times?
Yahoo Mail: Search, Organize, Conquer
[https://urldefense.proofpoint.com/v2/url?u=https-3A__mail.onelink.me_107872968-3Fpid-3Dnativeplacement-26c-3DUS-5FAcquisition-5FYMktg-5F315-5FSearchOrgConquer-5FEmailSignature-26af-5Fsub1-3DAcquisition-26af-5Fsub2-3DUS-5FYMktg-26af-5Fsub3-3D-26af-5Fsub4-3D100002039-26af-5Fsub5-3DC01-5FEmail-5FStatic-5F-26af-5Fios-5Fstore-5Fcpp-3D0c38e4b0-2Da27e-2D40f9-2Da211-2Df4e2de32ab91-26af-5Fandroid-5Furl-3Dhttps-3A__play.google.com_store_apps_details-3Fid-3Dcom.yahoo.mobile.client.android.mail-26listing-3Dsearch-5Forganize-5Fconquer&amp;d=DwMFaQ&amp;c=euGZstcaTDllvimEN8b7jXrwqOf-v5A_CdpgnVfiiMM&amp;r=8xCr4XRHD_IpviQywJlqY4VWcBAXFVEImc4EzVU0jiI&amp;m=LDcYLsZiEJQGeY8TaxQnkq75UUfcRIz79cX5Dg0tudMMUPNc9t0BQFFNuCioIuUh&amp;s=fNtsN5ywghiOsK73sfc8CSaGtmKYpWdlkLy4QKM_tE4&amp;e=]
&gt; On Tue, Apr 8, 2025 at 1:16 PM, Ahsan Akhter
&gt; &lt;ahsan@towerleadership.com&gt; wrote:
&gt; 
&gt; Dr. Rusch,
&gt; 
&gt;  
&gt; 
&gt; I hope this message finds you well! I’m reaching out to see if we can rebook
&gt; your next call with Jordan coming up this Friday since we last met so
&gt; recently. If that is okay, please let me know and then see if there is a time
&gt; on his calendar later this month using the link below.
&gt; 
&gt;  
&gt; 
&gt; Thank you for understanding, and we look forward to hearing back!
&gt; 
&gt;  
&gt; 
&gt; Best regards,
&gt; 
&gt;  
&gt; 
&gt; Ahsan Akhter
&gt; 
&gt;  
&gt; 
&gt; https://linktr.ee/ahsanakhter
&gt; [https://urldefense.proofpoint.com/v2/url?u=https-3A__linktr.ee_ahsanakhter&amp;d=DwMFaQ&amp;c=euGZstcaTDllvimEN8b7jXrwqOf-v5A_CdpgnVfiiMM&amp;r=8xCr4XRHD_IpviQywJlqY4VWcBAXFVEImc4EzVU0jiI&amp;m=LDcYLsZiEJQGeY8TaxQnkq75UUfcRIz79cX5Dg0tudMMUPNc9t0BQFFNuCioIuUh&amp;s=WLCIUd8wux75ah0f0v2qMCo4oyz3AJzbctAo46EFRa0&amp;e=]
&gt; 
&gt;  
&gt; 
&gt;  </t>
  </si>
  <si>
    <t>AAMkAGM0Zjg2ZTUzLTk2YWYtNGVkNi04OTNkLWUyYmI3ZjhlNmYyZQBGAAAAAABMCJlKTUYXR5PT2N8pQ-HyBwBMbyTo-F5oTpxDYa4ue10UAAAAAAEMAABMbyTo-F5oTpxDYa4ue10UAAFwFiAEAAA=</t>
  </si>
  <si>
    <t>david@towerleadership.com</t>
  </si>
  <si>
    <t>jordan@towerleadership.com;ahsan@towerleadership.com;Eric@towerleadership.com</t>
  </si>
  <si>
    <t>Re: Disability buy-out insurance policy</t>
  </si>
  <si>
    <t>2025-04-08T17:23:21+00:00</t>
  </si>
  <si>
    <t>Hi all,
Working with our bank on the related financials for the transition deal. I never
received the full policy info on this, David.
This is a $2M disability buy-out policy with a premium of $6K/mo if I
recall correctly. When do you recommend we expire this?
Thank you,
[https://ci3.googleusercontent.com/mail-sig/AIorK4z_2NRXQFh7oWZ7-nM9Tf6swGCNuPUT2c_q4ryMjqoh8Y_Wua8UueQYAIMfPfdKAGXemTbhi6mdZsn7]
On Mon, Aug 19, 2024 at 3:04 PM David Swilley &lt;david@towerleadership.com&gt; wrote:
&gt; Good afternoon Dr. Cochrane,
&gt; 
&gt; 
&gt; Sure thing.  Please see the details attached to this email.  Note the policy #
&gt; is Z4697080. I should also be able to track down a more thorough policy
&gt; explanation this week.  I'll keep you posted!
&gt; 
&gt; 
&gt; 
&gt; 
&gt; 
&gt; 
&gt; 
&gt; 
&gt; 
&gt; 
&gt; --------------------------------------------------------------------------------
&gt; 
&gt; From: Gregory Cochrane &lt;gcochrane@rivertowndentalonline.com&gt;
&gt; Sent: Monday, August 19, 2024 3:26 PM
&gt; To: David Swilley &lt;david@towerleadership.com&gt;; Jordan Blackmon
&gt; &lt;jordan@towerleadership.com&gt;; Ahsan Akhter &lt;ahsan@towerleadership.com&gt;; Eric
&gt; Morin &lt;Eric@towerleadership.com&gt;
&gt; Subject: Disability buy-out insurance policy
&gt;  
&gt; Hello David!
&gt; 
&gt; 
&gt; Dr. Moseng and I took out a disability buy-out policy with Guardian back in
&gt; '21. I cannot seem to be able to log into Guardian to view it. Do you have a
&gt; record of the policy?
&gt; 
&gt; 
&gt; Thank you much!
&gt; 
&gt; 
&gt; [https://ci3.googleusercontent.com/mail-sig/AIorK4z_2NRXQFh7oWZ7-nM9Tf6swGCNuPUT2c_q4ryMjqoh8Y_Wua8UueQYAIMfPfdKAGXemTbhi6mdZsn7]</t>
  </si>
  <si>
    <t>AAMkAGM0Zjg2ZTUzLTk2YWYtNGVkNi04OTNkLWUyYmI3ZjhlNmYyZQBGAAAAAABMCJlKTUYXR5PT2N8pQ-HyBwBMbyTo-F5oTpxDYa4ue10UAAAAAAEMAABMbyTo-F5oTpxDYa4ue10UAAFwFiADAAA=</t>
  </si>
  <si>
    <t>March Financials</t>
  </si>
  <si>
    <t>2025-04-08T16:34:43+00:00</t>
  </si>
  <si>
    <t>Please see attached. </t>
  </si>
  <si>
    <t>AAMkAGM0Zjg2ZTUzLTk2YWYtNGVkNi04OTNkLWUyYmI3ZjhlNmYyZQBGAAAAAABMCJlKTUYXR5PT2N8pQ-HyBwBMbyTo-F5oTpxDYa4ue10UAAAAAAEMAABMbyTo-F5oTpxDYa4ue10UAAFwFh-ZAAA=</t>
  </si>
  <si>
    <t>andrewtremont@gmail.com;ahsan@towerleadership.com</t>
  </si>
  <si>
    <t>2025-04-08T16:28:36+00:00</t>
  </si>
  <si>
    <t>Hey Dr. Tremont, 
Great to hear from you. 
Not necessarily, we have a lot of clients who are in budgeting and do not have
our accounting. Budgeting is more of an annual plan where you get a set budget
and parameters for each department and a forecast for the year. My clients have
been raving fans of the service. With that being said, we also do have
Fractional CFO services for someone who needs more help throughout the year with
forecasting and decision making. We have also done one off annual scopes for
larger practices who need more of a hands on CFO. 
So, the answer to your question is, yes we can help 😂, but I will defer to
Melissa, who is the chair of that department, in regards to what those details
are, what is looks like, and which is best for you. 
Ahsan, can you please send over a link to schedule with Melissa to get a pulse
on exactly what Dr. Tremont is looking for and how we can help?
Let me know on those event dates when you can so we can make sure you are tagged
accurately. Next one coming up ins on profitability and cashflow ironically. Not
a bad time to be asking about financial projections haha!
Looking forward to hearing from you!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[cid:bcefeeeb-cbc5-4aa6-b48d-36dad58a9033]
--------------------------------------------------------------------------------
From: AJ Tremont &lt;andrewtremont@gmail.com&gt;
Sent: Tuesday, April 8, 2025 11:57 AM
To: Jordan Blackmon &lt;jordan@towerleadership.com&gt;
Subject: Question
Hey Jordan,
I had a question about the CFO and budgeting services you guys offer. Do we have
to be an accounting client to use those services? I'm sure it is preferred
because all of the info is in one spot. There has always been a preference with
the other guys for our planners to do the books so I don't see that changing but
I did have interest in those other services. I've been searching out fractional
CFOs or CFO consultants just so I can have a better feel for what I need to look
for in regards to reporting, forecasting, etc. We have our books set up for tax
purposes but not sure that is as helpful from an operational/management
perspective. Figured I would check in with you to see if that was a possibility
while I'm researching these other options. Thanks!
AJ</t>
  </si>
  <si>
    <t>AAMkAGM0Zjg2ZTUzLTk2YWYtNGVkNi04OTNkLWUyYmI3ZjhlNmYyZQBGAAAAAABMCJlKTUYXR5PT2N8pQ-HyBwBMbyTo-F5oTpxDYa4ue10UAAAAAAEMAABMbyTo-F5oTpxDYa4ue10UAAFwFh-YAAA=</t>
  </si>
  <si>
    <t>2025-04-08T16:15:57+00:00</t>
  </si>
  <si>
    <t>Host jordan@towerleadership.com Attendees Email Names Email
jenm8671@icloud.com,jordan@towerleadership.com Title Jen Moran-Kobes, DDS and
Jordan Blackmon Duration Mins 31.00 mins Date 2025-04-08T15:30:00.000Z Super
Summary List Action Items Super Summary List Overview Super Summary List
Shorthand Bullet Super Summary List Keywords Transcript File Url
https://download-ff.s3.us-east-2.amazonaws.com/01JQYBQ8204Q7C214S4JNZ7E73/downloads/transcript/Jen-Moran-Kobes-DDS-and-Jordan-Blackmon-06a98157-048f-4b43-b61e-caee62af58de-2025-04-08-15-30-00.pdf?X-Amz-Algorithm=AWS4-HMAC-SHA256&amp;X-Amz-Credential=AKIAWZAJLUBIVRJ35B6I%2F20250408%2Fus-east-2%2Fs3%2Faws4_request&amp;X-Amz-Date=20250408T161537Z&amp;X-Amz-Expires=21600&amp;X-Amz-Signature=eedbb5376b89101b563fc686c0780393cb3cb39670d9a1efb4e1c3764e1b193f&amp;X-Amz-SignedHeaders=host
Audio Url
audiohttps://cdn.fireflies.ai/01JQYBQ8204Q7C214S4JNZ7E73/audio.mp3?Expires=1744301734&amp;Policy=eyJTdGF0ZW1lbnQiOlt7IlJlc291cmNlIjoiaHR0cHM6Ly9jZG4uZmlyZWZsaWVzLmFpLzAxSlFZQlE4MjA0UTdDMjE0UzRKTlo3RTczL2F1ZGlvLm1wMyIsIkNvbmRpdGlvbiI6eyJEYXRlTGVzc1RoYW4iOnsiQVdTOkVwb2NoVGltZSI6MTc0NDMwMTczNH19fV19&amp;Signature=m3UB1Sh8q-rBqtwukiOn26~9kr-qXqDlA73Tae7PtxITFKCGcYlXsbqy4Jm3OHPBZf2LhUMyS4eU23JWu7dQI0rGskmKLoITLiubdThsJQ2A~CdwL8wNb4GqbKvLEO4EHSkRnVNthPoyCSd7V4tLUy-Np3xN36J~JcPCw7srmnniDapIddl2YxzjrhuFOySSDW54AaGX0TLvlXPcMxkSNsM1aFXZpWqCPgndenb~ILQkYBg-k64ZfYu8tHKbYz3b1HfD7J3Mq76RkFcgL23Tf5QSu3spR-wjEBXDs7dslvieXB02cVicZ3~TWj9HNLXg6EZEuZ6AYag8URzLYEKQwg__&amp;Key-Pair-Id=K25ZJR0UZVF4CM</t>
  </si>
  <si>
    <t>AAMkAGM0Zjg2ZTUzLTk2YWYtNGVkNi04OTNkLWUyYmI3ZjhlNmYyZQBGAAAAAABMCJlKTUYXR5PT2N8pQ-HyBwBMbyTo-F5oTpxDYa4ue10UAAAAAAEJAABMbyTo-F5oTpxDYa4ue10UAAFwFhQGAAA=</t>
  </si>
  <si>
    <t>2025-04-08T12:37:01+00:00</t>
  </si>
  <si>
    <t>Dr. Lee,
I hope this message finds you well! To prepare for your advisory call, please
send me the following:
 1. Jan 2025 Profit-and-Loss and Balance Sheet
 2. Feb 2025 Profit-and-Loss and Balance Sheet
Thank you!
Best regards,
Ahsan Akhter
https://linktr.ee/ahsanakhter
 </t>
  </si>
  <si>
    <t>AAMkAGM0Zjg2ZTUzLTk2YWYtNGVkNi04OTNkLWUyYmI3ZjhlNmYyZQBGAAAAAABMCJlKTUYXR5PT2N8pQ-HyBwBMbyTo-F5oTpxDYa4ue10UAAAAAAEJAABMbyTo-F5oTpxDYa4ue10UAAFwFhP-AAA=</t>
  </si>
  <si>
    <t>2025-04-08T00:56:07+00:00</t>
  </si>
  <si>
    <t>Hi Christie,
Hope you are doing well.  Thanks for sending these over.  I'll take a look at
them and get back to you tomorrow.
Enjoy your evening,
[cid:16d2b943-6538-490c-b346-8d59d9c8cf1c]
--------------------------------------------------------------------------------
From: Christie S &lt;cookdentalmanager@gmail.com&gt;
Sent: Monday, April 7, 2025 5:12 PM
To: Amy Cook &lt;amycook514@gmail.com&gt;
Cc: Ahsan Akhter &lt;ahsan@towerleadership.com&gt;; Richard VanRich
&lt;richard@towerleadership.com&gt;
Subject: Re: Dr. Cook, let's recap your advisory call!
Please see attached our Wellness Plan brochures for both New Patients &amp;
Existing.
Christie
Office Manager
253-735-1106
Cook Family Dentistry
321 4th ST SE
Auburn, WA 98002
On Thu, Apr 3, 2025 at 1:55 PM Amy Cook &lt;amycook514@gmail.com&gt; wrote:
&gt;  1. Send the remaining quotes for the upfit and the monthly payments for the
&gt;     construction and upfit
&gt;     The banker's estimate for a 12y note is $2,600 monthly to add a 6th
&gt;     Operatory.
&gt;  2. Utilize the attached scripts for the office manager to train the staff
&gt;     I have edited one page of the scripts so far and presented them to Ashley
&gt;     and Nina to review. I'll email it to Christie today.
&gt;  3. Replace our call tracking sheets with the attached call log to track call
&gt;     conversion
&gt;     I edited the Daily Call Log this morning and sent it to the team to start
&gt;     using either today or at least Monday morning.
&gt;  4. Get quotes for patient prism to explore call recording to replace the call
&gt;     logs and help the office manager train on pushback
&gt;  5. Hire a full-time hygienist M-R to replace our temp and move Cynthia to
&gt;     open Friday
&gt;     We have a Working Interview with an RDH who wants Mon - Thur. I have a
&gt;     small personal tie to her; her aunt was the Patterson CEREC rep who sold
&gt;     us our CEREC system and trained us; she was my CEREC support rep for years
&gt;     before she left Patterson. We've met the candidate but she was waiting
&gt;     until she graduated from hygiene school in Dec 2024 and moved back to the
&gt;     Auburn area.  I've spoken with Cynthia about it and we will make the days
&gt;     work. Cynthia is flexible but not willing to commit to Fridays regularly. 
&gt;     I asked if she would do Fridays if we had Perio MX, SRPs, 1 mo re-evals
&gt;     that didn't need a doctor exam.  She would do limited  Fridays.
&gt;  6. Continue to target the retirment communities with social media to keep
&gt;     your Friday busy
&gt;     This will start in May. My social media marketing rep will arrange
&gt;     overdenture presentations at local retirement communities.
&gt;  7. Send the current membership brochure for us to review
&gt;     Christie, are you able to email the group our Wellness brochure/s?
&gt;     We're making good progress and we've had two great weeks regarding smooth
&gt;     scheduling and high production. Go team!
&gt;     Thanks,
&gt;     AC
&gt; 
&gt; 
&gt; On Mon, Mar 31, 2025 at 8:25 AM Ahsan Akhter &lt;ahsan@towerleadership.com&gt;
&gt; wrote:
&gt; 
&gt; 
&gt; &gt; Dr. Cook,
&gt; &gt; 
&gt; &gt;  
&gt; &gt; 
&gt; &gt; Thank you for your time! Below is a recap of your action items:
&gt; &gt; 
&gt; &gt;  
&gt; &gt; 
&gt; &gt;  1. Send the remaining quotes for the upfit and the monthly payments for the
&gt; &gt;     consrtuction and upfit
&gt; &gt;  2. Utilize the attached scripts for the office manager to train the staff
&gt; &gt;  3. Replace our call tracking sheets with the attached call log to track
&gt; &gt;     call conversion
&gt; &gt;  4. Get quotes for patient prism to explore call recording to replace the
&gt; &gt;     call logs and help the office manager train on pushback
&gt; &gt;  5. Hire a full-time hygienist M-R to replace our temp and move Cynthia to
&gt; &gt;     open Friday
&gt; &gt;  6. Continue to target the retirment communities with social media to keep
&gt; &gt;     your Friday busy
&gt; &gt;  7. Send the current membership brochure for us to review
&gt; &gt; 
&gt; &gt;  
&gt; &gt; 
&gt; &gt; Update me as you complete these action items and share any obstacles as you
&gt; &gt; work through them.
&gt; &gt; 
&gt; &gt;  
&gt; &gt; 
&gt; &gt; If you have questions, please let me know otherwise be sure to book your
&gt; &gt; next call on Richard’s calendar using the link below my signature. Thanks!
&gt; &gt; 
&gt; &gt;  
&gt; &gt; 
&gt; &gt; Best regards,
&gt; &gt; 
&gt; &gt;  
&gt; &gt; 
&gt; &gt; Ahsan Akhter
&gt; &gt; 
&gt; &gt;  
&gt; &gt; 
&gt; &gt; https://linktr.ee/ahsanakhter
&gt; &gt; [https://urldefense.proofpoint.com/v2/url?u=https-3A__linktr.ee_ahsanakhter&amp;d=DwMFaQ&amp;c=euGZstcaTDllvimEN8b7jXrwqOf-v5A_CdpgnVfiiMM&amp;r=20jLsloGv8e8ZRuhJFrJmBf49kNJuZqGCsrBP1SYS4c&amp;m=6aUAHfQ7XuQYg3A3oGkvmvHMqLN3pF9thjX8cFq25YHh-kzPIGBaN-SPo3wG_0Da&amp;s=45t3RGSAx9hord6zqB91f0bLc11IQ7_dRH9SFo_VcHw&amp;e=]
&gt; &gt; 
&gt; &gt;  
&gt; &gt; 
&gt; &gt;  
&gt; &gt; 
&gt; &gt;  
&gt; 
&gt; 
&gt; 
&gt; 
&gt; 
&gt; --
&gt; 
&gt; Amy JL Cook, DDS
&gt; Cook Family Dentistry
&gt; 321 4th St SE
&gt; Auburn, WA  98002
&gt; www.cookfamilydds.com
&gt; [https://urldefense.proofpoint.com/v2/url?u=http-3A__www.cookfamilydds.com_&amp;d=DwMFaQ&amp;c=euGZstcaTDllvimEN8b7jXrwqOf-v5A_CdpgnVfiiMM&amp;r=20jLsloGv8e8ZRuhJFrJmBf49kNJuZqGCsrBP1SYS4c&amp;m=6aUAHfQ7XuQYg3A3oGkvmvHMqLN3pF9thjX8cFq25YHh-kzPIGBaN-SPo3wG_0Da&amp;s=x08-1Gd575xkyl1FNfThPq91Z7Y9Xes_n3GzSmCODtg&amp;e=]
&gt; 
&gt; 253.735.1106  office
&gt; 206.300.2092 cell
&gt; 253.735.5440  fax</t>
  </si>
  <si>
    <t>AAMkAGM0Zjg2ZTUzLTk2YWYtNGVkNi04OTNkLWUyYmI3ZjhlNmYyZQBGAAAAAABMCJlKTUYXR5PT2N8pQ-HyBwBMbyTo-F5oTpxDYa4ue10UAAAAAAEMAABMbyTo-F5oTpxDYa4ue10UAAFwFh-KAAA=</t>
  </si>
  <si>
    <t>lisa@towerleadership.com; jordan@towerleadership.com</t>
  </si>
  <si>
    <t>Dr. Estes, let's recap your advisory call!</t>
  </si>
  <si>
    <t>Dr. Estes,
Thank you for your time! Below is a recap of your action items:
1. Follow up with Tower’s consulting to address billing, case discrepancy and other scorecard issues
2. Determine Emily’s role in operational structure with Emily as we had locations
3. Discuss a holdback structure with Dr. Cohen
Update me as you complete these action items and share any obstacles as you work through them.
If you have questions, please let me know otherwise be sure to book your next call on Jordan’s calendar using the link below my signature. Thanks!
Best regards,
Ahsan Akhter
https://linktr.ee/ahsanakhter</t>
  </si>
  <si>
    <t>Yes</t>
  </si>
  <si>
    <t>Fw: February reports for SV</t>
  </si>
  <si>
    <t>2025-04-07T23:02:43+00:00</t>
  </si>
  <si>
    <t xml:space="preserve">February financials.
----- Forwarded Message -----
From: Ivey Baird &lt;ivey@jbbsolutions.com&gt;
To: Monica Estes &lt;smiledoctordmd@yahoo.com&gt;; Travis Estes &lt;travise211@gmail.com&gt;
Sent: Monday, April 7, 2025 at 06:33:16 PM EDT
Subject: February reports for SV
Attached are the February reports for Innovative Endodontics SV.
Let me know any other questions, changes or additional reports needed.
Thanks,
Ivey Baird
Certified QuickBooks Pro Advisor
JB Business Solutions, LLC
213 Ayers Circle
Summerville, SC  29485
843-224-4686
Fax 843-628-7710
www.JBBSolutions.com
[https://urldefense.proofpoint.com/v2/url?u=http-3A__www.jbbsolutions.com_&amp;d=DwMCaQ&amp;c=euGZstcaTDllvimEN8b7jXrwqOf-v5A_CdpgnVfiiMM&amp;r=8xCr4XRHD_IpviQywJlqY4VWcBAXFVEImc4EzVU0jiI&amp;m=XtFv52QTQHjUY9fS5_-nlNOCA1RnzbTrr_ohRTLQCAp5x85clIf2_i5How7mEziI&amp;s=qAFk4n7HIiGar8blaVYvtSUMgMfK5OOX0DtjbiW-8_4&amp;e=]
</t>
  </si>
  <si>
    <t>AAMkAGM0Zjg2ZTUzLTk2YWYtNGVkNi04OTNkLWUyYmI3ZjhlNmYyZQBGAAAAAABMCJlKTUYXR5PT2N8pQ-HyBwBMbyTo-F5oTpxDYa4ue10UAAAAAAEMAABMbyTo-F5oTpxDYa4ue10UAAFwFh-JAAA=</t>
  </si>
  <si>
    <t>2025-04-07T21:12:49+00:00</t>
  </si>
  <si>
    <t>Please see attached our Wellness Plan brochures for both New Patients &amp;
Existing.
Christie
Office Manager
253-735-1106
Cook Family Dentistry
321 4th ST SE
Auburn, WA 98002
On Thu, Apr 3, 2025 at 1:55 PM Amy Cook &lt;amycook514@gmail.com&gt; wrote:
&gt;  1. Send the remaining quotes for the upfit and the monthly payments for the
&gt;     construction and upfit
&gt;     The banker's estimate for a 12y note is $2,600 monthly to add a 6th
&gt;     Operatory.
&gt;  2. Utilize the attached scripts for the office manager to train the staff
&gt;     I have edited one page of the scripts so far and presented them to Ashley
&gt;     and Nina to review. I'll email it to Christie today.
&gt;  3. Replace our call tracking sheets with the attached call log to track call
&gt;     conversion
&gt;     I edited the Daily Call Log this morning and sent it to the team to start
&gt;     using either today or at least Monday morning.
&gt;  4. Get quotes for patient prism to explore call recording to replace the call
&gt;     logs and help the office manager train on pushback
&gt;  5. Hire a full-time hygienist M-R to replace our temp and move Cynthia to
&gt;     open Friday
&gt;     We have a Working Interview with an RDH who wants Mon - Thur. I have a
&gt;     small personal tie to her; her aunt was the Patterson CEREC rep who sold
&gt;     us our CEREC system and trained us; she was my CEREC support rep for years
&gt;     before she left Patterson. We've met the candidate but she was waiting
&gt;     until she graduated from hygiene school in Dec 2024 and moved back to the
&gt;     Auburn area.  I've spoken with Cynthia about it and we will make the days
&gt;     work. Cynthia is flexible but not willing to commit to Fridays regularly. 
&gt;     I asked if she would do Fridays if we had Perio MX, SRPs, 1 mo re-evals
&gt;     that didn't need a doctor exam.  She would do limited  Fridays.
&gt;  6. Continue to target the retirment communities with social media to keep
&gt;     your Friday busy
&gt;     This will start in May. My social media marketing rep will arrange
&gt;     overdenture presentations at local retirement communities.
&gt;  7. Send the current membership brochure for us to review
&gt;     Christie, are you able to email the group our Wellness brochure/s?
&gt;     We're making good progress and we've had two great weeks regarding smooth
&gt;     scheduling and high production. Go team!
&gt;     Thanks,
&gt;     AC
&gt; 
&gt; 
&gt; On Mon, Mar 31, 2025 at 8:25 AM Ahsan Akhter &lt;ahsan@towerleadership.com&gt;
&gt; wrote:
&gt; 
&gt; 
&gt; &gt; Dr. Cook,
&gt; &gt; 
&gt; &gt;  
&gt; &gt; 
&gt; &gt; Thank you for your time! Below is a recap of your action items:
&gt; &gt; 
&gt; &gt;  
&gt; &gt; 
&gt; &gt;  1. Send the remaining quotes for the upfit and the monthly payments for the
&gt; &gt;     consrtuction and upfit
&gt; &gt;  2. Utilize the attached scripts for the office manager to train the staff
&gt; &gt;  3. Replace our call tracking sheets with the attached call log to track
&gt; &gt;     call conversion
&gt; &gt;  4. Get quotes for patient prism to explore call recording to replace the
&gt; &gt;     call logs and help the office manager train on pushback
&gt; &gt;  5. Hire a full-time hygienist M-R to replace our temp and move Cynthia to
&gt; &gt;     open Friday
&gt; &gt;  6. Continue to target the retirment communities with social media to keep
&gt; &gt;     your Friday busy
&gt; &gt;  7. Send the current membership brochure for us to review
&gt; &gt; 
&gt; &gt;  
&gt; &gt; 
&gt; &gt; Update me as you complete these action items and share any obstacles as you
&gt; &gt; work through them.
&gt; &gt; 
&gt; &gt;  
&gt; &gt; 
&gt; &gt; If you have questions, please let me know otherwise be sure to book your
&gt; &gt; next call on Richard’s calendar using the link below my signature. Thanks!
&gt; &gt; 
&gt; &gt;  
&gt; &gt; 
&gt; &gt; Best regards,
&gt; &gt; 
&gt; &gt;  
&gt; &gt; 
&gt; &gt; Ahsan Akhter
&gt; &gt; 
&gt; &gt;  
&gt; &gt; 
&gt; &gt; https://linktr.ee/ahsanakhter
&gt; &gt; [https://urldefense.proofpoint.com/v2/url?u=https-3A__linktr.ee_ahsanakhter&amp;d=DwMFaQ&amp;c=euGZstcaTDllvimEN8b7jXrwqOf-v5A_CdpgnVfiiMM&amp;r=8xCr4XRHD_IpviQywJlqY4VWcBAXFVEImc4EzVU0jiI&amp;m=6aUAHfQ7XuQYg3A3oGkvmvHMqLN3pF9thjX8cFq25YHh-kzPIGBaN-SPo3wG_0Da&amp;s=WwaTnXKlsqei2NoYMgMzist5YcL1iE4aeFTgcyOSpSY&amp;e=]
&gt; &gt; 
&gt; &gt;  
&gt; &gt; 
&gt; &gt;  
&gt; &gt; 
&gt; &gt;  
&gt; 
&gt; 
&gt; 
&gt; 
&gt; 
&gt; --
&gt; 
&gt; Amy JL Cook, DDS
&gt; Cook Family Dentistry
&gt; 321 4th St SE
&gt; Auburn, WA  98002
&gt; www.cookfamilydds.com
&gt; [https://urldefense.proofpoint.com/v2/url?u=http-3A__www.cookfamilydds.com_&amp;d=DwMFaQ&amp;c=euGZstcaTDllvimEN8b7jXrwqOf-v5A_CdpgnVfiiMM&amp;r=8xCr4XRHD_IpviQywJlqY4VWcBAXFVEImc4EzVU0jiI&amp;m=6aUAHfQ7XuQYg3A3oGkvmvHMqLN3pF9thjX8cFq25YHh-kzPIGBaN-SPo3wG_0Da&amp;s=1u1Tpn26m5VGmfzo4wqVOdukzqGntZUvgHMhRZs-H4E&amp;e=]
&gt; 
&gt; 253.735.1106  office
&gt; 206.300.2092 cell
&gt; 253.735.5440  fax</t>
  </si>
  <si>
    <t>AAMkAGM0Zjg2ZTUzLTk2YWYtNGVkNi04OTNkLWUyYmI3ZjhlNmYyZQBGAAAAAABMCJlKTUYXR5PT2N8pQ-HyBwBMbyTo-F5oTpxDYa4ue10UAAAAAAEMAABMbyTo-F5oTpxDYa4ue10UAAFwFh-IAAA=</t>
  </si>
  <si>
    <t>Re: Jim, let's prep your advisory call!</t>
  </si>
  <si>
    <t>2025-04-07T21:07:31+00:00</t>
  </si>
  <si>
    <t xml:space="preserve">Hey Ansan-
Im looking forward to our Thursday meeting. see you soon.
Jim
Jim Corcoran, DDS
Diplomate, American Board of Endodontics
Pinehurst Endodontics
(910) 295-9950
Pinehurstendo.com
[https://urldefense.proofpoint.com/v2/url?u=http-3A__Pinehurstendo.com&amp;d=DwMFAg&amp;c=euGZstcaTDllvimEN8b7jXrwqOf-v5A_CdpgnVfiiMM&amp;r=8xCr4XRHD_IpviQywJlqY4VWcBAXFVEImc4EzVU0jiI&amp;m=otWzHC4eR5PfDYN5yNZ6sP7ac_1EtK9NA44DBnvkKMgOX9MtW1yOEICIlF7x7VZv&amp;s=QhZKRHPV-63Z7qKQZnADgr8bTI7azG2epKF0OEW8jRE&amp;e=] 
&gt; On Apr 7, 2025, at 10:11 AM, Ahsan Akhter &lt;ahsan@towerleadership.com&gt; wrote:
&gt; 
&gt; Jim,
&gt;  
&gt; I hope this message finds you well! To prepare for your upcoming call this
&gt; week, please send me the following:
&gt;  
&gt;  1. Feb financials
&gt;  2. March financials (if available)
&gt; 
&gt;  
&gt; Thank you for understanding, and we look forward to hearing back!
&gt;  
&gt; Best regards,
&gt;  
&gt; Ahsan Akhter
&gt;  
&gt; https://linktr.ee/ahsanakhter
&gt; [https://urldefense.proofpoint.com/v2/url?u=https-3A__linktr.ee_ahsanakhter&amp;d=DwMFAg&amp;c=euGZstcaTDllvimEN8b7jXrwqOf-v5A_CdpgnVfiiMM&amp;r=8xCr4XRHD_IpviQywJlqY4VWcBAXFVEImc4EzVU0jiI&amp;m=otWzHC4eR5PfDYN5yNZ6sP7ac_1EtK9NA44DBnvkKMgOX9MtW1yOEICIlF7x7VZv&amp;s=vncnUBrlNp0K5WNRWTtEy8r5gfrnM60zmQI35vF01MA&amp;e=]
</t>
  </si>
  <si>
    <t>AAMkAGM0Zjg2ZTUzLTk2YWYtNGVkNi04OTNkLWUyYmI3ZjhlNmYyZQBGAAAAAABMCJlKTUYXR5PT2N8pQ-HyBwBMbyTo-F5oTpxDYa4ue10UAAAAAAEMAABMbyTo-F5oTpxDYa4ue10UAAFwFh-GAAA=</t>
  </si>
  <si>
    <t>lauren@obermanlaw.com;ahsan@towerleadership.com</t>
  </si>
  <si>
    <t>2025-04-07T20:07:02+00:00</t>
  </si>
  <si>
    <t>Ha ha ha!!  It is truly a small world.  Unfortunately, that is the case.  Well,
Ahsan, back to the drawing board!! 🙂. Either way, Lauren it is my please
meeting you and maybe we can work together on a future endeavor!!
Dr. White Brown
--------------------------------------------------------------------------------
From: Lauren Mansour &lt;lauren@obermanlaw.com&gt;
Sent: Monday, April 7, 2025 3:13 PM
To: Ahsan Akhter &lt;ahsan@towerleadership.com&gt;; kerrywb@msn.com &lt;kerrywb@msn.com&gt;
Cc: Jordan Blackmon &lt;jordan@towerleadership.com&gt;
Subject: RE: Dr. White-Brown, let's book your attorney intro!
Thanks, Ahsan!
Hi Dr. White-Brown,
It’s nice to meet you through email!   I believe I may represent the buyer, as I
drafted an LOI last week for Dr. Hannon.  If this is the case, I unfortunately
have a conflict as he is a current client.  If this does not relate to Dr.
Hannon, I would be happy to speak with you to confirm if I may be of assistance.
Best,
Lauren A. Mansour, Esq.
Partner | Oberman Law Firm
327 Dahlonega Street, Suite 401
Cumming, Georgia 30040
Phone: 770-886 2400
Fax: 770-888-9300
lauren@obermanlaw.com | www.obermanlaw.com
[https://urldefense.proofpoint.com/v2/url?u=http-3A__www.obermanlaw.com_&amp;d=DwMGaQ&amp;c=euGZstcaTDllvimEN8b7jXrwqOf-v5A_CdpgnVfiiMM&amp;r=8xCr4XRHD_IpviQywJlqY4VWcBAXFVEImc4EzVU0jiI&amp;m=3IlTcySgrc_pF23cGMd194PeDvmsIeDuzxvHmdjFusdF_zvlqf_fyEfFeCYxjVfK&amp;s=Iqj4Trbp402l2pVx439siyCuqYTRtMtNUd6z_RebFWI&amp;e=]
 | Bio
[https://urldefense.proofpoint.com/v2/url?u=https-3A__obermanlaw.com_people_lauren-2Da-2Dmansour_&amp;d=DwMGaQ&amp;c=euGZstcaTDllvimEN8b7jXrwqOf-v5A_CdpgnVfiiMM&amp;r=8xCr4XRHD_IpviQywJlqY4VWcBAXFVEImc4EzVU0jiI&amp;m=3IlTcySgrc_pF23cGMd194PeDvmsIeDuzxvHmdjFusdF_zvlqf_fyEfFeCYxjVfK&amp;s=ei05B5O9Ty4g1GA2HnEsRViU3sGn_yrxGjoLj-WYEQ8&amp;e=]
No Client Relationship: Communication with an attorney or staff member at
Oberman Law Firm does not by itself create an attorney-client relationship or
constitute the provision or receipt of legal advice. Any communication from an
attorney or staff member should be considered informational only, and should not
be relied or acted upon until a formal attorney-client relationship is
established via a written agreement.
IRS Circular 230 Notice: To ensure compliance with requirements imposed by the
IRS, please note that any Federal tax advice contained in this communication
(including any attachments) is not intended or written to be used, and cannot be
used, for the purpose of (i) avoiding penalties under the Internal Revenue Code
or (ii) promoting, marketing, or recommending to another party any transaction
or matter addressed herein.
NOTICE: The information contained in this electronic message and all attachments
transmitted with it is covered by the Electronic Communications Privacy Act, 18
U.S.C. Sections 2510-2521 and may contain legally privileged and confidential
information intended solely for the use of the addressee. If the reader of this
message is not the intended recipient, or the employee or agent responsible to
deliver it to the intended recipient, you are hereby notified that any reading,
dissemination, distribution, copying, or other use of this communication or its
attachments is strictly prohibited. If you have received this message in error,
please notify the sender immediately by telephone at (770) 886-2400 and delete
the original message received and all copies and backups thereof.
From: Ahsan Akhter &lt;ahsan@towerleadership.com&gt;
Sent: Monday, April 7, 2025 3:02 PM
To: kerrywb@msn.com
Cc: Lauren Mansour &lt;lauren@obermanlaw.com&gt;; Jordan Blackmon
&lt;jordan@towerleadership.com&gt;
Subject: Dr. White-Brown, let's book your attorney intro!
Dr. White-Brown,
I hope this message finds you well! I’m reaching out to introduce you to Lauren
from Oberman Law. She has extended her services to our clients who need help
with LOI’s in the past and I am confident you will find her expertise
invaluable.
Lauren, Dr. White-Brown is the owner of White-Brown Smiles
[https://urldefense.proofpoint.com/v2/url?u=https-3A__linkprotect.cudasvc.com_url-3Fa-3Dhttps-253a-252f-252fwhitebrownsmiles.com-252f-26c-3DE-2C1-2CE3R3qisyWWGkqXAnskWMbN863Uq6TSbzlLc6Zq77-5FpMuy4mHg93v0CjcHI3nwS5Z9cTHedqxrjildYVDGsGGLhPPMsBGmQBBh201Ui5bx0Bd4w-2C-2C-26typo-3D1&amp;d=DwMGaQ&amp;c=euGZstcaTDllvimEN8b7jXrwqOf-v5A_CdpgnVfiiMM&amp;r=8xCr4XRHD_IpviQywJlqY4VWcBAXFVEImc4EzVU0jiI&amp;m=3IlTcySgrc_pF23cGMd194PeDvmsIeDuzxvHmdjFusdF_zvlqf_fyEfFeCYxjVfK&amp;s=kL006wRDJe22uw3Scc2jG4ASUYHJawAruZzv9ZR72F8&amp;e=]
which is based in South Carolina. She received an LOI to purchase one of her
locations. Can you reach out to assist her? We appreciate your help as always!
Best regards,
Ahsan Akhter
https://linktr.ee/ahsanakhter
[https://urldefense.proofpoint.com/v2/url?u=https-3A__linkprotect.cudasvc.com_url-3Fa-3Dhttps-253a-252f-252flinktr.ee-252fahsanakhter-26c-3DE-2C1-2Cy6ERGHf5bKeeSaUuzFHXLBK-5F3F7VE44-2DEAHStj-5FARPG9AWeqdjqIiSSiAK2iskfF9NhEDAG09yRRYYIsHlTAP7faZo8ZtnK4P1esdHvvHWxFr9MqpodnKgLEsHQ-2C-26typo-3D1&amp;d=DwMGaQ&amp;c=euGZstcaTDllvimEN8b7jXrwqOf-v5A_CdpgnVfiiMM&amp;r=8xCr4XRHD_IpviQywJlqY4VWcBAXFVEImc4EzVU0jiI&amp;m=3IlTcySgrc_pF23cGMd194PeDvmsIeDuzxvHmdjFusdF_zvlqf_fyEfFeCYxjVfK&amp;s=PAlOda5FEcZC2KxBdHxzMm7iZ2pstQz8Ov1h4dbBh08&amp;e=]
 </t>
  </si>
  <si>
    <t>AAMkAGM0Zjg2ZTUzLTk2YWYtNGVkNi04OTNkLWUyYmI3ZjhlNmYyZQBGAAAAAABMCJlKTUYXR5PT2N8pQ-HyBwBMbyTo-F5oTpxDYa4ue10UAAAAAAEMAABMbyTo-F5oTpxDYa4ue10UAAFwFh-EAAA=</t>
  </si>
  <si>
    <t>ahsan@towerleadership.com;kerrywb@msn.com</t>
  </si>
  <si>
    <t>RE: Dr. White-Brown, let's book your attorney intro!</t>
  </si>
  <si>
    <t>2025-04-07T19:13:46+00:00</t>
  </si>
  <si>
    <t>Thanks, Ahsan!
Hi Dr. White-Brown,
It’s nice to meet you through email!   I believe I may represent the buyer, as I
drafted an LOI last week for Dr. Hannon.  If this is the case, I unfortunately
have a conflict as he is a current client.  If this does not relate to Dr.
Hannon, I would be happy to speak with you to confirm if I may be of assistance.
Best,
Lauren A. Mansour, Esq.
Partner | Oberman Law Firm
327 Dahlonega Street, Suite 401
Cumming, Georgia 30040
Phone: 770-886 2400
Fax: 770-888-9300
lauren@obermanlaw.com | www.obermanlaw.com
[https://urldefense.proofpoint.com/v2/url?u=http-3A__www.obermanlaw.com_&amp;d=DwMFAg&amp;c=euGZstcaTDllvimEN8b7jXrwqOf-v5A_CdpgnVfiiMM&amp;r=8xCr4XRHD_IpviQywJlqY4VWcBAXFVEImc4EzVU0jiI&amp;m=_FSVV9f-afo3GsSQZeV7j09qzERBLB2QS5HShZ3ZfUp9rQJUltslHSzRbD9hV3NU&amp;s=lSbxd8LPswGCy5EW3i4wBY6Auj9PCKL_4UQKqco9J7s&amp;e=]
 | Bio
[https://urldefense.proofpoint.com/v2/url?u=https-3A__obermanlaw.com_people_lauren-2Da-2Dmansour_&amp;d=DwMFAg&amp;c=euGZstcaTDllvimEN8b7jXrwqOf-v5A_CdpgnVfiiMM&amp;r=8xCr4XRHD_IpviQywJlqY4VWcBAXFVEImc4EzVU0jiI&amp;m=_FSVV9f-afo3GsSQZeV7j09qzERBLB2QS5HShZ3ZfUp9rQJUltslHSzRbD9hV3NU&amp;s=K33fC_EJaISJsDeUfWOd5idAkRdadMGsaxiZwdDRTUo&amp;e=]
No Client Relationship: Communication with an attorney or staff member at
Oberman Law Firm does not by itself create an attorney-client relationship or
constitute the provision or receipt of legal advice. Any communication from an
attorney or staff member should be considered informational only, and should not
be relied or acted upon until a formal attorney-client relationship is
established via a written agreement.
IRS Circular 230 Notice: To ensure compliance with requirements imposed by the
IRS, please note that any Federal tax advice contained in this communication
(including any attachments) is not intended or written to be used, and cannot be
used, for the purpose of (i) avoiding penalties under the Internal Revenue Code
or (ii) promoting, marketing, or recommending to another party any transaction
or matter addressed herein.
NOTICE: The information contained in this electronic message and all attachments
transmitted with it is covered by the Electronic Communications Privacy Act, 18
U.S.C. Sections 2510-2521 and may contain legally privileged and confidential
information intended solely for the use of the addressee. If the reader of this
message is not the intended recipient, or the employee or agent responsible to
deliver it to the intended recipient, you are hereby notified that any reading,
dissemination, distribution, copying, or other use of this communication or its
attachments is strictly prohibited. If you have received this message in error,
please notify the sender immediately by telephone at (770) 886-2400 and delete
the original message received and all copies and backups thereof.
From: Ahsan Akhter &lt;ahsan@towerleadership.com&gt;
Sent: Monday, April 7, 2025 3:02 PM
To: kerrywb@msn.com
Cc: Lauren Mansour &lt;lauren@obermanlaw.com&gt;; Jordan Blackmon
&lt;jordan@towerleadership.com&gt;
Subject: Dr. White-Brown, let's book your attorney intro!
Dr. White-Brown,
I hope this message finds you well! I’m reaching out to introduce you to Lauren
from Oberman Law. She has extended her services to our clients who need help
with LOI’s in the past and I am confident you will find her expertise
invaluable.
Lauren, Dr. White-Brown is the owner of White-Brown Smiles
[https://urldefense.proofpoint.com/v2/url?u=https-3A__linkprotect.cudasvc.com_url-3Fa-3Dhttps-253a-252f-252fwhitebrownsmiles.com-252f-26c-3DE-2C1-2CE3R3qisyWWGkqXAnskWMbN863Uq6TSbzlLc6Zq77-5FpMuy4mHg93v0CjcHI3nwS5Z9cTHedqxrjildYVDGsGGLhPPMsBGmQBBh201Ui5bx0Bd4w-2C-2C-26typo-3D1&amp;d=DwMFAg&amp;c=euGZstcaTDllvimEN8b7jXrwqOf-v5A_CdpgnVfiiMM&amp;r=8xCr4XRHD_IpviQywJlqY4VWcBAXFVEImc4EzVU0jiI&amp;m=_FSVV9f-afo3GsSQZeV7j09qzERBLB2QS5HShZ3ZfUp9rQJUltslHSzRbD9hV3NU&amp;s=BcoQIHAgDe5FiiHIK0Z6OgK2doDw2rTS3qPqMyChRuM&amp;e=]
which is based in South Carolina. She received an LOI to purchase one of her
locations. Can you reach out to assist her? We appreciate your help as always!
Best regards,
Ahsan Akhter
https://linktr.ee/ahsanakhter
[https://urldefense.proofpoint.com/v2/url?u=https-3A__linkprotect.cudasvc.com_url-3Fa-3Dhttps-253a-252f-252flinktr.ee-252fahsanakhter-26c-3DE-2C1-2Cy6ERGHf5bKeeSaUuzFHXLBK-5F3F7VE44-2DEAHStj-5FARPG9AWeqdjqIiSSiAK2iskfF9NhEDAG09yRRYYIsHlTAP7faZo8ZtnK4P1esdHvvHWxFr9MqpodnKgLEsHQ-2C-26typo-3D1&amp;d=DwMFAg&amp;c=euGZstcaTDllvimEN8b7jXrwqOf-v5A_CdpgnVfiiMM&amp;r=8xCr4XRHD_IpviQywJlqY4VWcBAXFVEImc4EzVU0jiI&amp;m=_FSVV9f-afo3GsSQZeV7j09qzERBLB2QS5HShZ3ZfUp9rQJUltslHSzRbD9hV3NU&amp;s=fgl84uiac6QgYMVFJdB0sp5L-96xyiYyJ_dGKFBHgbc&amp;e=]
 </t>
  </si>
  <si>
    <t>AAMkAGM0Zjg2ZTUzLTk2YWYtNGVkNi04OTNkLWUyYmI3ZjhlNmYyZQBGAAAAAABMCJlKTUYXR5PT2N8pQ-HyBwBMbyTo-F5oTpxDYa4ue10UAAAAAAEMAABMbyTo-F5oTpxDYa4ue10UAAFwFh-CAAA=</t>
  </si>
  <si>
    <t>Re: LOI</t>
  </si>
  <si>
    <t>2025-04-07T19:03:44+00:00</t>
  </si>
  <si>
    <t>Thank you both.  I look forward to hearing from you.
--------------------------------------------------------------------------------
From: Ahsan Akhter &lt;ahsan@towerleadership.com&gt;
Sent: Monday, April 7, 2025 2:59 PM
To: kerrywb@msn.com &lt;kerrywb@msn.com&gt;
Cc: Jordan Blackmon &lt;jordan@towerleadership.com&gt;
Subject: Re: LOI
Hello Dr. White-Brown,
Thank you for following up! We have an attorney local to Atlanta that may be
able to help out. I will send an introduction to our contact shortly. Thank you!
Best regards,
Ahsan Akhter
https://linktr.ee/ahsanakhter
[https://urldefense.proofpoint.com/v2/url?u=https-3A__linktr.ee_ahsanakhter&amp;d=DwMGaQ&amp;c=euGZstcaTDllvimEN8b7jXrwqOf-v5A_CdpgnVfiiMM&amp;r=8xCr4XRHD_IpviQywJlqY4VWcBAXFVEImc4EzVU0jiI&amp;m=0fBDOoc7NvY3KQq89Devcf5OtHE1cQAf8NpTxJ8pKGijiB284mJj1or0e2Jm-e50&amp;s=kN-4rIq2-2myqSizyblwh0f39PzYK1FLf6ZNZgMBods&amp;e=]
From: Jordan Blackmon &lt;jordan@towerleadership.com&gt;
Date: Monday, April 7, 2025 at 2:52 PM
To: Ahsan Akhter &lt;ahsan@towerleadership.com&gt;
Subject: Fw: LOI
Can you reach out to white brown and help with this
Get Outlook for iOS
[https://urldefense.proofpoint.com/v2/url?u=https-3A__aka.ms_o0ukef&amp;d=DwMGaQ&amp;c=euGZstcaTDllvimEN8b7jXrwqOf-v5A_CdpgnVfiiMM&amp;r=8xCr4XRHD_IpviQywJlqY4VWcBAXFVEImc4EzVU0jiI&amp;m=0fBDOoc7NvY3KQq89Devcf5OtHE1cQAf8NpTxJ8pKGijiB284mJj1or0e2Jm-e50&amp;s=z6y10IR1BXBAb833fuBbGH6DcHUVjm7de9pldlpOVik&amp;e=]
--------------------------------------------------------------------------------
From: Kerry White Brown &lt;kerrywb@msn.com&gt;
Sent: Monday, April 7, 2025 1:09:19 PM
To: Jordan Blackmon &lt;jordan@towerleadership.com&gt;
Subject: LOI
Hi Jordan,
I received this letter of intent today.  Do you know of a contract attorney that
will look at this LOI and advise me moving forward.  It appears to be pretty
straightforward but I want to be certain that nothing is overlooked.
Thanks,
Dr. White Brown</t>
  </si>
  <si>
    <t>AAMkAGM0Zjg2ZTUzLTk2YWYtNGVkNi04OTNkLWUyYmI3ZjhlNmYyZQBGAAAAAABMCJlKTUYXR5PT2N8pQ-HyBwBMbyTo-F5oTpxDYa4ue10UAAAAAAEMAABMbyTo-F5oTpxDYa4ue10UAAFwFh-BAAA=</t>
  </si>
  <si>
    <t>lauren@obermanlaw.com;jordan@towerleadership.com</t>
  </si>
  <si>
    <t>Dr. White-Brown, let's book your attorney intro!</t>
  </si>
  <si>
    <t>2025-04-07T19:02:19+00:00</t>
  </si>
  <si>
    <t>Dr. White-Brown,
I hope this message finds you well! I’m reaching out to introduce you to Lauren
from Oberman Law. She has extended her services to our clients who need help
with LOI’s in the past and I am confident you will find her expertise
invaluable.
Lauren, Dr. White-Brown is the owner of White-Brown Smiles
[https://whitebrownsmiles.com/] which is based in South Carolina. She received
an LOI to purchase one of her locations. Can you reach out to assist her? We
appreciate your help as always!
Best regards,
Ahsan Akhter
https://linktr.ee/ahsanakhter
 </t>
  </si>
  <si>
    <t>AAMkAGM0Zjg2ZTUzLTk2YWYtNGVkNi04OTNkLWUyYmI3ZjhlNmYyZQBGAAAAAABMCJlKTUYXR5PT2N8pQ-HyBwBMbyTo-F5oTpxDYa4ue10UAAAAAAEJAABMbyTo-F5oTpxDYa4ue10UAAFwFhP6AAA=</t>
  </si>
  <si>
    <t>Re: Dr. Marshall, let's recap your advisory call!</t>
  </si>
  <si>
    <t>2025-04-07T18:41:58+00:00</t>
  </si>
  <si>
    <t>Sounds good. If you can’t find anything soon enough please let me know!
Best regards,
Ahsan Akhter
https://linktr.ee/ahsanakhter
From: Reid Marshall &lt;m.reid.marshall@gmail.com&gt;
Date: Monday, April 7, 2025 at 2:38 PM
To: Ahsan Akhter &lt;ahsan@towerleadership.com&gt;
Subject: Re: Dr. Marshall, let's recap your advisory call!
Thank you. I will just use the link on his calendar.
On Mon, Apr 7, 2025 at 1:32 PM Ahsan Akhter &lt;ahsan@towerleadership.com&gt; wrote:
&gt; No problem! I currently don’t have you booked for anything else. I’ll go ahead
&gt; and cancel the current appointment. By chance, can you do Friday the 11th at
&gt; 1pm instead? If not, let me know some preferred times in the next two weeks
&gt; that work for you.
&gt; 
&gt;  
&gt; 
&gt; Best regards,
&gt; 
&gt;  
&gt; 
&gt; Ahsan Akhter
&gt; 
&gt;  
&gt; 
&gt; https://linktr.ee/ahsanakhter
&gt; [https://urldefense.proofpoint.com/v2/url?u=https-3A__linktr.ee_ahsanakhter&amp;d=DwMFaQ&amp;c=euGZstcaTDllvimEN8b7jXrwqOf-v5A_CdpgnVfiiMM&amp;r=8xCr4XRHD_IpviQywJlqY4VWcBAXFVEImc4EzVU0jiI&amp;m=9Fey2jqEwKEeRNOCv7p9DSf2DuirPieHQyQLLINWwZvK9Zfxs389s3L8XFCRZTa8&amp;s=glqGD0bWkx9oZq0tytZCuS220a7mgcqr2ZtBBkPU_a0&amp;e=]
&gt; 
&gt;  
&gt; 
&gt;  
&gt; 
&gt;  
&gt; 
&gt; From: Reid Marshall &lt;m.reid.marshall@gmail.com&gt;
&gt; Date: Monday, April 7, 2025 at 2:00 PM
&gt; To: Ahsan Akhter &lt;ahsan@towerleadership.com&gt;
&gt; Subject: Re: Dr. Marshall, let's recap your advisory call!
&gt; 
&gt; I have a call with Jordan on 4/10 I need to cancel please. I will get back on
&gt; his calendar asap. Can you tell me if I booked any other dates? I can't seem
&gt; to find them. Sorry for the trouble!
&gt; 
&gt;  
&gt; 
&gt; Thanks,
&gt; 
&gt;  
&gt; 
&gt; Reid Marshall, DMD
&gt; 
&gt;  
&gt; 
&gt; On Thu, Mar 6, 2025 at 1:17 PM Ahsan Akhter &lt;ahsan@towerleadership.com&gt; wrote:
&gt; 
&gt; &gt; Dr. Marshall,
&gt; &gt; 
&gt; &gt;  
&gt; &gt; 
&gt; &gt; Thank you for your time! Below is a recap of your action items:
&gt; &gt; 
&gt; &gt;  
&gt; &gt; 
&gt; &gt;  1. Place ads out for the next full time hygienist
&gt; &gt;  2. Place ads for a part time associate (revisit how to shift doctor days
&gt; &gt;     around when we have a good lead)
&gt; &gt;  3. Send us scorecards when they have more data 
&gt; &gt; 
&gt; &gt;  
&gt; &gt; 
&gt; &gt; Update me as you complete these action items and share any obstacles as you
&gt; &gt; work through them.
&gt; &gt; 
&gt; &gt;  
&gt; &gt; 
&gt; &gt; If you have questions, please let me know otherwise be sure to book your
&gt; &gt; next call on Jordan’s calendar using the link below my signature. Thanks!
&gt; &gt; 
&gt; &gt;  
&gt; &gt; 
&gt; &gt; Best regards,
&gt; &gt; 
&gt; &gt;  
&gt; &gt; 
&gt; &gt; Ahsan Akhter
&gt; &gt; 
&gt; &gt;  
&gt; &gt; 
&gt; &gt; https://linktr.ee/ahsanakhter
&gt; &gt; [https://urldefense.proofpoint.com/v2/url?u=https-3A__linktr.ee_ahsanakhter&amp;d=DwMFaQ&amp;c=euGZstcaTDllvimEN8b7jXrwqOf-v5A_CdpgnVfiiMM&amp;r=8xCr4XRHD_IpviQywJlqY4VWcBAXFVEImc4EzVU0jiI&amp;m=_ssyu88FixnGneeiwFPus4LllyKB6SIIsKmhbK0wIu1ZRCwazNFlNg_YD1bIBor0&amp;s=g_lYP3ooS1oOYDkN5Gw24kXnqr2x9OmldfEzgOggkmI&amp;e=]
&gt; &gt; 
&gt; &gt;  </t>
  </si>
  <si>
    <t>AAMkAGM0Zjg2ZTUzLTk2YWYtNGVkNi04OTNkLWUyYmI3ZjhlNmYyZQBGAAAAAABMCJlKTUYXR5PT2N8pQ-HyBwBMbyTo-F5oTpxDYa4ue10UAAAAAAEJAABMbyTo-F5oTpxDYa4ue10UAAFwFhP3AAA=</t>
  </si>
  <si>
    <t>Re: Dr. Weimar, let's recap your advisory meeting!</t>
  </si>
  <si>
    <t>2025-04-07T18:41:32+00:00</t>
  </si>
  <si>
    <t>Not sure what happened. I will stick to the weimardds.com email in the future.
Thanks!
Best regards,
Ahsan Akhter
https://linktr.ee/ahsanakhter
From: Richard Weimar &lt;drweimar@weimardds.com&gt;
Date: Monday, April 7, 2025 at 2:40 PM
To: Ahsan Akhter &lt;ahsan@towerleadership.com&gt;
Subject: Re: Dr. Weimar, let's recap your advisory meeting!
Thanks Ahsan! These never showed up on the other email, happy to get them.  
--------------------------------------------------------------------------------
From: Ahsan Akhter &lt;ahsan@towerleadership.com&gt;
Sent: Monday, April 7, 2025 7:54 AM
To: Richard Weimar &lt;richardweimar@icloud.com&gt;; Richard Weimar
&lt;drweimar@weimardds.com&gt;
Cc: Richard VanRich &lt;richard@towerleadership.com&gt;
Subject: Re: Dr. Weimar, let's recap your advisory meeting!
Dr. Weimar,
Here are the documents for you. Use the link below to book a call with Richard.
We are looking forward to hearing more on the marketing. Feel free to send any
marketing proposals. Thanks!
Best regards,
Ahsan Akhter
https://linktr.ee/ahsanakhter
[https://urldefense.proofpoint.com/v2/url?u=https-3A__linktr.ee_ahsanakhter&amp;d=DwMGaQ&amp;c=euGZstcaTDllvimEN8b7jXrwqOf-v5A_CdpgnVfiiMM&amp;r=8xCr4XRHD_IpviQywJlqY4VWcBAXFVEImc4EzVU0jiI&amp;m=Dau5ymDFvyXhWsqFZn0Kfm3sWKzE8mR-uRDOF2-URoEdMifmJE12YKMhwA1xhaae&amp;s=NJ5JHUq_rl0ZjkQSnf6ZLrgYIC3vpysK_nT7fOOe6cw&amp;e=]
From: Richard Weimar &lt;richardweimar@icloud.com&gt;
Date: Sunday, April 6, 2025 at 7:09 PM
To: Ahsan Akhter &lt;ahsan@towerleadership.com&gt;, Richard VanRich
&lt;richard@towerleadership.com&gt;
Subject: Re: Dr. Weimar, let's recap your advisory meeting!
Hello Gentlemen, 
Could you please send me the info again for the meeting summary and the business
scorecard.  I am unable to find that in the email. so I would appreciate it if
you sent it again.  Please send to both richardweimar@icloud.com and to
drweimar@weimardds.com.
Also, what will be my next step in contacting you, moving forward, and whatr
those conversations will revolve around at that point? 
This last weekend I was at a Progressive Dental Marketing two meeting on
teaching your staff to close and sales techniques, so I was a bit bogged down
with that last week to get back to you on those items.
Much appreciated,
Rick Weimar
&gt; On Apr 2, 2025, at 8:13 AM, Ahsan Akhter &lt;ahsan@towerleadership.com&gt; wrote:
&gt; 
&gt;  
&gt; 
&gt;  
&gt; 
&gt; Image removed by sender. like [cid:~WRD0000.jpg]
&gt; 
&gt; Ahsan Akhter reacted to your message:
&gt; 
&gt; --------------------------------------------------------------------------------
&gt; 
&gt;  
&gt; 
&gt; From: Richard Weimar &lt;richardweimar@icloud.com&gt;
&gt; Sent: Wednesday, April 2, 2025 2:59:25 AM
&gt; To: Ahsan Akhter &lt;ahsan@towerleadership.com&gt;
&gt; Subject: Re: Dr. Weimar, let's recap your advisory meeting!
&gt; 
&gt;  
&gt; 
&gt; I got the email.  Thanks
&gt; 
&gt;  
&gt; 
&gt;  
&gt; 
&gt; &gt; On Apr 1, 2025, at 3:12 PM, Ahsan Akhter &lt;ahsan@towerleadership.com&gt; wrote:
&gt; &gt; 
&gt; &gt;  
&gt; &gt; 
&gt; &gt; Dr. Weimar, 
&gt; &gt; 
&gt; &gt;  
&gt; &gt; 
&gt; &gt; See below in the thread for the executive summary and the rest of our files.
&gt; &gt; Let me know if you still can’t access the emails we sent before.
&gt; &gt; 
&gt; &gt;  
&gt; &gt; 
&gt; &gt; Best regards,
&gt; &gt; 
&gt; &gt;  
&gt; &gt; 
&gt; &gt; Ahsan Akhter
&gt; &gt; 
&gt; &gt;  
&gt; &gt; 
&gt; &gt; https://linktr.ee/ahsanakhter
&gt; &gt; [https://urldefense.proofpoint.com/v2/url?u=https-3A__linktr.ee_ahsanakhter&amp;d=DwMFaQ&amp;c=euGZstcaTDllvimEN8b7jXrwqOf-v5A_CdpgnVfiiMM&amp;r=8xCr4XRHD_IpviQywJlqY4VWcBAXFVEImc4EzVU0jiI&amp;m=QDawNcXVgT9XDuMDny20nzGxAHLn1w-OxSwq7-cSVpbW9elPAyWa2DXmLpbINUpu&amp;s=ZBauFjoO2T5BcNSxNzetD_M0elknGJ0QQjgcWCxFRT4&amp;e=]
&gt; &gt; 
&gt; &gt;  
&gt; &gt; 
&gt; &gt;  
&gt; &gt; 
&gt; &gt;  
&gt; &gt; 
&gt; &gt; From: Ahsan Akhter &lt;ahsan@towerleadership.com&gt;
&gt; &gt; Date: Tuesday, April 1, 2025 at 2:07 PM
&gt; &gt; To: richardweimar@icloud.com &lt;richardweimar@icloud.com&gt;
&gt; &gt; Cc: Richard VanRich &lt;richard@towerleadership.com&gt;
&gt; &gt; Subject: Dr. Weimar, let's recap your advisory meeting!
&gt; &gt; 
&gt; &gt; Dr. Weimar, 
&gt; &gt; 
&gt; &gt;  
&gt; &gt; 
&gt; &gt; Thank you for your time! It was a pleasure meeting you in person for our
&gt; &gt; strategy day. Attached is a copy of our executive summary and business
&gt; &gt; scorecard to get us started as well as the other deliverables we discussed
&gt; &gt; during our session. 
&gt; &gt; 
&gt; &gt;  
&gt; &gt; 
&gt; &gt; If you have any questions, please let me know otherwise be sure to book your
&gt; &gt; next call with Richard using the link below. Thank you!
&gt; &gt; 
&gt; &gt;  
&gt; &gt; 
&gt; &gt; Best regards,
&gt; &gt; 
&gt; &gt;  
&gt; &gt; 
&gt; &gt; Ahsan Akhter
&gt; &gt; 
&gt; &gt;  
&gt; &gt; 
&gt; &gt; https://linktr.ee/ahsanakhter
&gt; &gt; [https://urldefense.proofpoint.com/v2/url?u=https-3A__linktr.ee_ahsanakhter&amp;d=DwMFaQ&amp;c=euGZstcaTDllvimEN8b7jXrwqOf-v5A_CdpgnVfiiMM&amp;r=8xCr4XRHD_IpviQywJlqY4VWcBAXFVEImc4EzVU0jiI&amp;m=QDawNcXVgT9XDuMDny20nzGxAHLn1w-OxSwq7-cSVpbW9elPAyWa2DXmLpbINUpu&amp;s=ZBauFjoO2T5BcNSxNzetD_M0elknGJ0QQjgcWCxFRT4&amp;e=]
 </t>
  </si>
  <si>
    <t>AAMkAGM0Zjg2ZTUzLTk2YWYtNGVkNi04OTNkLWUyYmI3ZjhlNmYyZQBGAAAAAABMCJlKTUYXR5PT2N8pQ-HyBwBMbyTo-F5oTpxDYa4ue10UAAAAAAEJAABMbyTo-F5oTpxDYa4ue10UAAFwFhP2AAA=</t>
  </si>
  <si>
    <t>2025-04-07T18:40:36+00:00</t>
  </si>
  <si>
    <t>Thanks Ahsan! These never showed up on the other email, happy to get them.  
--------------------------------------------------------------------------------
From: Ahsan Akhter &lt;ahsan@towerleadership.com&gt;
Sent: Monday, April 7, 2025 7:54 AM
To: Richard Weimar &lt;richardweimar@icloud.com&gt;; Richard Weimar
&lt;drweimar@weimardds.com&gt;
Cc: Richard VanRich &lt;richard@towerleadership.com&gt;
Subject: Re: Dr. Weimar, let's recap your advisory meeting!
Dr. Weimar,
Here are the documents for you. Use the link below to book a call with Richard.
We are looking forward to hearing more on the marketing. Feel free to send any
marketing proposals. Thanks!
Best regards,
Ahsan Akhter
https://linktr.ee/ahsanakhter
[https://urldefense.proofpoint.com/v2/url?u=https-3A__linktr.ee_ahsanakhter&amp;d=DwMGaQ&amp;c=euGZstcaTDllvimEN8b7jXrwqOf-v5A_CdpgnVfiiMM&amp;r=8xCr4XRHD_IpviQywJlqY4VWcBAXFVEImc4EzVU0jiI&amp;m=Dau5ymDFvyXhWsqFZn0Kfm3sWKzE8mR-uRDOF2-URoEdMifmJE12YKMhwA1xhaae&amp;s=NJ5JHUq_rl0ZjkQSnf6ZLrgYIC3vpysK_nT7fOOe6cw&amp;e=]
From: Richard Weimar &lt;richardweimar@icloud.com&gt;
Date: Sunday, April 6, 2025 at 7:09 PM
To: Ahsan Akhter &lt;ahsan@towerleadership.com&gt;, Richard VanRich
&lt;richard@towerleadership.com&gt;
Subject: Re: Dr. Weimar, let's recap your advisory meeting!
Hello Gentlemen, 
Could you please send me the info again for the meeting summary and the business
scorecard.  I am unable to find that in the email. so I would appreciate it if
you sent it again.  Please send to both richardweimar@icloud.com and to
drweimar@weimardds.com.
Also, what will be my next step in contacting you, moving forward, and whatr
those conversations will revolve around at that point? 
This last weekend I was at a Progressive Dental Marketing two meeting on
teaching your staff to close and sales techniques, so I was a bit bogged down
with that last week to get back to you on those items.
Much appreciated,
Rick Weimar
&gt; On Apr 2, 2025, at 8:13 AM, Ahsan Akhter &lt;ahsan@towerleadership.com&gt; wrote:
&gt; 
&gt;  
&gt; 
&gt;  
&gt; 
&gt; Image removed by sender. like [cid:~WRD0000.jpg]
&gt; 
&gt; Ahsan Akhter reacted to your message:
&gt; 
&gt; --------------------------------------------------------------------------------
&gt; 
&gt;  
&gt; 
&gt; From: Richard Weimar &lt;richardweimar@icloud.com&gt;
&gt; Sent: Wednesday, April 2, 2025 2:59:25 AM
&gt; To: Ahsan Akhter &lt;ahsan@towerleadership.com&gt;
&gt; Subject: Re: Dr. Weimar, let's recap your advisory meeting!
&gt; 
&gt;  
&gt; 
&gt; I got the email.  Thanks
&gt; 
&gt;  
&gt; 
&gt;  
&gt; 
&gt; &gt; On Apr 1, 2025, at 3:12 PM, Ahsan Akhter &lt;ahsan@towerleadership.com&gt; wrote:
&gt; &gt; 
&gt; &gt;  
&gt; &gt; 
&gt; &gt; Dr. Weimar, 
&gt; &gt; 
&gt; &gt;  
&gt; &gt; 
&gt; &gt; See below in the thread for the executive summary and the rest of our files.
&gt; &gt; Let me know if you still can’t access the emails we sent before.
&gt; &gt; 
&gt; &gt;  
&gt; &gt; 
&gt; &gt; Best regards,
&gt; &gt; 
&gt; &gt;  
&gt; &gt; 
&gt; &gt; Ahsan Akhter
&gt; &gt; 
&gt; &gt;  
&gt; &gt; 
&gt; &gt; https://linktr.ee/ahsanakhter
&gt; &gt; [https://urldefense.proofpoint.com/v2/url?u=https-3A__linktr.ee_ahsanakhter&amp;d=DwMFaQ&amp;c=euGZstcaTDllvimEN8b7jXrwqOf-v5A_CdpgnVfiiMM&amp;r=8xCr4XRHD_IpviQywJlqY4VWcBAXFVEImc4EzVU0jiI&amp;m=QDawNcXVgT9XDuMDny20nzGxAHLn1w-OxSwq7-cSVpbW9elPAyWa2DXmLpbINUpu&amp;s=ZBauFjoO2T5BcNSxNzetD_M0elknGJ0QQjgcWCxFRT4&amp;e=]
&gt; &gt; 
&gt; &gt;  
&gt; &gt; 
&gt; &gt;  
&gt; &gt; 
&gt; &gt;  
&gt; &gt; 
&gt; &gt; From: Ahsan Akhter &lt;ahsan@towerleadership.com&gt;
&gt; &gt; Date: Tuesday, April 1, 2025 at 2:07 PM
&gt; &gt; To: richardweimar@icloud.com &lt;richardweimar@icloud.com&gt;
&gt; &gt; Cc: Richard VanRich &lt;richard@towerleadership.com&gt;
&gt; &gt; Subject: Dr. Weimar, let's recap your advisory meeting!
&gt; &gt; 
&gt; &gt; Dr. Weimar, 
&gt; &gt; 
&gt; &gt;  
&gt; &gt; 
&gt; &gt; Thank you for your time! It was a pleasure meeting you in person for our
&gt; &gt; strategy day. Attached is a copy of our executive summary and business
&gt; &gt; scorecard to get us started as well as the other deliverables we discussed
&gt; &gt; during our session. 
&gt; &gt; 
&gt; &gt;  
&gt; &gt; 
&gt; &gt; If you have any questions, please let me know otherwise be sure to book your
&gt; &gt; next call with Richard using the link below. Thank you!
&gt; &gt; 
&gt; &gt;  
&gt; &gt; 
&gt; &gt; Best regards,
&gt; &gt; 
&gt; &gt;  
&gt; &gt; 
&gt; &gt; Ahsan Akhter
&gt; &gt; 
&gt; &gt;  
&gt; &gt; 
&gt; &gt; https://linktr.ee/ahsanakhter
&gt; &gt; [https://urldefense.proofpoint.com/v2/url?u=https-3A__linktr.ee_ahsanakhter&amp;d=DwMFaQ&amp;c=euGZstcaTDllvimEN8b7jXrwqOf-v5A_CdpgnVfiiMM&amp;r=8xCr4XRHD_IpviQywJlqY4VWcBAXFVEImc4EzVU0jiI&amp;m=QDawNcXVgT9XDuMDny20nzGxAHLn1w-OxSwq7-cSVpbW9elPAyWa2DXmLpbINUpu&amp;s=ZBauFjoO2T5BcNSxNzetD_M0elknGJ0QQjgcWCxFRT4&amp;e=]
 </t>
  </si>
  <si>
    <t>AAMkAGM0Zjg2ZTUzLTk2YWYtNGVkNi04OTNkLWUyYmI3ZjhlNmYyZQBGAAAAAABMCJlKTUYXR5PT2N8pQ-HyBwBMbyTo-F5oTpxDYa4ue10UAAAAAAEMAABMbyTo-F5oTpxDYa4ue10UAAFwFh_7AAA=</t>
  </si>
  <si>
    <t>2025-04-07T18:38:12+00:00</t>
  </si>
  <si>
    <t>Thank you. I will just use the link on his calendar.
On Mon, Apr 7, 2025 at 1:32 PM Ahsan Akhter &lt;ahsan@towerleadership.com&gt; wrote:
&gt; No problem! I currently don’t have you booked for anything else. I’ll go ahead
&gt; and cancel the current appointment. By chance, can you do Friday the 11th at
&gt; 1pm instead? If not, let me know some preferred times in the next two weeks
&gt; that work for you.
&gt; 
&gt;  
&gt; 
&gt; Best regards,
&gt; 
&gt;  
&gt; 
&gt; Ahsan Akhter
&gt; 
&gt;  
&gt; 
&gt; https://linktr.ee/ahsanakhter
&gt; [https://urldefense.proofpoint.com/v2/url?u=https-3A__linktr.ee_ahsanakhter&amp;d=DwMFaQ&amp;c=euGZstcaTDllvimEN8b7jXrwqOf-v5A_CdpgnVfiiMM&amp;r=8xCr4XRHD_IpviQywJlqY4VWcBAXFVEImc4EzVU0jiI&amp;m=9Fey2jqEwKEeRNOCv7p9DSf2DuirPieHQyQLLINWwZvK9Zfxs389s3L8XFCRZTa8&amp;s=glqGD0bWkx9oZq0tytZCuS220a7mgcqr2ZtBBkPU_a0&amp;e=]
&gt; 
&gt;  
&gt; 
&gt;  
&gt; 
&gt;  
&gt; 
&gt; From: Reid Marshall &lt;m.reid.marshall@gmail.com&gt;
&gt; Date: Monday, April 7, 2025 at 2:00 PM
&gt; To: Ahsan Akhter &lt;ahsan@towerleadership.com&gt;
&gt; Subject: Re: Dr. Marshall, let's recap your advisory call!
&gt; 
&gt; I have a call with Jordan on 4/10 I need to cancel please. I will get back on
&gt; his calendar asap. Can you tell me if I booked any other dates? I can't seem
&gt; to find them. Sorry for the trouble!
&gt; 
&gt;  
&gt; 
&gt; Thanks,
&gt; 
&gt;  
&gt; 
&gt; Reid Marshall, DMD
&gt; 
&gt;  
&gt; 
&gt; On Thu, Mar 6, 2025 at 1:17 PM Ahsan Akhter &lt;ahsan@towerleadership.com&gt; wrote:
&gt; 
&gt; &gt; Dr. Marshall,
&gt; &gt; 
&gt; &gt;  
&gt; &gt; 
&gt; &gt; Thank you for your time! Below is a recap of your action items:
&gt; &gt; 
&gt; &gt;  
&gt; &gt; 
&gt; &gt;  1. Place ads out for the next full time hygienist
&gt; &gt;  2. Place ads for a part time associate (revisit how to shift doctor days
&gt; &gt;     around when we have a good lead)
&gt; &gt;  3. Send us scorecards when they have more data 
&gt; &gt; 
&gt; &gt;  
&gt; &gt; 
&gt; &gt; Update me as you complete these action items and share any obstacles as you
&gt; &gt; work through them.
&gt; &gt; 
&gt; &gt;  
&gt; &gt; 
&gt; &gt; If you have questions, please let me know otherwise be sure to book your
&gt; &gt; next call on Jordan’s calendar using the link below my signature. Thanks!
&gt; &gt; 
&gt; &gt;  
&gt; &gt; 
&gt; &gt; Best regards,
&gt; &gt; 
&gt; &gt;  
&gt; &gt; 
&gt; &gt; Ahsan Akhter
&gt; &gt; 
&gt; &gt;  
&gt; &gt; 
&gt; &gt; https://linktr.ee/ahsanakhter
&gt; &gt; [https://urldefense.proofpoint.com/v2/url?u=https-3A__linktr.ee_ahsanakhter&amp;d=DwMFaQ&amp;c=euGZstcaTDllvimEN8b7jXrwqOf-v5A_CdpgnVfiiMM&amp;r=8xCr4XRHD_IpviQywJlqY4VWcBAXFVEImc4EzVU0jiI&amp;m=_ssyu88FixnGneeiwFPus4LllyKB6SIIsKmhbK0wIu1ZRCwazNFlNg_YD1bIBor0&amp;s=g_lYP3ooS1oOYDkN5Gw24kXnqr2x9OmldfEzgOggkmI&amp;e=]
&gt; &gt; 
&gt; &gt;  </t>
  </si>
  <si>
    <t>AAMkAGM0Zjg2ZTUzLTk2YWYtNGVkNi04OTNkLWUyYmI3ZjhlNmYyZQBGAAAAAABMCJlKTUYXR5PT2N8pQ-HyBwBMbyTo-F5oTpxDYa4ue10UAAAAAAEMAABMbyTo-F5oTpxDYa4ue10UAAFwFh_6AAA=</t>
  </si>
  <si>
    <t>2025-04-07T18:32:43+00:00</t>
  </si>
  <si>
    <t>No problem! I currently don’t have you booked for anything else. I’ll go ahead
and cancel the current appointment. By chance, can you do Friday the 11th at 1pm
instead? If not, let me know some preferred times in the next two weeks that
work for you.
Best regards,
Ahsan Akhter
https://linktr.ee/ahsanakhter
From: Reid Marshall &lt;m.reid.marshall@gmail.com&gt;
Date: Monday, April 7, 2025 at 2:00 PM
To: Ahsan Akhter &lt;ahsan@towerleadership.com&gt;
Subject: Re: Dr. Marshall, let's recap your advisory call!
I have a call with Jordan on 4/10 I need to cancel please. I will get back on
his calendar asap. Can you tell me if I booked any other dates? I can't seem to
find them. Sorry for the trouble!
Thanks,
Reid Marshall, DMD
On Thu, Mar 6, 2025 at 1:17 PM Ahsan Akhter &lt;ahsan@towerleadership.com&gt; wrote:
&gt; Dr. Marshall,
&gt; 
&gt;  
&gt; 
&gt; Thank you for your time! Below is a recap of your action items:
&gt; 
&gt;  
&gt; 
&gt;  1. Place ads out for the next full time hygienist
&gt;  2. Place ads for a part time associate (revisit how to shift doctor days
&gt;     around when we have a good lead)
&gt;  3. Send us scorecards when they have more data 
&gt; 
&gt;  
&gt; 
&gt; Update me as you complete these action items and share any obstacles as you
&gt; work through them.
&gt; 
&gt;  
&gt; 
&gt; If you have questions, please let me know otherwise be sure to book your next
&gt; call on Jordan’s calendar using the link below my signature. Thanks!
&gt; 
&gt;  
&gt; 
&gt; Best regards,
&gt; 
&gt;  
&gt; 
&gt; Ahsan Akhter
&gt; 
&gt;  
&gt; 
&gt; https://linktr.ee/ahsanakhter
&gt; [https://urldefense.proofpoint.com/v2/url?u=https-3A__linktr.ee_ahsanakhter&amp;d=DwMFaQ&amp;c=euGZstcaTDllvimEN8b7jXrwqOf-v5A_CdpgnVfiiMM&amp;r=8xCr4XRHD_IpviQywJlqY4VWcBAXFVEImc4EzVU0jiI&amp;m=_ssyu88FixnGneeiwFPus4LllyKB6SIIsKmhbK0wIu1ZRCwazNFlNg_YD1bIBor0&amp;s=g_lYP3ooS1oOYDkN5Gw24kXnqr2x9OmldfEzgOggkmI&amp;e=]
&gt; 
&gt;  </t>
  </si>
  <si>
    <t>AAMkAGM0Zjg2ZTUzLTk2YWYtNGVkNi04OTNkLWUyYmI3ZjhlNmYyZQBGAAAAAABMCJlKTUYXR5PT2N8pQ-HyBwBMbyTo-F5oTpxDYa4ue10UAAAAAAEJAABMbyTo-F5oTpxDYa4ue10UAAFwFhP0AAA=</t>
  </si>
  <si>
    <t>2025-04-07T18:00:25+00:00</t>
  </si>
  <si>
    <t>I have a call with Jordan on 4/10 I need to cancel please. I will get back on
his calendar asap. Can you tell me if I booked any other dates? I can't seem to
find them. Sorry for the trouble!
Thanks,
Reid Marshall, DMD
On Thu, Mar 6, 2025 at 1:17 PM Ahsan Akhter &lt;ahsan@towerleadership.com&gt; wrote:
&gt; Dr. Marshall,
&gt; 
&gt;  
&gt; 
&gt; Thank you for your time! Below is a recap of your action items:
&gt; 
&gt;  
&gt; 
&gt;  1. Place ads out for the next full time hygienist
&gt;  2. Place ads for a part time associate (revisit how to shift doctor days
&gt;     around when we have a good lead)
&gt;  3. Send us scorecards when they have more data 
&gt; 
&gt;  
&gt; 
&gt; Update me as you complete these action items and share any obstacles as you
&gt; work through them.
&gt; 
&gt;  
&gt; 
&gt; If you have questions, please let me know otherwise be sure to book your next
&gt; call on Jordan’s calendar using the link below my signature. Thanks!
&gt; 
&gt;  
&gt; 
&gt; Best regards,
&gt; 
&gt;  
&gt; 
&gt; Ahsan Akhter
&gt; 
&gt;  
&gt; 
&gt; https://linktr.ee/ahsanakhter
&gt; [https://urldefense.proofpoint.com/v2/url?u=https-3A__linktr.ee_ahsanakhter&amp;d=DwMFaQ&amp;c=euGZstcaTDllvimEN8b7jXrwqOf-v5A_CdpgnVfiiMM&amp;r=8xCr4XRHD_IpviQywJlqY4VWcBAXFVEImc4EzVU0jiI&amp;m=_ssyu88FixnGneeiwFPus4LllyKB6SIIsKmhbK0wIu1ZRCwazNFlNg_YD1bIBor0&amp;s=g_lYP3ooS1oOYDkN5Gw24kXnqr2x9OmldfEzgOggkmI&amp;e=]
&gt; 
&gt;  </t>
  </si>
  <si>
    <t>AAMkAGM0Zjg2ZTUzLTk2YWYtNGVkNi04OTNkLWUyYmI3ZjhlNmYyZQBGAAAAAABMCJlKTUYXR5PT2N8pQ-HyBwBMbyTo-F5oTpxDYa4ue10UAAAAAAEMAABMbyTo-F5oTpxDYa4ue10UAAFwFh_5AAA=</t>
  </si>
  <si>
    <t>2025-04-07T17:42:37+00:00</t>
  </si>
  <si>
    <t>Unfortunately, those times don’t work for us either. What about Monday the 28th
at 12pm or Wednesday the 30th from 11am to 1pm?
Best regards,
Ahsan Akhter
https://linktr.ee/ahsanakhter
From: Usman Sajid &lt;usman.sajid@gmail.com&gt;
Date: Monday, April 7, 2025 at 11:25 AM
To: Ahsan Akhter &lt;ahsan@towerleadership.com&gt;
Subject: Re: Dr. Sajid, let's book your advisory call!
Ahsan,
The only time availability I have on Wednesday, April 23rd is between 12-1.  I
could also do Friday, April 17th at Noon or 1PM.  Hopefully, one of those
timings work.
M. Usman Sajid, DDS
On Sun, Apr 6, 2025 at 11:12 AM Ahsan Akhter &lt;ahsan@towerleadership.com&gt; wrote:
&gt; Dr. Sajid,
&gt; 
&gt;  
&gt; 
&gt; Thank you for sending this! We have an event on the 24th so that will likely
&gt; not work. Do you have time on the 23rd at 10am or 1pm?
&gt; 
&gt;  
&gt; 
&gt; Best regards,
&gt; 
&gt;  
&gt; 
&gt; Ahsan Akhter
&gt; 
&gt;  
&gt; 
&gt; https://linktr.ee/ahsanakhter
&gt; [https://urldefense.proofpoint.com/v2/url?u=https-3A__linktr.ee_ahsanakhter&amp;d=DwMFaQ&amp;c=euGZstcaTDllvimEN8b7jXrwqOf-v5A_CdpgnVfiiMM&amp;r=8xCr4XRHD_IpviQywJlqY4VWcBAXFVEImc4EzVU0jiI&amp;m=cKgrgjuba0DxqtzVbQ5sPRLFpVlx0R_IZOBLgDwPkznlmv4Pfk2GyiWW_JxtzLSK&amp;s=MwGt0y7wJLDFL-WJ0OBD_RP6hrZKX3zx8QBwAAG0Elw&amp;e=]
&gt; 
&gt;  
&gt; 
&gt;  
&gt; 
&gt;  
&gt; 
&gt; From: Usman Sajid &lt;usman.sajid@gmail.com&gt;
&gt; Date: Friday, April 4, 2025 at 8:48 PM
&gt; To: Ahsan Akhter &lt;ahsan@towerleadership.com&gt;
&gt; Subject: Re: Dr. Sajid, let's book your advisory call!
&gt; 
&gt; Hi Ahsan,
&gt; 
&gt;  
&gt; 
&gt; I'm sending over the Active Patient Information report that Jordan requested.
&gt; 
&gt;  
&gt; 
&gt; I'll also forward our March P&amp;L as soon as I receive it from my accountant.
&gt; 
&gt;  
&gt; 
&gt; Regarding our next call, is Jordan available on Thursday, April 24th at 2 PM?
&gt; 
&gt;  
&gt; 
&gt; Thanks, and have a great weekend!
&gt; 
&gt;  
&gt; 
&gt;  
&gt; 
&gt; M. Usman Sajid, DDS
&gt; 
&gt;  
&gt; 
&gt;  
&gt; 
&gt; On Thu, Apr 3, 2025 at 9:55 AM Ahsan Akhter &lt;ahsan@towerleadership.com&gt; wrote:
&gt; 
&gt; &gt; Dr. Sajid,
&gt; &gt; 
&gt; &gt;  
&gt; &gt; 
&gt; &gt; I hope this message finds you well! I’m reaching out to book your next call
&gt; &gt; with Jordan. Please do so using the link below my signature.
&gt; &gt; 
&gt; &gt;  
&gt; &gt; 
&gt; &gt; If you cannot find a time that works, please let me know so we can
&gt; &gt; accommodate you. Send me any practice updates too so Jordan and I can help
&gt; &gt; sooner than later.
&gt; &gt; 
&gt; &gt;  
&gt; &gt; 
&gt; &gt; Thank you for understanding, and we look forward to our next call!
&gt; &gt; 
&gt; &gt;  
&gt; &gt; 
&gt; &gt; Best regards,
&gt; &gt; 
&gt; &gt;  
&gt; &gt; 
&gt; &gt; Ahsan Akhter
&gt; &gt; 
&gt; &gt;  
&gt; &gt; 
&gt; &gt; https://linktr.ee/ahsanakhter
&gt; &gt; [https://urldefense.proofpoint.com/v2/url?u=https-3A__linktr.ee_ahsanakhter&amp;d=DwMFaQ&amp;c=euGZstcaTDllvimEN8b7jXrwqOf-v5A_CdpgnVfiiMM&amp;r=8xCr4XRHD_IpviQywJlqY4VWcBAXFVEImc4EzVU0jiI&amp;m=SVqxlEsJ5ROcrJmA9GsF0De1ZIt7ZbUjYD1EJUuw5CX0HWzIpbOf4nx3wzz_vSqM&amp;s=4yLBQxUPVQBrFnNtevHxuFYSQOFXen2eH74KqXV9T54&amp;e=]
&gt; &gt; 
&gt; &gt;  
&gt; &gt; 
&gt; &gt;  </t>
  </si>
  <si>
    <t>AAMkAGM0Zjg2ZTUzLTk2YWYtNGVkNi04OTNkLWUyYmI3ZjhlNmYyZQBGAAAAAABMCJlKTUYXR5PT2N8pQ-HyBwBMbyTo-F5oTpxDYa4ue10UAAAAAAEJAABMbyTo-F5oTpxDYa4ue10UAAFwFhPyAAA=</t>
  </si>
  <si>
    <t>RE: Dr. White-Brown, let's book your advisory call!</t>
  </si>
  <si>
    <t>2025-04-07T17:37:11+00:00</t>
  </si>
  <si>
    <t>like [https://outlook-1.cdn.office.net/assets/reaction/like.png] Ahsan Akhter
reacted to your message:
1PM on the 28th is perfect.  Thanks.
--------------------------------------------------------------------------------
From: Ahsan Akhter &lt;ahsan@towerleadership.com&gt;
Sent: Monday, April 7, 2025 11:12 AM
To: kerrywb@msn.com &lt;kerrywb@msn.com&gt;
Subject: Re: Dr. White-Brown, let's book your advisory call!
no worries! I can offer you 1pm on the 28th. Just cleared some things up unless
you’d rather do 2pm on the 30th. Let me know which is best for you. Thanks! 
Get Outlook for iOS
[https://urldefense.proofpoint.com/v2/url?u=https-3A__aka.ms_o0ukef&amp;d=DwMGaQ&amp;c=euGZstcaTDllvimEN8b7jXrwqOf-v5A_CdpgnVfiiMM&amp;r=8xCr4XRHD_IpviQywJlqY4VWcBAXFVEImc4EzVU0jiI&amp;m=3nh00mSVPF2Cy-XBem0o7bjnalwIBtVZqVoSf9bza5XLKz0SWRn9A24moPhpP9YC&amp;s=7aHYeq-VEjTguV1EWUGgNPTniqZHKBgdRekJGplsim0&amp;e=]
--------------------------------------------------------------------------------
From: Kerry White Brown &lt;kerrywb@msn.com&gt;
Sent: Monday, April 7, 2025 11:06:31 AM
To: Ahsan Akhter &lt;ahsan@towerleadership.com&gt;
Subject: Re: Dr. White-Brown, let's book your advisory call!
HI Ahsan,
I can't do 12 on the 28th.  When I'm in the office I'm not free util 1PM.   It
does appear that I'm not in the office 17th, 18th or the 21st so any time on
those days.  I look in the schedule and didn't see availability on those days.
Thanks,
Dr. White Brown
--------------------------------------------------------------------------------
From: Ahsan Akhter &lt;ahsan@towerleadership.com&gt;
Sent: Monday, April 7, 2025 10:32 AM
To: kerrywb@msn.com &lt;kerrywb@msn.com&gt;
Subject: Re: Dr. White-Brown, let's book your advisory call!
Dr. White-Brown,
Does 12pm ET on April 28th work?
Best regards,
Ahsan Akhter
https://linktr.ee/ahsanakhter
[https://urldefense.proofpoint.com/v2/url?u=https-3A__linktr.ee_ahsanakhter&amp;d=DwMGaQ&amp;c=euGZstcaTDllvimEN8b7jXrwqOf-v5A_CdpgnVfiiMM&amp;r=8xCr4XRHD_IpviQywJlqY4VWcBAXFVEImc4EzVU0jiI&amp;m=BT3Lj7Mv9FUqWlWLX79Ay_VldwPii1Pa9vcYsFpuZlK25HPwtelwQZAtE6OjoqmI&amp;s=ffU3hRqG0KLUkYLEQX97oVMQsRDzlK171wdFtBAxH9s&amp;e=]
From: Kerry White Brown &lt;kerrywb@msn.com&gt;
Date: Thursday, April 3, 2025 at 1:24 PM
To: Ahsan Akhter &lt;ahsan@towerleadership.com&gt;
Subject: Re: Dr. White-Brown, let's book your advisory call!
Hi Ahsan,
I see that Jordan has something available in a week or so but nothing towards
the end of the month.  If I can get a 1PM the last week of the month that would
be more beneficial for me since we just spoke at the end of March.
Let me know what you come up with.
Thanks,
Dr. White Brown
--------------------------------------------------------------------------------
From: Ahsan Akhter &lt;ahsan@towerleadership.com&gt;
Sent: Thursday, April 3, 2025 9:48 AM
To: kerrywb@msn.com &lt;kerrywb@msn.com&gt;
Subject: Dr. White-Brown, let's book your advisory call!
Dr. White-Brown
I hope this message finds you well! I’m reaching out to book your next call with
Jordan. Please do so using the link below my signature.
If you cannot find a time that works, please let me know so we can accommodate
you. Send me any practice updates too so Jordan and I can help sooner than
later.
Thank you for understanding, and we look forward to our next call!
Best regards,
Ahsan Akhter
https://linktr.ee/ahsanakhter
[https://urldefense.proofpoint.com/v2/url?u=https-3A__linktr.ee_ahsanakhter&amp;d=DwMF-g&amp;c=euGZstcaTDllvimEN8b7jXrwqOf-v5A_CdpgnVfiiMM&amp;r=8xCr4XRHD_IpviQywJlqY4VWcBAXFVEImc4EzVU0jiI&amp;m=AhJKXeKHgRkxV5fbTmVfM7hYPxraDYd4Z82MV2d2REfQZQlF6RH_qqzV-HcCH193&amp;s=mimhP3pCDG02igpt3QittNBQ93T_y1mQwgA7mXHOE2s&amp;e=]
 </t>
  </si>
  <si>
    <t>AAMkAGM0Zjg2ZTUzLTk2YWYtNGVkNi04OTNkLWUyYmI3ZjhlNmYyZQBGAAAAAABMCJlKTUYXR5PT2N8pQ-HyBwBMbyTo-F5oTpxDYa4ue10UAAAAAAEJAABMbyTo-F5oTpxDYa4ue10UAAFwFhPvAAA=</t>
  </si>
  <si>
    <t>2025-04-07T15:25:41+00:00</t>
  </si>
  <si>
    <t>Ahsan,
The only time availability I have on Wednesday, April 23rd is between 12-1.  I
could also do Friday, April 17th at Noon or 1PM.  Hopefully, one of those
timings work.
M. Usman Sajid, DDS
On Sun, Apr 6, 2025 at 11:12 AM Ahsan Akhter &lt;ahsan@towerleadership.com&gt; wrote:
&gt; Dr. Sajid,
&gt; 
&gt;  
&gt; 
&gt; Thank you for sending this! We have an event on the 24th so that will likely
&gt; not work. Do you have time on the 23rd at 10am or 1pm?
&gt; 
&gt;  
&gt; 
&gt; Best regards,
&gt; 
&gt;  
&gt; 
&gt; Ahsan Akhter
&gt; 
&gt;  
&gt; 
&gt; https://linktr.ee/ahsanakhter
&gt; [https://urldefense.proofpoint.com/v2/url?u=https-3A__linktr.ee_ahsanakhter&amp;d=DwMFaQ&amp;c=euGZstcaTDllvimEN8b7jXrwqOf-v5A_CdpgnVfiiMM&amp;r=8xCr4XRHD_IpviQywJlqY4VWcBAXFVEImc4EzVU0jiI&amp;m=cKgrgjuba0DxqtzVbQ5sPRLFpVlx0R_IZOBLgDwPkznlmv4Pfk2GyiWW_JxtzLSK&amp;s=MwGt0y7wJLDFL-WJ0OBD_RP6hrZKX3zx8QBwAAG0Elw&amp;e=]
&gt; 
&gt;  
&gt; 
&gt;  
&gt; 
&gt;  
&gt; 
&gt; From: Usman Sajid &lt;usman.sajid@gmail.com&gt;
&gt; Date: Friday, April 4, 2025 at 8:48 PM
&gt; To: Ahsan Akhter &lt;ahsan@towerleadership.com&gt;
&gt; Subject: Re: Dr. Sajid, let's book your advisory call!
&gt; 
&gt; Hi Ahsan,
&gt; 
&gt;  
&gt; 
&gt; I'm sending over the Active Patient Information report that Jordan requested.
&gt; 
&gt;  
&gt; 
&gt; I'll also forward our March P&amp;L as soon as I receive it from my accountant.
&gt; 
&gt;  
&gt; 
&gt; Regarding our next call, is Jordan available on Thursday, April 24th at 2 PM?
&gt; 
&gt;  
&gt; 
&gt; Thanks, and have a great weekend!
&gt; 
&gt;  
&gt; 
&gt;  
&gt; 
&gt; M. Usman Sajid, DDS
&gt; 
&gt;  
&gt; 
&gt;  
&gt; 
&gt; On Thu, Apr 3, 2025 at 9:55 AM Ahsan Akhter &lt;ahsan@towerleadership.com&gt; wrote:
&gt; 
&gt; &gt; Dr. Sajid,
&gt; &gt; 
&gt; &gt;  
&gt; &gt; 
&gt; &gt; I hope this message finds you well! I’m reaching out to book your next call
&gt; &gt; with Jordan. Please do so using the link below my signature.
&gt; &gt; 
&gt; &gt;  
&gt; &gt; 
&gt; &gt; If you cannot find a time that works, please let me know so we can
&gt; &gt; accommodate you. Send me any practice updates too so Jordan and I can help
&gt; &gt; sooner than later.
&gt; &gt; 
&gt; &gt;  
&gt; &gt; 
&gt; &gt; Thank you for understanding, and we look forward to our next call!
&gt; &gt; 
&gt; &gt;  
&gt; &gt; 
&gt; &gt; Best regards,
&gt; &gt; 
&gt; &gt;  
&gt; &gt; 
&gt; &gt; Ahsan Akhter
&gt; &gt; 
&gt; &gt;  
&gt; &gt; 
&gt; &gt; https://linktr.ee/ahsanakhter
&gt; &gt; [https://urldefense.proofpoint.com/v2/url?u=https-3A__linktr.ee_ahsanakhter&amp;d=DwMFaQ&amp;c=euGZstcaTDllvimEN8b7jXrwqOf-v5A_CdpgnVfiiMM&amp;r=8xCr4XRHD_IpviQywJlqY4VWcBAXFVEImc4EzVU0jiI&amp;m=SVqxlEsJ5ROcrJmA9GsF0De1ZIt7ZbUjYD1EJUuw5CX0HWzIpbOf4nx3wzz_vSqM&amp;s=4yLBQxUPVQBrFnNtevHxuFYSQOFXen2eH74KqXV9T54&amp;e=]
&gt; &gt; 
&gt; &gt;  
&gt; &gt; 
&gt; &gt;  </t>
  </si>
  <si>
    <t>AAMkAGM0Zjg2ZTUzLTk2YWYtNGVkNi04OTNkLWUyYmI3ZjhlNmYyZQBGAAAAAABMCJlKTUYXR5PT2N8pQ-HyBwBMbyTo-F5oTpxDYa4ue10UAAAAAAEMAABMbyTo-F5oTpxDYa4ue10UAAFwFh_3AAA=</t>
  </si>
  <si>
    <t>Re: Next call</t>
  </si>
  <si>
    <t>2025-04-07T15:21:11+00:00</t>
  </si>
  <si>
    <t>Perfect. I will be there! Let me know if you need anything in advance.
I would like to revisit the LOI points in the conversation.
Best,
Monica
On Monday, April 7, 2025 at 10:34:12 AM EDT, Ahsan Akhter
&lt;ahsan@towerleadership.com&gt; wrote:
Dr. Estes,
I wanted to follow up! Does tomorrow at 10:30am ET work for a call?
Best regards,
Ahsan Akhter
https://linktr.ee/ahsanakhter
[https://urldefense.proofpoint.com/v2/url?u=https-3A__linktr.ee_ahsanakhter&amp;d=DwMFaQ&amp;c=euGZstcaTDllvimEN8b7jXrwqOf-v5A_CdpgnVfiiMM&amp;r=8xCr4XRHD_IpviQywJlqY4VWcBAXFVEImc4EzVU0jiI&amp;m=chIpq0uK1pTv606T6iKDsyJxxzjBdwPB5RSXIi2PT4qhk6XRgghd47S3HPsuHtlR&amp;s=bU_rLbUvIMPn3Jr_Wz3OP_VEOL7JGMDlFLKZJXcp1Ro&amp;e=]
From: Ahsan Akhter &lt;ahsan@towerleadership.com&gt;
Date: Sunday, April 6, 2025 at 11:14 AM
To: Monica Estes &lt;smiledoctordmd@yahoo.com&gt;
Subject: Re: Next call
Hello Dr. Estes,
Thank you for reaching out! I am glad to hear things are moving along with the
acquisition. As for our call, do you have availability on April 8th at 10:30am
ET?
Best regards,
Ahsan Akhter
https://linktr.ee/ahsanakhter
[https://urldefense.proofpoint.com/v2/url?u=https-3A__linktr.ee_ahsanakhter&amp;d=DwMFaQ&amp;c=euGZstcaTDllvimEN8b7jXrwqOf-v5A_CdpgnVfiiMM&amp;r=8xCr4XRHD_IpviQywJlqY4VWcBAXFVEImc4EzVU0jiI&amp;m=chIpq0uK1pTv606T6iKDsyJxxzjBdwPB5RSXIi2PT4qhk6XRgghd47S3HPsuHtlR&amp;s=bU_rLbUvIMPn3Jr_Wz3OP_VEOL7JGMDlFLKZJXcp1Ro&amp;e=]
From: Jordan Blackmon &lt;jordan@towerleadership.com&gt;
Date: Saturday, April 5, 2025 at 7:13 PM
To: Monica Estes &lt;smiledoctordmd@yahoo.com&gt;, Ahsan Akhter
&lt;ahsan@towerleadership.com&gt;, Richard VanRich &lt;richard@towerleadership.com&gt;
Subject: Re: Next call
We can probably make it work. I can be flexible on the 8th, I will just have to
work around some calls. I’ll let Ahsan handle the details and hope to speak with
you soon! 
Get Outlook for iOS
[https://urldefense.proofpoint.com/v2/url?u=https-3A__aka.ms_o0ukef&amp;d=DwMFaQ&amp;c=euGZstcaTDllvimEN8b7jXrwqOf-v5A_CdpgnVfiiMM&amp;r=8xCr4XRHD_IpviQywJlqY4VWcBAXFVEImc4EzVU0jiI&amp;m=chIpq0uK1pTv606T6iKDsyJxxzjBdwPB5RSXIi2PT4qhk6XRgghd47S3HPsuHtlR&amp;s=VAZsdhXf6fepzIhD_wQ7ikNWdi2Z55WBrFQ1w19VLfc&amp;e=]
--------------------------------------------------------------------------------
From: Monica Estes &lt;smiledoctordmd@yahoo.com&gt;
Sent: Saturday, April 5, 2025 4:08 PM
To: Ahsan Akhter &lt;ahsan@towerleadership.com&gt;; Jordan Blackmon
&lt;jordan@towerleadership.com&gt;; Richard VanRich &lt;richard@towerleadership.com&gt;
Subject: Next call
Good afternoon Ahsan,
Dr. Cohen reached out to me today and he needs to push my visit to his office
which was originally scheduled for this Tuesday, April 8th. The only future date
that could work over the next few weeks for me to visit his office would be
Thursday, April 17th but that is when I have a call scheduled with Jordan. Any
chance Jordan would have any time on April 8th to connect? It has been some time
since I have had a call with Tower, so I hate to push that out too far. Let me
know your thoughts!
Thanks,
Monica</t>
  </si>
  <si>
    <t>AAMkAGM0Zjg2ZTUzLTk2YWYtNGVkNi04OTNkLWUyYmI3ZjhlNmYyZQBGAAAAAABMCJlKTUYXR5PT2N8pQ-HyBwBMbyTo-F5oTpxDYa4ue10UAAAAAAEMAABMbyTo-F5oTpxDYa4ue10UAAFwFh_2AAA=</t>
  </si>
  <si>
    <t>2025-04-07T15:16:30+00:00</t>
  </si>
  <si>
    <t>1PM on the 28th is perfect.  Thanks.
--------------------------------------------------------------------------------
From: Ahsan Akhter &lt;ahsan@towerleadership.com&gt;
Sent: Monday, April 7, 2025 11:12 AM
To: kerrywb@msn.com &lt;kerrywb@msn.com&gt;
Subject: Re: Dr. White-Brown, let's book your advisory call!
no worries! I can offer you 1pm on the 28th. Just cleared some things up unless
you’d rather do 2pm on the 30th. Let me know which is best for you. Thanks! 
Get Outlook for iOS
[https://urldefense.proofpoint.com/v2/url?u=https-3A__aka.ms_o0ukef&amp;d=DwMGaQ&amp;c=euGZstcaTDllvimEN8b7jXrwqOf-v5A_CdpgnVfiiMM&amp;r=8xCr4XRHD_IpviQywJlqY4VWcBAXFVEImc4EzVU0jiI&amp;m=3nh00mSVPF2Cy-XBem0o7bjnalwIBtVZqVoSf9bza5XLKz0SWRn9A24moPhpP9YC&amp;s=7aHYeq-VEjTguV1EWUGgNPTniqZHKBgdRekJGplsim0&amp;e=]
--------------------------------------------------------------------------------
From: Kerry White Brown &lt;kerrywb@msn.com&gt;
Sent: Monday, April 7, 2025 11:06:31 AM
To: Ahsan Akhter &lt;ahsan@towerleadership.com&gt;
Subject: Re: Dr. White-Brown, let's book your advisory call!
HI Ahsan,
I can't do 12 on the 28th.  When I'm in the office I'm not free util 1PM.   It
does appear that I'm not in the office 17th, 18th or the 21st so any time on
those days.  I look in the schedule and didn't see availability on those days.
Thanks,
Dr. White Brown
--------------------------------------------------------------------------------
From: Ahsan Akhter &lt;ahsan@towerleadership.com&gt;
Sent: Monday, April 7, 2025 10:32 AM
To: kerrywb@msn.com &lt;kerrywb@msn.com&gt;
Subject: Re: Dr. White-Brown, let's book your advisory call!
Dr. White-Brown,
Does 12pm ET on April 28th work?
Best regards,
Ahsan Akhter
https://linktr.ee/ahsanakhter
[https://urldefense.proofpoint.com/v2/url?u=https-3A__linktr.ee_ahsanakhter&amp;d=DwMGaQ&amp;c=euGZstcaTDllvimEN8b7jXrwqOf-v5A_CdpgnVfiiMM&amp;r=8xCr4XRHD_IpviQywJlqY4VWcBAXFVEImc4EzVU0jiI&amp;m=BT3Lj7Mv9FUqWlWLX79Ay_VldwPii1Pa9vcYsFpuZlK25HPwtelwQZAtE6OjoqmI&amp;s=ffU3hRqG0KLUkYLEQX97oVMQsRDzlK171wdFtBAxH9s&amp;e=]
From: Kerry White Brown &lt;kerrywb@msn.com&gt;
Date: Thursday, April 3, 2025 at 1:24 PM
To: Ahsan Akhter &lt;ahsan@towerleadership.com&gt;
Subject: Re: Dr. White-Brown, let's book your advisory call!
Hi Ahsan,
I see that Jordan has something available in a week or so but nothing towards
the end of the month.  If I can get a 1PM the last week of the month that would
be more beneficial for me since we just spoke at the end of March.
Let me know what you come up with.
Thanks,
Dr. White Brown
--------------------------------------------------------------------------------
From: Ahsan Akhter &lt;ahsan@towerleadership.com&gt;
Sent: Thursday, April 3, 2025 9:48 AM
To: kerrywb@msn.com &lt;kerrywb@msn.com&gt;
Subject: Dr. White-Brown, let's book your advisory call!
Dr. White-Brown
I hope this message finds you well! I’m reaching out to book your next call with
Jordan. Please do so using the link below my signature.
If you cannot find a time that works, please let me know so we can accommodate
you. Send me any practice updates too so Jordan and I can help sooner than
later.
Thank you for understanding, and we look forward to our next call!
Best regards,
Ahsan Akhter
https://linktr.ee/ahsanakhter
[https://urldefense.proofpoint.com/v2/url?u=https-3A__linktr.ee_ahsanakhter&amp;d=DwMF-g&amp;c=euGZstcaTDllvimEN8b7jXrwqOf-v5A_CdpgnVfiiMM&amp;r=8xCr4XRHD_IpviQywJlqY4VWcBAXFVEImc4EzVU0jiI&amp;m=AhJKXeKHgRkxV5fbTmVfM7hYPxraDYd4Z82MV2d2REfQZQlF6RH_qqzV-HcCH193&amp;s=mimhP3pCDG02igpt3QittNBQ93T_y1mQwgA7mXHOE2s&amp;e=]
 </t>
  </si>
  <si>
    <t>AAMkAGM0Zjg2ZTUzLTk2YWYtNGVkNi04OTNkLWUyYmI3ZjhlNmYyZQBGAAAAAABMCJlKTUYXR5PT2N8pQ-HyBwBMbyTo-F5oTpxDYa4ue10UAAAAAAEMAABMbyTo-F5oTpxDYa4ue10UAAFwFh_1AAA=</t>
  </si>
  <si>
    <t>2025-04-07T15:12:30+00:00</t>
  </si>
  <si>
    <t>no worries! I can offer you 1pm on the 28th. Just cleared some things up unless
you’d rather do 2pm on the 30th. Let me know which is best for you. Thanks! 
Get Outlook for iOS [https://aka.ms/o0ukef]
--------------------------------------------------------------------------------
From: Kerry White Brown &lt;kerrywb@msn.com&gt;
Sent: Monday, April 7, 2025 11:06:31 AM
To: Ahsan Akhter &lt;ahsan@towerleadership.com&gt;
Subject: Re: Dr. White-Brown, let's book your advisory call!
HI Ahsan,
I can't do 12 on the 28th.  When I'm in the office I'm not free util 1PM.   It
does appear that I'm not in the office 17th, 18th or the 21st so any time on
those days.  I look in the schedule and didn't see availability on those days.
Thanks,
Dr. White Brown
--------------------------------------------------------------------------------
From: Ahsan Akhter &lt;ahsan@towerleadership.com&gt;
Sent: Monday, April 7, 2025 10:32 AM
To: kerrywb@msn.com &lt;kerrywb@msn.com&gt;
Subject: Re: Dr. White-Brown, let's book your advisory call!
Dr. White-Brown,
Does 12pm ET on April 28th work?
Best regards,
Ahsan Akhter
https://linktr.ee/ahsanakhter
[https://urldefense.proofpoint.com/v2/url?u=https-3A__linktr.ee_ahsanakhter&amp;d=DwMGaQ&amp;c=euGZstcaTDllvimEN8b7jXrwqOf-v5A_CdpgnVfiiMM&amp;r=8xCr4XRHD_IpviQywJlqY4VWcBAXFVEImc4EzVU0jiI&amp;m=BT3Lj7Mv9FUqWlWLX79Ay_VldwPii1Pa9vcYsFpuZlK25HPwtelwQZAtE6OjoqmI&amp;s=ffU3hRqG0KLUkYLEQX97oVMQsRDzlK171wdFtBAxH9s&amp;e=]
From: Kerry White Brown &lt;kerrywb@msn.com&gt;
Date: Thursday, April 3, 2025 at 1:24 PM
To: Ahsan Akhter &lt;ahsan@towerleadership.com&gt;
Subject: Re: Dr. White-Brown, let's book your advisory call!
Hi Ahsan,
I see that Jordan has something available in a week or so but nothing towards
the end of the month.  If I can get a 1PM the last week of the month that would
be more beneficial for me since we just spoke at the end of March.
Let me know what you come up with.
Thanks,
Dr. White Brown
--------------------------------------------------------------------------------
From: Ahsan Akhter &lt;ahsan@towerleadership.com&gt;
Sent: Thursday, April 3, 2025 9:48 AM
To: kerrywb@msn.com &lt;kerrywb@msn.com&gt;
Subject: Dr. White-Brown, let's book your advisory call!
Dr. White-Brown
I hope this message finds you well! I’m reaching out to book your next call with
Jordan. Please do so using the link below my signature.
If you cannot find a time that works, please let me know so we can accommodate
you. Send me any practice updates too so Jordan and I can help sooner than
later.
Thank you for understanding, and we look forward to our next call!
Best regards,
Ahsan Akhter
https://linktr.ee/ahsanakhter
[https://urldefense.proofpoint.com/v2/url?u=https-3A__linktr.ee_ahsanakhter&amp;d=DwMF-g&amp;c=euGZstcaTDllvimEN8b7jXrwqOf-v5A_CdpgnVfiiMM&amp;r=8xCr4XRHD_IpviQywJlqY4VWcBAXFVEImc4EzVU0jiI&amp;m=AhJKXeKHgRkxV5fbTmVfM7hYPxraDYd4Z82MV2d2REfQZQlF6RH_qqzV-HcCH193&amp;s=mimhP3pCDG02igpt3QittNBQ93T_y1mQwgA7mXHOE2s&amp;e=]
 </t>
  </si>
  <si>
    <t>AAMkAGM0Zjg2ZTUzLTk2YWYtNGVkNi04OTNkLWUyYmI3ZjhlNmYyZQBGAAAAAABMCJlKTUYXR5PT2N8pQ-HyBwBMbyTo-F5oTpxDYa4ue10UAAAAAAEJAABMbyTo-F5oTpxDYa4ue10UAAFwFhPsAAA=</t>
  </si>
  <si>
    <t>2025-04-07T15:09:49+00:00</t>
  </si>
  <si>
    <t>HI Ahsan,
I can't do 12 on the 28th.  When I'm in the office I'm not free util 1PM.   It
does appear that I'm not in the office 17th, 18th or the 21st so any time on
those days.  I look in the schedule and didn't see availability on those days.
Thanks,
Dr. White Brown
--------------------------------------------------------------------------------
From: Ahsan Akhter &lt;ahsan@towerleadership.com&gt;
Sent: Monday, April 7, 2025 10:32 AM
To: kerrywb@msn.com &lt;kerrywb@msn.com&gt;
Subject: Re: Dr. White-Brown, let's book your advisory call!
Dr. White-Brown,
Does 12pm ET on April 28th work?
Best regards,
Ahsan Akhter
https://linktr.ee/ahsanakhter
[https://urldefense.proofpoint.com/v2/url?u=https-3A__linktr.ee_ahsanakhter&amp;d=DwMGaQ&amp;c=euGZstcaTDllvimEN8b7jXrwqOf-v5A_CdpgnVfiiMM&amp;r=8xCr4XRHD_IpviQywJlqY4VWcBAXFVEImc4EzVU0jiI&amp;m=BT3Lj7Mv9FUqWlWLX79Ay_VldwPii1Pa9vcYsFpuZlK25HPwtelwQZAtE6OjoqmI&amp;s=ffU3hRqG0KLUkYLEQX97oVMQsRDzlK171wdFtBAxH9s&amp;e=]
From: Kerry White Brown &lt;kerrywb@msn.com&gt;
Date: Thursday, April 3, 2025 at 1:24 PM
To: Ahsan Akhter &lt;ahsan@towerleadership.com&gt;
Subject: Re: Dr. White-Brown, let's book your advisory call!
Hi Ahsan,
I see that Jordan has something available in a week or so but nothing towards
the end of the month.  If I can get a 1PM the last week of the month that would
be more beneficial for me since we just spoke at the end of March.
Let me know what you come up with.
Thanks,
Dr. White Brown
--------------------------------------------------------------------------------
From: Ahsan Akhter &lt;ahsan@towerleadership.com&gt;
Sent: Thursday, April 3, 2025 9:48 AM
To: kerrywb@msn.com &lt;kerrywb@msn.com&gt;
Subject: Dr. White-Brown, let's book your advisory call!
Dr. White-Brown
I hope this message finds you well! I’m reaching out to book your next call with
Jordan. Please do so using the link below my signature.
If you cannot find a time that works, please let me know so we can accommodate
you. Send me any practice updates too so Jordan and I can help sooner than
later.
Thank you for understanding, and we look forward to our next call!
Best regards,
Ahsan Akhter
https://linktr.ee/ahsanakhter
[https://urldefense.proofpoint.com/v2/url?u=https-3A__linktr.ee_ahsanakhter&amp;d=DwMF-g&amp;c=euGZstcaTDllvimEN8b7jXrwqOf-v5A_CdpgnVfiiMM&amp;r=8xCr4XRHD_IpviQywJlqY4VWcBAXFVEImc4EzVU0jiI&amp;m=AhJKXeKHgRkxV5fbTmVfM7hYPxraDYd4Z82MV2d2REfQZQlF6RH_qqzV-HcCH193&amp;s=mimhP3pCDG02igpt3QittNBQ93T_y1mQwgA7mXHOE2s&amp;e=]
 </t>
  </si>
  <si>
    <t>AAMkAGM0Zjg2ZTUzLTk2YWYtNGVkNi04OTNkLWUyYmI3ZjhlNmYyZQBGAAAAAABMCJlKTUYXR5PT2N8pQ-HyBwBMbyTo-F5oTpxDYa4ue10UAAAAAAEMAABMbyTo-F5oTpxDYa4ue10UAAFwFh_0AAA=</t>
  </si>
  <si>
    <t>2025-04-07T14:32:32+00:00</t>
  </si>
  <si>
    <t>Dr. White-Brown,
Does 12pm ET on April 28th work?
Best regards,
Ahsan Akhter
https://linktr.ee/ahsanakhter
From: Kerry White Brown &lt;kerrywb@msn.com&gt;
Date: Thursday, April 3, 2025 at 1:24 PM
To: Ahsan Akhter &lt;ahsan@towerleadership.com&gt;
Subject: Re: Dr. White-Brown, let's book your advisory call!
Hi Ahsan,
I see that Jordan has something available in a week or so but nothing towards
the end of the month.  If I can get a 1PM the last week of the month that would
be more beneficial for me since we just spoke at the end of March.
Let me know what you come up with.
Thanks,
Dr. White Brown
--------------------------------------------------------------------------------
From: Ahsan Akhter &lt;ahsan@towerleadership.com&gt;
Sent: Thursday, April 3, 2025 9:48 AM
To: kerrywb@msn.com &lt;kerrywb@msn.com&gt;
Subject: Dr. White-Brown, let's book your advisory call!
Dr. White-Brown
I hope this message finds you well! I’m reaching out to book your next call with
Jordan. Please do so using the link below my signature.
If you cannot find a time that works, please let me know so we can accommodate
you. Send me any practice updates too so Jordan and I can help sooner than
later.
Thank you for understanding, and we look forward to our next call!
Best regards,
Ahsan Akhter
https://linktr.ee/ahsanakhter
[https://urldefense.proofpoint.com/v2/url?u=https-3A__linktr.ee_ahsanakhter&amp;d=DwMF-g&amp;c=euGZstcaTDllvimEN8b7jXrwqOf-v5A_CdpgnVfiiMM&amp;r=8xCr4XRHD_IpviQywJlqY4VWcBAXFVEImc4EzVU0jiI&amp;m=AhJKXeKHgRkxV5fbTmVfM7hYPxraDYd4Z82MV2d2REfQZQlF6RH_qqzV-HcCH193&amp;s=mimhP3pCDG02igpt3QittNBQ93T_y1mQwgA7mXHOE2s&amp;e=]
 </t>
  </si>
  <si>
    <t>AAMkAGM0Zjg2ZTUzLTk2YWYtNGVkNi04OTNkLWUyYmI3ZjhlNmYyZQBGAAAAAABMCJlKTUYXR5PT2N8pQ-HyBwBMbyTo-F5oTpxDYa4ue10UAAAAAAEJAABMbyTo-F5oTpxDYa4ue10UAAFwFhPoAAA=</t>
  </si>
  <si>
    <t>manager@frederickimplant.com</t>
  </si>
  <si>
    <t xml:space="preserve">RE: Meeting Topics &amp; Data for Second Office Location </t>
  </si>
  <si>
    <t>2025-04-07T14:17:46+00:00</t>
  </si>
  <si>
    <t>Good morning, All,
Jordan, I just left you a voicemail to give me a call back when you have a
moment. My telephone number is 240-651-5478.
Thank you,
Rachel
Rachel Atkins
Office Manager
Advanced Implants &amp; Periodontics
Melanie Towe, DMD
6550 Mercantile Drive E, Suite 201
Frederick, MD 21703
240-651-5478 (office)
301-378-2786 (fax)
www.frederickimplant.com
[https://urldefense.proofpoint.com/v2/url?u=http-3A__www.frederickimplant.com_&amp;d=DwMFaQ&amp;c=euGZstcaTDllvimEN8b7jXrwqOf-v5A_CdpgnVfiiMM&amp;r=8xCr4XRHD_IpviQywJlqY4VWcBAXFVEImc4EzVU0jiI&amp;m=TlDqKkGBOUoh_M4cDbT7ezED6lUtnE5Xkwa65V1LsCLQBoEj50PG3LkDbfXyYrXd&amp;s=uC3KWpOsPX6HPaBhbiuB5vmcWu18pMH3-WA2k5KWiL0&amp;e=]
manager@frederickimplant.com
EMAIL CONFIDENTIALITY NOTICE: This email transmission and any attachments that
accompany it may contain information that is confidential or otherwise exempt
from disclosure under applicable law and is intended solely for the use of the
individual(s) to whom it was intended to be addressed. If you have received this
email by mistake, or you are not the intended recipient, any disclosure,
dissemination, distribution, copying or other use or retention of this
communication or its substance is prohibited. If you have received this
communication in error, please immediately report to the author via email that
you received this message by mistake and also permanently destroy printed copies
and delete the original and all copies of this email and any attachments from
your computer.
From: Rachel Atkins &lt;manager@frederickimplant.com&gt;
Sent: Monday, February 24, 2025 8:34 AM
To: 'Ahsan Akhter' &lt;ahsan@towerleadership.com&gt;
Subject: RE: Meeting Topics &amp; Data for Second Office Location
Good morning,
Can you do 3 PM EST?
Thank you,
Rachel
Rachel Atkins
Office Manager
Advanced Implants &amp; Periodontics
Melanie Towe, DMD
6550 Mercantile Drive E, Suite 201
Frederick, MD 21703
240-651-5478 (office)
301-378-2786 (fax)
www.frederickimplant.com
[https://urldefense.proofpoint.com/v2/url?u=http-3A__www.frederickimplant.com_&amp;d=DwMFaQ&amp;c=euGZstcaTDllvimEN8b7jXrwqOf-v5A_CdpgnVfiiMM&amp;r=8xCr4XRHD_IpviQywJlqY4VWcBAXFVEImc4EzVU0jiI&amp;m=TlDqKkGBOUoh_M4cDbT7ezED6lUtnE5Xkwa65V1LsCLQBoEj50PG3LkDbfXyYrXd&amp;s=uC3KWpOsPX6HPaBhbiuB5vmcWu18pMH3-WA2k5KWiL0&amp;e=]
manager@frederickimplant.com
EMAIL CONFIDENTIALITY NOTICE: This email transmission and any attachments that
accompany it may contain information that is confidential or otherwise exempt
from disclosure under applicable law and is intended solely for the use of the
individual(s) to whom it was intended to be addressed. If you have received this
email by mistake, or you are not the intended recipient, any disclosure,
dissemination, distribution, copying or other use or retention of this
communication or its substance is prohibited. If you have received this
communication in error, please immediately report to the author via email that
you received this message by mistake and also permanently destroy printed copies
and delete the original and all copies of this email and any attachments from
your computer.
From: Ahsan Akhter &lt;ahsan@towerleadership.com&gt;
Sent: Friday, February 21, 2025 11:06 AM
To: Rachel Atkins &lt;manager@frederickimplant.com&gt;
Subject: Re: Meeting Topics &amp; Data for Second Office Location
Hello Rachel,
I hope you are doing well! I wanted to confirm if June 4th at 12pm Eastern Time
works for you and Dr. Towe. Looking forward to hearing back!
Best regards,
Ahsan Akhter
https://linktr.ee/ahsanakhter
[https://urldefense.proofpoint.com/v2/url?u=https-3A__linktr.ee_ahsanakhter&amp;d=DwMFaQ&amp;c=euGZstcaTDllvimEN8b7jXrwqOf-v5A_CdpgnVfiiMM&amp;r=8xCr4XRHD_IpviQywJlqY4VWcBAXFVEImc4EzVU0jiI&amp;m=TlDqKkGBOUoh_M4cDbT7ezED6lUtnE5Xkwa65V1LsCLQBoEj50PG3LkDbfXyYrXd&amp;s=XAap3FUbEQHtRcKrG-hPMP4AS9hOOJjJwq1Ghyam1Gk&amp;e=]
From: Ahsan Akhter &lt;ahsan@towerleadership.com&gt;
Date: Thursday, February 20, 2025 at 3:49 PM
To: Rachel Atkins &lt;manager@frederickimplant.com&gt;
Subject: Re: Meeting Topics &amp; Data for Second Office Location
Yes! Does 12pm ET work for you?
Best regards,
Ahsan Akhter
https://linktr.ee/ahsanakhter
[https://urldefense.proofpoint.com/v2/url?u=https-3A__linktr.ee_ahsanakhter&amp;d=DwMFaQ&amp;c=euGZstcaTDllvimEN8b7jXrwqOf-v5A_CdpgnVfiiMM&amp;r=8xCr4XRHD_IpviQywJlqY4VWcBAXFVEImc4EzVU0jiI&amp;m=TlDqKkGBOUoh_M4cDbT7ezED6lUtnE5Xkwa65V1LsCLQBoEj50PG3LkDbfXyYrXd&amp;s=XAap3FUbEQHtRcKrG-hPMP4AS9hOOJjJwq1Ghyam1Gk&amp;e=]
From: Rachel Atkins &lt;manager@frederickimplant.com&gt;
Date: Thursday, February 20, 2025 at 3:00 PM
To: Ahsan Akhter &lt;ahsan@towerleadership.com&gt;
Subject: RE: Meeting Topics &amp; Data for Second Office Location
Do you have Wednesday, June 4th in the afternoon?
Thank you,
Rachel
Rachel Atkins
Office Manager
Advanced Implants &amp; Periodontics
Melanie Towe, DMD
6550 Mercantile Drive E, Suite 201
Frederick, MD 21703
240-651-5478 (office)
301-378-2786 (fax)
www.frederickimplant.com
[https://urldefense.proofpoint.com/v2/url?u=http-3A__www.frederickimplant.com_&amp;d=DwMFaQ&amp;c=euGZstcaTDllvimEN8b7jXrwqOf-v5A_CdpgnVfiiMM&amp;r=8xCr4XRHD_IpviQywJlqY4VWcBAXFVEImc4EzVU0jiI&amp;m=FO352_YJVSPxfRvxR5wjTgW7qdL485RFKD2hCvgt0Y1VQjSy9Zbwz40LFVKadGXg&amp;s=BcVSg61fe0Blh4yg8qfSn4qveCQrCiRqfSao5_nBFZk&amp;e=]
manager@frederickimplant.com
EMAIL CONFIDENTIALITY NOTICE: This email transmission and any attachments that
accompany it may contain information that is confidential or otherwise exempt
from disclosure under applicable law and is intended solely for the use of the
individual(s) to whom it was intended to be addressed. If you have received this
email by mistake, or you are not the intended recipient, any disclosure,
dissemination, distribution, copying or other use or retention of this
communication or its substance is prohibited. If you have received this
communication in error, please immediately report to the author via email that
you received this message by mistake and also permanently destroy printed copies
and delete the original and all copies of this email and any attachments from
your computer.
From: Ahsan Akhter &lt;ahsan@towerleadership.com&gt;
Sent: Monday, February 17, 2025 12:56 PM
To: Rachel Atkins &lt;manager@frederickimplant.com&gt;
Subject: Re: Meeting Topics &amp; Data for Second Office Location
We have May 26, 28 and 30th available. 
Do any of these days work? If so, send me your preferred times. Thank you! 
--------------------------------------------------------------------------------
From: Rachel Atkins &lt;manager@frederickimplant.com&gt;
Sent: Monday, February 17, 2025 11:32:57 AM
To: Ahsan Akhter &lt;ahsan@towerleadership.com&gt;; Jordan Blackmon
&lt;jordan@towerleadership.com&gt;; 'Dr. Melanie Towe' &lt;drtowe@frederickimplant.com&gt;
Subject: RE: Meeting Topics &amp; Data for Second Office Location
Hello Ahsan,
We have decided to push this meeting further out. Please send me some dates in
late May.
Thank you,
Rachel
Rachel Atkins
Office Manager
Advanced Implants &amp; Periodontics
Melanie Towe, DMD
6550 Mercantile Drive E, Suite 201
Frederick, MD 21703
240-651-5478 (office)
301-378-2786 (fax)
www.frederickimplant.com
[https://urldefense.proofpoint.com/v2/url?u=http-3A__www.frederickimplant.com_&amp;d=DwMFaQ&amp;c=euGZstcaTDllvimEN8b7jXrwqOf-v5A_CdpgnVfiiMM&amp;r=8xCr4XRHD_IpviQywJlqY4VWcBAXFVEImc4EzVU0jiI&amp;m=RQc8EtGBLizoSGRssMY76D5rHKJXMY9nLmaFxjhpr0Tsr4-YAsGz1_EypCb0tNvh&amp;s=JqAEHnxGbF3r3X8iA36XvryN-Sz-eDrAgS63dGjrXE0&amp;e=]
manager@frederickimplant.com
EMAIL CONFIDENTIALITY NOTICE: This email transmission and any attachments that
accompany it may contain information that is confidential or otherwise exempt
from disclosure under applicable law and is intended solely for the use of the
individual(s) to whom it was intended to be addressed. If you have received this
email by mistake, or you are not the intended recipient, any disclosure,
dissemination, distribution, copying or other use or retention of this
communication or its substance is prohibited. If you have received this
communication in error, please immediately report to the author via email that
you received this message by mistake and also permanently destroy printed copies
and delete the original and all copies of this email and any attachments from
your computer.
From: Ahsan Akhter &lt;ahsan@towerleadership.com&gt;
Sent: Monday, February 17, 2025 11:12 AM
To: Rachel Atkins &lt;manager@frederickimplant.com&gt;; Jordan Blackmon
&lt;jordan@towerleadership.com&gt;; 'Dr. Melanie Towe' &lt;drtowe@frederickimplant.com&gt;
Subject: Re: Meeting Topics &amp; Data for Second Office Location
Hello Rachel, 
It’s good to hear from you again! The last week of March works well for us. Are
you available March 27th or March 28th? 
Looking forward to your response! 
Best regards, 
Ahsan 
--------------------------------------------------------------------------------
From: Rachel Atkins &lt;manager@frederickimplant.com&gt;
Sent: Monday, February 17, 2025 11:08 AM
To: Jordan Blackmon &lt;jordan@towerleadership.com&gt;; Ahsan Akhter
&lt;ahsan@towerleadership.com&gt;; 'Dr. Melanie Towe' &lt;drtowe@frederickimplant.com&gt;
Subject: RE: Meeting Topics &amp; Data for Second Office Location
Hello Jordan,
Thank you for checking back! Ahsan, please reach out and we can get something
back on the calendar in later Spring.
Thank you,
Rachel
Rachel Atkins
Office Manager
Advanced Implants &amp; Periodontics
Melanie Towe, DMD
6550 Mercantile Drive E, Suite 201
Frederick, MD 21703
240-651-5478 (office)
301-378-2786 (fax)
www.frederickimplant.com
[https://urldefense.proofpoint.com/v2/url?u=http-3A__www.frederickimplant.com_&amp;d=DwMFaQ&amp;c=euGZstcaTDllvimEN8b7jXrwqOf-v5A_CdpgnVfiiMM&amp;r=8xCr4XRHD_IpviQywJlqY4VWcBAXFVEImc4EzVU0jiI&amp;m=4tUtOcdZmpFkOoqetaE4nTTH8-E_hEq9ejOCq1u_IdTHsV1WXzl0-60e1nPIEvfW&amp;s=Dzdc2D0iMoJW13m6TMwHWrbkv9nl1J62U6PvCcMDBhI&amp;e=]
manager@frederickimplant.com
EMAIL CONFIDENTIALITY NOTICE: This email transmission and any attachments that
accompany it may contain information that is confidential or otherwise exempt
from disclosure under applicable law and is intended solely for the use of the
individual(s) to whom it was intended to be addressed. If you have received this
email by mistake, or you are not the intended recipient, any disclosure,
dissemination, distribution, copying or other use or retention of this
communication or its substance is prohibited. If you have received this
communication in error, please immediately report to the author via email that
you received this message by mistake and also permanently destroy printed copies
and delete the original and all copies of this email and any attachments from
your computer.
From: Jordan Blackmon &lt;jordan@towerleadership.com&gt;
Sent: Monday, February 17, 2025 11:02 AM
To: Rachel Atkins &lt;manager@frederickimplant.com&gt;; Ahsan Akhter
&lt;ahsan@towerleadership.com&gt;; 'Dr. Melanie Towe' &lt;drtowe@frederickimplant.com&gt;
Subject: Re: Meeting Topics &amp; Data for Second Office Location
Hey Rachel, 
I wanted to check back in and tag someone on my team, Ahsan, who can help us get
scheduled to speak with Dr. Towe. 
I am looking forward to chatting!
Please Leave Us a Review Here!
[https://urldefense.proofpoint.com/v2/url?u=https-3A__www.google.com_search-3Fq-3Dtower-2Bleadership-26rlz-3D1C1VDKB-5FenUS1107US1107-26oq-3Dtow-26gs-5Flcrp-3D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-26sourceid-3Dchrome-26ie-3DUTF-2D8-23lrd-3D0x88f56a942460ae9f-3A0xce65ed61b87557ee-2C3-2C-2C-2C-2C&amp;d=DwMFaQ&amp;c=euGZstcaTDllvimEN8b7jXrwqOf-v5A_CdpgnVfiiMM&amp;r=8xCr4XRHD_IpviQywJlqY4VWcBAXFVEImc4EzVU0jiI&amp;m=4tUtOcdZmpFkOoqetaE4nTTH8-E_hEq9ejOCq1u_IdTHsV1WXzl0-60e1nPIEvfW&amp;s=KKiMWWaYW09i9pE-X4clY2HwTSfri8RYt6zdFm5IuNk&amp;e=]
[cid:image001.png@01DBA7A5.E8B8F700]
--------------------------------------------------------------------------------
From: Rachel Atkins &lt;manager@frederickimplant.com&gt;
Sent: Thursday, February 13, 2025 8:52 AM
To: Jordan Blackmon &lt;jordan@towerleadership.com&gt;; 'Dr. Melanie Towe'
&lt;drtowe@frederickimplant.com&gt;
Subject: RE: Meeting Topics &amp; Data for Second Office Location
Thank you, Jordan. The snow wasn’t as bad as expected. Thank you for checking in
on us!
Rachel Atkins
Office Manager
Advanced Implants &amp; Periodontics
Melanie Towe, DMD
6550 Mercantile Drive E, Suite 201
Frederick, MD 21703
240-651-5478 (office)
301-378-2786 (fax)
www.frederickimplant.com
[https://urldefense.proofpoint.com/v2/url?u=http-3A__www.frederickimplant.com_&amp;d=DwMFaQ&amp;c=euGZstcaTDllvimEN8b7jXrwqOf-v5A_CdpgnVfiiMM&amp;r=pE023Dqiu3NSgiJXiOl-FWHRgYrBNESMRRFJ7CNfKjI&amp;m=hDbTknre3NhcvhQIXXTpsYgLIzSR0le2lJoWdRhSDobNCtawo4EcqUxssBDDgcam&amp;s=4i2i3BUBSOba2Yf2ddr-2lNAHqTjs8c3GA-KA9GdXSg&amp;e=]
manager@frederickimplant.com
EMAIL CONFIDENTIALITY NOTICE: This email transmission and any attachments that
accompany it may contain information that is confidential or otherwise exempt
from disclosure under applicable law and is intended solely for the use of the
individual(s) to whom it was intended to be addressed. If you have received this
email by mistake, or you are not the intended recipient, any disclosure,
dissemination, distribution, copying or other use or retention of this
communication or its substance is prohibited. If you have received this
communication in error, please immediately report to the author via email that
you received this message by mistake and also permanently destroy printed copies
and delete the original and all copies of this email and any attachments from
your computer.
From: Jordan Blackmon &lt;jordan@towerleadership.com&gt;
Sent: Wednesday, February 12, 2025 9:03 AM
To: Rachel Atkins &lt;manager@frederickimplant.com&gt;; 'Dr. Melanie Towe'
&lt;drtowe@frederickimplant.com&gt;
Subject: Re: Meeting Topics &amp; Data for Second Office Location
Hey team, 
Just checking in on you. I heard the storms were worse in southern MD. I hope
everyone stays safe and warm!
Looking forward to chatting sometime soon. 
Jordan
Please Leave Us a Review Here!
[https://urldefense.proofpoint.com/v2/url?u=https-3A__www.google.com_search-3Fq-3Dtower-2Bleadership-26rlz-3D1C1VDKB-5FenUS1107US1107-26oq-3Dtow-26gs-5Flcrp-3D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-26sourceid-3Dchrome-26ie-3DUTF-2D8-23lrd-3D0x88f56a942460ae9f-3A0xce65ed61b87557ee-2C3-2C-2C-2C-2C&amp;d=DwMFaQ&amp;c=euGZstcaTDllvimEN8b7jXrwqOf-v5A_CdpgnVfiiMM&amp;r=pE023Dqiu3NSgiJXiOl-FWHRgYrBNESMRRFJ7CNfKjI&amp;m=hDbTknre3NhcvhQIXXTpsYgLIzSR0le2lJoWdRhSDobNCtawo4EcqUxssBDDgcam&amp;s=EeXobOSemmvlUjG0pJuUoZQRZ2c2LacU_74l1uUcGgk&amp;e=]
[cid:image001.png@01DBA7A5.E8B8F700]
--------------------------------------------------------------------------------
From: Jordan Blackmon &lt;jordan@towerleadership.com&gt;
Sent: Tuesday, February 11, 2025 9:08 AM
To: Rachel Atkins &lt;manager@frederickimplant.com&gt;
Subject: Re: Meeting Topics &amp; Data for Second Office Location
Thank you for the heads up. I am looking forward to chatting soon. Hope you are
all safe up there!
Please Leave Us a Review Here!
[https://urldefense.proofpoint.com/v2/url?u=https-3A__www.google.com_search-3Fq-3Dtower-2Bleadership-26rlz-3D1C1VDKB-5FenUS1107US1107-26oq-3Dtow-26gs-5Flcrp-3D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-26sourceid-3Dchrome-26ie-3DUTF-2D8-23lrd-3D0x88f56a942460ae9f-3A0xce65ed61b87557ee-2C3-2C-2C-2C-2C&amp;d=DwMFaQ&amp;c=euGZstcaTDllvimEN8b7jXrwqOf-v5A_CdpgnVfiiMM&amp;r=pE023Dqiu3NSgiJXiOl-FWHRgYrBNESMRRFJ7CNfKjI&amp;m=hDbTknre3NhcvhQIXXTpsYgLIzSR0le2lJoWdRhSDobNCtawo4EcqUxssBDDgcam&amp;s=EeXobOSemmvlUjG0pJuUoZQRZ2c2LacU_74l1uUcGgk&amp;e=]
[cid:image001.png@01DBA7A5.E8B8F700]
--------------------------------------------------------------------------------
From: Rachel Atkins &lt;manager@frederickimplant.com&gt;
Sent: Tuesday, February 11, 2025 8:52 AM
To: Jordan Blackmon &lt;jordan@towerleadership.com&gt;
Subject: RE: Meeting Topics &amp; Data for Second Office Location
Good morning, Jordan,
I hope all is well! We will need to cancel tomorrow's meeting. A snowstorm is
forecasted to start this afternoon, so our office will be closed tomorrow. I
will get back to you on a date to reschedule.
Thank you,
Rachel
Rachel Atkins
Office Manager
Advanced Implants &amp; Periodontics
Melanie Towe, DMD
6550 Mercantile Drive E, Suite 201
Frederick, MD 21703
240-651-5478 (office)
301-378-2786 (fax)
www.frederickimplant.com
[https://urldefense.proofpoint.com/v2/url?u=http-3A__www.frederickimplant.com_&amp;d=DwMFaQ&amp;c=euGZstcaTDllvimEN8b7jXrwqOf-v5A_CdpgnVfiiMM&amp;r=pE023Dqiu3NSgiJXiOl-FWHRgYrBNESMRRFJ7CNfKjI&amp;m=cMke3zkKKz4sSgwckroe7K6ll3cIUpKfDCUSxnLK_EMDqyFNZbrSkUr8r8MgXM4q&amp;s=xtCuZrw7cVGj0lpMZFzh1a2u_vAD9DdTRr8nh9EQ2eg&amp;e=]
manager@frederickimplant.com
EMAIL CONFIDENTIALITY NOTICE: This email transmission and any attachments that
accompany it may contain information that is confidential or otherwise exempt
from disclosure under applicable law and is intended solely for the use of the
individual(s) to whom it was intended to be addressed. If you have received this
email by mistake, or you are not the intended recipient, any disclosure,
dissemination, distribution, copying or other use or retention of this
communication or its substance is prohibited. If you have received this
communication in error, please immediately report to the author via email that
you received this message by mistake and also permanently destroy printed copies
and delete the original and all copies of this email and any attachments from
your computer.
From: Rachel Atkins &lt;manager@frederickimplant.com&gt;
Sent: Tuesday, January 21, 2025 9:52 AM
To: 'Jordan Blackmon' &lt;jordan@towerleadership.com&gt;
Subject: RE: Meeting Topics &amp; Data for Second Office Location
Perfect!
Rachel Atkins
Office Manager
Advanced Implants &amp; Periodontics
Melanie Towe, DMD
6550 Mercantile Drive E, Suite 201
Frederick, MD 21703
240-651-5478 (office)
301-378-2786 (fax)
www.frederickimplant.com
[https://urldefense.proofpoint.com/v2/url?u=http-3A__www.frederickimplant.com_&amp;d=DwMFaQ&amp;c=euGZstcaTDllvimEN8b7jXrwqOf-v5A_CdpgnVfiiMM&amp;r=pE023Dqiu3NSgiJXiOl-FWHRgYrBNESMRRFJ7CNfKjI&amp;m=cMke3zkKKz4sSgwckroe7K6ll3cIUpKfDCUSxnLK_EMDqyFNZbrSkUr8r8MgXM4q&amp;s=xtCuZrw7cVGj0lpMZFzh1a2u_vAD9DdTRr8nh9EQ2eg&amp;e=]
manager@frederickimplant.com
EMAIL CONFIDENTIALITY NOTICE: This email transmission and any attachments that
accompany it may contain information that is confidential or otherwise exempt
from disclosure under applicable law and is intended solely for the use of the
individual(s) to whom it was intended to be addressed. If you have received this
email by mistake, or you are not the intended recipient, any disclosure,
dissemination, distribution, copying or other use or retention of this
communication or its substance is prohibited. If you have received this
communication in error, please immediately report to the author via email that
you received this message by mistake and also permanently destroy printed copies
and delete the original and all copies of this email and any attachments from
your computer.
From: Jordan Blackmon &lt;jordan@towerleadership.com&gt;
Sent: Tuesday, January 21, 2025 9:51 AM
To: Rachel Atkins &lt;manager@frederickimplant.com&gt;
Subject: Re: Meeting Topics &amp; Data for Second Office Location
Yes! I'll shoot over a link
Please Leave Us a Review Here!
[https://urldefense.proofpoint.com/v2/url?u=https-3A__www.google.com_search-3Fq-3Dtower-2Bleadership-26rlz-3D1C1VDKB-5FenUS1107US1107-26oq-3Dtow-26gs-5Flcrp-3D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-26sourceid-3Dchrome-26ie-3DUTF-2D8-23lrd-3D0x88f56a942460ae9f-3A0xce65ed61b87557ee-2C3-2C-2C-2C-2C&amp;d=DwMFaQ&amp;c=euGZstcaTDllvimEN8b7jXrwqOf-v5A_CdpgnVfiiMM&amp;r=pE023Dqiu3NSgiJXiOl-FWHRgYrBNESMRRFJ7CNfKjI&amp;m=cMke3zkKKz4sSgwckroe7K6ll3cIUpKfDCUSxnLK_EMDqyFNZbrSkUr8r8MgXM4q&amp;s=FB4m7Xo9xQCZw0nSPosNempPUfgPN8wCAL08Mmjwox4&amp;e=]
[cid:image001.png@01DBA7A5.E8B8F700]
--------------------------------------------------------------------------------
From: Rachel Atkins &lt;manager@frederickimplant.com&gt;
Sent: Tuesday, January 21, 2025 9:49 AM
To: Jordan Blackmon &lt;jordan@towerleadership.com&gt;
Subject: RE: Meeting Topics &amp; Data for Second Office Location
LOL!
I heard back and Wednesday, 2/12 @ 2PM works for us. Will you be setting up the
zoom call?
The attendees are:
Dr. Melanie Towe, drtowe@frederickimplant.com
Dr. Wyatt To, wyattto@gmail.com
Rachel Atkins, manager@frederickimplant.com
Rachel Atkins
Office Manager
Advanced Implants &amp; Periodontics
Melanie Towe, DMD
6550 Mercantile Drive E, Suite 201
Frederick, MD 21703
240-651-5478 (office)
301-378-2786 (fax)
www.frederickimplant.com
[https://urldefense.proofpoint.com/v2/url?u=http-3A__www.frederickimplant.com_&amp;d=DwMFaQ&amp;c=euGZstcaTDllvimEN8b7jXrwqOf-v5A_CdpgnVfiiMM&amp;r=pE023Dqiu3NSgiJXiOl-FWHRgYrBNESMRRFJ7CNfKjI&amp;m=iitd9YZ3p3UPFAOReOVwV_vUURU745YKgPjrCpNJwNRNtNotYB1jWvsEuOfH0jgx&amp;s=dtQNbn5Kcgwp_6OItadruZ8xi4K2PeDE7CT4oVTcxCw&amp;e=]
manager@frederickimplant.com
EMAIL CONFIDENTIALITY NOTICE: This email transmission and any attachments that
accompany it may contain information that is confidential or otherwise exempt
from disclosure under applicable law and is intended solely for the use of the
individual(s) to whom it was intended to be addressed. If you have received this
email by mistake, or you are not the intended recipient, any disclosure,
dissemination, distribution, copying or other use or retention of this
communication or its substance is prohibited. If you have received this
communication in error, please immediately report to the author via email that
you received this message by mistake and also permanently destroy printed copies
and delete the original and all copies of this email and any attachments from
your computer.
From: Jordan Blackmon &lt;jordan@towerleadership.com&gt;
Sent: Tuesday, January 21, 2025 9:14 AM
To: Rachel Atkins &lt;manager@frederickimplant.com&gt;
Subject: Re: Meeting Topics &amp; Data for Second Office Location
Haha you'll learn while working with me that unplugging is my biggest challenge
ha! Talk soon!
Please Leave Us a Review Here!
[https://urldefense.proofpoint.com/v2/url?u=https-3A__www.google.com_search-3Fq-3Dtower-2Bleadership-26rlz-3D1C1VDKB-5FenUS1107US1107-26oq-3Dtow-26gs-5Flcrp-3D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-26sourceid-3Dchrome-26ie-3DUTF-2D8-23lrd-3D0x88f56a942460ae9f-3A0xce65ed61b87557ee-2C3-2C-2C-2C-2C&amp;d=DwMFaQ&amp;c=euGZstcaTDllvimEN8b7jXrwqOf-v5A_CdpgnVfiiMM&amp;r=pE023Dqiu3NSgiJXiOl-FWHRgYrBNESMRRFJ7CNfKjI&amp;m=iitd9YZ3p3UPFAOReOVwV_vUURU745YKgPjrCpNJwNRNtNotYB1jWvsEuOfH0jgx&amp;s=_HqUXwP67AUUjbo7_9cKInUe8_WraMNP9e41uCpBvJY&amp;e=]
[cid:image001.png@01DBA7A5.E8B8F700]
--------------------------------------------------------------------------------
From: Rachel Atkins &lt;manager@frederickimplant.com&gt;
Sent: Tuesday, January 21, 2025 9:11 AM
To: Jordan Blackmon &lt;jordan@towerleadership.com&gt;
Subject: RE: Meeting Topics &amp; Data for Second Office Location
That’s right, have a wonderful trip, and try to unplug! 😉
Rachel Atkins
Office Manager
Advanced Implants &amp; Periodontics
Melanie Towe, DMD
6550 Mercantile Drive E, Suite 201
Frederick, MD 21703
240-651-5478 (office)
301-378-2786 (fax)
www.frederickimplant.com
[https://urldefense.proofpoint.com/v2/url?u=http-3A__www.frederickimplant.com_&amp;d=DwMFaQ&amp;c=euGZstcaTDllvimEN8b7jXrwqOf-v5A_CdpgnVfiiMM&amp;r=pE023Dqiu3NSgiJXiOl-FWHRgYrBNESMRRFJ7CNfKjI&amp;m=3mxo4-EqWn_xlYY07Mt7f6vAt_rgTDSP4RwLcgT3ko1wqlD3HzfC0C3_RzxFvT3z&amp;s=T2X_uCET-vrAJjipfVJ_V-P_7AnpnPyBPotQlOlnXzY&amp;e=]
manager@frederickimplant.com
EMAIL CONFIDENTIALITY NOTICE: This email transmission and any attachments that
accompany it may contain information that is confidential or otherwise exempt
from disclosure under applicable law and is intended solely for the use of the
individual(s) to whom it was intended to be addressed. If you have received this
email by mistake, or you are not the intended recipient, any disclosure,
dissemination, distribution, copying or other use or retention of this
communication or its substance is prohibited. If you have received this
communication in error, please immediately report to the author via email that
you received this message by mistake and also permanently destroy printed copies
and delete the original and all copies of this email and any attachments from
your computer.
From: Jordan Blackmon &lt;jordan@towerleadership.com&gt;
Sent: Tuesday, January 21, 2025 8:53 AM
To: Rachel Atkins &lt;manager@frederickimplant.com&gt;
Subject: Re: Meeting Topics &amp; Data for Second Office Location
You’re the best! Ps. I leave for Costa Rica tomorrow, so I apologize if I am
spotty on communication for the rest of the week. Looking forward to speaking
soon!
Get Outlook for iOS
[https://urldefense.proofpoint.com/v2/url?u=https-3A__aka.ms_o0ukef&amp;d=DwMFaQ&amp;c=euGZstcaTDllvimEN8b7jXrwqOf-v5A_CdpgnVfiiMM&amp;r=pE023Dqiu3NSgiJXiOl-FWHRgYrBNESMRRFJ7CNfKjI&amp;m=3mxo4-EqWn_xlYY07Mt7f6vAt_rgTDSP4RwLcgT3ko1wqlD3HzfC0C3_RzxFvT3z&amp;s=SmRSqfp6XiQuPRuFezifddqaIzK29iayvuhjCThG7-o&amp;e=]
--------------------------------------------------------------------------------
From: Rachel Atkins &lt;manager@frederickimplant.com&gt;
Sent: Tuesday, January 21, 2025 8:48:13 AM
To: Jordan Blackmon &lt;jordan@towerleadership.com&gt;
Subject: RE: Meeting Topics &amp; Data for Second Office Location
Hello Jordan,
I just sent a follow-up email to the doctors asking them what date/time would
work best for them. I will let you know once I receive a response.
Thank you,
Rachel
Rachel Atkins
Office Manager
Advanced Implants &amp; Periodontics
Melanie Towe, DMD
6550 Mercantile Drive E, Suite 201
Frederick, MD 21703
240-651-5478 (office)
301-378-2786 (fax)
www.frederickimplant.com
[https://urldefense.proofpoint.com/v2/url?u=http-3A__www.frederickimplant.com_&amp;d=DwMFAg&amp;c=euGZstcaTDllvimEN8b7jXrwqOf-v5A_CdpgnVfiiMM&amp;r=pE023Dqiu3NSgiJXiOl-FWHRgYrBNESMRRFJ7CNfKjI&amp;m=mcAmCCoUmiQeP7NBoFBbXtqnYBgPPGKmMZmiLGhyeNjRd63CUAWpJwyW-J7rNjIW&amp;s=Km8OStGJuqvjg4G9vlzJMeieBFJlg48APedN_tlpgf8&amp;e=]
manager@frederickimplant.com
EMAIL CONFIDENTIALITY NOTICE: This email transmission and any attachments that
accompany it may contain information that is confidential or otherwise exempt
from disclosure under applicable law and is intended solely for the use of the
individual(s) to whom it was intended to be addressed. If you have received this
email by mistake, or you are not the intended recipient, any disclosure,
dissemination, distribution, copying or other use or retention of this
communication or its substance is prohibited. If you have received this
communication in error, please immediately report to the author via email that
you received this message by mistake and also permanently destroy printed copies
and delete the original and all copies of this email and any attachments from
your computer.
From: Jordan Blackmon &lt;jordan@towerleadership.com&gt;
Sent: Friday, January 17, 2025 8:43 AM
To: Rachel Atkins &lt;manager@frederickimplant.com&gt;
Subject: Re: Meeting Topics &amp; Data for Second Office Location
Hey Rachel,
Just checking back in here!
Please Leave Us a Review Here!
[https://urldefense.proofpoint.com/v2/url?u=https-3A__www.google.com_search-3Fq-3Dtower-2Bleadership-26rlz-3D1C1VDKB-5FenUS1107US1107-26oq-3Dtow-26gs-5Flcrp-3D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-26sourceid-3Dchrome-26ie-3DUTF-2D8-23lrd-3D0x88f56a942460ae9f-3A0xce65ed61b87557ee-2C3-2C-2C-2C-2C&amp;d=DwMFAg&amp;c=euGZstcaTDllvimEN8b7jXrwqOf-v5A_CdpgnVfiiMM&amp;r=pE023Dqiu3NSgiJXiOl-FWHRgYrBNESMRRFJ7CNfKjI&amp;m=mcAmCCoUmiQeP7NBoFBbXtqnYBgPPGKmMZmiLGhyeNjRd63CUAWpJwyW-J7rNjIW&amp;s=7Ya0999p-rFPCD9iAse0Ss739GiWkZcrfdsY-GJ7L7o&amp;e=]
[cid:image001.png@01DBA7A5.E8B8F700]
--------------------------------------------------------------------------------
From: Jordan Blackmon &lt;jordan@towerleadership.com&gt;
Sent: Wednesday, January 15, 2025 9:54 AM
To: Rachel Atkins &lt;manager@frederickimplant.com&gt;
Subject: Re: Meeting Topics &amp; Data for Second Office Location
This works perfectly for me. 
 * 2/12/25: @ Any time between 12-3:30pm EST
 * 2/13/25: @ 2:30 EST
Which works for them?
Please Leave Us a Review Here!
[https://urldefense.proofpoint.com/v2/url?u=https-3A__www.google.com_search-3Fq-3Dtower-2Bleadership-26rlz-3D1C1VDKB-5FenUS1107US1107-26oq-3Dtow-26gs-5Flcrp-3D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-26sourceid-3Dchrome-26ie-3DUTF-2D8-23lrd-3D0x88f56a942460ae9f-3A0xce65ed61b87557ee-2C3-2C-2C-2C-2C&amp;d=DwMFAg&amp;c=euGZstcaTDllvimEN8b7jXrwqOf-v5A_CdpgnVfiiMM&amp;r=pE023Dqiu3NSgiJXiOl-FWHRgYrBNESMRRFJ7CNfKjI&amp;m=mcAmCCoUmiQeP7NBoFBbXtqnYBgPPGKmMZmiLGhyeNjRd63CUAWpJwyW-J7rNjIW&amp;s=7Ya0999p-rFPCD9iAse0Ss739GiWkZcrfdsY-GJ7L7o&amp;e=]
[cid:image001.png@01DBA7A5.E8B8F700]
--------------------------------------------------------------------------------
From: Rachel Atkins &lt;manager@frederickimplant.com&gt;
Sent: Wednesday, January 15, 2025 9:50 AM
To: Jordan Blackmon &lt;jordan@towerleadership.com&gt;
Subject: RE: Meeting Topics &amp; Data for Second Office Location
Good morning Jordan,
Unfortunately, none of the dates you provided work for our doctor's schedules.
Can you please provide your availability on the following dates:
 * 2/12/25 in the afternoon
 * 2/13/25 in the afternoon
Thank you!
Rachel
Rachel Atkins
Office Manager
Advanced Implants &amp; Periodontics
Melanie Towe, DMD
6550 Mercantile Drive E, Suite 201
Frederick, MD 21703
240-651-5478 (office)
301-378-2786 (fax)
www.frederickimplant.com
[https://urldefense.proofpoint.com/v2/url?u=http-3A__www.frederickimplant.com_&amp;d=DwMFAg&amp;c=euGZstcaTDllvimEN8b7jXrwqOf-v5A_CdpgnVfiiMM&amp;r=pE023Dqiu3NSgiJXiOl-FWHRgYrBNESMRRFJ7CNfKjI&amp;m=4djDTxE6DBa2uQXIqOcm64OJLxLqlemaC3moFTNBxgoUs_DB5goKI82pnb1WgevG&amp;s=_Iy3_h9i5SSKcZmSnKUPvRbRILNzRnOIEjeHMoqNqqA&amp;e=]
manager@frederickimplant.com
EMAIL CONFIDENTIALITY NOTICE: This email transmission and any attachments that
accompany it may contain information that is confidential or otherwise exempt
from disclosure under applicable law and is intended solely for the use of the
individual(s) to whom it was intended to be addressed. If you have received this
email by mistake, or you are not the intended recipient, any disclosure,
dissemination, distribution, copying or other use or retention of this
communication or its substance is prohibited. If you have received this
communication in error, please immediately report to the author via email that
you received this message by mistake and also permanently destroy printed copies
and delete the original and all copies of this email and any attachments from
your computer.
From: Jordan Blackmon &lt;jordan@towerleadership.com&gt;
Sent: Monday, January 13, 2025 3:33 PM
To: Rachel Atkins &lt;manager@frederickimplant.com&gt;
Subject: Re: Meeting Topics &amp; Data for Second Office Location
Hey Rachel! 
I am actually out of country next Thursday in Costa Rica for a Tower Event. 
I could do:
 * Thursday  Jan 16th at 11am
 * Tuesday Jan 21st  any time before 11am
 * Wednesday Jan 29th at 3:30pm
 * Thursday Jan 30th any time before 11:30am
Let me know if any of those work! I am Excited to speak to them. 
[cid:image002.png@01DBA7A5.E</t>
  </si>
  <si>
    <t>AAMkAGM0Zjg2ZTUzLTk2YWYtNGVkNi04OTNkLWUyYmI3ZjhlNmYyZQBGAAAAAABMCJlKTUYXR5PT2N8pQ-HyBwBMbyTo-F5oTpxDYa4ue10UAAAAAAEMAABMbyTo-F5oTpxDYa4ue10UAAFwFh_yAAA=</t>
  </si>
  <si>
    <t>Jim, let's prep your advisory call!</t>
  </si>
  <si>
    <t>2025-04-07T14:11:00+00:00</t>
  </si>
  <si>
    <t>Jim,
I hope this message finds you well! To prepare for your upcoming call this week,
please send me the following:
 1. Feb financials
 2. March financials (if available)
Thank you for understanding, and we look forward to hearing back!
Best regards,
Ahsan Akhter
https://linktr.ee/ahsanakhter
 </t>
  </si>
  <si>
    <t>AAMkAGM0Zjg2ZTUzLTk2YWYtNGVkNi04OTNkLWUyYmI3ZjhlNmYyZQBGAAAAAABMCJlKTUYXR5PT2N8pQ-HyBwBMbyTo-F5oTpxDYa4ue10UAAAAAAEJAABMbyTo-F5oTpxDYa4ue10UAAFwFhPnAAA=</t>
  </si>
  <si>
    <t>mailer-daemon@ppe-hosted.com</t>
  </si>
  <si>
    <t>Undeliverable: Dr. Weimar, let's recap your advisory meeting!</t>
  </si>
  <si>
    <t>2025-04-07T12:55:30+00:00</t>
  </si>
  <si>
    <t>This is the PPE Hosted Dispatch mail system. PPE Hosted tried to deliver your
email message, but was unable to do so for reasons outside our control. We
recommend contacting the person or service responsible for looking after the
recipient domain's email server directly. The last error message we have
available from the recipient's server is included right below, along with an
extract of your email: : message size 30627620 exceeds size limit 28311552 of
server mx01.mail.icloud.com[17.57.154.33]</t>
  </si>
  <si>
    <t>AAMkAGM0Zjg2ZTUzLTk2YWYtNGVkNi04OTNkLWUyYmI3ZjhlNmYyZQBGAAAAAABMCJlKTUYXR5PT2N8pQ-HyBwBMbyTo-F5oTpxDYa4ue10UAAAAAAEMAABMbyTo-F5oTpxDYa4ue10UAAFwFh_uAAA=</t>
  </si>
  <si>
    <t>richardweimar@icloud.com;drweimar@weimardds.com</t>
  </si>
  <si>
    <t>2025-04-07T12:54:47+00:00</t>
  </si>
  <si>
    <t>Dr. Weimar,
Here are the documents for you. Use the link below to book a call with Richard.
We are looking forward to hearing more on the marketing. Feel free to send any
marketing proposals. Thanks!
Best regards,
Ahsan Akhter
https://linktr.ee/ahsanakhter
From: Richard Weimar &lt;richardweimar@icloud.com&gt;
Date: Sunday, April 6, 2025 at 7:09 PM
To: Ahsan Akhter &lt;ahsan@towerleadership.com&gt;, Richard VanRich
&lt;richard@towerleadership.com&gt;
Subject: Re: Dr. Weimar, let's recap your advisory meeting!
Hello Gentlemen, 
Could you please send me the info again for the meeting summary and the business
scorecard.  I am unable to find that in the email. so I would appreciate it if
you sent it again.  Please send to both richardweimar@icloud.com and to
drweimar@weimardds.com.
Also, what will be my next step in contacting you, moving forward, and whatr
those conversations will revolve around at that point? 
This last weekend I was at a Progressive Dental Marketing two meeting on
teaching your staff to close and sales techniques, so I was a bit bogged down
with that last week to get back to you on those items.
Much appreciated,
Rick Weimar
&gt; On Apr 2, 2025, at 8:13 AM, Ahsan Akhter &lt;ahsan@towerleadership.com&gt; wrote:
&gt; 
&gt;  
&gt; 
&gt;  
&gt; 
&gt; Image removed by sender. like [cid:~WRD0000.jpg]
&gt; 
&gt; Ahsan Akhter reacted to your message:
&gt; 
&gt; --------------------------------------------------------------------------------
&gt; 
&gt;  
&gt; 
&gt; From: Richard Weimar &lt;richardweimar@icloud.com&gt;
&gt; Sent: Wednesday, April 2, 2025 2:59:25 AM
&gt; To: Ahsan Akhter &lt;ahsan@towerleadership.com&gt;
&gt; Subject: Re: Dr. Weimar, let's recap your advisory meeting!
&gt; 
&gt;  
&gt; 
&gt; I got the email.  Thanks
&gt; 
&gt;  
&gt; 
&gt;  
&gt; 
&gt; &gt; On Apr 1, 2025, at 3:12 PM, Ahsan Akhter &lt;ahsan@towerleadership.com&gt; wrote:
&gt; &gt; 
&gt; &gt;  
&gt; &gt; 
&gt; &gt; Dr. Weimar, 
&gt; &gt; 
&gt; &gt;  
&gt; &gt; 
&gt; &gt; See below in the thread for the executive summary and the rest of our files.
&gt; &gt; Let me know if you still can’t access the emails we sent before.
&gt; &gt; 
&gt; &gt;  
&gt; &gt; 
&gt; &gt; Best regards,
&gt; &gt; 
&gt; &gt;  
&gt; &gt; 
&gt; &gt; Ahsan Akhter
&gt; &gt; 
&gt; &gt;  
&gt; &gt; 
&gt; &gt; https://linktr.ee/ahsanakhter
&gt; &gt; [https://urldefense.proofpoint.com/v2/url?u=https-3A__linktr.ee_ahsanakhter&amp;d=DwMFaQ&amp;c=euGZstcaTDllvimEN8b7jXrwqOf-v5A_CdpgnVfiiMM&amp;r=8xCr4XRHD_IpviQywJlqY4VWcBAXFVEImc4EzVU0jiI&amp;m=QDawNcXVgT9XDuMDny20nzGxAHLn1w-OxSwq7-cSVpbW9elPAyWa2DXmLpbINUpu&amp;s=ZBauFjoO2T5BcNSxNzetD_M0elknGJ0QQjgcWCxFRT4&amp;e=]
&gt; &gt; 
&gt; &gt;  
&gt; &gt; 
&gt; &gt;  
&gt; &gt; 
&gt; &gt;  
&gt; &gt; 
&gt; &gt; From: Ahsan Akhter &lt;ahsan@towerleadership.com&gt;
&gt; &gt; Date: Tuesday, April 1, 2025 at 2:07 PM
&gt; &gt; To: richardweimar@icloud.com &lt;richardweimar@icloud.com&gt;
&gt; &gt; Cc: Richard VanRich &lt;richard@towerleadership.com&gt;
&gt; &gt; Subject: Dr. Weimar, let's recap your advisory meeting!
&gt; &gt; 
&gt; &gt; Dr. Weimar, 
&gt; &gt; 
&gt; &gt;  
&gt; &gt; 
&gt; &gt; Thank you for your time! It was a pleasure meeting you in person for our
&gt; &gt; strategy day. Attached is a copy of our executive summary and business
&gt; &gt; scorecard to get us started as well as the other deliverables we discussed
&gt; &gt; during our session. 
&gt; &gt; 
&gt; &gt;  
&gt; &gt; 
&gt; &gt; If you have any questions, please let me know otherwise be sure to book your
&gt; &gt; next call with Richard using the link below. Thank you!
&gt; &gt; 
&gt; &gt;  
&gt; &gt; 
&gt; &gt; Best regards,
&gt; &gt; 
&gt; &gt;  
&gt; &gt; 
&gt; &gt; Ahsan Akhter
&gt; &gt; 
&gt; &gt;  
&gt; &gt; 
&gt; &gt; https://linktr.ee/ahsanakhter
&gt; &gt; [https://urldefense.proofpoint.com/v2/url?u=https-3A__linktr.ee_ahsanakhter&amp;d=DwMFaQ&amp;c=euGZstcaTDllvimEN8b7jXrwqOf-v5A_CdpgnVfiiMM&amp;r=8xCr4XRHD_IpviQywJlqY4VWcBAXFVEImc4EzVU0jiI&amp;m=QDawNcXVgT9XDuMDny20nzGxAHLn1w-OxSwq7-cSVpbW9elPAyWa2DXmLpbINUpu&amp;s=ZBauFjoO2T5BcNSxNzetD_M0elknGJ0QQjgcWCxFRT4&amp;e=]
 </t>
  </si>
  <si>
    <t>AAMkAGM0Zjg2ZTUzLTk2YWYtNGVkNi04OTNkLWUyYmI3ZjhlNmYyZQBGAAAAAABMCJlKTUYXR5PT2N8pQ-HyBwBMbyTo-F5oTpxDYa4ue10UAAAAAAEJAABMbyTo-F5oTpxDYa4ue10UAAFwFhPlAAA=</t>
  </si>
  <si>
    <t>2025-04-06T23:09:19+00:00</t>
  </si>
  <si>
    <t xml:space="preserve">Hello Gentlemen, 
Could you please send me the info again for the meeting summary and the business
scorecard.  I am unable to find that in the email. so I would appreciate it if
you sent it again.  Please send to both richardweimar@icloud.com and to
drweimar@weimardds.com.
Also, what will be my next step in contacting you, moving forward, and whatr
those conversations will revolve around at that point? 
This last weekend I was at a Progressive Dental Marketing two meeting on
teaching your staff to close and sales techniques, so I was a bit bogged down
with that last week to get back to you on those items.
Much appreciated,
Rick Weimar
&gt; On Apr 2, 2025, at 8:13 AM, Ahsan Akhter &lt;ahsan@towerleadership.com&gt; wrote:
&gt; 
&gt; 
&gt; 
&gt; 
&gt; 
&gt; 
&gt; like [https://outlook-1.cdn.office.net/assets/reaction/like.png]
&gt; Ahsan Akhter reacted to your message:
&gt; 
&gt; 
&gt; --------------------------------------------------------------------------------
&gt; 
&gt; 
&gt; From: Richard Weimar &lt;richardweimar@icloud.com&gt;
&gt; Sent: Wednesday, April 2, 2025 2:59:25 AM
&gt; To: Ahsan Akhter &lt;ahsan@towerleadership.com&gt;
&gt; Subject: Re: Dr. Weimar, let's recap your advisory meeting!
&gt;  
&gt; 
&gt; I got the email.  Thanks
&gt; 
&gt; 
&gt; 
&gt; 
&gt; 
&gt; &gt; On Apr 1, 2025, at 3:12 PM, Ahsan Akhter &lt;ahsan@towerleadership.com&gt; wrote:
&gt; &gt; 
&gt; &gt; 
&gt; &gt; 
&gt; &gt; Dr. Weimar, 
&gt; &gt; 
&gt; &gt;  
&gt; &gt; 
&gt; &gt; See below in the thread for the executive summary and the rest of our files.
&gt; &gt; Let me know if you still can’t access the emails we sent before.
&gt; &gt; 
&gt; &gt;  
&gt; &gt; 
&gt; &gt; Best regards,
&gt; &gt; 
&gt; &gt;  
&gt; &gt; 
&gt; &gt; Ahsan Akhter
&gt; &gt; 
&gt; &gt;  
&gt; &gt; 
&gt; &gt; https://linktr.ee/ahsanakhter
&gt; &gt; [https://urldefense.proofpoint.com/v2/url?u=https-3A__linktr.ee_ahsanakhter&amp;d=DwMFaQ&amp;c=euGZstcaTDllvimEN8b7jXrwqOf-v5A_CdpgnVfiiMM&amp;r=8xCr4XRHD_IpviQywJlqY4VWcBAXFVEImc4EzVU0jiI&amp;m=QDawNcXVgT9XDuMDny20nzGxAHLn1w-OxSwq7-cSVpbW9elPAyWa2DXmLpbINUpu&amp;s=ZBauFjoO2T5BcNSxNzetD_M0elknGJ0QQjgcWCxFRT4&amp;e=]
&gt; &gt; 
&gt; &gt;  
&gt; &gt; 
&gt; &gt;  
&gt; &gt; 
&gt; &gt;  
&gt; &gt; 
&gt; &gt; 
&gt; &gt; From: Ahsan Akhter &lt;ahsan@towerleadership.com&gt;
&gt; &gt; Date: Tuesday, April 1, 2025 at 2:07 PM
&gt; &gt; To: richardweimar@icloud.com &lt;richardweimar@icloud.com&gt;
&gt; &gt; Cc: Richard VanRich &lt;richard@towerleadership.com&gt;
&gt; &gt; Subject: Dr. Weimar, let's recap your advisory meeting!
&gt; &gt; 
&gt; &gt; Dr. Weimar, 
&gt; &gt; 
&gt; &gt;  
&gt; &gt; 
&gt; &gt; Thank you for your time! It was a pleasure meeting you in person for our
&gt; &gt; strategy day. Attached is a copy of our executive summary and business
&gt; &gt; scorecard to get us started as well as the other deliverables we discussed
&gt; &gt; during our session. 
&gt; &gt; 
&gt; &gt;  
&gt; &gt; 
&gt; &gt; If you have any questions, please let me know otherwise be sure to book your
&gt; &gt; next call with Richard using the link below. Thank you!
&gt; &gt; 
&gt; &gt;  
&gt; &gt; 
&gt; &gt; Best regards,
&gt; &gt; 
&gt; &gt;  
&gt; &gt; 
&gt; &gt; Ahsan Akhter
&gt; &gt; 
&gt; &gt;  
&gt; &gt; 
&gt; &gt; https://linktr.ee/ahsanakhter
&gt; &gt; [https://urldefense.proofpoint.com/v2/url?u=https-3A__linktr.ee_ahsanakhter&amp;d=DwMFaQ&amp;c=euGZstcaTDllvimEN8b7jXrwqOf-v5A_CdpgnVfiiMM&amp;r=8xCr4XRHD_IpviQywJlqY4VWcBAXFVEImc4EzVU0jiI&amp;m=QDawNcXVgT9XDuMDny20nzGxAHLn1w-OxSwq7-cSVpbW9elPAyWa2DXmLpbINUpu&amp;s=ZBauFjoO2T5BcNSxNzetD_M0elknGJ0QQjgcWCxFRT4&amp;e=]
</t>
  </si>
  <si>
    <t>AAMkAGM0Zjg2ZTUzLTk2YWYtNGVkNi04OTNkLWUyYmI3ZjhlNmYyZQBGAAAAAABMCJlKTUYXR5PT2N8pQ-HyBwBMbyTo-F5oTpxDYa4ue10UAAAAAAEMAABMbyTo-F5oTpxDYa4ue10UAAFsuYiqAAA=</t>
  </si>
  <si>
    <t>2025-04-06T15:11:57+00:00</t>
  </si>
  <si>
    <t>Dr. Sajid,
Thank you for sending this! We have an event on the 24th so that will likely not
work. Do you have time on the 23rd at 10am or 1pm?
Best regards,
Ahsan Akhter
https://linktr.ee/ahsanakhter
From: Usman Sajid &lt;usman.sajid@gmail.com&gt;
Date: Friday, April 4, 2025 at 8:48 PM
To: Ahsan Akhter &lt;ahsan@towerleadership.com&gt;
Subject: Re: Dr. Sajid, let's book your advisory call!
Hi Ahsan,
I'm sending over the Active Patient Information report that Jordan requested.
I'll also forward our March P&amp;L as soon as I receive it from my accountant.
Regarding our next call, is Jordan available on Thursday, April 24th at 2 PM?
Thanks, and have a great weekend!
M. Usman Sajid, DDS
On Thu, Apr 3, 2025 at 9:55 AM Ahsan Akhter &lt;ahsan@towerleadership.com&gt; wrote:
&gt; Dr. Sajid,
&gt; 
&gt;  
&gt; 
&gt; I hope this message finds you well! I’m reaching out to book your next call
&gt; with Jordan. Please do so using the link below my signature.
&gt; 
&gt;  
&gt; 
&gt; If you cannot find a time that works, please let me know so we can accommodate
&gt; you. Send me any practice updates too so Jordan and I can help sooner than
&gt; later.
&gt; 
&gt;  
&gt; 
&gt; Thank you for understanding, and we look forward to our next call!
&gt; 
&gt;  
&gt; 
&gt; Best regards,
&gt; 
&gt;  
&gt; 
&gt; Ahsan Akhter
&gt; 
&gt;  
&gt; 
&gt; https://linktr.ee/ahsanakhter
&gt; [https://urldefense.proofpoint.com/v2/url?u=https-3A__linktr.ee_ahsanakhter&amp;d=DwMFaQ&amp;c=euGZstcaTDllvimEN8b7jXrwqOf-v5A_CdpgnVfiiMM&amp;r=8xCr4XRHD_IpviQywJlqY4VWcBAXFVEImc4EzVU0jiI&amp;m=SVqxlEsJ5ROcrJmA9GsF0De1ZIt7ZbUjYD1EJUuw5CX0HWzIpbOf4nx3wzz_vSqM&amp;s=4yLBQxUPVQBrFnNtevHxuFYSQOFXen2eH74KqXV9T54&amp;e=]
&gt; 
&gt;  
&gt; 
&gt;  </t>
  </si>
  <si>
    <t>AAMkAGM0Zjg2ZTUzLTk2YWYtNGVkNi04OTNkLWUyYmI3ZjhlNmYyZQBGAAAAAABMCJlKTUYXR5PT2N8pQ-HyBwBMbyTo-F5oTpxDYa4ue10UAAAAAAEJAABMbyTo-F5oTpxDYa4ue10UAAFsucEmAAA=</t>
  </si>
  <si>
    <t xml:space="preserve">Next call </t>
  </si>
  <si>
    <t>2025-04-05T20:08:44+00:00</t>
  </si>
  <si>
    <t>Good afternoon Ahsan, Dr. Cohen reached out to me today and he needs to push my
visit to his office which was originally scheduled for this Tuesday, April 8th.
The only future date that could work over the next few weeks for me to visit his
office would be Thursday, April 17th but that is when I have a call scheduled
with Jordan. Any chance Jordan would have any time on April 8th to connect? It
has been some time since I have had a call with Tower, so I hate to push that
out too far. Let me know your thoughts! Thanks, Monica</t>
  </si>
  <si>
    <t>AAMkAGM0Zjg2ZTUzLTk2YWYtNGVkNi04OTNkLWUyYmI3ZjhlNmYyZQBGAAAAAABMCJlKTUYXR5PT2N8pQ-HyBwBMbyTo-F5oTpxDYa4ue10UAAAAAAEMAABMbyTo-F5oTpxDYa4ue10UAAFsuYinAAA=</t>
  </si>
  <si>
    <t>2025-01-14T23:29:58+00:00</t>
  </si>
  <si>
    <t xml:space="preserve">Hi ok
I be ready I talk to him 
Thanks
Sent from Yahoo Mail for iPhone
[https://urldefense.proofpoint.com/v2/url?u=https-3A__mail.onelink.me_107872968-3Fpid-3Dnativeplacement-26c-3DGlobal-5FAcquisition-5FYMktg-5F315-5FInternal-5FEmailSignature-26af-5Fsub1-3DAcquisition-26af-5Fsub2-3DGlobal-5FYMktg-26af-5Fsub3-3D-26af-5Fsub4-3D100000604-26af-5Fsub5-3DEmailSignature-5F-5FStatic-5F&amp;d=DwMCaQ&amp;c=euGZstcaTDllvimEN8b7jXrwqOf-v5A_CdpgnVfiiMM&amp;r=8xCr4XRHD_IpviQywJlqY4VWcBAXFVEImc4EzVU0jiI&amp;m=5T-Rfh0FopCTAyQK5qK26Yz5rZxUD2QCSTv1RtUjNTahAVF8tpYvrGwQd98wHXfd&amp;s=TfxEkhB7T9gApFNNwWNPEXS7hTYkAj_1BuA-jDH2f-Y&amp;e=]
On Tuesday, January 14, 2025, 6:28 PM, Ahsan Akhter &lt;ahsan@towerleadership.com&gt;
wrote:
&gt; Dr. Soltanian,
&gt; 
&gt;  
&gt; 
&gt; I hope you are doing well! I wanted to inform you that Richard will be doing
&gt; our call this Thursday. When I booked this call, I forgot that I was going to
&gt; be out-of-office this Thursday. Richard has all the notes and will take care
&gt; of things. I will follow up for additional help too.
&gt; 
&gt;  
&gt; 
&gt; Thank you for understanding!
&gt; 
&gt;  
&gt; 
&gt; Best regards,
&gt; 
&gt;  
&gt; 
&gt; Ahsan Akhter
&gt; 
&gt;  
&gt; 
&gt; https://linktr.ee/ahsanakhter
&gt; [https://urldefense.proofpoint.com/v2/url?u=https-3A__linktr.ee_ahsanakhter&amp;d=DwMCaQ&amp;c=euGZstcaTDllvimEN8b7jXrwqOf-v5A_CdpgnVfiiMM&amp;r=8xCr4XRHD_IpviQywJlqY4VWcBAXFVEImc4EzVU0jiI&amp;m=5T-Rfh0FopCTAyQK5qK26Yz5rZxUD2QCSTv1RtUjNTahAVF8tpYvrGwQd98wHXfd&amp;s=7UiX0l7F_vkUsiPv3fnTFhtM4LGOuGQGUFO4fbtYlOs&amp;e=]
&gt; 
&gt;  
&gt; 
&gt;  
&gt; 
&gt; &gt; </t>
  </si>
  <si>
    <t>AAMkAGM0Zjg2ZTUzLTk2YWYtNGVkNi04OTNkLWUyYmI3ZjhlNmYyZQBGAAAAAABMCJlKTUYXR5PT2N8pQ-HyBwBMbyTo-F5oTpxDYa4ue10UAAAAAAEMAABMbyTo-F5oTpxDYa4ue10UAAE4wOGIAAA=</t>
  </si>
  <si>
    <t>christine@dentistryformadison.com</t>
  </si>
  <si>
    <t>marion@towerleadership.com;lisa@towerleadership.com;amanda@towerleadership.com;jordan@towerleadership.com;ahsan@towerleadership.com</t>
  </si>
  <si>
    <t>flowers</t>
  </si>
  <si>
    <t>2025-01-14T22:58:01+00:00</t>
  </si>
  <si>
    <t>Team at Tower,
I greatly appreciated the flowers sent for the passing of my father. It
definitely brightened my day.
Thank you for your condolenses and thoughtfulness.
Christine Dallman
Practice Administrator
Dentistry for Madison, LLC
413 W. Washington Ave.
Madison, WI 53703
Direct: 608.251.0202. Office: 608-251-8790  
Fax 608-251-0242
christine@dentistryformadison.com
www.dentistryformadison.com
[https://urldefense.proofpoint.com/v2/url?u=http-3A__www.dentistryformadison.com_&amp;d=DwMFAg&amp;c=euGZstcaTDllvimEN8b7jXrwqOf-v5A_CdpgnVfiiMM&amp;r=8xCr4XRHD_IpviQywJlqY4VWcBAXFVEImc4EzVU0jiI&amp;m=_RWCbQ-_Aud_BhXqfSx0Hughf5_vmu-QwlAzkST3EHO1F_60uwdw5FCvZkC2ryt6&amp;s=lFGWpzbyfr4NABw_ZwfOllTP8EEGvMh-ns05TeiCPh4&amp;e=] |
[cid:image001.png@01DB6697.AFC4D990]
STATEMENT OF CONFIDENTIALITY
This email may contain material that is confidential, privileged and/or attorney
work product for the sole use of the intended recipient. Any review, reliance,
or distribution by others or copying or forwarding without express permission is
strictly prohibited. If you are not the intended recipient, please contact the
sender immediately and delete all copies.
 </t>
  </si>
  <si>
    <t>AAMkAGM0Zjg2ZTUzLTk2YWYtNGVkNi04OTNkLWUyYmI3ZjhlNmYyZQBGAAAAAABMCJlKTUYXR5PT2N8pQ-HyBwBMbyTo-F5oTpxDYa4ue10UAAAAAAEMAABMbyTo-F5oTpxDYa4ue10UAAE4wOGHAAA=</t>
  </si>
  <si>
    <t>Re: Tower Leadership:  Welcome Dr. Kobes!!!!</t>
  </si>
  <si>
    <t>2025-01-14T19:55:22+00:00</t>
  </si>
  <si>
    <t>Hello Ahsan,
It's a pleasure to meet you. I will start the packet asap! 
There are no practices I plan to acquire or build just yet. Let's work together
to devise a plan after we assess my personal financial situation. In the
immediate future, I plan to join the practice I founded in 1997, Water Tower
Dental Care, PC. I will start 2 days per week when my license comes in and then
we will discuss partnership and expansion. I will share their contract with you
as soon as i receive it. 
Thank you! 
Jen 
Jennifer Moran DDS
312-859-9601
Jenkobes1@gmail.com
&gt; On Jan 14, 2025, at 8:22 AM, Ahsan Akhter &lt;ahsan@towerleadership.com&gt; wrote:
&gt; ﻿
&gt; 
&gt; Dr. Kobes,
&gt; 
&gt;  
&gt; 
&gt; I hope this message finds you well! We are excited to kick off our coaching
&gt; engagement. To get started, I’d like the following information:
&gt; 
&gt;  
&gt; 
&gt;  1. Attached packet completed
&gt;  2. Business financials for practices we are looking to acquire or current
&gt;     plans/costs for a start up
&gt; 
&gt;  
&gt; 
&gt; Do you have dates where you can meet with us for a strategy session on hand?
&gt; Our schedule is more flexible after January! 
&gt; 
&gt;  
&gt; 
&gt; Please let me know if you need any clarification or have questions. I'm happy
&gt; to get on a call too. We are looking forward to serving you!
&gt; 
&gt;  
&gt; 
&gt; Best regards,
&gt; 
&gt;  
&gt; 
&gt; Ahsan Akhter
&gt; 
&gt;  
&gt; 
&gt; https://linktr.ee/ahsanakhter
&gt; [https://urldefense.proofpoint.com/v2/url?u=https-3A__linktr.ee_ahsanakhter&amp;d=DwMFaQ&amp;c=euGZstcaTDllvimEN8b7jXrwqOf-v5A_CdpgnVfiiMM&amp;r=8xCr4XRHD_IpviQywJlqY4VWcBAXFVEImc4EzVU0jiI&amp;m=27jx9xlC48WYw-PxMB_3IxmImrzP3681yvDEJtM9x3ncTcNT0tDL1b0zdH23kMZM&amp;s=tmXZAm0X27lIs4eo9-d1ddFY7oKkwlktFNRi0dcPkg8&amp;e=]
&gt; 
&gt;  
&gt; 
&gt;  
&gt; 
&gt;  
&gt; 
&gt; From: Ken Petersen &lt;ken@towerleadership.com&gt;
&gt; Date: Wednesday, January 8, 2025 at 5:05 PM
&gt; To: Jennifer Kobes &lt;jenm8671@icloud.com&gt;
&gt; Cc: Ahsan Akhter &lt;ahsan@towerleadership.com&gt;
&gt; Subject: Tower Leadership: Welcome Dr. Kobes!!!!
&gt; 
&gt; Good Afternoon  and Happy New Year Dr. Kobes.
&gt; 
&gt;  
&gt; 
&gt; I hope you had a great Holiday break, and you are excited to tackle the New
&gt; Year!  I am back into the swing of things and a normal routine following the
&gt; Holidays and wanted to reconnect with you regarding our conversation before
&gt; the end of the year.  Per your inquiry, we are going to begin with monthly
&gt; advisory/coaching to assist you with your current stage of business and
&gt; needs.  To confirm what we talked about, this would be the best fit for you at
&gt; this time and is $997/month.  As we move forward, we can adjust to the
&gt; situation/circumstance.
&gt; 
&gt;  
&gt; 
&gt; One of our Advisors, Ahsan Akhter (copied here), will be reaching out to you
&gt; via email to get you started with the next step(s) and onboarding process.  He
&gt; will also be asking you for pertinent information that will help he and his
&gt; team best serve you.  As always, if you have any questions or need anything,
&gt; please feel free to contact me directly as well.  We appreciate the
&gt; opportunity to work with you and we are excited for your immediate and
&gt; long-term success.
&gt; 
&gt;  
&gt; 
&gt; Best,
&gt; 
&gt; Ken
&gt; 
&gt;  
&gt; 
&gt; &lt;image001.png&gt;
&gt; 
&gt; 
&gt; 
&gt;  
&gt; 
&gt; To quickly and conveniently schedule a one-on-one conversation about Tower
&gt; Leadership and learn how we can help, click HERE
&gt; [https://urldefense.proofpoint.com/v2/url?u=https-3A__calendly.com_kenpetersen-5Ftowerleadership_towerdiscoverycall&amp;d=DwMFaQ&amp;c=euGZstcaTDllvimEN8b7jXrwqOf-v5A_CdpgnVfiiMM&amp;r=8xCr4XRHD_IpviQywJlqY4VWcBAXFVEImc4EzVU0jiI&amp;m=27jx9xlC48WYw-PxMB_3IxmImrzP3681yvDEJtM9x3ncTcNT0tDL1b0zdH23kMZM&amp;s=dXkWhElY14EDdKtvCPgcGCMPifNl0OjlLxbAn2tsGfk&amp;e=]
&gt; 
&gt; Click HERE
&gt; [https://urldefense.proofpoint.com/v2/url?u=https-3A__www.dropbox.com_request_jP4FQY6yveAVXMbAB2SL&amp;d=DwMFaQ&amp;c=euGZstcaTDllvimEN8b7jXrwqOf-v5A_CdpgnVfiiMM&amp;r=8xCr4XRHD_IpviQywJlqY4VWcBAXFVEImc4EzVU0jiI&amp;m=27jx9xlC48WYw-PxMB_3IxmImrzP3681yvDEJtM9x3ncTcNT0tDL1b0zdH23kMZM&amp;s=YhACnFXkURUdvKT0-z2qzykkgHhpPWEXq_leIY7XbJk&amp;e=]
&gt; to securely send me files via DropBox
&gt; 
&gt; &lt;Discovery Packet.pdf&gt;</t>
  </si>
  <si>
    <t>AAMkAGM0Zjg2ZTUzLTk2YWYtNGVkNi04OTNkLWUyYmI3ZjhlNmYyZQBGAAAAAABMCJlKTUYXR5PT2N8pQ-HyBwBMbyTo-F5oTpxDYa4ue10UAAAAAAEMAABMbyTo-F5oTpxDYa4ue10UAAE4wOF0AAA=</t>
  </si>
  <si>
    <t>2025-01-13T23:26:11+00:00</t>
  </si>
  <si>
    <t>Here is Dec.  The yearly looks good, however Nov and Dec does not.  We paid in a
bunch of salary to Bill for catch up for pension.  And then bonuses went out in
Nov to team.  I also think there are a bunch of refund checks that have not been
mailed I am going to talk with Judy about that are dated Dec.  But I think Dec
is all in otherwise.
Lynn M. Karr DDS
Pediatric Dental Care, Inc.
www.KarrDDS.com
[https://urldefense.proofpoint.com/v2/url?u=http-3A__www.karrdds.com_&amp;d=DwMFAg&amp;c=euGZstcaTDllvimEN8b7jXrwqOf-v5A_CdpgnVfiiMM&amp;r=8xCr4XRHD_IpviQywJlqY4VWcBAXFVEImc4EzVU0jiI&amp;m=yclJeQEQxg34f9NrxUzVyjJuqs4twI7NqG3c49WcikGhYoujeVlKC8Z90a2PHdPg&amp;s=Qv-KFR7HBCqnStyerz3a5sRggK3cI9PsqUjRFBT_Z2k&amp;e=]
219.322.7610
From: Ahsan Akhter &lt;ahsan@towerleadership.com&gt;
Sent: Monday, January 13, 2025 8:00 AM
To: Dr. Lynn M. Karr &lt;lynn@karrdds.com&gt;
Subject: Dr. Karr, let's prep your advisory call!
Dr. Karr,
I hope this message finds you well! To prepare for your upcoming call, please
send me your November financials and December, if available and finalized.  
Note, we prefer excel spreadsheets. If you have any questions about your call,
please let me know.
Thank you for understanding and we look forward to meeting soon!
Best regards,
Ahsan Akhter
https://linktr.ee/ahsanakhter
[https://urldefense.proofpoint.com/v2/url?u=https-3A__linktr.ee_ahsanakhter&amp;d=DwMFAg&amp;c=euGZstcaTDllvimEN8b7jXrwqOf-v5A_CdpgnVfiiMM&amp;r=8xCr4XRHD_IpviQywJlqY4VWcBAXFVEImc4EzVU0jiI&amp;m=yclJeQEQxg34f9NrxUzVyjJuqs4twI7NqG3c49WcikGhYoujeVlKC8Z90a2PHdPg&amp;s=hYOb3qwhelWkEEMx0OaJr_xWzFvSpzCR8wrQRDxQn3s&amp;e=]
 </t>
  </si>
  <si>
    <t>AAMkAGM0Zjg2ZTUzLTk2YWYtNGVkNi04OTNkLWUyYmI3ZjhlNmYyZQBGAAAAAABMCJlKTUYXR5PT2N8pQ-HyBwBMbyTo-F5oTpxDYa4ue10UAAAAAAEMAABMbyTo-F5oTpxDYa4ue10UAAE38XtIAAA=</t>
  </si>
  <si>
    <t>2025-01-13T23:22:41+00:00</t>
  </si>
  <si>
    <t> 
Lynn M. Karr DDS
Pediatric Dental Care, Inc.
www.KarrDDS.com
[https://urldefense.proofpoint.com/v2/url?u=http-3A__www.karrdds.com_&amp;d=DwMFAg&amp;c=euGZstcaTDllvimEN8b7jXrwqOf-v5A_CdpgnVfiiMM&amp;r=8xCr4XRHD_IpviQywJlqY4VWcBAXFVEImc4EzVU0jiI&amp;m=tpyH7Pme_A6MW-dAA9pS6GTDHVqAtN70uQlKjexfAIeoQX1imz1Xh3w30-DJ35rm&amp;s=y-sbDMEJvo1Zd3A5ymyJN5uCiKICHp-zjDeIk16DqfI&amp;e=]
219.322.7610
 </t>
  </si>
  <si>
    <t>AAMkAGM0Zjg2ZTUzLTk2YWYtNGVkNi04OTNkLWUyYmI3ZjhlNmYyZQBGAAAAAABMCJlKTUYXR5PT2N8pQ-HyBwBMbyTo-F5oTpxDYa4ue10UAAAAAAEMAABMbyTo-F5oTpxDYa4ue10UAAE38XtHAAA=</t>
  </si>
  <si>
    <t>Dr far</t>
  </si>
  <si>
    <t>2025-01-13T21:30:24+00:00</t>
  </si>
  <si>
    <t xml:space="preserve">Last year production
Collection 
Rid off
Dec month
Production collection 
Close deal
Patient  statistic 
Thanks
Sent from Yahoo Mail for iPhone
[https://urldefense.proofpoint.com/v2/url?u=https-3A__mail.onelink.me_107872968-3Fpid-3Dnativeplacement-26c-3DGlobal-5FAcquisition-5FYMktg-5F315-5FInternal-5FEmailSignature-26af-5Fsub1-3DAcquisition-26af-5Fsub2-3DGlobal-5FYMktg-26af-5Fsub3-3D-26af-5Fsub4-3D100000604-26af-5Fsub5-3DEmailSignature-5F-5FStatic-5F&amp;d=DwMCaQ&amp;c=euGZstcaTDllvimEN8b7jXrwqOf-v5A_CdpgnVfiiMM&amp;r=8xCr4XRHD_IpviQywJlqY4VWcBAXFVEImc4EzVU0jiI&amp;m=4GoTiiEWjG2Frh4QV_yaesDMe2R5noE83umwZkFpxs7cMIxzd30sPz8his1oQysP&amp;s=FN27HYIAMD9RSiU4HAMzjEAqqfXZjlqwuDpQPSGOqbI&amp;e=]
</t>
  </si>
  <si>
    <t>AAMkAGM0Zjg2ZTUzLTk2YWYtNGVkNi04OTNkLWUyYmI3ZjhlNmYyZQBGAAAAAABMCJlKTUYXR5PT2N8pQ-HyBwBMbyTo-F5oTpxDYa4ue10UAAAAAAEMAABMbyTo-F5oTpxDYa4ue10UAAE38XtDAAA=</t>
  </si>
  <si>
    <t>2025-01-13T20:49:14+00:00</t>
  </si>
  <si>
    <t>Host eric@towerleadership.com Attendees Email Names Email
eric@towerleadership.com Title Tony Robbins Priming Mp3.mp3 Duration Mins 15.00
mins Date 2025-01-13T20:47:47.188Z Super Summary List Action Items Super Summary
List Overview During the Guided Meditation and Personal Development Session,
participants engaged in a series of mindfulness exercises designed to enhance
emotional well-being and personal growth. The session began with a **breathing
exercise** focused on relaxation and centering, followed by a **gratitude
practice** that encouraged participants to vividly recall and embody three
moments of thankfulness. Next, a **visualization exercise** facilitated the
cleansing and strengthening of mind and body through imaginative light work, and
participants sent positive energy to loved ones. A **goal-setting segment**
allowed attendees to visualize their aspirations as already achieved, fostering
joy and gratitude for these outcomes. The session included an **emotional
stacking exercise**, where participants recalled and interlinked positive
emotions and experiences. It concluded with final reflections aimed at embracing
life's challenges as opportunities for growth, thus enabling participants to
integrate the positive energy cultivated throughout the meeting into their daily
lives. Super Summary List Shorthand Bullet 🧘 **Breathing Exercise and
Centering** (00:22 - 02:34) Participants instructed to sit comfortably with feet
flat on the ground Three sets of ten breaths performed Encouraged to notice
bodily sensations, relaxation, and peace 🙏 **Gratitude Practice** (02:36 -
05:54) Participants guided to recall three moments of gratitude Instructed to
vividly relive each moment using all senses Encouraged to feel and embody the
gratitude fully ✨ **Visualization and Energy Work** (05:54 - 09:42) Guided
visualization of white, gold, or ice blue light entering the body Light imagined
to cleanse, heal, and strengthen mind, body, and emotions Energy sent out to
loved ones and others, expanding in circles 🎯 **Goal Setting and Celebration**
(09:19 - 11:29) Participants visualize three outcomes or goals as already
accomplished Encouraged to feel the excitement and joy of achievement Practiced
giving thanks for the accomplished goals ❤️ **Emotional Stacking Exercise**
(11:33 - 14:00) Participants recall and 'stack' various positive emotions and
experiences Includes moments of pride, love, excitement, and sacredness Both
past and future moments incorporated 🌟 **Final Reflections and Integration**
(14:00 - 15:21) Reflection on life happening 'for you' rather than 'to you'
Encouraged to see pain and problems as potential gifts Guided to embody the
energy of all positive experiences Super Summary List Keywords
Breathing,Gratitude,Visualization,Energy,Goal-setting,Emotional-stacking
Transcript File Url
https://download-ff.s3.us-east-2.amazonaws.com/Tony-Robbins-Priming-Mp3-mp3%20-%202025-01-13.pdf?X-Amz-Algorithm=AWS4-HMAC-SHA256&amp;X-Amz-Credential=AKIAWZAJLUBI7SN6X7O7%2F20250113%2Fus-east-2%2Fs3%2Faws4_request&amp;X-Amz-Date=20250113T204903Z&amp;X-Amz-Expires=21600&amp;X-Amz-Signature=6062a588cc45e0c0448a76e79d0599b897b259c65b01d2c5abde4ddb5f519497&amp;X-Amz-SignedHeaders=host
Audio Url
audiohttps://cdn.fireflies.ai/KGySJgeRJ677yaUD/audio.mp3?Expires=1736974145&amp;Policy=eyJTdGF0ZW1lbnQiOlt7IlJlc291cmNlIjoiaHR0cHM6Ly9jZG4uZmlyZWZsaWVzLmFpL0tHeVNKZ2VSSjY3N3lhVUQvYXVkaW8ubXAzIiwiQ29uZGl0aW9uIjp7IkRhdGVMZXNzVGhhbiI6eyJBV1M6RXBvY2hUaW1lIjoxNzM2OTc0MTQ1fX19XX0_&amp;Signature=Qd759pYtPOKsxuLm1fYV85cVeU46FxbhEpgh1j5qk1492rFY3eaOYEvoDoTcg7bO8cic41AWdOL3DeDDawR42yMjLHaheCH~ySfOq9yUCj6x9UIJEhe4CmK6eFVeScKNXPWpLBCC3dJwpEkeuds6r0Y8I0uNHiWyjlkJqxwfUq7Be5wgYRlWVlqIFVuakDK~i2IQ~rdzDu6MLJdso1QbnxOyeXSoMOrSPgKZq0UD3bdK4wI6N9Dai5vNCpsR~SfFfPX-UupyGL4dX2Zd5tsoM~IeQB8yjvcFKTtzcoRGOHbtfehCG9WSskoK3dGh2NIR~sWuUOlJLVjxGzxO4-u0Hw__&amp;Key-Pair-Id=K25ZJR0UZVF4CM</t>
  </si>
  <si>
    <t>AAMkAGM0Zjg2ZTUzLTk2YWYtNGVkNi04OTNkLWUyYmI3ZjhlNmYyZQBGAAAAAABMCJlKTUYXR5PT2N8pQ-HyBwBMbyTo-F5oTpxDYa4ue10UAAAAAAEMAABMbyTo-F5oTpxDYa4ue10UAAE38Xs_AAA=</t>
  </si>
  <si>
    <t>2025-01-13T20:23:31+00:00</t>
  </si>
  <si>
    <t>Host eric@towerleadership.com Attendees Email Names Email
eric@towerleadership.com Title AudioGMT20240621-151740_Recording_avo_640x360.m4a
Duration Mins 3.00 mins Date 2025-01-13T20:19:21.077Z Super Summary List Action
Items Super Summary List Overview The Informational Monologue meeting titled
"AudioGMT20240621-151740" focused on transformative strategies in the field of
dentistry, emphasizing how doctors can profoundly impact lives across
generations and establish authority within the profession. Key discussions
included overcoming business challenges such as effective hiring, retention, and
the development of robust marketing and accounting systems. The meeting
highlighted a remarkable growth achievement, scaling from 9 to 50 locations in
under a year while maintaining a positive impact on employees' lives.
Participants were encouraged to apply learned strategies in practical settings
and to prioritize creating workplaces that attract top talent. Overall, the
session underscored the significance of teaching essential business skills while
fostering a vision of long-term success that benefits not only owners but also
their communities. Super Summary List Shorthand Bullet 🎯 **Impactful
Dentistry** (00:06 - 00:59) Doctors changing lives across generations Creating
authority in the field Discussion on dental group seminars and KPIs Exploration
of multiples and their impact on happiness 📊 **Business Challenges and
Solutions** (01:00 - 01:53) Creating an organization of significance Retaining
and hiring the best team members Developing effective marketing systems
Establishing stress-reducing organizational structures Implementing
comprehensive accounting systems beyond taxes 💼 **Scaling and Impact** (01:54 -
02:36) Rapid scaling from 9 to 50 locations in under 12 months Balancing growth
with positive life impact Creating desirable organizations people want to join
Implementing seminar knowledge practically 🔑 **The How and Why of Dental
Business** (02:37 - 03:13) Teaching practical skills: hiring, marketing,
investing, ROI Explaining the purpose behind business growth Impacting lives
beyond just the business owner Creating a compelling vision for long-term
success Super Summary List Keywords Dentistry,Business Growth,Organizational
Impact,Marketing Systems,Financial Management,Leadership Transcript File Url
https://download-ff.s3.us-east-2.amazonaws.com/AudioGMT20240621-151740-Recording-avo-640x360-m4a%20-%202025-01-13.pdf?X-Amz-Algorithm=AWS4-HMAC-SHA256&amp;X-Amz-Credential=AKIAWZAJLUBI7SN6X7O7%2F20250113%2Fus-east-2%2Fs3%2Faws4_request&amp;X-Amz-Date=20250113T202322Z&amp;X-Amz-Expires=21600&amp;X-Amz-Signature=bac11269e14ee045436919c6b498e88b4f273d72e886c97d02fa578ddc8d98f4&amp;X-Amz-SignedHeaders=host
Audio Url
audiohttps://cdn.fireflies.ai/wTZml440JaiOhnkX/audio.mp3?Expires=1736972604&amp;Policy=eyJTdGF0ZW1lbnQiOlt7IlJlc291cmNlIjoiaHR0cHM6Ly9jZG4uZmlyZWZsaWVzLmFpL3dUWm1sNDQwSmFpT2hua1gvYXVkaW8ubXAzIiwiQ29uZGl0aW9uIjp7IkRhdGVMZXNzVGhhbiI6eyJBV1M6RXBvY2hUaW1lIjoxNzM2OTcyNjA0fX19XX0_&amp;Signature=rNnMZGJqKcKZRN93Gqhhix6wPyNiv62wlKRH24pOr0m87gSVTaPaqveYvNPg~CUs8qvwzXOH83eYostaloUynsSaTKeS45sjcJ1OFu0i2DDWnMFF99W0V0SWh7EwS25NW6xGPIbg4JSajp8IHdbJ7tqvNEb4HIa4pidGM3bKQPV0SWormcipEH6slRmV7mmVxrtd6F21FuIK4Eosn9UK3Cq9R-UwmjeJu-vOveuAnpBRWBru26vRZ4LvRdOTkXtYgMyDM3QF~iJYCHHs4nPL5QkzNLQS6vTnWbviaOOFasvRvopoNYflI9aT2TVvYKmNWTOBvkkws0IMoNhVbsB3sA__&amp;Key-Pair-Id=K25ZJR0UZVF4CM</t>
  </si>
  <si>
    <t>AAMkAGM0Zjg2ZTUzLTk2YWYtNGVkNi04OTNkLWUyYmI3ZjhlNmYyZQBGAAAAAABMCJlKTUYXR5PT2N8pQ-HyBwBMbyTo-F5oTpxDYa4ue10UAAAAAAEMAABMbyTo-F5oTpxDYa4ue10UAAE38Xs6AAA=</t>
  </si>
  <si>
    <t>Re: Dr. Rautio - let's follow up!</t>
  </si>
  <si>
    <t>2025-01-13T18:39:27+00:00</t>
  </si>
  <si>
    <t xml:space="preserve">Excellent!
See you soon:)
On Monday, January 13, 2025 at 12:43:27 PM EST, Ahsan Akhter
&lt;ahsan@towerleadership.com&gt; wrote:
Dr. Rautio,
We have everything we need. Thank you so much!
Best regards,
Ahsan Akhter
https://linktr.ee/ahsanakhter
[https://urldefense.proofpoint.com/v2/url?u=https-3A__linktr.ee_ahsanakhter&amp;d=DwMFaQ&amp;c=euGZstcaTDllvimEN8b7jXrwqOf-v5A_CdpgnVfiiMM&amp;r=8xCr4XRHD_IpviQywJlqY4VWcBAXFVEImc4EzVU0jiI&amp;m=oLLi6Zm7e0oMKXCRvW4tWHu9bSOGk3IKGxTuzEm88UMK8dvnrCtncJu8qNVAzpPq&amp;s=9IKIhGZTVWu2uHRxpNJOQASy3Hg_jbUGyU_SCuhrJXI&amp;e=]
From: erindmd &lt;erindmd@aol.com&gt;
Date: Monday, January 13, 2025 at 9:25 AM
To: Ahsan Akhter &lt;ahsan@towerleadership.com&gt;
Subject: Re: Dr. Rautio - let's follow up!
Good morning,
I just sent the P&amp;L and balance sheet for 2023. I have previously sent the 2023
taxes since I am an LLC it should be all in one. Please confirm the schedule fee
for the business was also included.
Thank you and have a great day
Erin
Sent from my iPhone
&gt; On Jan 12, 2025, at 10:26 AM, Ahsan Akhter &lt;ahsan@towerleadership.com&gt; wrote:
&gt; ﻿
&gt; 
&gt; Dr. Rautio,
&gt; 
&gt;  
&gt; 
&gt; Thank you for reaching out. The Tower team is excited to host you again in
&gt; Atlanta. We have your most pertinent information on file. Here is what we
&gt; still need:
&gt; 
&gt;  
&gt; 
&gt;  1. Most recent year’s business tax returns (we have the personal 1040
&gt;     returns)
&gt;  2. 2023 P&amp;L and Balance Sheet
&gt; 
&gt;  
&gt; 
&gt; I’m asking our tax and accounting team if they need anything else in addition
&gt; to this list.
&gt; 
&gt;  
&gt; 
&gt; Happy Sunday!
&gt; 
&gt;  
&gt; 
&gt; Best regards,
&gt; 
&gt;  
&gt; 
&gt; Ahsan Akhter
&gt; 
&gt;  
&gt; 
&gt; https://linktr.ee/ahsanakhter
&gt; [https://urldefense.proofpoint.com/v2/url?u=https-3A__linktr.ee_ahsanakhter&amp;d=DwMFaQ&amp;c=euGZstcaTDllvimEN8b7jXrwqOf-v5A_CdpgnVfiiMM&amp;r=8xCr4XRHD_IpviQywJlqY4VWcBAXFVEImc4EzVU0jiI&amp;m=AJyzlBG1668YCeGN2cHIYgw432I2I4k7PZOEcu1fL0s0FyPQ9IaLu-ve4w3J21ae&amp;s=ZJ4dV2go1z9q0J0vNNl3lulOeb-dFCTc94d5I9syanI&amp;e=]
&gt; 
&gt;  
&gt; 
&gt;  
</t>
  </si>
  <si>
    <t>AAMkAGM0Zjg2ZTUzLTk2YWYtNGVkNi04OTNkLWUyYmI3ZjhlNmYyZQBGAAAAAABMCJlKTUYXR5PT2N8pQ-HyBwBMbyTo-F5oTpxDYa4ue10UAAAAAAEMAABMbyTo-F5oTpxDYa4ue10UAAE38Xs5AAA=</t>
  </si>
  <si>
    <t>Re: A/R #?</t>
  </si>
  <si>
    <t>2025-01-13T18:13:51+00:00</t>
  </si>
  <si>
    <t>Thanks
Sent from my iPhone
&gt; On Jan 13, 2025, at 10:21 AM, Ahsan Akhter &lt;ahsan@towerleadership.com&gt; wrote:
&gt; ﻿
&gt; 
&gt; You can compare A/R to the 3-month average production. Since we are heavy
&gt; insurance, the A/R will ideally hover between 98-102% of our average
&gt; production. Based on where we are currently at, we can set goals to reach this
&gt; level.
&gt; 
&gt;  
&gt; 
&gt; Best regards,
&gt; 
&gt;  
&gt; 
&gt; Ahsan Akhter
&gt; 
&gt;  
&gt; 
&gt; https://linktr.ee/ahsanakhter
&gt; [https://urldefense.proofpoint.com/v2/url?u=https-3A__linktr.ee_ahsanakhter&amp;d=DwMFaQ&amp;c=euGZstcaTDllvimEN8b7jXrwqOf-v5A_CdpgnVfiiMM&amp;r=8xCr4XRHD_IpviQywJlqY4VWcBAXFVEImc4EzVU0jiI&amp;m=tKEv1hcQ2URS0e-1nnSTRGgVsBS4SvTdyVPupdWhJiYg-Y8KK18E9tEf5K4zdY0e&amp;s=Irn4m_Ks7yJ2Z-J56WaZhV9ftic-KojzIQFg_O7OveM&amp;e=]
&gt; 
&gt;  
&gt; 
&gt;  
&gt; 
&gt;  
&gt; 
&gt; From: Neil Hoss &lt;neilhoss24@gmail.com&gt;
&gt; Date: Monday, January 13, 2025 at 9:59 AM
&gt; To: Ahsan Akhter &lt;ahsan@towerleadership.com&gt;
&gt; Subject: A/R #?
&gt; 
&gt; Good morning Ahsan. Hope u had a great weekend. Did u get a chance to check
&gt; with Lisa on what the A/R # should be based on? Collection per month or
&gt; Production based x 1.5. Meeting with Carrie at 1:30 to go over bonus #s .
&gt; Thanks
&gt; Sent from my iPhone</t>
  </si>
  <si>
    <t>AAMkAGM0Zjg2ZTUzLTk2YWYtNGVkNi04OTNkLWUyYmI3ZjhlNmYyZQBGAAAAAABMCJlKTUYXR5PT2N8pQ-HyBwBMbyTo-F5oTpxDYa4ue10UAAAAAAEMAABMbyTo-F5oTpxDYa4ue10UAAE38Xs3AAA=</t>
  </si>
  <si>
    <t>Boles, S</t>
  </si>
  <si>
    <t>suzanne@stjdental.com</t>
  </si>
  <si>
    <t>RE: Suzanne Boles</t>
  </si>
  <si>
    <t>2025-01-13T18:00:08+00:00</t>
  </si>
  <si>
    <t>Suzanne,
Hope you had a nice weekend!  Ahsan passed along a message that you had some tax
questions about a real estate project.  Feel free to give me a call on my cell
at 404-974-7329 or use the Calendly link in my signature to schedule a Zoom
call.
Thanks, and talk soon.
Joe
[cid:image001.png@01DB65BB.10372220]
*Click here [https://calendly.com/joe-tfg/30min] to schedule a meeting with me
via Calendly
*Click here [https://www.dropbox.com/request/1FBQ7wAXLqeflvfJ9jIS] to send me
files securely via Dropbox
From: Ahsan Akhter &lt;ahsan@towerleadership.com&gt;
Sent: Wednesday, January 8, 2025 1:24 PM
To: Joe Coleman &lt;joe@towerleadership.com&gt;
Subject: Suzanne Boles
Hello Joe,
When you get a chance, can you please reach out to Suzanne Boles? She has some
tax questions related to a real estate project with partners involved. Thank
you!
Best regards,
Ahsan Akhter
https://linktr.ee/ahsanakhter
 </t>
  </si>
  <si>
    <t>AAMkAGM0Zjg2ZTUzLTk2YWYtNGVkNi04OTNkLWUyYmI3ZjhlNmYyZQBGAAAAAABMCJlKTUYXR5PT2N8pQ-HyBwBMbyTo-F5oTpxDYa4ue10UAAAAAAEMAABMbyTo-F5oTpxDYa4ue10UAAE38Xs1AAA=</t>
  </si>
  <si>
    <t>2025-01-13T17:50:01+00:00</t>
  </si>
  <si>
    <t>Host eric@towerleadership.com Attendees Email Names Email
kimwhitecoaching.com_d2p19ma7oq850m8ukcp2u0e8jg@group.calendar.google.com,eric@towerleadership.com
Title Eric Morin 12pm ET my zoom Duration Mins 41.00 mins Date
2025-01-13T17:00:00.000Z Super Summary List Action Items **Eric** Eric to
contact Martha (ex-mother-in-law) and have her reach out to Victoria to schedule
energy work sessions with Daniel (40:47) Eric to practice acknowledging his
intuition by saying 'Thank you, my intuition for showing me' regularly (35:34)
Super Summary List Overview In the Personal Coaching Session, Eric Morin shared
exciting personal news about Braylee's unexpected pregnancy, leading to the
postponement of their wedding plans in Greece; however, he expressed a sense of
calm and purpose in light of this change. The discussion shifted to family
dynamics, wherein Eric reflected on his feelings about fatherhood, highlighting
the positive differences in his relationship with Braylee compared to his
ex-wife, and underscored the importance of financial stability for his
children’s future. Professionally, he articulated his renewed focus on growing
and potentially selling his company to achieve financial wealth, allowing him to
spend more quality time with his family while balancing work commitments. The
session also emphasized personal growth, with Daniel encouraging Eric to
acknowledge his intuition and practice gratitude towards it, as well as
discussing potential energy work for his ex-sister-in-law. Action items included
reaching out to schedule energy work and cultivating his awareness of intuition
through regular affirmations. Super Summary List Shorthand Bullet 🎉 **Exciting
Personal News** (00:01 - 08:45) Eric announces Braylee's pregnancy Unexpected
but exciting news for the couple Wedding plans in Greece postponed due to
pregnancy Eric feels a sense of calm and purpose despite the unexpected news 👪
**Family Dynamics and Future Plans** (08:47 - 17:51) Eric discusses his feelings
about becoming a father again Talks about the difference in his relationship
with Braylee compared to his ex-wife Expresses excitement about providing for
his family and growing his company Discusses the importance of creating
financial stability for his children's future 💼 **Career and Financial Goals**
(17:51 - 30:37) Eric feels more focused on growing and potentially selling his
company Discusses the desire to create financial wealth to spend more time with
family Talks about balancing work and family life Mentions feeling overwhelmed
before the pregnancy news but now feels calm and focused 🧘 **Personal Growth
and Intuition** (30:38 - 41:21) Daniel advises Eric to acknowledge his intuition
more often Discusses the importance of saying 'Thank you, my intuition for
showing me' Eric agrees to work on building his intuitive muscle Conversation
about potential energy work for Eric's ex-sister-in-law Super Summary List
Keywords Pregnancy,Intuition,Family Planning,Financial Goals,Personal
Growth,Energy Work Transcript File Url
https://download-ff.s3.us-east-2.amazonaws.com/Eric-Morin-12pm-ET-my-zoom%20-%202025-01-13.pdf?X-Amz-Algorithm=AWS4-HMAC-SHA256&amp;X-Amz-Credential=AKIAWZAJLUBI7SN6X7O7%2F20250113%2Fus-east-2%2Fs3%2Faws4_request&amp;X-Amz-Date=20250113T174951Z&amp;X-Amz-Expires=21600&amp;X-Amz-Signature=3c47527abb5c452e97d6d7bac1edddf5880a8ef301cba6174ffc34ee332384fe&amp;X-Amz-SignedHeaders=host
Audio Url
audiohttps://cdn.fireflies.ai/CGdGuEeJj3jkGf2M/audio.mp3?Expires=1736963395&amp;Policy=eyJTdGF0ZW1lbnQiOlt7IlJlc291cmNlIjoiaHR0cHM6Ly9jZG4uZmlyZWZsaWVzLmFpL0NHZEd1RWVKajNqa0dmMk0vYXVkaW8ubXAzIiwiQ29uZGl0aW9uIjp7IkRhdGVMZXNzVGhhbiI6eyJBV1M6RXBvY2hUaW1lIjoxNzM2OTYzMzk1fX19XX0_&amp;Signature=ZO1LhKSRy32szOSSCTKRVNKFXi7ZWyd03dRXya6Gq8KNiNuptfYZHcPWG9QTsMqk50rCF4Il8L3NrSBEEJGRQriIK0QGTwC841D1m4Hmbf8wF5bQe59~3LbzKisBzflEHEhL0oCIFFbyysKzyb5bp-jZTGsUrqVSxefDKC0OduxSKTRTGWLqMXPwV7DctN0Uxmr1Mdpn7~RWYhTOhWLdMIwlJJrc-nbRJbKLjIpgym1sC-irl6Iy0Dz2GFYDYdVkl-F~d89ys2ksIjQcIzdp7HwzWkbDt8cl4CStiaf9XF2neXNZdyDDw3ZzHowhgy3g6EdHZRdFaJhnTvjfWE6edQ__&amp;Key-Pair-Id=K25ZJR0UZVF4CM</t>
  </si>
  <si>
    <t>AAMkAGM0Zjg2ZTUzLTk2YWYtNGVkNi04OTNkLWUyYmI3ZjhlNmYyZQBGAAAAAABMCJlKTUYXR5PT2N8pQ-HyBwBMbyTo-F5oTpxDYa4ue10UAAAAAAEMAABMbyTo-F5oTpxDYa4ue10UAAE38Xs0AAA=</t>
  </si>
  <si>
    <t>2025-01-13T16:32:48+00:00</t>
  </si>
  <si>
    <t>I'm going through my schedule and looking for opening and comparing that with
Jordan's openings.
Sent from my Verizon, Samsung Galaxy smartphone
Get Outlook for Android
[https://urldefense.proofpoint.com/v2/url?u=https-3A__aka.ms_AAb9ysg&amp;d=DwMF-g&amp;c=euGZstcaTDllvimEN8b7jXrwqOf-v5A_CdpgnVfiiMM&amp;r=8xCr4XRHD_IpviQywJlqY4VWcBAXFVEImc4EzVU0jiI&amp;m=FUj1I07ZFiBzdgy9MvXunnZsEMOOESgFUO_8c1pTUqnyCNzn-aQ6SxdWhGDkenlw&amp;s=s0EVyvhUYoSPIUM8zBV2e-AppmLPO5C08n3GGDZFIpc&amp;e=]
--------------------------------------------------------------------------------
From: Ahsan Akhter &lt;ahsan@towerleadership.com&gt;
Sent: Tuesday, January 7, 2025 9:00:00 AM
To: Jason Long &lt;jlongdds@hotmail.com&gt;
Subject: Dr. Long, let's book your advisory call!
Dr. Long,
I hope this message finds you well! I’m reaching out to book your next call with
Jordan. Please do so using the link below my signature.
Thank you for understanding, and we look forward to our next call!
Best regards,
Ahsan Akhter
https://linktr.ee/ahsanakhter
[https://urldefense.proofpoint.com/v2/url?u=https-3A__linktr.ee_ahsanakhter&amp;d=DwMF-g&amp;c=euGZstcaTDllvimEN8b7jXrwqOf-v5A_CdpgnVfiiMM&amp;r=8xCr4XRHD_IpviQywJlqY4VWcBAXFVEImc4EzVU0jiI&amp;m=FUj1I07ZFiBzdgy9MvXunnZsEMOOESgFUO_8c1pTUqnyCNzn-aQ6SxdWhGDkenlw&amp;s=Hior97GCRR--UK2ssjU-d4YP8W_trAk5h-P7QTpnLoI&amp;e=]
 </t>
  </si>
  <si>
    <t>AAMkAGM0Zjg2ZTUzLTk2YWYtNGVkNi04OTNkLWUyYmI3ZjhlNmYyZQBGAAAAAABMCJlKTUYXR5PT2N8pQ-HyBwBMbyTo-F5oTpxDYa4ue10UAAAAAAEMAABMbyTo-F5oTpxDYa4ue10UAAE38XsuAAA=</t>
  </si>
  <si>
    <t>A/R #?</t>
  </si>
  <si>
    <t>2025-01-13T14:59:28+00:00</t>
  </si>
  <si>
    <t>Good morning Ahsan. Hope u had a great weekend. Did u get a chance to check with
Lisa on what the A/R # should be based on? Collection per month or Production
based x 1.5. Meeting with Carrie at 1:30 to go over bonus #s . Thanks Sent from
my iPhone</t>
  </si>
  <si>
    <t>AAMkAGM0Zjg2ZTUzLTk2YWYtNGVkNi04OTNkLWUyYmI3ZjhlNmYyZQBGAAAAAABMCJlKTUYXR5PT2N8pQ-HyBwBMbyTo-F5oTpxDYa4ue10UAAAAAAEMAABMbyTo-F5oTpxDYa4ue10UAAE38XslAAA=</t>
  </si>
  <si>
    <t>2025-01-13T14:25:28+00:00</t>
  </si>
  <si>
    <t>Good morning,
I just sent the P&amp;L and balance sheet for 2023. I have previously sent the 2023
taxes since I am an LLC it should be all in one. Please confirm the schedule fee
for the business was also included.
Thank you and have a great day
Erin
Sent from my iPhone
&gt; On Jan 12, 2025, at 10:26 AM, Ahsan Akhter &lt;ahsan@towerleadership.com&gt; wrote:
&gt; ﻿
&gt; 
&gt; Dr. Rautio,
&gt; 
&gt;  
&gt; 
&gt; Thank you for reaching out. The Tower team is excited to host you again in
&gt; Atlanta. We have your most pertinent information on file. Here is what we
&gt; still need:
&gt; 
&gt;  
&gt; 
&gt;  1. Most recent year’s business tax returns (we have the personal 1040
&gt;     returns)
&gt;  2. 2023 P&amp;L and Balance Sheet
&gt; 
&gt;  
&gt; 
&gt; I’m asking our tax and accounting team if they need anything else in addition
&gt; to this list.
&gt; 
&gt;  
&gt; 
&gt; Happy Sunday!
&gt; 
&gt;  
&gt; 
&gt; Best regards,
&gt; 
&gt;  
&gt; 
&gt; Ahsan Akhter
&gt; 
&gt;  
&gt; 
&gt; https://linktr.ee/ahsanakhter
&gt; [https://urldefense.proofpoint.com/v2/url?u=https-3A__linktr.ee_ahsanakhter&amp;d=DwMFaQ&amp;c=euGZstcaTDllvimEN8b7jXrwqOf-v5A_CdpgnVfiiMM&amp;r=8xCr4XRHD_IpviQywJlqY4VWcBAXFVEImc4EzVU0jiI&amp;m=AJyzlBG1668YCeGN2cHIYgw432I2I4k7PZOEcu1fL0s0FyPQ9IaLu-ve4w3J21ae&amp;s=ZJ4dV2go1z9q0J0vNNl3lulOeb-dFCTc94d5I9syanI&amp;e=]
&gt; 
&gt;  
&gt; 
&gt;  </t>
  </si>
  <si>
    <t>AAMkAGM0Zjg2ZTUzLTk2YWYtNGVkNi04OTNkLWUyYmI3ZjhlNmYyZQBGAAAAAABMCJlKTUYXR5PT2N8pQ-HyBwBMbyTo-F5oTpxDYa4ue10UAAAAAAEMAABMbyTo-F5oTpxDYa4ue10UAAE38XrkAAA=</t>
  </si>
  <si>
    <t>Fw: Your Balance Sheet Report</t>
  </si>
  <si>
    <t>2025-01-13T14:22:44+00:00</t>
  </si>
  <si>
    <t xml:space="preserve">
----- Forwarded Message -----
From: Intuit E-Commerce Service &lt;quickbooks@notification.intuit.com&gt;
To: "erindmd@aol.com" &lt;erindmd@aol.com&gt;
Sent: Monday, January 13, 2025 at 09:01:45 AM EST
Subject: Your Balance Sheet Report
Erin L Rautio DMD LLC  
Balance Sheet  
For the period ending December 31, 2023
Hello
Attached is the Balance Sheet report for Erin L Rautio DMD LLC.
Regards
Erin Rautio
Sent from QuickBooks Online
[https://uiclassic.intuitcdn.net/v2043.099/images/email_sentby_quickbooks_logo.png]
© Intuit, Inc. All rights reserved.   Privacy
[https://urldefense.proofpoint.com/v2/url?u=https-3A__u35120043.ct.sendgrid.net_ls_click-3Fupn-3Du001.dQLY9BwUcXU6-2D2FXeHg95aod9F-2D2BlQEruU9zxLnQdrMDQjQeFkGoZ5M0ZyO7BKuP-2D2FqYjWZx-5Fc8xZYnkuwKo3WmlEzo5VL4q6ogWYbtXqGMYmS3sdIbNDtl4DAh9h930bT4ABuQ6i6JqUcXBb0HBbRFfMrz4x-2D2FAW39ACgrGiqvV2onhN5T00LvKdtpR7os8UccHtsHSl8rtB-2D2FcKYeqdRg9dcwhJzlmEnkzoZzmRDIoA3UN4eVaYOBCsKkJ02s3PWHfWH41RpySDOR-2D2BCzIZyA1Gc4myLx-2D2Fp9YMbijThJfx6BCEMTnMYLLmP-2D2BHsRX81T9WfVomm-2D2FQGTS-2D2BsEGh82dRHhUe2NrqGJwKPQ-2D2BeATVbREUDsBUq-2D2F7CwIRBedqPbSpdyH9-2D2FIMML5oBdVuau2UY-2D2FsG-2D2BNub75ZhojNXE-2D2FKfr4PIAAoJ-2D2BxSsRBMl7uQf7UwztrWCJSFKZOOeqRAAa9rPE3hWAbiC7Ch6CswIbuUdZbxhC5Aq7bRHSyhfEsdPWw5owVm-2D2FqEWnglW9Pvr6T4iD0EoDvk0WT6Oyth96HehdG8jy35gVc63MfZPKkigUpOSklMKUM9Evdyi0DRyvCJlxzAKA8CEYNGhhYIClXS3Z06xNiYoJ97iZIHZ1cROIb38Z47VE7n5kPH3vcsBEZTN-2D2FEQ3H2RsWRf-2D2BvE7bVm5poQXn98jvME32j7TZckxALTjrOSxF3rsRx-2D2B1OPcJohESr1ux4f5su52UGIsZR1bvg-2D2BJSnP1kdrXHOoEeh6sMP-2D2BesbQLVN9NYvxGtd-2D2FbReknK8PG-2D2FYXPbu2h7ZzonhEzvnysP6y7p0abJdfY6HfNpfkoSlmnB4bKg-2D2F8A44ZlWGysRssqERB0SMOxLNtI3OH1Mmv1DerB1Dm3JbYbfr1Nbpl3vDbWU6Xa9O501PK-2D2BPCMCdq8qn-2D2FZBVqs6vTJK6GXlqgKQ-2D2FwIyENwAgxS032LuEiBq5ARWmwZ3k8v95aBz0IJ4QerKgwnW64m4Szb135OoJ5kkum3RPNtI4-2D2F-2D2F0BIU5lQ491xlwfS2KC39-2D2F8EOLUeSpPaS8iq6i6Rk2Tfc-2D2BSqF4dUxBhn7Dc5WQhguaC7XK9Ci57wuOATspyt9BwzQWBgCCn1L7-2D2Bwi25DEz7FwDSr03t7iEtyuJgecsCkKoJxyS1R15Kao35GvutPXcKdqImMvxtzhVtuP13NAx-2D2F1OD1LLDX1eqZlb5lrjkZif51-2D2FX529d59dWlU51YZZvsVz2eSjv3Z4e5vQXejj9guVKjLc3c1EjPce6vh64J8kbSO80I-2D2FEsy3Kl8wMb8-2D2BOBiHUvYt396wNi2TVkUXnbaYvNe-2D2B4A7XgwZptP5lVvBZK6cSwzycmJgaFqcDCD-2D2BB4Fl869l9JCKgdGD1aATo4l3gizOo5-2D2FbO5mB07mqDAVsLN-2D2BUH4f7zdDT-2D2FZVytOQvyvPWm4eJSedZ72KAiuYR2l8pL6tecMwUWegEd9rIA-2D2BIz4uknSmsVFqzS5PPo-2D2FDY0u9CnprPT4dBRU2jl57torkM-2D2BeTu9TcKkfe81cLNyz3kt1s-2D2FDUqh-2D2Fv2hh3q6k5Ex7RSOagdUnQW27LvBrnvA-2D2FL7Zm-2D2FMRxpbM4BbF-2D2BvGwA6wxlBWbwbEa9h7r651zmHlDrBw-2D2BliKcF&amp;d=DwMFaQ&amp;c=euGZstcaTDllvimEN8b7jXrwqOf-v5A_CdpgnVfiiMM&amp;r=8xCr4XRHD_IpviQywJlqY4VWcBAXFVEImc4EzVU0jiI&amp;m=fxKPrlD507hIhNsqRGXYMqor3mvPFgsP1aCMua47PVKNS-lpynPdnORNcQA_004w&amp;s=mzQbcqDpZtCfl6Do6QKr_kTkWbrt1gXodVHuEdQ7Ngg&amp;e=]
| Terms of Service
[https://urldefense.proofpoint.com/v2/url?u=https-3A__u35120043.ct.sendgrid.net_ls_click-3Fupn-3Du001.dQLY9BwUcXU6-2D2FXeHg95aob10-2D2FswznnWZA-2D2Bu7C8yPUNaJK1DnXCzNvya56t7WMiXqkUWuDye-2D2FHpgGo-2D2Fr8MQLbeHYPv5xjzhv5WUYcb-2D2B0mVO8-2D3DC1O1-5Fc8xZYnkuwKo3WmlEzo5VL4q6ogWYbtXqGMYmS3sdIbNDtl4DAh9h930bT4ABuQ6i6JqUcXBb0HBbRFfMrz4x-2D2FAW39ACgrGiqvV2onhN5T00LvKdtpR7os8UccHtsHSl8rtB-2D2FcKYeqdRg9dcwhJzlmEnkzoZzmRDIoA3UN4eVaYOBCsKkJ02s3PWHfWH41RpySDOR-2D2BCzIZyA1Gc4myLx-2D2Fp9YMbijThJfx6BCEMTnMYLLmP-2D2BHsRX81T9WfVomm-2D2FQGTS-2D2BsEGh82dRHhUe2NrqGJwKPQ-2D2BeATVbREUDsBUq-2D2F7CwIRBedqPbSpdyH9-2D2FIMML5oBdVuau2UY-2D2FsG-2D2BNub75ZhojNXE-2D2FKfr4PIAAoJ-2D2BxSsRBMl7uQf7UwztrWCJSFKZOOeqRAAa9rPE3hWAbiC7Ch6CswIbuUdZbxhC5Aq7bRHSyhfEsdPWw5owVm-2D2FqEWnglW9Pvr6T4iD0EoDvk0WT6Oyth96HehdG8jy35gVc63MfZPKkigUpOSklMKUM9Evdyi0DRyvCJlxzAKA8CEYNGhhYIClXS3Z06xNiYoJ97iZIHZ1cROIb38Z47VE7n5kPH3vcsBEZTN-2D2FEQ3H2RsWRf-2D2BvE7bVm5poQXn98jvME32j7TZckxALTjrOSxF3rsRx-2D2B1OPcJohESr1ux4f5su52UGIsZR1bvg-2D2BJSnP1kdrXHOoEeh6sMP-2D2BesbQLVN9NYvxGtd-2D2FbReknK8PG-2D2FYXPbu2h7ZzonhEzvnysP6y7p0abJdfY6HfNpfkoSlmnB4bKg-2D2F8A44ZlWGysRssqERB0SMOxLNtI3OH1Mmv1DerB1Dm3JbYbfr1Nbpl3vDbWU6Xa9O501PK-2D2BPCMCdq8qn-2D2FZBVqs6vTJK6GXlqgKQ-2D2FwIyENwAgxS032LuEiBq5ARWmwZ3k8v95aBz0IJ4QerKgwnW64m4Szb135OoJ5kkum3RPNtI4-2D2F-2D2F0BIU5lQ491xlwfS2KC39-2D2F8EOLUeSpPaS8iq6i6Rk2Tfc-2D2BSqF4dUxBhn7Dc5WQhguaC7XK9Ci57wuOATspyt9BwzQWBgCCn1L7-2D2Bwi25DEz7FwDSr03t7iEtyuJgecsCkKoJxyS1R15Kao35GvutPXcKdqImMvxtzhVtuP13NAx-2D2F1OD1LLDX1eqZlb5lrjkZif51-2D2FX529d59dWlU51YZZvsVz2eSjv3Z4e5vQXejj9guVKjLc3c1EjPce6vh64J8kbSO80I-2D2FEsy3Kl8wMb8-2D2BOBiHUvYt396wNi2TVkUXnbaYvNe-2D2B4A7XgwZptP5lVvBZK6cSwzycmJgaFqcDCD-2D2BB4Fl869l9JCKgdGD1aATo4l3gizOo5-2D2FbO5mB07mqDAVsLN-2D2BUH4f7zdDT-2D2FZVytOQvyvPWm4eJH14FodrcGZHceM-2D2FqXKU3ZMV5L1tfD6S1URwUwX-2D2FNTpUq3RzNrNjk-2D2BmjvE0zmgmZDHNiQ-2D2BUd5a4iUStaRZpGrai4eSpXXdtTsoG8U89ZrNPyMQKLpNMndK0i6q4ruxgW6s-2D2Bph6p991n2ovhL3XVdQ4jPty6hSrvCxs39dNy2agjPGbSDLCY95RKaXJnUu9IPw&amp;d=DwMFaQ&amp;c=euGZstcaTDllvimEN8b7jXrwqOf-v5A_CdpgnVfiiMM&amp;r=8xCr4XRHD_IpviQywJlqY4VWcBAXFVEImc4EzVU0jiI&amp;m=fxKPrlD507hIhNsqRGXYMqor3mvPFgsP1aCMua47PVKNS-lpynPdnORNcQA_004w&amp;s=FER1OZ93cWcz1_-xxh7dpv4nm3v0ClqLOdzZsyX4LDI&amp;e=]
[https://u35120043.ct.sendgrid.net/wf/open?upn=u001.h5c0QaRRT7uiQpM2eOkU7GtH4Owqx-2BaVfMpAzhxU6-2BNj4Pe-2Fq81bU4ISC6cY-2FXMJt-2FgqJ00z-2BmdB0EUCPIk-2BGzSJNlKewIgJ0Pbt7cUrVHEFwZaW-2FmWd-2F9Ij1Z8VlWS56Tjh9dbSpqnIF8q-2Fmsl-2BAQQUtNkfasDG3OjDtzaowbnFOrfDqygdNNcsAL-2FFmteIShMMxKncR8hbm0U2IFvjK2kJ41HbUvVx-2FeZDj1RxaRMg1qRhOcPhaaynpUvjsGptfs0uGcEJSDDG3U-2BXV7Gdt-2F9hJM171Om4kRf-2Fvc9asxk1fXjhuSIZQ8ZFyZVakVe-2BL9wlYnm8l5PgySC2OONw-2F1Qm9epDVYMjyJJG58fj8Yf6taaDl28y47baVqjFZ-2BO2h0-2FujUq-2Fhbfzohhs4hU3SvOs2fZ-2FT6-2BvZFeZKkrMsf8IIN7-2BMJUGHRw6UcXhpdGinM83M5YQyzQH7yY4ON9NuIlLUvgQtfOF52Z-2BHDbXyvJLQkJGZ2cpJFxEgSyUp3PR-2FPIYIdOZj6o8v7MrKvjjHsUnVAezlTO5lHMvvo-2Bc0DzIJqtk65ox7WL2Iz5-2FqbyHzqTmZG0SYYps6P14mxvN8kn7q6tzjIrVzSpnz9HHdHE9JcBvotBBlzcNE8xTDcNc8kjunCXSaxzCvgK36zKyFpU3xrjnoumA7a4rNunjQiTJWkjqRRWujMZbcULQrNFjrgkV5h9OIyjVmNF2B-2B0oBTqCMSso5OzgbBKDZF3PL4LkYEJT05v3umdO2vp1FWEjEjhYfOa0whBjZtIJmpesf1rMTmm7TQHuPtk4rWbLkGztbRuaBwRAMzXdbd92Fct1cFTs9r-2FcWCabVuRPIIK4Enso8n0yBd6A2knWcDRSwBrsyN3Q8-2FLmGjhPPr4j7ZJk-2FU1KVIifjutDR-2F6lJpUTOSM9lInwhHDJsSA-2FTnTujKaGt13Y2UzKrTnSwh9-2BJkRuosekYGv0vR0K7-2BdBZQWJqYtIaBg4Fj3hrB7Y08rUFNJ2vzfqS6FTvEFzufCxxCXuxrdxSNwwkeiabVHYYsVhaR7TAlq9rQbltiL2YWOE20wq73IrE-2BHE2Cdn9NsoK0Tx7qXxi0vq5TcSif2Ch9wwy7vM2iQNmae0Syx-2BClWN1MHvA1qMOzkvk1SkfybcKWHGZGKnaCKRNQFZy16nGjzB7OdCb8L8aEG7sfvfHIVLCO44jAKBuOsFXVDadiGVEwKWa3arMdU9vbvBQidE28TY-2BIkBNfiH8Ko4383IpgWt4z0VCSLwpQtBFHANPgFHwmZeBMUE10sL9y-2B9wh8ejnTTrcDVcmQaVg8KExKO7EKmu2vxqBdaZmSHZJktlPi-2Fmn27RJeRzJ8Vn6eEAb9z3bgzJF8jvFZGBkxwwYddgHpLIsxTBc0I-2FX-2BnvLJIFYik77xVJYYmdRR2xqcsWyP9n0sP-2BxHBJLZ7X2VsOCd24VVeojW0Cc3QYLdF9NZDON-2Bdj07-2FSSiHzH-2FEwqRatHPqVPicAT2YlMtQIqLAiyD6ux3sPjgbMNOGw8xsRLd7zhJAPe0g]</t>
  </si>
  <si>
    <t>AAMkAGM0Zjg2ZTUzLTk2YWYtNGVkNi04OTNkLWUyYmI3ZjhlNmYyZQBGAAAAAABMCJlKTUYXR5PT2N8pQ-HyBwBMbyTo-F5oTpxDYa4ue10UAAAAAAEMAABMbyTo-F5oTpxDYa4ue10UAAE38XrjAAA=</t>
  </si>
  <si>
    <t>Fw: Your Profit and Loss Comparison Report</t>
  </si>
  <si>
    <t>2025-01-13T14:21:48+00:00</t>
  </si>
  <si>
    <t xml:space="preserve">
----- Forwarded Message -----
From: Intuit E-Commerce Service &lt;quickbooks@notification.intuit.com&gt;
To: "erindmd@aol.com" &lt;erindmd@aol.com&gt;
Sent: Monday, January 13, 2025 at 09:04:45 AM EST
Subject: Your Profit and Loss Comparison Report
Erin L Rautio DMD LLC  
Profit and Loss Comparison  
For the period ending December 31, 2023
Hello
Attached is the Profit and Loss Comparison report for Erin L Rautio DMD LLC.
Regards
Erin Rautio
Sent from QuickBooks Online
[https://uiclassic.intuitcdn.net/v2043.099/images/email_sentby_quickbooks_logo.png]
© Intuit, Inc. All rights reserved.   Privacy
[https://urldefense.proofpoint.com/v2/url?u=https-3A__u35120043.ct.sendgrid.net_ls_click-3Fupn-3Du001.dQLY9BwUcXU6-2D2FXeHg95aod9F-2D2BlQEruU9zxLnQdrMDQjQeFkGoZ5M0ZyO7BKuP-2D2FqYwpcJ-5Fc8xZYnkuwKo3WmlEzo5VL4q6ogWYbtXqGMYmS3sdIbNDtl4DAh9h930bT4ABuQ6i6JqUcXBb0HBbRFfMrz4x-2D2FAW39ACgrGiqvV2onhN5T00LvKdtpR7os8UccHtsHSl8rtB-2D2FcKYeqdRg9dcwhJzlmEnkzoZzmRDIoA3UN4eVaYOBCsKkJ02s3PWHfWH41RpySDOR-2D2BCzIZyA1Gc4myLx-2D2Fp9YMbijThJfx6BCEMTnMYLLmP-2D2BHsRX81T9WfVomm-2D2FQGTS-2D2BsEGh82dRHhUe2NrqGJwKPQ-2D2BeATVbREUDsBUq-2D2F7CwIRBedqPbSpdyH9-2D2FIMML5oBdVuau2UY-2D2FsG-2D2BNub75ZhojFgOrSyNFRoO1Z6lm4sVFsmw-2D2FiScLodq-2D2FWRDxNvWUgFFs6uwFn3L5SSaakBZeY715o-2D2F14BmcAYRNrN9J59OxXrPKPPAvEf12oLY5ZDeQQaBl-2D2BsIeHE3SSDwF8XoXXJXwzGuyi2A1FU9mWGmAPoQ9Bm3K5NSxvaQ7ODFvA-2D2BdQ7KZgX6g0gPcKEtUtrkcBA5HBuG6wogNy7rXRtPkHwVEC66Ss-2D2FgWY2zdrl93B5LtyLoeN1Ll7zf-2D2B-2D2BfNIosq3WIcNBdq-2D2FhqZpGSl3SYtVyk3tqjLk8mc15Fe-2D2F-2D2FQsBUR0UZ3CmylLW3R8SO-2D2BIQDDs7AwyTCuy4eDZwxVtTmU3opSMIQRexHXDY46CVBOvdNFkc7ZxSC2Zfq00wfUtGbkozHjOP8MUPoN-2D2FeHnZpIG7Q9NODULu2g-2D2BHlQEPbHqdlHhKQpWNvUygnu-2D2B5-2D2FMQHQ7Zzw2rMJZxDy-2D2FhmwqCLU2s354SYmk4tXFalKHZJqP39xkt0be-2D2Bq4fHskTSbREMKD45bXjodKLgPN-2D2FjVeJk9zfqdJ4olQfkI8HCJYv-2D2FGUwljhp7JJqso1cCOOD1s4ygV3Yx1lmiORWrijd1-2D2Fmz8zXtQQ6sSgNny4zKCV4eIpYEh23LJ1JejUPIEbD3cNwu6P2PFxLLNlK7Vu-2D2BUPjr7PDUubw7VjE2M6XhxSuPKxULT7ZYuNznkE8wiujWEdUN867Sfr7Z6gnvRDRvznjDqGjyQKLwh-2D2BQivryGV9NtPqhXq1sKQGzl-2D2BMrCJwAKbix6Ei4V4wpNCPipkQQgUJ6LHTjR4HYGIruZRHWFvvFiBucz-2D2BZYjHQu90mZAAcr19Bc2jWNWZJ-2D2FzCQ-2D2BB0JyWbyEkBg-2D2Bc7OTVqIDXfylzgpEQWcej03B25ffBC508RmlNThYZIcwxUYJakfZvOHD-2D2FhYfEzBMkEVaWrl46TP9tsCIoXu2dCvJs6Tmg22NdFBeB8IpaAPzgGez2e6ClOiQqTwnIUrOrPqUfwWotq1-2D2BKID53htpz4Nv5AU-2D2FZnpVujNPK40FQATZM9yumJHohW1dRLsQhVGncDCWqp8fuBzW1maqnpD98I-2D2BYQwqL41aH4vqDTt0NFd3eyKFzL5tIX47ridfCT6rYvnepnmFYpSlfH0Texe7lCK1I-2D2BY0ZKfEHlVMa9xZjgxmNCNGh-2D2FLYEPEAk4kkebHiR9rBFEFflEY04E5EIxFlPHHMsQS3peVxAyjoqQLLXMyTXPBrpGH04J-2D2F6Q-2D3D-2D3D&amp;d=DwMFaQ&amp;c=euGZstcaTDllvimEN8b7jXrwqOf-v5A_CdpgnVfiiMM&amp;r=8xCr4XRHD_IpviQywJlqY4VWcBAXFVEImc4EzVU0jiI&amp;m=MXw5cKACLnE1YSgh5LinLUXmOMs0d3A3yKROv-jEgeN1ylvDUAhp5uOCEgxczKVe&amp;s=K-LjaozHK2Pk9F_cIJfzPZS09yjLT2q7HTF6sOL4OZc&amp;e=]
| Terms of Service
[https://urldefense.proofpoint.com/v2/url?u=https-3A__u35120043.ct.sendgrid.net_ls_click-3Fupn-3Du001.dQLY9BwUcXU6-2D2FXeHg95aob10-2D2FswznnWZA-2D2Bu7C8yPUNaJK1DnXCzNvya56t7WMiXqkUWuDye-2D2FHpgGo-2D2Fr8MQLbeHYPv5xjzhv5WUYcb-2D2B0mVO8-2D3DUaxw-5Fc8xZYnkuwKo3WmlEzo5VL4q6ogWYbtXqGMYmS3sdIbNDtl4DAh9h930bT4ABuQ6i6JqUcXBb0HBbRFfMrz4x-2D2FAW39ACgrGiqvV2onhN5T00LvKdtpR7os8UccHtsHSl8rtB-2D2FcKYeqdRg9dcwhJzlmEnkzoZzmRDIoA3UN4eVaYOBCsKkJ02s3PWHfWH41RpySDOR-2D2BCzIZyA1Gc4myLx-2D2Fp9YMbijThJfx6BCEMTnMYLLmP-2D2BHsRX81T9WfVomm-2D2FQGTS-2D2BsEGh82dRHhUe2NrqGJwKPQ-2D2BeATVbREUDsBUq-2D2F7CwIRBedqPbSpdyH9-2D2FIMML5oBdVuau2UY-2D2FsG-2D2BNub75ZhojFgOrSyNFRoO1Z6lm4sVFsmw-2D2FiScLodq-2D2FWRDxNvWUgFFs6uwFn3L5SSaakBZeY715o-2D2F14BmcAYRNrN9J59OxXrPKPPAvEf12oLY5ZDeQQaBl-2D2BsIeHE3SSDwF8XoXXJXwzGuyi2A1FU9mWGmAPoQ9Bm3K5NSxvaQ7ODFvA-2D2BdQ7KZgX6g0gPcKEtUtrkcBA5HBuG6wogNy7rXRtPkHwVEC66Ss-2D2FgWY2zdrl93B5LtyLoeN1Ll7zf-2D2B-2D2BfNIosq3WIcNBdq-2D2FhqZpGSl3SYtVyk3tqjLk8mc15Fe-2D2F-2D2FQsBUR0UZ3CmylLW3R8SO-2D2BIQDDs7AwyTCuy4eDZwxVtTmU3opSMIQRexHXDY46CVBOvdNFkc7ZxSC2Zfq00wfUtGbkozHjOP8MUPoN-2D2FeHnZpIG7Q9NODULu2g-2D2BHlQEPbHqdlHhKQpWNvUygnu-2D2B5-2D2FMQHQ7Zzw2rMJZxDy-2D2FhmwqCLU2s354SYmk4tXFalKHZJqP39xkt0be-2D2Bq4fHskTSbREMKD45bXjodKLgPN-2D2FjVeJk9zfqdJ4olQfkI8HCJYv-2D2FGUwljhp7JJqso1cCOOD1s4ygV3Yx1lmiORWrijd1-2D2Fmz8zXtQQ6sSgNny4zKCV4eIpYEh23LJ1JejUPIEbD3cNwu6P2PFxLLNlK7Vu-2D2BUPjr7PDUubw7VjE2M6XhxSuPKxULT7ZYuNznkE8wiujWEdUN867Sfr7Z6gnvRDRvznjDqGjyQKLwh-2D2BQivryGV9NtPqhXq1sKQGzl-2D2BMrCJwAKbix6Ei4V4wpNCPipkQQgUJ6LHTjR4HYGIruZRHWFvvFiBucz-2D2BZYjHQu90mZAAcr19Bc2jWNWZJ-2D2FzCQ-2D2BB0JyWbyEkBg-2D2Bc7OTVqIDXfylzgpEQWcej03B25ffBC508RmlNThYZIcwxUYJakfZvOHD-2D2FhYfEzBMkEVaWrl46TP9tsCIoXu2dCvJs6Tmg22NdFBeB8IpaAPzgGez2e6ClOiQqTwnIUrOrPqUfwWotq1-2D2BKID53htpz4Nv5AU-2D2FZnpVujNPK40FQATZM9yumJHohW1Rg0-2D2FEtZ3PCMthsiqPfsG2Uw8mYLhEse6boym8aeCwgie4zlpm82BN533-2D2FlQNqyH-2D2FY-2D2FrdJksH7FCE98WXvTmkZLu99alO4RdKbPTsinkmFF5sNhf0fR-2D2BEoE1BZ4ct04p7iQxPSKoY4uogeGZpEoRg1uvVrV9MZaLvuSkTMp3TLkDJgwg2RJw-2D2FabzYWzB9FTwLg-2D3D-2D3D&amp;d=DwMFaQ&amp;c=euGZstcaTDllvimEN8b7jXrwqOf-v5A_CdpgnVfiiMM&amp;r=8xCr4XRHD_IpviQywJlqY4VWcBAXFVEImc4EzVU0jiI&amp;m=MXw5cKACLnE1YSgh5LinLUXmOMs0d3A3yKROv-jEgeN1ylvDUAhp5uOCEgxczKVe&amp;s=nE3xssxF7UichUypvPX9UgxS3_nnI1LBnuNxj4LyYYE&amp;e=]
[https://u35120043.ct.sendgrid.net/wf/open?upn=u001.h5c0QaRRT7uiQpM2eOkU7GtH4Owqx-2BaVfMpAzhxU6-2BNj4Pe-2Fq81bU4ISC6cY-2FXMJt-2FgqJ00z-2BmdB0EUCPIk-2BGzSJNlKewIgJ0Pbt7cUrVHEFwZaW-2FmWd-2F9Ij1Z8VlWS56Tjh9dbSpqnIF8q-2Fmsl-2BAQQUtNkfasDG3OjDtzaowbnFOrfDqygdNNcsAL-2FFmteIShMMxKncR8hbm0U2IFvjK2kJ41HbUvVx-2FeZDj1RxaRMg1qRhOcPhaaynpUvjsGptfs0uGcEJSDDG3U-2BXV7Gdt-2F9hJM171Om4kRf-2Fvc9asxk1fXjhuSIZQ8ZFyZVakVe-2BL9wlYnm8l5PgySC2OONw-2F8VkMz9sFQAW2HuLQsMG-2FYljU0Z2Mu0pyuR-2FeYYf0oHT7yrurEZPBrrgMKdb58bYbaFXv3WnIFUpLyusPnRGSoPtyaO3qbi2wGyfvzqyCsE07qDYLZriywvX-2BJMXfCpief5yzuARWg42ApyqFZ8GO4MADict13fxzyDdkJvRr3F4VPbMf9k5Z3-2B0OcSXhba-2Facbco2kWC6X4sVG3M2a6eFXMWtG0Q7PBRe1009IHID-2BrpoblPvVUTrWwTZGSCNb4WOPkdctEvbhcLpuKX3k1Xb2q2cSB1s-2Ba8-2F2zY3Db9D2lWpK5LU70v2R6z3WYJ0Oeleg9UKcBhcmhzGNxPkLTK-2Fg9kp2kkvBsHgYIIqQITL1CiLWvWgvyx8rSXLAHBBAPl49QQWFqb5TmfPxDJ3mWslg3q5FxqOLyNMZuBjQF-2FrlYtMYRFmg3XO3zqhnpr9ULqK37LUrcoNLnWN2P3Tdea3DuubkqgtO-2FlR0b5XdVBDGjQjzql5Y-2FRzkZDLclkUmNbf0hdnhJrshC-2FfAZMnaAelGjs1PjhXzyGww3SlnZ7JFNagUBAFFNyjDu9q8V7S7kfp8XpG0-2BE4l0oEI3aiqMNAJBzqyqrJDw8Vp-2FmUgSEgWsg7-2F2FPW0oYWY2MKmcwQCTwx4QJSlnVg7-2FAWr-2F-2Bx2LR4k-2FwDOo6PJG0Ix9xVdr8pFiqiY2xsXKvpV3aZd0IAtupeLwMOos1ODX8f1-2Bvt3fkGuyCdbJsKyP5ZFm-2BIHFNX5-2FXa53Ass8j754JWXPljWcgYhr8-2FusFdtOtRlF8t7VVHE7OEYb-2BskbVnraMKMacG7w35c8xkTgFZ0uDBIyP8K7b-2FFswSP8-2FP0cvw-2F96CcTs-2Fv92WbgR1qcjK1mHcFWJ5706FVKQUXBrjVP6EQazMEepGj6AlYypojODx088PavbBml6FiGXRSLpBBZcoVwJRH6hNa4bH4e2jWpR8hLjBisJT3bJDgqrXylT5JYTE5PI1D8RvjrsKisKU3-2BPBUgLP9xo2utl5UaFyCcR8h0e8hPBRz-2BJ0JQfM0fR7eMXp-2ByfbhB1gQOHEGLxQvgKuIY-2BxfGMBgnqCNTDmRfeWsGMCZWSAWCMBIncOA43kX2Kn9XeVvHBx0c0DbQDY3M6b73Za9QbiPPh-2FZssLaOC3r3Hv-2BNto6Op3cM3kkros26JNiSF1MF1D5lYc5FZOSSnlUjkYy-2F2WSLhdiwF8VpwgUsmiM0w-3D-3D]</t>
  </si>
  <si>
    <t>AAMkAGM0Zjg2ZTUzLTk2YWYtNGVkNi04OTNkLWUyYmI3ZjhlNmYyZQBGAAAAAABMCJlKTUYXR5PT2N8pQ-HyBwBMbyTo-F5oTpxDYa4ue10UAAAAAAEMAABMbyTo-F5oTpxDYa4ue10UAAE38XriAAA=</t>
  </si>
  <si>
    <t>Re: Dr far</t>
  </si>
  <si>
    <t>2025-01-12T20:16:58+00:00</t>
  </si>
  <si>
    <t xml:space="preserve">I do not have Nov
Only up to Sept which y have
Unfortunately I can  make it faster hope be sooner than end if month
Sent from Yahoo Mail for iPhone
[https://urldefense.proofpoint.com/v2/url?u=https-3A__mail.onelink.me_107872968-3Fpid-3Dnativeplacement-26c-3DGlobal-5FAcquisition-5FYMktg-5F315-5FInternal-5FEmailSignature-26af-5Fsub1-3DAcquisition-26af-5Fsub2-3DGlobal-5FYMktg-26af-5Fsub3-3D-26af-5Fsub4-3D100000604-26af-5Fsub5-3DEmailSignature-5F-5FStatic-5F&amp;d=DwMFaQ&amp;c=euGZstcaTDllvimEN8b7jXrwqOf-v5A_CdpgnVfiiMM&amp;r=8xCr4XRHD_IpviQywJlqY4VWcBAXFVEImc4EzVU0jiI&amp;m=hT5fCMBH6MqJplYTT312AHF383krMvvfPhNq3UVzvAj-XR69-JJvURDrFqp654aB&amp;s=T94hpMvp4hs3MDDNYtpI5-SPAltApmXXPPloP2e6cPQ&amp;e=]
On Sunday, January 12, 2025, 3:15 PM, Ahsan Akhter &lt;ahsan@towerleadership.com&gt;
wrote:
&gt; If possible, can you send me until November or the latest you have? Also, the
&gt; next event is 02/20 and 02/21. I can confirm your attendance to the event
&gt; team. Let me know if you plan to attend. 
&gt; 
&gt; 
&gt; 
&gt; 
&gt; 
&gt; 
&gt; 
&gt; --------------------------------------------------------------------------------
&gt; 
&gt; From: far soltanian &lt;farsoltaniandds@yahoo.com&gt;
&gt; Sent: Sunday, January 12, 2025 3:12:11 PM
&gt; To: Ahsan Akhter &lt;ahsan@towerleadership.com&gt;
&gt; Subject: Re: Dr far
&gt;  
&gt; I do not have that yet
&gt; For year ends. Be possible by end of month. Soon get I send y
&gt; 
&gt; 
&gt; Do u know
&gt;  When I come to b Atlanta next month 
&gt; 
&gt; 
&gt; 
&gt; Sent from Yahoo Mail for iPhone
&gt; [https://urldefense.proofpoint.com/v2/url?u=https-3A__mail.onelink.me_107872968-3Fpid-3Dnativeplacement-26c-3DGlobal-5FAcquisition-5FYMktg-5F315-5FInternal-5FEmailSignature-26af-5Fsub1-3DAcquisition-26af-5Fsub2-3DGlobal-5FYMktg-26af-5Fsub3-3D-26af-5Fsub4-3D100000604-26af-5Fsub5-3DEmailSignature-5F-5FStatic-5F&amp;d=DwMFaQ&amp;c=euGZstcaTDllvimEN8b7jXrwqOf-v5A_CdpgnVfiiMM&amp;r=8xCr4XRHD_IpviQywJlqY4VWcBAXFVEImc4EzVU0jiI&amp;m=PCy3ZVI_qMHkIxpcwTp_z93zff7EsubBtLLw2iSgbK_94Ve5WPdqVriAf7__q9Ak&amp;s=-6vi0OOJQLL8aaHhFQi136b_86a3f2ktCPk6heQgokw&amp;e=]
&gt; 
&gt; 
&gt; 
&gt; On Sunday, January 12, 2025, 3:05 PM, Ahsan Akhter &lt;ahsan@towerleadership.com&gt;
&gt; wrote:
&gt; 
&gt; &gt; This is great! Can you send me the business financials (profit and loss) so
&gt; &gt; we can confirm valuation and see how the practice performed in terms of
&gt; &gt; profit? Thanks! 
&gt; &gt; 
&gt; &gt; 
&gt; &gt; &gt; On Jan 12, 2025, at 12:56 PM, far soltanian &lt;farsoltaniandds@yahoo.com&gt;
&gt; &gt; &gt; wrote:
&gt; &gt; 
&gt; &gt; 
&gt; &gt; &gt; ﻿ Hi
&gt; &gt; &gt; I have report
&gt; &gt; &gt; We talk Thursday
&gt; &gt; &gt; 
&gt; &gt; &gt; 
&gt; &gt; &gt; My buyer for my Springfield offer me 1million
&gt; &gt; &gt; I ask trying to ask for 1.1
&gt; &gt; &gt; And 
&gt; &gt; &gt; My acct receivable is separate possibly  be about 150 k 
&gt; &gt; &gt; 
&gt; &gt; &gt; 
&gt; &gt; &gt; We talk Thursday 1 pm 
&gt; &gt; &gt; 
&gt; &gt; &gt; 
&gt; &gt; &gt; 
&gt; &gt; &gt; 
&gt; &gt; &gt; 
&gt; &gt; &gt; 
&gt; &gt; &gt; Thanks
&gt; &gt; &gt; 
&gt; &gt; &gt; 
&gt; &gt; &gt; 
&gt; &gt; &gt; Sent from Yahoo Mail for iPhone
&gt; &gt; &gt; [https://urldefense.proofpoint.com/v2/url?u=https-3A__mail.onelink.me_107872968-3Fpid-3Dnativeplacement-26c-3DGlobal-5FAcquisition-5FYMktg-5F315-5FInternal-5FEmailSignature-26af-5Fsub1-3DAcquisition-26af-5Fsub2-3DGlobal-5FYMktg-26af-5Fsub3-3D-26af-5Fsub4-3D100000604-26af-5Fsub5-3DEmailSignature-5F-5FStatic-5F&amp;d=DwMFaQ&amp;c=euGZstcaTDllvimEN8b7jXrwqOf-v5A_CdpgnVfiiMM&amp;r=8xCr4XRHD_IpviQywJlqY4VWcBAXFVEImc4EzVU0jiI&amp;m=3PZG5DN8ScgL7sgPOObo6Ao3YcfSFwNPXbw9vrG2ZDT3_FGrFsOfZanP53lQ3LWs&amp;s=cY4eoypDrx7ClCZplsf1vjbDlZAwk9jh86qv0wra9gk&amp;e=]
&gt; &gt; &gt; 
&gt; &gt; &gt; 
&gt; &gt; &gt; 
&gt; &gt; &gt; On Wednesday, January 8, 2025, 1:44 PM, Ahsan Akhter
&gt; &gt; &gt; &lt;ahsan@towerleadership.com&gt; wrote:
&gt; &gt; &gt; 
&gt; &gt; &gt; &gt; This is good. While we wait to hire the new associate, let’s pay as much
&gt; &gt; &gt; &gt; debt down as possible. Remember, adding new staff in an investment and
&gt; &gt; &gt; &gt; the success of any investment can be hampered by our debt position.
&gt; &gt; &gt; &gt; 
&gt; &gt; &gt; &gt;  
&gt; &gt; &gt; &gt; 
&gt; &gt; &gt; &gt; When we talk next week, we will go over the current debt balances and
&gt; &gt; &gt; &gt; the status of the refinance so please have the numbers ready. Also, send
&gt; &gt; &gt; &gt; us the financials when you can so we can look at profit. This will help
&gt; &gt; &gt; &gt; us plan on how to pay back debt.
&gt; &gt; &gt; &gt; 
&gt; &gt; &gt; &gt;  
&gt; &gt; &gt; &gt; 
&gt; &gt; &gt; &gt; Thanks, and great work so far!!
&gt; &gt; &gt; &gt; 
&gt; &gt; &gt; &gt;  
&gt; &gt; &gt; &gt; 
&gt; &gt; &gt; &gt; Best regards,
&gt; &gt; &gt; &gt; 
&gt; &gt; &gt; &gt;  
&gt; &gt; &gt; &gt; 
&gt; &gt; &gt; &gt; Ahsan Akhter
&gt; &gt; &gt; &gt; 
&gt; &gt; &gt; &gt;  
&gt; &gt; &gt; &gt; 
&gt; &gt; &gt; &gt; https://linktr.ee/ahsanakhter
&gt; &gt; &gt; &gt; [https://urldefense.proofpoint.com/v2/url?u=https-3A__linktr.ee_ahsanakhter&amp;d=DwMFaQ&amp;c=euGZstcaTDllvimEN8b7jXrwqOf-v5A_CdpgnVfiiMM&amp;r=8xCr4XRHD_IpviQywJlqY4VWcBAXFVEImc4EzVU0jiI&amp;m=3PZG5DN8ScgL7sgPOObo6Ao3YcfSFwNPXbw9vrG2ZDT3_FGrFsOfZanP53lQ3LWs&amp;s=8pjUGCQltii9Gd0lPYR-1j6XzI77NYtfYCWfB2MyezE&amp;e=]
&gt; &gt; &gt; &gt; 
&gt; &gt; &gt; &gt;  
&gt; &gt; &gt; &gt; 
&gt; &gt; &gt; &gt;  
&gt; &gt; &gt; &gt; 
&gt; &gt; &gt; &gt;  
&gt; &gt; &gt; &gt; 
&gt; &gt; &gt; &gt; From: far soltanian &lt;farsoltaniandds@yahoo.com&gt;
&gt; &gt; &gt; &gt; Date: Tuesday, January 7, 2025 at 8:40 PM
&gt; &gt; &gt; &gt; To: Ahsan Akhter &lt;ahsan@towerleadership.com&gt;
&gt; &gt; &gt; &gt; Subject: Re: Dr far
&gt; &gt; &gt; &gt; 
&gt; &gt; &gt; &gt; Hi happy new year
&gt; &gt; &gt; &gt; 
&gt; &gt; &gt; &gt; I can talk next Thursday 1 pm
&gt; &gt; &gt; &gt; 
&gt; &gt; &gt; &gt; I let my associate go I offer part time only she quite
&gt; &gt; &gt; &gt; 
&gt; &gt; &gt; &gt;  I will hire Hyg next month for part time until June
&gt; &gt; &gt; &gt; 
&gt; &gt; &gt; &gt;  
&gt; &gt; &gt; &gt; 
&gt; &gt; &gt; &gt; I also hire dentist who become available June first
&gt; &gt; &gt; &gt; 
&gt; &gt; &gt; &gt; She has orthodontic back ground. This will increase production and
&gt; &gt; &gt; &gt; collections
&gt; &gt; &gt; &gt; 
&gt; &gt; &gt; &gt; Any way I talk to u
&gt; &gt; &gt; &gt; 
&gt; &gt; &gt; &gt;  
&gt; &gt; &gt; &gt; 
&gt; &gt; &gt; &gt; 
&gt; &gt; &gt; &gt; 
&gt; &gt; &gt; &gt; 
&gt; &gt; &gt; &gt; 
&gt; &gt; &gt; &gt; Sent from Yahoo Mail for iPhone
&gt; &gt; &gt; &gt; [https://urldefense.proofpoint.com/v2/url?u=https-3A__mail.onelink.me_107872968-3Fpid-3Dnativeplacement-26c-3DGlobal-5FAcquisition-5FYMktg-5F315-5FInternal-5FEmailSignature-26af-5Fsub1-3DAcquisition-26af-5Fsub2-3DGlobal-5FYMktg-26af-5Fsub3-3D-26af-5Fsub4-3D100000604-26af-5Fsub5-3DEmailSignature-5F-5FStatic-5F&amp;d=DwMFaQ&amp;c=euGZstcaTDllvimEN8b7jXrwqOf-v5A_CdpgnVfiiMM&amp;r=8xCr4XRHD_IpviQywJlqY4VWcBAXFVEImc4EzVU0jiI&amp;m=htFKJMgjhgUu232470onhE1S4YSFQdI1hvpPjJ9BztwXjIudv-g86NdZOyJS4DHe&amp;s=vQob5lS7QQAEvtBLbfQK7w199mrjlr-kzB5C1kS1mec&amp;e=]
&gt; &gt; &gt; &gt; 
&gt; &gt; &gt; &gt;  
&gt; &gt; &gt; &gt; 
&gt; &gt; &gt; &gt; On Tuesday, January 7, 2025, 10:33 AM, Ahsan Akhter
&gt; &gt; &gt; &gt; &lt;ahsan@towerleadership.com&gt; wrote:
&gt; &gt; &gt; &gt; 
&gt; &gt; &gt; &gt; &gt; Do you have time this Friday or next week to talk? Let me know how
&gt; &gt; &gt; &gt; &gt; things are going. I’d like to talk through the year end business
&gt; &gt; &gt; &gt; &gt; financials, our current debt and cash balances.
&gt; &gt; &gt; &gt; &gt; 
&gt; &gt; &gt; &gt; &gt;  
&gt; &gt; &gt; &gt; &gt; 
&gt; &gt; &gt; &gt; &gt; Thanks!
&gt; &gt; &gt; &gt; &gt; 
&gt; &gt; &gt; &gt; &gt;  
&gt; &gt; &gt; &gt; &gt; 
&gt; &gt; &gt; &gt; &gt; Best regards,
&gt; &gt; &gt; &gt; &gt; 
&gt; &gt; &gt; &gt; &gt;  
&gt; &gt; &gt; &gt; &gt; 
&gt; &gt; &gt; &gt; &gt; Ahsan Akhter
&gt; &gt; &gt; &gt; &gt; 
&gt; &gt; &gt; &gt; &gt;  
&gt; &gt; &gt; &gt; &gt; 
&gt; &gt; &gt; &gt; &gt; https://linktr.ee/ahsanakhter
&gt; &gt; &gt; &gt; &gt; [https://urldefense.proofpoint.com/v2/url?u=https-3A__linktr.ee_ahsanakhter&amp;d=DwMFaQ&amp;c=euGZstcaTDllvimEN8b7jXrwqOf-v5A_CdpgnVfiiMM&amp;r=8xCr4XRHD_IpviQywJlqY4VWcBAXFVEImc4EzVU0jiI&amp;m=htFKJMgjhgUu232470onhE1S4YSFQdI1hvpPjJ9BztwXjIudv-g86NdZOyJS4DHe&amp;s=sH_K1raMlZIHngPdar7XSP_Gf_Knir6RKpCtdSM944I&amp;e=]
&gt; &gt; &gt; &gt; &gt; 
&gt; &gt; &gt; &gt; &gt;  
&gt; &gt; &gt; &gt; &gt; 
&gt; &gt; &gt; &gt; &gt;  
&gt; &gt; &gt; &gt; &gt; 
&gt; &gt; &gt; &gt; &gt;  
&gt; &gt; &gt; &gt; &gt; 
&gt; &gt; &gt; &gt; &gt; From: far soltanian &lt;farsoltaniandds@yahoo.com&gt;
&gt; &gt; &gt; &gt; &gt; Date: Thursday, January 2, 2025 at 11:17 PM
&gt; &gt; &gt; &gt; &gt; To: Ahsan Akhter &lt;ahsan@towerleadership.com&gt;
&gt; &gt; &gt; &gt; &gt; Subject: Re: Dr far
&gt; &gt; &gt; &gt; &gt; 
&gt; &gt; &gt; &gt; &gt; Well I do my best 
&gt; &gt; &gt; &gt; &gt; 
&gt; &gt; &gt; &gt; &gt; Keep in touch
&gt; &gt; &gt; &gt; &gt; 
&gt; &gt; &gt; &gt; &gt; I let y k ow for next week possible be next Thursday 1 pm to talk to
&gt; &gt; &gt; &gt; &gt; you 
&gt; &gt; &gt; &gt; &gt; 
&gt; &gt; &gt; &gt; &gt;  
&gt; &gt; &gt; &gt; &gt; 
&gt; &gt; &gt; &gt; &gt; I send some more financial to u and data’s 
&gt; &gt; &gt; &gt; &gt; 
&gt; &gt; &gt; &gt; &gt;  
&gt; &gt; &gt; &gt; &gt; 
&gt; &gt; &gt; &gt; &gt; Thanks
&gt; &gt; &gt; &gt; &gt; 
&gt; &gt; &gt; &gt; &gt;  
&gt; &gt; &gt; &gt; &gt; 
&gt; &gt; &gt; &gt; &gt; Sent from Yahoo Mail for iPhone
&gt; &gt; &gt; &gt; &gt; [https://urldefense.proofpoint.com/v2/url?u=https-3A__mail.onelink.me_107872968-3Fpid-3Dnativeplacement-26c-3DGlobal-5FAcquisition-5FYMktg-5F315-5FInternal-5FEmailSignature-26af-5Fsub1-3DAcquisition-26af-5Fsub2-3DGlobal-5FYMktg-26af-5Fsub3-3D-26af-5Fsub4-3D100000604-26af-5Fsub5-3DEmailSignature-5F-5FStatic-5F&amp;d=DwMFaQ&amp;c=euGZstcaTDllvimEN8b7jXrwqOf-v5A_CdpgnVfiiMM&amp;r=8xCr4XRHD_IpviQywJlqY4VWcBAXFVEImc4EzVU0jiI&amp;m=AuccrpWbyFjOqERyVMjD2kNlHsviTOylUOQaeVPXRTchpv1RrIaX2qsc7gSxVFX5&amp;s=hFkw8Z7VqyTeoKLdF_mMVT3TOwJ6POLq2qb5EDeKpt0&amp;e=]
&gt; &gt; &gt; &gt; &gt; 
&gt; &gt; &gt; &gt; &gt;  
&gt; &gt; &gt; &gt; &gt; 
&gt; &gt; &gt; &gt; &gt; On Thursday, January 2, 2025, 11:15 PM, Ahsan Akhter
&gt; &gt; &gt; &gt; &gt; &lt;ahsan@towerleadership.com&gt; wrote:
&gt; &gt; &gt; &gt; &gt; 
&gt; &gt; &gt; &gt; &gt; &gt; It will be tough moving between locations but now you can pay down
&gt; &gt; &gt; &gt; &gt; &gt; debt even faster without the Associate payroll. How are we doing
&gt; &gt; &gt; &gt; &gt; &gt; with the debt and the refinance?
&gt; &gt; &gt; &gt; &gt; &gt; 
&gt; &gt; &gt; &gt; &gt; &gt;  
&gt; &gt; &gt; &gt; &gt; &gt; 
&gt; &gt; &gt; &gt; &gt; &gt;  
&gt; &gt; &gt; &gt; &gt; &gt; 
&gt; &gt; &gt; &gt; &gt; &gt;  
&gt; &gt; &gt; &gt; &gt; &gt; 
&gt; &gt; &gt; &gt; &gt; &gt;  
&gt; &gt; &gt; &gt; &gt; &gt; 
&gt; &gt; &gt; &gt; &gt; &gt;  
&gt; &gt; &gt; &gt; &gt; &gt; 
&gt; &gt; &gt; &gt; &gt; &gt; Get Outlook for iOS
&gt; &gt; &gt; &gt; &gt; &gt; [https://urldefense.proofpoint.com/v2/url?u=https-3A__aka.ms_o0ukef&amp;d=DwMFaQ&amp;c=euGZstcaTDllvimEN8b7jXrwqOf-v5A_CdpgnVfiiMM&amp;r=8xCr4XRHD_IpviQywJlqY4VWcBAXFVEImc4EzVU0jiI&amp;m=AuccrpWbyFjOqERyVMjD2kNlHsviTOylUOQaeVPXRTchpv1RrIaX2qsc7gSxVFX5&amp;s=ZBTpWdsw76B4UwQmBaQ9BuYs2bHjpqFEqQdy3U5Z4xY&amp;e=]
&gt; &gt; &gt; &gt; &gt; &gt; 
&gt; &gt; &gt; &gt; &gt; &gt; --------------------------------------------------------------------------------
&gt; &gt; &gt; &gt; &gt; &gt; 
&gt; &gt; &gt; &gt; &gt; &gt; From: far soltanian &lt;farsoltaniandds@yahoo.com&gt;
&gt; &gt; &gt; &gt; &gt; &gt; Sent: Thursday, January 2, 2025 11:10:11 PM
&gt; &gt; &gt; &gt; &gt; &gt; To: Ahsan Akhter &lt;ahsan@towerleadership.com&gt;
&gt; &gt; &gt; &gt; &gt; &gt; Subject: Dr far
&gt; &gt; &gt; &gt; &gt; &gt; 
&gt; &gt; &gt; &gt; &gt; &gt;  
&gt; &gt; &gt; &gt; &gt; &gt; 
&gt; &gt; &gt; &gt; &gt; &gt; Hi
&gt; &gt; &gt; &gt; &gt; &gt; 
&gt; &gt; &gt; &gt; &gt; &gt;  Happy new year
&gt; &gt; &gt; &gt; &gt; &gt; 
&gt; &gt; &gt; &gt; &gt; &gt; This my other location
&gt; &gt; &gt; &gt; &gt; &gt; 
&gt; &gt; &gt; &gt; &gt; &gt; End of year
&gt; &gt; &gt; &gt; &gt; &gt; 
&gt; &gt; &gt; &gt; &gt; &gt;  
&gt; &gt; &gt; &gt; &gt; &gt; 
&gt; &gt; &gt; &gt; &gt; &gt; I present to my associate to work part time bc . She is not produce
&gt; &gt; &gt; &gt; &gt; &gt; and collect  properly , unfortunately she quit
&gt; &gt; &gt; &gt; &gt; &gt; 
&gt; &gt; &gt; &gt; &gt; &gt; I put add looking for part time dentist
&gt; &gt; &gt; &gt; &gt; &gt; 
&gt; &gt; &gt; &gt; &gt; &gt;  
&gt; &gt; &gt; &gt; &gt; &gt; 
&gt; &gt; &gt; &gt; &gt; &gt; And I also ad for Hyg 
&gt; &gt; &gt; &gt; &gt; &gt; 
&gt; &gt; &gt; &gt; &gt; &gt; Hope I find one 
&gt; &gt; &gt; &gt; &gt; &gt; 
&gt; &gt; &gt; &gt; &gt; &gt;  
&gt; &gt; &gt; &gt; &gt; &gt; 
&gt; &gt; &gt; &gt; &gt; &gt; This is going to be challenging  for few weeks or sooner I find new
&gt; &gt; &gt; &gt; &gt; &gt; employee
&gt; &gt; &gt; &gt; &gt; &gt; 
&gt; &gt; &gt; &gt; &gt; &gt;  
&gt; &gt; &gt; &gt; &gt; &gt; 
&gt; &gt; &gt; &gt; &gt; &gt;  
&gt; &gt; &gt; &gt; &gt; &gt; 
&gt; &gt; &gt; &gt; &gt; &gt; Also send y report for other area. Thanks
&gt; &gt; &gt; &gt; &gt; &gt; 
&gt; &gt; &gt; &gt; &gt; &gt;  
&gt; &gt; &gt; &gt; &gt; &gt; 
&gt; &gt; &gt; &gt; &gt; &gt; Far
&gt; &gt; &gt; &gt; &gt; &gt; 
&gt; &gt; &gt; &gt; &gt; &gt;  
&gt; &gt; &gt; &gt; &gt; &gt; 
&gt; &gt; &gt; &gt; &gt; &gt; Sent from Yahoo Mail for iPhone
&gt; &gt; &gt; &gt; &gt; &gt; [https://urldefense.proofpoint.com/v2/url?u=https-3A__mail.onelink.me_107872968-3Fpid-3Dnativeplacement-26c-3DGlobal-5FAcquisition-5FYMktg-5F315-5FInternal-5FEmailSignature-26af-5Fsub1-3DAcquisition-26af-5Fsub2-3DGlobal-5FYMktg-26af-5Fsub3-3D-26af-5Fsub4-3D100000604-26af-5Fsub5-3DEmailSignature-5F-5FStatic-5F&amp;d=DwMCaQ&amp;c=euGZstcaTDllvimEN8b7jXrwqOf-v5A_CdpgnVfiiMM&amp;r=8xCr4XRHD_IpviQywJlqY4VWcBAXFVEImc4EzVU0jiI&amp;m=vHfWVJdbkzrsliv8rOmzUpNXrSlsJOZNHY4dDxu6txtTQnZEOTYFZtDREpNtx3m4&amp;s=x9uQBdzI1hx0ZewtBqPslmoMK7BpkIa-1M_wKKn14A0&amp;e=]
&gt; &gt; &gt; &gt; 
&gt; &gt; &gt; &gt; &gt; 
&gt; &gt; 
&gt; &gt; 
&gt; &gt; 
&gt; &gt; &gt; 
&gt; 
&gt; &gt; </t>
  </si>
  <si>
    <t>AAMkAGM0Zjg2ZTUzLTk2YWYtNGVkNi04OTNkLWUyYmI3ZjhlNmYyZQBGAAAAAABMCJlKTUYXR5PT2N8pQ-HyBwBMbyTo-F5oTpxDYa4ue10UAAAAAAEMAABMbyTo-F5oTpxDYa4ue10UAAE3YiZLAAA=</t>
  </si>
  <si>
    <t>2025-01-12T20:12:27+00:00</t>
  </si>
  <si>
    <t xml:space="preserve">I do not have that yet
For year ends. Be possible by end of month. Soon get I send y
Do u know
 When I come to b Atlanta next month 
Sent from Yahoo Mail for iPhone
[https://urldefense.proofpoint.com/v2/url?u=https-3A__mail.onelink.me_107872968-3Fpid-3Dnativeplacement-26c-3DGlobal-5FAcquisition-5FYMktg-5F315-5FInternal-5FEmailSignature-26af-5Fsub1-3DAcquisition-26af-5Fsub2-3DGlobal-5FYMktg-26af-5Fsub3-3D-26af-5Fsub4-3D100000604-26af-5Fsub5-3DEmailSignature-5F-5FStatic-5F&amp;d=DwMFaQ&amp;c=euGZstcaTDllvimEN8b7jXrwqOf-v5A_CdpgnVfiiMM&amp;r=8xCr4XRHD_IpviQywJlqY4VWcBAXFVEImc4EzVU0jiI&amp;m=PCy3ZVI_qMHkIxpcwTp_z93zff7EsubBtLLw2iSgbK_94Ve5WPdqVriAf7__q9Ak&amp;s=-6vi0OOJQLL8aaHhFQi136b_86a3f2ktCPk6heQgokw&amp;e=]
On Sunday, January 12, 2025, 3:05 PM, Ahsan Akhter &lt;ahsan@towerleadership.com&gt;
wrote:
&gt; This is great! Can you send me the business financials (profit and loss) so we
&gt; can confirm valuation and see how the practice performed in terms of profit?
&gt; Thanks! 
&gt; 
&gt; 
&gt; &gt; On Jan 12, 2025, at 12:56 PM, far soltanian &lt;farsoltaniandds@yahoo.com&gt;
&gt; &gt; wrote:
&gt; 
&gt; 
&gt; &gt; ﻿ Hi
&gt; &gt; I have report
&gt; &gt; We talk Thursday
&gt; &gt; 
&gt; &gt; 
&gt; &gt; My buyer for my Springfield offer me 1million
&gt; &gt; I ask trying to ask for 1.1
&gt; &gt; And 
&gt; &gt; My acct receivable is separate possibly  be about 150 k 
&gt; &gt; 
&gt; &gt; 
&gt; &gt; We talk Thursday 1 pm 
&gt; &gt; 
&gt; &gt; 
&gt; &gt; 
&gt; &gt; 
&gt; &gt; 
&gt; &gt; 
&gt; &gt; Thanks
&gt; &gt; 
&gt; &gt; 
&gt; &gt; 
&gt; &gt; Sent from Yahoo Mail for iPhone
&gt; &gt; [https://urldefense.proofpoint.com/v2/url?u=https-3A__mail.onelink.me_107872968-3Fpid-3Dnativeplacement-26c-3DGlobal-5FAcquisition-5FYMktg-5F315-5FInternal-5FEmailSignature-26af-5Fsub1-3DAcquisition-26af-5Fsub2-3DGlobal-5FYMktg-26af-5Fsub3-3D-26af-5Fsub4-3D100000604-26af-5Fsub5-3DEmailSignature-5F-5FStatic-5F&amp;d=DwMFaQ&amp;c=euGZstcaTDllvimEN8b7jXrwqOf-v5A_CdpgnVfiiMM&amp;r=8xCr4XRHD_IpviQywJlqY4VWcBAXFVEImc4EzVU0jiI&amp;m=3PZG5DN8ScgL7sgPOObo6Ao3YcfSFwNPXbw9vrG2ZDT3_FGrFsOfZanP53lQ3LWs&amp;s=cY4eoypDrx7ClCZplsf1vjbDlZAwk9jh86qv0wra9gk&amp;e=]
&gt; &gt; 
&gt; &gt; 
&gt; &gt; 
&gt; &gt; On Wednesday, January 8, 2025, 1:44 PM, Ahsan Akhter
&gt; &gt; &lt;ahsan@towerleadership.com&gt; wrote:
&gt; &gt; 
&gt; &gt; &gt; This is good. While we wait to hire the new associate, let’s pay as much
&gt; &gt; &gt; debt down as possible. Remember, adding new staff in an investment and the
&gt; &gt; &gt; success of any investment can be hampered by our debt position.
&gt; &gt; &gt; 
&gt; &gt; &gt;  
&gt; &gt; &gt; 
&gt; &gt; &gt; When we talk next week, we will go over the current debt balances and the
&gt; &gt; &gt; status of the refinance so please have the numbers ready. Also, send us
&gt; &gt; &gt; the financials when you can so we can look at profit. This will help us
&gt; &gt; &gt; plan on how to pay back debt.
&gt; &gt; &gt; 
&gt; &gt; &gt;  
&gt; &gt; &gt; 
&gt; &gt; &gt; Thanks, and great work so far!!
&gt; &gt; &gt; 
&gt; &gt; &gt;  
&gt; &gt; &gt; 
&gt; &gt; &gt; Best regards,
&gt; &gt; &gt; 
&gt; &gt; &gt;  
&gt; &gt; &gt; 
&gt; &gt; &gt; Ahsan Akhter
&gt; &gt; &gt; 
&gt; &gt; &gt;  
&gt; &gt; &gt; 
&gt; &gt; &gt; https://linktr.ee/ahsanakhter
&gt; &gt; &gt; [https://urldefense.proofpoint.com/v2/url?u=https-3A__linktr.ee_ahsanakhter&amp;d=DwMFaQ&amp;c=euGZstcaTDllvimEN8b7jXrwqOf-v5A_CdpgnVfiiMM&amp;r=8xCr4XRHD_IpviQywJlqY4VWcBAXFVEImc4EzVU0jiI&amp;m=3PZG5DN8ScgL7sgPOObo6Ao3YcfSFwNPXbw9vrG2ZDT3_FGrFsOfZanP53lQ3LWs&amp;s=8pjUGCQltii9Gd0lPYR-1j6XzI77NYtfYCWfB2MyezE&amp;e=]
&gt; &gt; &gt; 
&gt; &gt; &gt;  
&gt; &gt; &gt; 
&gt; &gt; &gt;  
&gt; &gt; &gt; 
&gt; &gt; &gt;  
&gt; &gt; &gt; 
&gt; &gt; &gt; From: far soltanian &lt;farsoltaniandds@yahoo.com&gt;
&gt; &gt; &gt; Date: Tuesday, January 7, 2025 at 8:40 PM
&gt; &gt; &gt; To: Ahsan Akhter &lt;ahsan@towerleadership.com&gt;
&gt; &gt; &gt; Subject: Re: Dr far
&gt; &gt; &gt; 
&gt; &gt; &gt; Hi happy new year
&gt; &gt; &gt; 
&gt; &gt; &gt; I can talk next Thursday 1 pm
&gt; &gt; &gt; 
&gt; &gt; &gt; I let my associate go I offer part time only she quite
&gt; &gt; &gt; 
&gt; &gt; &gt;  I will hire Hyg next month for part time until June
&gt; &gt; &gt; 
&gt; &gt; &gt;  
&gt; &gt; &gt; 
&gt; &gt; &gt; I also hire dentist who become available June first
&gt; &gt; &gt; 
&gt; &gt; &gt; She has orthodontic back ground. This will increase production and
&gt; &gt; &gt; collections
&gt; &gt; &gt; 
&gt; &gt; &gt; Any way I talk to u
&gt; &gt; &gt; 
&gt; &gt; &gt;  
&gt; &gt; &gt; 
&gt; &gt; &gt; 
&gt; &gt; &gt; 
&gt; &gt; &gt; 
&gt; &gt; &gt; 
&gt; &gt; &gt; Sent from Yahoo Mail for iPhone
&gt; &gt; &gt; [https://urldefense.proofpoint.com/v2/url?u=https-3A__mail.onelink.me_107872968-3Fpid-3Dnativeplacement-26c-3DGlobal-5FAcquisition-5FYMktg-5F315-5FInternal-5FEmailSignature-26af-5Fsub1-3DAcquisition-26af-5Fsub2-3DGlobal-5FYMktg-26af-5Fsub3-3D-26af-5Fsub4-3D100000604-26af-5Fsub5-3DEmailSignature-5F-5FStatic-5F&amp;d=DwMFaQ&amp;c=euGZstcaTDllvimEN8b7jXrwqOf-v5A_CdpgnVfiiMM&amp;r=8xCr4XRHD_IpviQywJlqY4VWcBAXFVEImc4EzVU0jiI&amp;m=htFKJMgjhgUu232470onhE1S4YSFQdI1hvpPjJ9BztwXjIudv-g86NdZOyJS4DHe&amp;s=vQob5lS7QQAEvtBLbfQK7w199mrjlr-kzB5C1kS1mec&amp;e=]
&gt; &gt; &gt; 
&gt; &gt; &gt;  
&gt; &gt; &gt; 
&gt; &gt; &gt; On Tuesday, January 7, 2025, 10:33 AM, Ahsan Akhter
&gt; &gt; &gt; &lt;ahsan@towerleadership.com&gt; wrote:
&gt; &gt; &gt; 
&gt; &gt; &gt; &gt; Do you have time this Friday or next week to talk? Let me know how
&gt; &gt; &gt; &gt; things are going. I’d like to talk through the year end business
&gt; &gt; &gt; &gt; financials, our current debt and cash balances.
&gt; &gt; &gt; &gt; 
&gt; &gt; &gt; &gt;  
&gt; &gt; &gt; &gt; 
&gt; &gt; &gt; &gt; Thanks!
&gt; &gt; &gt; &gt; 
&gt; &gt; &gt; &gt;  
&gt; &gt; &gt; &gt; 
&gt; &gt; &gt; &gt; Best regards,
&gt; &gt; &gt; &gt; 
&gt; &gt; &gt; &gt;  
&gt; &gt; &gt; &gt; 
&gt; &gt; &gt; &gt; Ahsan Akhter
&gt; &gt; &gt; &gt; 
&gt; &gt; &gt; &gt;  
&gt; &gt; &gt; &gt; 
&gt; &gt; &gt; &gt; https://linktr.ee/ahsanakhter
&gt; &gt; &gt; &gt; [https://urldefense.proofpoint.com/v2/url?u=https-3A__linktr.ee_ahsanakhter&amp;d=DwMFaQ&amp;c=euGZstcaTDllvimEN8b7jXrwqOf-v5A_CdpgnVfiiMM&amp;r=8xCr4XRHD_IpviQywJlqY4VWcBAXFVEImc4EzVU0jiI&amp;m=htFKJMgjhgUu232470onhE1S4YSFQdI1hvpPjJ9BztwXjIudv-g86NdZOyJS4DHe&amp;s=sH_K1raMlZIHngPdar7XSP_Gf_Knir6RKpCtdSM944I&amp;e=]
&gt; &gt; &gt; &gt; 
&gt; &gt; &gt; &gt;  
&gt; &gt; &gt; &gt; 
&gt; &gt; &gt; &gt;  
&gt; &gt; &gt; &gt; 
&gt; &gt; &gt; &gt;  
&gt; &gt; &gt; &gt; 
&gt; &gt; &gt; &gt; From: far soltanian &lt;farsoltaniandds@yahoo.com&gt;
&gt; &gt; &gt; &gt; Date: Thursday, January 2, 2025 at 11:17 PM
&gt; &gt; &gt; &gt; To: Ahsan Akhter &lt;ahsan@towerleadership.com&gt;
&gt; &gt; &gt; &gt; Subject: Re: Dr far
&gt; &gt; &gt; &gt; 
&gt; &gt; &gt; &gt; Well I do my best 
&gt; &gt; &gt; &gt; 
&gt; &gt; &gt; &gt; Keep in touch
&gt; &gt; &gt; &gt; 
&gt; &gt; &gt; &gt; I let y k ow for next week possible be next Thursday 1 pm to talk to
&gt; &gt; &gt; &gt; you 
&gt; &gt; &gt; &gt; 
&gt; &gt; &gt; &gt;  
&gt; &gt; &gt; &gt; 
&gt; &gt; &gt; &gt; I send some more financial to u and data’s 
&gt; &gt; &gt; &gt; 
&gt; &gt; &gt; &gt;  
&gt; &gt; &gt; &gt; 
&gt; &gt; &gt; &gt; Thanks
&gt; &gt; &gt; &gt; 
&gt; &gt; &gt; &gt;  
&gt; &gt; &gt; &gt; 
&gt; &gt; &gt; &gt; Sent from Yahoo Mail for iPhone
&gt; &gt; &gt; &gt; [https://urldefense.proofpoint.com/v2/url?u=https-3A__mail.onelink.me_107872968-3Fpid-3Dnativeplacement-26c-3DGlobal-5FAcquisition-5FYMktg-5F315-5FInternal-5FEmailSignature-26af-5Fsub1-3DAcquisition-26af-5Fsub2-3DGlobal-5FYMktg-26af-5Fsub3-3D-26af-5Fsub4-3D100000604-26af-5Fsub5-3DEmailSignature-5F-5FStatic-5F&amp;d=DwMFaQ&amp;c=euGZstcaTDllvimEN8b7jXrwqOf-v5A_CdpgnVfiiMM&amp;r=8xCr4XRHD_IpviQywJlqY4VWcBAXFVEImc4EzVU0jiI&amp;m=AuccrpWbyFjOqERyVMjD2kNlHsviTOylUOQaeVPXRTchpv1RrIaX2qsc7gSxVFX5&amp;s=hFkw8Z7VqyTeoKLdF_mMVT3TOwJ6POLq2qb5EDeKpt0&amp;e=]
&gt; &gt; &gt; &gt; 
&gt; &gt; &gt; &gt;  
&gt; &gt; &gt; &gt; 
&gt; &gt; &gt; &gt; On Thursday, January 2, 2025, 11:15 PM, Ahsan Akhter
&gt; &gt; &gt; &gt; &lt;ahsan@towerleadership.com&gt; wrote:
&gt; &gt; &gt; &gt; 
&gt; &gt; &gt; &gt; &gt; It will be tough moving between locations but now you can pay down
&gt; &gt; &gt; &gt; &gt; debt even faster without the Associate payroll. How are we doing with
&gt; &gt; &gt; &gt; &gt; the debt and the refinance?
&gt; &gt; &gt; &gt; &gt; 
&gt; &gt; &gt; &gt; &gt;  
&gt; &gt; &gt; &gt; &gt; 
&gt; &gt; &gt; &gt; &gt;  
&gt; &gt; &gt; &gt; &gt; 
&gt; &gt; &gt; &gt; &gt;  
&gt; &gt; &gt; &gt; &gt; 
&gt; &gt; &gt; &gt; &gt;  
&gt; &gt; &gt; &gt; &gt; 
&gt; &gt; &gt; &gt; &gt;  
&gt; &gt; &gt; &gt; &gt; 
&gt; &gt; &gt; &gt; &gt; Get Outlook for iOS
&gt; &gt; &gt; &gt; &gt; [https://urldefense.proofpoint.com/v2/url?u=https-3A__aka.ms_o0ukef&amp;d=DwMFaQ&amp;c=euGZstcaTDllvimEN8b7jXrwqOf-v5A_CdpgnVfiiMM&amp;r=8xCr4XRHD_IpviQywJlqY4VWcBAXFVEImc4EzVU0jiI&amp;m=AuccrpWbyFjOqERyVMjD2kNlHsviTOylUOQaeVPXRTchpv1RrIaX2qsc7gSxVFX5&amp;s=ZBTpWdsw76B4UwQmBaQ9BuYs2bHjpqFEqQdy3U5Z4xY&amp;e=]
&gt; &gt; &gt; &gt; &gt; 
&gt; &gt; &gt; &gt; &gt; --------------------------------------------------------------------------------
&gt; &gt; &gt; &gt; &gt; 
&gt; &gt; &gt; &gt; &gt; From: far soltanian &lt;farsoltaniandds@yahoo.com&gt;
&gt; &gt; &gt; &gt; &gt; Sent: Thursday, January 2, 2025 11:10:11 PM
&gt; &gt; &gt; &gt; &gt; To: Ahsan Akhter &lt;ahsan@towerleadership.com&gt;
&gt; &gt; &gt; &gt; &gt; Subject: Dr far
&gt; &gt; &gt; &gt; &gt; 
&gt; &gt; &gt; &gt; &gt;  
&gt; &gt; &gt; &gt; &gt; 
&gt; &gt; &gt; &gt; &gt; Hi
&gt; &gt; &gt; &gt; &gt; 
&gt; &gt; &gt; &gt; &gt;  Happy new year
&gt; &gt; &gt; &gt; &gt; 
&gt; &gt; &gt; &gt; &gt; This my other location
&gt; &gt; &gt; &gt; &gt; 
&gt; &gt; &gt; &gt; &gt; End of year
&gt; &gt; &gt; &gt; &gt; 
&gt; &gt; &gt; &gt; &gt;  
&gt; &gt; &gt; &gt; &gt; 
&gt; &gt; &gt; &gt; &gt; I present to my associate to work part time bc . She is not produce
&gt; &gt; &gt; &gt; &gt; and collect  properly , unfortunately she quit
&gt; &gt; &gt; &gt; &gt; 
&gt; &gt; &gt; &gt; &gt; I put add looking for part time dentist
&gt; &gt; &gt; &gt; &gt; 
&gt; &gt; &gt; &gt; &gt;  
&gt; &gt; &gt; &gt; &gt; 
&gt; &gt; &gt; &gt; &gt; And I also ad for Hyg 
&gt; &gt; &gt; &gt; &gt; 
&gt; &gt; &gt; &gt; &gt; Hope I find one 
&gt; &gt; &gt; &gt; &gt; 
&gt; &gt; &gt; &gt; &gt;  
&gt; &gt; &gt; &gt; &gt; 
&gt; &gt; &gt; &gt; &gt; This is going to be challenging  for few weeks or sooner I find new
&gt; &gt; &gt; &gt; &gt; employee
&gt; &gt; &gt; &gt; &gt; 
&gt; &gt; &gt; &gt; &gt;  
&gt; &gt; &gt; &gt; &gt; 
&gt; &gt; &gt; &gt; &gt;  
&gt; &gt; &gt; &gt; &gt; 
&gt; &gt; &gt; &gt; &gt; Also send y report for other area. Thanks
&gt; &gt; &gt; &gt; &gt; 
&gt; &gt; &gt; &gt; &gt;  
&gt; &gt; &gt; &gt; &gt; 
&gt; &gt; &gt; &gt; &gt; Far
&gt; &gt; &gt; &gt; &gt; 
&gt; &gt; &gt; &gt; &gt;  
&gt; &gt; &gt; &gt; &gt; 
&gt; &gt; &gt; &gt; &gt; Sent from Yahoo Mail for iPhone
&gt; &gt; &gt; &gt; &gt; [https://urldefense.proofpoint.com/v2/url?u=https-3A__mail.onelink.me_107872968-3Fpid-3Dnativeplacement-26c-3DGlobal-5FAcquisition-5FYMktg-5F315-5FInternal-5FEmailSignature-26af-5Fsub1-3DAcquisition-26af-5Fsub2-3DGlobal-5FYMktg-26af-5Fsub3-3D-26af-5Fsub4-3D100000604-26af-5Fsub5-3DEmailSignature-5F-5FStatic-5F&amp;d=DwMCaQ&amp;c=euGZstcaTDllvimEN8b7jXrwqOf-v5A_CdpgnVfiiMM&amp;r=8xCr4XRHD_IpviQywJlqY4VWcBAXFVEImc4EzVU0jiI&amp;m=vHfWVJdbkzrsliv8rOmzUpNXrSlsJOZNHY4dDxu6txtTQnZEOTYFZtDREpNtx3m4&amp;s=x9uQBdzI1hx0ZewtBqPslmoMK7BpkIa-1M_wKKn14A0&amp;e=]
&gt; &gt; &gt; 
&gt; &gt; &gt; &gt; 
&gt; 
&gt; 
&gt; 
&gt; &gt; </t>
  </si>
  <si>
    <t>AAMkAGM0Zjg2ZTUzLTk2YWYtNGVkNi04OTNkLWUyYmI3ZjhlNmYyZQBGAAAAAABMCJlKTUYXR5PT2N8pQ-HyBwBMbyTo-F5oTpxDYa4ue10UAAAAAAEMAABMbyTo-F5oTpxDYa4ue10UAAE3YiZKAAA=</t>
  </si>
  <si>
    <t>2025-01-12T17:56:28+00:00</t>
  </si>
  <si>
    <t xml:space="preserve">Hi
I have report
We talk Thursday
My buyer for my Springfield offer me 1million
I ask trying to ask for 1.1
And 
My acct receivable is separate possibly  be about 150 k 
We talk Thursday 1 pm 
Thanks
Sent from Yahoo Mail for iPhone
[https://urldefense.proofpoint.com/v2/url?u=https-3A__mail.onelink.me_107872968-3Fpid-3Dnativeplacement-26c-3DGlobal-5FAcquisition-5FYMktg-5F315-5FInternal-5FEmailSignature-26af-5Fsub1-3DAcquisition-26af-5Fsub2-3DGlobal-5FYMktg-26af-5Fsub3-3D-26af-5Fsub4-3D100000604-26af-5Fsub5-3DEmailSignature-5F-5FStatic-5F&amp;d=DwMFaQ&amp;c=euGZstcaTDllvimEN8b7jXrwqOf-v5A_CdpgnVfiiMM&amp;r=8xCr4XRHD_IpviQywJlqY4VWcBAXFVEImc4EzVU0jiI&amp;m=3PZG5DN8ScgL7sgPOObo6Ao3YcfSFwNPXbw9vrG2ZDT3_FGrFsOfZanP53lQ3LWs&amp;s=cY4eoypDrx7ClCZplsf1vjbDlZAwk9jh86qv0wra9gk&amp;e=]
On Wednesday, January 8, 2025, 1:44 PM, Ahsan Akhter &lt;ahsan@towerleadership.com&gt;
wrote:
&gt; This is good. While we wait to hire the new associate, let’s pay as much debt
&gt; down as possible. Remember, adding new staff in an investment and the success
&gt; of any investment can be hampered by our debt position.
&gt; 
&gt;  
&gt; 
&gt; When we talk next week, we will go over the current debt balances and the
&gt; status of the refinance so please have the numbers ready. Also, send us the
&gt; financials when you can so we can look at profit. This will help us plan on
&gt; how to pay back debt.
&gt; 
&gt;  
&gt; 
&gt; Thanks, and great work so far!!
&gt; 
&gt;  
&gt; 
&gt; Best regards,
&gt; 
&gt;  
&gt; 
&gt; Ahsan Akhter
&gt; 
&gt;  
&gt; 
&gt; https://linktr.ee/ahsanakhter
&gt; [https://urldefense.proofpoint.com/v2/url?u=https-3A__linktr.ee_ahsanakhter&amp;d=DwMFaQ&amp;c=euGZstcaTDllvimEN8b7jXrwqOf-v5A_CdpgnVfiiMM&amp;r=8xCr4XRHD_IpviQywJlqY4VWcBAXFVEImc4EzVU0jiI&amp;m=3PZG5DN8ScgL7sgPOObo6Ao3YcfSFwNPXbw9vrG2ZDT3_FGrFsOfZanP53lQ3LWs&amp;s=8pjUGCQltii9Gd0lPYR-1j6XzI77NYtfYCWfB2MyezE&amp;e=]
&gt; 
&gt;  
&gt; 
&gt;  
&gt; 
&gt;  
&gt; 
&gt; From: far soltanian &lt;farsoltaniandds@yahoo.com&gt;
&gt; Date: Tuesday, January 7, 2025 at 8:40 PM
&gt; To: Ahsan Akhter &lt;ahsan@towerleadership.com&gt;
&gt; Subject: Re: Dr far
&gt; 
&gt; Hi happy new year
&gt; 
&gt; I can talk next Thursday 1 pm
&gt; 
&gt; I let my associate go I offer part time only she quite
&gt; 
&gt;  I will hire Hyg next month for part time until June
&gt; 
&gt;  
&gt; 
&gt; I also hire dentist who become available June first
&gt; 
&gt; She has orthodontic back ground. This will increase production and collections
&gt; 
&gt; Any way I talk to u
&gt; 
&gt;  
&gt; 
&gt; 
&gt; 
&gt; 
&gt; 
&gt; Sent from Yahoo Mail for iPhone
&gt; [https://urldefense.proofpoint.com/v2/url?u=https-3A__mail.onelink.me_107872968-3Fpid-3Dnativeplacement-26c-3DGlobal-5FAcquisition-5FYMktg-5F315-5FInternal-5FEmailSignature-26af-5Fsub1-3DAcquisition-26af-5Fsub2-3DGlobal-5FYMktg-26af-5Fsub3-3D-26af-5Fsub4-3D100000604-26af-5Fsub5-3DEmailSignature-5F-5FStatic-5F&amp;d=DwMFaQ&amp;c=euGZstcaTDllvimEN8b7jXrwqOf-v5A_CdpgnVfiiMM&amp;r=8xCr4XRHD_IpviQywJlqY4VWcBAXFVEImc4EzVU0jiI&amp;m=htFKJMgjhgUu232470onhE1S4YSFQdI1hvpPjJ9BztwXjIudv-g86NdZOyJS4DHe&amp;s=vQob5lS7QQAEvtBLbfQK7w199mrjlr-kzB5C1kS1mec&amp;e=]
&gt; 
&gt;  
&gt; 
&gt; On Tuesday, January 7, 2025, 10:33 AM, Ahsan Akhter
&gt; &lt;ahsan@towerleadership.com&gt; wrote:
&gt; 
&gt; &gt; Do you have time this Friday or next week to talk? Let me know how things
&gt; &gt; are going. I’d like to talk through the year end business financials, our
&gt; &gt; current debt and cash balances.
&gt; &gt; 
&gt; &gt;  
&gt; &gt; 
&gt; &gt; Thanks!
&gt; &gt; 
&gt; &gt;  
&gt; &gt; 
&gt; &gt; Best regards,
&gt; &gt; 
&gt; &gt;  
&gt; &gt; 
&gt; &gt; Ahsan Akhter
&gt; &gt; 
&gt; &gt;  
&gt; &gt; 
&gt; &gt; https://linktr.ee/ahsanakhter
&gt; &gt; [https://urldefense.proofpoint.com/v2/url?u=https-3A__linktr.ee_ahsanakhter&amp;d=DwMFaQ&amp;c=euGZstcaTDllvimEN8b7jXrwqOf-v5A_CdpgnVfiiMM&amp;r=8xCr4XRHD_IpviQywJlqY4VWcBAXFVEImc4EzVU0jiI&amp;m=htFKJMgjhgUu232470onhE1S4YSFQdI1hvpPjJ9BztwXjIudv-g86NdZOyJS4DHe&amp;s=sH_K1raMlZIHngPdar7XSP_Gf_Knir6RKpCtdSM944I&amp;e=]
&gt; &gt; 
&gt; &gt;  
&gt; &gt; 
&gt; &gt;  
&gt; &gt; 
&gt; &gt;  
&gt; &gt; 
&gt; &gt; From: far soltanian &lt;farsoltaniandds@yahoo.com&gt;
&gt; &gt; Date: Thursday, January 2, 2025 at 11:17 PM
&gt; &gt; To: Ahsan Akhter &lt;ahsan@towerleadership.com&gt;
&gt; &gt; Subject: Re: Dr far
&gt; &gt; 
&gt; &gt; Well I do my best 
&gt; &gt; 
&gt; &gt; Keep in touch
&gt; &gt; 
&gt; &gt; I let y k ow for next week possible be next Thursday 1 pm to talk to you 
&gt; &gt; 
&gt; &gt;  
&gt; &gt; 
&gt; &gt; I send some more financial to u and data’s 
&gt; &gt; 
&gt; &gt;  
&gt; &gt; 
&gt; &gt; Thanks
&gt; &gt; 
&gt; &gt;  
&gt; &gt; 
&gt; &gt; Sent from Yahoo Mail for iPhone
&gt; &gt; [https://urldefense.proofpoint.com/v2/url?u=https-3A__mail.onelink.me_107872968-3Fpid-3Dnativeplacement-26c-3DGlobal-5FAcquisition-5FYMktg-5F315-5FInternal-5FEmailSignature-26af-5Fsub1-3DAcquisition-26af-5Fsub2-3DGlobal-5FYMktg-26af-5Fsub3-3D-26af-5Fsub4-3D100000604-26af-5Fsub5-3DEmailSignature-5F-5FStatic-5F&amp;d=DwMFaQ&amp;c=euGZstcaTDllvimEN8b7jXrwqOf-v5A_CdpgnVfiiMM&amp;r=8xCr4XRHD_IpviQywJlqY4VWcBAXFVEImc4EzVU0jiI&amp;m=AuccrpWbyFjOqERyVMjD2kNlHsviTOylUOQaeVPXRTchpv1RrIaX2qsc7gSxVFX5&amp;s=hFkw8Z7VqyTeoKLdF_mMVT3TOwJ6POLq2qb5EDeKpt0&amp;e=]
&gt; &gt; 
&gt; &gt;  
&gt; &gt; 
&gt; &gt; On Thursday, January 2, 2025, 11:15 PM, Ahsan Akhter
&gt; &gt; &lt;ahsan@towerleadership.com&gt; wrote:
&gt; &gt; 
&gt; &gt; &gt; It will be tough moving between locations but now you can pay down debt
&gt; &gt; &gt; even faster without the Associate payroll. How are we doing with the debt
&gt; &gt; &gt; and the refinance?
&gt; &gt; &gt; 
&gt; &gt; &gt;  
&gt; &gt; &gt; 
&gt; &gt; &gt;  
&gt; &gt; &gt; 
&gt; &gt; &gt;  
&gt; &gt; &gt; 
&gt; &gt; &gt;  
&gt; &gt; &gt; 
&gt; &gt; &gt;  
&gt; &gt; &gt; 
&gt; &gt; &gt; Get Outlook for iOS
&gt; &gt; &gt; [https://urldefense.proofpoint.com/v2/url?u=https-3A__aka.ms_o0ukef&amp;d=DwMFaQ&amp;c=euGZstcaTDllvimEN8b7jXrwqOf-v5A_CdpgnVfiiMM&amp;r=8xCr4XRHD_IpviQywJlqY4VWcBAXFVEImc4EzVU0jiI&amp;m=AuccrpWbyFjOqERyVMjD2kNlHsviTOylUOQaeVPXRTchpv1RrIaX2qsc7gSxVFX5&amp;s=ZBTpWdsw76B4UwQmBaQ9BuYs2bHjpqFEqQdy3U5Z4xY&amp;e=]
&gt; &gt; &gt; 
&gt; &gt; &gt; --------------------------------------------------------------------------------
&gt; &gt; &gt; 
&gt; &gt; &gt; From: far soltanian &lt;farsoltaniandds@yahoo.com&gt;
&gt; &gt; &gt; Sent: Thursday, January 2, 2025 11:10:11 PM
&gt; &gt; &gt; To: Ahsan Akhter &lt;ahsan@towerleadership.com&gt;
&gt; &gt; &gt; Subject: Dr far
&gt; &gt; &gt; 
&gt; &gt; &gt;  
&gt; &gt; &gt; 
&gt; &gt; &gt; Hi
&gt; &gt; &gt; 
&gt; &gt; &gt;  Happy new year
&gt; &gt; &gt; 
&gt; &gt; &gt; This my other location
&gt; &gt; &gt; 
&gt; &gt; &gt; End of year
&gt; &gt; &gt; 
&gt; &gt; &gt;  
&gt; &gt; &gt; 
&gt; &gt; &gt; I present to my associate to work part time bc . She is not produce and
&gt; &gt; &gt; collect  properly , unfortunately she quit
&gt; &gt; &gt; 
&gt; &gt; &gt; I put add looking for part time dentist
&gt; &gt; &gt; 
&gt; &gt; &gt;  
&gt; &gt; &gt; 
&gt; &gt; &gt; And I also ad for Hyg 
&gt; &gt; &gt; 
&gt; &gt; &gt; Hope I find one 
&gt; &gt; &gt; 
&gt; &gt; &gt;  
&gt; &gt; &gt; 
&gt; &gt; &gt; This is going to be challenging  for few weeks or sooner I find new
&gt; &gt; &gt; employee
&gt; &gt; &gt; 
&gt; &gt; &gt;  
&gt; &gt; &gt; 
&gt; &gt; &gt;  
&gt; &gt; &gt; 
&gt; &gt; &gt; Also send y report for other area. Thanks
&gt; &gt; &gt; 
&gt; &gt; &gt;  
&gt; &gt; &gt; 
&gt; &gt; &gt; Far
&gt; &gt; &gt; 
&gt; &gt; &gt;  
&gt; &gt; &gt; 
&gt; &gt; &gt; Sent from Yahoo Mail for iPhone
&gt; &gt; &gt; [https://urldefense.proofpoint.com/v2/url?u=https-3A__mail.onelink.me_107872968-3Fpid-3Dnativeplacement-26c-3DGlobal-5FAcquisition-5FYMktg-5F315-5FInternal-5FEmailSignature-26af-5Fsub1-3DAcquisition-26af-5Fsub2-3DGlobal-5FYMktg-26af-5Fsub3-3D-26af-5Fsub4-3D100000604-26af-5Fsub5-3DEmailSignature-5F-5FStatic-5F&amp;d=DwMCaQ&amp;c=euGZstcaTDllvimEN8b7jXrwqOf-v5A_CdpgnVfiiMM&amp;r=8xCr4XRHD_IpviQywJlqY4VWcBAXFVEImc4EzVU0jiI&amp;m=vHfWVJdbkzrsliv8rOmzUpNXrSlsJOZNHY4dDxu6txtTQnZEOTYFZtDREpNtx3m4&amp;s=x9uQBdzI1hx0ZewtBqPslmoMK7BpkIa-1M_wKKn14A0&amp;e=]
&gt; 
&gt; &gt; </t>
  </si>
  <si>
    <t>AAMkAGM0Zjg2ZTUzLTk2YWYtNGVkNi04OTNkLWUyYmI3ZjhlNmYyZQBGAAAAAABMCJlKTUYXR5PT2N8pQ-HyBwBMbyTo-F5oTpxDYa4ue10UAAAAAAEMAABMbyTo-F5oTpxDYa4ue10UAAE3YiZGAAA=</t>
  </si>
  <si>
    <t>2025-01-11T14:12:03+00:00</t>
  </si>
  <si>
    <t>Host eric@towerleadership.com Attendees Email Names Email
eric@towerleadership.com Title Wedding Duration Mins 8.00 mins Date
2025-01-11T14:00:00.000Z Super Summary List Action Items **iPhonekat** Contact
the venue and check availability for August 2026 (05:49) Inform all vendors
about the postponement of the wedding (08:04) Send a message to Eric with
updated information regarding the wedding (07:41) **Eric** Consider and confirm
the exact date in August 2026 for the wedding (04:58) Super Summary List
Overview In the Personal Event Planning meeting regarding Eric and iPhonekat's
wedding, Eric announced that they are expecting a baby, leading to the decision
to postpone the wedding to August 2026. Despite feeling unwell due to the
pregnancy, Eric and iPhonekat discussed rescheduling logistics, including a
potential €2,000 booking for current wedding services. They agreed to prioritize
checking the venue's availability for the new date before finalizing any vendor
bookings, with the promise that current prices would remain stable. Action items
included iPhonekat contacting the venue and vendors about the postponement,
while Eric was tasked with confirming the specific date in August 2026. Super
Summary List Shorthand Bullet 🎉 **Pregnancy Announcement and Wedding
Postponement** (00:01 - 03:31) Eric announces pregnancy to iPhonekat Wedding to
be postponed to 2026 due to pregnancy Eric feeling sick due to pregnancy 📅
**Wedding Rescheduling Discussion** (03:31 - 05:49) iPhonekat suggests paying
€2,000 to book current services Eric requests August 2026 for new wedding date
Discussion about venue availability for new date 💼 **Booking and Vendor
Considerations** (05:49 - 08:28) Eric wants to confirm venue availability before
booking vendors iPhonekat mentions price will remain same if booked now Decision
to check venue availability before proceeding with bookings Super Summary List
Keywords Pregnancy,Wedding Postponement,Venue Availability,Vendor Booking,August
2026,Rescheduling Transcript File Url
https://download-ff.s3.us-east-2.amazonaws.com/Wedding%20-%202025-01-11.pdf?X-Amz-Algorithm=AWS4-HMAC-SHA256&amp;X-Amz-Credential=AKIAWZAJLUBI7SN6X7O7%2F20250111%2Fus-east-2%2Fs3%2Faws4_request&amp;X-Amz-Date=20250111T141151Z&amp;X-Amz-Expires=21600&amp;X-Amz-Signature=ca4cd46de24b87dbf1498f727469d7e3057de0238fc168c7f22c987b32950084&amp;X-Amz-SignedHeaders=host
Audio Url
audiohttps://cdn.fireflies.ai/8R0Xj3z3InPbWsYg/audio.mp3?Expires=1736777514&amp;Policy=eyJTdGF0ZW1lbnQiOlt7IlJlc291cmNlIjoiaHR0cHM6Ly9jZG4uZmlyZWZsaWVzLmFpLzhSMFhqM3ozSW5QYldzWWcvYXVkaW8ubXAzIiwiQ29uZGl0aW9uIjp7IkRhdGVMZXNzVGhhbiI6eyJBV1M6RXBvY2hUaW1lIjoxNzM2Nzc3NTE0fX19XX0_&amp;Signature=ROTR1rYsT8EvGKU83y5XEw1bXlllGOpd0fw-rckX7rRoTfkJJsqHR6brkLEACSBM57pSYrYVfKWnNa9blo9yzRe35jMPYHA2aDlj6Dp4mGtbBRn~Hy1YJ1offhBu15rFtTqWt-6mnPes5yH3ott01QQLwd9X~hRVzCVILri0nzB3m0hhgKYgwdgkDaCIAoXX3W9vv2abLfTE4ZfeVSqqa5yzmbMnx5ccU8rdmja4kqBNwIYeyeNE-8~ggGNG-46rpfNVWRYZ~VUqGo9IsgR7oP6YF53dATi2ZjC0ppig2LyEYG2N99HdKnJnbETO2ZgR79viA9k3bkWi50CAmm4BfQ__&amp;Key-Pair-Id=K25ZJR0UZVF4CM</t>
  </si>
  <si>
    <t>AAMkAGM0Zjg2ZTUzLTk2YWYtNGVkNi04OTNkLWUyYmI3ZjhlNmYyZQBGAAAAAABMCJlKTUYXR5PT2N8pQ-HyBwBMbyTo-F5oTpxDYa4ue10UAAAAAAEMAABMbyTo-F5oTpxDYa4ue10UAAE1jvPAAAA=</t>
  </si>
  <si>
    <t>ahsan@towerleadership.com;richard@towerleadership.com;jordan@towerleadership.com;travise211@gmail.com</t>
  </si>
  <si>
    <t>Fwd: P&amp;L 2023 and 2024</t>
  </si>
  <si>
    <t>2025-01-11T14:01:01+00:00</t>
  </si>
  <si>
    <t>Please see attached reports provided by Dr. Cohen. 
Thanks,
Monica 
Sent from my iPhone
Begin forwarded message:
&gt; From: Jason Cohen &lt;jhcdmd@gmail.com&gt;
&gt; Date: January 11, 2025 at 8:41:16 AM EST
&gt; To: smiledoctordmd@yahoo.com
&gt; Subject: P&amp;L 2023 and 2024
&gt; ﻿
&gt; 
&gt; Jason Cohen, DMD
&gt; (843) 216-2517
&gt; 115 Elizabeth Street
&gt; Mount Pleasant, SC 29464
&gt; endodonrticsltd.com</t>
  </si>
  <si>
    <t>AAMkAGM0Zjg2ZTUzLTk2YWYtNGVkNi04OTNkLWUyYmI3ZjhlNmYyZQBGAAAAAABMCJlKTUYXR5PT2N8pQ-HyBwBMbyTo-F5oTpxDYa4ue10UAAAAAAEMAABMbyTo-F5oTpxDYa4ue10UAAE1jvO-AAA=</t>
  </si>
  <si>
    <t>Re: Dr. Kornstein, Let's Recap Your Advisory Call!</t>
  </si>
  <si>
    <t>2025-01-11T04:20:21+00:00</t>
  </si>
  <si>
    <t xml:space="preserve">thank you
David Kornstein DDS
Fellow AAPD
Diplomate ABPD
wakeorthopedo.com
&gt; On Jan 10, 2025, at 2:23 PM, Victoria Reimer &lt;victoria@towerleadership.com&gt;
&gt; wrote:
&gt; 
&gt; Dr. Kornstein, 
&gt;  
&gt; Thank you for your time today! Below is a recap of your action items: 
&gt;  
&gt;  1. Reach out to three previously contacted practices and two or three more
&gt;     for potential partnerships
&gt;  2. Prepare a list of realistic opportunities for practice acquisitions
&gt;  3. Press attendance for the February meeting and inform Eric of who will be
&gt;     attending
&gt; 
&gt;  
&gt; Update me as you complete these action items and share any obstacles as you
&gt; work through them.
&gt;  
&gt; If you have questions, please let me know otherwise we look forward to seeing
&gt; you in person on February 14th.
&gt;  
&gt; Thanks!
&gt;  
&gt;  
&gt; &lt;image001.png&gt;
</t>
  </si>
  <si>
    <t>AAMkAGM0Zjg2ZTUzLTk2YWYtNGVkNi04OTNkLWUyYmI3ZjhlNmYyZQBGAAAAAABMCJlKTUYXR5PT2N8pQ-HyBwBMbyTo-F5oTpxDYa4ue10UAAAAAAEMAABMbyTo-F5oTpxDYa4ue10UAAE1jvO7AAA=</t>
  </si>
  <si>
    <t xml:space="preserve">Re: Dr. Kornstein, Let's Recap Your Advisory Call! </t>
  </si>
  <si>
    <t>2025-01-11T02:44:44+00:00</t>
  </si>
  <si>
    <t>AAMkAGM0Zjg2ZTUzLTk2YWYtNGVkNi04OTNkLWUyYmI3ZjhlNmYyZQBGAAAAAABMCJlKTUYXR5PT2N8pQ-HyBwBMbyTo-F5oTpxDYa4ue10UAAAAAAEMAABMbyTo-F5oTpxDYa4ue10UAAE1jvO6AAA=</t>
  </si>
  <si>
    <t>2025-01-11T02:24:01+00:00</t>
  </si>
  <si>
    <t>AAMkAGM0Zjg2ZTUzLTk2YWYtNGVkNi04OTNkLWUyYmI3ZjhlNmYyZQBGAAAAAABMCJlKTUYXR5PT2N8pQ-HyBwBMbyTo-F5oTpxDYa4ue10UAAAAAAEMAABMbyTo-F5oTpxDYa4ue10UAAE1jvO3AAA=</t>
  </si>
  <si>
    <t>ahsan@towerleadership.com;victoria@towerleadership.com</t>
  </si>
  <si>
    <t>Eric@towerleadership.com</t>
  </si>
  <si>
    <t>Fwd: 🎉 Welcome to Tower Leadership's Q1 Leadership Academy!</t>
  </si>
  <si>
    <t>2025-01-10T23:05:10+00:00</t>
  </si>
  <si>
    <t>This is what I received which is why I question what I am being charged for and
what I am enrolled in. I did not sign up for this. This email came after I
signed up for the associates program.
It would be nice to get a list of what I am signed up for and the costs
associated with each. Thank you.
Best regards,
Dr. Garcia 
Dr. Mary Ann Garcia
East Coast Dental Design
116 Paramount Drive
Raynham, MA 02767
774-218-9307
---------- Forwarded message ---------
From: Your Events Team &lt;events@towerleadership.com&gt;
Date: Thu, Jan 2, 2025 at 6:35 PM
Subject: 🎉 Welcome to Tower Leadership's Q1 Leadership Academy!
To: Garcia &lt;ecdd166@gmail.com&gt;
[https://jv350.files.keap.app/jv350/9bfef7c4-c5df-4e3f-ade4-219e46c78874]
[https://jv350.files.keap.app/jv350/b9a4067c-67ef-4ff6-ad23-5799f41d1aaf]
Dear Dr. Garcia,
Thank you for registering! We’re thrilled to have you join us for an
unforgettable day of growth, leadership, and connection at Tower Leadership's Q1
Leadership Academy!
Here’s everything you need to know to get ready for this exciting event:
📅 Date: Friday, February 21, 2025
🕒 Time: 8:00 AM Registration &amp; Breakfast | 9:00 AM Start | 5:00 PM End
📍 Location: 400 Galleria Parkway, Suite 102, Atlanta, Georgia 30339
This one-day experience is designed to empower you with actionable insights,
hands-on learning, and the opportunity to connect with like-minded
professionals.
🏨 WHERE TO STAY
While we don’t have a room block this year, we’re happy to recommend a few of
our preferred hotels near the venue:
1️⃣ Embassy Suites by Hilton
[https://urldefense.proofpoint.com/v2/url?u=https-3A__jv350.keap-2Dlink003.com_v2_click_bed895fa8b48ff59eb94739691f69383_eJyNkMFuwjAMht-5FF54YUFdjoDSGEqgKHaTtPWWqpgTSJEpeqQn33mW3itEk7WbZ-5Ff-5FbvGxA65ahqoITztVjmkEFEbYJBR1vvSOmv5nyxWq8zsMZd9tH3Acrbb6OP-5Fr1aFHn-2DnAGNAVny-2DrLZ1tVp-5F36oTjVLg4q84j-2Dcp8Vqnj84u-2DOmOsA0-5FQnGztDuyuwEJcUe74Yaw6boLVrWt0QhlVIOwzBrjSXvZtp3Ep1sPaFNUpHFhElg96FSGkXqDXHKZT5TcRSa6eicUVZ4O3bBaMF2LpK3qxDQNT-2Dfq3H8vmH6BPPKeLY-3D&amp;d=DwMFaQ&amp;c=euGZstcaTDllvimEN8b7jXrwqOf-v5A_CdpgnVfiiMM&amp;r=8xCr4XRHD_IpviQywJlqY4VWcBAXFVEImc4EzVU0jiI&amp;m=VZFobMmJIIfay0IqiCGwa5NR7AOZ0bNXc-4M74TtswsxnPoFzJCZGc1aCBiHYqyZ&amp;s=H-RbUl7vT7VU0V1fkf0gO2uEH8rF-vDS4zA4NMOQ6jc&amp;e=]
📍 Location: 2844 Cobb Pkwy SE, Atlanta, GA 30339
💡 Spacious two-room suites with free made-to-order breakfast and evening
reception.
2️⃣ Sheraton Suites Galleria-Atlanta
[https://urldefense.proofpoint.com/v2/url?u=https-3A__jv350.keap-2Dlink003.com_v2_click_a8961333205a3c958a14d36142d84f9f_eJyNkEFrwzAMhf-2DLYKekddp0Hc0thBJCuh7W7TxEIhpvjm1spaGU-5FPe52xg9bLCbkJ6-2Dp6cLMGnUXLWQwdspvU8gBkeNtJI0F0YzNp-5FDxWq92cSgpH4vnRksZJffVn-5Fm126aJoskBj5bCpLnp7yoq335uqv2dZBadMHiP5yH1fqGs33Mqx1M059g6iVvT4HtIWM30DVQK0MofnEq6Dtm6zMhxnGcH405Kpo3phc9Wi88oWs6cejIIRsdHQbJ5KMSlSIncZazCqfi3bKIbsoyD7ZoLen2-2D2U1nb-5FMpw9L7nPy&amp;d=DwMFaQ&amp;c=euGZstcaTDllvimEN8b7jXrwqOf-v5A_CdpgnVfiiMM&amp;r=8xCr4XRHD_IpviQywJlqY4VWcBAXFVEImc4EzVU0jiI&amp;m=VZFobMmJIIfay0IqiCGwa5NR7AOZ0bNXc-4M74TtswsxnPoFzJCZGc1aCBiHYqyZ&amp;s=Yd9bXBqrzP6wJD-3YotxJyC2ueOcO88tyNReTlEqfcA&amp;e=]
📍 Location: 3200 Cobb Pkwy, Atlanta, GA 30339
💡 An upscale, all-suite hotel featuring indoor and outdoor pools, a fitness
center, and on-site dining.
3️⃣ Renaissance Atlanta Waverly Hotel &amp; Convention Center
📍 Location: 2450 Galleria Pkwy, Atlanta, GA 30339
💡 Elegant hotel with luxurious amenities and direct access to the Cobb Galleria
Centre.
🍽️ WHERE TO EAT
Check out the attached “Tower Leadership's Guide to Atlanta” for local dining
favorites, travel tips, and a full event itinerary. We’ve included nearby dining
spots, so you can explore the best of Atlanta while you’re here!
Tower's Guide to Atlanta
[https://urldefense.proofpoint.com/v2/url?u=https-3A__jv350.keap-2Dlink003.com_v2_click_8d537456e2d2f7627ca00ca8af4c0566_eJyNkM1uwjAQhN9lz-5Fmx2TRRckMIoSjAoWrPlR0vqkswlrMgIZR3r4GKUyv1OjP7jWavwOSU49ZAA19nfBGQQKDeekuOF0fHqr-2DbsijrOoHBuv0qHE8emutvp0-5F-5FpiIKOUuAL55i5O11vuja7epj3W67GPUqxIr-5FcKqilOLJWW7m7Rqm6U8wHSwvz5E9QsPhRLdBxsZR-5FB6GmP9k9mOT5-5FeubGcHGrM9KZ8p7x9ijrUwRs1MqnuUaUEVpnVJMhVaatSVrhB3sSkekDM-5FX-2Dro8uibvgGGsWsl&amp;d=DwMFaQ&amp;c=euGZstcaTDllvimEN8b7jXrwqOf-v5A_CdpgnVfiiMM&amp;r=8xCr4XRHD_IpviQywJlqY4VWcBAXFVEImc4EzVU0jiI&amp;m=VZFobMmJIIfay0IqiCGwa5NR7AOZ0bNXc-4M74TtswsxnPoFzJCZGc1aCBiHYqyZ&amp;s=OQF8DI7alA1DAH690Wy6LkmB3lsBUCKwxCAIlwBow00&amp;e=]
If you have any questions or need help with anything as you prepare for the
event, please don’t hesitate to reach out. Our team is here to ensure you have
an exceptional experience.
We can’t wait to see you in Atlanta! Get ready for a day of inspiration, growth,
and leadership excellence.
Here’s to your success,
[https://jv350.files.keap.app/jv350/34f70e6f-4919-4ae7-adfd-a383204f4c37]
P.S. Keep an eye on your inbox for more event updates as we get closer to
February 21st! 🚀
Unsubscribe
[https://urldefense.proofpoint.com/v2/url?u=https-3A__jv350.infusionsoft.com_app_optOut_0_9bc6945ed8bf7b94_520254_f0b40362b197fb34&amp;d=DwMFaQ&amp;c=euGZstcaTDllvimEN8b7jXrwqOf-v5A_CdpgnVfiiMM&amp;r=8xCr4XRHD_IpviQywJlqY4VWcBAXFVEImc4EzVU0jiI&amp;m=VZFobMmJIIfay0IqiCGwa5NR7AOZ0bNXc-4M74TtswsxnPoFzJCZGc1aCBiHYqyZ&amp;s=TVaBC05MYIavknP5iwW7T0-gpKAoODePyBkDFrpUpcQ&amp;e=]
Tower Leadership 2125 Barrett Park Drive Suite 102 Kennesaw, Georgia 30144
United States (404) 509-0452
[https://jv350.keap-link003.com/v2/render/261248d3a4b41a50e647e993cb3aefbd/eJxtjs0KgkAUhd_lrmehZIazExEZtIho0S4GvcGYXYfxKoj47k0Rrlqen49zFmAkTawakNBOu30AAhzWxhokznpiXX_DMIqTREBn6Fm4frQgl3_oln_cQxSHgQCeLfpKfkxVBeumr5c0K9WpuJ_VLa88iy_D-eRnB5DsRhSgrUVqfi9KnEE-dDfg-ga_7jrr/pixel.png]</t>
  </si>
  <si>
    <t>AAMkAGM0Zjg2ZTUzLTk2YWYtNGVkNi04OTNkLWUyYmI3ZjhlNmYyZQBGAAAAAABMCJlKTUYXR5PT2N8pQ-HyBwBMbyTo-F5oTpxDYa4ue10UAAAAAAEMAABMbyTo-F5oTpxDYa4ue10UAAE1jvOvAAA=</t>
  </si>
  <si>
    <t>Re: Enrollment</t>
  </si>
  <si>
    <t>2025-01-10T22:08:18+00:00</t>
  </si>
  <si>
    <t>Thank you for clarifying because I received an email to register for the
upcoming Leadership Academy.
Can you please send me dates for the Operations meetings
 Enjoy the weekend
Dr. Mary Ann Garcia
East Coast Dental Design
116 Paramount Drive
Raynham, MA 02767
774-218-9307
On Fri, Jan 10, 2025 at 4:21 PM Ahsan Akhter &lt;ahsan@towerleadership.com&gt; wrote:
&gt; Dr. Garcia,
&gt; 
&gt;  
&gt; 
&gt; You have two seats included for the BAAP but no seats for Leadership Academy.
&gt; 
&gt;  
&gt; 
&gt; Here are when those events are slated for:
&gt; 
&gt; Q1 - BAAP: 2/20 | LA: 2/21
&gt; 
&gt; Q2 - BAAP: 5/15 | LA: 5/16
&gt; 
&gt; Q3 - BAAP: 7/24 | LA: 7/25
&gt; 
&gt; Q4 - BAAP: 11/20 | LA: 11/21
&gt; 
&gt; Let me know if this clarifies things. Thank you, and have a great weekend!
&gt; 
&gt; Best regards,
&gt; 
&gt;  
&gt; 
&gt; Ahsan Akhter
&gt; 
&gt;  
&gt; 
&gt; https://linktr.ee/ahsanakhter
&gt; [https://urldefense.proofpoint.com/v2/url?u=https-3A__linktr.ee_ahsanakhter&amp;d=DwMFaQ&amp;c=euGZstcaTDllvimEN8b7jXrwqOf-v5A_CdpgnVfiiMM&amp;r=8xCr4XRHD_IpviQywJlqY4VWcBAXFVEImc4EzVU0jiI&amp;m=fARnm6eTFM7egDxOv6PvCFEvZ3pPTdQqFAb2MG4cOTBmSpnJe7EHLyJQXJW2b7XZ&amp;s=ckbzsOvavaPfsBtlcwlNcuJH29M-fcVN1ko-Wr9XLms&amp;e=]
&gt; 
&gt;  
&gt; 
&gt;  
&gt; 
&gt;  
&gt; 
&gt; From: Dr. Mary Ann Garcia &lt;ecdd166@gmail.com&gt;
&gt; Date: Friday, January 10, 2025 at 10:52 AM
&gt; To: Ahsan Akhter &lt;ahsan@towerleadership.com&gt;
&gt; Subject: Re: Enrollment
&gt; 
&gt; Hi Ahsan, 
&gt; 
&gt; 
&gt; I contacted Victoria earlier this week I am confused as to what we are
&gt; enrolled in. Reason being that I received an email to sign up for the next
&gt; Leadership Academy meeting. Is this an additional fee?
&gt; 
&gt;  
&gt; 
&gt; Please confirm what I am enrolled in and when the meetings are scheduled for
&gt; throughout the year. 
&gt; 
&gt;  
&gt; 
&gt; You were CC on that email. 
&gt; 
&gt; Thank you,
&gt; 
&gt;  
&gt; 
&gt; Dr. Garcia 
&gt; 
&gt;  
&gt; 
&gt; 
&gt; 
&gt; 
&gt; Dr. Mary Ann Garcia
&gt; 
&gt; East Coast Dental Design
&gt; 
&gt; 116 Paramount Drive
&gt; 
&gt; Raynham, MA 02767
&gt; 
&gt; 774-218-9307
&gt; 
&gt;  
&gt; 
&gt;  
&gt; 
&gt; On Fri, Jan 10, 2025 at 9:28 AM Ahsan Akhter &lt;ahsan@towerleadership.com&gt;
&gt; wrote:
&gt; 
&gt; &gt; Dr. Garcia,
&gt; &gt; 
&gt; &gt; Thank you for your inquiry.
&gt; &gt; 
&gt; &gt; We are pleased to confirm your enrollment for our Doctor Sales Training on
&gt; &gt; March 14th. Your reservation includes 4 seats, each at a special discounted
&gt; &gt; rate of $1,498. We greatly appreciate your interest and are eager to welcome
&gt; &gt; you and your team to this educational event.
&gt; &gt; 
&gt; &gt; Thank you for choosing us, and we look forward to facilitating a seamless
&gt; &gt; and enlightening experience for you all.
&gt; &gt; 
&gt; &gt; Best regards,
&gt; &gt; 
&gt; &gt;  
&gt; &gt; 
&gt; &gt; Ahsan Akhter
&gt; &gt; 
&gt; &gt;  
&gt; &gt; 
&gt; &gt; https://linktr.ee/ahsanakhter
&gt; &gt; [https://urldefense.proofpoint.com/v2/url?u=https-3A__linktr.ee_ahsanakhter&amp;d=DwMFaQ&amp;c=euGZstcaTDllvimEN8b7jXrwqOf-v5A_CdpgnVfiiMM&amp;r=8xCr4XRHD_IpviQywJlqY4VWcBAXFVEImc4EzVU0jiI&amp;m=BsNpU1ZU8XR3C1x_jFxGEff3QrX0vzrRkQNJH7aZAAhJpu0N9krZSfkO8B51Kjfi&amp;s=XyGw9756hpbqTZ018u5c8dPdZav-Ex5dVsYIpmSgQNo&amp;e=]
&gt; &gt; 
&gt; &gt;  
&gt; &gt; 
&gt; &gt;  
&gt; &gt; 
&gt; &gt;  
&gt; &gt; 
&gt; &gt; From: Victoria Reimer &lt;victoria@towerleadership.com&gt;
&gt; &gt; Date: Thursday, January 9, 2025 at 9:45 AM
&gt; &gt; To: ecdd166@gmail.com &lt;ecdd166@gmail.com&gt;
&gt; &gt; Cc: Ahsan Akhter &lt;ahsan@towerleadership.com&gt;
&gt; &gt; Subject: Re: Enrollment
&gt; &gt; 
&gt; &gt; Good morning Dr. Garcia, 
&gt; &gt; 
&gt; &gt;  
&gt; &gt; 
&gt; &gt; Thank you for reaching out. I'm happy to help. I'm also looping in Ahsan on
&gt; &gt; our team to clarify your enrollment and associated costs. Ahsan is with
&gt; &gt; clients all day today so please expect his response tomorrow at the
&gt; &gt; latest. Below are the BAAP and Leadership Academy dates for the year. 
&gt; &gt; 
&gt; &gt;  
&gt; &gt; 
&gt; &gt; Q1 - BAAP: 2/20 | LA: 2/21
&gt; &gt; 
&gt; &gt; Q2 - BAAP: 5/15 | LA: 5/16
&gt; &gt; 
&gt; &gt; Q3 - BAAP: 7/24 | LA: 7/25
&gt; &gt; 
&gt; &gt; Q4 - BAAP: 11/20 | LA: 11/21
&gt; &gt; 
&gt; &gt;  
&gt; &gt; 
&gt; &gt; Ahsan, can you confirm the trainings that Dr. Garcia is enrolled in and the
&gt; &gt; associated costs with them please?
&gt; &gt; 
&gt; &gt;  
&gt; &gt; 
&gt; &gt; Thank you so much. 
&gt; &gt; 
&gt; &gt;  
&gt; &gt; 
&gt; &gt; Victoria
&gt; &gt; 
&gt; &gt;  
&gt; &gt; 
&gt; &gt; --------------------------------------------------------------------------------
&gt; &gt; 
&gt; &gt; From: Dr. Mary Ann Garcia &lt;ecdd166@gmail.com&gt;
&gt; &gt; Sent: Thursday, January 9, 2025 7:18 AM
&gt; &gt; To: Victoria Reimer &lt;victoria@towerleadership.com&gt;
&gt; &gt; Subject: Enrollment
&gt; &gt; 
&gt; &gt;  
&gt; &gt; 
&gt; &gt; Good morning Victoria,
&gt; &gt; 
&gt; &gt;  
&gt; &gt; 
&gt; &gt; Not sure if you are the person to reach out to. I would like to have a
&gt; &gt; schedule of dates for all the BAAP meetings and operations Mastermind. Need
&gt; &gt; to set up a calendar for the year. 
&gt; &gt; 
&gt; &gt; Also, I signed up for the special event with Eric and Dr. Mahder in March
&gt; &gt; with my associates. I then received an email that sent me a date for the
&gt; &gt; Academy. Is this an extra cost?
&gt; &gt; 
&gt; &gt; Need clarification on what we are enrolled in and associated costs. 
&gt; &gt; 
&gt; &gt;  
&gt; &gt; 
&gt; &gt; Your assistance is greatly appreciated.
&gt; &gt; 
&gt; &gt;  
&gt; &gt; 
&gt; &gt; Dr. Garcia 
&gt; &gt; 
&gt; &gt; 
&gt; &gt; 
&gt; &gt; Dr. Mary Ann Garcia
&gt; &gt; 
&gt; &gt; East Coast Dental Design
&gt; &gt; 
&gt; &gt; 116 Paramount Drive
&gt; &gt; [https://urldefense.proofpoint.com/v2/url?u=https-3A__www.google.com_maps_search_116-2BParamount-2BDrive-2B-250D-250A-2B-250D-250A-2B-250D-250A-2BRaynham-2C-2BMA-2B02767-3Fentry-3Dgmail-26source-3Dg&amp;d=DwMFaQ&amp;c=euGZstcaTDllvimEN8b7jXrwqOf-v5A_CdpgnVfiiMM&amp;r=8xCr4XRHD_IpviQywJlqY4VWcBAXFVEImc4EzVU0jiI&amp;m=BsNpU1ZU8XR3C1x_jFxGEff3QrX0vzrRkQNJH7aZAAhJpu0N9krZSfkO8B51Kjfi&amp;s=x9EDfFZ6puDTvmcnyATjHuRrKyKY3UIsCTX0V5Q_g4E&amp;e=]
&gt; &gt; 
&gt; &gt; Raynham, MA 02767
&gt; &gt; [https://urldefense.proofpoint.com/v2/url?u=https-3A__www.google.com_maps_search_116-2BParamount-2BDrive-2B-250D-250A-2B-250D-250A-2B-250D-250A-2BRaynham-2C-2BMA-2B02767-3Fentry-3Dgmail-26source-3Dg&amp;d=DwMFaQ&amp;c=euGZstcaTDllvimEN8b7jXrwqOf-v5A_CdpgnVfiiMM&amp;r=8xCr4XRHD_IpviQywJlqY4VWcBAXFVEImc4EzVU0jiI&amp;m=BsNpU1ZU8XR3C1x_jFxGEff3QrX0vzrRkQNJH7aZAAhJpu0N9krZSfkO8B51Kjfi&amp;s=x9EDfFZ6puDTvmcnyATjHuRrKyKY3UIsCTX0V5Q_g4E&amp;e=]
&gt; &gt; 
&gt; &gt; 774-218-9307</t>
  </si>
  <si>
    <t>AAMkAGM0Zjg2ZTUzLTk2YWYtNGVkNi04OTNkLWUyYmI3ZjhlNmYyZQBGAAAAAABMCJlKTUYXR5PT2N8pQ-HyBwBMbyTo-F5oTpxDYa4ue10UAAAAAAEMAABMbyTo-F5oTpxDYa4ue10UAAE1jvOuAAA=</t>
  </si>
  <si>
    <t>victoria@towerleadership.com;Eric@towerleadership.com;mariah@softtouchdental.com;sheryl@softtouchdental.com</t>
  </si>
  <si>
    <t>RE: Dr. Fakhimi, Let's Recap Your Advisory Call!</t>
  </si>
  <si>
    <t>2025-01-10T21:45:01+00:00</t>
  </si>
  <si>
    <t>Hi Victoria and Eric,
I’m excited to introduce you all to our new Ops Director on this thread, Mariah
Edwards.   She will be helping us with the operations of the office moving
forward.  We had the best week ever our first week back in 2025 with Mariah on
board!!!
  Thanks To Mariah and the whole team, we sold a few full arch cases already. 
I spoke to DDS Marketing and per their advice,  and I have set up “analytics”
with Dental Intelligence in order to be able to track everything that we are
doing in regards to conversions, sold cases, pending treatments etc. 
After speaking with Dr. Jeff Mader,  He also stated that doing social media
marketing does consists of a lot of poor quality leads with a lot of no shows,
and it would be up to our team members to weed them out and get them in the
door.  So we will be working on that with our team.
 Dr. Mader also referred me to a marketing team called, Media Brush.
I believe we have already sent in the score cards.  If Eric has not received the
score cards via email, please let me know and I will have Sheryl send them
asap. 
I will also have Mariah and Sheryl send a few of recorded phone calls  of
scheduled patients who did not show up. 
Thank you.
Have a great weekend.
Best
Ali Fakhimi DMD
From: Victoria Reimer &lt;victoria@towerleadership.com&gt;
Sent: Friday, January 10, 2025 8:48 AM
To: ali softtouchdental.com &lt;ali@softtouchdental.com&gt;
Cc: Ahsan Akhter &lt;ahsan@towerleadership.com&gt;; Richard VanRich
&lt;richard@towerleadership.com&gt;
Subject: Dr. Fakhimi, Let's Recap Your Advisory Call!
Dr. Fakhimi,
Thank you for your time! Below is a recap of your action items: 
 1. Send scorecard to Eric before Friday
 2. Send Eric 1-2 recorded phone calls of scheduled patients who didn't show up
 3. Leave a voice message for Eric with marketing company's feedback
 4. Contact Jeff Mader about improving patient show-up rates
 5. Meet with marketing company to discuss lead quality and conversion
    strategies
Update me as you complete these action items and share any obstacles as you work
through them.
If you have questions, please let me know otherwise I’ll reach out soon to
schedule your next call with Eric.
Thanks!
signature_135128341 [cid:image001.png@01DB634B.CBF500D0]
 </t>
  </si>
  <si>
    <t>AAMkAGM0Zjg2ZTUzLTk2YWYtNGVkNi04OTNkLWUyYmI3ZjhlNmYyZQBGAAAAAABMCJlKTUYXR5PT2N8pQ-HyBwBMbyTo-F5oTpxDYa4ue10UAAAAAAEMAABMbyTo-F5oTpxDYa4ue10UAAE1jvOsAAA=</t>
  </si>
  <si>
    <t>richard@towerleadership.com;travise211@gmail.com</t>
  </si>
  <si>
    <t>Re: Dr. Estes, let's recap!</t>
  </si>
  <si>
    <t>2025-01-10T21:08:47+00:00</t>
  </si>
  <si>
    <t>Good afternoon,
Ironically, I had a conversation with a local endodontist that has decided to
sell his practice. He practices in Mount Pleasant which is a desirable area of
Charleston. The summary of our conversation is as follows:
-Hopes to sell by the end of 2025, his youngest daughter graduates high school
in May, 2026 and he wants to move back to Atlanta where he is from
-Would like to stay on to work for 3-6 months and possibly a few days each month
thereafter if I would be open to it
-Plans to keep the real estate, but seems open to possibly selling it. The
practice is on the first floor of a two-story building and he lives in the
apartment above
-Practice/building was recently remodeled
-3 ops, 3 scopes, Orthophos CBCT
-Reports collecting $1.3M in 2024 with an average of $1.2M over the last 3 years
-His calculated sales price is $950K which he indicates is 80% of last 3 years
collections
-In-network with most insurances
-Reports a loyal referral base, his top ten referring doctors perform no endo
-Indicates there is room for expansion in that area as he has not been doing
much for marketing
-Booked out approximately one week and always says yes to emergency cases on a
daily basis
-PBS endo software
-2 cross-trained employees that "do everything" and he pays very well
-Numbers provided for cases in 2024:
1294 exams
150 anterior RCT
211 premolar
561 molar
18 Anterior retreat
11 premolar
85 molars
18 Apicos
2023:
1410 exams
186 anterior RCT
220 premolar
641 molar
27 anterior retreat
23 premolar
107 molar
15 Apicos
-Current hours M-R 8:30-4:30 and F until 1:00 
-Did not know his profit margin or EBITDA but hopped onto QuickBooks while we
were talking and provided:
-2023 gross profit: $1.25M and his net income was $623K
-No broker involved, word of mouth, I'm the third person he has talked to in 3
months regarding the sale
-Owns a Captive Insurance plan wherein he owns his own insurance company and
pays ~$125k per year in premiums to himself as a tax shelter and can take loans
out against the policy
Please review and let me know your thoughts and questions.
Thanks,
Monica
On Thursday, January 9, 2025 at 08:03:48 PM EST, Jordan Blackmon
&lt;jordan@towerleadership.com&gt; wrote:
Hey Dr. Estes,
I can chime in here. 
Ps. I'm glad you made the flight. 
So, credentialing for a doctor that has previously been credentialed should not
take 4 months unless your process is off. If it is a doctor that has never been
credentialed, then perhaps. 
Most offices wait until a doctor starts to get everything they need for
credentialing. A good process lets the doctor know that they can't start until
all their information has been provided for us to credential.
Then applications needs to be turned in immediately and followed up on often. 
If this is a practice that takes a lot of insurances then it is difficult to
start a doctor without it as there may not be enough cash patients in the
practice to fill a schedule and then you lose money. 
What I have done in some offices is either ramp them up a day at a time OR offer
them a lower daily minimum until their top 3 insurances. They can do this, get
to know the office and still do some work and not cause a "loss" to the
practice. Some doctors are eager to do it to build their schedule and some are
not so willing. 
They will need some front office planning on how to handle scheduling as
insurances come through.  
With that being said, I am not the end all be all expert in this and will defer
to our operations director Lisa Gotsis if you need a little more help. I already
spoke to her about you this evening and she is happy to hop on a call to give
you more guidance if you need it. 
I hope this helps! If you need more help regarding credentialing, let us know
and we will shoot over an introduction to Lisa. 
Respectfully,
[cid:0txEEowldUriSCJpF76N]
--------------------------------------------------------------------------------
From: Monica Estes &lt;smiledoctordmd@yahoo.com&gt;
Sent: Thursday, January 9, 2025 6:11 PM
To: Ahsan Akhter &lt;ahsan@towerleadership.com&gt;
Cc: Jordan Blackmon &lt;jordan@towerleadership.com&gt;; Richard VanRich
&lt;richard@towerleadership.com&gt;
Subject: Re: Dr. Estes, let's recap!
Ahsan,
Thank you for your email and time today. We look forward to a great 2025. I will
certainly take the following items for action. 
I did have a random question. I know that we discussed hiring a new associate in
the coming months. One issue that we have encountered is the painfully long
credentialing process for doctor insurance participation. What do you suggest to
overcome the often four month plus process if a doctor wants to start quickly
but is not credentialed to see patients in network?
More questions to come!
Monica 
Sent from my iPhone
&gt; On Jan 9, 2025, at 5:54 PM, Ahsan Akhter &lt;ahsan@towerleadership.com&gt; wrote:
&gt; ﻿
Dr. Estes and Travis,
Thank you for your time today! As we await the completion of the executive
summary, I would like to offer a concise overview of our discussion:
Phase 1 (Within 60 Days)
 * Initiate an increase in marketing activities to generate momentum for future
   associates.
 * Reinstitute business scorecards within the leadership team.
 * Engage with headhunters to secure business leads.
 * Leverage Physician Lists to specifically target potential doctor leads.
 * Develop structured pathways for associate development.
 * Implement cash sweeps for financial efficiency.
Phase 2
 * Introduce additional Associate days for Summerville and the Moncks location
   (scale out 1 clinical day)
 * Enhance onboarding strategies to accelerate associate productivity.
 * Create development pathways for additional staffing positions.
Please note that Richard and I will continue to lead monthly Zoom calls and
provide ongoing support. Additionally, after our discussion, Jordan has
expressed interest in participating in some of our calls, pending your approval.
Please let me know if you need anything else. Wishing you safe travels!
Best regards,
Ahsan
 </t>
  </si>
  <si>
    <t>AAMkAGM0Zjg2ZTUzLTk2YWYtNGVkNi04OTNkLWUyYmI3ZjhlNmYyZQBGAAAAAABMCJlKTUYXR5PT2N8pQ-HyBwBMbyTo-F5oTpxDYa4ue10UAAAAAAEMAABMbyTo-F5oTpxDYa4ue10UAAE1jvOoAAA=</t>
  </si>
  <si>
    <t>2025-01-10T20:39:39+00:00</t>
  </si>
  <si>
    <t>Host jordan@towerleadership.com Attendees Email Names Email
lisa@downtowndentalnashville.com,dr.jdclark@gmail.com,lisa@towerleadership.com,jordan@towerleadership.com
Title Advisory Call Lisa &amp; Dr. Daron Clark (Link in Desc.) Duration Mins 68.00
mins Date 2025-01-10T19:30:00.000Z Super Summary List Action Items **Lisa
Shannon** Implement new weekly numbers scorecard separating general practice and
TMD side (09:37) Listen to Lindsay's recorded TMD consults and provide feedback
(51:16) Send updated scorecards to Lisa Gotsis for review (53:25) Schedule a
call with Jordan and Dr. Clark to discuss treatment planning and future plans
(01:03:04) **Lisa Gotsis** Resend email with instructions for remote access to
practice software (42:28) Review practice software and provide insights on
potential improvements (47:14) Send business associate agreement for HIPAA
compliance (47:53) Forward template for end-of-day basic report (32:51)
**Jordan** Schedule a one-on-one call with Dr. Clark to discuss his goals and
expectations (01:08:14) Super Summary List Overview The Advisory Call between
Lisa and Dr. Daron Clark focused on a comprehensive financial and operational
review of their Nashville-based practice, which operates under two business
models: general practice (GP) and temporomandibular disorder (TMD) specialty
work. Key discussions included the practice's challenges related to consistency
in performance metrics, particularly regarding TMD case starts, and their
strategic response to team dynamics, including the recent outsourcing of billing
and staffing adjustments. The meeting also emphasized the importance of setting
realistic SMART goals to enhance practice productivity, alongside effective
tracking of billing and collections. Furthermore, a transition towards
individual accountability measures and support for team members experiencing
burnout was explored. Action items were outlined to refine operational processes
and facilitate ongoing communication to align the practice's future direction
with Dr. Clark's goals and time management strategies. Super Summary List
Shorthand Bullet 🏥 **Practice Overview and Challenges** (00:08 - 09:36) One
practice with two business models: GP and TMD specialty work Located in downtown
Nashville, Tennessee Dr. Clark speaks at study clubs and schools Lisa Clark
(Shannon) runs operations Recently had twins via surrogate Dr. Clark down to 3
clinical days, focusing on TMD work Struggling with consistency in metrics 9
operatories Main expenses: team expenses and rent Practice has scorecards and
cash flow forecasts 📊 **Financial and Operational Analysis** (09:37 - 21:48)
Lisa Shannon working on analyzing different KPIs Fired a team member and
outsourced a role Identified TMD case starts as a key issue Comparing 2023 vs
2024 performance Rearranging weekly numbers scorecard Separating general
practice and TMD side in reports Increase in fees has been successful Hygiene
department maintained production despite reduced hours 📈 **Practice Performance
and Goals** (22:06 - 31:30) Setting realistic SMART goals for the team Analyzing
production based on case starts Dr. Patrick's restorative work consistent at
around $50,000/month Dr. Clark's production similar in 2023 and 2024 (about $1.5
million) Identified issue with TMD case starts and conversions Lisa considering
stepping back into sales role 💼 **Billing and Collections** (31:30 - 41:33)
Outsourcing billing to Wisdom company Separating TMD and general practice
accounts for better tracking Implementing new payment categorization system
Tracking prepayments, balance owed, and insurance payments separately 🎯 **Team
Performance and Accountability** (41:33 - 54:58) Discussing individual
scorecards for team members Considering shift from task-based to
responsibility-based accountability Challenges with consistency in clinical
note-taking and task completion Exploring ways to support and motivate burnt-out
team members 🚀 **Practice Management and Future Plans** (55:29 - 01:08:47)
Discussing treatment planning process and case acceptance Considering recording
and reviewing treatment presentations Addressing burnout and stress in
leadership Planning to have a separate conversation with Dr. Clark about his
goals and time management Discussing potential changes in practice direction and
leadership roles Super Summary List Keywords TMD,case
starts,scorecards,outsourcing,treatment planning,accountability Transcript File
Url
https://download-ff.s3.us-east-2.amazonaws.com/Advisory-Call-Lisa-Dr-Daron-Clark-Link-in-Desc-%20-%202025-01-10.pdf?X-Amz-Algorithm=AWS4-HMAC-SHA256&amp;X-Amz-Credential=AKIAWZAJLUBI7SN6X7O7%2F20250110%2Fus-east-2%2Fs3%2Faws4_request&amp;X-Amz-Date=20250110T203926Z&amp;X-Amz-Expires=21600&amp;X-Amz-Signature=8397c4096bcf1a7eda04ba0382cb742bed07f21693eb1e8c7f2266b58843b54a&amp;X-Amz-SignedHeaders=host
Audio Url
audiohttps://cdn.fireflies.ai/h87fKwS60kQgBGho/audio.mp3?Expires=1736714372&amp;Policy=eyJTdGF0ZW1lbnQiOlt7IlJlc291cmNlIjoiaHR0cHM6Ly9jZG4uZmlyZWZsaWVzLmFpL2g4N2ZLd1M2MGtRZ0JHaG8vYXVkaW8ubXAzIiwiQ29uZGl0aW9uIjp7IkRhdGVMZXNzVGhhbiI6eyJBV1M6RXBvY2hUaW1lIjoxNzM2NzE0MzcyfX19XX0_&amp;Signature=bma8VX~UmcUEE3sxnLxhJsUCu1FMu5vpBKAL0pWZd3pteOUR13oxuTBCIOusfmczApTicrqzbRbDQu7HVGs8zPkrjTCezP78Y5dUDyLggLlmgn04D4DzCYz44gr0R~tflJY3iNfEJf5krBLVb~RSoiscpNuHsPiJZQCnq~YJ5MqIv60XycPmd90jtVLMQ7e8HcVM2yGa4y00~AbVLQeu3jUOBWwm5DFvap4KNaLahzFxBm-8tlmeWQSO6UApP2Ft3ZjxKommztjIOXG3ANlqyxZPQfIUYRBq63XpOM~HQ~p20A3G5bmlzij5pnzGOddjhTm-9iNoDlGuEG5jwXmESA__&amp;Key-Pair-Id=K25ZJR0UZVF4CM</t>
  </si>
  <si>
    <t>AAMkAGM0Zjg2ZTUzLTk2YWYtNGVkNi04OTNkLWUyYmI3ZjhlNmYyZQBGAAAAAABMCJlKTUYXR5PT2N8pQ-HyBwBMbyTo-F5oTpxDYa4ue10UAAAAAAEMAABMbyTo-F5oTpxDYa4ue10UAAE1jvOmAAA=</t>
  </si>
  <si>
    <t xml:space="preserve">Dr. Kornstein, Let's Recap Your Advisory Call! </t>
  </si>
  <si>
    <t>2025-01-10T19:23:48+00:00</t>
  </si>
  <si>
    <t>Dr. Kornstein,
Thank you for your time today! Below is a recap of your action items: 
 1. Reach out to three previously contacted practices and two or three more for
    potential partnerships
 2. Prepare a list of realistic opportunities for practice acquisitions
 3. Press attendance for the February meeting and inform Eric of who will be
    attending
Update me as you complete these action items and share any obstacles as you work
through them.
If you have questions, please let me know otherwise we look forward to seeing
you in person on February 14th.
Thanks!
signature_1153028444 [cid:image001.png@01DB636A.C54E0730]
 </t>
  </si>
  <si>
    <t>AAMkAGM0Zjg2ZTUzLTk2YWYtNGVkNi04OTNkLWUyYmI3ZjhlNmYyZQBGAAAAAABMCJlKTUYXR5PT2N8pQ-HyBwBMbyTo-F5oTpxDYa4ue10UAAAAAAEMAABMbyTo-F5oTpxDYa4ue10UAAE1jvOdAAA=</t>
  </si>
  <si>
    <t>2025-01-10T18:13:47+00:00</t>
  </si>
  <si>
    <t>Host jordan@towerleadership.com Attendees Email Names Email
matt@bagnallfamilydentistry.com,jordan@towerleadership.com Title Matthew Bagnall
and Jordan Blackmon Duration Mins 69.00 mins Date 2025-01-10T17:00:00.000Z Super
Summary List Action Items **Matthew Bagnall** Launch and consistently review
scorecards with team (15:33) Schedule weekly meetings with departments to review
performance (34:02) Plan and conduct quarterly team meetings (01:05:08) Have a
conversation with Brittany about expectations and leadership role (01:08:53)
Send updated scorecard to Jordan for review (01:09:51) **Jordan Blackmon**
Review Matthew's scorecard when received and provide feedback (01:09:51) Super
Summary List Overview In the recent Performance Review and Strategy Planning
meeting, Matthew Bagnall and Jordan Blackmon assessed the dental practice's
performance, focusing particularly on the metrics from December and the slow
start to January. The discussion included the introduction of team
accountability scorecards, which Brittany and April will help develop. Financial
goals were set, targeting an annual income of $450,000 and monthly collections
of $260,000-$270,000. They delved into operational issues like cancellations,
payment practices, and new patient conversion rates, emphasizing the need for
regular departmental meetings to review progress. Plans for practice expansion,
including the potential addition of 10 operatories and Invisalign services, were
considered alongside strategies to address cash flow challenges stemming from
payroll expenses. Action items were established for both Matthew and Jordan,
including the implementation of scorecards, ongoing performance reviews, and
strategic conversations regarding team roles and accountability. Super Summary
List Shorthand Bullet 🏥 **Dental Practice Performance Review** (00:00 - 15:09)
Matthew Bagnall discussing practice performance with Jordan and Ahsan December
was decent, January starting slow Launching scorecards for team accountability
Brittany (admin) and April (clinical) to contribute to scorecards Goal to set
revenue targets for Q1 and the year 📊 **Scorecard Review and Goals** (15:33 -
20:08) Matthew shared his scorecard template Tracking production, collections,
and accounts receivable Discussing cancellation issues and payment at time of
booking Jordan joined to discuss goals and performance 💰 **Financial Goals and
Practice Performance** (20:08 - 25:21) Matthew's income goal: $450,000 for the
year Jordan calculated required monthly collections: $260,000-$270,000 Discussed
provider collection goals and marketing strategies Fired SMC, starting with
Bloomberg Digital for marketing 📈 **Scorecard Implementation and Key Metrics**
(26:29 - 34:02) Focus on new patient call conversion, cancellations, and recall
rate Importance of internal referrals and reactivation Weekly meetings with
departments to review scorecards Discussion on incentivizing team members for
improved performance 🦷 **Practice Expansion and Invisalign** (34:03 - 45:29)
Considering expanding to 10 operatories Discussing Invisalign implementation and
its potential impact Addressing associate compensation for Invisalign cases
Jordan advising to focus on fixing current issues before expansion 💼 **Team
Performance and Financial Analysis** (46:42 - 54:45) Cash flow issues due to
high payroll expenses Analyzing team roles and salaries Considering adjustments
to improve profitability Jordan emphasizing the need for team accountability 🎯
**Strategy and Team Management** (54:45 - 01:09:57) Discussing Brittany's role
and performance expectations Planning for quarterly team meetings and annual
review Setting practice goals: $3.2 million revenue, $450,000 income Importance
of aligning team goals with practice objectives Suggestion for tough
conversation with Brittany about leadership role Super Summary List Keywords
Scorecard,Revenue,Accountability,Team Performance,Expansion,Profitability
Transcript File Url
https://download-ff.s3.us-east-2.amazonaws.com/Matthew-Bagnall-and-Jordan-Blackmon%20-%202025-01-10.pdf?X-Amz-Algorithm=AWS4-HMAC-SHA256&amp;X-Amz-Credential=AKIAWZAJLUBI7SN6X7O7%2F20250110%2Fus-east-2%2Fs3%2Faws4_request&amp;X-Amz-Date=20250110T181337Z&amp;X-Amz-Expires=21600&amp;X-Amz-Signature=f18febb7cc99c68f1ff717e093fd6dc32ad6d2a729d882f8223ca7f8e67c23c1&amp;X-Amz-SignedHeaders=host
Audio Url
audiohttps://cdn.fireflies.ai/I9Zn0noKZtGRg3Gz/audio.mp3?Expires=1736705622&amp;Policy=eyJTdGF0ZW1lbnQiOlt7IlJlc291cmNlIjoiaHR0cHM6Ly9jZG4uZmlyZWZsaWVzLmFpL0k5Wm4wbm9LWnRHUmczR3ovYXVkaW8ubXAzIiwiQ29uZGl0aW9uIjp7IkRhdGVMZXNzVGhhbiI6eyJBV1M6RXBvY2hUaW1lIjoxNzM2NzA1NjIyfX19XX0_&amp;Signature=YfUf7Sv~GWEqkSFFcD0pP6rXf8lqTKiIFqJw3rQNveda1-puaViBG7eUIOpQYgyenAqbzV3VslLCsaJLnN-SM26J38hVy-Hkmua10wZaLRNFbp~4I5sKWH6xfeedEv1MuZWyYmhsqUqtZqdEPRwCX8DSMFfarGby8mefqkLIFeCItmdEYsrJcubNlZi7QCIg8JYXimoTbS~uxVia8Wmu74erGWHaDWDmQWXx3h3l9Uqy0tPD9E75h0IB58FNc7jHangyJQfGJJ-6LGABfF-t-hA3ptfQJVwRK24cKO820v9-jRn3qwJFmlIBzW9OsAU6cBxi-URQoQAsgU2u~DNmFw__&amp;Key-Pair-Id=K25ZJR0UZVF4CM</t>
  </si>
  <si>
    <t>AAMkAGM0Zjg2ZTUzLTk2YWYtNGVkNi04OTNkLWUyYmI3ZjhlNmYyZQBGAAAAAABMCJlKTUYXR5PT2N8pQ-HyBwBMbyTo-F5oTpxDYa4ue10UAAAAAAEMAABMbyTo-F5oTpxDYa4ue10UAAE1jvORAAA=</t>
  </si>
  <si>
    <t>Re: Dr. Greene, let's prep your advisory call!</t>
  </si>
  <si>
    <t>2025-01-10T17:59:03+00:00</t>
  </si>
  <si>
    <t>gd afternoon,
I need a link for the call
On Tue, Jan 7, 2025 at 1:13 PM Marcia Greene &lt;greenemarcia524@gmail.com&gt; wrote:
&gt; Here is the sheet I'm working on. The months are updated live on the bottom
&gt; row.
&gt; 
&gt; [https://drive-thirdparty.googleusercontent.com/16/type/application/vnd.google-apps.spreadsheet] Income
&gt; Statement Form
&gt; [https://urldefense.proofpoint.com/v2/url?u=https-3A__drive.google.com_open-3Fid-3D1a7F-5FaR77-2D1A5ohWCd4De-2DQK-5FGILLwi3h3nBMe-5FO86UM&amp;d=DwMFaQ&amp;c=euGZstcaTDllvimEN8b7jXrwqOf-v5A_CdpgnVfiiMM&amp;r=8xCr4XRHD_IpviQywJlqY4VWcBAXFVEImc4EzVU0jiI&amp;m=BaoBx7b0nbOBpBMe6nGG0V7YZvW-6d7LCmo0mhJZAOT_SOOrYIUyhnEQruvNKVDu&amp;s=v-EZ5uN-AvPd4krvDjvZwmg3JF5Ec7onql9IvSq99xM&amp;e=]
&gt; 
&gt; On Tue, Jan 7, 2025 at 12:34 PM Ahsan Akhter &lt;ahsan@towerleadership.com&gt;
&gt; wrote:
&gt; 
&gt; &gt; Sounds good! 
&gt; &gt; 
&gt; &gt; 
&gt; &gt; Get Outlook for iOS
&gt; &gt; [https://urldefense.proofpoint.com/v2/url?u=https-3A__aka.ms_o0ukef&amp;d=DwMFaQ&amp;c=euGZstcaTDllvimEN8b7jXrwqOf-v5A_CdpgnVfiiMM&amp;r=8xCr4XRHD_IpviQywJlqY4VWcBAXFVEImc4EzVU0jiI&amp;m=BaoBx7b0nbOBpBMe6nGG0V7YZvW-6d7LCmo0mhJZAOT_SOOrYIUyhnEQruvNKVDu&amp;s=SIothLEit5Zz594g2ezVNFAgWLcgmggwGJzwvc2qGMM&amp;e=]
&gt; &gt; 
&gt; &gt; --------------------------------------------------------------------------------
&gt; &gt; 
&gt; &gt; From: Marcia Greene &lt;greenemarcia524@gmail.com&gt;
&gt; &gt; Sent: Tuesday, January 7, 2025 12:34:00 PM
&gt; &gt; To: Ahsan Akhter &lt;ahsan@towerleadership.com&gt;
&gt; &gt; Subject: Re: Dr. Greene, let's prep your advisory call!
&gt; &gt;  
&gt; &gt; gd afternoon ,
&gt; &gt; I have the numbers will send them over today  the p/l a bit later
&gt; &gt; 
&gt; &gt; On Tue, Jan 7, 2025 at 10:23 AM Ahsan Akhter &lt;ahsan@towerleadership.com&gt;
&gt; &gt; wrote:
&gt; &gt; 
&gt; &gt; 
&gt; &gt; &gt; Dr. Greene,
&gt; &gt; &gt; 
&gt; &gt; &gt;  
&gt; &gt; &gt; 
&gt; &gt; &gt; I hope you are doing well! Did you get the most recent financials for us?
&gt; &gt; &gt; Thanks, and we look forward to speaking with you!
&gt; &gt; &gt; 
&gt; &gt; &gt;  
&gt; &gt; &gt; 
&gt; &gt; &gt; Best regards,
&gt; &gt; &gt; 
&gt; &gt; &gt;  
&gt; &gt; &gt; 
&gt; &gt; &gt; Ahsan Akhter
&gt; &gt; &gt; 
&gt; &gt; &gt;  
&gt; &gt; &gt; 
&gt; &gt; &gt; https://linktr.ee/ahsanakhter
&gt; &gt; &gt; [https://urldefense.proofpoint.com/v2/url?u=https-3A__linktr.ee_ahsanakhter&amp;d=DwMFaQ&amp;c=euGZstcaTDllvimEN8b7jXrwqOf-v5A_CdpgnVfiiMM&amp;r=8xCr4XRHD_IpviQywJlqY4VWcBAXFVEImc4EzVU0jiI&amp;m=FRLWnoTYwCWhVfhV3o8JsFOKZHpVNffMlo7wIi3qbyYcn-fWCdKAZShKiVrQnEkH&amp;s=IEbnevY2XrSQsUelwbQu6V58barwr-p5LynVgJLVau8&amp;e=]
&gt; &gt; &gt; 
&gt; &gt; &gt;  
&gt; &gt; &gt; 
&gt; &gt; &gt;  </t>
  </si>
  <si>
    <t>AAMkAGM0Zjg2ZTUzLTk2YWYtNGVkNi04OTNkLWUyYmI3ZjhlNmYyZQBGAAAAAABMCJlKTUYXR5PT2N8pQ-HyBwBMbyTo-F5oTpxDYa4ue10UAAAAAAEMAABMbyTo-F5oTpxDYa4ue10UAAE1jvONAAA=</t>
  </si>
  <si>
    <t>2025-01-10T17:17:36+00:00</t>
  </si>
  <si>
    <t>Host eric@towerleadership.com Attendees Email Names Email
eric@towerleadership.com,davidkornstein@yahoo.com,richard@towerleadership.com
Title 11:00am EST, Dr. Kornstein &amp; Eric Morin Duration Mins 68.00 mins Date
2025-01-10T16:00:00.000Z Super Summary List Action Items **Eric Morin** Prepare
a presentation on the growth model for the February meeting (54:13) Create a
formula for calculating operating profit based on a typical dental P&amp;L (36:11)
Prepare information on banks offering favorable lending terms for practice
acquisitions (50:07) **David Kornstein** Reach out to three previously contacted
practices and two or three more for potential partnerships (44:54) Prepare a
list of realistic opportunities for practice acquisitions (44:57) Press the
issue of attendance for the February meeting and inform Eric of who will be
attending (01:07:04) **Unassigned** Establish a budget for the Director of
Operations position (42:46) Create a framework for partner participation in
growth initiatives (43:23) Develop a plan for presenting growth opportunities to
associates (39:20) Super Summary List Overview The Strategy and Planning Meeting
held between Dr. Kornstein and Eric Morin on a snowy day focused on key growth
strategies and operational challenges facing the practice. Initial discussions
covered the impact of weather on attendance, followed by an evaluation of
potential partnerships for orthodontic services and the hurdles of engaging
orthodontists in collaborative scheduling. The conversation shifted towards
practice acquisition, considering the logistics of integrating a pediatric
practice, compensation strategies for orthodontists, and the complexities
introduced by partner retirements. The need for a Director of Operations was
emphasized, along with financial strategies for potential practice buy-outs and
hiring timelines. The meeting concluded with a framework for future growth
objectives, plans for the upcoming February meeting, and clear action items for
both Eric and David to advance these initiatives, ensuring all partners are
aligned with the growth strategies. Super Summary List Shorthand Bullet 🌨️
**Snow Day and Meeting Introduction** (00:31 - 06:00) Participants discussed the
snowfall and its impact on travel plans Lisa's meeting went well, providing good
insights for 2024 and 2025 objectives Discussed the importance of including
everyone in future meetings 📊 **Growth Strategies and Challenges** (06:05 -
15:24) Discussed partnering with another practice for revenue split on ortho
services Challenges with orthodontists' unwillingness to change schedules
Explored the idea of renting space in other practices for ortho services
Discussed the need to motivate orthodontists to expand their services 🏥
**Practice Acquisition and Financial Considerations** (15:41 - 22:58) Explored
the possibility of acquiring a pediatric practice Discussed the challenges of
getting orthodontists on board with growth plans Considered creative solutions
for compensating orthodontists in new practices Explored rental arrangements and
revenue splitting options 👥 **Partner Dynamics and Growth Obstacles** (23:03 -
34:23) Discussed the challenges of getting all partners on board with growth
plans Explored the idea of presenting growth opportunities to associates
Considered the impact of partner retirements on growth plans Discussed the need
for a clear framework to make partners comfortable with growth 💼 **Director of
Operations and Growth Plans** (34:24 - 44:15) Discussed the need to hire a
Director of Operations Explored the timeline for hiring and budget
considerations Considered the growth path from Director of Operations to COO
Discussed the importance of getting partners on board with growth plans 💰
**Financial Strategies and Partner Buy-out Options** (44:54 - 55:37) Explored
financing options for practice acquisitions Discussed the possibility of buying
out partners who are not interested in growth Considered the impact of market
changes on growth opportunities Explored the idea of offering early retirement
options to resistant partners 🚀 **Future Growth and Meeting Objectives** (55:56
- 01:07:58) Discussed the importance of capitalizing on current market
advantages Set objectives for the upcoming February meeting Explored strategies
for getting partners on board with growth plans Established three main goals for
the first quarter Super Summary List Keywords Growth strategies,Practice
acquisition,Orthodontics expansion,Partner dynamics,Financial
considerations,Operational restructuring Transcript File Url
https://download-ff.s3.us-east-2.amazonaws.com/11-00am-EST-Dr-Kornstein-Eric-Morin%20-%202025-01-10.pdf?X-Amz-Algorithm=AWS4-HMAC-SHA256&amp;X-Amz-Credential=AKIAWZAJLUBI7SN6X7O7%2F20250110%2Fus-east-2%2Fs3%2Faws4_request&amp;X-Amz-Date=20250110T171721Z&amp;X-Amz-Expires=21600&amp;X-Amz-Signature=f050affd1ba2aa30dfdce34a0a95cfaf129e574339bb178c06e34c63fc0bf787&amp;X-Amz-SignedHeaders=host
Audio Url
audiohttps://cdn.fireflies.ai/w1vtgCnUZtqAg6Od/audio.mp3?Expires=1736702250&amp;Policy=eyJTdGF0ZW1lbnQiOlt7IlJlc291cmNlIjoiaHR0cHM6Ly9jZG4uZmlyZWZsaWVzLmFpL3cxdnRnQ25VWnRxQWc2T2QvYXVkaW8ubXAzIiwiQ29uZGl0aW9uIjp7IkRhdGVMZXNzVGhhbiI6eyJBV1M6RXBvY2hUaW1lIjoxNzM2NzAyMjUwfX19XX0_&amp;Signature=DbPCQkv7mS9TF76niLz0fgtSS9fAJWjEXtH6X0hFfA9qG1PJUzU-FyRNXDRtAtFlVOT31vrl2G2QKfyqL9prKApb44W6ckDBZeH01S8RPh4GvvuUsPs87huGFlvPlAti8J6gCsLrJ1k5I7jSOFS0OwWJmpVOMHytYrkagnuSybPxLZCqqwY4zd8VRw1Wrg0AUd2Tuki5pod05rUmuW7JBPLLD91j3h4mZfQaAzRv5Fe3Qshcgs9mqGQRBmiz5baQbc9l~18AO3zkw5FA3IFhDoj9khOBtfmZ4tZUOhqpapLj1zPg6gTyBWeqjwzTasXdBG8-7PGpOn9VZwhdCNh50g__&amp;Key-Pair-Id=K25ZJR0UZVF4CM</t>
  </si>
  <si>
    <t>AAMkAGM0Zjg2ZTUzLTk2YWYtNGVkNi04OTNkLWUyYmI3ZjhlNmYyZQBGAAAAAABMCJlKTUYXR5PT2N8pQ-HyBwBMbyTo-F5oTpxDYa4ue10UAAAAAAEMAABMbyTo-F5oTpxDYa4ue10UAAE1jvOKAAA=</t>
  </si>
  <si>
    <t>2025-01-10T17:01:51+00:00</t>
  </si>
  <si>
    <t>Host jordan@towerleadership.com Attendees Email Names Email
info@smileannapolis.com,kian@smileannapolis.com,jordan@towerleadership.com Title
Renee Dawn Djawdan and Jordan Blackmon Duration Mins 61.00 mins Date
2025-01-10T16:00:00.000Z Super Summary List Action Items **Renee Dawn Djawdan**
Open a savings account for the business (55:00) Attend the leadership meeting on
Friday (59:06) Implement consistent monitoring of scorecards and numbers (29:44)
**Dr. Kian Jofdan** Attend Lab Day in Chicago (58:18) Participate in creating
content for authority marketing (37:46) **Jordan Blackmon** Send examples of
successful social media profiles for dental practices (01:01:14) Provide dates
for the academy and BAP for the whole year (59:42) Super Summary List Overview
During the Business Strategy and Performance Review meeting, Renee Dawn Djawdan
and Jordan Blackmon addressed key issues affecting their dental practice,
including client confusion over BAP Leadership Academy membership and challenges
in marketing and client retention. They set an ambitious revenue goal of $3.2
million for the year while discussing the need for a refined marketing strategy,
especially following recent successes. The meeting further analyzed practice
performance with a focus on enhancing marketing effectiveness and resolving
issues related to the call center and patient pipeline. Jordan proposed
developing new marketing funnels and emphasized strengthening referral
relationships, including the potential hiring of a part-time employee for this
purpose. Financial management topics included cash flow strategies and adapting
the business model to seasonal trends. The meeting concluded with plans for
upcoming marketing and leadership events, with established action items for both
Renee and Jordan, including opening a business savings account and sending
successful social media profiles for reference. Super Summary List Shorthand
Bullet 🏥 **Dental Practice Management** (00:01 - 07:55) Discussed client
confusion about BAP Leadership Academy membership Renee mentioned losing clients
and marketing challenges Talked about recent travel experiences and weather
conditions 🎯 **Goals and Marketing Strategy** (07:56 - 18:04) Jordan discussed
work-life balance and productivity cycles Set goal of $3.2 million revenue for
the year Identified need to fine-tune marketing strategy Discussed November's
success and attributing factors 📊 **Practice Performance and Marketing
Challenges** (18:06 - 25:47) Analyzed practice performance and marketing
effectiveness Discussed challenges with call center and patient pipeline
Identified need for better monitoring of key parameters Talked about updating
website and ad content 🚀 **Marketing Funnels and Referral Relationships**
(27:02 - 44:37) Jordan suggested building new marketing funnels Discussed
importance of referral relationships Proposed hiring part-time person for
building referral relationships Talked about authority marketing and social
media strategy 💼 **Financial Management and Business Model** (44:37 - 57:32)
Discussed cash flow management and profit fluctuations Set goal for building
cash buffer Analyzed business model and comparison with similar practices Talked
about seasonal trends in business performance 🗓️ **Upcoming Events and
Meetings** (57:44 - 01:01:19) Discussed upcoming marketing and leadership
meetings Talked about new event space location and logistics Planned attendance
for upcoming events Super Summary List Keywords Marketing strategy,Cash
management,Referral relationships,Authority marketing,Revenue goals,Patient
acquisition Transcript File Url
https://download-ff.s3.us-east-2.amazonaws.com/Renee-Dawn-Djawdan-and-Jordan-Blackmon%20-%202025-01-10.pdf?X-Amz-Algorithm=AWS4-HMAC-SHA256&amp;X-Amz-Credential=AKIAWZAJLUBI7SN6X7O7%2F20250110%2Fus-east-2%2Fs3%2Faws4_request&amp;X-Amz-Date=20250110T170138Z&amp;X-Amz-Expires=21600&amp;X-Amz-Signature=e9ee349efc4671050e6c614b324277c41ac3dfed221787225ae043b6dfcbfca4&amp;X-Amz-SignedHeaders=host
Audio Url
audiohttps://cdn.fireflies.ai/NGZbuzJC69RrtSV7/audio.mp3?Expires=1736701304&amp;Policy=eyJTdGF0ZW1lbnQiOlt7IlJlc291cmNlIjoiaHR0cHM6Ly9jZG4uZmlyZWZsaWVzLmFpL05HWmJ1ekpDNjlScnRTVjcvYXVkaW8ubXAzIiwiQ29uZGl0aW9uIjp7IkRhdGVMZXNzVGhhbiI6eyJBV1M6RXBvY2hUaW1lIjoxNzM2NzAxMzA0fX19XX0_&amp;Signature=k~fMpwE63O6gV5WJdjsmRUkzZLCyYQUz0DKuM5p2fmHLLqUTLOCDBhFnMKfaISkq5dy9ZSkdld~6BM8R9UtwNT1C90Wc~Rg1eFLsuCNDoeQZdjiXuAJk4xQRo3eD62nH896hS1rfZxt8a16WTqjb~o9DshfAadeFfiPUAexRW5HfSvJ~JxiyE3JMdMWzt6S5jmYdiYqr~7iOvu3lgWy119bBmrDmGzXfiPsbJbUrbFqrauyQMjvJpUsSHo1N96yiE86zcLIU7gq1fzogISzidCVG00IEG4At3EQm1dhJbMlGTmNFEK75vEx2hvjCrQMpzvlaZ4HLyZCojeLCEoOiEg__&amp;Key-Pair-Id=K25ZJR0UZVF4CM</t>
  </si>
  <si>
    <t>AAMkAGM0Zjg2ZTUzLTk2YWYtNGVkNi04OTNkLWUyYmI3ZjhlNmYyZQBGAAAAAABMCJlKTUYXR5PT2N8pQ-HyBwBMbyTo-F5oTpxDYa4ue10UAAAAAAEMAABMbyTo-F5oTpxDYa4ue10UAAE1jvOIAAA=</t>
  </si>
  <si>
    <t>Dr. Fakhimi, Let's Recap Your Advisory Call!</t>
  </si>
  <si>
    <t>2025-01-10T16:48:04+00:00</t>
  </si>
  <si>
    <t>Dr. Fakhimi,
Thank you for your time! Below is a recap of your action items: 
 1. Send scorecard to Eric before Friday
 2. Send Eric 1-2 recorded phone calls of scheduled patients who didn't show up
 3. Leave a voice message for Eric with marketing company's feedback
 4. Contact Jeff Mader about improving patient show-up rates
 5. Meet with marketing company to discuss lead quality and conversion
    strategies
Update me as you complete these action items and share any obstacles as you work
through them.
If you have questions, please let me know otherwise I’ll reach out soon to
schedule your next call with Eric.
Thanks!
signature_135128341 [cid:image001.png@01DB6355.383D40F0]
 </t>
  </si>
  <si>
    <t>AAMkAGM0Zjg2ZTUzLTk2YWYtNGVkNi04OTNkLWUyYmI3ZjhlNmYyZQBGAAAAAABMCJlKTUYXR5PT2N8pQ-HyBwBMbyTo-F5oTpxDYa4ue10UAAAAAAEMAABMbyTo-F5oTpxDYa4ue10UAAE1jvOHAAA=</t>
  </si>
  <si>
    <t>Dr. Davis, Let's Recap Your Advisory Call!</t>
  </si>
  <si>
    <t>2025-01-10T16:43:42+00:00</t>
  </si>
  <si>
    <t>Dr. Davis
Thank you for your time! Below is a recap of your action items: 
 1. Set a realistic profit goal for January (e.g., $30,000)
 2. Hold weekly meetings with Tommy to discuss financial progress
Update me as you complete these action items and share any obstacles as you work
through them.
If you have questions, please let me know otherwise I’ll reach out soon to
schedule your next call with Eric.
Thanks!
signature_2798883663 [cid:image001.png@01DB6354.B265A490]
 </t>
  </si>
  <si>
    <t>AAMkAGM0Zjg2ZTUzLTk2YWYtNGVkNi04OTNkLWUyYmI3ZjhlNmYyZQBGAAAAAABMCJlKTUYXR5PT2N8pQ-HyBwBMbyTo-F5oTpxDYa4ue10UAAAAAAEMAABMbyTo-F5oTpxDYa4ue10UAAE1jvOGAAA=</t>
  </si>
  <si>
    <t xml:space="preserve">Dr. Kwon, Let's Recap Your Advisory Call! </t>
  </si>
  <si>
    <t>2025-01-10T16:39:16+00:00</t>
  </si>
  <si>
    <t>Dr. Kwon,
Thank you for your time! Below is a recap of your action items: 
 1. Review associate conversion training opportunity and decide on attendance
 2. Begin search for a new associate dentist
 3. Explore expanding practice hours
Update me as you complete these action items and share any obstacles as you work
through them.
If you have questions, please let me know otherwise I’ll reach out later this
afternoon to schedule time to meet with our Operations team.
Thanks,
signature_3118020779 [cid:image001.png@01DB6353.F4401F40]
 </t>
  </si>
  <si>
    <t>AAMkAGM0Zjg2ZTUzLTk2YWYtNGVkNi04OTNkLWUyYmI3ZjhlNmYyZQBGAAAAAABMCJlKTUYXR5PT2N8pQ-HyBwBMbyTo-F5oTpxDYa4ue10UAAAAAAEMAABMbyTo-F5oTpxDYa4ue10UAAE1jvOFAAA=</t>
  </si>
  <si>
    <t>2025-01-10T15:52:02+00:00</t>
  </si>
  <si>
    <t>Hi Ahsan, 
I contacted Victoria earlier this week I am confused as to what we are enrolled
in. Reason being that I received an email to sign up for the next Leadership
Academy meeting. Is this an additional fee?
Please confirm what I am enrolled in and when the meetings are scheduled for
throughout the year. 
You were CC on that email. 
Thank you,
Dr. Garcia 
Dr. Mary Ann Garcia
East Coast Dental Design
116 Paramount Drive
Raynham, MA 02767
774-218-9307
On Fri, Jan 10, 2025 at 9:28 AM Ahsan Akhter &lt;ahsan@towerleadership.com&gt; wrote:
&gt; Dr. Garcia,
&gt; 
&gt; Thank you for your inquiry.
&gt; 
&gt; We are pleased to confirm your enrollment for our Doctor Sales Training on
&gt; March 14th. Your reservation includes 4 seats, each at a special discounted
&gt; rate of $1,498. We greatly appreciate your interest and are eager to welcome
&gt; you and your team to this educational event.
&gt; 
&gt; Thank you for choosing us, and we look forward to facilitating a seamless and
&gt; enlightening experience for you all.
&gt; 
&gt; Best regards,
&gt; 
&gt;  
&gt; 
&gt; Ahsan Akhter
&gt; 
&gt;  
&gt; 
&gt; https://linktr.ee/ahsanakhter
&gt; [https://urldefense.proofpoint.com/v2/url?u=https-3A__linktr.ee_ahsanakhter&amp;d=DwMFaQ&amp;c=euGZstcaTDllvimEN8b7jXrwqOf-v5A_CdpgnVfiiMM&amp;r=8xCr4XRHD_IpviQywJlqY4VWcBAXFVEImc4EzVU0jiI&amp;m=BsNpU1ZU8XR3C1x_jFxGEff3QrX0vzrRkQNJH7aZAAhJpu0N9krZSfkO8B51Kjfi&amp;s=XyGw9756hpbqTZ018u5c8dPdZav-Ex5dVsYIpmSgQNo&amp;e=]
&gt; 
&gt;  
&gt; 
&gt;  
&gt; 
&gt;  
&gt; 
&gt; From: Victoria Reimer &lt;victoria@towerleadership.com&gt;
&gt; Date: Thursday, January 9, 2025 at 9:45 AM
&gt; To: ecdd166@gmail.com &lt;ecdd166@gmail.com&gt;
&gt; Cc: Ahsan Akhter &lt;ahsan@towerleadership.com&gt;
&gt; Subject: Re: Enrollment
&gt; 
&gt; Good morning Dr. Garcia, 
&gt; 
&gt;  
&gt; 
&gt; Thank you for reaching out. I'm happy to help. I'm also looping in Ahsan on
&gt; our team to clarify your enrollment and associated costs. Ahsan is with
&gt; clients all day today so please expect his response tomorrow at the
&gt; latest. Below are the BAAP and Leadership Academy dates for the year. 
&gt; 
&gt;  
&gt; 
&gt; Q1 - BAAP: 2/20 | LA: 2/21
&gt; 
&gt; Q2 - BAAP: 5/15 | LA: 5/16
&gt; 
&gt; Q3 - BAAP: 7/24 | LA: 7/25
&gt; 
&gt; Q4 - BAAP: 11/20 | LA: 11/21
&gt; 
&gt;  
&gt; 
&gt; Ahsan, can you confirm the trainings that Dr. Garcia is enrolled in and the
&gt; associated costs with them please?
&gt; 
&gt;  
&gt; 
&gt; Thank you so much. 
&gt; 
&gt;  
&gt; 
&gt; Victoria
&gt; 
&gt;  
&gt; 
&gt; --------------------------------------------------------------------------------
&gt; 
&gt; From: Dr. Mary Ann Garcia &lt;ecdd166@gmail.com&gt;
&gt; Sent: Thursday, January 9, 2025 7:18 AM
&gt; To: Victoria Reimer &lt;victoria@towerleadership.com&gt;
&gt; Subject: Enrollment
&gt; 
&gt;  
&gt; 
&gt; Good morning Victoria,
&gt; 
&gt;  
&gt; 
&gt; Not sure if you are the person to reach out to. I would like to have a
&gt; schedule of dates for all the BAAP meetings and operations Mastermind. Need to
&gt; set up a calendar for the year. 
&gt; 
&gt; Also, I signed up for the special event with Eric and Dr. Mahder in March with
&gt; my associates. I then received an email that sent me a date for the Academy.
&gt; Is this an extra cost?
&gt; 
&gt; Need clarification on what we are enrolled in and associated costs. 
&gt; 
&gt;  
&gt; 
&gt; Your assistance is greatly appreciated.
&gt; 
&gt;  
&gt; 
&gt; Dr. Garcia 
&gt; 
&gt; 
&gt; 
&gt; https://urldefense.proofpoint.com/v2/url?u=https-3A__www.google.com_maps_search_116-2BParamount-2BDrive-2B-250D-250A-2B-250D-250A-2B-250D-250A-2BRaynham-2C-2BMA-2B02767-3Fentry-3Dgmail-26source-3Dg&amp;d=DwMFaQ&amp;c=euGZstcaTDllvimEN8b7jXrwqOf-v5A_CdpgnVfiiMM&amp;r=8xCr4XRHD_IpviQywJlqY4VWcBAXFVEImc4EzVU0jiI&amp;m=BsNpU1ZU8XR3C1x_jFxGEff3QrX0vzrRkQNJH7aZAAhJpu0N9krZSfkO8B51Kjfi&amp;s=x9EDfFZ6puDTvmcnyATjHuRrKyKY3UIsCTX0V5Q_g4E&amp;e=
&gt; https://urldefense.proofpoint.com/v2/url?u=https-3A__www.google.com_maps_search_116-2BParamount-2BDrive-2B-250D-250A-2B-250D-250A-2B-250D-250A-2BRaynham-2C-2BMA-2B02767-3Fentry-3Dgmail-26source-3Dg&amp;d=DwMFaQ&amp;c=euGZstcaTDllvimEN8b7jXrwqOf-v5A_CdpgnVfiiMM&amp;r=8xCr4XRHD_IpviQywJlqY4VWcBAXFVEImc4EzVU0jiI&amp;m=BsNpU1ZU8XR3C1x_jFxGEff3QrX0vzrRkQNJH7aZAAhJpu0N9krZSfkO8B51Kjfi&amp;s=x9EDfFZ6puDTvmcnyATjHuRrKyKY3UIsCTX0V5Q_g4E&amp;e=
&gt; 
&gt; Dr. Mary Ann Garcia
&gt; 
&gt; https://urldefense.proofpoint.com/v2/url?u=https-3A__www.google.com_maps_search_116-2BParamount-2BDrive-2B-250D-250A-2B-250D-250A-2B-250D-250A-2BRaynham-2C-2BMA-2B02767-3Fentry-3Dgmail-26source-3Dg&amp;d=DwMFaQ&amp;c=euGZstcaTDllvimEN8b7jXrwqOf-v5A_CdpgnVfiiMM&amp;r=8xCr4XRHD_IpviQywJlqY4VWcBAXFVEImc4EzVU0jiI&amp;m=BsNpU1ZU8XR3C1x_jFxGEff3QrX0vzrRkQNJH7aZAAhJpu0N9krZSfkO8B51Kjfi&amp;s=x9EDfFZ6puDTvmcnyATjHuRrKyKY3UIsCTX0V5Q_g4E&amp;e=
&gt; 
&gt; East Coast Dental Design
&gt; 
&gt; 116 Paramount Drive
&gt; [https://urldefense.proofpoint.com/v2/url?u=https-3A__www.google.com_maps_search_116-2BParamount-2BDrive-2B-250D-250A-2B-250D-250A-2B-250D-250A-2BRaynham-2C-2BMA-2B02767-3Fentry-3Dgmail-26source-3Dg&amp;d=DwMFaQ&amp;c=euGZstcaTDllvimEN8b7jXrwqOf-v5A_CdpgnVfiiMM&amp;r=8xCr4XRHD_IpviQywJlqY4VWcBAXFVEImc4EzVU0jiI&amp;m=BsNpU1ZU8XR3C1x_jFxGEff3QrX0vzrRkQNJH7aZAAhJpu0N9krZSfkO8B51Kjfi&amp;s=x9EDfFZ6puDTvmcnyATjHuRrKyKY3UIsCTX0V5Q_g4E&amp;e=]
&gt; 
&gt; Raynham, MA 02767
&gt; [https://urldefense.proofpoint.com/v2/url?u=https-3A__www.google.com_maps_search_116-2BParamount-2BDrive-2B-250D-250A-2B-250D-250A-2B-250D-250A-2BRaynham-2C-2BMA-2B02767-3Fentry-3Dgmail-26source-3Dg&amp;d=DwMFaQ&amp;c=euGZstcaTDllvimEN8b7jXrwqOf-v5A_CdpgnVfiiMM&amp;r=8xCr4XRHD_IpviQywJlqY4VWcBAXFVEImc4EzVU0jiI&amp;m=BsNpU1ZU8XR3C1x_jFxGEff3QrX0vzrRkQNJH7aZAAhJpu0N9krZSfkO8B51Kjfi&amp;s=x9EDfFZ6puDTvmcnyATjHuRrKyKY3UIsCTX0V5Q_g4E&amp;e=]
&gt; 
&gt; 774-218-9307</t>
  </si>
  <si>
    <t>AAMkAGM0Zjg2ZTUzLTk2YWYtNGVkNi04OTNkLWUyYmI3ZjhlNmYyZQBGAAAAAABMCJlKTUYXR5PT2N8pQ-HyBwBMbyTo-F5oTpxDYa4ue10UAAAAAAEMAABMbyTo-F5oTpxDYa4ue10UAAE1jvOAAAA=</t>
  </si>
  <si>
    <t>lisa@towerleadership.com;ahsan@towerleadership.com</t>
  </si>
  <si>
    <t>RE: Great seeing you today!</t>
  </si>
  <si>
    <t>2025-01-10T14:43:59+00:00</t>
  </si>
  <si>
    <t>Hi Dr. Estes,
I hope you had a safe flight home!
Essentially the report you need should show the deposit totals.
So, for example if you had 20 credit card transactions that day and the credit
card processing company deposits them in one batch you would need that ONE total
amount to enter into the books so it matches what you see on your bank statement
come in.
If you use outside financing companies as well for your patients, like Care
Credit, a report from care credit would need to be ran that shows the deposit
batch that day with the net amount (since Care Credit takes a fee off the top).
So for example, if total care credit transactions that day is $10,000, your
practice software would have a $10k reduction in patient balances BUT the actual
bank deposit would be less than that since CC takes a fee off the top so for
revenue purposes the deposit total would be Payments MINUS fees.
If you provide me with a sample of the report(s) you are planning to use that
shows total deposits by type, I can make a short video showing you how it would
be entered into QBO so you can share that with whomever will be taking over that
responsibility.
I can also set up a deposit template in QBO that they can use each time for each
type so that it takes the guess work out (this is once we have QBO set up
because I would make the template in your QBO for them to use).
Have a great weekend!
Respectfully,
We value your feedback Click here to leave me a review
[https://g.page/r/CS0qiW7KTv7HEAI/review]
[cid:image001.png@01DB6344.289263D0]
From: Monica Estes &lt;smiledoctordmd@yahoo.com&gt;
Sent: Thursday, January 9, 2025 8:35 PM
To: Melissa Williamson &lt;melissa@towerleadership.com&gt;
Cc: Lisa Gotsis &lt;lisa@towerleadership.com&gt;; Ahsan Akhter
&lt;ahsan@towerleadership.com&gt;
Subject: Re: Great seeing you today!
Hi Melissa,
I would be shocked if she is familiar with our software as it is endo specific
and very quirky but it is called TDO. I can run what is called a daily snapshot
to see a breakdown of the credit card payments, cash, etc for the day in TDO,
but I thought you mentioned specific entries in quickbooks that you would
request my team to enter daily? 
Thanks,
Monica   
Sent from my iPhone
&gt; On Jan 9, 2025, at 7:44 PM, Melissa Williamson &lt;melissa@towerleadership.com&gt;
&gt; wrote:
&gt; ﻿
&gt; 
&gt; Hi Monica,
&gt; 
&gt;  
&gt; 
&gt; It was so nice to meet with you and Travis today! I hope you enjoyed your day
&gt; and got a lot of great action items to achieve your goals!
&gt; 
&gt;  
&gt; 
&gt; I am going to ask Lisa, our director of consulting, who is familiar with
&gt; dental software and see if she knows the name of the report to run for
&gt; deposits. Remind me the name of your software please?
&gt; 
&gt; Each software is different so if she can find that out for me, I can give you
&gt; the name of the report and then we can go from there. Does that work for you?
&gt; 
&gt;  
&gt; 
&gt; Thanks again and I look forward to hearing back from you!
&gt; 
&gt;  
&gt; 
&gt; Melissa Williamson 
&gt; 
&gt;  
&gt; 
&gt; Get Outlook for iOS
&gt; [https://urldefense.proofpoint.com/v2/url?u=https-3A__aka.ms_o0ukef&amp;d=DwMFaQ&amp;c=euGZstcaTDllvimEN8b7jXrwqOf-v5A_CdpgnVfiiMM&amp;r=xbRUajYKA64Zw-BfF_YSD44SkkR1IVQ69xjk0rwkrkg&amp;m=78-Up5InqtQO3k20UrBvGEQtMYEEpA29b1lOEbNL8BJxX9nCpeAo6pmO9tmFK93o&amp;s=1qtEE41-E4z82vXE3mtw153LjVyXrrMrSWZMfSNJ_3U&amp;e=]
&gt; 
&gt; --------------------------------------------------------------------------------
&gt; 
&gt; From: Monica Estes &lt;smiledoctordmd@yahoo.com&gt;
&gt; Sent: Thursday, January 9, 2025 5:33:29 PM
&gt; To: Melissa Williamson &lt;melissa@towerleadership.com&gt;
&gt; Subject: Great seeing you today!
&gt; 
&gt;  
&gt; 
&gt; Good evening Melissa,
&gt; 
&gt; It was great seeing you again today. We are exploring the possibility of
&gt; transitioning our accounting. Could you please provide a copy of a sample end
&gt; of day report that my team would submit on Quickbooks daily? Travis is
&gt; currently completing deposits on a weekly basis. Just trying to sort out
&gt; logistics.
&gt; 
&gt; Thanks,
&gt; Monica</t>
  </si>
  <si>
    <t>AAMkAGM0Zjg2ZTUzLTk2YWYtNGVkNi04OTNkLWUyYmI3ZjhlNmYyZQBGAAAAAABMCJlKTUYXR5PT2N8pQ-HyBwBMbyTo-F5oTpxDYa4ue10UAAAAAAEMAABMbyTo-F5oTpxDYa4ue10UAAE1jvN_AAA=</t>
  </si>
  <si>
    <t>Re: Dr. Tremont, let's recap your advisory call!</t>
  </si>
  <si>
    <t>2025-01-10T13:55:41+00:00</t>
  </si>
  <si>
    <t>Thanks guys! Do we have a list for 2025 event dates yet?
On Wed, Jan 8, 2025 at 2:12 PM Ahsan Akhter &lt;ahsan@towerleadership.com&gt; wrote:
&gt; Dr. Tremont,
&gt; 
&gt;  
&gt; 
&gt; Thank you for your time! Below is a recap of your action items:
&gt; 
&gt;  
&gt; 
&gt;  1. Add the Conchord location end of January
&gt;  2. Get Balyntyne doctor up to speed (discuss responsibilities/mindset of
&gt;     ownership required to succeed)
&gt;  3. Identify Taylor’s role and what she wants in order to move her into a
&gt;     regional manager role
&gt;  4. Identify support management roles needed for a regional manager
&gt;  5. Utilize Wonderlic and DISC in future executive hires
&gt; 
&gt;  
&gt; 
&gt; Update me as you complete these action items and share any obstacles as you
&gt; work through them.
&gt; 
&gt;  
&gt; 
&gt; If you have questions, please let me know otherwise be sure to book your next
&gt; call on Jordan’s calendar using the link below my signature. Thanks!
&gt; 
&gt;  
&gt; 
&gt; Best regards,
&gt; 
&gt;  
&gt; 
&gt; Ahsan Akhter
&gt; 
&gt;  
&gt; 
&gt; https://linktr.ee/ahsanakhter
&gt; [https://urldefense.proofpoint.com/v2/url?u=https-3A__linktr.ee_ahsanakhter&amp;d=DwMFaQ&amp;c=euGZstcaTDllvimEN8b7jXrwqOf-v5A_CdpgnVfiiMM&amp;r=8xCr4XRHD_IpviQywJlqY4VWcBAXFVEImc4EzVU0jiI&amp;m=ceZSwSL03PcD8CMPujdTpReh22TaHA8WWd5ylP-Fl_FC2vNx78wTJY3r7tplDmHB&amp;s=cyrHLgKKSFb5P_apx0K4x9yD8S-zP_oloI60cIV5RMU&amp;e=]
&gt; 
&gt;  </t>
  </si>
  <si>
    <t>AAMkAGM0Zjg2ZTUzLTk2YWYtNGVkNi04OTNkLWUyYmI3ZjhlNmYyZQBGAAAAAABMCJlKTUYXR5PT2N8pQ-HyBwBMbyTo-F5oTpxDYa4ue10UAAAAAAEMAABMbyTo-F5oTpxDYa4ue10UAAE1jvN4AAA=</t>
  </si>
  <si>
    <t>2025-01-10T13:49:40+00:00</t>
  </si>
  <si>
    <t>Host jordan@towerleadership.com Attendees Email Names Email
drburns@burnsdentistryaz.com,jordan@towerleadership.com Title Dr. Burns and
Jordan Blackmon Duration Mins 16.00 mins Date 2025-01-10T13:30:00.000Z Super
Summary List Action Items **Hassan** Hassan to potentially take parts of
Jordan's calls with Jaf Dan and Bagal (06:49) Hassan to ask clients about
holiday updates and yearly wins/challenges if he takes the calls (06:52) Hassan
to join the huddle meeting (11:37) **Richard** Richard to potentially handle Dr.
Green's call alone (11:42) Super Summary List Overview In the informal check-in
and problem-solving discussion, Dr. Burns and Jordan Blackmon addressed several
pressing issues stemming from a significant snowfall impacting their work and
personal plans. Jordan expressed concern for Macy's safe driving under the snowy
conditions as she unexpectedly headed home due to school cancellation, while he
was unable to pick her up due to prior commitments. The conversation shifted to
managing work responsibilities, with Jordan considering delegating some of his
calls to Hassan, who also faced challenges with his dogs and his schedule due to
the snow. Furthermore, the team discussed Hassan's impending wedding plans that
may be affected by the weather, along with tips for safely driving in snow,
where Jordan shared his experiences. They concluded by making meeting
adjustments, with Hassan set to take on parts of Jordan's calls and Richard
potentially handling a call on his own, ensuring all action items were clearly
assigned to maintain workflow amidst the unexpected conditions. Super Summary
List Shorthand Bullet 🚗 **Weather and Driving Concerns** (00:02 - 03:19) Jordan
worried about Macy driving in snow Macy unexpectedly heading home due to school
cancellation Jordan unable to pick up Macy due to scheduled calls Advice for
driving in snow: drive slow, don't panic 🐕 **Work and Personal Challenges**
(03:19 - 05:38) Jordan dealing with dogs in snow and upcoming calls Hassan and
Richard worked late the previous night Jordan considering having Hassan take
some of his calls Macy's unexpected journey in snowy conditions ❄️ **Snow
Situation and Call Management** (05:38 - 07:36) Significant snowfall in the area
Jordan might need Hassan to handle parts of calls with Jaf Dan and Bagal
Instructions for Hassan on how to start the calls 👰 **Personal Plans and
Weather Impact** (07:40 - 09:38) Hassan's weekend wedding plans potentially
affected by snow Discussion about different types of weddings Concern about
Burns not showing up for the meeting 🚘 **Driving in Snow Tips** (09:38 - 11:23)
Jordan's experience with driving in snow Advice on how to handle loss of
traction Comparison of snow vs. ice driving conditions 🛠️ **Meeting
Adjustments** (11:23 - 11:49) Hassan suggests Richard handle Dr. Green's call
alone Hassan planning to join the huddle Super Summary List Keywords Snow
driving,weather challenges,call management,work adjustments,driving
safety,meeting logistics Transcript File Url
https://download-ff.s3.us-east-2.amazonaws.com/Dr-Burns-and-Jordan-Blackmon%20-%202025-01-10.pdf?X-Amz-Algorithm=AWS4-HMAC-SHA256&amp;X-Amz-Credential=AKIAWZAJLUBI7SN6X7O7%2F20250110%2Fus-east-2%2Fs3%2Faws4_request&amp;X-Amz-Date=20250110T134929Z&amp;X-Amz-Expires=21600&amp;X-Amz-Signature=0692ef0d94875a2b752e6e7d275955cf6d7a6e85e2f263b5f2096e5bcd929b03&amp;X-Amz-SignedHeaders=host
Audio Url
audiohttps://cdn.fireflies.ai/hrwVolxAloUhY1h3/audio.mp3?Expires=1736689772&amp;Policy=eyJTdGF0ZW1lbnQiOlt7IlJlc291cmNlIjoiaHR0cHM6Ly9jZG4uZmlyZWZsaWVzLmFpL2hyd1ZvbHhBbG9VaFkxaDMvYXVkaW8ubXAzIiwiQ29uZGl0aW9uIjp7IkRhdGVMZXNzVGhhbiI6eyJBV1M6RXBvY2hUaW1lIjoxNzM2Njg5NzcyfX19XX0_&amp;Signature=RH78~Il9am9IpPRDURrBN6fYNlnOgk0XEK-tOqtV50U02lctqeR5CZZBGDz4peclkcAU5vq7Az2MU6Yru0pzf3CbzuZZ~b3pIA5KMgyVWb9XUky28RreI-hxXppw5chNnZwLLgB2OJ2inVA4KC84yiH8OzJL1gq45~c6tN6SRXZ3OwP~sLSw6-w~~zdCpz1zk8zDrkClHZuQ~E7FpEnWuVsOMlcAE6kwbqJhfdYvLvl7B3DCgzSPl4sgRAqKGbv8l-0tLce1skDdTgI5JFH0Nuga7ue3SkorvPHf5r2mbjCHyG6BabRjQnYe9XqIQnFcW8-04pxhZqlKh61eIwjbgQ__&amp;Key-Pair-Id=K25ZJR0UZVF4CM</t>
  </si>
  <si>
    <t>AAMkAGM0Zjg2ZTUzLTk2YWYtNGVkNi04OTNkLWUyYmI3ZjhlNmYyZQBGAAAAAABMCJlKTUYXR5PT2N8pQ-HyBwBMbyTo-F5oTpxDYa4ue10UAAAAAAEMAABMbyTo-F5oTpxDYa4ue10UAAE1jvN3AAA=</t>
  </si>
  <si>
    <t>jmoseng@rivertowndentalonline.com;rmoseng@rivertowndentalonline.com</t>
  </si>
  <si>
    <t>2025-01-10T12:32:19+00:00</t>
  </si>
  <si>
    <t>Hi Ahsan,
Thank you for pushing us to get something scheduled.
I just booked us a slot with Jordan @ 12pm Thursday 1/30 for 1 hr.
[https://ci3.googleusercontent.com/mail-sig/AIorK4z_2NRXQFh7oWZ7-nM9Tf6swGCNuPUT2c_q4ryMjqoh8Y_Wua8UueQYAIMfPfdKAGXemTbhi6mdZsn7]
On Tue, Jan 7, 2025 at 8:00 AM Ahsan Akhter &lt;ahsan@towerleadership.com&gt; wrote:
&gt; Drs Cochrane and Moseng,
&gt; 
&gt;  
&gt; 
&gt; I hope this message finds you well! I’m reaching out to book your next call
&gt; with Jordan. Please do so using the link below my signature.
&gt; 
&gt;  
&gt; 
&gt; Thank you for understanding, and we look forward to our next call!
&gt; 
&gt;  
&gt; 
&gt; Best regards,
&gt; 
&gt;  
&gt; 
&gt; Ahsan Akhter
&gt; 
&gt;  
&gt; 
&gt; https://linktr.ee/ahsanakhter
&gt; [https://urldefense.proofpoint.com/v2/url?u=https-3A__linktr.ee_ahsanakhter&amp;d=DwMFaQ&amp;c=euGZstcaTDllvimEN8b7jXrwqOf-v5A_CdpgnVfiiMM&amp;r=8xCr4XRHD_IpviQywJlqY4VWcBAXFVEImc4EzVU0jiI&amp;m=p-6hIi065VsaOdbAbb4hfnsYM0BCPf12xQ-sCjNw0LxT9PuGHk_AT8Qc90S3Pmz1&amp;s=CVaqBGkZIsb-8GfcMMZXyfvqbe7zAF2-3LSAjLo2yiE&amp;e=]
&gt; 
&gt;  
&gt; 
&gt;  </t>
  </si>
  <si>
    <t>AAMkAGM0Zjg2ZTUzLTk2YWYtNGVkNi04OTNkLWUyYmI3ZjhlNmYyZQBGAAAAAABMCJlKTUYXR5PT2N8pQ-HyBwBMbyTo-F5oTpxDYa4ue10UAAAAAAEMAABMbyTo-F5oTpxDYa4ue10UAAE1jvN0AAA=</t>
  </si>
  <si>
    <t>Re: Great seeing you today!</t>
  </si>
  <si>
    <t>2025-01-10T01:35:41+00:00</t>
  </si>
  <si>
    <t>Hi Melissa,
I would be shocked if she is familiar with our software as it is endo specific
and very quirky but it is called TDO. I can run what is called a daily snapshot
to see a breakdown of the credit card payments, cash, etc for the day in TDO,
but I thought you mentioned specific entries in quickbooks that you would
request my team to enter daily? 
Thanks,
Monica   
Sent from my iPhone
&gt; On Jan 9, 2025, at 7:44 PM, Melissa Williamson &lt;melissa@towerleadership.com&gt;
&gt; wrote:
&gt; ﻿
&gt; Hi Monica,
&gt; 
&gt; 
&gt; It was so nice to meet with you and Travis today! I hope you enjoyed your day
&gt; and got a lot of great action items to achieve your goals!
&gt; 
&gt; 
&gt; I am going to ask Lisa, our director of consulting, who is familiar with
&gt; dental software and see if she knows the name of the report to run for
&gt; deposits. Remind me the name of your software please?
&gt; Each software is different so if she can find that out for me, I can give you
&gt; the name of the report and then we can go from there. Does that work for you?
&gt; 
&gt; 
&gt; Thanks again and I look forward to hearing back from you!
&gt; 
&gt; 
&gt; Melissa Williamson 
&gt; 
&gt; 
&gt; Get Outlook for iOS
&gt; [https://urldefense.proofpoint.com/v2/url?u=https-3A__aka.ms_o0ukef&amp;d=DwMFaQ&amp;c=euGZstcaTDllvimEN8b7jXrwqOf-v5A_CdpgnVfiiMM&amp;r=8xCr4XRHD_IpviQywJlqY4VWcBAXFVEImc4EzVU0jiI&amp;m=78-Up5InqtQO3k20UrBvGN3HtqjcjKukzJ0PoNjCVkbBrKOCEbU4fxsC7dB_leYo&amp;s=1uDZxEhhUH60TOzP10wktLKmPv6hpIjDhHoVz65YbSU&amp;e=]
&gt; 
&gt; --------------------------------------------------------------------------------
&gt; 
&gt; From: Monica Estes &lt;smiledoctordmd@yahoo.com&gt;
&gt; Sent: Thursday, January 9, 2025 5:33:29 PM
&gt; To: Melissa Williamson &lt;melissa@towerleadership.com&gt;
&gt; Subject: Great seeing you today!
&gt;  
&gt; Good evening Melissa,
&gt; 
&gt; It was great seeing you again today. We are exploring the possibility of
&gt; transitioning our accounting. Could you please provide a copy of a sample end
&gt; of day report that my team would submit on Quickbooks daily? Travis is
&gt; currently completing deposits on a weekly basis. Just trying to sort out
&gt; logistics.
&gt; 
&gt; Thanks,
&gt; Monica</t>
  </si>
  <si>
    <t>AAMkAGM0Zjg2ZTUzLTk2YWYtNGVkNi04OTNkLWUyYmI3ZjhlNmYyZQBGAAAAAABMCJlKTUYXR5PT2N8pQ-HyBwBMbyTo-F5oTpxDYa4ue10UAAAAAAEMAABMbyTo-F5oTpxDYa4ue10UAAE1jvNvAAA=</t>
  </si>
  <si>
    <t>2025-01-10T00:44:48+00:00</t>
  </si>
  <si>
    <t xml:space="preserve">Hi Monica,
It was so nice to meet with you and Travis today! I hope you enjoyed your day
and got a lot of great action items to achieve your goals!
I am going to ask Lisa, our director of consulting, who is familiar with dental
software and see if she knows the name of the report to run for deposits. Remind
me the name of your software please?
Each software is different so if she can find that out for me, I can give you
the name of the report and then we can go from there. Does that work for you?
Thanks again and I look forward to hearing back from you!
Melissa Williamson 
Get Outlook for iOS [https://aka.ms/o0ukef]
--------------------------------------------------------------------------------
From: Monica Estes &lt;smiledoctordmd@yahoo.com&gt;
Sent: Thursday, January 9, 2025 5:33:29 PM
To: Melissa Williamson &lt;melissa@towerleadership.com&gt;
Subject: Great seeing you today!
Good evening Melissa,
It was great seeing you again today. We are exploring the possibility of
transitioning our accounting. Could you please provide a copy of a sample end of
day report that my team would submit on Quickbooks daily? Travis is currently
completing deposits on a weekly basis. Just trying to sort out logistics.
Thanks,
Monica
</t>
  </si>
  <si>
    <t>AAMkAGM0Zjg2ZTUzLTk2YWYtNGVkNi04OTNkLWUyYmI3ZjhlNmYyZQBGAAAAAABMCJlKTUYXR5PT2N8pQ-HyBwBMbyTo-F5oTpxDYa4ue10UAAAAAAEMAABMbyTo-F5oTpxDYa4ue10UAAE1jvNrAAA=</t>
  </si>
  <si>
    <t xml:space="preserve">Re: Dr. Estes, let's recap! </t>
  </si>
  <si>
    <t>2025-01-09T23:12:12+00:00</t>
  </si>
  <si>
    <t>Ahsan,
Thank you for your email and time today. We look forward to a great 2025. I will
certainly take the following items for action. 
I did have a random question. I know that we discussed hiring a new associate in
the coming months. One issue that we have encountered is the painfully long
credentialing process for doctor insurance participation. What do you suggest to
overcome the often four month plus process if a doctor wants to start quickly
but is not credentialed to see patients in network?
More questions to come!
Monica 
Sent from my iPhone
&gt; On Jan 9, 2025, at 5:54 PM, Ahsan Akhter &lt;ahsan@towerleadership.com&gt; wrote:
&gt; ﻿
&gt; 
&gt; Dr. Estes and Travis,
&gt; 
&gt; Thank you for your time today! As we await the completion of the executive
&gt; summary, I would like to offer a concise overview of our discussion:
&gt; 
&gt; Phase 1 (Within 60 Days)
&gt; 
&gt;  * Initiate an increase in marketing activities to generate momentum for
&gt;    future associates.
&gt;  * Reinstitute business scorecards within the leadership team.
&gt;  * Engage with headhunters to secure business leads.
&gt;  * Leverage Physician Lists to specifically target potential doctor leads.
&gt;  * Develop structured pathways for associate development.
&gt;  * Implement cash sweeps for financial efficiency.
&gt; 
&gt; Phase 2
&gt; 
&gt;  * Introduce additional Associate days for Summerville and the Moncks location
&gt;    (scale out 1 clinical day)
&gt;  * Enhance onboarding strategies to accelerate associate productivity.
&gt;  * Create development pathways for additional staffing positions.
&gt; 
&gt; Please note that Richard and I will continue to lead monthly Zoom calls and
&gt; provide ongoing support. Additionally, after our discussion, Jordan has
&gt; expressed interest in participating in some of our calls, pending your
&gt; approval.
&gt; 
&gt; Please let me know if you need anything else. Wishing you safe travels!
&gt; 
&gt; Best regards,
&gt; 
&gt; Ahsan
&gt; 
&gt;  
&gt; 
&gt;  </t>
  </si>
  <si>
    <t>AAMkAGM0Zjg2ZTUzLTk2YWYtNGVkNi04OTNkLWUyYmI3ZjhlNmYyZQBGAAAAAABMCJlKTUYXR5PT2N8pQ-HyBwBMbyTo-F5oTpxDYa4ue10UAAAAAAEMAABMbyTo-F5oTpxDYa4ue10UAAE1jvNqAAA=</t>
  </si>
  <si>
    <t>ahsan@towerleadership.com;aprildavies@optumdentalarts.com;daniel@smcnational.com</t>
  </si>
  <si>
    <t>Re: Dr. Davies and April, let's book your marketing intro!</t>
  </si>
  <si>
    <t>2025-01-09T23:09:28+00:00</t>
  </si>
  <si>
    <t>Thank you Ted!  I just booked an appointment for next Tuesday.  If you have any
availability open up this week please let me know.  I look forward to speaking
with you. 
Sincerely,
Roderick Davies, DDS
Optum Dental Arts
5721 Gunn Hwy.
Tampa, FL 33625
(813)600-5256
On Thu, Jan 9, 2025 at 11:27 AM Ted Kozel &lt;ted.kozel@smcnational.com&gt; wrote:
&gt; thank you so much Ahsan!
&gt; 
&gt; 
&gt; I would love to find some time to chat!  I am just over in Clearwater- I know
&gt; right where you are!  Looking forward to chatting with you.  To make it super
&gt; easy- here is my link directly:
&gt; 
&gt; 
&gt; 
&gt; 
&gt; https://meetings.hubspot.com/tedkozel/15-min-?uuid=51b61ff6-1800-427e-a0f8-bf8e18f1d351
&gt; [https://urldefense.proofpoint.com/v2/url?u=https-3A__meetings.hubspot.com_tedkozel_15-2Dmin-2D-3Fuuid-3D51b61ff6-2D1800-2D427e-2Da0f8-2Dbf8e18f1d351&amp;d=DwMFaQ&amp;c=euGZstcaTDllvimEN8b7jXrwqOf-v5A_CdpgnVfiiMM&amp;r=8xCr4XRHD_IpviQywJlqY4VWcBAXFVEImc4EzVU0jiI&amp;m=lH7uytlzAHzIl91f1WJi2zx47mMHTziiPH4Lvcm4xlE1Tmet99eDLEjAmGmPV6I9&amp;s=7SR5hhQtetVpzHXpDUaBV11vHpo8HSHIrE5G981t5Lg&amp;e=]
&gt; 
&gt; 
&gt; On Wed, Jan 8, 2025 at 3:35 PM Ahsan Akhter &lt;ahsan@towerleadership.com&gt; wrote:
&gt; 
&gt; 
&gt; &gt; Dr. Davies and April,
&gt; &gt; 
&gt; &gt;  
&gt; &gt; 
&gt; &gt; Thank you for your time earlier today! I’m reaching out to introduce you to
&gt; &gt; Ted from SMC to book a discovery call to discuss your GP marketing needs for
&gt; &gt; Optum Dental Arts
&gt; &gt; [https://urldefense.proofpoint.com/v2/url?u=https-3A__www.optumdentalarts.com_&amp;d=DwMFaQ&amp;c=euGZstcaTDllvimEN8b7jXrwqOf-v5A_CdpgnVfiiMM&amp;r=8xCr4XRHD_IpviQywJlqY4VWcBAXFVEImc4EzVU0jiI&amp;m=lH7uytlzAHzIl91f1WJi2zx47mMHTziiPH4Lvcm4xlE1Tmet99eDLEjAmGmPV6I9&amp;s=Y5qkQheEgClXBWDpl6OMke7-3QI3C9vWo3eFC9KVwg4&amp;e=].
&gt; &gt; You can find his link to book below.
&gt; &gt; 
&gt; &gt;  
&gt; &gt; 
&gt; &gt; Best regards,
&gt; &gt; 
&gt; &gt;  
&gt; &gt; 
&gt; &gt; Ahsan Akhter
&gt; &gt; 
&gt; &gt;  
&gt; &gt; 
&gt; &gt; https://linktr.ee/ahsanakhter
&gt; &gt; [https://urldefense.proofpoint.com/v2/url?u=https-3A__linktr.ee_ahsanakhter&amp;d=DwMFaQ&amp;c=euGZstcaTDllvimEN8b7jXrwqOf-v5A_CdpgnVfiiMM&amp;r=8xCr4XRHD_IpviQywJlqY4VWcBAXFVEImc4EzVU0jiI&amp;m=lH7uytlzAHzIl91f1WJi2zx47mMHTziiPH4Lvcm4xlE1Tmet99eDLEjAmGmPV6I9&amp;s=DSBGsZVktGVaZ2wTyge30gZOSjcDXpUsH185kbehJ0k&amp;e=]
&gt; &gt; 
&gt; &gt;  
&gt; &gt; 
&gt; &gt;  
&gt; 
&gt; 
&gt; 
&gt; 
&gt; 
&gt; --
&gt; 
&gt; 
&gt; 
&gt; 
&gt; SMC National [https://smcnational.img.email/images/62169f3ca778f.png]
&gt; [https://urldefense.proofpoint.com/v2/url?u=https-3A__smcnational.com_&amp;d=DwMFaQ&amp;c=euGZstcaTDllvimEN8b7jXrwqOf-v5A_CdpgnVfiiMM&amp;r=8xCr4XRHD_IpviQywJlqY4VWcBAXFVEImc4EzVU0jiI&amp;m=lH7uytlzAHzIl91f1WJi2zx47mMHTziiPH4Lvcm4xlE1Tmet99eDLEjAmGmPV6I9&amp;s=p-eRfHmzccdhvnvMTs3mua3bhT1-gPP1706JYCH4eFo&amp;e=]
&gt; 
&gt; Ted Kozel
&gt; 
&gt; VP OF SALES
&gt; 
&gt; 727-612-7021
&gt; 
&gt; SMCnational.com
&gt; [https://urldefense.proofpoint.com/v2/url?u=https-3A__smcnational.com_&amp;d=DwMFaQ&amp;c=euGZstcaTDllvimEN8b7jXrwqOf-v5A_CdpgnVfiiMM&amp;r=8xCr4XRHD_IpviQywJlqY4VWcBAXFVEImc4EzVU0jiI&amp;m=lH7uytlzAHzIl91f1WJi2zx47mMHTziiPH4Lvcm4xlE1Tmet99eDLEjAmGmPV6I9&amp;s=p-eRfHmzccdhvnvMTs3mua3bhT1-gPP1706JYCH4eFo&amp;e=]
&gt; 
&gt; [https://d2HFWn04.na1.hs-sales-engage.com/Cto/W4+23284/d2HFWn04/R5R8b4c65N8JHC2t2fDlRW3DKFKJ22TFY_W1Q48MS1X1VtgW1Gy2mH1WZd6tW1Xn67j3LHJNKW3M0Z381S4hNHn20Z1Q44W1]</t>
  </si>
  <si>
    <t>AAMkAGM0Zjg2ZTUzLTk2YWYtNGVkNi04OTNkLWUyYmI3ZjhlNmYyZQBGAAAAAABMCJlKTUYXR5PT2N8pQ-HyBwBMbyTo-F5oTpxDYa4ue10UAAAAAAEMAABMbyTo-F5oTpxDYa4ue10UAAE1jvNpAAA=</t>
  </si>
  <si>
    <t xml:space="preserve">Oops sorry </t>
  </si>
  <si>
    <t>2025-01-09T23:05:28+00:00</t>
  </si>
  <si>
    <t>Oops sorry guys 🤦‍♀️ I just dug around and found the intros you already sent
because you are on top of it! Thank you!! Sincerely, April Sent from my iPhone</t>
  </si>
  <si>
    <t>AAMkAGM0Zjg2ZTUzLTk2YWYtNGVkNi04OTNkLWUyYmI3ZjhlNmYyZQBGAAAAAABMCJlKTUYXR5PT2N8pQ-HyBwBMbyTo-F5oTpxDYa4ue10UAAAAAAEMAABMbyTo-F5oTpxDYa4ue10UAAE1jvNoAAA=</t>
  </si>
  <si>
    <t>2025-01-09T22:52:23+00:00</t>
  </si>
  <si>
    <t>Thank you! We just spoke with elevate marketing and they are fabulous but can’t
work with us because of competing similar Drs they work with too close to our
zip code. 
We would love the names again of the two you recommend Jordan so we can reach
out and set up calls.
It was great seeing you both yesterday. 
Sincerely,
April Davies 
Sent from my iPhone
&gt; On Jan 8, 2025, at 3:53 PM, Ahsan Akhter &lt;ahsan@towerleadership.com&gt; wrote:
&gt; ﻿
&gt; 
&gt; Dr. Davies and April,
&gt; 
&gt;  
&gt; 
&gt; Thank you for your time! Below is a recap of your action items:
&gt; 
&gt;  
&gt; 
&gt;  1. Understand the NP problem by doing an annual comparison of marketing
&gt;     spend, cancellations and referrals between 2024 and 2023
&gt;  2. Gather multiple marketing quotes to discuss
&gt;  3. Book a marketing intro with SMC
&gt; 
&gt;  
&gt; 
&gt; Update me as you complete these action items and share any obstacles as you
&gt; work through them.
&gt; 
&gt;  
&gt; 
&gt; If you have questions, please let me know otherwise be sure to book your next
&gt; call on Jordan’s calendar using the link below my signature. Thanks!
&gt; 
&gt;  
&gt; 
&gt; Best regards,
&gt; 
&gt;  
&gt; 
&gt; Ahsan Akhter
&gt; 
&gt;  
&gt; 
&gt; https://linktr.ee/ahsanakhter
&gt; [https://urldefense.proofpoint.com/v2/url?u=https-3A__linktr.ee_ahsanakhter&amp;d=DwMFaQ&amp;c=euGZstcaTDllvimEN8b7jXrwqOf-v5A_CdpgnVfiiMM&amp;r=8xCr4XRHD_IpviQywJlqY4VWcBAXFVEImc4EzVU0jiI&amp;m=bhCjNU1Xr7qXgN4N3pyVcOhzCGagwhcSovFfN4rmu8GVxXAQfRQcXml5n--rUE1L&amp;s=CwyH9GaFcCi6teJrbxV3UO7YNEAB59mLQXlMoJU4eEU&amp;e=]
&gt; 
&gt;  </t>
  </si>
  <si>
    <t>AAMkAGM0Zjg2ZTUzLTk2YWYtNGVkNi04OTNkLWUyYmI3ZjhlNmYyZQBGAAAAAABMCJlKTUYXR5PT2N8pQ-HyBwBMbyTo-F5oTpxDYa4ue10UAAAAAAEMAABMbyTo-F5oTpxDYa4ue10UAAE1jvNnAAA=</t>
  </si>
  <si>
    <t>2025-01-09T20:59:00+00:00</t>
  </si>
  <si>
    <t>Host eric@towerleadership.com Attendees Email Names Email
judyskwon@gmail.com,richard@towerleadership.com,eric@towerleadership.com Title
3:00pm EST, Dr. Kwon &amp; Eric Morin Duration Mins 50.00 mins Date
2025-01-09T20:00:00.000Z Super Summary List Action Items **Dr. Michael Kwon**
Review associate conversion training opportunity and decide on attendance
(43:42) Begin search for a new associate dentist (46:09) Explore expanding
practice hours (46:59) **Eric Morin** Set up call with operations team and Dr.
Kwon (43:04) Schedule follow-up call with Dr. Kwon in about a week (44:47)
**Victoria** Reach out to operations team to schedule call with Dr. Kwon (44:47)
Super Summary List Overview In the Financial Review and Strategic Planning
Meeting held by Dr. Kwon and Eric Morin, key financial metrics were evaluated,
revealing that the practice successfully met its $2.5 million revenue goal for
the previous year, achieving a net income of $412,000 with a 16.5% profit
margin. Dr. Kwon expressed concerns about overall profitability and fatigue,
prompting Eric to propose a cash position goal of $250,000 by year-end and a
profitability target of 20% ($550,000) for the upcoming year. Operational
analysis highlighted the need for improvement in case conversion rates, with
plans for a training session to enhance processes. Looking ahead, the team set a
revenue goal of $2.75 million, considering strategies such as expanding practice
hours, hiring an additional associate, and optimizing revenue through reduced
insurance participation. The financial implications included addressing a
$200,000 tax liability and increasing marketing expenditures to fuel growth.
Action items were assigned to both Dr. Kwon and Eric, focusing on training,
recruitment, and operational improvements. Super Summary List Shorthand Bullet
🎯 **Financial Review and Goal Setting** (00:00 - 15:58) Practice hit $2.5
million revenue goal for previous year Net income of $412,000, profit margin of
16.5% Dr. Kwon expressed feeling tired and uncertain about profitability Eric
suggested setting cash position goal of $250,000 by year-end Discussed setting
profitability goal of 20% ($550,000) for upcoming year 📊 **Operational Analysis
and Efficiency** (15:59 - 25:00) New patient flow averaging just under 60 per
month Identified case conversion as an area for improvement Discussed upcoming
case conversion training with Mater Jeff in March Eric recommended Dr. Kwon
attend the training to understand process changes 💼 **Business Strategy and
Growth** (25:04 - 36:39) Set revenue goal of $2.75 million for upcoming year
Focused on improving operational efficiencies and profitability Discussed
expanding hours and potentially adding another associate Considered reducing
insurance participation to increase average revenue per patient 💰 **Financial
Planning and Tax Liability** (36:40 - 50:14) Dr. Kwon mentioned $200,000 tax
liability from previous years Eric advised paying off tax liability as a goal
for the upcoming year Discussed potential for expanding hours and bringing in a
new associate Emphasized importance of increasing marketing spend to support
growth Super Summary List Keywords profitability,operational efficiency,case
conversion,practice growth,financial goals,associate expansion Transcript File
Url
https://download-ff.s3.us-east-2.amazonaws.com/3-00pm-EST-Dr-Kwon-Eric-Morin%20-%202025-01-09.pdf?X-Amz-Algorithm=AWS4-HMAC-SHA256&amp;X-Amz-Credential=AKIAWZAJLUBI7SN6X7O7%2F20250109%2Fus-east-2%2Fs3%2Faws4_request&amp;X-Amz-Date=20250109T205848Z&amp;X-Amz-Expires=21600&amp;X-Amz-Signature=1c70ede19741fe92cd39ce1fe480c1567bed6d0345f9487930711c50da0379bd&amp;X-Amz-SignedHeaders=host
Audio Url
audiohttps://cdn.fireflies.ai/BwA6614XFx0Ad2Hw/audio.mp3?Expires=1736629133&amp;Policy=eyJTdGF0ZW1lbnQiOlt7IlJlc291cmNlIjoiaHR0cHM6Ly9jZG4uZmlyZWZsaWVzLmFpL0J3QTY2MTRYRngwQWQySHcvYXVkaW8ubXAzIiwiQ29uZGl0aW9uIjp7IkRhdGVMZXNzVGhhbiI6eyJBV1M6RXBvY2hUaW1lIjoxNzM2NjI5MTMzfX19XX0_&amp;Signature=V7XWNzu8GW2QbPoZNcvHoexpoo3ui-zZpw4TYbrDf9HNTkDth6tEgXAL9txKRmirqxoSpx24yZi~Y123TgyZSWUhiFPw5t7dFlCfWMECMOVpKGBGICilEnTRRGBZOP6Ku6cKuVSXO-go-qsSpUVxqoGTL822LlnyiihHy9QiewUfpCBiBLWfYisCjl0JFJc--bIw~zUwJkhLZdP12RWD59JFpeUjIYD2bbJsv0vvtPWAowK3hwFLl8CkYvSdOABsRcyZL8qam1NTHKHtbEhQ36DDI8TJHxYsymu3~Hk2YXVD7eK82nDnPCgANCNXyX9jBazeSf1xnTZurRHWyWO~oA__&amp;Key-Pair-Id=K25ZJR0UZVF4CM</t>
  </si>
  <si>
    <t>AAMkAGM0Zjg2ZTUzLTk2YWYtNGVkNi04OTNkLWUyYmI3ZjhlNmYyZQBGAAAAAABMCJlKTUYXR5PT2N8pQ-HyBwBMbyTo-F5oTpxDYa4ue10UAAAAAAEMAABMbyTo-F5oTpxDYa4ue10UAAE1jvNmAAA=</t>
  </si>
  <si>
    <t>2025-01-09T17:13:54+00:00</t>
  </si>
  <si>
    <t>Host eric@towerleadership.com Attendees Email Names Email
joeldavisdds@gmail.com,richard@towerleadership.com,eric@towerleadership.com
Title 11:00am EST, Dr. Davis &amp; Eric Morin Duration Mins 62.00 mins Date
2025-01-09T16:00:00.000Z Super Summary List Action Items **Joel Davis** Set a
realistic profit goal for January (e.g., $30,000) (25:55) Hold weekly meetings
with Tommy to discuss financial progress (46:15) Send Eric the sketch of
acquisition valuation (57:25) **Eric Morin** Prepare cash flow analysis for
second acquisition opportunity by Friday afternoon (58:41) Send loom video
explaining the cash flow analysis to Joel (59:18) **Tommy** Work with Joel to
set realistic monthly profit goals (25:55) Provide weekly updates on financial
progress (46:15) Super Summary List Overview During the Strategic Planning and
Financial Review meeting held at 11:00 am EST, Dr. Davis and Eric Morin
addressed key aspects of practice operations, focusing on an overview of the
practice highlights for 2024, including staff updates and the introduction of
digital scanning technology. They discussed financial challenges, particularly
the need to enhance profitability by reducing payroll costs and increasing
average revenue per patient and case acceptance rates. The meeting set ambitious
goals for 2025, targeting an EBITDA of $850,000 and establishing accountability
measures for financial goals, particularly for January. Additionally, they
explored two potential acquisition opportunities, with plans for further cash
flow analysis to assess financial viability. Action items were assigned to
ensure measurable progress and accountability in achieving financial targets and
acquisition evaluations moving forward. Super Summary List Shorthand Bullet 🏥
**Practice Overview and 2024 Highlights** (00:02 - 08:17) Joel working two days
a week clinical Hired Dr. Nandy and Dr. Hamilton as associates Hired integrator
and director of operations Let go of underperforming individuals Started digital
scanning, purchased scanners and mill Got Christie out of the practice (still
handling OSHA) Grew top-line revenue but struggling with profitability 📊
**Profitability Discussion** (08:24 - 21:29) Payroll is the biggest cost factor
(35-40%, aiming for 30%) Eric suggests focusing on increasing average revenue
per patient Need to improve case acceptance rates (10-20% improvement) Maximize
facility usage to cover fixed costs Set EBITDA goals for each location Increase
average revenue per patient by 10% Improve case conversion and treatment
coordinator performance 🎯 **2025 Goals and Expectations** (21:46 - 28:10) Joel
aims for work-life balance and emotional availability outside practice Target
EBITDA of $850,000 by end of 2025 Need measurable progress towards goals January
2025 budget projects $60,000 net income 💼 **Budget and Accountability
Discussion** (28:12 - 38:20) Eric advises setting realistic goals (e.g., $30,000
profit for January) Need to hold Tommy (COO) accountable for hitting targets
Implement weekly communication about financial progress Joel to challenge
optimistic projections and push for attainable goals 🤝 **Acquisition
Opportunities** (38:32 - 51:27) Discussing two potential acquisitions First
acquisition: $2,000/month for 12 months, then 50% of collected revenue Second
acquisition: More complex, involves practice affected by fire Disagreement on
valuation of equipment and goodwill 💰 **Cash Flow Analysis for Acquisition**
(51:27 - 01:02:19) Eric to prepare cash flow analysis for second acquisition
opportunity Need to demonstrate financial viability to potential seller Focus on
realistic profit margins and return on investment Eric to send analysis by
Friday afternoon Super Summary List Keywords
profitability,acquisition,budget,accountability,cash flow,valuation Transcript
File Url
https://download-ff.s3.us-east-2.amazonaws.com/11-00am-EST-Dr-Davis-Eric-Morin%20-%202025-01-09.pdf?X-Amz-Algorithm=AWS4-HMAC-SHA256&amp;X-Amz-Credential=AKIAWZAJLUBI7SN6X7O7%2F20250109%2Fus-east-2%2Fs3%2Faws4_request&amp;X-Amz-Date=20250109T171338Z&amp;X-Amz-Expires=21600&amp;X-Amz-Signature=1ce96e166076bded0946343c45e01d9df5555bfc0d81ddb04b8a87625edadfc4&amp;X-Amz-SignedHeaders=host
Audio Url
audiohttps://cdn.fireflies.ai/FHCEfdP2aj1x5JrF/audio.mp3?Expires=1736615623&amp;Policy=eyJTdGF0ZW1lbnQiOlt7IlJlc291cmNlIjoiaHR0cHM6Ly9jZG4uZmlyZWZsaWVzLmFpL0ZIQ0VmZFAyYWoxeDVKckYvYXVkaW8ubXAzIiwiQ29uZGl0aW9uIjp7IkRhdGVMZXNzVGhhbiI6eyJBV1M6RXBvY2hUaW1lIjoxNzM2NjE1NjIzfX19XX0_&amp;Signature=AKS7ZjoLlfIYH7~KsVY40QWTMoZGXw-~Gi5s0--5IvRakPGyucPHuJuUccG7OjWQv1Y7PK4JQE8DOyJLofMn-ohhhzbOY5eiNdx6R0rfnr8YarPqz5ktGsSqnAbHGHaLEI2PcZXfm4V68275qAP4bhnEMjl9AlDPrsH9zuD5xJMxIYN3EFJPrS8iX5sqsl762KPX7Tob7dB~CJciMW6BdYN9aK78CCPw24mQesJCWM~i4Dp6OxU-OuiY6n8dReYD1ekXyUH5bnuq9lq2rcCggxJhjJ54D4AEMCzIiP~WuCTo4ZtVArrypUIup~Cl~afBo8x6dnioiS-P5vWJtGq~IA__&amp;Key-Pair-Id=K25ZJR0UZVF4CM</t>
  </si>
  <si>
    <t>AAMkAGM0Zjg2ZTUzLTk2YWYtNGVkNi04OTNkLWUyYmI3ZjhlNmYyZQBGAAAAAABMCJlKTUYXR5PT2N8pQ-HyBwBMbyTo-F5oTpxDYa4ue10UAAAAAAEMAABMbyTo-F5oTpxDYa4ue10UAAE1jvNbAAA=</t>
  </si>
  <si>
    <t>Re: We're Here for You</t>
  </si>
  <si>
    <t>2025-01-08T23:33:30+00:00</t>
  </si>
  <si>
    <t xml:space="preserve">Thanks for the reply
On Tue, Jan 7, 2025 at 5:00 AM Ahsan Akhter &lt;ahsan@towerleadership.com&gt; wrote:
&gt; Dr. Latteier,
&gt; 
&gt;  
&gt; 
&gt; We are truly sorry to hear about the challenges you’re facing right now.
&gt; Please know that we are in your corner and fully committed to supporting you.
&gt; 
&gt;  
&gt; 
&gt; Your health and well-being are our top priorities, and with that in mind, we
&gt; want to let you know that while all our agreements are based on annual
&gt; contracts, we are making an exception and placing a temporary pause on your
&gt; account for 90 days beginning next month.
&gt; 
&gt;  
&gt; 
&gt; If there’s anything you need during this time or if we can be of help in any
&gt; way, please don’t hesitate to reach out. We’re here for you, and we look
&gt; forward to being a resource for you when you’re ready.
&gt; 
&gt;  
&gt; 
&gt; Best regards,
&gt; 
&gt;  
&gt; 
&gt; Ahsan Akhter
&gt; 
&gt;  
&gt; 
&gt; https://linktr.ee/ahsanakhter
&gt; [https://urldefense.proofpoint.com/v2/url?u=https-3A__linktr.ee_ahsanakhter&amp;d=DwMFaQ&amp;c=euGZstcaTDllvimEN8b7jXrwqOf-v5A_CdpgnVfiiMM&amp;r=8xCr4XRHD_IpviQywJlqY4VWcBAXFVEImc4EzVU0jiI&amp;m=qB8aD8oDJEgFM-ulhDN5uMOQxpyRAlz1puVm886hP_kzf7neMhhOZIQp-dPDF5Kq&amp;s=ZM_GgqNp-SWWr3K_GvkJN30KRo6Ng6SwwODD7mpOba4&amp;e=]
&gt; 
&gt;  
&gt; 
&gt;  
--
[https://ci3.googleusercontent.com/mail-sig/AIorK4xiOogsMCSAP4oVE2-GPx7NYRFa1SMfIZNc6_abxla3KPi9qYmzHdAGhqf70q-VQbm8nk0IgHcYxnN_]
https://www.midnightsun.dental/
[https://urldefense.proofpoint.com/v2/url?u=https-3A__www.midnightsun.dental_&amp;d=DwMFaQ&amp;c=euGZstcaTDllvimEN8b7jXrwqOf-v5A_CdpgnVfiiMM&amp;r=8xCr4XRHD_IpviQywJlqY4VWcBAXFVEImc4EzVU0jiI&amp;m=qB8aD8oDJEgFM-ulhDN5uMOQxpyRAlz1puVm886hP_kzf7neMhhOZIQp-dPDF5Kq&amp;s=A8X2j8qLUn7M4P_R2JOEJZ8GpBkVjkTr3HmBtYuYZfk&amp;e=]
</t>
  </si>
  <si>
    <t>AAMkAGM0Zjg2ZTUzLTk2YWYtNGVkNi04OTNkLWUyYmI3ZjhlNmYyZQBGAAAAAABMCJlKTUYXR5PT2N8pQ-HyBwBMbyTo-F5oTpxDYa4ue10UAAAAAAEMAABMbyTo-F5oTpxDYa4ue10UAAEz7K8cAAA=</t>
  </si>
  <si>
    <t>2025-01-08T22:22:17+00:00</t>
  </si>
  <si>
    <t>Will do.  Can you send me all the dates for Business acumen?
Lynn M. Karr DDS
Pediatric Dental Care, Inc.
www.KarrDDS.com
[https://urldefense.proofpoint.com/v2/url?u=http-3A__www.karrdds.com_&amp;d=DwMFAg&amp;c=euGZstcaTDllvimEN8b7jXrwqOf-v5A_CdpgnVfiiMM&amp;r=8xCr4XRHD_IpviQywJlqY4VWcBAXFVEImc4EzVU0jiI&amp;m=6QJz0lH6lNdOtsLn663xrRVJKVndzRqy4YXAACTQEypbFGHeBHDtzJuaXC-T2L74&amp;s=rZQGyQg6p0KSvwwO39dmfklzd-uGEk9POMXhEdNZirk&amp;e=]
219.322.7610
From: Ahsan Akhter &lt;ahsan@towerleadership.com&gt;
Sent: Tuesday, January 7, 2025 9:10 AM
To: Dr. Lynn M. Karr &lt;lynn@karrdds.com&gt;
Subject: Dr. Karr, let's prep your advisory call!
Dr. Karr,
I hope this message finds you well! To prepare for your upcoming call, please
send me your November financials in excel (P&amp;L and Balance Sheet).
Note, we prefer excel spreadsheets. If you have any questions about your call,
please let me know.
Thank you for understanding and we look forward to meeting soon!
Best regards,
Ahsan Akhter
https://linktr.ee/ahsanakhter
[https://urldefense.proofpoint.com/v2/url?u=https-3A__linktr.ee_ahsanakhter&amp;d=DwMFAg&amp;c=euGZstcaTDllvimEN8b7jXrwqOf-v5A_CdpgnVfiiMM&amp;r=8xCr4XRHD_IpviQywJlqY4VWcBAXFVEImc4EzVU0jiI&amp;m=6QJz0lH6lNdOtsLn663xrRVJKVndzRqy4YXAACTQEypbFGHeBHDtzJuaXC-T2L74&amp;s=L8i8NHpOyObnk3fj9a4HM1-wOhvXn4lWpgz4AtIiQHA&amp;e=]
 </t>
  </si>
  <si>
    <t>AAMkAGM0Zjg2ZTUzLTk2YWYtNGVkNi04OTNkLWUyYmI3ZjhlNmYyZQBGAAAAAABMCJlKTUYXR5PT2N8pQ-HyBwBMbyTo-F5oTpxDYa4ue10UAAAAAAEMAABMbyTo-F5oTpxDYa4ue10UAAEz7K8bAAA=</t>
  </si>
  <si>
    <t>Tower Leadership:  Welcome Dr. Kobes!!!!</t>
  </si>
  <si>
    <t>2025-01-08T22:05:28+00:00</t>
  </si>
  <si>
    <t>Good Afternoon  and Happy New Year Dr. Kobes.
I hope you had a great Holiday break, and you are excited to tackle the New
Year!  I am back into the swing of things and a normal routine following the
Holidays and wanted to reconnect with you regarding our conversation before the
end of the year.  Per your inquiry, we are going to begin with monthly
advisory/coaching to assist you with your current stage of business and needs. 
To confirm what we talked about, this would be the best fit for you at this time
and is $997/month.  As we move forward, we can adjust to the
situation/circumstance.
One of our Advisors, Ahsan Akhter (copied here), will be reaching out to you via
email to get you started with the next step(s) and onboarding process.  He will
also be asking you for pertinent information that will help he and his team best
serve you.  As always, if you have any questions or need anything, please feel
free to contact me directly as well.  We appreciate the opportunity to work with
you and we are excited for your immediate and long-term success.
Best,
Ken
A black background with blue text Description automatically generated
[cid:image001.png@01DB61ED.B56748F0]
To quickly and conveniently schedule a one-on-one conversation about Tower
Leadership and learn how we can help, click HERE
[https://calendly.com/kenpetersen_towerleadership/towerdiscoverycall]
Click HERE [https://www.dropbox.com/request/jP4FQY6yveAVXMbAB2SL] to securely
send me files via DropBox</t>
  </si>
  <si>
    <t>AAMkAGM0Zjg2ZTUzLTk2YWYtNGVkNi04OTNkLWUyYmI3ZjhlNmYyZQBGAAAAAABMCJlKTUYXR5PT2N8pQ-HyBwBMbyTo-F5oTpxDYa4ue10UAAAAAAEMAABMbyTo-F5oTpxDYa4ue10UAAEz7K8aAAA=</t>
  </si>
  <si>
    <t>2025-01-08T21:32:36+00:00</t>
  </si>
  <si>
    <t>Host eric@towerleadership.com Attendees Email Names Email
ali@softtouchdental.com,richard@towerleadership.com,eric@towerleadership.com
Title 3:15pm/12:15pm PST, Dr. Fakhimi &amp; Eric Morin Duration Mins 66.00 mins Date
2025-01-08T20:15:00.000Z Super Summary List Action Items **Dr. Ali Fakhimi**
Send scorecard to Eric before Friday (05:33) Contact Jeff Mater about improving
patient show-up rates (01:01:23) Meet with marketing company to discuss lead
quality and conversion strategies (01:03:02) Send Eric 1-2 recorded phone calls
of scheduled patients who didn't show up (01:04:59) Leave a voice message for
Eric with marketing company's feedback (01:06:37) **Eric Morin** Review
scorecard and provide feedback by Friday (05:52) Create and send a Loom video
explaining the Excel spreadsheet (56:09) Listen to and critique the phone call
recordings sent by Dr. Fakhimi (01:05:10) Super Summary List Overview In the
recent Strategy and Performance Review Meeting, Dr. Fakhimi and Eric Morin
discussed several key updates and initiatives for the dental practice. The
meeting began with an introduction of new staff member Mariah and plans to
transition Cheryl and Haley to front desk roles, alongside the implementation of
a full arch sales training program targeting 10-15 arches per month by
March/April. They identified the primary challenge as improving conversion rates
for full arch cases while addressing staffing issues due to being overstaffed.
Financial projections for 2024 were laid out, including a goal of $2,647,491 in
collections and a discussion on bonus restructuring for the team. Growth
strategies included setting a revenue goal of $5 million for 2025 and exploring
the addition of new operatories. Marketing efforts were scrutinized,
particularly lead conversion and patient no-shows, with action items assigned to
both Dr. Fakhimi and Eric to enhance performance and strategies moving forward.
Key next steps involve consultation on improving patient engagement and
analyzing marketing effectiveness. Super Summary List Shorthand Bullet 🏥
**Dental Practice Updates** (00:08 - 07:23) Dr. Fakhimi hired Mariah as new
staff member Planning to transition Cheryl and Haley to front desk Implementing
full arch sales training program Goal: 10-15 arches per month by March/April 📊
**Practice Goals and Challenges** (07:25 - 16:30) Main priority: bringing in and
closing full arch cases Overstaffed to handle more patients Need to improve
conversion rates Planning to add split shifts gradually 💰 **Financial
Planning** (16:32 - 24:43) 2024 collection: $2,647,491 Discussing bonus
restructure for Cheryl and Haley Planning to present new compensation package
with Diana 📈 **Growth Strategies** (24:51 - 37:41) Eric suggests setting a goal
of $5 million for 2025 Calculating potential revenue from full arch cases
Discussing the addition of new operatories and split shifts 👥 **Staffing and
Operations** (37:41 - 47:16) Planning to hire new hygienist for Fridays
Considering adding more days and split shifts Discussing the impact of assisted
hygiene on daily averages 🎯 **Marketing and Lead Conversion** (47:25 -
01:01:57) Analyzing marketing efforts and lead conversion rates Identifying
challenges with patient no-shows Discussing strategies to improve show-up rates
for consultations 🔍 **Troubleshooting and Next Steps** (01:01:59 - 01:06:56)
Planning to consult Jeff Mater about improving show-up rates Eric to review
scorecard and provide feedback Discussing recording and analyzing phone calls
for improvement Super Summary List Keywords Full arch cases,conversion
rates,patient no-shows,practice growth,staffing,marketing strategies Transcript
File Url
https://download-ff.s3.us-east-2.amazonaws.com/3-15pm-12-15pm-PST-Dr-Fakhimi-Eric-Morin%20-%202025-01-08.pdf?X-Amz-Algorithm=AWS4-HMAC-SHA256&amp;X-Amz-Credential=AKIAWZAJLUBI7SN6X7O7%2F20250108%2Fus-east-2%2Fs3%2Faws4_request&amp;X-Amz-Date=20250108T213207Z&amp;X-Amz-Expires=21600&amp;X-Amz-Signature=9b63a834536b9e6be22464fdd7b4136b4bd18c3ef3c9e62d9808cd8850098b3d&amp;X-Amz-SignedHeaders=host
Audio Url
audiohttps://cdn.fireflies.ai/UZOe6Uvvhvqaws8f/audio.mp3?Expires=1736544733&amp;Policy=eyJTdGF0ZW1lbnQiOlt7IlJlc291cmNlIjoiaHR0cHM6Ly9jZG4uZmlyZWZsaWVzLmFpL1VaT2U2VXZ2aHZxYXdzOGYvYXVkaW8ubXAzIiwiQ29uZGl0aW9uIjp7IkRhdGVMZXNzVGhhbiI6eyJBV1M6RXBvY2hUaW1lIjoxNzM2NTQ0NzMzfX19XX0_&amp;Signature=GLTIsTJA49xb-6MYC5wk~CezL8-eGq-BEph~Xs5pSRWYjOHVbh3rSHBjkuGPONy0BgVZ5ApJQHz0uaDnZjI~sugZEc7fnEnmvoM3ApjDxr5hTvG4~LzSwHXhmwcrSnSTpUkh9cWhS--824OPie0BRZXVE20Nm-jIwziEigzNbpYATAEuZGEflYbsWSis7sbDJJvg7uSllFeRrl6RozTeiYqzutu~dgBKXZX~z2qczn-1j9nE9vuNhRgHoIbD~CgFIGKJApLUSX21RZGhdQ85~BfrsCMC0X7yfzd4Q-hDbxENcZwCI6QE56a8V80sX7X5rDZsFAHITnaXUji7MwG4Fg__&amp;Key-Pair-Id=K25ZJR0UZVF4CM</t>
  </si>
  <si>
    <t>AAMkAGM0Zjg2ZTUzLTk2YWYtNGVkNi04OTNkLWUyYmI3ZjhlNmYyZQBGAAAAAABMCJlKTUYXR5PT2N8pQ-HyBwBMbyTo-F5oTpxDYa4ue10UAAAAAAEMAABMbyTo-F5oTpxDYa4ue10UAAEz7K8YAAA=</t>
  </si>
  <si>
    <t>2025-01-08T20:30:28+00:00</t>
  </si>
  <si>
    <t>Host jordan@towerleadership.com Attendees Email Names Email
drjayhazen@gmail.com,jordan@towerleadership.com Title Jay Hazen and Jordan
Blackmon Duration Mins 66.00 mins Date 2025-01-08T19:00:00.000Z Super Summary
List Action Items **Dr. Jay Hazen** Book an annual team meeting, preferably
off-site (50:41) Prepare for upcoming consulting visit from Amanda (01:03:51)
**Jordan Blackmon** Send bullet points for annual team meeting structure to Dr.
Hazen (50:41) Provide templates for team meeting if needed (50:41) Super Summary
List Overview The Strategy and Planning Meeting featuring Dr. Jay Hazen and
Jordan Blackmon focused on key operational and developmental aspects within the
dental practice. The discussion began with a review of recent challenges faced
by the practice and the importance of implementing systems for long-term
improvement, particularly in anticipation of an upcoming consulting visit from
Amanda and Lisa. The conversation highlighted the significance of team
accountability and culture in driving business performance, including the
evaluation of return on investment (ROI) and leadership dynamics. A notable
point was Jordan's introduction of career pathways for staff, aimed at aligning
individual goals with practice growth while enhancing motivation through clear
communication of the practice’s vision. The meeting also outlined plans for an
annual team meeting to review past performance and set future initiatives,
emphasizing the need for resetting expectations and reaffirming core values in a
distraction-free environment. Financial performance was briefly reviewed,
showcasing strong profitability, and planning for the upcoming consulting visit
was discussed as a step towards continuous improvement in practice operations.
Action items were assigned to both Dr. Hazen and Jordan to facilitate these
initiatives. Super Summary List Shorthand Bullet 🏥 **Practice Overview and
Challenges** (00:26 - 09:22) Dr. Hazen and Christine discuss recent holiday
experiences Jordan joins the call and discusses work-life balance Team discusses
upcoming consulting visit from Amanda and Lisa Dr. Hazen expresses need for
systems implementation and year-long project approach 📊 **Business Analysis and
Team Management** (09:53 - 23:01) Jordan emphasizes importance of team
accountability and culture Discussion on prioritization and execution in the
practice Exploration of potential ROI and data analysis for practice improvement
Importance of leadership analysis and team talent assessment 👥 **Team
Development and Career Paths** (23:03 - 42:39) Jordan introduces concept of
career pathways for dental practice staff Discussion on creating goals and
accountability for team members Explanation of how to align practice growth with
team member goals Importance of communicating practice vision to motivate team
📅 **Annual Team Meeting Planning** (42:39 - 54:47) Jordan suggests implementing
annual team meetings Outline of meeting structure: reviewing past year, setting
goals, discussing initiatives Importance of resetting expectations and
discussing core values annually Suggestion to book the meeting off-site to avoid
distractions 💰 **Financial Performance Review** (54:50 - 58:06) Review of
practice's December financial performance Discussion of strong overall
profitability for the year Explanation of EBITDA calculation and its
significance 🚀 **Future Plans and Consulting Visit** (58:09 - 01:06:07)
Discussion on upcoming consulting visit from Amanda Exploration of potential
areas for improvement in practice operations Dr. Hazen expresses openness to
learning and improving practice performance Super Summary List Keywords Career
pathways,team accountability,practice growth,annual meetings,financial
performance,consulting Transcript File Url
https://download-ff.s3.us-east-2.amazonaws.com/Jay-Hazen-and-Jordan-Blackmon%20-%202025-01-08.pdf?X-Amz-Algorithm=AWS4-HMAC-SHA256&amp;X-Amz-Credential=AKIAWZAJLUBI7SN6X7O7%2F20250108%2Fus-east-2%2Fs3%2Faws4_request&amp;X-Amz-Date=20250108T203015Z&amp;X-Amz-Expires=21600&amp;X-Amz-Signature=365ce0de4a83b7f4c8b449d1d9bf921c1118441bba6b66798723a2aec2bb2e3a&amp;X-Amz-SignedHeaders=host
Audio Url
audiohttps://cdn.fireflies.ai/hHS7DM42AZmONbXM/audio.mp3?Expires=1736541021&amp;Policy=eyJTdGF0ZW1lbnQiOlt7IlJlc291cmNlIjoiaHR0cHM6Ly9jZG4uZmlyZWZsaWVzLmFpL2hIUzdETTQyQVptT05iWE0vYXVkaW8ubXAzIiwiQ29uZGl0aW9uIjp7IkRhdGVMZXNzVGhhbiI6eyJBV1M6RXBvY2hUaW1lIjoxNzM2NTQxMDIxfX19XX0_&amp;Signature=NCVOVrVw-Uemw4zTHp3VXWqGooBuNKMJwGyZ1kYz8tfxRcQ5euUcWAeUnoN2j0QuM0UwdoF6lQFk24CvJSBGLANMBVzElVae6WF-VfMmqzqXnENC0FjJajNi4S11-1cDPet1wFIx4UQUB3aLCKACHSmscCH1DawalOZ4qHqOjUC6Kn-OnFubzvG6e0PkvLGgI~XO4nQ-B2KtJQYTUulLozWTxdLDfa8SJh~3w07JiC8rSZki93y1usv5jU27cWhmxc-n2ZwrHnMuU5nrmQk4Tt1ARLjfPUqUcostOB-wQmy0NUhfyQFukVAF77s~ofLULA4gvlC6BFYJocLue1FY~Q__&amp;Key-Pair-Id=K25ZJR0UZVF4CM</t>
  </si>
  <si>
    <t>AAMkAGM0Zjg2ZTUzLTk2YWYtNGVkNi04OTNkLWUyYmI3ZjhlNmYyZQBGAAAAAABMCJlKTUYXR5PT2N8pQ-HyBwBMbyTo-F5oTpxDYa4ue10UAAAAAAEMAABMbyTo-F5oTpxDYa4ue10UAAEz7K8UAAA=</t>
  </si>
  <si>
    <t>2025-01-08T19:02:12+00:00</t>
  </si>
  <si>
    <t>Host jordan@towerleadership.com Attendees Email Names Email
drdavies@optumdentalarts.com,aprildavies@optumdentalarts.com,jordan@towerleadership.com
Title Roderick Davies and Jordan Blackmon Duration Mins 57.00 mins Date
2025-01-08T18:00:00.000Z Super Summary List Action Items **Jordan** Jordan to
send introductions to new marketing companies (Socius and SMC) (11:29)
**Hassan** Hassan to send an introduction to Ted at SMC (13:27) Hassan to touch
base with Joe regarding potential tax savings by switching accountants (46:38)
**Dr. Davies** Dr. Davies to get quotes from multiple marketing companies,
including Elevate (13:34) Dr. Davies to bring new office manager to Leadership
Academy training (48:48) Dr. Davies to attend Business Acumen training (49:06)
Super Summary List Overview The Business Strategy and Performance Review
meeting, attended by Roderick Davies and Jordan Blackmon, focused on analyzing
current practice performance, identifying challenges, and strategizing for
future growth. Key issues included a 25% decrease in new patients against a
backdrop of a 7% revenue increase for 2024. Dr. Davies highlighted
inefficiencies with the existing marketing firm, prompting a reconsideration of
marketing partners and the potential hiring of an analytical office manager to
streamline operations. Financial analysis revealed a concerning gap between
production and collections, emphasizing the need for improved call conversion
and team management. Discussion also covered the accountant's performance and
potential benefits from switching to Tower Leadership, including prospective tax
savings. The meeting concluded with decisions to increase fees by 6.5%, update
treatment plans accordingly, and explore local referral networks. Action items
were assigned, including follow-ups on marketing introductions and preparations
for upcoming leadership training. Super Summary List Shorthand Bullet 🏥
**Practice Performance and Challenges** (00:09 - 10:52) 25% decrease in new
patients in 2024 compared to 2023 7% revenue increase in 2024 over 2023
Considering changing marketing companies Issues with current marketing company
not keeping up with trends Dr. Davies auditing office processes and finding
problems 📊 **Marketing and Growth Strategies** (10:53 - 21:25) Jordan to send
introductions to new marketing companies (Socius and SMC) Discussion about
potential office manager hire Need for someone analytical to look at data and
make decisions Colby and DISC profile discussion for ideal office manager
candidate 🔍 **Financial Analysis and Team Management** (21:59 - 32:30) December
2024 production at $220,000, but collections only $120,000 Focus on improving
call conversion, accounts receivable, cancellation rate, referrals Need for
April to have time and capacity to address these issues Hire needed to manage
team, handle fires, and talk to patients 💼 **Accounting and Financial
Reporting** (32:58 - 39:37) Issues identified with current accountant's EBITDA
calculation Consideration of switching to Tower Leadership's accounting services
Potential tax savings by switching accountants 📈 **Business Strategy and Team
Engagement** (39:42 - 48:49) Discussion about who should attend upcoming
business acumen and leadership training Recent team meeting resulted in positive
engagement and department mission statements Team understanding the importance
of meeting financial goals 🚀 **Future Plans and Fee Adjustment** (48:50 -
57:10) Bumped up fees by 6.5% Importance of updating all treatment plans with
new fees Consideration of networking with local GP practices for referrals
Annual fee increase recommendation of 5% Super Summary List Keywords
Marketing,Financials,Team Management,Growth Strategy,Accounting,Training
Transcript File Url
https://download-ff.s3.us-east-2.amazonaws.com/Roderick-Davies-and-Jordan-Blackmon%20-%202025-01-08.pdf?X-Amz-Algorithm=AWS4-HMAC-SHA256&amp;X-Amz-Credential=AKIAWZAJLUBI7SN6X7O7%2F20250108%2Fus-east-2%2Fs3%2Faws4_request&amp;X-Amz-Date=20250108T190153Z&amp;X-Amz-Expires=21600&amp;X-Amz-Signature=98cd9e9025772a0eb6ff7e98160777fd8803f3ce392bdbfb56f87558c5c7b5ab&amp;X-Amz-SignedHeaders=host
Audio Url
audiohttps://cdn.fireflies.ai/Isp27yGPuzXkTGzd/audio.mp3?Expires=1736535719&amp;Policy=eyJTdGF0ZW1lbnQiOlt7IlJlc291cmNlIjoiaHR0cHM6Ly9jZG4uZmlyZWZsaWVzLmFpL0lzcDI3eUdQdXpYa1RHemQvYXVkaW8ubXAzIiwiQ29uZGl0aW9uIjp7IkRhdGVMZXNzVGhhbiI6eyJBV1M6RXBvY2hUaW1lIjoxNzM2NTM1NzE5fX19XX0_&amp;Signature=ndPCg9Rs9l84cwbbAm-f4nMsKr~hkWlwGsgNsMnIPVfmr73rlIGCMviuLmliAZ~zrvR7XjVchH-crx8gJMWX~SBFQtYw6NSPl0iSONwv9OqPUh3TWxhI1f5n1jT4WIVZfySTaWVIL9Mfplmx-DT8uNLwwvNjfJyHjPETAUsxdqb9DM2on-Q0B9AYn8C0PDgGZWSHDkvByjv2ZIFdEqBc5qxqqpnPgdv594sydJ9TJb5hCesnVbyd7Swn2flGnMF0806Ft33kQHKHs03d0ATgB2yUL6LBfD4DhlFvGl3sOQqAwnnxHzR-f6dfmpVLoNAjYLYZTZdcUl2Cs9lydMsJhw__&amp;Key-Pair-Id=K25ZJR0UZVF4CM</t>
  </si>
  <si>
    <t>AAMkAGM0Zjg2ZTUzLTk2YWYtNGVkNi04OTNkLWUyYmI3ZjhlNmYyZQBGAAAAAABMCJlKTUYXR5PT2N8pQ-HyBwBMbyTo-F5oTpxDYa4ue10UAAAAAAEMAABMbyTo-F5oTpxDYa4ue10UAAEz7K8SAAA=</t>
  </si>
  <si>
    <t>jordan@towerleadership.com;ahsan@towerleadership.com;drdavies@optumdentalarts.com</t>
  </si>
  <si>
    <t>excel</t>
  </si>
  <si>
    <t>2025-01-08T18:43:45+00:00</t>
  </si>
  <si>
    <t xml:space="preserve">
April Davies, COO
[https://ci3.googleusercontent.com/mail-sig/AIorK4xJ-LP4miNZ12cdj2Rk6OK6tCuXh6HUXLrCG3nH5VlNSDrSa1xPluGGTQtSxuU8guMNn1dKQHUXLboR]
5721 Gunn Hwy
Tampa, FL 33556
813-600-5256 C: 405-395-7214</t>
  </si>
  <si>
    <t>AAMkAGM0Zjg2ZTUzLTk2YWYtNGVkNi04OTNkLWUyYmI3ZjhlNmYyZQBGAAAAAABMCJlKTUYXR5PT2N8pQ-HyBwBMbyTo-F5oTpxDYa4ue10UAAAAAAEMAABMbyTo-F5oTpxDYa4ue10UAAEz7K8RAAA=</t>
  </si>
  <si>
    <t>pnl</t>
  </si>
  <si>
    <t>2025-01-08T18:42:39+00:00</t>
  </si>
  <si>
    <t>AAMkAGM0Zjg2ZTUzLTk2YWYtNGVkNi04OTNkLWUyYmI3ZjhlNmYyZQBGAAAAAABMCJlKTUYXR5PT2N8pQ-HyBwBMbyTo-F5oTpxDYa4ue10UAAAAAAEMAABMbyTo-F5oTpxDYa4ue10UAAEz7K8QAAA=</t>
  </si>
  <si>
    <t>2025-01-08T17:30:01+00:00</t>
  </si>
  <si>
    <t>Host jordan@towerleadership.com Attendees Email Names Email
andrewtremont@gmail.com,jordan@towerleadership.com Title Dr. Tremont and Jordan
Blackmon Duration Mins 24.00 mins Date 2025-01-08T17:00:00.000Z Super Summary
List Action Items **AJ Tremont** Clarify roles and expectations with Ricardo at
Valentine practice (14:42) Consider implementing DISC profile assessments for
potential practice leaders (21:19) Retake DISC assessment to identify personal
strengths and areas for improvement (23:41) Super Summary List Overview In the
recent Strategic Planning and Performance Review meeting between Dr. Tremont and
Jordan Blackmon, key updates were discussed concerning practice performance and
acquisitions, highlighting the strong revenue generation of the Al Mar practice
at $136,000 and modest collections of $11,000 to $12,000 in December from the
Valentine practice, which will soon welcome a new oral surgeon. The meeting
emphasized the importance of team management and personal goals, including a
recent holiday gathering to strengthen team cohesion, and the need to address
challenges with associate dentist Ricardo by clarifying roles and expectations
to facilitate the management of new practice acquisitions. Additionally, the
participants explored leadership dynamics through personality assessments,
advocating for the use of the DISC profile to evaluate leadership potential and
stressing the value of high 'D' personalities in driving practice growth. Action
items include AJ Tremont's commitment to define roles with Ricardo and consider
implementing DISC assessments for future leaders, alongside a personal retake of
the assessment to better understand his strengths and areas for development.
Super Summary List Shorthand Bullet 🏥 **Practice Updates and Acquisitions**
(00:13 - 07:59) Al Mar practice performing well, reaching $136k revenue
Valentine practice collecting $11-12k in December New oral surgeon joining
Valentine practice, 40% collections compensation Potential acquisition of
Concord office, possibly closing end of January 👥 **Team Management and
Personal Goals** (08:03 - 15:39) Holiday party held for all offices at a
Charlotte brewery AJ Tremont reducing clinical schedule to 2.5 days per week
Discussion about managing new practice acquisitions with current schedule
Challenges with Ricardo, the associate dentist at Valentine practice Need to
clarify roles and expectations with Ricardo 🧠 **Leadership and Personality
Assessments** (15:39 - 24:11) Importance of self-starting and driving business
growth Discussion on personality assessments: Culture Index, DISC, Colby,
Wonderlic Recommendation to use DISC profile for assessing leadership potential
Importance of high 'D' (driver) personality type for practice leaders Super
Summary List Keywords Practice acquisitions,Revenue performance,Team
management,Associate dentist challenges,Personality assessments,Leadership
development Transcript File Url
https://download-ff.s3.us-east-2.amazonaws.com/Dr-Tremont-and-Jordan-Blackmon%20-%202025-01-08.pdf?X-Amz-Algorithm=AWS4-HMAC-SHA256&amp;X-Amz-Credential=AKIAWZAJLUBI7SN6X7O7%2F20250108%2Fus-east-2%2Fs3%2Faws4_request&amp;X-Amz-Date=20250108T172945Z&amp;X-Amz-Expires=21600&amp;X-Amz-Signature=13e1d18bcd84d6529c2d3d4643b3fdd5d1afcbbbffde9e21567321ab996fd91c&amp;X-Amz-SignedHeaders=host
Audio Url
audiohttps://cdn.fireflies.ai/WEy7YsurY5g5xJhw/audio.mp3?Expires=1736530190&amp;Policy=eyJTdGF0ZW1lbnQiOlt7IlJlc291cmNlIjoiaHR0cHM6Ly9jZG4uZmlyZWZsaWVzLmFpL1dFeTdZc3VyWTVnNXhKaHcvYXVkaW8ubXAzIiwiQ29uZGl0aW9uIjp7IkRhdGVMZXNzVGhhbiI6eyJBV1M6RXBvY2hUaW1lIjoxNzM2NTMwMTkwfX19XX0_&amp;Signature=V2BTX-pkCjwbpWFdN1c-Jg~rh1vaPn3IuDbeMND5GMOyh5RDHbueBDD0xbLbmFapGS-yOl5~LHM7rIvHCtsGqzT3RMUH3WxGNmpFeb-hQkM4zCszIqlzHusNIPmTAivushDk343FUBN1PRQvIfKWLzXhHSrNg~NXPaJPmqMAAIgBHZOLd0DpR44Jl40qANHQvyaA8qkJwoNe6RX-TJhrcFQvc-tYyqibzjZej18KIDKIHpt2QQ2HHG731kDoSw9k5ZN5Ung6VbbpPygsuMKFS1UiOAOpjWZifYn3JZNMRRrEvjggjDALv-~q~XxTHqWUPqyDfJRklRqvVD6KLjovFg__&amp;Key-Pair-Id=K25ZJR0UZVF4CM</t>
  </si>
  <si>
    <t>AAMkAGM0Zjg2ZTUzLTk2YWYtNGVkNi04OTNkLWUyYmI3ZjhlNmYyZQBGAAAAAABMCJlKTUYXR5PT2N8pQ-HyBwBMbyTo-F5oTpxDYa4ue10UAAAAAAEMAABMbyTo-F5oTpxDYa4ue10UAAEz7K8NAAA=</t>
  </si>
  <si>
    <t>2025-01-08T16:53:16+00:00</t>
  </si>
  <si>
    <t>Host eric@towerleadership.com Attendees Email Names Email
jeffreyldanner@gmail.com,richard@towerleadership.com,eric@towerleadership.com
Title Dr. Jeff Danner &amp; Eric Morin Duration Mins 44.00 mins Date
2025-01-08T16:00:00.000Z Super Summary List Action Items **Dr. Jeff Danner**
Contact Tiny Rhino for a meeting to discuss marketing campaign results (03:59)
Attend All-on-4 conversion training in March (24:59) Think about realistic goals
for 2025 and discuss with Leanne (40:54) Provide marketing data from 2024 to
Richard for analysis (38:54) **Eric Morin** Schedule a call with Brian from Tiny
Rhino to discuss marketing campaign (22:43) Confirm if Leanne can attend the
All-on-4 conversion training (25:19) Set up follow-up calls with Dr. Danner to
discuss progress (39:24) **Richard VanRich** Reach out to Dr. Danner to collect
marketing data from 2024 (35:06) Create a marketing scorecard for Dr. Danner's
practice (36:32) Analyze the collected data and prepare for discussion with Eric
and Dr. Danner (38:54) Super Summary List Overview In the recent Strategy and
Performance Review meeting, Dr. Jeff Danner and Eric Morin addressed the
performance challenges facing Dr. Danner's dental practice, particularly cash
flow issues linked to underwhelming results from the ongoing Tiny Rhino
marketing campaign. With only 8 scheduled patients (including 3 no-shows) and no
treatment acceptance, Dr. Danner has temporarily reduced fees to boost patient
engagement. The discussion also touched on the practice's plans for 2024 and
2025, highlighting the recent hiring of new team members and an in-network
credentialing update while recognizing the need to replace a costly billboard.
To enhance marketing efforts, Dr. Danner is set to attend All-on-4 conversion
training in March, and a plan was established to create a marketing scorecard to
analyze data and track conversion rates. Action items included follow-ups on
marketing strategy, data collection for analysis, and setting achievable goals
for 2025, with a strong emphasis on data-driven decision-making throughout the
discussion. Super Summary List Shorthand Bullet 🏥 **Dental Practice
Performance** (00:01 - 09:51) Dr. Danner's practice facing cash flow issues Tiny
Rhino marketing campaign not yielding results 8 patients scheduled, 3 no-shows,
no treatment acceptance Dr. Danner reduced fees to promote within the office
Eric suggests analyzing data before making decisions 📊 **2024 Review and 2025
Planning** (09:52 - 20:04) Practice hired new team members, mostly new to dental
Credentialed with DAG, in-network status active Billboard sign replacement
needed, cost around $40,000 Goal: 4 All-on-X cases per month in 2025 Eric
suggests analyzing marketing data and conversion rates 🎯 **Marketing Strategy
and Training** (20:04 - 34:45) Dr. Danner invited to attend All-on-4 conversion
training in March Eric emphasizes importance of statistical analysis in
marketing Plan to create a marketing scorecard with Richard's help Aim to
collect and analyze 2024 marketing data Discussion on setting realistic goals
for 2025 📈 **Data-Driven Approach and Next Steps** (34:45 - 44:38) Richard to
work with Dr. Danner on collecting marketing data Focus on creating a
comprehensive scorecard for 2025 planning Eric stresses the importance of 'game
of numbers' in business Plan to have follow-up calls to discuss progress and
strategy Emphasis on setting achievable goals for 2025 Super Summary List
Keywords marketing strategy,dental practice,conversion rates,data analysis,cash
flow,patient acquisition Transcript File Url
https://download-ff.s3.us-east-2.amazonaws.com/Dr-Jeff-Danner-Eric-Morin%20-%202025-01-08.pdf?X-Amz-Algorithm=AWS4-HMAC-SHA256&amp;X-Amz-Credential=AKIAWZAJLUBI7SN6X7O7%2F20250108%2Fus-east-2%2Fs3%2Faws4_request&amp;X-Amz-Date=20250108T165306Z&amp;X-Amz-Expires=21600&amp;X-Amz-Signature=9c7a8ac4858127c466c96c73f6ef0131cb71553bab18d8c6cf9074a51d7cfe7f&amp;X-Amz-SignedHeaders=host
Audio Url
audiohttps://cdn.fireflies.ai/3rxIjSSwHUTkYEMt/audio.mp3?Expires=1736527991&amp;Policy=eyJTdGF0ZW1lbnQiOlt7IlJlc291cmNlIjoiaHR0cHM6Ly9jZG4uZmlyZWZsaWVzLmFpLzNyeElqU1N3SFVUa1lFTXQvYXVkaW8ubXAzIiwiQ29uZGl0aW9uIjp7IkRhdGVMZXNzVGhhbiI6eyJBV1M6RXBvY2hUaW1lIjoxNzM2NTI3OTkxfX19XX0_&amp;Signature=HIj~3T22mZqudaFzTd~GJD4~vKpdQghVRzuQJy77XQNZo9Y4dW8zZsVAf~uA-7FXioKPZ0xFNvG7LCnAd3UAS2tk4zzkyql5K3kJLs1vpuOtDUrhZi58YdyLnehuwLf7CSq427M1xsT5raR9UvpyC0WgYxLY22GUaJslU1XCSf9q8gXxlk7DXx~ygHb9JKI3tZpf~af5wYBvgvi8-gl1O-tuU-BgeZnAjYtyBp-oO1-YpqzF2bkTXfz04AlesdCqX058JrrYJh9y9Kl0r4QHLYwK95lMsYiljg4auSwMhhB1ssjzhC5TjA5AWuWw9fZbrS1y4dtIr3Taqyuu7bOEFA__&amp;Key-Pair-Id=K25ZJR0UZVF4CM</t>
  </si>
  <si>
    <t>AAMkAGM0Zjg2ZTUzLTk2YWYtNGVkNi04OTNkLWUyYmI3ZjhlNmYyZQBGAAAAAABMCJlKTUYXR5PT2N8pQ-HyBwBMbyTo-F5oTpxDYa4ue10UAAAAAAEMAABMbyTo-F5oTpxDYa4ue10UAAEz7K8LAAA=</t>
  </si>
  <si>
    <t>2025-01-08T16:49:46+00:00</t>
  </si>
  <si>
    <t>Host eric@towerleadership.com Attendees Email Names Email
patrick.mitchell@piedmontreit.com,bgarner@warrenhanks.com,matthew@towerleadership.com,jnewberry@warrenhanks.com,eric@towerleadership.com,cfulbright@conecommercial.com,jmeyers@murphymeyers.com,kwilliams@murphymeyers.com
Title Tower Leadership Weekly Construction Meeting Duration Mins 16.00 mins Date
2025-01-08T16:30:00.000Z Super Summary List Action Items **Matthew Maffei**
Provide dimensions and layout for conference room 103 table (01:32) Confirm
appliance selection and status (08:07) Review connect track for green room
change order (14:25) **Brad Garner** Coordinate with John about AT&amp;T
installation timeline (03:35) Email Matthew about appliance status (08:18) Send
furniture and controls pricing information to Patrick for review (10:07) Include
perimeter TV locations information in email to Matthew (11:45) Schedule ceiling
grid painting in training room (15:56) **Kelly Williams** Inform about any
updates on expediting training room downlights delivery (07:06) **John
Newberry** Bring black ceiling tiles on site (16:04) **Patrick Mitchell**
Confirm with Matthew about plans for perimeter TVs in training room (12:24)
Super Summary List Overview The Tower Leadership Weekly Construction Meeting
provided crucial updates on the ongoing construction progress and upcoming tasks
at the project site. Key highlights included the decision to refurbish the
reception desk, pending dimensions for the conference room 103 table, and
coordination for AT&amp;T's installation timeline. The meeting noted that drywall,
ceilings, and soffits are approximately 80% complete, with light fixtures
progress at 75%, while adjustments to HVAC systems are scheduled to commence the
following Monday. Installation of millwork and plumbing fixtures is imminent,
with inspections for electrical, HVAC, and fire marshal activities anticipated
by mid-next week. Action items were assigned to team members for follow-up,
including providing necessary dimensions, confirming appliance selections, and
finalizing details for training room audio-visual installations. The meeting
concluded with reminders to expedite deliveries and ensure service provider
coordination. Super Summary List Shorthand Bullet 🏗️ **Construction Updates and
Furniture** (00:08 - 03:54) Conference room 103 table: Dimensions needed, but
purchase on hold Reception desk: Decision to refurbish existing one Power for
conference room table: Need exact leg locations for floor boxes AT&amp;T
installation: Quote ready, need to coordinate installation timeline 📅
**Schedule and Progress** (03:54 - 08:27) Furniture move-in planned for first or
second week of February Event planned in the space on February 20th and 21st
Drywall, ceilings, and soffits about 80% complete Waiting on light fixtures for
soffits Sprinkler relocation in progress HVAC adjustment to start Monday Light
fixtures about 75% complete Training room downlights delivery delayed Transcend
working on Voice, Data, and Access Control 🔧 **Upcoming Work and Inspections**
(09:19 - 13:17) Millwork installation to start Monday Plumbing fixtures and
appliances to be installed next Electrical partial overhead inspection received
for some areas Coordination needed for remaining electrical inspections in
training rooms HVAC and fire marshal inspections anticipated by mid-next week
Discussion on partition sensor and scene control for room functionality
Perimeter TV locations and power in training room need clarification 📋
**Project Details and Coordination** (13:17 - 16:36) No upcoming revisions or
plan changes Transcend pending perimeter TV locations in training room AT&amp;T
service provider coordination ongoing Furniture and appliance details needed
from Matthew VCT selection sent to flooring vendor Black ceiling tiles and grid
painting in large training room confirmed Super Summary List Keywords
Construction,Furniture,Electrical,Inspections,Schedule,Coordination Transcript
File Url
https://download-ff.s3.us-east-2.amazonaws.com/Tower-Leadership-Weekly-Construction-Meeting%20-%202025-01-08.pdf?X-Amz-Algorithm=AWS4-HMAC-SHA256&amp;X-Amz-Credential=AKIAWZAJLUBI7SN6X7O7%2F20250108%2Fus-east-2%2Fs3%2Faws4_request&amp;X-Amz-Date=20250108T164938Z&amp;X-Amz-Expires=21600&amp;X-Amz-Signature=70019ff734c688ed6cac34e717a9f87e31aab87c515593a1e354fbf1f72bc7cd&amp;X-Amz-SignedHeaders=host
Audio Url
audiohttps://cdn.fireflies.ai/kNhFQg1xstBOuE7d/audio.mp3?Expires=1736527781&amp;Policy=eyJTdGF0ZW1lbnQiOlt7IlJlc291cmNlIjoiaHR0cHM6Ly9jZG4uZmlyZWZsaWVzLmFpL2tOaEZRZzF4c3RCT3VFN2QvYXVkaW8ubXAzIiwiQ29uZGl0aW9uIjp7IkRhdGVMZXNzVGhhbiI6eyJBV1M6RXBvY2hUaW1lIjoxNzM2NTI3NzgxfX19XX0_&amp;Signature=ppagBZICWhj3cxXVqABytxbuMPWC6t~df~AiQMM3ycQ6gnwBYnCONYz~DrlCNkxzQFSpkmX9UQtgDB0fTv96zsB8LrvBDYSr5U3v0biKfUyEfPCGpHuzm73t1CME2uhJ3LX8HUB-eEGb~x6BiCumiU0U7g-hC-asJt7mWdoYMkPb1PLJonM2r8uHx-L6FP5p~9Az9q72OsaWqQzrxfKlmZqylK5hPCuu7F3yXaTbRf~0oNlRBD1ODSgaBETyvDghJOlKT06h1GJoPtASoKDyZc2jCJJ7UJhkldbYgBkQvh3anP2UfvufZb8VGXDiN-QtvzsrEGL6np1CYNSDXEFjqQ__&amp;Key-Pair-Id=K25ZJR0UZVF4CM</t>
  </si>
  <si>
    <t>AAMkAGM0Zjg2ZTUzLTk2YWYtNGVkNi04OTNkLWUyYmI3ZjhlNmYyZQBGAAAAAABMCJlKTUYXR5PT2N8pQ-HyBwBMbyTo-F5oTpxDYa4ue10UAAAAAAEMAABMbyTo-F5oTpxDYa4ue10UAAEz7K8KAAA=</t>
  </si>
  <si>
    <t>Re: Dr. Hoss - Scheduling</t>
  </si>
  <si>
    <t>2025-01-08T14:58:33+00:00</t>
  </si>
  <si>
    <t>Awesome, thanks! 
On Wed, Jan 8, 2025 at 9:54 AM Ahsan Akhter &lt;ahsan@towerleadership.com&gt; wrote:
&gt; Dr. Hoss,
&gt; 
&gt;  
&gt; 
&gt; Yes, we are booked at 11am today. Here is a zoom link I have prepared for you.
&gt; 
&gt;  
&gt; 
&gt; https://us06web.zoom.us/j/83351996919
&gt; [https://urldefense.proofpoint.com/v2/url?u=https-3A__us06web.zoom.us_j_83351996919&amp;d=DwMFaQ&amp;c=euGZstcaTDllvimEN8b7jXrwqOf-v5A_CdpgnVfiiMM&amp;r=8xCr4XRHD_IpviQywJlqY4VWcBAXFVEImc4EzVU0jiI&amp;m=5D0wN5IgVB-1jJW37xOyF0ZLmuE0EC_P7sN7btBmNR5sJmxnovbigTPlGTF8yqfh&amp;s=mOxYsGQpRdmtR6X_heHOyqJaxL3WqjEnCO9MAgB_g_U&amp;e=]
&gt; 
&gt;  
&gt; 
&gt; I look forward to seeing you soon!
&gt; 
&gt;  
&gt; 
&gt; Best regards,
&gt; 
&gt;  
&gt; 
&gt; Ahsan Akhter
&gt; 
&gt;  
&gt; 
&gt; https://linktr.ee/ahsanakhter
&gt; [https://urldefense.proofpoint.com/v2/url?u=https-3A__linktr.ee_ahsanakhter&amp;d=DwMFaQ&amp;c=euGZstcaTDllvimEN8b7jXrwqOf-v5A_CdpgnVfiiMM&amp;r=8xCr4XRHD_IpviQywJlqY4VWcBAXFVEImc4EzVU0jiI&amp;m=5D0wN5IgVB-1jJW37xOyF0ZLmuE0EC_P7sN7btBmNR5sJmxnovbigTPlGTF8yqfh&amp;s=yryi5C9te69O5ohm1_H8eYFpIy_a30MKDfDjRT04Js4&amp;e=]
&gt; 
&gt;  
&gt; 
&gt;  
&gt; 
&gt;  
&gt; 
&gt; From: Neil Hoss &lt;neilhoss24@gmail.com&gt;
&gt; Date: Wednesday, January 8, 2025 at 9:53 AM
&gt; To: Ahsan Akhter &lt;ahsan@towerleadership.com&gt;, Jordan Blackmon
&gt; &lt;jordan@towerleadership.com&gt;
&gt; Subject: Re: Dr. Hoss - Scheduling
&gt; 
&gt; Hi guys, I have in my calendar a call with you at 11:00 today. I don't see a
&gt; zoom link. Can you send me an email with that? Thanks, Neil
&gt; 
&gt;  
&gt; 
&gt; On Fri, Dec 20, 2024 at 8:56 AM Ahsan Akhter &lt;ahsan@towerleadership.com&gt;
&gt; wrote:
&gt; 
&gt; &gt; Hello Dr. Hoss,
&gt; &gt; 
&gt; &gt;  
&gt; &gt; 
&gt; &gt; I noticed you booked a Feb call. We are already speaking in Feb for the
&gt; &gt; in-person and also in Jan so we won’t need the additional call. Of course,
&gt; &gt; you can share updates with us during that window as we prep for the coaching
&gt; &gt; day.
&gt; &gt; 
&gt; &gt;  
&gt; &gt; 
&gt; &gt; I’m going to go ahead and cancel the redundant meeting. Thank you for
&gt; &gt; understanding and happy holidays!
&gt; &gt; 
&gt; &gt;  
&gt; &gt; 
&gt; &gt; Best regards,
&gt; &gt; 
&gt; &gt;  
&gt; &gt; 
&gt; &gt; Ahsan Akhter
&gt; &gt; 
&gt; &gt;  
&gt; &gt; 
&gt; &gt; https://linktr.ee/ahsanakhter
&gt; &gt; [https://urldefense.proofpoint.com/v2/url?u=https-3A__linktr.ee_ahsanakhter&amp;d=DwMFaQ&amp;c=euGZstcaTDllvimEN8b7jXrwqOf-v5A_CdpgnVfiiMM&amp;r=8xCr4XRHD_IpviQywJlqY4VWcBAXFVEImc4EzVU0jiI&amp;m=CfdzfDc4vgENpB7f7oygBsZICweExKIrcgQYD3GMx5l6dquNkZbhKrOPElr_Vzng&amp;s=hISG1T70bpxtHN_-z_x_pF85cGRijkJPW_XYcPo_0dw&amp;e=]
&gt; &gt; 
&gt; &gt;  
&gt; &gt; 
&gt; &gt;  </t>
  </si>
  <si>
    <t>AAMkAGM0Zjg2ZTUzLTk2YWYtNGVkNi04OTNkLWUyYmI3ZjhlNmYyZQBGAAAAAABMCJlKTUYXR5PT2N8pQ-HyBwBMbyTo-F5oTpxDYa4ue10UAAAAAAEMAABMbyTo-F5oTpxDYa4ue10UAAEz7K7tAAA=</t>
  </si>
  <si>
    <t>2025-01-08T14:53:01+00:00</t>
  </si>
  <si>
    <t>Hi guys, I have in my calendar a call with you at 11:00 today. I don't see a
zoom link. Can you send me an email with that? Thanks, Neil
On Fri, Dec 20, 2024 at 8:56 AM Ahsan Akhter &lt;ahsan@towerleadership.com&gt; wrote:
&gt; Hello Dr. Hoss,
&gt; 
&gt;  
&gt; 
&gt; I noticed you booked a Feb call. We are already speaking in Feb for the
&gt; in-person and also in Jan so we won’t need the additional call. Of course, you
&gt; can share updates with us during that window as we prep for the coaching day.
&gt; 
&gt;  
&gt; 
&gt; I’m going to go ahead and cancel the redundant meeting. Thank you for
&gt; understanding and happy holidays!
&gt; 
&gt;  
&gt; 
&gt; Best regards,
&gt; 
&gt;  
&gt; 
&gt; Ahsan Akhter
&gt; 
&gt;  
&gt; 
&gt; https://linktr.ee/ahsanakhter
&gt; [https://urldefense.proofpoint.com/v2/url?u=https-3A__linktr.ee_ahsanakhter&amp;d=DwMFaQ&amp;c=euGZstcaTDllvimEN8b7jXrwqOf-v5A_CdpgnVfiiMM&amp;r=8xCr4XRHD_IpviQywJlqY4VWcBAXFVEImc4EzVU0jiI&amp;m=CfdzfDc4vgENpB7f7oygBsZICweExKIrcgQYD3GMx5l6dquNkZbhKrOPElr_Vzng&amp;s=hISG1T70bpxtHN_-z_x_pF85cGRijkJPW_XYcPo_0dw&amp;e=]
&gt; 
&gt;  
&gt; 
&gt;  </t>
  </si>
  <si>
    <t>AAMkAGM0Zjg2ZTUzLTk2YWYtNGVkNi04OTNkLWUyYmI3ZjhlNmYyZQBGAAAAAABMCJlKTUYXR5PT2N8pQ-HyBwBMbyTo-F5oTpxDYa4ue10UAAAAAAEMAABMbyTo-F5oTpxDYa4ue10UAAEz7K7sAAA=</t>
  </si>
  <si>
    <t>Re: Dr. Soltanian Advisory Call</t>
  </si>
  <si>
    <t>2025-01-08T03:05:44+00:00</t>
  </si>
  <si>
    <t xml:space="preserve">Thank you.
Sent from Yahoo Mail for iPhone
[https://urldefense.proofpoint.com/v2/url?u=https-3A__mail.onelink.me_107872968-3Fpid-3Dnativeplacement-26c-3DGlobal-5FAcquisition-5FYMktg-5F315-5FInternal-5FEmailSignature-26af-5Fsub1-3DAcquisition-26af-5Fsub2-3DGlobal-5FYMktg-26af-5Fsub3-3D-26af-5Fsub4-3D100000604-26af-5Fsub5-3DEmailSignature-5F-5FStatic-5F&amp;d=DwMCaQ&amp;c=euGZstcaTDllvimEN8b7jXrwqOf-v5A_CdpgnVfiiMM&amp;r=8xCr4XRHD_IpviQywJlqY4VWcBAXFVEImc4EzVU0jiI&amp;m=26Ck_jrMeeUBH2xjNOcQ6-3OHHSpU2HIcFDpbWyTWnyJCUug5F2mzt2YIE57-qsB&amp;s=ElLM5O_uNYRZrg8nz3DqFMEhCZg7TfDZmMv-FnSEj9c&amp;e=]
On Tuesday, January 7, 2025, 9:30 PM, Ahsan Akhter &lt;ahsan@towerleadership.com&gt;
wrote:
&gt; &gt; </t>
  </si>
  <si>
    <t>AAMkAGM0Zjg2ZTUzLTk2YWYtNGVkNi04OTNkLWUyYmI3ZjhlNmYyZQBGAAAAAABMCJlKTUYXR5PT2N8pQ-HyBwBMbyTo-F5oTpxDYa4ue10UAAAAAAEMAABMbyTo-F5oTpxDYa4ue10UAAEz7K7iAAA=</t>
  </si>
  <si>
    <t>2025-01-08T01:40:35+00:00</t>
  </si>
  <si>
    <t xml:space="preserve">Hi happy new year
I can talk next Thursday 1 pm
I let my associate go I offer part time only she quite
 I will hire Hyg next month for part time until June
I also hire dentist who become available June first
She has orthodontic back ground. This will increase production and collections
Any way I talk to u
Sent from Yahoo Mail for iPhone
[https://urldefense.proofpoint.com/v2/url?u=https-3A__mail.onelink.me_107872968-3Fpid-3Dnativeplacement-26c-3DGlobal-5FAcquisition-5FYMktg-5F315-5FInternal-5FEmailSignature-26af-5Fsub1-3DAcquisition-26af-5Fsub2-3DGlobal-5FYMktg-26af-5Fsub3-3D-26af-5Fsub4-3D100000604-26af-5Fsub5-3DEmailSignature-5F-5FStatic-5F&amp;d=DwMFaQ&amp;c=euGZstcaTDllvimEN8b7jXrwqOf-v5A_CdpgnVfiiMM&amp;r=8xCr4XRHD_IpviQywJlqY4VWcBAXFVEImc4EzVU0jiI&amp;m=htFKJMgjhgUu232470onhE1S4YSFQdI1hvpPjJ9BztwXjIudv-g86NdZOyJS4DHe&amp;s=vQob5lS7QQAEvtBLbfQK7w199mrjlr-kzB5C1kS1mec&amp;e=]
On Tuesday, January 7, 2025, 10:33 AM, Ahsan Akhter &lt;ahsan@towerleadership.com&gt;
wrote:
&gt; Do you have time this Friday or next week to talk? Let me know how things are
&gt; going. I’d like to talk through the year end business financials, our current
&gt; debt and cash balances.
&gt; 
&gt;  
&gt; 
&gt; Thanks!
&gt; 
&gt;  
&gt; 
&gt; Best regards,
&gt; 
&gt;  
&gt; 
&gt; Ahsan Akhter
&gt; 
&gt;  
&gt; 
&gt; https://linktr.ee/ahsanakhter
&gt; [https://urldefense.proofpoint.com/v2/url?u=https-3A__linktr.ee_ahsanakhter&amp;d=DwMFaQ&amp;c=euGZstcaTDllvimEN8b7jXrwqOf-v5A_CdpgnVfiiMM&amp;r=8xCr4XRHD_IpviQywJlqY4VWcBAXFVEImc4EzVU0jiI&amp;m=htFKJMgjhgUu232470onhE1S4YSFQdI1hvpPjJ9BztwXjIudv-g86NdZOyJS4DHe&amp;s=sH_K1raMlZIHngPdar7XSP_Gf_Knir6RKpCtdSM944I&amp;e=]
&gt; 
&gt;  
&gt; 
&gt;  
&gt; 
&gt;  
&gt; 
&gt; From: far soltanian &lt;farsoltaniandds@yahoo.com&gt;
&gt; Date: Thursday, January 2, 2025 at 11:17 PM
&gt; To: Ahsan Akhter &lt;ahsan@towerleadership.com&gt;
&gt; Subject: Re: Dr far
&gt; 
&gt; Well I do my best 
&gt; 
&gt; Keep in touch
&gt; 
&gt; I let y k ow for next week possible be next Thursday 1 pm to talk to you 
&gt; 
&gt;  
&gt; 
&gt; I send some more financial to u and data’s 
&gt; 
&gt;  
&gt; 
&gt; Thanks
&gt; 
&gt;  
&gt; 
&gt; Sent from Yahoo Mail for iPhone
&gt; [https://urldefense.proofpoint.com/v2/url?u=https-3A__mail.onelink.me_107872968-3Fpid-3Dnativeplacement-26c-3DGlobal-5FAcquisition-5FYMktg-5F315-5FInternal-5FEmailSignature-26af-5Fsub1-3DAcquisition-26af-5Fsub2-3DGlobal-5FYMktg-26af-5Fsub3-3D-26af-5Fsub4-3D100000604-26af-5Fsub5-3DEmailSignature-5F-5FStatic-5F&amp;d=DwMFaQ&amp;c=euGZstcaTDllvimEN8b7jXrwqOf-v5A_CdpgnVfiiMM&amp;r=8xCr4XRHD_IpviQywJlqY4VWcBAXFVEImc4EzVU0jiI&amp;m=AuccrpWbyFjOqERyVMjD2kNlHsviTOylUOQaeVPXRTchpv1RrIaX2qsc7gSxVFX5&amp;s=hFkw8Z7VqyTeoKLdF_mMVT3TOwJ6POLq2qb5EDeKpt0&amp;e=]
&gt; 
&gt;  
&gt; 
&gt; On Thursday, January 2, 2025, 11:15 PM, Ahsan Akhter
&gt; &lt;ahsan@towerleadership.com&gt; wrote:
&gt; 
&gt; &gt; It will be tough moving between locations but now you can pay down debt even
&gt; &gt; faster without the Associate payroll. How are we doing with the debt and the
&gt; &gt; refinance?
&gt; &gt; 
&gt; &gt;  
&gt; &gt; 
&gt; &gt;  
&gt; &gt; 
&gt; &gt;  
&gt; &gt; 
&gt; &gt;  
&gt; &gt; 
&gt; &gt;  
&gt; &gt; 
&gt; &gt; Get Outlook for iOS
&gt; &gt; [https://urldefense.proofpoint.com/v2/url?u=https-3A__aka.ms_o0ukef&amp;d=DwMFaQ&amp;c=euGZstcaTDllvimEN8b7jXrwqOf-v5A_CdpgnVfiiMM&amp;r=8xCr4XRHD_IpviQywJlqY4VWcBAXFVEImc4EzVU0jiI&amp;m=AuccrpWbyFjOqERyVMjD2kNlHsviTOylUOQaeVPXRTchpv1RrIaX2qsc7gSxVFX5&amp;s=ZBTpWdsw76B4UwQmBaQ9BuYs2bHjpqFEqQdy3U5Z4xY&amp;e=]
&gt; &gt; 
&gt; &gt; --------------------------------------------------------------------------------
&gt; &gt; 
&gt; &gt; From: far soltanian &lt;farsoltaniandds@yahoo.com&gt;
&gt; &gt; Sent: Thursday, January 2, 2025 11:10:11 PM
&gt; &gt; To: Ahsan Akhter &lt;ahsan@towerleadership.com&gt;
&gt; &gt; Subject: Dr far
&gt; &gt; 
&gt; &gt;  
&gt; &gt; 
&gt; &gt; Hi
&gt; &gt; 
&gt; &gt;  Happy new year
&gt; &gt; 
&gt; &gt; This my other location
&gt; &gt; 
&gt; &gt; End of year
&gt; &gt; 
&gt; &gt;  
&gt; &gt; 
&gt; &gt; I present to my associate to work part time bc . She is not produce and
&gt; &gt; collect  properly , unfortunately she quit
&gt; &gt; 
&gt; &gt; I put add looking for part time dentist
&gt; &gt; 
&gt; &gt;  
&gt; &gt; 
&gt; &gt; And I also ad for Hyg 
&gt; &gt; 
&gt; &gt; Hope I find one 
&gt; &gt; 
&gt; &gt;  
&gt; &gt; 
&gt; &gt; This is going to be challenging  for few weeks or sooner I find new employee
&gt; &gt; 
&gt; &gt;  
&gt; &gt; 
&gt; &gt;  
&gt; &gt; 
&gt; &gt; Also send y report for other area. Thanks
&gt; &gt; 
&gt; &gt;  
&gt; &gt; 
&gt; &gt; Far
&gt; &gt; 
&gt; &gt;  
&gt; &gt; 
&gt; &gt; Sent from Yahoo Mail for iPhone
&gt; &gt; [https://urldefense.proofpoint.com/v2/url?u=https-3A__mail.onelink.me_107872968-3Fpid-3Dnativeplacement-26c-3DGlobal-5FAcquisition-5FYMktg-5F315-5FInternal-5FEmailSignature-26af-5Fsub1-3DAcquisition-26af-5Fsub2-3DGlobal-5FYMktg-26af-5Fsub3-3D-26af-5Fsub4-3D100000604-26af-5Fsub5-3DEmailSignature-5F-5FStatic-5F&amp;d=DwMCaQ&amp;c=euGZstcaTDllvimEN8b7jXrwqOf-v5A_CdpgnVfiiMM&amp;r=8xCr4XRHD_IpviQywJlqY4VWcBAXFVEImc4EzVU0jiI&amp;m=vHfWVJdbkzrsliv8rOmzUpNXrSlsJOZNHY4dDxu6txtTQnZEOTYFZtDREpNtx3m4&amp;s=x9uQBdzI1hx0ZewtBqPslmoMK7BpkIa-1M_wKKn14A0&amp;e=]
&gt; 
&gt; &gt; </t>
  </si>
  <si>
    <t>AAMkAGM0Zjg2ZTUzLTk2YWYtNGVkNi04OTNkLWUyYmI3ZjhlNmYyZQBGAAAAAABMCJlKTUYXR5PT2N8pQ-HyBwBMbyTo-F5oTpxDYa4ue10UAAAAAAEMAABMbyTo-F5oTpxDYa4ue10UAAEz7K7hAAA=</t>
  </si>
  <si>
    <t>2025-01-07T20:09:40+00:00</t>
  </si>
  <si>
    <t>Host eric@towerleadership.com Attendees Email Names Email
admin@backstagedentistry.com,schedule@elijahdesmond.com,darradfar@gmail.com,tim@dentalwealthalliance.com,vin@maevaadvisory.com,smilesbyjiveh@gmail.com,dleonard@proabc.com,leahtfl@gmail.com,eric@drericjroman.com,karan@jube.ca,drlou@eggheadortho.com,draholmes20@gmail.com,cjherzik319@gmail.com,arash@dentulu.com,drnathanowens@gmail.com,eric@towerleadership.com,devon@dtechbc.com,drybeckford1@gmail.com,shannon@roadsidemultimedia.com,gabriel@activise.org,ianmiller@imiller.com,geedevdds@gmail.com,vasupport@getvwire.com,cris@thelifeguardapproach.com
Title Coaching &amp; Consulting Duration Mins 4.00 mins Date
2025-01-07T20:00:00.000Z Super Summary List Action Items Super Summary List
Overview The informal discussion meeting titled "Coaching &amp; Consulting" revolved
around various relatable topics, beginning with an exploration of the health
risks associated with alcohol consumption, emphasizing factors such as stress
and genetics in relation to cancer, while critiquing the excessive warning
labels in California. The conversation shifted to smoking, highlighted by an
anecdote about Ian's grandfather, who lived to 96 despite his habits, suggesting
that genetics may play a more significant role in longevity. The group then
discussed the increasing prevalence of AI, with Tim noting its role in their
meeting and Ian sharing an experience involving Apple AirTag alerts related to
travel. The discussion transitioned to practical uses of tracking devices, with
Gabriel sharing his experiences with Apple AirTags and Tile, as well as comments
on the varying sizes of these devices, briefly touching on Apple stock
performance. Overall, the meeting fostered an engaging exchange of ideas in a
casual setting, reflecting the participants' diverse interests. Super Summary
List Shorthand Bullet 🍺 **Alcohol and Health Risks** (00:00 - 01:31) Discussion
on causality between alcohol consumption and health issues Stress, genetics, and
hereditary factors considered in relation to cancer Critique of excessive
warning labels, particularly in California 🚬 **Smoking and Longevity** (01:32 -
02:07) Anecdote about Ian's grandfather living to 96 despite smoking and
drinking Suggestion that longevity might be more influenced by genetics 🤖 **AI
and Technology Concerns** (02:07 - 03:03) Tim notes the prevalence of AI
participants in the meeting Ian shares an experience with Apple AirTag alerting
about traveling with someone else's tag 📱 **Tracking Devices Discussion**
(03:03 - 04:00) Gabriel mentions using Apple AirTags and Tile for tracking
personal items Conversation about the thickness of different tracking devices
Brief mention of Apple stock performance Super Summary List Keywords
Alcohol,Health,Genetics,Warnings,Tracking devices,Technology Transcript File Url
https://download-ff.s3.us-east-2.amazonaws.com/Coaching-Consulting%20-%202025-01-07.pdf?X-Amz-Algorithm=AWS4-HMAC-SHA256&amp;X-Amz-Credential=AKIAWZAJLUBI7SN6X7O7%2F20250107%2Fus-east-2%2Fs3%2Faws4_request&amp;X-Amz-Date=20250107T200931Z&amp;X-Amz-Expires=21600&amp;X-Amz-Signature=c3af63cbf71918e4865aee88350ff4172daccd55cc271388a85cab6a86913c66&amp;X-Amz-SignedHeaders=host
Audio Url
audiohttps://cdn.fireflies.ai/84b0sU6Zn5iE0rcQ/audio.mp3?Expires=1736453374&amp;Policy=eyJTdGF0ZW1lbnQiOlt7IlJlc291cmNlIjoiaHR0cHM6Ly9jZG4uZmlyZWZsaWVzLmFpLzg0YjBzVTZabjVpRTByY1EvYXVkaW8ubXAzIiwiQ29uZGl0aW9uIjp7IkRhdGVMZXNzVGhhbiI6eyJBV1M6RXBvY2hUaW1lIjoxNzM2NDUzMzc0fX19XX0_&amp;Signature=SHoUbbG-vyvbehSvxOaoyRYJWFVQvcJCswQbj1YdvVkxFbHZdIGNB1FjpBtFYPFFPF2tYT-P8QphWKYs~LMS60KwK9ihIwn4mM-MPHEaOI57umhH5F-rPQIu~27x10Cy0OREuUe~v65NV9aiJuSuVycmzRG2FzuvtS9JLBR~993nmgzM3pzSHOYmKrzydsYi7NvVP5eReOKCF-kbH3qMtehe5lKweAeIsUhWMsOtgc9LwgxDsqAk--Is2XpNQHv-nMTUPzqL3yGowVqmY~QZUFkpH31phTWvYWN17nw~oZcBFtUNE4DbeqkcQdXAxz~9QSDnJSEzppAxhju0rGAqsA__&amp;Key-Pair-Id=K25ZJR0UZVF4CM</t>
  </si>
  <si>
    <t>AAMkAGM0Zjg2ZTUzLTk2YWYtNGVkNi04OTNkLWUyYmI3ZjhlNmYyZQBGAAAAAABMCJlKTUYXR5PT2N8pQ-HyBwBMbyTo-F5oTpxDYa4ue10UAAAAAAEMAABMbyTo-F5oTpxDYa4ue10UAAEz7K7RAAA=</t>
  </si>
  <si>
    <t>2025-01-07T18:23:17+00:00</t>
  </si>
  <si>
    <t>I tried to book with Jordan for 1/21 at 11 am. I will be driving soon need to be
on my phone and can't do Zoom. The other days this month I am already booked
with patients. I was not seeing where the appointment was saved.
Thanks
Andrew Gambrell 
Get Outlook for Android
[https://urldefense.proofpoint.com/v2/url?u=https-3A__aka.ms_AAb9ysg&amp;d=DwMF-g&amp;c=euGZstcaTDllvimEN8b7jXrwqOf-v5A_CdpgnVfiiMM&amp;r=8xCr4XRHD_IpviQywJlqY4VWcBAXFVEImc4EzVU0jiI&amp;m=j63pJw2Jwppo1OxG8VLTy6K5iRsc4oJwu2IhhGUb8wlgDTYg18e3d03Tt006rDxy&amp;s=glj4zESg14tcaFtkEkSPaJis58IGnKQWCi0AyhP8AdE&amp;e=]
--------------------------------------------------------------------------------
From: Ahsan Akhter &lt;ahsan@towerleadership.com&gt;
Sent: Tuesday, January 7, 2025 9:00:00 AM
To: Andrew Gambrell &lt;agambrell@elitesmilessc.com&gt;
Cc: Jordan Blackmon &lt;jordan@towerleadership.com&gt;
Subject: Dr. Gambrell, let's book your advisory call!
Hello Dr. Gambrell,
I hope this message finds you well! I’m reaching out to book your next call with
Jordan. Please do so using the link below my signature.
Thank you for understanding, and we look forward to our next call!
Best regards,
Ahsan Akhter
https://linktr.ee/ahsanakhter
[https://urldefense.proofpoint.com/v2/url?u=https-3A__linktr.ee_ahsanakhter&amp;d=DwMF-g&amp;c=euGZstcaTDllvimEN8b7jXrwqOf-v5A_CdpgnVfiiMM&amp;r=8xCr4XRHD_IpviQywJlqY4VWcBAXFVEImc4EzVU0jiI&amp;m=j63pJw2Jwppo1OxG8VLTy6K5iRsc4oJwu2IhhGUb8wlgDTYg18e3d03Tt006rDxy&amp;s=sgK0vRIjFX27BJQmScPPj6zcjVWRIcw8LD7WOZQaiWI&amp;e=]
 </t>
  </si>
  <si>
    <t>AAMkAGM0Zjg2ZTUzLTk2YWYtNGVkNi04OTNkLWUyYmI3ZjhlNmYyZQBGAAAAAABMCJlKTUYXR5PT2N8pQ-HyBwBMbyTo-F5oTpxDYa4ue10UAAAAAAEMAABMbyTo-F5oTpxDYa4ue10UAAEz7K7MAAA=</t>
  </si>
  <si>
    <t>2025-01-07T18:13:33+00:00</t>
  </si>
  <si>
    <t>Here is the sheet I'm working on. The months are updated live on the bottom row.
[https://drive-thirdparty.googleusercontent.com/16/type/application/vnd.google-apps.spreadsheet] Income
Statement Form
[https://urldefense.proofpoint.com/v2/url?u=https-3A__drive.google.com_open-3Fid-3D1a7F-5FaR77-2D1A5ohWCd4De-2DQK-5FGILLwi3h3nBMe-5FO86UM&amp;d=DwMFaQ&amp;c=euGZstcaTDllvimEN8b7jXrwqOf-v5A_CdpgnVfiiMM&amp;r=8xCr4XRHD_IpviQywJlqY4VWcBAXFVEImc4EzVU0jiI&amp;m=7865mA6AjhVlSSFcVty75PFC1tKMbGhnviU8Lz3sQUdGYndZanUHJxDHJ-zO-wWo&amp;s=TMbOAzfbtr1YY66u0BYKQWXnExVa1Y7rEMnI_z6_SpA&amp;e=]
On Tue, Jan 7, 2025 at 12:34 PM Ahsan Akhter &lt;ahsan@towerleadership.com&gt; wrote:
&gt; Sounds good! 
&gt; 
&gt; 
&gt; Get Outlook for iOS
&gt; [https://urldefense.proofpoint.com/v2/url?u=https-3A__aka.ms_o0ukef&amp;d=DwMFaQ&amp;c=euGZstcaTDllvimEN8b7jXrwqOf-v5A_CdpgnVfiiMM&amp;r=8xCr4XRHD_IpviQywJlqY4VWcBAXFVEImc4EzVU0jiI&amp;m=7865mA6AjhVlSSFcVty75PFC1tKMbGhnviU8Lz3sQUdGYndZanUHJxDHJ-zO-wWo&amp;s=iGGPEQpQA-eVkkqOJR0oSccuw7YooS2NFMwayI2GJJY&amp;e=]
&gt; 
&gt; --------------------------------------------------------------------------------
&gt; 
&gt; From: Marcia Greene &lt;greenemarcia524@gmail.com&gt;
&gt; Sent: Tuesday, January 7, 2025 12:34:00 PM
&gt; To: Ahsan Akhter &lt;ahsan@towerleadership.com&gt;
&gt; Subject: Re: Dr. Greene, let's prep your advisory call!
&gt;  
&gt; gd afternoon ,
&gt; I have the numbers will send them over today  the p/l a bit later
&gt; 
&gt; On Tue, Jan 7, 2025 at 10:23 AM Ahsan Akhter &lt;ahsan@towerleadership.com&gt;
&gt; wrote:
&gt; 
&gt; 
&gt; &gt; Dr. Greene,
&gt; &gt; 
&gt; &gt;  
&gt; &gt; 
&gt; &gt; I hope you are doing well! Did you get the most recent financials for us?
&gt; &gt; Thanks, and we look forward to speaking with you!
&gt; &gt; 
&gt; &gt;  
&gt; &gt; 
&gt; &gt; Best regards,
&gt; &gt; 
&gt; &gt;  
&gt; &gt; 
&gt; &gt; Ahsan Akhter
&gt; &gt; 
&gt; &gt;  
&gt; &gt; 
&gt; &gt; https://linktr.ee/ahsanakhter
&gt; &gt; [https://urldefense.proofpoint.com/v2/url?u=https-3A__linktr.ee_ahsanakhter&amp;d=DwMFaQ&amp;c=euGZstcaTDllvimEN8b7jXrwqOf-v5A_CdpgnVfiiMM&amp;r=8xCr4XRHD_IpviQywJlqY4VWcBAXFVEImc4EzVU0jiI&amp;m=FRLWnoTYwCWhVfhV3o8JsFOKZHpVNffMlo7wIi3qbyYcn-fWCdKAZShKiVrQnEkH&amp;s=IEbnevY2XrSQsUelwbQu6V58barwr-p5LynVgJLVau8&amp;e=]
&gt; &gt; 
&gt; &gt;  
&gt; &gt; 
&gt; &gt;  </t>
  </si>
  <si>
    <t>AAMkAGM0Zjg2ZTUzLTk2YWYtNGVkNi04OTNkLWUyYmI3ZjhlNmYyZQBGAAAAAABMCJlKTUYXR5PT2N8pQ-HyBwBMbyTo-F5oTpxDYa4ue10UAAAAAAEMAABMbyTo-F5oTpxDYa4ue10UAAEz7K7KAAA=</t>
  </si>
  <si>
    <t>Re: Dr. Massey, let's book your advisory call!</t>
  </si>
  <si>
    <t>2025-01-07T16:59:50+00:00</t>
  </si>
  <si>
    <t>Sounds good. Thanks!
John
On Tue, Jan 7, 2025 at 10:25 AM Ahsan Akhter &lt;ahsan@towerleadership.com&gt; wrote:
&gt; I see that. Sorry!
&gt; 
&gt;  
&gt; 
&gt; If anything comes up in the meantime, please let us know. We are happy to get
&gt; on a call sooner to talk things through in addition to the February call.
&gt; Thanks!
&gt; 
&gt;  
&gt; 
&gt; Best regards,
&gt; 
&gt;  
&gt; 
&gt; Ahsan Akhter
&gt; 
&gt;  
&gt; 
&gt; https://linktr.ee/ahsanakhter
&gt; [https://urldefense.proofpoint.com/v2/url?u=https-3A__linktr.ee_ahsanakhter&amp;d=DwMFaQ&amp;c=euGZstcaTDllvimEN8b7jXrwqOf-v5A_CdpgnVfiiMM&amp;r=8xCr4XRHD_IpviQywJlqY4VWcBAXFVEImc4EzVU0jiI&amp;m=AilvU4Xum2ryb1pjUb-412qW_Vtk00W2XD4l7Ln1RhaSAjrvR8xT2lVPnf9tCT_W&amp;s=BrC_mgnm3P7bm86qU4bBhyxS-k0u112xRwXrF1JOHEE&amp;e=]
&gt; 
&gt;  
&gt; 
&gt;  
&gt; 
&gt;  
&gt; 
&gt; From: John Massey &lt;jdmasseysr@gmail.com&gt;
&gt; Date: Tuesday, January 7, 2025 at 10:23 AM
&gt; To: Ahsan Akhter &lt;ahsan@towerleadership.com&gt;
&gt; Subject: Re: Dr. Massey, let's book your advisory call!
&gt; 
&gt; Hey Ahsan.  I booked my next with Jordan in Feb.   So we should be good.   Let
&gt; me know if that did not show in his schedule.  
&gt; 
&gt; Thanks!
&gt; 
&gt;  
&gt; 
&gt; John
&gt; 
&gt;  
&gt; 
&gt; On Tue, Jan 7, 2025 at 9:00 AM Ahsan Akhter &lt;ahsan@towerleadership.com&gt; wrote:
&gt; 
&gt; &gt; Dr. Massey,
&gt; &gt; 
&gt; &gt;  
&gt; &gt; 
&gt; &gt; I hope this message finds you well! I’m reaching out to book your next call
&gt; &gt; with Jordan. Please do so using the link below my signature.
&gt; &gt; 
&gt; &gt;  
&gt; &gt; 
&gt; &gt; Thank you for understanding, and we look forward to our next call!
&gt; &gt; 
&gt; &gt;  
&gt; &gt; 
&gt; &gt; Best regards,
&gt; &gt; 
&gt; &gt;  
&gt; &gt; 
&gt; &gt; Ahsan Akhter
&gt; &gt; 
&gt; &gt;  
&gt; &gt; 
&gt; &gt; https://linktr.ee/ahsanakhter
&gt; &gt; [https://urldefense.proofpoint.com/v2/url?u=https-3A__linktr.ee_ahsanakhter&amp;d=DwMFaQ&amp;c=euGZstcaTDllvimEN8b7jXrwqOf-v5A_CdpgnVfiiMM&amp;r=8xCr4XRHD_IpviQywJlqY4VWcBAXFVEImc4EzVU0jiI&amp;m=Fvz_LzRJbQaih8LjcZN6Vjl9UiOd-6gc9h_AIABrPNahjfOyZ_C9M1IX2WbfJwTs&amp;s=LcjtNgNdi_qJaESxz67XttP0w0aLScVXxSeQerrQsv8&amp;e=]
&gt; &gt; 
&gt; &gt;  
&gt; &gt; 
&gt; &gt;  </t>
  </si>
  <si>
    <t>AAMkAGM0Zjg2ZTUzLTk2YWYtNGVkNi04OTNkLWUyYmI3ZjhlNmYyZQBGAAAAAABMCJlKTUYXR5PT2N8pQ-HyBwBMbyTo-F5oTpxDYa4ue10UAAAAAAEMAABMbyTo-F5oTpxDYa4ue10UAAEz7K7AAAA=</t>
  </si>
  <si>
    <t>2025-01-07T15:23:09+00:00</t>
  </si>
  <si>
    <t>Hey Ahsan.  I booked my next with Jordan in Feb.   So we should be good.   Let
me know if that did not show in his schedule.  
Thanks!
John
On Tue, Jan 7, 2025 at 9:00 AM Ahsan Akhter &lt;ahsan@towerleadership.com&gt; wrote:
&gt; Dr. Massey,
&gt; 
&gt;  
&gt; 
&gt; I hope this message finds you well! I’m reaching out to book your next call
&gt; with Jordan. Please do so using the link below my signature.
&gt; 
&gt;  
&gt; 
&gt; Thank you for understanding, and we look forward to our next call!
&gt; 
&gt;  
&gt; 
&gt; Best regards,
&gt; 
&gt;  
&gt; 
&gt; Ahsan Akhter
&gt; 
&gt;  
&gt; 
&gt; https://linktr.ee/ahsanakhter
&gt; [https://urldefense.proofpoint.com/v2/url?u=https-3A__linktr.ee_ahsanakhter&amp;d=DwMFaQ&amp;c=euGZstcaTDllvimEN8b7jXrwqOf-v5A_CdpgnVfiiMM&amp;r=8xCr4XRHD_IpviQywJlqY4VWcBAXFVEImc4EzVU0jiI&amp;m=Fvz_LzRJbQaih8LjcZN6Vjl9UiOd-6gc9h_AIABrPNahjfOyZ_C9M1IX2WbfJwTs&amp;s=LcjtNgNdi_qJaESxz67XttP0w0aLScVXxSeQerrQsv8&amp;e=]
&gt; 
&gt;  
&gt; 
&gt;  </t>
  </si>
  <si>
    <t>AAMkAGM0Zjg2ZTUzLTk2YWYtNGVkNi04OTNkLWUyYmI3ZjhlNmYyZQBGAAAAAABMCJlKTUYXR5PT2N8pQ-HyBwBMbyTo-F5oTpxDYa4ue10UAAAAAAEMAABMbyTo-F5oTpxDYa4ue10UAAEz7K67AAA=</t>
  </si>
  <si>
    <t>out of office Re: Drs Cochrane and Moseng, let's book your advisory call!</t>
  </si>
  <si>
    <t>2025-01-07T14:01:05+00:00</t>
  </si>
  <si>
    <t xml:space="preserve">Thank you for contacting me! I will not be actively checking email from Saturday
1/4/25 through Tuesday 1/14/25. Please consider contacting one of our offices
directly if someone else on our team may be of assistance:
Holmen: 608-526-9300
La Crosse: 608-788-0030
Arcadia: 608-323-3888
Viroqua: 608-740-2722
If this an urgent matter which cannot wait, please contact:
Sadie, Team Director, Sadie@rivertowndentalonline.com
Jen, Administrative Director, jen@rivertowndentalonlne.com
Thank you!
--
[https://ci3.googleusercontent.com/mail-sig/AIorK4wdqWKfKpxHBx4ky6NNmlaZ3nV7BqB8sEAnv0kjreXS1O9gAX_85G7FoOkUJWBxBu-HxT-NzPGHMZYp]
</t>
  </si>
  <si>
    <t>AAMkAGM0Zjg2ZTUzLTk2YWYtNGVkNi04OTNkLWUyYmI3ZjhlNmYyZQBGAAAAAABMCJlKTUYXR5PT2N8pQ-HyBwBMbyTo-F5oTpxDYa4ue10UAAAAAAEMAABMbyTo-F5oTpxDYa4ue10UAAEz7K66AAA=</t>
  </si>
  <si>
    <t>RE: Dr. Karr, let's follow up!</t>
  </si>
  <si>
    <t>2025-01-06T20:56:48+00:00</t>
  </si>
  <si>
    <t>One more time, for BAM, you are saying to add in all associates pay and my pay
and expenses for year, then divide by 12 to get monthly BAM?
Then once I know that I can kind of figure out what day of the month I start
earning profit right?  How do I do that? 
Lynn M. Karr DDS
Pediatric Dental Care, Inc.
www.KarrDDS.com
[https://urldefense.proofpoint.com/v2/url?u=http-3A__www.karrdds.com_&amp;d=DwMGaQ&amp;c=euGZstcaTDllvimEN8b7jXrwqOf-v5A_CdpgnVfiiMM&amp;r=8xCr4XRHD_IpviQywJlqY4VWcBAXFVEImc4EzVU0jiI&amp;m=E1RurfwGHjF5qieDhSQbibfi6j9DllE3SEz4tlb1oQ1Ii8IfOlDH_hZKrZcYSJD5&amp;s=Q8FW0aZCZ9MoqhYX5luroxHuWSbB5hbOPfY-h-do6ss&amp;e=]
219.322.7610
From: Ahsan Akhter &lt;ahsan@towerleadership.com&gt;
Sent: Tuesday, December 10, 2024 1:31 PM
To: Dr. Lynn M. Karr &lt;lynn@karrdds.com&gt;
Subject: Re: Dr. Karr, let's follow up!
Dr. Karr,
February 2025 is the last payment for the SOW. Also, for the call conversion we
can credit you $2,991 and apply that towards the upcoming doctor training event.
How many doctors would you like to send?
Last, a 4-5% increase in fees is suitable to keep up with inflation. As for the
BAM, update the overhead to include the associate pay and your pay/expenses too.
Then, divide the overhead by months to get the monthly amount. We can divide
into weekly goals and the daily goals (use days the offices are open for the
year).
Big picture: We have departmental goals to incentive monthly performance and
scorecards to incentivize weekly performance. Adding daily minimums will add
another layer of protection. Hope this helps!
Best regards,
Ahsan Akhter
https://linktr.ee/ahsanakhter
[https://urldefense.proofpoint.com/v2/url?u=https-3A__linktr.ee_ahsanakhter&amp;d=DwMGaQ&amp;c=euGZstcaTDllvimEN8b7jXrwqOf-v5A_CdpgnVfiiMM&amp;r=8xCr4XRHD_IpviQywJlqY4VWcBAXFVEImc4EzVU0jiI&amp;m=E1RurfwGHjF5qieDhSQbibfi6j9DllE3SEz4tlb1oQ1Ii8IfOlDH_hZKrZcYSJD5&amp;s=VIBgqc_NSbnqmE45X_1fCrllLUSPrefY3heMGNZ4V54&amp;e=]
From: Dr. Lynn M. Karr &lt;lynn@karrdds.com&gt;
Date: Sunday, December 8, 2024 at 4:34 PM
To: Ahsan Akhter &lt;ahsan@towerleadership.com&gt;
Subject: RE: Dr. Karr, let's follow up!
Consulting Annual Scope of Work-When does this payment end?  I know we were
supposed to have my last phase 4 In Jan but I wasn’t sure because that is when
the associate/tx plan even is in Atlanta.  Also can you let me know my credit
amount for the 2 employees that couldn’t come for the call conversion and what
was total and month paid?  I am just moving my CE fees in to the right
categories!
Lynn M. Karr DDS
Pediatric Dental Care, Inc.
www.KarrDDS.com
[https://urldefense.proofpoint.com/v2/url?u=http-3A__www.karrdds.com_&amp;d=DwMGaQ&amp;c=euGZstcaTDllvimEN8b7jXrwqOf-v5A_CdpgnVfiiMM&amp;r=8xCr4XRHD_IpviQywJlqY4VWcBAXFVEImc4EzVU0jiI&amp;m=-HgtXTFcYoNzdvns_5ntX3MQhEo1scYroKtCooz6oXQ8g0_cW-_ONz30Qamuul4_&amp;s=SGM41ccCjxNT-L3jSmSeVE4riQwcRhyXuK9OYcRn11E&amp;e=]
219.322.7610
From: Ahsan Akhter &lt;ahsan@towerleadership.com&gt;
Sent: Thursday, November 21, 2024 9:13 AM
To: Dr. Lynn M. Karr &lt;lynn@karrdds.com&gt;
Subject: Re: Dr. Karr, let's follow up!
Dr. Karr,
Here’s a breakdown of your monthly charges:
 * Tower Leadership Services (Business Acumen Program, Leadership Academy, Deep
   Dive Session): $3,997 per month
 * Consulting Annual Scope of Work: $4,193 per month
 * 2-Day Strategy Session (Divided into 12 monthly payments): $997 per
   month This has been paid in full; no further payments are required.
 * Monthly Advisory Services with Jordan: $997 per month
Please note, the credit card on file is showing insufficient funds. Would you
like to use a different card? I’d be happy to send over a form to update your
payment information.
Best regards,
Ahsan Akhter
https://linktr.ee/ahsanakhter
[https://urldefense.proofpoint.com/v2/url?u=https-3A__linktr.ee_ahsanakhter&amp;d=DwMGaQ&amp;c=euGZstcaTDllvimEN8b7jXrwqOf-v5A_CdpgnVfiiMM&amp;r=8xCr4XRHD_IpviQywJlqY4VWcBAXFVEImc4EzVU0jiI&amp;m=-HgtXTFcYoNzdvns_5ntX3MQhEo1scYroKtCooz6oXQ8g0_cW-_ONz30Qamuul4_&amp;s=l6UXmlnQbhXHlRZxhp5e-rFWsedbny-5u87g5H6yuj8&amp;e=]
From: Ahsan Akhter &lt;ahsan@towerleadership.com&gt;
Date: Thursday, November 21, 2024 at 9:51 AM
To: Dr. Lynn M. Karr &lt;lynn@karrdds.com&gt;
Subject: Re: Dr. Karr, let's follow up!
I will get you the itemized list as soon as I can. When do you have time today
to look at your executive summary?
Best regards,
Ahsan Akhter
https://linktr.ee/ahsanakhter
[https://urldefense.proofpoint.com/v2/url?u=https-3A__linktr.ee_ahsanakhter&amp;d=DwMGaQ&amp;c=euGZstcaTDllvimEN8b7jXrwqOf-v5A_CdpgnVfiiMM&amp;r=8xCr4XRHD_IpviQywJlqY4VWcBAXFVEImc4EzVU0jiI&amp;m=-HgtXTFcYoNzdvns_5ntX3MQhEo1scYroKtCooz6oXQ8g0_cW-_ONz30Qamuul4_&amp;s=l6UXmlnQbhXHlRZxhp5e-rFWsedbny-5u87g5H6yuj8&amp;e=]
From: Dr. Lynn M. Karr &lt;lynn@karrdds.com&gt;
Date: Thursday, November 21, 2024 at 9:48 AM
To: Ahsan Akhter &lt;ahsan@towerleadership.com&gt;
Subject: RE: Dr. Karr, let's follow up!
Ok.  SO I just need to review or go over each of my charges for the month what
they are for and which ones end when.
Also, I have a couple questions on my Executive summary.  It’s better if I have
it in front of me etc. Do you have time later today?  I have a light day today
as it is my first time in CP location on a Thursday!
Lynn M. Karr DDS
Pediatric Dental Care, Inc.
www.KarrDDS.com
[https://urldefense.proofpoint.com/v2/url?u=http-3A__www.karrdds.com_&amp;d=DwMGaQ&amp;c=euGZstcaTDllvimEN8b7jXrwqOf-v5A_CdpgnVfiiMM&amp;r=8xCr4XRHD_IpviQywJlqY4VWcBAXFVEImc4EzVU0jiI&amp;m=GMade-dOUDlvtDh_E0ap0OLkxRPlNLfc46oH-TjmbjTya6T4XP15F9BSkuLOmYEF&amp;s=hSMY71ehrHPMXd65DZNIVCYEdhD2iSWpN9s4pcG6PTo&amp;e=]
219.322.7610
From: Ahsan Akhter &lt;ahsan@towerleadership.com&gt;
Sent: Wednesday, November 20, 2024 4:37 PM
To: Dr. Lynn M. Karr &lt;lynn@karrdds.com&gt;
Subject: Re: Dr. Karr, let's follow up!
I’m happy to intake any questions you have for our billing team. Let me know
what you need help with. Thanks!
Best regards,
Ahsan Akhter
https://linktr.ee/ahsanakhter
[https://urldefense.proofpoint.com/v2/url?u=https-3A__linktr.ee_ahsanakhter&amp;d=DwMGaQ&amp;c=euGZstcaTDllvimEN8b7jXrwqOf-v5A_CdpgnVfiiMM&amp;r=8xCr4XRHD_IpviQywJlqY4VWcBAXFVEImc4EzVU0jiI&amp;m=GMade-dOUDlvtDh_E0ap0OLkxRPlNLfc46oH-TjmbjTya6T4XP15F9BSkuLOmYEF&amp;s=jCxLQr-g_2AMAGAbrprbAKtbsSebIfrHko99YhzZeSg&amp;e=]
From: Dr. Lynn M. Karr &lt;lynn@karrdds.com&gt;
Date: Wednesday, November 20, 2024 at 4:04 PM
To: Ahsan Akhter &lt;ahsan@towerleadership.com&gt;
Subject: RE: Dr. Karr, let's follow up!
Who do I talk to in billing?  I had a couple questions!
Lynn M. Karr DDS
Pediatric Dental Care, Inc.
www.KarrDDS.com
[https://urldefense.proofpoint.com/v2/url?u=http-3A__www.karrdds.com_&amp;d=DwMFAg&amp;c=euGZstcaTDllvimEN8b7jXrwqOf-v5A_CdpgnVfiiMM&amp;r=8xCr4XRHD_IpviQywJlqY4VWcBAXFVEImc4EzVU0jiI&amp;m=o9M-00SH1whNKVD_irzWbrHnQR5tf1DX8CcXCBtAU3WYMymy7ggtuRJRIGgSBF6Q&amp;s=5zgjvHOKxghgz5iNkFLSmTvctTKWnxE2I6b9-8buAbs&amp;e=]
219.322.7610
From: Ahsan Akhter &lt;ahsan@towerleadership.com&gt;
Sent: Monday, May 20, 2024 8:16 AM
To: Dr. Lynn M. Karr &lt;lynn@karrdds.com&gt;
Subject: Dr. Karr, let's follow up!
Dr. Karr,
Thank you so much for attending our events last week! It was so great to see you
again. We can’t wait for the next quarter.
In the meantime, please do send over those final p&amp;l numbers for Melissa and
we’ll get that executive summary out. Thanks, and take care!
Best regards,
Ahsan Akhter
signature_1417499481 [cid:image001.png@01DB604A.40CCEDA0]
Book Here!
[https://urldefense.proofpoint.com/v2/url?u=https-3A__calendly.com_jordan-2Dtower-2Dleadership_advisory-2Dmonthly-2Dzoom-3Fmonth-3D2024-2D01&amp;d=DwMF-g&amp;c=euGZstcaTDllvimEN8b7jXrwqOf-v5A_CdpgnVfiiMM&amp;r=I4pcsA_LIXooAuqkuL-WNIOIwgdKFsSpKqthylJ_mWI&amp;m=QhavpoRdxowTZfP_AReuuY4WnzAImTOHrm5W8nOoaMvULMbfVRXZ3n87lIQly_zh&amp;s=scZGzse8wtSIiJEUf0uA8QnCVos9I_0PeMvws9jWusc&amp;e=]
 </t>
  </si>
  <si>
    <t>AAMkAGM0Zjg2ZTUzLTk2YWYtNGVkNi04OTNkLWUyYmI3ZjhlNmYyZQBGAAAAAABMCJlKTUYXR5PT2N8pQ-HyBwBMbyTo-F5oTpxDYa4ue10UAAAAAAEMAABMbyTo-F5oTpxDYa4ue10UAAEzpCcQAAA=</t>
  </si>
  <si>
    <t xml:space="preserve">Re: Follow up questions for financials provided </t>
  </si>
  <si>
    <t>2025-01-04T00:11:51+00:00</t>
  </si>
  <si>
    <t>Good evening Melissa,
You are correct that the provided financials are for the two locations to
include Summerville and Moncks Corner. I have minimal data for the new office
since it opened mid September. I am happy to provide what I have if you like. 
Thank you,
Monica
Sent from my iPhone
&gt; On Jan 3, 2025, at 3:26 PM, Melissa Williamson &lt;melissa@towerleadership.com&gt;
&gt; wrote:
&gt; ﻿
&gt; 
&gt; Hi Dr. Estes,
&gt; 
&gt;  
&gt; 
&gt; I hope you had a wonderful Holiday Season!
&gt; 
&gt;  
&gt; 
&gt; Thank you for providing your financials in Excel 😊.
&gt; 
&gt;  
&gt; 
&gt; I see that in your packet you have 3 locations but the Myrtle Beach one is new
&gt; and a different legal entity. Can you confirm that the financials provided are
&gt; ONLY for the Moncks and Summerville offices?  
&gt; 
&gt; I just want to make sure I’m looking at everything correctly.
&gt; 
&gt;  
&gt; 
&gt; Thank you!
&gt; 
&gt;  
&gt; 
&gt; Click here to leave me a review
&gt; [https://urldefense.proofpoint.com/v2/url?u=https-3A__g.page_r_CS0qiW7KTv7HEAI_review&amp;d=DwMFaQ&amp;c=euGZstcaTDllvimEN8b7jXrwqOf-v5A_CdpgnVfiiMM&amp;r=8xCr4XRHD_IpviQywJlqY4VWcBAXFVEImc4EzVU0jiI&amp;m=yXnvj9H5P0E_yMqqXFIveynKHd_m94n3cpN5BRSpBXJKAnsg_s3S6VtJ_asXqaVS&amp;s=qproRSeGpeep7MFu2Cj1rZQbqEnXhWXppuWF8GMJZSc&amp;e=]
&gt; 
&gt;  
&gt; 
&gt; 
&gt; 
&gt; &lt;image001.png&gt;
&gt; 
&gt; 
&gt; 
&gt;  </t>
  </si>
  <si>
    <t>AAMkAGM0Zjg2ZTUzLTk2YWYtNGVkNi04OTNkLWUyYmI3ZjhlNmYyZQBGAAAAAABMCJlKTUYXR5PT2N8pQ-HyBwBMbyTo-F5oTpxDYa4ue10UAAAAAAEMAABMbyTo-F5oTpxDYa4ue10UAAExiYj5AAA=</t>
  </si>
  <si>
    <t xml:space="preserve">Follow up questions for financials provided </t>
  </si>
  <si>
    <t>2025-01-03T20:26:02+00:00</t>
  </si>
  <si>
    <t>Hi Dr. Estes,
I hope you had a wonderful Holiday Season!
Thank you for providing your financials in Excel 😊.
I see that in your packet you have 3 locations but the Myrtle Beach one is new
and a different legal entity. Can you confirm that the financials provided are
ONLY for the Moncks and Summerville offices?  
I just want to make sure I’m looking at everything correctly.
Thank you!
Click here to leave me a review [https://g.page/r/CS0qiW7KTv7HEAI/review]
[cid:image001.png@01DB5DF3.845B3E90]
 </t>
  </si>
  <si>
    <t>AAMkAGM0Zjg2ZTUzLTk2YWYtNGVkNi04OTNkLWUyYmI3ZjhlNmYyZQBGAAAAAABMCJlKTUYXR5PT2N8pQ-HyBwBMbyTo-F5oTpxDYa4ue10UAAAAAAEMAABMbyTo-F5oTpxDYa4ue10UAAExiYj4AAA=</t>
  </si>
  <si>
    <t>Re: Dr. Rautio, let's prep your advisory call!</t>
  </si>
  <si>
    <t>2025-01-03T17:21:09+00:00</t>
  </si>
  <si>
    <t>Actually Jason is doing them this weekend for the bank so I will forward them
when he finishes. 
On Friday, January 3, 2025 at 11:53:15 AM EST, Ahsan Akhter
&lt;ahsan@towerleadership.com&gt; wrote:
Got it and do we have business financials like the Profit-and-Loss and Balance
Sheet?
Best regards,
Ahsan Akhter
https://linktr.ee/ahsanakhter
[https://urldefense.proofpoint.com/v2/url?u=https-3A__linktr.ee_ahsanakhter&amp;d=DwMFaQ&amp;c=euGZstcaTDllvimEN8b7jXrwqOf-v5A_CdpgnVfiiMM&amp;r=8xCr4XRHD_IpviQywJlqY4VWcBAXFVEImc4EzVU0jiI&amp;m=r1qcGy6T572_3VzQfAP2XjXH2B3At5gWAD-eveT9MwbqM5dzNfUD_148gMpqmO4_&amp;s=3ndfm90C0tRcSC40wRG4C1v7Ia_-fxI5Adz_2nYDH9E&amp;e=]
From: erindmd@aol.com &lt;erindmd@aol.com&gt;
Date: Friday, January 3, 2025 at 11:09 AM
To: Ahsan Akhter &lt;ahsan@towerleadership.com&gt;
Subject: Re: Dr. Rautio, let's prep your advisory call!
Good morning,
Attached are the taxes in PDF form.
Thank you
On Friday, January 3, 2025 at 09:07:26 AM EST, Ahsan Akhter
&lt;ahsan@towerleadership.com&gt; wrote:
Dr. Rautio,
I hope this message finds you well! To prepare for your upcoming call, please
send me the following:
 1. 2023 year end P&amp;L and balance sheet
 2. Latest 2024 P&amp;L and Balance Sheet
We do have your packet but I am not seeing that we got your tax return data. Can
you please send them to me again? I’m sorry for the inconvenience!
Best regards,
Ahsan Akhter
https://linktr.ee/ahsanakhter
[https://urldefense.proofpoint.com/v2/url?u=https-3A__linktr.ee_ahsanakhter&amp;d=DwMFaQ&amp;c=euGZstcaTDllvimEN8b7jXrwqOf-v5A_CdpgnVfiiMM&amp;r=8xCr4XRHD_IpviQywJlqY4VWcBAXFVEImc4EzVU0jiI&amp;m=d2WGnMkk23cz5n1XXRzKlDldG4M3CNaQePhDnGqlSLp1zButSmmxsa7xtBXRJzPJ&amp;s=OJkzTFvz__efqjIUHu729yt69LcFGlbmKhtqOla2x6Q&amp;e=]
 </t>
  </si>
  <si>
    <t>AAMkAGM0Zjg2ZTUzLTk2YWYtNGVkNi04OTNkLWUyYmI3ZjhlNmYyZQBGAAAAAABMCJlKTUYXR5PT2N8pQ-HyBwBMbyTo-F5oTpxDYa4ue10UAAAAAAEMAABMbyTo-F5oTpxDYa4ue10UAAExiYj2AAA=</t>
  </si>
  <si>
    <t>2025-01-03T16:09:43+00:00</t>
  </si>
  <si>
    <t>Good morning,
Attached are the taxes in PDF form.
Thank you
On Friday, January 3, 2025 at 09:07:26 AM EST, Ahsan Akhter
&lt;ahsan@towerleadership.com&gt; wrote:
Dr. Rautio,
I hope this message finds you well! To prepare for your upcoming call, please
send me the following:
 1. 2023 year end P&amp;L and balance sheet
 2. Latest 2024 P&amp;L and Balance Sheet
We do have your packet but I am not seeing that we got your tax return data. Can
you please send them to me again? I’m sorry for the inconvenience!
Best regards,
Ahsan Akhter
https://linktr.ee/ahsanakhter
[https://urldefense.proofpoint.com/v2/url?u=https-3A__linktr.ee_ahsanakhter&amp;d=DwMFaQ&amp;c=euGZstcaTDllvimEN8b7jXrwqOf-v5A_CdpgnVfiiMM&amp;r=8xCr4XRHD_IpviQywJlqY4VWcBAXFVEImc4EzVU0jiI&amp;m=d2WGnMkk23cz5n1XXRzKlDldG4M3CNaQePhDnGqlSLp1zButSmmxsa7xtBXRJzPJ&amp;s=OJkzTFvz__efqjIUHu729yt69LcFGlbmKhtqOla2x6Q&amp;e=]
 </t>
  </si>
  <si>
    <t>AAMkAGM0Zjg2ZTUzLTk2YWYtNGVkNi04OTNkLWUyYmI3ZjhlNmYyZQBGAAAAAABMCJlKTUYXR5PT2N8pQ-HyBwBMbyTo-F5oTpxDYa4ue10UAAAAAAEMAABMbyTo-F5oTpxDYa4ue10UAAExiYjzAAA=</t>
  </si>
  <si>
    <t>2025-01-03T04:17:59+00:00</t>
  </si>
  <si>
    <t xml:space="preserve">Well I do my best 
Keep in touch
I let y k ow for next week possible be next Thursday 1 pm to talk to you 
I send some more financial to u and data’s 
Thanks
Sent from Yahoo Mail for iPhone
[https://urldefense.proofpoint.com/v2/url?u=https-3A__mail.onelink.me_107872968-3Fpid-3Dnativeplacement-26c-3DGlobal-5FAcquisition-5FYMktg-5F315-5FInternal-5FEmailSignature-26af-5Fsub1-3DAcquisition-26af-5Fsub2-3DGlobal-5FYMktg-26af-5Fsub3-3D-26af-5Fsub4-3D100000604-26af-5Fsub5-3DEmailSignature-5F-5FStatic-5F&amp;d=DwMFaQ&amp;c=euGZstcaTDllvimEN8b7jXrwqOf-v5A_CdpgnVfiiMM&amp;r=8xCr4XRHD_IpviQywJlqY4VWcBAXFVEImc4EzVU0jiI&amp;m=AuccrpWbyFjOqERyVMjD2kNlHsviTOylUOQaeVPXRTchpv1RrIaX2qsc7gSxVFX5&amp;s=hFkw8Z7VqyTeoKLdF_mMVT3TOwJ6POLq2qb5EDeKpt0&amp;e=]
On Thursday, January 2, 2025, 11:15 PM, Ahsan Akhter &lt;ahsan@towerleadership.com&gt;
wrote:
&gt; It will be tough moving between locations but now you can pay down debt even
&gt; faster without the Associate payroll. How are we doing with the debt and the
&gt; refinance?
&gt; 
&gt; 
&gt; 
&gt; 
&gt; 
&gt; 
&gt; 
&gt; 
&gt; 
&gt; 
&gt; Get Outlook for iOS
&gt; [https://urldefense.proofpoint.com/v2/url?u=https-3A__aka.ms_o0ukef&amp;d=DwMFaQ&amp;c=euGZstcaTDllvimEN8b7jXrwqOf-v5A_CdpgnVfiiMM&amp;r=8xCr4XRHD_IpviQywJlqY4VWcBAXFVEImc4EzVU0jiI&amp;m=AuccrpWbyFjOqERyVMjD2kNlHsviTOylUOQaeVPXRTchpv1RrIaX2qsc7gSxVFX5&amp;s=ZBTpWdsw76B4UwQmBaQ9BuYs2bHjpqFEqQdy3U5Z4xY&amp;e=]
&gt; 
&gt; --------------------------------------------------------------------------------
&gt; 
&gt; From: far soltanian &lt;farsoltaniandds@yahoo.com&gt;
&gt; Sent: Thursday, January 2, 2025 11:10:11 PM
&gt; To: Ahsan Akhter &lt;ahsan@towerleadership.com&gt;
&gt; Subject: Dr far
&gt;  
&gt; Hi
&gt;  Happy new year
&gt; This my other location
&gt; End of year
&gt; 
&gt; 
&gt; I present to my associate to work part time bc . She is not produce and
&gt; collect  properly , unfortunately she quit
&gt; I put add looking for part time dentist
&gt; 
&gt; 
&gt; And I also ad for Hyg 
&gt; Hope I find one 
&gt; 
&gt; 
&gt; This is going to be challenging  for few weeks or sooner I find new employee
&gt; 
&gt; 
&gt; 
&gt; 
&gt; Also send y report for other area. Thanks
&gt; 
&gt; 
&gt; Far
&gt; 
&gt; 
&gt; Sent from Yahoo Mail for iPhone
&gt; [https://urldefense.proofpoint.com/v2/url?u=https-3A__mail.onelink.me_107872968-3Fpid-3Dnativeplacement-26c-3DGlobal-5FAcquisition-5FYMktg-5F315-5FInternal-5FEmailSignature-26af-5Fsub1-3DAcquisition-26af-5Fsub2-3DGlobal-5FYMktg-26af-5Fsub3-3D-26af-5Fsub4-3D100000604-26af-5Fsub5-3DEmailSignature-5F-5FStatic-5F&amp;d=DwMCaQ&amp;c=euGZstcaTDllvimEN8b7jXrwqOf-v5A_CdpgnVfiiMM&amp;r=8xCr4XRHD_IpviQywJlqY4VWcBAXFVEImc4EzVU0jiI&amp;m=vHfWVJdbkzrsliv8rOmzUpNXrSlsJOZNHY4dDxu6txtTQnZEOTYFZtDREpNtx3m4&amp;s=x9uQBdzI1hx0ZewtBqPslmoMK7BpkIa-1M_wKKn14A0&amp;e=]
&gt; 
&gt; 
&gt; &gt; </t>
  </si>
  <si>
    <t>AAMkAGM0Zjg2ZTUzLTk2YWYtNGVkNi04OTNkLWUyYmI3ZjhlNmYyZQBGAAAAAABMCJlKTUYXR5PT2N8pQ-HyBwBMbyTo-F5oTpxDYa4ue10UAAAAAAEMAABMbyTo-F5oTpxDYa4ue10UAAEwB655AAA=</t>
  </si>
  <si>
    <t>2025-01-03T04:10:20+00:00</t>
  </si>
  <si>
    <t xml:space="preserve">Hi
 Happy new year
This my other location
End of year
I present to my associate to work part time bc . She is not produce and collect
 properly , unfortunately she quit
I put add looking for part time dentist
And I also ad for Hyg 
Hope I find one 
This is going to be challenging  for few weeks or sooner I find new employee
Also send y report for other area. Thanks
Far
Sent from Yahoo Mail for iPhone
[https://urldefense.proofpoint.com/v2/url?u=https-3A__mail.onelink.me_107872968-3Fpid-3Dnativeplacement-26c-3DGlobal-5FAcquisition-5FYMktg-5F315-5FInternal-5FEmailSignature-26af-5Fsub1-3DAcquisition-26af-5Fsub2-3DGlobal-5FYMktg-26af-5Fsub3-3D-26af-5Fsub4-3D100000604-26af-5Fsub5-3DEmailSignature-5F-5FStatic-5F&amp;d=DwMCaQ&amp;c=euGZstcaTDllvimEN8b7jXrwqOf-v5A_CdpgnVfiiMM&amp;r=8xCr4XRHD_IpviQywJlqY4VWcBAXFVEImc4EzVU0jiI&amp;m=vHfWVJdbkzrsliv8rOmzUpNXrSlsJOZNHY4dDxu6txtTQnZEOTYFZtDREpNtx3m4&amp;s=x9uQBdzI1hx0ZewtBqPslmoMK7BpkIa-1M_wKKn14A0&amp;e=]
</t>
  </si>
  <si>
    <t>AAMkAGM0Zjg2ZTUzLTk2YWYtNGVkNi04OTNkLWUyYmI3ZjhlNmYyZQBGAAAAAABMCJlKTUYXR5PT2N8pQ-HyBwBMbyTo-F5oTpxDYa4ue10UAAAAAAEMAABMbyTo-F5oTpxDYa4ue10UAAEwB654AAA=</t>
  </si>
  <si>
    <t>One location end of year</t>
  </si>
  <si>
    <t>2025-01-03T04:06:11+00:00</t>
  </si>
  <si>
    <t xml:space="preserve">
Hi this o e location end of year 
Production and collection
Sent from Yahoo Mail for iPhone
[https://urldefense.proofpoint.com/v2/url?u=https-3A__mail.onelink.me_107872968-3Fpid-3Dnativeplacement-26c-3DGlobal-5FAcquisition-5FYMktg-5F315-5FInternal-5FEmailSignature-26af-5Fsub1-3DAcquisition-26af-5Fsub2-3DGlobal-5FYMktg-26af-5Fsub3-3D-26af-5Fsub4-3D100000604-26af-5Fsub5-3DEmailSignature-5F-5FStatic-5F&amp;d=DwMCaQ&amp;c=euGZstcaTDllvimEN8b7jXrwqOf-v5A_CdpgnVfiiMM&amp;r=8xCr4XRHD_IpviQywJlqY4VWcBAXFVEImc4EzVU0jiI&amp;m=01COBLsSQ0C65VswuxVYbHJ8sjE-EiyFqoWFtB6ePdDDkxuFxKEyA86jKbJ1dfWq&amp;s=rflPhp_1D7vvocln4-3DnPWaudLZpwqcG751EnE6ZkM&amp;e=]
</t>
  </si>
  <si>
    <t>AAMkAGM0Zjg2ZTUzLTk2YWYtNGVkNi04OTNkLWUyYmI3ZjhlNmYyZQBGAAAAAABMCJlKTUYXR5PT2N8pQ-HyBwBMbyTo-F5oTpxDYa4ue10UAAAAAAEMAABMbyTo-F5oTpxDYa4ue10UAAEwB653AAA=</t>
  </si>
  <si>
    <t>Re: Dr. Greene, let’s prep your advisory call!</t>
  </si>
  <si>
    <t>2025-01-02T17:08:30+00:00</t>
  </si>
  <si>
    <t>Good mng, 
I am getting the data now  by monday you will have it.
On Thu, Jan 2, 2025 at 11:32 AM Ahsan Akhter &lt;ahsan@towerleadership.com&gt; wrote:
&gt; Dr. Greene, 
&gt; 
&gt; 
&gt; I hope this message finds you well! Can you send me your year-end financials
&gt; to prep for our call? 
&gt; 
&gt; 
&gt; Best regards, 
&gt; Ahsan </t>
  </si>
  <si>
    <t>AAMkAGM0Zjg2ZTUzLTk2YWYtNGVkNi04OTNkLWUyYmI3ZjhlNmYyZQBGAAAAAABMCJlKTUYXR5PT2N8pQ-HyBwBMbyTo-F5oTpxDYa4ue10UAAAAAAEMAABMbyTo-F5oTpxDYa4ue10UAAEwB65yAAA=</t>
  </si>
  <si>
    <t>2024 NOV - Financial Reporting</t>
  </si>
  <si>
    <t>2025-01-02T02:40:11+00:00</t>
  </si>
  <si>
    <t xml:space="preserve">
[cid:3fc8482c-6d49-411d-a622-47df876e8118]
--------------------------------------------------------------------------------
From: Jack Rusch &lt;jack.rusch@yahoo.com&gt;
Sent: Wednesday, January 1, 2025 17:30
To: CRAIG &lt;craig@4sightcpa.com&gt;
Subject: Fw: Dr. Rusch, let's prep your advisory call!
Yahoo Mail: Search, Organize, Conquer
[https://urldefense.proofpoint.com/v2/url?u=https-3A__mail.onelink.me_107872968-3Fpid-3Dnativeplacement-26c-3DUS-5FAcquisition-5FYMktg-5F315-5FSearchOrgConquer-5FEmailSignature-26af-5Fsub1-3DAcquisition-26af-5Fsub2-3DUS-5FYMktg-26af-5Fsub3-3D-26af-5Fsub4-3D100002039-26af-5Fsub5-3DC01-5FEmail-5FStatic-5F-26af-5Fios-5Fstore-5Fcpp-3D0c38e4b0-2Da27e-2D40f9-2Da211-2Df4e2de32ab91-26af-5Fandroid-5Furl-3Dhttps-3A__play.google.com_store_apps_details-3Fid-3Dcom.yahoo.mobile.client.android.mail-26listing-3Dsearch-5Forganize-5Fconquer&amp;d=DwMFAg&amp;c=euGZstcaTDllvimEN8b7jXrwqOf-v5A_CdpgnVfiiMM&amp;r=8xCr4XRHD_IpviQywJlqY4VWcBAXFVEImc4EzVU0jiI&amp;m=okjQKrXrVYHBJfFjEH5VnRlAExC4A2kkAUYY9drIuoGLRgam5N-94kxP7v7dhZN8&amp;s=cnWu_xMLBCb2Jqi7NPyBEYsRNQ89DOYqGYq0rZCX_ZU&amp;e=]
&gt; ----- Forwarded Message -----
&gt; From: "Ahsan Akhter" &lt;ahsan@towerleadership.com&gt;
&gt; To: "Jack Rusch" &lt;jack.rusch@yahoo.com&gt;
&gt; Cc:
&gt; Sent: Wed, Jan 1, 2025 at 1:26 PM
&gt; Subject: Dr. Rusch, let's prep your advisory call!
&gt; 
&gt; Dr. Rusch,
&gt; 
&gt;  
&gt; 
&gt; I hope this message finds you well! To prepare for your upcoming call, please
&gt; send me your Novemeber and, if available, December P&amp;L and Balance Sheet.  
&gt; 
&gt;  
&gt; 
&gt; Note, we prefer excel spreadsheets. If you have any questions about your call,
&gt; please let me know.
&gt; 
&gt;  
&gt; 
&gt; Best regards,
&gt; 
&gt;  
&gt; 
&gt; Ahsan Akhter
&gt; 
&gt;  
&gt; 
&gt; https://linktr.ee/ahsanakhter
&gt; [https://urldefense.proofpoint.com/v2/url?u=https-3A__linktr.ee_ahsanakhter&amp;d=DwMFAg&amp;c=euGZstcaTDllvimEN8b7jXrwqOf-v5A_CdpgnVfiiMM&amp;r=8xCr4XRHD_IpviQywJlqY4VWcBAXFVEImc4EzVU0jiI&amp;m=okjQKrXrVYHBJfFjEH5VnRlAExC4A2kkAUYY9drIuoGLRgam5N-94kxP7v7dhZN8&amp;s=0N3sRp7bU7w2ZZR7-l_j0k2MtKHP8sDJ70P5oZI58Uk&amp;e=]
&gt; 
&gt;  
&gt; 
&gt;  </t>
  </si>
  <si>
    <t>AAMkAGM0Zjg2ZTUzLTk2YWYtNGVkNi04OTNkLWUyYmI3ZjhlNmYyZQBGAAAAAABMCJlKTUYXR5PT2N8pQ-HyBwBMbyTo-F5oTpxDYa4ue10UAAAAAAEMAABMbyTo-F5oTpxDYa4ue10UAAEwB65mAAA=</t>
  </si>
  <si>
    <t>RE: Dr. Djawdan and Renee, let's prep your advisory call!</t>
  </si>
  <si>
    <t>2025-01-02T01:25:08+00:00</t>
  </si>
  <si>
    <t>Hi Ahsan,
This is above and beyond!!!  I am so grateful.  Thank you so much this updated
scorecard will help me be more prepared for our team meeting on Friday morning. 
Kindest Regards,
[cid:image002.png@01DB5C8B.2E0F3640]
Renee Djawdan
Practice Coordinator
[cid:image004.png@01DB5C8B.2E0F3640]
Office: 410-266-7645   Email: info@smileannapolis.com
Title: line art [cid:image008.png@01DB5C8B.2E01A1B0]
Web: www.smileannapolis.com
[https://urldefense.proofpoint.com/v2/url?u=https-3A__www.smileannapolis.com_&amp;d=DwMGaQ&amp;c=euGZstcaTDllvimEN8b7jXrwqOf-v5A_CdpgnVfiiMM&amp;r=8xCr4XRHD_IpviQywJlqY4VWcBAXFVEImc4EzVU0jiI&amp;m=se5He7fDVEYP8dn6lvsQu6UCxCLUs4XXSvM6nQS9SwutSPRoRFlXKemm6k2pH5Ou&amp;s=pM0QtS_1lCrXPJOQi4mFgRb27mA41JjOQfXUGjG6jhw&amp;e=] 
 Address: 133 Defense Hwy Suite 210, Annapolis, MD 21401
[https://urldefense.proofpoint.com/v2/url?u=https-3A__www.google.com_maps_dir_38.9848667-2C-2D76.5528027_djawdan-2Bcenter-2Bfor-2Bimplant-2B-2526-2Brestorative-2Bdentistry_-4038.9848067-2C-2D76.5549057-2C17z_data-3D-213m1-214b1-214m9-214m8-211m1-214e1-211m5-211m1-211s0x89b7f13662a42f3b-3A0xd2f2794128ac8716-212m2-211d-2D76.5527308-212d38.9850127-3Fentry-3Dttu&amp;d=DwMGaQ&amp;c=euGZstcaTDllvimEN8b7jXrwqOf-v5A_CdpgnVfiiMM&amp;r=8xCr4XRHD_IpviQywJlqY4VWcBAXFVEImc4EzVU0jiI&amp;m=se5He7fDVEYP8dn6lvsQu6UCxCLUs4XXSvM6nQS9SwutSPRoRFlXKemm6k2pH5Ou&amp;s=xiku6RzEuFtJiQLNAq1CYj86YOECesHYms4Ie15SlyI&amp;e=]
Facebook Facebook icon [cid:image009.png@01DB5C8B.2E01A1B0]
[https://urldefense.proofpoint.com/v2/url?u=https-3A__www.facebook.com_smileannapolis&amp;d=DwMGaQ&amp;c=euGZstcaTDllvimEN8b7jXrwqOf-v5A_CdpgnVfiiMM&amp;r=8xCr4XRHD_IpviQywJlqY4VWcBAXFVEImc4EzVU0jiI&amp;m=se5He7fDVEYP8dn6lvsQu6UCxCLUs4XXSvM6nQS9SwutSPRoRFlXKemm6k2pH5Ou&amp;s=f0XoHJhvkd7vWX1uvgKnYjihHgKBUxPoOodhSSuXjtw&amp;e=]  
instagram instagram icon [cid:image010.png@01DB5C8B.2E01A1B0]
[https://urldefense.proofpoint.com/v2/url?u=https-3A__www.instagram.com_smileannapolis_&amp;d=DwMGaQ&amp;c=euGZstcaTDllvimEN8b7jXrwqOf-v5A_CdpgnVfiiMM&amp;r=8xCr4XRHD_IpviQywJlqY4VWcBAXFVEImc4EzVU0jiI&amp;m=se5He7fDVEYP8dn6lvsQu6UCxCLUs4XXSvM6nQS9SwutSPRoRFlXKemm6k2pH5Ou&amp;s=xzYJkMu7H2QmVcIMGLWZyPex2VdI-3ntfQVC0QQWMZ0&amp;e=]  
PRIVILEGED AND CONFIDENTIAL: This document and the information contained herein
are confidential and protected from disclosure pursuant to Federal law. This
message is intended only for the use of the Addressee(s) and may contain
information that is PRIVILEGED and CONFIDENTIAL. If you are not the intended
recipient, you are hereby notified that the use, dissemination, or copying of
this information is strictly prohibited. If you received this communication in
error, please erase all copies of the message and its attachments and notify the
sender immediately.
From: Ahsan Akhter &lt;ahsan@towerleadership.com&gt;
Sent: Wednesday, January 1, 2025 7:56 PM
To: info smileannapolis.com &lt;info@smileannapolis.com&gt;; kian smileannapolis.com
&lt;kian@smileannapolis.com&gt;
Cc: Jordan Blackmon &lt;jordan@towerleadership.com&gt;
Subject: Re: Dr. Djawdan and Renee, let's prep your advisory call!
It’s so good to hear you and Happy New Year to you both as well!! Jordan and I
have been missing your energy. Let me know if this scorecard looks good to go.
Take care!!
Best regards,
Ahsan Akhter
https://linktr.ee/ahsanakhter
[https://urldefense.proofpoint.com/v2/url?u=https-3A__linktr.ee_ahsanakhter&amp;d=DwMGaQ&amp;c=euGZstcaTDllvimEN8b7jXrwqOf-v5A_CdpgnVfiiMM&amp;r=8xCr4XRHD_IpviQywJlqY4VWcBAXFVEImc4EzVU0jiI&amp;m=se5He7fDVEYP8dn6lvsQu6UCxCLUs4XXSvM6nQS9SwutSPRoRFlXKemm6k2pH5Ou&amp;s=arjGUO5UlK-pxFaF4znSLDeBQ8OawZ16ThhKcJfdC2Y&amp;e=]
From: info smileannapolis.com
[https://urldefense.proofpoint.com/v2/url?u=http-3A__smileannapolis.com&amp;d=DwMGaQ&amp;c=euGZstcaTDllvimEN8b7jXrwqOf-v5A_CdpgnVfiiMM&amp;r=8xCr4XRHD_IpviQywJlqY4VWcBAXFVEImc4EzVU0jiI&amp;m=se5He7fDVEYP8dn6lvsQu6UCxCLUs4XXSvM6nQS9SwutSPRoRFlXKemm6k2pH5Ou&amp;s=BkCG0uWSGHgfr-MPv_6Q5zGyuTrLzZ8JigHDng6Xnz0&amp;e=]
&lt;info@smileannapolis.com&gt;
Date: Wednesday, January 1, 2025 at 2:41 PM
To: Ahsan Akhter &lt;ahsan@towerleadership.com&gt;, kian smileannapolis.com
[https://urldefense.proofpoint.com/v2/url?u=http-3A__smileannapolis.com&amp;d=DwMGaQ&amp;c=euGZstcaTDllvimEN8b7jXrwqOf-v5A_CdpgnVfiiMM&amp;r=8xCr4XRHD_IpviQywJlqY4VWcBAXFVEImc4EzVU0jiI&amp;m=se5He7fDVEYP8dn6lvsQu6UCxCLUs4XXSvM6nQS9SwutSPRoRFlXKemm6k2pH5Ou&amp;s=BkCG0uWSGHgfr-MPv_6Q5zGyuTrLzZ8JigHDng6Xnz0&amp;e=]
&lt;kian@smileannapolis.com&gt;
Subject: RE: Dr. Djawdan and Renee, let's prep your advisory call!
Hello Ashan,
Happy New Year!!!   I hope you had a wonderful holiday and that this is an auto
reminder and not you working on New Years Day.
Please find reports for Oct, Nov and Dec attached.
I am prepping for our Quarterly meeting with our team scheduled for Friday
January 3rd to share and implement the use of our scorecard.  The one I have is
for 2024.  I am embarrassed to admit that I am horrible with making adjustments
to excel spread sheets.  I tried updating the 2024 to reflect the dates and
weeks in 2025 and when I had to add a column for a 5th week in June my formulas
got messed up.
Is it possible for you to update our scorecard for 2025? ( I attached the
version of I have for 2024)
Remove Dr. Cross
Our weekly goal is $ 72,000
Thank you!!
Kindest Regards,
[cid:image011.png@01DB5C8B.2E01A1B0]
Renee Djawdan
Practice Coordinator
[cid:image012.png@01DB5C8B.2E01A1B0]
Office: 410-266-7645   Email: info@smileannapolis.com
Title: line art [cid:image013.png@01DB5C8B.2E01A1B0]
Web: www.smileannapolis.com
[https://urldefense.proofpoint.com/v2/url?u=https-3A__www.smileannapolis.com_&amp;d=DwMFAg&amp;c=euGZstcaTDllvimEN8b7jXrwqOf-v5A_CdpgnVfiiMM&amp;r=8xCr4XRHD_IpviQywJlqY4VWcBAXFVEImc4EzVU0jiI&amp;m=9DJXQnUH8HlAo5ywWDsxBN_qB2-i8fIaCX7udRiiks1RfLuPOUPuYrAC8RtEL671&amp;s=noTwKltA-HLxyFdQDyEGlegwBT_h1AHUqkX4k7MtOUE&amp;e=] 
 Address: 133 Defense Hwy Suite 210, Annapolis, MD 21401
[https://urldefense.proofpoint.com/v2/url?u=https-3A__www.google.com_maps_dir_38.9848667-2C-2D76.5528027_djawdan-2Bcenter-2Bfor-2Bimplant-2B-2526-2Brestorative-2Bdentistry_-4038.9848067-2C-2D76.5549057-2C17z_data-3D-213m1-214b1-214m9-214m8-211m1-214e1-211m5-211m1-211s0x89b7f13662a42f3b-3A0xd2f2794128ac8716-212m2-211d-2D76.5527308-212d38.9850127-3Fentry-3Dttu&amp;d=DwMFAg&amp;c=euGZstcaTDllvimEN8b7jXrwqOf-v5A_CdpgnVfiiMM&amp;r=8xCr4XRHD_IpviQywJlqY4VWcBAXFVEImc4EzVU0jiI&amp;m=9DJXQnUH8HlAo5ywWDsxBN_qB2-i8fIaCX7udRiiks1RfLuPOUPuYrAC8RtEL671&amp;s=n6wZsDk98Dgrfy_iaZAv6-exO7QAN-oVldd7vZWGDHA&amp;e=]
Facebook Facebook icon [cid:image014.png@01DB5C8B.2E01A1B0]
[https://urldefense.proofpoint.com/v2/url?u=https-3A__www.facebook.com_smileannapolis&amp;d=DwMFAg&amp;c=euGZstcaTDllvimEN8b7jXrwqOf-v5A_CdpgnVfiiMM&amp;r=8xCr4XRHD_IpviQywJlqY4VWcBAXFVEImc4EzVU0jiI&amp;m=9DJXQnUH8HlAo5ywWDsxBN_qB2-i8fIaCX7udRiiks1RfLuPOUPuYrAC8RtEL671&amp;s=pLbjJmTdD78qe5fJpH0K9xFGs4Plyy41eV9lvL15GP8&amp;e=]  
instagram instagram icon [cid:image015.png@01DB5C8B.2E01A1B0]
[https://urldefense.proofpoint.com/v2/url?u=https-3A__www.instagram.com_smileannapolis_&amp;d=DwMFAg&amp;c=euGZstcaTDllvimEN8b7jXrwqOf-v5A_CdpgnVfiiMM&amp;r=8xCr4XRHD_IpviQywJlqY4VWcBAXFVEImc4EzVU0jiI&amp;m=9DJXQnUH8HlAo5ywWDsxBN_qB2-i8fIaCX7udRiiks1RfLuPOUPuYrAC8RtEL671&amp;s=8TCIRGDOVLvzivPpyJ6bJwaK5tqThmCxEkmbAJUAhJ0&amp;e=]  
PRIVILEGED AND CONFIDENTIAL: This document and the information contained herein
are confidential and protected from disclosure pursuant to Federal law. This
message is intended only for the use of the Addressee(s) and may contain
information that is PRIVILEGED and CONFIDENTIAL. If you are not the intended
recipient, you are hereby notified that the use, dissemination, or copying of
this information is strictly prohibited. If you received this communication in
error, please erase all copies of the message and its attachments and notify the
sender immediately.
From: Ahsan Akhter &lt;ahsan@towerleadership.com&gt;
Sent: Wednesday, January 1, 2025 1:28 PM
To: info smileannapolis.com
[https://urldefense.proofpoint.com/v2/url?u=http-3A__smileannapolis.com&amp;d=DwMGaQ&amp;c=euGZstcaTDllvimEN8b7jXrwqOf-v5A_CdpgnVfiiMM&amp;r=8xCr4XRHD_IpviQywJlqY4VWcBAXFVEImc4EzVU0jiI&amp;m=se5He7fDVEYP8dn6lvsQu6UCxCLUs4XXSvM6nQS9SwutSPRoRFlXKemm6k2pH5Ou&amp;s=BkCG0uWSGHgfr-MPv_6Q5zGyuTrLzZ8JigHDng6Xnz0&amp;e=]
&lt;info@smileannapolis.com&gt;; kian smileannapolis.com
[https://urldefense.proofpoint.com/v2/url?u=http-3A__smileannapolis.com&amp;d=DwMGaQ&amp;c=euGZstcaTDllvimEN8b7jXrwqOf-v5A_CdpgnVfiiMM&amp;r=8xCr4XRHD_IpviQywJlqY4VWcBAXFVEImc4EzVU0jiI&amp;m=se5He7fDVEYP8dn6lvsQu6UCxCLUs4XXSvM6nQS9SwutSPRoRFlXKemm6k2pH5Ou&amp;s=BkCG0uWSGHgfr-MPv_6Q5zGyuTrLzZ8JigHDng6Xnz0&amp;e=]
&lt;kian@smileannapolis.com&gt;
Subject: Dr. Djawdan and Renee, let's prep your advisory call!
Dr. Djawdan and Renee,
I hope this message finds you well! To prepare for your upcoming call, please
send me your most recent rolling 12 P&amp;L and balance sheets.
Note, we prefer excel spreadsheets. If you have any questions about your call,
please let me know.
Thank you for understanding and we look forward to meeting soon!
Best regards,
Ahsan Akhter
https://linktr.ee/ahsanakhter
[https://urldefense.proofpoint.com/v2/url?u=https-3A__linktr.ee_ahsanakhter&amp;d=DwMFAg&amp;c=euGZstcaTDllvimEN8b7jXrwqOf-v5A_CdpgnVfiiMM&amp;r=8xCr4XRHD_IpviQywJlqY4VWcBAXFVEImc4EzVU0jiI&amp;m=9DJXQnUH8HlAo5ywWDsxBN_qB2-i8fIaCX7udRiiks1RfLuPOUPuYrAC8RtEL671&amp;s=bqNoyejxN96YfNaX-0RCPixm_IhNmWb7zWXLcyBGhl4&amp;e=]
 </t>
  </si>
  <si>
    <t>AAMkAGM0Zjg2ZTUzLTk2YWYtNGVkNi04OTNkLWUyYmI3ZjhlNmYyZQBGAAAAAABMCJlKTUYXR5PT2N8pQ-HyBwBMbyTo-F5oTpxDYa4ue10UAAAAAAEMAABMbyTo-F5oTpxDYa4ue10UAAEwB65lAAA=</t>
  </si>
  <si>
    <t>2025-01-01T19:41:26+00:00</t>
  </si>
  <si>
    <t>Hello Ashan,
Happy New Year!!!   I hope you had a wonderful holiday and that this is an auto
reminder and not you working on New Years Day.
Please find reports for Oct, Nov and Dec attached.
I am prepping for our Quarterly meeting with our team scheduled for Friday
January 3rd to share and implement the use of our scorecard.  The one I have is
for 2024.  I am embarrassed to admit that I am horrible with making adjustments
to excel spread sheets.  I tried updating the 2024 to reflect the dates and
weeks in 2025 and when I had to add a column for a 5th week in June my formulas
got messed up.
Is it possible for you to update our scorecard for 2025? ( I attached the
version of I have for 2024)
Remove Dr. Cross
Our weekly goal is $ 72,000
Thank you!!
Kindest Regards,
[cid:image002.png@01DB5C5B.25DCD390]
Renee Djawdan
Practice Coordinator
[cid:image004.png@01DB5C5B.25DCD390]
Office: 410-266-7645   Email: info@smileannapolis.com
Title: line art [cid:image005.png@01DB5C5A.D42ECAD0]
Web: www.smileannapolis.com
[https://urldefense.proofpoint.com/v2/url?u=https-3A__www.smileannapolis.com_&amp;d=DwMFAg&amp;c=euGZstcaTDllvimEN8b7jXrwqOf-v5A_CdpgnVfiiMM&amp;r=8xCr4XRHD_IpviQywJlqY4VWcBAXFVEImc4EzVU0jiI&amp;m=9DJXQnUH8HlAo5ywWDsxBN_qB2-i8fIaCX7udRiiks1RfLuPOUPuYrAC8RtEL671&amp;s=noTwKltA-HLxyFdQDyEGlegwBT_h1AHUqkX4k7MtOUE&amp;e=] 
 Address: 133 Defense Hwy Suite 210, Annapolis, MD 21401
[https://urldefense.proofpoint.com/v2/url?u=https-3A__www.google.com_maps_dir_38.9848667-2C-2D76.5528027_djawdan-2Bcenter-2Bfor-2Bimplant-2B-2526-2Brestorative-2Bdentistry_-4038.9848067-2C-2D76.5549057-2C17z_data-3D-213m1-214b1-214m9-214m8-211m1-214e1-211m5-211m1-211s0x89b7f13662a42f3b-3A0xd2f2794128ac8716-212m2-211d-2D76.5527308-212d38.9850127-3Fentry-3Dttu&amp;d=DwMFAg&amp;c=euGZstcaTDllvimEN8b7jXrwqOf-v5A_CdpgnVfiiMM&amp;r=8xCr4XRHD_IpviQywJlqY4VWcBAXFVEImc4EzVU0jiI&amp;m=9DJXQnUH8HlAo5ywWDsxBN_qB2-i8fIaCX7udRiiks1RfLuPOUPuYrAC8RtEL671&amp;s=n6wZsDk98Dgrfy_iaZAv6-exO7QAN-oVldd7vZWGDHA&amp;e=]
Facebook Facebook icon [cid:image006.png@01DB5C5A.D42ECAD0]
[https://urldefense.proofpoint.com/v2/url?u=https-3A__www.facebook.com_smileannapolis&amp;d=DwMFAg&amp;c=euGZstcaTDllvimEN8b7jXrwqOf-v5A_CdpgnVfiiMM&amp;r=8xCr4XRHD_IpviQywJlqY4VWcBAXFVEImc4EzVU0jiI&amp;m=9DJXQnUH8HlAo5ywWDsxBN_qB2-i8fIaCX7udRiiks1RfLuPOUPuYrAC8RtEL671&amp;s=pLbjJmTdD78qe5fJpH0K9xFGs4Plyy41eV9lvL15GP8&amp;e=]  
instagram instagram icon [cid:image007.png@01DB5C5A.D42ECAD0]
[https://urldefense.proofpoint.com/v2/url?u=https-3A__www.instagram.com_smileannapolis_&amp;d=DwMFAg&amp;c=euGZstcaTDllvimEN8b7jXrwqOf-v5A_CdpgnVfiiMM&amp;r=8xCr4XRHD_IpviQywJlqY4VWcBAXFVEImc4EzVU0jiI&amp;m=9DJXQnUH8HlAo5ywWDsxBN_qB2-i8fIaCX7udRiiks1RfLuPOUPuYrAC8RtEL671&amp;s=8TCIRGDOVLvzivPpyJ6bJwaK5tqThmCxEkmbAJUAhJ0&amp;e=]  
PRIVILEGED AND CONFIDENTIAL: This document and the information contained herein
are confidential and protected from disclosure pursuant to Federal law. This
message is intended only for the use of the Addressee(s) and may contain
information that is PRIVILEGED and CONFIDENTIAL. If you are not the intended
recipient, you are hereby notified that the use, dissemination, or copying of
this information is strictly prohibited. If you received this communication in
error, please erase all copies of the message and its attachments and notify the
sender immediately.
From: Ahsan Akhter &lt;ahsan@towerleadership.com&gt;
Sent: Wednesday, January 1, 2025 1:28 PM
To: info smileannapolis.com &lt;info@smileannapolis.com&gt;; kian smileannapolis.com
&lt;kian@smileannapolis.com&gt;
Subject: Dr. Djawdan and Renee, let's prep your advisory call!
Dr. Djawdan and Renee,
I hope this message finds you well! To prepare for your upcoming call, please
send me your most recent rolling 12 P&amp;L and balance sheets.
Note, we prefer excel spreadsheets. If you have any questions about your call,
please let me know.
Thank you for understanding and we look forward to meeting soon!
Best regards,
Ahsan Akhter
https://linktr.ee/ahsanakhter
[https://urldefense.proofpoint.com/v2/url?u=https-3A__linktr.ee_ahsanakhter&amp;d=DwMFAg&amp;c=euGZstcaTDllvimEN8b7jXrwqOf-v5A_CdpgnVfiiMM&amp;r=8xCr4XRHD_IpviQywJlqY4VWcBAXFVEImc4EzVU0jiI&amp;m=9DJXQnUH8HlAo5ywWDsxBN_qB2-i8fIaCX7udRiiks1RfLuPOUPuYrAC8RtEL671&amp;s=bqNoyejxN96YfNaX-0RCPixm_IhNmWb7zWXLcyBGhl4&amp;e=]
 </t>
  </si>
  <si>
    <t>AAMkAGM0Zjg2ZTUzLTk2YWYtNGVkNi04OTNkLWUyYmI3ZjhlNmYyZQBGAAAAAABMCJlKTUYXR5PT2N8pQ-HyBwBMbyTo-F5oTpxDYa4ue10UAAAAAAEMAABMbyTo-F5oTpxDYa4ue10UAAEwB65cAAA=</t>
  </si>
  <si>
    <t>Tower Packet Forms</t>
  </si>
  <si>
    <t>2024-12-31T16:52:46+00:00</t>
  </si>
  <si>
    <t xml:space="preserve">
Hello Ahsan,
I believe these are all the forms you need from me, I wasn't sure if you need
our personal tax reports or not. If you do, just let me know. I really look
forward to working with you and heading in the right direction for growth! 
Sincerely, 
Dr. Sarah Miles
Get Outlook for iOS
[https://urldefense.proofpoint.com/v2/url?u=https-3A__aka.ms_o0ukef&amp;d=DwMFAg&amp;c=euGZstcaTDllvimEN8b7jXrwqOf-v5A_CdpgnVfiiMM&amp;r=8xCr4XRHD_IpviQywJlqY4VWcBAXFVEImc4EzVU0jiI&amp;m=WSI-UU30GQhaHac1WNtEAaRFnQlb1ox-_KFuiuQMiKNFTYmXN_ERZc1ifv15sAd0&amp;s=o4vsUpyiKfW6uWwFIqfkO6L3gesmRXsAEo3CP7TtOp0&amp;e=]</t>
  </si>
  <si>
    <t>AAMkAGM0Zjg2ZTUzLTk2YWYtNGVkNi04OTNkLWUyYmI3ZjhlNmYyZQBGAAAAAABMCJlKTUYXR5PT2N8pQ-HyBwBMbyTo-F5oTpxDYa4ue10UAAAAAAEMAABMbyTo-F5oTpxDYa4ue10UAAEuSyE4AAA=</t>
  </si>
  <si>
    <t>Fw: Tower Packet and Forms for 1/13/25 Meeting with Sarah Miles</t>
  </si>
  <si>
    <t>2024-12-31T16:51:47+00:00</t>
  </si>
  <si>
    <t xml:space="preserve">
Get Outlook for iOS
[https://urldefense.proofpoint.com/v2/url?u=https-3A__aka.ms_o0ukef&amp;d=DwMFAg&amp;c=euGZstcaTDllvimEN8b7jXrwqOf-v5A_CdpgnVfiiMM&amp;r=8xCr4XRHD_IpviQywJlqY4VWcBAXFVEImc4EzVU0jiI&amp;m=fAK7Zxajf3-5KBwzvwVAzQI8J18a9MT_EW-8PkBUXDo1J1vPiO1VwMOHMWnRLmhA&amp;s=8pxZsBl0As4Mx01S8BjICMZBTvoii12mHK600WVDMyk&amp;e=]
--------------------------------------------------------------------------------
From: Sarah Miles &lt;smilesjb@gmail.com&gt;
Sent: Tuesday, December 31, 2024 11:42:22 AM
To: Dr. Sarah Miles &lt;drmiles@allsmilesnorthga.com&gt;
Subject: Tower Packet and Forms for 1/13/25 Meeting with Sarah Miles
I believe these are all the forms you need from me, I wasn't sure if you need
our personal tax reports or not. If you do, just let me know. I really look
forward to working with you and heading in the right direction for growth!
Sincerely,
Dr. Sarah Miles</t>
  </si>
  <si>
    <t>AAMkAGM0Zjg2ZTUzLTk2YWYtNGVkNi04OTNkLWUyYmI3ZjhlNmYyZQBGAAAAAABMCJlKTUYXR5PT2N8pQ-HyBwBMbyTo-F5oTpxDYa4ue10UAAAAAAEMAABMbyTo-F5oTpxDYa4ue10UAAEuSyE3AAA=</t>
  </si>
  <si>
    <t>dr.jdclark@gmail.com;jordan@towerleadership.com</t>
  </si>
  <si>
    <t>2024-12-31T16:40:27+00:00</t>
  </si>
  <si>
    <t>Yes, thank you for the reminder. 
[https://ci3.googleusercontent.com/mail-sig/AIorK4xbmaqCwWgkV4mdW39_e5SZlxnlyUnLxm_SKkTBm-ejn1QtB5LKLoO0Dadqq1MQsL1GBFX1zfCMbkSi]
Lisa Shannon, Clinical Director
Downtown Dental
m: 910.431.6808
o: 615.254.1393
www.DowntownDentalNashville.com
[https://urldefense.proofpoint.com/v2/url?u=http-3A__www.DowntownDentalNashville.com&amp;d=DwMFaQ&amp;c=euGZstcaTDllvimEN8b7jXrwqOf-v5A_CdpgnVfiiMM&amp;r=8xCr4XRHD_IpviQywJlqY4VWcBAXFVEImc4EzVU0jiI&amp;m=C5-qxInugqo9UVFdwy2ca0dN-82pcF9BSu7jYh3wVybTtNUeN-IFTdcCos_hYLO9&amp;s=fofCZg8LFQIKuLJUBAsLl61TIxs7i5HMFsIIlDeldg0&amp;e=]
On Tue, Dec 31, 2024 at 10:00 AM Ahsan Akhter &lt;ahsan@towerleadership.com&gt; wrote:
&gt; Note, we already have you scheduled for Jan but feel free to book your Feb
&gt; call if possible. Thanks!
&gt; 
&gt;  
&gt; 
&gt; Best regards,
&gt; 
&gt;  
&gt; 
&gt; Ahsan Akhter
&gt; 
&gt;  
&gt; 
&gt; https://linktr.ee/ahsanakhter
&gt; [https://urldefense.proofpoint.com/v2/url?u=https-3A__linktr.ee_ahsanakhter&amp;d=DwMFaQ&amp;c=euGZstcaTDllvimEN8b7jXrwqOf-v5A_CdpgnVfiiMM&amp;r=8xCr4XRHD_IpviQywJlqY4VWcBAXFVEImc4EzVU0jiI&amp;m=C5-qxInugqo9UVFdwy2ca0dN-82pcF9BSu7jYh3wVybTtNUeN-IFTdcCos_hYLO9&amp;s=6aH1DceMKginNMDdlpW660TkE1mL5GYdhLYPVyrUUHs&amp;e=]
&gt; 
&gt;  
&gt; 
&gt;  
&gt; 
&gt;  
&gt; 
&gt; From: Ahsan Akhter &lt;ahsan@towerleadership.com&gt;
&gt; Date: Tuesday, December 31, 2024 at 10:24 AM
&gt; To: dr.jdclark@gmail.com &lt;dr.jdclark@gmail.com&gt;,
&gt; lisa@downtowndentalnashville.com &lt;lisa@downtowndentalnashville.com&gt;
&gt; Cc: Jordan Blackmon &lt;jordan@towerleadership.com&gt;
&gt; Subject: Dr. Clark and Lisa, let's book your advisory call!
&gt; 
&gt; &gt; Dr. Clark and Lisa
&gt; &gt; 
&gt; &gt; I hope this message finds you well! I’m reaching out to book your next call
&gt; &gt; with Jordan. Please do so using the link below my signature.
&gt; &gt; 
&gt; &gt; Thank you for understanding, and we look forward to our next call!
&gt; &gt; 
&gt; &gt; Best regards,
&gt; &gt; 
&gt; &gt; Ahsan Akhter
&gt; &gt; https://linktr.ee/ahsanakhter
&gt; &gt; [https://urldefense.proofpoint.com/v2/url?u=https-3A__linktr.ee_ahsanakhter&amp;d=DwMFaQ&amp;c=euGZstcaTDllvimEN8b7jXrwqOf-v5A_CdpgnVfiiMM&amp;r=8xCr4XRHD_IpviQywJlqY4VWcBAXFVEImc4EzVU0jiI&amp;m=C5-qxInugqo9UVFdwy2ca0dN-82pcF9BSu7jYh3wVybTtNUeN-IFTdcCos_hYLO9&amp;s=6aH1DceMKginNMDdlpW660TkE1mL5GYdhLYPVyrUUHs&amp;e=]
&gt; &gt; 
&gt; &gt; 
&gt; &gt;            </t>
  </si>
  <si>
    <t>AAMkAGM0Zjg2ZTUzLTk2YWYtNGVkNi04OTNkLWUyYmI3ZjhlNmYyZQBGAAAAAABMCJlKTUYXR5PT2N8pQ-HyBwBMbyTo-F5oTpxDYa4ue10UAAAAAAEMAABMbyTo-F5oTpxDYa4ue10UAAEuSyE2AAA=</t>
  </si>
  <si>
    <t>Re: Dr. Soltanian, let's book your advisory call!</t>
  </si>
  <si>
    <t>2024-12-29T22:35:36+00:00</t>
  </si>
  <si>
    <t xml:space="preserve">I have meeting with her 
Coming Friday 
I let y know how it is going to be 
Sent from Yahoo Mail for iPhone
[https://urldefense.proofpoint.com/v2/url?u=https-3A__mail.onelink.me_107872968-3Fpid-3Dnativeplacement-26c-3DGlobal-5FAcquisition-5FYMktg-5F315-5FInternal-5FEmailSignature-26af-5Fsub1-3DAcquisition-26af-5Fsub2-3DGlobal-5FYMktg-26af-5Fsub3-3D-26af-5Fsub4-3D100000604-26af-5Fsub5-3DEmailSignature-5F-5FStatic-5F&amp;d=DwMCaQ&amp;c=euGZstcaTDllvimEN8b7jXrwqOf-v5A_CdpgnVfiiMM&amp;r=8xCr4XRHD_IpviQywJlqY4VWcBAXFVEImc4EzVU0jiI&amp;m=TK5fpMaVfYnscjT0fEEgqhW_hq_Ao9xrHkvXar-rwwYqazn7-s10E1jUySARIwAs&amp;s=u9rlIjF1m76IVxCdHStivEs2ZivL0NiexG_jWDxj7Lg&amp;e=]
On Sunday, December 29, 2024, 4:41 PM, Ahsan Akhter &lt;ahsan@towerleadership.com&gt;
wrote:
&gt; Sounds good! What about the associate? Are we going to keep her? 
&gt; 
&gt; 
&gt; Get Outlook for iOS
&gt; [https://urldefense.proofpoint.com/v2/url?u=https-3A__aka.ms_o0ukef&amp;d=DwMCaQ&amp;c=euGZstcaTDllvimEN8b7jXrwqOf-v5A_CdpgnVfiiMM&amp;r=8xCr4XRHD_IpviQywJlqY4VWcBAXFVEImc4EzVU0jiI&amp;m=TK5fpMaVfYnscjT0fEEgqhW_hq_Ao9xrHkvXar-rwwYqazn7-s10E1jUySARIwAs&amp;s=g8Rv4Av3QGHmpOpo95y1_aNlcJ44b-3WWQAQ776no78&amp;e=]
&gt; 
&gt; --------------------------------------------------------------------------------
&gt; 
&gt; From: far soltanian &lt;farsoltaniandds@yahoo.com&gt;
&gt; Sent: Sunday, December 29, 2024 4:40:47 PM
&gt; To: Ahsan Akhter &lt;ahsan@towerleadership.com&gt;
&gt; Subject: Re: Dr. Soltanian, let's book your advisory call!
&gt;  
&gt; Hi
&gt; Happy holiday
&gt; I will send u date for zoom
&gt;  We doing ok
&gt; 
&gt; 
&gt; As far as refinance no news yet
&gt; 
&gt; 
&gt;  My buyer has not yet  gone forward 
&gt; They ask for financial I gave them
&gt; 
&gt; 
&gt; Iam waiting for end of year report and I do have
&gt; 
&gt; 
&gt; Report for you I will send
&gt; 
&gt; 
&gt; To you by this week
&gt; 
&gt; 
&gt; 
&gt; 
&gt; Thanks 
&gt; 
&gt; 
&gt; 
&gt; Sent from Yahoo Mail for iPhone
&gt; [https://urldefense.proofpoint.com/v2/url?u=https-3A__mail.onelink.me_107872968-3Fpid-3Dnativeplacement-26c-3DGlobal-5FAcquisition-5FYMktg-5F315-5FInternal-5FEmailSignature-26af-5Fsub1-3DAcquisition-26af-5Fsub2-3DGlobal-5FYMktg-26af-5Fsub3-3D-26af-5Fsub4-3D100000604-26af-5Fsub5-3DEmailSignature-5F-5FStatic-5F&amp;d=DwMFaQ&amp;c=euGZstcaTDllvimEN8b7jXrwqOf-v5A_CdpgnVfiiMM&amp;r=8xCr4XRHD_IpviQywJlqY4VWcBAXFVEImc4EzVU0jiI&amp;m=BMuh2bVjO1f6bqC832-68h0m7AB1oJpf9SqIT4PXcDpAKBy_a0YqBwhHJj5XwXxM&amp;s=EIR1dcR_8w904n2x_ycyRPOanwbXzRX7YwkKXCZqgv8&amp;e=]
&gt; 
&gt; 
&gt; 
&gt; On Sunday, December 29, 2024, 2:33 PM, Ahsan Akhter
&gt; &lt;ahsan@towerleadership.com&gt; wrote:
&gt; 
&gt; &gt; Dr. Soltanian,
&gt; &gt; 
&gt; &gt;  
&gt; &gt; 
&gt; &gt; I hope this message finds you well! Please send me times in January that
&gt; &gt; work for a zoom call. Also, please send me updates on practice and the
&gt; &gt; latest financials.
&gt; &gt; 
&gt; &gt;  
&gt; &gt; 
&gt; &gt; Thank you for understanding, and we look forward to our next call!
&gt; &gt; 
&gt; &gt;  
&gt; &gt; 
&gt; &gt; Best regards,
&gt; &gt; 
&gt; &gt;  
&gt; &gt; 
&gt; &gt; Ahsan Akhter
&gt; &gt; 
&gt; &gt;  
&gt; &gt; 
&gt; &gt; https://linktr.ee/ahsanakhter
&gt; &gt; [https://urldefense.proofpoint.com/v2/url?u=https-3A__linktr.ee_ahsanakhter&amp;d=DwMFaQ&amp;c=euGZstcaTDllvimEN8b7jXrwqOf-v5A_CdpgnVfiiMM&amp;r=8xCr4XRHD_IpviQywJlqY4VWcBAXFVEImc4EzVU0jiI&amp;m=BMuh2bVjO1f6bqC832-68h0m7AB1oJpf9SqIT4PXcDpAKBy_a0YqBwhHJj5XwXxM&amp;s=Za8MxQgnVzBRz6CGRFwmOcxEmpcPTLny7NVqdbOL4sE&amp;e=]
&gt; &gt; 
&gt; &gt;  
&gt; &gt; 
&gt; &gt;  
&gt; &gt; 
&gt; &gt; &gt; 
&gt; 
&gt; &gt; </t>
  </si>
  <si>
    <t>AAMkAGM0Zjg2ZTUzLTk2YWYtNGVkNi04OTNkLWUyYmI3ZjhlNmYyZQBGAAAAAABMCJlKTUYXR5PT2N8pQ-HyBwBMbyTo-F5oTpxDYa4ue10UAAAAAAEMAABMbyTo-F5oTpxDYa4ue10UAAEuSyElAAA=</t>
  </si>
  <si>
    <t>2024-12-29T21:40:59+00:00</t>
  </si>
  <si>
    <t xml:space="preserve">Hi
Happy holiday
I will send u date for zoom
 We doing ok
As far as refinance no news yet
 My buyer has not yet  gone forward 
They ask for financial I gave them
Iam waiting for end of year report and I do have
Report for you I will send
To you by this week
Thanks 
Sent from Yahoo Mail for iPhone
[https://urldefense.proofpoint.com/v2/url?u=https-3A__mail.onelink.me_107872968-3Fpid-3Dnativeplacement-26c-3DGlobal-5FAcquisition-5FYMktg-5F315-5FInternal-5FEmailSignature-26af-5Fsub1-3DAcquisition-26af-5Fsub2-3DGlobal-5FYMktg-26af-5Fsub3-3D-26af-5Fsub4-3D100000604-26af-5Fsub5-3DEmailSignature-5F-5FStatic-5F&amp;d=DwMFaQ&amp;c=euGZstcaTDllvimEN8b7jXrwqOf-v5A_CdpgnVfiiMM&amp;r=8xCr4XRHD_IpviQywJlqY4VWcBAXFVEImc4EzVU0jiI&amp;m=BMuh2bVjO1f6bqC832-68h0m7AB1oJpf9SqIT4PXcDpAKBy_a0YqBwhHJj5XwXxM&amp;s=EIR1dcR_8w904n2x_ycyRPOanwbXzRX7YwkKXCZqgv8&amp;e=]
On Sunday, December 29, 2024, 2:33 PM, Ahsan Akhter &lt;ahsan@towerleadership.com&gt;
wrote:
&gt; Dr. Soltanian,
&gt; 
&gt;  
&gt; 
&gt; I hope this message finds you well! Please send me times in January that work
&gt; for a zoom call. Also, please send me updates on practice and the latest
&gt; financials.
&gt; 
&gt;  
&gt; 
&gt; Thank you for understanding, and we look forward to our next call!
&gt; 
&gt;  
&gt; 
&gt; Best regards,
&gt; 
&gt;  
&gt; 
&gt; Ahsan Akhter
&gt; 
&gt;  
&gt; 
&gt; https://linktr.ee/ahsanakhter
&gt; [https://urldefense.proofpoint.com/v2/url?u=https-3A__linktr.ee_ahsanakhter&amp;d=DwMFaQ&amp;c=euGZstcaTDllvimEN8b7jXrwqOf-v5A_CdpgnVfiiMM&amp;r=8xCr4XRHD_IpviQywJlqY4VWcBAXFVEImc4EzVU0jiI&amp;m=BMuh2bVjO1f6bqC832-68h0m7AB1oJpf9SqIT4PXcDpAKBy_a0YqBwhHJj5XwXxM&amp;s=Za8MxQgnVzBRz6CGRFwmOcxEmpcPTLny7NVqdbOL4sE&amp;e=]
&gt; 
&gt;  
&gt; 
&gt;  
&gt; 
&gt; &gt; </t>
  </si>
  <si>
    <t>AAMkAGM0Zjg2ZTUzLTk2YWYtNGVkNi04OTNkLWUyYmI3ZjhlNmYyZQBGAAAAAABMCJlKTUYXR5PT2N8pQ-HyBwBMbyTo-F5oTpxDYa4ue10UAAAAAAEMAABMbyTo-F5oTpxDYa4ue10UAAEuSyEkAAA=</t>
  </si>
  <si>
    <t>Re: passing along credit card processing fees</t>
  </si>
  <si>
    <t>2024-12-21T01:00:13+00:00</t>
  </si>
  <si>
    <t>All exceptionally helpful! Thank you!
[https://ci3.googleusercontent.com/mail-sig/AIorK4xbmaqCwWgkV4mdW39_e5SZlxnlyUnLxm_SKkTBm-ejn1QtB5LKLoO0Dadqq1MQsL1GBFX1zfCMbkSi]
Lisa Shannon, Clinical Director
Downtown Dental
m: 910.431.6808
o: 615.254.1393
www.DowntownDentalNashville.com
[https://urldefense.proofpoint.com/v2/url?u=http-3A__www.DowntownDentalNashville.com&amp;d=DwMFaQ&amp;c=euGZstcaTDllvimEN8b7jXrwqOf-v5A_CdpgnVfiiMM&amp;r=8xCr4XRHD_IpviQywJlqY4VWcBAXFVEImc4EzVU0jiI&amp;m=3UAGUttAIgZbxaNJjim9q4WJKh_i3nAfo6OXIybC5pW-hxquxKrjwAOkgTCzIgYj&amp;s=F8BOgt_5sutCJFsTX2WHiUGqL79FVoCpPQU62Zuna2Y&amp;e=]
On Fri, Dec 20 2024 at 8:15 AM, Jordan Blackmon &lt;jordan@towerleadership.com&gt;
wrote:
&gt; - One more client said they used simplify (who sold to vine) and is not
&gt; thrilled with their customer service. 
&gt; -One more mentioned Apex
&gt; 
&gt; 
&gt; Sent from my Verizon, Samsung Galaxy smartphone
&gt; Get Outlook for Android
&gt; [https://urldefense.proofpoint.com/v2/url?u=https-3A__aka.ms_AAb9ysg&amp;d=DwMFaQ&amp;c=euGZstcaTDllvimEN8b7jXrwqOf-v5A_CdpgnVfiiMM&amp;r=8xCr4XRHD_IpviQywJlqY4VWcBAXFVEImc4EzVU0jiI&amp;m=3UAGUttAIgZbxaNJjim9q4WJKh_i3nAfo6OXIybC5pW-hxquxKrjwAOkgTCzIgYj&amp;s=XnNsyR754GIxnovwkfSlnePUPSiIG45NO8WsrSPZvj4&amp;e=]
&gt; 
&gt; --------------------------------------------------------------------------------
&gt; 
&gt; From: Jordan Blackmon &lt;jordan@towerleadership.com&gt;
&gt; Sent: Thursday, December 19, 2024 3:21:34 PM
&gt; To: Lisa Shannon &lt;Lisa@downtowndentalnashville.com&gt;; Ahsan Akhter
&gt; &lt;ahsan@towerleadership.com&gt;
&gt; Subject: Re: passing along credit card processing fees
&gt;  
&gt; Hey there!
&gt; 
&gt; 
&gt; Hope you're having a wonderful week. I heard back from three clients:
&gt; 
&gt; 
&gt;  * One does not do it at all. 
&gt;  * One has thought about it, but decided to just roll it into their fees. They
&gt;    use Weave to process it at 2.1% or so. 
&gt;  * One does not do it, but is about to acquire a practice that DOES do it.
&gt;    That practice does it through a company called nadapayments. He said that
&gt;    practice likes it, but he personally doesn't have much experience with it. 
&gt; 
&gt; I'll keep passing along recommendations as I get them. 
&gt; 
&gt; 
&gt; [cid:05661952-4e65-449f-bcef-17a618ba7149]
&gt; 
&gt; 
&gt; --------------------------------------------------------------------------------
&gt; 
&gt; From: Lisa Shannon &lt;Lisa@downtowndentalnashville.com&gt;
&gt; Sent: Thursday, December 19, 2024 12:02 PM
&gt; To: Jordan Blackmon &lt;jordan@towerleadership.com&gt;; Ahsan Akhter
&gt; &lt;ahsan@towerleadership.com&gt;
&gt; Subject: passing along credit card processing fees
&gt;  
&gt; Hey guys,
&gt; 
&gt; 
&gt; Do you have a company that your clients use for merchant services that allows
&gt; them to pass along  the credit card fees to the patient easily at the point of
&gt; sale.  I saw an ad for a company that charges the correct rate and follows all
&gt; regulations etc but I can't find where I wrote down the name of it.....
&gt; 
&gt; 
&gt; Cheers,
&gt; 
&gt; 
&gt; [https://ci3.googleusercontent.com/mail-sig/AIorK4xbmaqCwWgkV4mdW39_e5SZlxnlyUnLxm_SKkTBm-ejn1QtB5LKLoO0Dadqq1MQsL1GBFX1zfCMbkSi]
&gt; 
&gt; 
&gt; 
&gt; Lisa Shannon, Clinical Director
&gt; Downtown Dental
&gt; m: 910.431.6808
&gt; o: 615.254.1393
&gt; www.DowntownDentalNashville.com
&gt; [https://urldefense.proofpoint.com/v2/url?u=http-3A__www.DowntownDentalNashville.com&amp;d=DwMFaQ&amp;c=euGZstcaTDllvimEN8b7jXrwqOf-v5A_CdpgnVfiiMM&amp;r=pE023Dqiu3NSgiJXiOl-FWHRgYrBNESMRRFJ7CNfKjI&amp;m=TlCWG2yYOpJXD-NdiXvq_SlucF6kTamqdAzg1QxVHYh0hBzVCdzSJu95lRWbMG0X&amp;s=eOYvBz4nsZj9CZCjpBMDHWMV947GoCS-FS_Z4ehFtRM&amp;e=]</t>
  </si>
  <si>
    <t>AAMkAGM0Zjg2ZTUzLTk2YWYtNGVkNi04OTNkLWUyYmI3ZjhlNmYyZQBGAAAAAABMCJlKTUYXR5PT2N8pQ-HyBwBMbyTo-F5oTpxDYa4ue10UAAAAAAEMAABMbyTo-F5oTpxDYa4ue10UAAEnkID8AAA=</t>
  </si>
  <si>
    <t>Accepted: Dr. Karr and Joe Coleman</t>
  </si>
  <si>
    <t>2024-12-20T19:51:15+00:00</t>
  </si>
  <si>
    <t>AAMkAGM0Zjg2ZTUzLTk2YWYtNGVkNi04OTNkLWUyYmI3ZjhlNmYyZQBGAAAAAABMCJlKTUYXR5PT2N8pQ-HyBwBMbyTo-F5oTpxDYa4ue10UAAAAAAEMAABMbyTo-F5oTpxDYa4ue10UAAEnkIDsAAA=</t>
  </si>
  <si>
    <t>2024-12-20T15:31:48+00:00</t>
  </si>
  <si>
    <t>Sounds good, thank you.
Get Outlook for iOS
[https://urldefense.proofpoint.com/v2/url?u=https-3A__aka.ms_o0ukef&amp;d=DwMF-g&amp;c=euGZstcaTDllvimEN8b7jXrwqOf-v5A_CdpgnVfiiMM&amp;r=8xCr4XRHD_IpviQywJlqY4VWcBAXFVEImc4EzVU0jiI&amp;m=iUOFRtioOp-sQnB5JdWlIPYS0aWZA97m-LcVZEfa1oVE1r_Xs7Zw0KgTYkYxWAzC&amp;s=rRd6AmZ1GCe5ji8_AbKCHtbCXhj32H0F4Qn9vuZkY_8&amp;e=]
--------------------------------------------------------------------------------
From: Ahsan Akhter &lt;ahsan@towerleadership.com&gt;
Sent: Friday, December 20, 2024 9:45:45 AM
To: Kerry White Brown &lt;kerrywb@msn.com&gt;
Subject: Re: Financials
Thank you! I’ll also send him the business financials our accounting team has so
far if he asks. He will likely need those as well. 
Get Outlook for iOS
[https://urldefense.proofpoint.com/v2/url?u=https-3A__aka.ms_o0ukef&amp;d=DwMF-g&amp;c=euGZstcaTDllvimEN8b7jXrwqOf-v5A_CdpgnVfiiMM&amp;r=8xCr4XRHD_IpviQywJlqY4VWcBAXFVEImc4EzVU0jiI&amp;m=iUOFRtioOp-sQnB5JdWlIPYS0aWZA97m-LcVZEfa1oVE1r_Xs7Zw0KgTYkYxWAzC&amp;s=rRd6AmZ1GCe5ji8_AbKCHtbCXhj32H0F4Qn9vuZkY_8&amp;e=]
--------------------------------------------------------------------------------
From: Kerry White Brown &lt;kerrywb@msn.com&gt;
Sent: Friday, December 20, 2024 9:42:45 AM
To: Ahsan Akhter &lt;ahsan@towerleadership.com&gt;
Subject: Re: Financials
Ahsan,
Please share my files with Chris at Affinity Bank.
Thanks for your help with this effort
Dr. White Brown
Get Outlook for iOS
[https://urldefense.proofpoint.com/v2/url?u=https-3A__aka.ms_o0ukef&amp;d=DwMFAg&amp;c=euGZstcaTDllvimEN8b7jXrwqOf-v5A_CdpgnVfiiMM&amp;r=8xCr4XRHD_IpviQywJlqY4VWcBAXFVEImc4EzVU0jiI&amp;m=i4SO-72E3lahjD7xwBCvfVU1BYh7UovG9DhddlJ5R2tsbum02o_0lwII4ZaDmOb2&amp;s=gRqbziHC_fiD0Fl1QULqU63qAmyHtFMxim3suG_qiwI&amp;e=]
--------------------------------------------------------------------------------
From: Ahsan Akhter &lt;ahsan@towerleadership.com&gt;
Sent: Friday, December 20, 2024 8:59:12 AM
To: Kerry White Brown &lt;kerrywb@msn.com&gt;
Subject: Financials
Dr. White-Brown,
Here is the file we have on you. You can share this with Chris Cochran from
Affinity Bank or give us permission to share it for you.
Also, to continue onboarding your accounting financials we will need payroll
access at some point soon. Thanks!
Best regards,
Ahsan Akhter
https://linktr.ee/ahsanakhter
[https://urldefense.proofpoint.com/v2/url?u=https-3A__linktr.ee_ahsanakhter&amp;d=DwMFAg&amp;c=euGZstcaTDllvimEN8b7jXrwqOf-v5A_CdpgnVfiiMM&amp;r=8xCr4XRHD_IpviQywJlqY4VWcBAXFVEImc4EzVU0jiI&amp;m=i4SO-72E3lahjD7xwBCvfVU1BYh7UovG9DhddlJ5R2tsbum02o_0lwII4ZaDmOb2&amp;s=6bni-GKjFi7k7T0h6fdHkeArPKEc3JAAkieWDiKHqxs&amp;e=]
 </t>
  </si>
  <si>
    <t>AAMkAGM0Zjg2ZTUzLTk2YWYtNGVkNi04OTNkLWUyYmI3ZjhlNmYyZQBGAAAAAABMCJlKTUYXR5PT2N8pQ-HyBwBMbyTo-F5oTpxDYa4ue10UAAAAAAEMAABMbyTo-F5oTpxDYa4ue10UAAEnkIDWAAA=</t>
  </si>
  <si>
    <t>2024-12-20T14:42:55+00:00</t>
  </si>
  <si>
    <t>Ahsan,
Please share my files with Chris at Affinity Bank.
Thanks for your help with this effort
Dr. White Brown
Get Outlook for iOS
[https://urldefense.proofpoint.com/v2/url?u=https-3A__aka.ms_o0ukef&amp;d=DwMFAg&amp;c=euGZstcaTDllvimEN8b7jXrwqOf-v5A_CdpgnVfiiMM&amp;r=8xCr4XRHD_IpviQywJlqY4VWcBAXFVEImc4EzVU0jiI&amp;m=i4SO-72E3lahjD7xwBCvfVU1BYh7UovG9DhddlJ5R2tsbum02o_0lwII4ZaDmOb2&amp;s=gRqbziHC_fiD0Fl1QULqU63qAmyHtFMxim3suG_qiwI&amp;e=]
--------------------------------------------------------------------------------
From: Ahsan Akhter &lt;ahsan@towerleadership.com&gt;
Sent: Friday, December 20, 2024 8:59:12 AM
To: Kerry White Brown &lt;kerrywb@msn.com&gt;
Subject: Financials
Dr. White-Brown,
Here is the file we have on you. You can share this with Chris Cochran from
Affinity Bank or give us permission to share it for you.
Also, to continue onboarding your accounting financials we will need payroll
access at some point soon. Thanks!
Best regards,
Ahsan Akhter
https://linktr.ee/ahsanakhter
[https://urldefense.proofpoint.com/v2/url?u=https-3A__linktr.ee_ahsanakhter&amp;d=DwMFAg&amp;c=euGZstcaTDllvimEN8b7jXrwqOf-v5A_CdpgnVfiiMM&amp;r=8xCr4XRHD_IpviQywJlqY4VWcBAXFVEImc4EzVU0jiI&amp;m=i4SO-72E3lahjD7xwBCvfVU1BYh7UovG9DhddlJ5R2tsbum02o_0lwII4ZaDmOb2&amp;s=6bni-GKjFi7k7T0h6fdHkeArPKEc3JAAkieWDiKHqxs&amp;e=]
 </t>
  </si>
  <si>
    <t>AAMkAGM0Zjg2ZTUzLTk2YWYtNGVkNi04OTNkLWUyYmI3ZjhlNmYyZQBGAAAAAABMCJlKTUYXR5PT2N8pQ-HyBwBMbyTo-F5oTpxDYa4ue10UAAAAAAEMAABMbyTo-F5oTpxDYa4ue10UAAEnkIDQAAA=</t>
  </si>
  <si>
    <t>Re: p&amp;l and balance sheets</t>
  </si>
  <si>
    <t>2024-12-17T17:42:17+00:00</t>
  </si>
  <si>
    <t>here they are.  
DC
On Tuesday, December 17, 2024 at 06:00:43 AM PST, Ahsan Akhter
&lt;ahsan@towerleadership.com&gt; wrote:
Do you have the October ones as well? Sorry!
Best regards,
Ahsan Akhter
https://linktr.ee/ahsanakhter
[https://urldefense.proofpoint.com/v2/url?u=https-3A__linktr.ee_ahsanakhter&amp;d=DwMFaQ&amp;c=euGZstcaTDllvimEN8b7jXrwqOf-v5A_CdpgnVfiiMM&amp;r=8xCr4XRHD_IpviQywJlqY4VWcBAXFVEImc4EzVU0jiI&amp;m=wQSQQYkMXzoU6-qRES8o0aZb5bsF1EFm1eF7K5tDTSCdu0UeF1lnjJr8l6rKq7RJ&amp;s=qqglP2536E88yug-b746GdXb2bUm-QXN6covOSvMY9c&amp;e=]
From: Daniel Capponi &lt;capponis@sbcglobal.net&gt;
Date: Monday, December 16, 2024 at 11:06 AM
To: Ahsan Akhter &lt;ahsan@towerleadership.com&gt;
Subject: p&amp;l and balance sheets
here are the P&amp;L's for november. 
DC</t>
  </si>
  <si>
    <t>AAMkAGM0Zjg2ZTUzLTk2YWYtNGVkNi04OTNkLWUyYmI3ZjhlNmYyZQBGAAAAAABMCJlKTUYXR5PT2N8pQ-HyBwBMbyTo-F5oTpxDYa4ue10UAAAAAAEMAABMbyTo-F5oTpxDYa4ue10UAAElXsnBAAA=</t>
  </si>
  <si>
    <t>margaret.burdette@ashfordadvisors.net;ahsan@towerleadership.com</t>
  </si>
  <si>
    <t>## Term Life Policy sent to your inbox for signature  (Sent Securely)</t>
  </si>
  <si>
    <t>2024-12-17T17:33:05+00:00</t>
  </si>
  <si>
    <t xml:space="preserve">Dr. Capponi,
I hope your week is going well. Wanted to let you know the good news that we
have received your term life insurance policy and have had it sent to your inbox
for signature. Set up is fairly simple, but please see a couple of notes below:
-It'll be coming from a Guardian email address to your msn email. If you don't
see it, please check your promotions/spam/clutter folder as they sometimes can
wind up there.
-For the health statement, assuming there haven't been any significant changes
to your health recently, you can click the box "for none, check here." Please
don't input anything in the box for text. Even writing N/A will autokick to an
underwriter and you won't be able to proceed.
-The links are time sensitive so please complete within the next couple days
when you have a moment.
If you have any questions, please let us know!
Best Regards, 
image
[https://img2.gimm.io/5617777c-acc4-4550-aefb-0a866655a36e/-/crop/1536x693/97,64/-/preview/-/resize/354x160/img.png]
[https://urldefense.proofpoint.com/v2/url?u=http-3A__www.ashfordadvisors.net_&amp;d=DwMFAw&amp;c=euGZstcaTDllvimEN8b7jXrwqOf-v5A_CdpgnVfiiMM&amp;r=8xCr4XRHD_IpviQywJlqY4VWcBAXFVEImc4EzVU0jiI&amp;m=ufUC2Pplsw11J7sM7DF-N3-YRHLDZkcCkQINYubQ9K5aFzUzhwXtE-EVHcacnPcE&amp;s=G3GzAneHg5UWD6dfekEhkDJUbt9-sRj_InZ5vkG47vY&amp;e=]
Andrew C. Matthieson, WMCP®
Vice President, Financial Advisor
CA License #0L38754
Phone. 678-771-6549 
andrewmatthieson@ashfordadvisors.net
Web. www.ashfordadvisors.net
[https://urldefense.proofpoint.com/v2/url?u=https-3A__www.ashfordadvisors.net_team_andrew-2Dmatthieson&amp;d=DwMFAw&amp;c=euGZstcaTDllvimEN8b7jXrwqOf-v5A_CdpgnVfiiMM&amp;r=8xCr4XRHD_IpviQywJlqY4VWcBAXFVEImc4EzVU0jiI&amp;m=ufUC2Pplsw11J7sM7DF-N3-YRHLDZkcCkQINYubQ9K5aFzUzhwXtE-EVHcacnPcE&amp;s=TJOFFWkFwekZVqF_ijoDSn3a9cvj65pXP1t0IWzTLJE&amp;e=]
Address. 1725 Windward Concourse, Suite 110, Alpharetta, GA 30005
Margaret Burdette | Client Relations Specialist
P. 706-613-4066 | E. margaret.burdette@ashfordadvisors.net
linkedin [https://img2.gimm.io/4654c6d0-2b10-4a90-a694-b11dc1ef1cbd/img.png]
[https://urldefense.proofpoint.com/v2/url?u=https-3A__www.linkedin.com_in_andrewmatthieson_&amp;d=DwMFAw&amp;c=euGZstcaTDllvimEN8b7jXrwqOf-v5A_CdpgnVfiiMM&amp;r=8xCr4XRHD_IpviQywJlqY4VWcBAXFVEImc4EzVU0jiI&amp;m=ufUC2Pplsw11J7sM7DF-N3-YRHLDZkcCkQINYubQ9K5aFzUzhwXtE-EVHcacnPcE&amp;s=lYCxFvaiuuSzRcLlV57gGe3BlMo3R18rmqrguFiU2Ao&amp;e=]
calendar
[https://img2.gimm.io/17a239c0-5b32-43fc-88b9-9ca07e133249/-/resize/178x72/img.png]
[https://urldefense.proofpoint.com/v2/url?u=https-3A__www.youtube.com_watch-3Fv-3DAhznrv78uec&amp;d=DwMFAw&amp;c=euGZstcaTDllvimEN8b7jXrwqOf-v5A_CdpgnVfiiMM&amp;r=8xCr4XRHD_IpviQywJlqY4VWcBAXFVEImc4EzVU0jiI&amp;m=ufUC2Pplsw11J7sM7DF-N3-YRHLDZkcCkQINYubQ9K5aFzUzhwXtE-EVHcacnPcE&amp;s=1VwlUc0DuNthKUMAbv5OoJIr9yYpA7zQTrGrE9rOfTI&amp;e=]
google-plus [https://img2.gimm.io/e752f751-c0ff-4acd-a17d-26c5a30f3fda/img.png]
[https://urldefense.proofpoint.com/v2/url?u=https-3A__www.andrewmatthieson.com_&amp;d=DwMFAw&amp;c=euGZstcaTDllvimEN8b7jXrwqOf-v5A_CdpgnVfiiMM&amp;r=8xCr4XRHD_IpviQywJlqY4VWcBAXFVEImc4EzVU0jiI&amp;m=ufUC2Pplsw11J7sM7DF-N3-YRHLDZkcCkQINYubQ9K5aFzUzhwXtE-EVHcacnPcE&amp;s=ZbpCKa91MCridJbezHVWLqHPjKnrjl8hicew5hnaeyY&amp;e=]
Ashford Advisors
Andrew C. Matthieson, Registered Representative and Financial Advisor of Park
Avenue Securities LLC (PAS). OSJ: 900 ASHWOOD PARKWAY, SUITE 400, ATLANTA GA,
30338, 770-390-2600. Securities products and advisory services offered through
PAS, member FINRA, SIPC. Financial Representative of The Guardian Life Insurance
Company of America® (Guardian), New York, NY. PAS is a wholly owned subsidiary
of Guardian. Ashford Advisors, Inc. is not an affiliate or subsidiary of PAS or
Guardian. Ashford Advisors, Inc. is not registered in any state or with the U.S.
Securities and Exchange Commission as a Registered Investment Advisor. CA
Insurance License Number - 0L38754, AR Insurance License Number - 16751360.
--------------------------------------------------------------------------------
----------------------------------------- This message, and any attachments to
it, may contain information that is privileged, confidential, and exempt from
disclosure under applicable law. If the reader of this message is not the
intended recipient, you are notified that any use, dissemination, distribution,
copying, or communication of this message is strictly prohibited. If you have
received this message in error, please notify the sender immediately by return
e-mail and delete the message and any attachments. Thank you.
</t>
  </si>
  <si>
    <t>AAMkAGM0Zjg2ZTUzLTk2YWYtNGVkNi04OTNkLWUyYmI3ZjhlNmYyZQBGAAAAAABMCJlKTUYXR5PT2N8pQ-HyBwBMbyTo-F5oTpxDYa4ue10UAAAAAAEMAABMbyTo-F5oTpxDYa4ue10UAAElXsnAAAA=</t>
  </si>
  <si>
    <t>## Policy Sent to your inbox for signature  (Sent Securely)</t>
  </si>
  <si>
    <t>2024-12-17T02:06:35+00:00</t>
  </si>
  <si>
    <t xml:space="preserve">Dr. White Brown,
I hope you had a great weekend. Wanted to let you know the good news that we
have received your term life insurance policy and have had it sent to your inbox
for signature. Set up is fairly simple, but please see a couple of notes below:
-It'll be coming from a Guardian email address to your msn email. If you don't
see it, please check your promotions/spam/clutter folder as they sometimes can
wind up there.
-For the health statement, assuming there haven't been any significant changes
to your health recently, you can click the box "for none, check here." Please
don't input anything in the box for text. Even writing N/A will autokick to an
underwriter and you won't be able to proceed.
-The links are time sensitive so please complete within the next couple days
when you have a moment.
If you have any questions, please let us know!
Best Regards, 
image
[https://img2.gimm.io/5617777c-acc4-4550-aefb-0a866655a36e/-/crop/1536x693/97,64/-/preview/-/resize/354x160/img.png]
[https://urldefense.proofpoint.com/v2/url?u=http-3A__www.ashfordadvisors.net_&amp;d=DwMFAw&amp;c=euGZstcaTDllvimEN8b7jXrwqOf-v5A_CdpgnVfiiMM&amp;r=8xCr4XRHD_IpviQywJlqY4VWcBAXFVEImc4EzVU0jiI&amp;m=unWBllCGYT_U5AVJppMKI2EpbFohELbkVwpRjTNLLO1nt8aVdu51E8EzWGjtLtub&amp;s=jXVIvY_LJc_07eaIFP2epAgPZaVgD2aG0xjBTPGnlBA&amp;e=]
Andrew C. Matthieson, WMCP®
Vice President, Financial Advisor
CA License #0L38754
Phone. 678-771-6549 
andrewmatthieson@ashfordadvisors.net
Web. www.ashfordadvisors.net
[https://urldefense.proofpoint.com/v2/url?u=https-3A__www.ashfordadvisors.net_team_andrew-2Dmatthieson&amp;d=DwMFAw&amp;c=euGZstcaTDllvimEN8b7jXrwqOf-v5A_CdpgnVfiiMM&amp;r=8xCr4XRHD_IpviQywJlqY4VWcBAXFVEImc4EzVU0jiI&amp;m=unWBllCGYT_U5AVJppMKI2EpbFohELbkVwpRjTNLLO1nt8aVdu51E8EzWGjtLtub&amp;s=fdY6r3paxVn7ZAsJewckNGCEVuZ1cbpnXBZeVMxZRH0&amp;e=]
Address. 1725 Windward Concourse, Suite 110, Alpharetta, GA 30005
Margaret Burdette | Client Relations Specialist
P. 706-613-4066 | E. margaret.burdette@ashfordadvisors.net
linkedin [https://img2.gimm.io/4654c6d0-2b10-4a90-a694-b11dc1ef1cbd/img.png]
[https://urldefense.proofpoint.com/v2/url?u=https-3A__www.linkedin.com_in_andrewmatthieson_&amp;d=DwMFAw&amp;c=euGZstcaTDllvimEN8b7jXrwqOf-v5A_CdpgnVfiiMM&amp;r=8xCr4XRHD_IpviQywJlqY4VWcBAXFVEImc4EzVU0jiI&amp;m=unWBllCGYT_U5AVJppMKI2EpbFohELbkVwpRjTNLLO1nt8aVdu51E8EzWGjtLtub&amp;s=j_uYQP-t-oUl15okGS0Gt8AqOw0h-uIMXdjUl01ndoE&amp;e=]
calendar
[https://img2.gimm.io/17a239c0-5b32-43fc-88b9-9ca07e133249/-/resize/178x72/img.png]
[https://urldefense.proofpoint.com/v2/url?u=https-3A__www.youtube.com_watch-3Fv-3DAhznrv78uec&amp;d=DwMFAw&amp;c=euGZstcaTDllvimEN8b7jXrwqOf-v5A_CdpgnVfiiMM&amp;r=8xCr4XRHD_IpviQywJlqY4VWcBAXFVEImc4EzVU0jiI&amp;m=unWBllCGYT_U5AVJppMKI2EpbFohELbkVwpRjTNLLO1nt8aVdu51E8EzWGjtLtub&amp;s=QnG3P1Efj5i3dfe0Mbf3jQsvzxudLgPEj4XvvUqlJjw&amp;e=]
google-plus [https://img2.gimm.io/e752f751-c0ff-4acd-a17d-26c5a30f3fda/img.png]
[https://urldefense.proofpoint.com/v2/url?u=https-3A__www.andrewmatthieson.com_&amp;d=DwMFAw&amp;c=euGZstcaTDllvimEN8b7jXrwqOf-v5A_CdpgnVfiiMM&amp;r=8xCr4XRHD_IpviQywJlqY4VWcBAXFVEImc4EzVU0jiI&amp;m=unWBllCGYT_U5AVJppMKI2EpbFohELbkVwpRjTNLLO1nt8aVdu51E8EzWGjtLtub&amp;s=ff5I8iBJ8IzMZyKdCsEeYd9qhqW2UFj5C7h5gCFdqzI&amp;e=]
Ashford Advisors
Andrew C. Matthieson, Registered Representative and Financial Advisor of Park
Avenue Securities LLC (PAS). OSJ: 900 ASHWOOD PARKWAY, SUITE 400, ATLANTA GA,
30338, 770-390-2600. Securities products and advisory services offered through
PAS, member FINRA, SIPC. Financial Representative of The Guardian Life Insurance
Company of America® (Guardian), New York, NY. PAS is a wholly owned subsidiary
of Guardian. Ashford Advisors, Inc. is not an affiliate or subsidiary of PAS or
Guardian. Ashford Advisors, Inc. is not registered in any state or with the U.S.
Securities and Exchange Commission as a Registered Investment Advisor. CA
Insurance License Number - 0L38754, AR Insurance License Number - 16751360.
--------------------------------------------------------------------------------
----------------------------------------- This message, and any attachments to
it, may contain information that is privileged, confidential, and exempt from
disclosure under applicable law. If the reader of this message is not the
intended recipient, you are notified that any use, dissemination, distribution,
copying, or communication of this message is strictly prohibited. If you have
received this message in error, please notify the sender immediately by return
e-mail and delete the message and any attachments. Thank you.
</t>
  </si>
  <si>
    <t>AAMkAGM0Zjg2ZTUzLTk2YWYtNGVkNi04OTNkLWUyYmI3ZjhlNmYyZQBGAAAAAABMCJlKTUYXR5PT2N8pQ-HyBwBMbyTo-F5oTpxDYa4ue10UAAAAAAEMAABMbyTo-F5oTpxDYa4ue10UAAElXsmuAAA=</t>
  </si>
  <si>
    <t>Re: Update on Jordan's Availability</t>
  </si>
  <si>
    <t>2024-12-16T23:05:02+00:00</t>
  </si>
  <si>
    <t>Hi Ahsan,
I won’t be able to have a conversation with Jordan on Tuesday as scheduled at 1
PM tomorrow. 
My associate is out of town on vacation and my schedule is ridiculous. I will
need to reschedule. Please tell Jordan I am sorry someday I will have time right
now. I do not.
Does he have any time before the end of the year?  I saw his schedule said no.
Just let me know and tell Jordan I’m sorry to take up time and then need to
cancel, but there is no way I can spend an hour on the phone tomorrow in the
middle of my day with four hygienist and my schedule full.
Jay Hazen
Sent from my iPhone
&gt; On Dec 3, 2024, at 7:16 AM, Jay Hazen &lt;drjayhazen@gmail.com&gt; wrote:
&gt; ﻿Hi Ahsan,
&gt; I’m not going to be able to do call with Jordan today , I’m sorry my schedule
&gt; is way too full . We will need to reschedule , can you send me a link to do
&gt; so?
&gt; Thanks 
&gt; Jay Hazen
&gt; 
&gt; Sent from my iPhone
&gt; 
&gt; 
&gt; 
&gt; &gt; On Nov 20, 2024, at 1:00 PM, Ahsan Akhter &lt;ahsan@towerleadership.com&gt; wrote:
&gt; 
&gt; &gt; ﻿
&gt; &gt; 
&gt; &gt; Dr. Hazen,
&gt; &gt; 
&gt; &gt;  
&gt; &gt; 
&gt; &gt; I hope this message finds you well. I wanted to let you know that Jordan
&gt; &gt; will be out of town until December 2. During this time, I will be available
&gt; &gt; to assist with any questions or needs that arise.
&gt; &gt; 
&gt; &gt;  
&gt; &gt; 
&gt; &gt; Please don’t hesitate to reach out—I’ll do my best to provide any
&gt; &gt; information or support you may require and will ensure that Jordan is kept
&gt; &gt; in the loop on important updates.
&gt; &gt; 
&gt; &gt;  
&gt; &gt; 
&gt; &gt; Thank you for your understanding, and please let me know how I can help in
&gt; &gt; the meantime.
&gt; &gt; 
&gt; &gt;  
&gt; &gt; 
&gt; &gt; Best regards,
&gt; &gt; 
&gt; &gt;  
&gt; &gt; 
&gt; &gt; Ahsan Akhter
&gt; &gt; 
&gt; &gt;  
&gt; &gt; 
&gt; &gt; https://linktr.ee/ahsanakhter
&gt; &gt; [https://urldefense.proofpoint.com/v2/url?u=https-3A__linktr.ee_ahsanakhter&amp;d=DwMFaQ&amp;c=euGZstcaTDllvimEN8b7jXrwqOf-v5A_CdpgnVfiiMM&amp;r=8xCr4XRHD_IpviQywJlqY4VWcBAXFVEImc4EzVU0jiI&amp;m=N5fZ8HatBjqeKDMokEAZxGkbpmaBQPUtpSIsRfBPe0uGgfxiiPdrfBBg1m-ZzLWe&amp;s=xlWBpT8exOEtBLaF1h4L_l2mAIDXpl8RooeUUyTU8rU&amp;e=]
&gt; &gt; 
&gt; &gt;  
&gt; &gt; 
&gt; &gt;  </t>
  </si>
  <si>
    <t>AAMkAGM0Zjg2ZTUzLTk2YWYtNGVkNi04OTNkLWUyYmI3ZjhlNmYyZQBGAAAAAABMCJlKTUYXR5PT2N8pQ-HyBwBMbyTo-F5oTpxDYa4ue10UAAAAAAEMAABMbyTo-F5oTpxDYa4ue10UAAElXsmrAAA=</t>
  </si>
  <si>
    <t>Question-looks long, but its not! :)</t>
  </si>
  <si>
    <t>2024-12-16T22:26:46+00:00</t>
  </si>
  <si>
    <t>Here is some of the correspondence instructing the new bump up in pay for Bill
to offset the overfunding. Read below.
A check in the amount of roughly 60K was made for bill this week for this
payroll period and then moving forward accountant has me at 350k and husband
Bill at 100k to make up for the overfunding . Are there other strategies or
anything else I may be missing to help with the tax burden?  They feel with
these adjustments by 2027 possibly 2026 I may be able to start funding the cash
balance plan again.  And then I am wondering if there is another route that I am
not aware of to help with tax implications if I do not choose to fund the cash
balance?
Second, off question.  Is there a way to put practice in the trust and work for
the trust?  I am probably reading in to things to much, but recently read
something about how to show $O income on paper by doing this.  Thanks.
Hi Lynn,
Nick and I met with Latitude's actuary that works on your plan, Mike Gossard, to
discuss a strategy for your cash balance plan moving forward.
As we have previously discussed, your plan is currently overfunded.  The
overfunded status is a function of your contributing large amounts over the
years and investment performance that has exceeded the plan's projections. 
Neither of these are necessarily bad outcomes (you received large tax deductions
as a result of the large contributions and solid investment performance is
always a welcomed outcome).
The overfunded status does impact your ability to make future contributions to
the plan.  How we can navigate the overfunded status moving forward and what
changes can be made to your plan that will help with the overfunding was the
basis for us requesting a meeting with the actuary.
The meeting was fruitful and there were a few takeaways and action items
below...
 * Latitude will amend the plan formula by increasing accrual formulas for you
   and Bill.  This will allow the current overage to be used up more quickly
   with increasing the amount of future benefit that goes to both of you. 
   Latitude will send you an amendment to sign in the coming weeks.
 * Phase two of the strategy to use up the overage is to increase Bill's salary
   to $100,000, starting with 2024.  That's something you can do with the
   remaining pay periods or simply issue him a one-time bonus check to get him
   up to $100,000 for the year.
 * Non owner dentists, office managers, and operations managers are carved-out
   of the cash balance plan.  Would you please confirm that Bill's official
   title is NOT operations manager? 
 * By amending the plan formula for you and Bill and by increasing Bill's
   salary, it is possible that you will be able to make future cash balance plan
   contributions in 2027 and beyond.  There is an outside chance you may be able
   to make a 2026 contribution, but we are circling 2027 as a year where we hope
   you have the opportunity to start contributing again.  There are plenty of
   moving parts with this calculation, so these estimates are subject to change.
Please let us know if you have any questions.  We would be glad to help with the
calculation for Bill's compensation / bonus, as needed.
Thank you.
Roy
Lynn M. Karr DDS
Pediatric Dental Care, Inc.
www.KarrDDS.com
[https://urldefense.proofpoint.com/v2/url?u=http-3A__www.karrdds.com_&amp;d=DwMFAg&amp;c=euGZstcaTDllvimEN8b7jXrwqOf-v5A_CdpgnVfiiMM&amp;r=8xCr4XRHD_IpviQywJlqY4VWcBAXFVEImc4EzVU0jiI&amp;m=2HyXJb7v8JVkE3ON7g0sRj51errNOoTT7usANmOtqefYcEPDWpDAL-XS2txy6sev&amp;s=TFZjRX3zA1jRKL0WmJwGH4ZA71cq6BWA_LhzYy9_1aM&amp;e=]
219.322.7610
 </t>
  </si>
  <si>
    <t>AAMkAGM0Zjg2ZTUzLTk2YWYtNGVkNi04OTNkLWUyYmI3ZjhlNmYyZQBGAAAAAABMCJlKTUYXR5PT2N8pQ-HyBwBMbyTo-F5oTpxDYa4ue10UAAAAAAEMAABMbyTo-F5oTpxDYa4ue10UAAElXsmpAAA=</t>
  </si>
  <si>
    <t>2024-12-16T17:28:30+00:00</t>
  </si>
  <si>
    <t>Yes, that works for me. 
On Mon, Dec 16, 2024 at 12:18 PM Ahsan Akhter &lt;ahsan@towerleadership.com&gt; wrote:
&gt; Can you do Friday Jan 10th at 2pm eastern?
&gt; 
&gt;  
&gt; 
&gt; Best regards,
&gt; 
&gt;  
&gt; 
&gt; Ahsan Akhter
&gt; 
&gt;  
&gt; 
&gt; https://linktr.ee/ahsanakhter
&gt; [https://urldefense.proofpoint.com/v2/url?u=https-3A__linktr.ee_ahsanakhter&amp;d=DwMFaQ&amp;c=euGZstcaTDllvimEN8b7jXrwqOf-v5A_CdpgnVfiiMM&amp;r=8xCr4XRHD_IpviQywJlqY4VWcBAXFVEImc4EzVU0jiI&amp;m=vdEflLiv1VAnMX8nfdqB5IeHO30Vg6SqCtk7XsfkJDAmoqwLVsZSMaXhAEp39xZT&amp;s=DR8GHnGbPZHwc03Wk3J-j7YIw5HYyoVJ_vpkDZfJsC8&amp;e=]
&gt; 
&gt;  
&gt; 
&gt;  
&gt; 
&gt;  
&gt; 
&gt; From: Marcia Greene &lt;greenemarcia524@gmail.com&gt;
&gt; Date: Friday, December 13, 2024 at 3:25 PM
&gt; To: Ahsan Akhter &lt;ahsan@towerleadership.com&gt;
&gt; Subject: Re: Dr. Greene, let's book your advisory call!
&gt; 
&gt; I will look at 1 at Friday. 2 pm if possible. Dorian has taken control of the
&gt; banking. We did go with carestacks. We haven’t placed the add for hygiene yet 
&gt; 
&gt;  
&gt; 
&gt; On Fri, Dec 13, 2024 at 12:09 PM Ahsan Akhter &lt;ahsan@towerleadership.com&gt;
&gt; wrote:
&gt; 
&gt; &gt; Dr. Greene,
&gt; &gt; 
&gt; &gt;  
&gt; &gt; 
&gt; &gt; I hope this message finds you well! I’m reaching out to book your next call
&gt; &gt; with us. Please send me days and times that work for you in January.
&gt; &gt; 
&gt; &gt;  
&gt; &gt; 
&gt; &gt; Also, do you need help with anything at the moment? How are the action items
&gt; &gt; coming along?  
&gt; &gt; 
&gt; &gt;  
&gt; &gt; 
&gt; &gt; Thank you for understanding, and we look forward to hearing back!
&gt; &gt; 
&gt; &gt;  
&gt; &gt; 
&gt; &gt; Best regards,
&gt; &gt; 
&gt; &gt;  
&gt; &gt; 
&gt; &gt; Ahsan Akhter
&gt; &gt; 
&gt; &gt;  
&gt; &gt; 
&gt; &gt; https://linktr.ee/ahsanakhter
&gt; &gt; [https://urldefense.proofpoint.com/v2/url?u=https-3A__linktr.ee_ahsanakhter&amp;d=DwMFaQ&amp;c=euGZstcaTDllvimEN8b7jXrwqOf-v5A_CdpgnVfiiMM&amp;r=8xCr4XRHD_IpviQywJlqY4VWcBAXFVEImc4EzVU0jiI&amp;m=U2yun_XEE_0gm3yABTjVfq4j4wNWewlGQ0nyFSDL7iM7Y5zr-bIVIRxGQzsBK-61&amp;s=UQBtsoPZ1rsKKWoGt-08iB8MvuRmyAiLndYxPRKwmTg&amp;e=]
&gt; &gt; 
&gt; &gt;  
&gt; &gt; 
&gt; &gt;  </t>
  </si>
  <si>
    <t>AAMkAGM0Zjg2ZTUzLTk2YWYtNGVkNi04OTNkLWUyYmI3ZjhlNmYyZQBGAAAAAABMCJlKTUYXR5PT2N8pQ-HyBwBMbyTo-F5oTpxDYa4ue10UAAAAAAEMAABMbyTo-F5oTpxDYa4ue10UAAElXsmhAAA=</t>
  </si>
  <si>
    <t>p&amp;l and balance sheets</t>
  </si>
  <si>
    <t>2024-12-16T16:06:59+00:00</t>
  </si>
  <si>
    <t>here are the P&amp;L's for november. 
DC</t>
  </si>
  <si>
    <t>AAMkAGM0Zjg2ZTUzLTk2YWYtNGVkNi04OTNkLWUyYmI3ZjhlNmYyZQBGAAAAAABMCJlKTUYXR5PT2N8pQ-HyBwBMbyTo-F5oTpxDYa4ue10UAAAAAAEMAABMbyTo-F5oTpxDYa4ue10UAAElXsmWAAA=</t>
  </si>
  <si>
    <t>Re: Dr. Hoss Coaching Day</t>
  </si>
  <si>
    <t>2024-12-14T03:11:48+00:00</t>
  </si>
  <si>
    <t>Hi, I found it and hit YES. It shows up on my google calendar now. Will you
check Monday that it came thru on the Tower end? I'm going to go ahead and book
the flights. Thanks again for all your help.
On Mon, Dec 2, 2024 at 6:41 PM Ahsan Akhter &lt;ahsan@towerleadership.com&gt; wrote:
&gt;  
&gt; 
&gt;  
&gt; 
&gt;  
&gt; 
&gt;  </t>
  </si>
  <si>
    <t>AAMkAGM0Zjg2ZTUzLTk2YWYtNGVkNi04OTNkLWUyYmI3ZjhlNmYyZQBGAAAAAABMCJlKTUYXR5PT2N8pQ-HyBwBMbyTo-F5oTpxDYa4ue10UAAAAAAEMAABMbyTo-F5oTpxDYa4ue10UAAEjlPeoAAA=</t>
  </si>
  <si>
    <t>Re: priority list</t>
  </si>
  <si>
    <t>2024-12-13T22:06:24+00:00</t>
  </si>
  <si>
    <t>image0.jpeg [cid:mf_F0C3B7BF-6815-41D4-8D1F-08341B46E92A/L0/001]
Matthew R. Wimmer, DMD, FICOI
This message is intended only for the use of the individual(s) to whom it is
addressed and contains information that is privileged, confidential and exempt
from disclosure under applicable law.  Any further dissemination or copying of
this communication is strictly prohibited.  If you have received this
communication in error, please notify us immediately by telephone or email as
listed in our signature above.  This message is provided in accordance with
HIPAA Omnibus Rule of 2013.
&gt; On Dec 2, 2024, at 4:45 PM, Ahsan Akhter &lt;ahsan@towerleadership.com&gt; wrote:
&gt; ﻿
&gt; 
&gt; like [https://outlook-1.cdn.office.net/assets/reaction/like.png] Ahsan Akhter
&gt; reacted to your message:
&gt; 
&gt; --------------------------------------------------------------------------------
&gt; 
&gt; From: Matthew Wimmer &lt;matthew.wimmer@gmail.com&gt;
&gt; Sent: Monday, December 2, 2024 6:46:54 PM
&gt; To: Victoria Reimer &lt;victoria@towerleadership.com&gt;
&gt; Cc: Ahsan Akhter &lt;ahsan@towerleadership.com&gt;; Richard VanRich
&gt; &lt;richard@towerleadership.com&gt;
&gt; Subject: Re: Dr. Wimmer, Let's Recap Your Advisory Call!
&gt;  
&gt; Happy December. I hope everyone had a great Thanksgiving. 
&gt; 
&gt; 
&gt; Update on task list:
&gt; 
&gt; 
&gt;  1. Change the policy on Invisalign consultations to charge a fee (around
&gt;     $45-$50) in place They recommended $19 we shall see how it goes
&gt;  2. Focus on getting cash in the door to reach the break-even point of
&gt;     $224,591 by the end of the month November collections per dentrix :
&gt;     $241,414.50
&gt;  3. Create a strategic plan for December, considering staff vacations and
&gt;     production goals plan in place to fit more patients in
&gt;  4. Develop and implement an Invisalign promotion for December (e.g., 'Give
&gt;     the Gift of Invisalign')  Invisalign promotion in place gave TR
&gt;     additional $1000 as a separate campaign for december bring a family
&gt;     member and both get an additional $500 off Invisalign if you sign up same
&gt;     day. At the end of the week we lock in Platinum + pricing for the next 3
&gt;     years from me going to an invisalign seminar.
&gt; 
&gt; Matt Wimmer
&gt; 
&gt; On Thu, Nov 21, 2024 at 2:30 PM Victoria Reimer &lt;victoria@towerleadership.com&gt;
&gt; wrote:
&gt; 
&gt; 
&gt; &gt; We love the efficiency! Thank you for the update.
&gt; &gt; 
&gt; &gt;  
&gt; &gt; 
&gt; &gt; Talk soon,
&gt; &gt; 
&gt; &gt; &lt;image001.png&gt;
&gt; &gt; 
&gt; &gt; 
&gt; &gt; 
&gt; &gt;  
&gt; &gt; 
&gt; &gt;  
&gt; &gt; 
&gt; &gt;  
&gt; &gt; 
&gt; &gt; From: Matthew Wimmer &lt;matthew.wimmer@gmail.com&gt;
&gt; &gt; Date: Thursday, November 21, 2024 at 4:25 PM
&gt; &gt; To: Victoria Reimer &lt;victoria@towerleadership.com&gt;
&gt; &gt; Cc: Ahsan Akhter &lt;ahsan@towerleadership.com&gt;, Richard VanRich
&gt; &gt; &lt;richard@towerleadership.com&gt;
&gt; &gt; Subject: Re: Dr. Wimmer, Let's Recap Your Advisory Call!
&gt; &gt; 
&gt; &gt; Thanks.
&gt; &gt; 
&gt; &gt; Already contacted TR about invisalign special and collecting a deposit. 
&gt; &gt; 
&gt; &gt; Met with drs and tx coordinator about TR special and we will also offer to
&gt; &gt; any invisalign prospects in December.
&gt; &gt; 
&gt; &gt; Met with AR person, OM and Tx coordinator about collecting at least $60k
&gt; &gt; more by month end.
&gt; &gt; 
&gt; &gt; Plan in place for December already too!
&gt; &gt; 
&gt; &gt;  
&gt; &gt; 
&gt; &gt; Matthew R. Wimmer, DMD, FICOI
&gt; &gt; 
&gt; &gt;  
&gt; &gt; 
&gt; &gt; This message is intended only for the use of the individual(s) to whom it is
&gt; &gt; addressed and contains information that is privileged, confidential and
&gt; &gt; exempt from disclosure under applicable law.  Any further dissemination or
&gt; &gt; copying of this communication is strictly prohibited.  If you have received
&gt; &gt; this communication in error, please notify us immediately by telephone or
&gt; &gt; email as listed in our signature above.  This message is provided in
&gt; &gt; accordance with HIPAA Omnibus Rule of 2013.
&gt; &gt; 
&gt; &gt; 
&gt; &gt; 
&gt; &gt; 
&gt; &gt; 
&gt; &gt; &gt; On Nov 21, 2024, at 1:58 PM, Victoria Reimer
&gt; &gt; &gt; &lt;victoria@towerleadership.com&gt; wrote:
&gt; &gt; 
&gt; &gt; &gt; ﻿
&gt; &gt; &gt; 
&gt; &gt; &gt; Dr. Wimmer,
&gt; &gt; &gt; 
&gt; &gt; &gt;  
&gt; &gt; &gt; 
&gt; &gt; &gt; Thank you for your time! Below is a recap of your action items: 
&gt; &gt; &gt; 
&gt; &gt; &gt;  
&gt; &gt; &gt; 
&gt; &gt; &gt;  1. Change the policy on Invisalign consultations to charge a fee (around
&gt; &gt; &gt;     $45-$50)
&gt; &gt; &gt;  2. Focus on getting cash in the door to reach the break-even point of
&gt; &gt; &gt;     $224,591 by the end of the month
&gt; &gt; &gt;  3. Create a strategic plan for December, considering staff vacations and
&gt; &gt; &gt;     production goals
&gt; &gt; &gt;  4. Develop and implement an Invisalign promotion for December (e.g.,
&gt; &gt; &gt;     'Give the Gift of Invisalign') 
&gt; &gt; &gt; 
&gt; &gt; &gt;  
&gt; &gt; &gt; 
&gt; &gt; &gt; Update me as you complete these action items and share any obstacles as
&gt; &gt; &gt; you work through them.
&gt; &gt; &gt; 
&gt; &gt; &gt;  
&gt; &gt; &gt; 
&gt; &gt; &gt; If you have questions, please let me know otherwise we look forward to
&gt; &gt; &gt; your next call Thursday, December 19th at 1:00pm EST.
&gt; &gt; &gt; 
&gt; &gt; &gt;  
&gt; &gt; &gt; 
&gt; &gt; &gt; Best regards,
&gt; &gt; &gt; 
&gt; &gt; &gt;  
&gt; &gt; &gt; 
&gt; &gt; &gt;  
&gt; &gt; &gt; 
&gt; &gt; &gt; &lt;image001.png&gt;
&gt; &gt; &gt; 
&gt; &gt; &gt;  </t>
  </si>
  <si>
    <t>AAMkAGM0Zjg2ZTUzLTk2YWYtNGVkNi04OTNkLWUyYmI3ZjhlNmYyZQBGAAAAAABMCJlKTUYXR5PT2N8pQ-HyBwBMbyTo-F5oTpxDYa4ue10UAAAAAAEMAABMbyTo-F5oTpxDYa4ue10UAAEjlPelAAA=</t>
  </si>
  <si>
    <t>2024-12-13T20:25:06+00:00</t>
  </si>
  <si>
    <t>I will look at 1 at Friday. 2 pm if possible. Dorian has taken control of the
banking. We did go with carestacks. We haven’t placed the add for hygiene yet 
On Fri, Dec 13, 2024 at 12:09 PM Ahsan Akhter &lt;ahsan@towerleadership.com&gt; wrote:
&gt; Dr. Greene,
&gt; 
&gt;  
&gt; 
&gt; I hope this message finds you well! I’m reaching out to book your next call
&gt; with us. Please send me days and times that work for you in January.
&gt; 
&gt;  
&gt; 
&gt; Also, do you need help with anything at the moment? How are the action items
&gt; coming along?  
&gt; 
&gt;  
&gt; 
&gt; Thank you for understanding, and we look forward to hearing back!
&gt; 
&gt;  
&gt; 
&gt; Best regards,
&gt; 
&gt;  
&gt; 
&gt; Ahsan Akhter
&gt; 
&gt;  
&gt; 
&gt; https://linktr.ee/ahsanakhter
&gt; [https://urldefense.proofpoint.com/v2/url?u=https-3A__linktr.ee_ahsanakhter&amp;d=DwMFaQ&amp;c=euGZstcaTDllvimEN8b7jXrwqOf-v5A_CdpgnVfiiMM&amp;r=8xCr4XRHD_IpviQywJlqY4VWcBAXFVEImc4EzVU0jiI&amp;m=U2yun_XEE_0gm3yABTjVfq4j4wNWewlGQ0nyFSDL7iM7Y5zr-bIVIRxGQzsBK-61&amp;s=UQBtsoPZ1rsKKWoGt-08iB8MvuRmyAiLndYxPRKwmTg&amp;e=]
&gt; 
&gt;  
&gt; 
&gt;  </t>
  </si>
  <si>
    <t>AAMkAGM0Zjg2ZTUzLTk2YWYtNGVkNi04OTNkLWUyYmI3ZjhlNmYyZQBGAAAAAABMCJlKTUYXR5PT2N8pQ-HyBwBMbyTo-F5oTpxDYa4ue10UAAAAAAEMAABMbyTo-F5oTpxDYa4ue10UAAEjlPeiAAA=</t>
  </si>
  <si>
    <t>RE: Dr. Karr, let's recap your advisory call!</t>
  </si>
  <si>
    <t>2024-12-13T17:45:23+00:00</t>
  </si>
  <si>
    <t>Ok thank you for the summary! 
Lynn M. Karr DDS
Pediatric Dental Care, Inc.
www.KarrDDS.com
[https://urldefense.proofpoint.com/v2/url?u=http-3A__www.karrdds.com_&amp;d=DwMFAg&amp;c=euGZstcaTDllvimEN8b7jXrwqOf-v5A_CdpgnVfiiMM&amp;r=8xCr4XRHD_IpviQywJlqY4VWcBAXFVEImc4EzVU0jiI&amp;m=qJkQQW633-lcU1cj-dPyZ4FSArRsw8JdM4DLRw_TW_AKKIFPnfIZl3U9xQvQe-oN&amp;s=DKK-czfEmnTbU3yojixDdEE6DxSfgs2tF23V9AlOP4M&amp;e=]
219.322.7610
From: Ahsan Akhter &lt;ahsan@towerleadership.com&gt;
Sent: Thursday, December 12, 2024 1:18 PM
To: Dr. Lynn M. Karr &lt;lynn@karrdds.com&gt;
Cc: Jordan Blackmon &lt;jordan@towerleadership.com&gt;
Subject: Dr. Karr, let's recap your advisory call!
Dr. Karr,
Thank you for your time! Below is a recap of your action items:
 1. Increase fees by 5% to open up buffer to give potential raises
 2. Send number of doctors you want to send to the doctor training
 3. Q2 2025: Hire someone to generate more business through social media,
    internal referrals, fostering current referral relationships and creating
    new referral relationships
Update me as you complete these action items and share any obstacles as you work
through them.
If you have questions, please let me know otherwise be sure to book your next
call on Jordan’s calendar using the link below my signature. Thanks!
Best regards,
Ahsan Akhter
https://linktr.ee/ahsanakhter
[https://urldefense.proofpoint.com/v2/url?u=https-3A__linktr.ee_ahsanakhter&amp;d=DwMFAg&amp;c=euGZstcaTDllvimEN8b7jXrwqOf-v5A_CdpgnVfiiMM&amp;r=8xCr4XRHD_IpviQywJlqY4VWcBAXFVEImc4EzVU0jiI&amp;m=qJkQQW633-lcU1cj-dPyZ4FSArRsw8JdM4DLRw_TW_AKKIFPnfIZl3U9xQvQe-oN&amp;s=eg7rrUEw6HUw2lpfEyhEXIdHa_zz-4XVdDAOgrrZ1eo&amp;e=]
 </t>
  </si>
  <si>
    <t>AAMkAGM0Zjg2ZTUzLTk2YWYtNGVkNi04OTNkLWUyYmI3ZjhlNmYyZQBGAAAAAABMCJlKTUYXR5PT2N8pQ-HyBwBMbyTo-F5oTpxDYa4ue10UAAAAAAEMAABMbyTo-F5oTpxDYa4ue10UAAEjlPefAAA=</t>
  </si>
  <si>
    <t>Re: Dr. Hoss, let's recap your advisory call!</t>
  </si>
  <si>
    <t>2024-12-13T17:25:29+00:00</t>
  </si>
  <si>
    <t>Hi Ahsan, Would you send me that invite for the February 26th meeting for Terry
and I with Jordan at your office? I need to book the flights as there is only a
small window to get there after work Tuesday and back after the meeting. Thanks
for your time and help. Neil
On Wed, Dec 11, 2024 at 8:42 PM Ahsan Akhter &lt;ahsan@towerleadership.com&gt; wrote:
&gt; We’re happy to help. Take care and let me know if anything comes up. Good
&gt; night!
&gt; 
&gt; 
&gt; Get Outlook for iOS
&gt; [https://urldefense.proofpoint.com/v2/url?u=https-3A__aka.ms_o0ukef&amp;d=DwMFaQ&amp;c=euGZstcaTDllvimEN8b7jXrwqOf-v5A_CdpgnVfiiMM&amp;r=8xCr4XRHD_IpviQywJlqY4VWcBAXFVEImc4EzVU0jiI&amp;m=xZQjyn6_ipvR9hRzopdntC-mBNnbgPqF4eAv0VJtF2F8GJ1eApNVtZktzgA5Y3nL&amp;s=0MR0SFBUSayvBcGGx7pxLyECP6hE1NUJFbCV0G6Nseo&amp;e=]
&gt; 
&gt; --------------------------------------------------------------------------------
&gt; 
&gt; From: Neil Hoss &lt;neilhoss24@gmail.com&gt;
&gt; Sent: Wednesday, December 11, 2024 8:41:37 PM
&gt; To: Ahsan Akhter &lt;ahsan@towerleadership.com&gt;
&gt; Subject: Re: Dr. Hoss, let's recap your advisory call!
&gt;  
&gt; Thanks for the recap and finding the extra time to cover everything today.
&gt; That was really helpful. 
&gt; 
&gt; On Wed, Dec 11, 2024 at 4:23 PM Ahsan Akhter &lt;ahsan@towerleadership.com&gt;
&gt; wrote:
&gt; 
&gt; 
&gt; &gt; Dr. Hoss
&gt; &gt; 
&gt; &gt;  
&gt; &gt; 
&gt; &gt; Thank you for your time! Below is a recap of your action items:
&gt; &gt; 
&gt; &gt;  
&gt; &gt; 
&gt; &gt;  1. Rollout three tiered departmental goals to incentive performance (limit
&gt; &gt;     Carrie to one department, modify the goals as needed)
&gt; &gt;  2. Carrie can be bonused based on both quarterly collections and profit
&gt; &gt;     goals in addition to her departmental goals
&gt; &gt;  3. Per department, assign 1 scorecard KPI each for yourself and Carrie to
&gt; &gt;     focus on (prioritize the biggest ROI’s)
&gt; &gt;  4. Identify hires to scale Carrie out of her day-to-day if there is enough
&gt; &gt;     scorecard ROI to pay for those hires
&gt; &gt;  5. Revisit equipment and deep dive capital investments towards the end of
&gt; &gt;     Q1 2025
&gt; &gt; 
&gt; &gt;  
&gt; &gt; 
&gt; &gt; Update me as you complete these action items and share any obstacles as you
&gt; &gt; work through them.
&gt; &gt; 
&gt; &gt;  
&gt; &gt; 
&gt; &gt; If you have questions, please let me know otherwise be sure to book your
&gt; &gt; next call on Jordan’s calendar using the link below my signature. Thanks!
&gt; &gt; 
&gt; &gt;  
&gt; &gt; 
&gt; &gt; Best regards,
&gt; &gt; 
&gt; &gt;  
&gt; &gt; 
&gt; &gt; Ahsan Akhter
&gt; &gt; 
&gt; &gt;  
&gt; &gt; 
&gt; &gt; https://linktr.ee/ahsanakhter
&gt; &gt; [https://urldefense.proofpoint.com/v2/url?u=https-3A__linktr.ee_ahsanakhter&amp;d=DwMFaQ&amp;c=euGZstcaTDllvimEN8b7jXrwqOf-v5A_CdpgnVfiiMM&amp;r=8xCr4XRHD_IpviQywJlqY4VWcBAXFVEImc4EzVU0jiI&amp;m=6GzhKZqIzTlkOhH1D24WHIfasJ7e60E3OreRNbrkgblNhu7OudKpifzntSnxygFf&amp;s=hWTUAaLzTU8O_iMnuZSWaZ0QX-so4E5ULL23OHlaqVY&amp;e=]
&gt; &gt; 
&gt; &gt;  </t>
  </si>
  <si>
    <t>AAMkAGM0Zjg2ZTUzLTk2YWYtNGVkNi04OTNkLWUyYmI3ZjhlNmYyZQBGAAAAAABMCJlKTUYXR5PT2N8pQ-HyBwBMbyTo-F5oTpxDYa4ue10UAAAAAAEMAABMbyTo-F5oTpxDYa4ue10UAAEjlPedAAA=</t>
  </si>
  <si>
    <t>Re: Dr. Mader, let's recap your advisory call!</t>
  </si>
  <si>
    <t>2024-12-13T16:42:46+00:00</t>
  </si>
  <si>
    <t>Do we have zoom meetings for the leaders/business acumen levels next Friday?
Sent from my iPhone
&gt; On Dec 12, 2024, at 3:28 PM, Ahsan Akhter &lt;ahsan@towerleadership.com&gt; wrote:
&gt; ﻿
&gt; 
&gt; Dr. Mader,
&gt; 
&gt;  
&gt; 
&gt; Thank you for your time! Below is a recap of your action items:
&gt; 
&gt;  
&gt; 
&gt;  1. For 2025, consider these executive hires: Talent Acquisition Specialist
&gt;     and additional operational support  
&gt;  2. Southbend: Improve hygiene performance (they should produce 3x their
&gt;     income) and clinical supply cost
&gt;  3. Granger: Improve team performance to reduce team expense as a percentage
&gt;  4. Fifth Street: continue to fine-tune team expenses
&gt;  5. MDI: continue to fine tune marketing and ramping up arches
&gt; 
&gt;  
&gt; 
&gt; Update me as you complete these action items and share any obstacles as you
&gt; work through them.
&gt; 
&gt;  
&gt; 
&gt; If you have questions, please let me know otherwise be sure to book your next
&gt; call on Jordan’s calendar using the link below my signature. Thanks!
&gt; 
&gt;  
&gt; 
&gt; Best regards,
&gt; 
&gt;  
&gt; 
&gt; Ahsan Akhter
&gt; 
&gt;  
&gt; 
&gt; https://linktr.ee/ahsanakhter
&gt; [https://urldefense.proofpoint.com/v2/url?u=https-3A__linktr.ee_ahsanakhter&amp;d=DwMGaQ&amp;c=euGZstcaTDllvimEN8b7jXrwqOf-v5A_CdpgnVfiiMM&amp;r=8xCr4XRHD_IpviQywJlqY4VWcBAXFVEImc4EzVU0jiI&amp;m=QQzCv8LONcVCE7jRVqBjIXwi-GrQgUMFNC0bdHm-O75FjgB3zdO3Xc0z2XwStkMS&amp;s=M7GA721x4OvyxYc44PiDl0c1fZ1yMqNbbIlUsZoDbmM&amp;e=]
&gt; 
&gt;  
&gt; 
&gt; The content of this email is confidential and intended for the recipient
&gt; specified in message only. It is strictly forbidden to share any part of this
&gt; message with any third party, without a written consent of the sender. If you
&gt; received this message by mistake, please reply to this message and follow with
&gt; its deletion, so that we can ensure such a mistake does not occur in the
&gt; future.
The content of this email is confidential and intended for the recipient
specified in message only. It is strictly forbidden to share any part of this
message with any third party, without a written consent of the sender. If you
received this message by mistake, please reply to this message and follow with
its deletion, so that we can ensure such a mistake does not occur in the future.</t>
  </si>
  <si>
    <t>AAMkAGM0Zjg2ZTUzLTk2YWYtNGVkNi04OTNkLWUyYmI3ZjhlNmYyZQBGAAAAAABMCJlKTUYXR5PT2N8pQ-HyBwBMbyTo-F5oTpxDYa4ue10UAAAAAAEMAABMbyTo-F5oTpxDYa4ue10UAAEjlPeaAAA=</t>
  </si>
  <si>
    <t>Re: Dr. Weintraub, let's prep your advisory meeting!</t>
  </si>
  <si>
    <t>2024-12-12T18:58:34+00:00</t>
  </si>
  <si>
    <t xml:space="preserve">Please see attached
On Wed, Dec 11, 2024 at 7:51 PM Ahsan Akhter &lt;ahsan@towerleadership.com&gt; wrote:
&gt; No problem. The 2024 YTD financials you gave us went from Jan 1 to Nov 18.
&gt; We’d like them to stop at the end of a month either Oct or Nov. 
&gt; 
&gt; 
&gt; Hope this helps! 
&gt; 
&gt; 
&gt; Get Outlook for iOS
&gt; [https://urldefense.proofpoint.com/v2/url?u=https-3A__aka.ms_o0ukef&amp;d=DwMFaQ&amp;c=euGZstcaTDllvimEN8b7jXrwqOf-v5A_CdpgnVfiiMM&amp;r=8xCr4XRHD_IpviQywJlqY4VWcBAXFVEImc4EzVU0jiI&amp;m=lFSqC3RrPcbbZSF_3SslXv5lbwnTIOBgh6aWG_nYKxYGGGq9rif6FNGd5noL1WG_&amp;s=DMTKkVjTRUYy747JLnZMNIml4f-H3zHCC3yr2ao71Z0&amp;e=]
&gt; 
&gt; --------------------------------------------------------------------------------
&gt; 
&gt; From: Joshua Weintraub &lt;weintraubdds@gmail.com&gt;
&gt; Sent: Wednesday, December 11, 2024 7:08:04 PM
&gt; To: Ahsan Akhter &lt;ahsan@towerleadership.com&gt;
&gt; Subject: Re: Dr. Weintraub, let's prep your advisory meeting!
&gt;  
&gt; Sure, just tell me specifically what financials you need. I'm not sure what
&gt; you are referring to that was cut off. 
&gt; 
&gt; On Wed, Dec 11, 2024, 17:17 Ahsan Akhter &lt;ahsan@towerleadership.com&gt; wrote:
&gt; 
&gt; &gt; Dr. Weintraub,
&gt; &gt; 
&gt; &gt; 
&gt; &gt; I hope you are doing well! Do you have November financials finalized and
&gt; &gt; available by chance? The accounting team would love to give those a look. 
&gt; &gt; 
&gt; &gt; 
&gt; &gt; If not, can you also send us the financials up to October’s end (the ones we
&gt; &gt; got cut off in middle of November). 
&gt; &gt; 
&gt; &gt; 
&gt; &gt; Thank you for understanding and we look forward to  seeing you next week! 
&gt; &gt; 
&gt; &gt; 
&gt; &gt; Best regards, 
&gt; &gt; Ahsan 
&gt; &gt; 
&gt; &gt; 
&gt; &gt; 
&gt; &gt; 
&gt; &gt; 
&gt; &gt; --------------------------------------------------------------------------------
&gt; &gt; 
&gt; &gt; From: Joshua Weintraub &lt;weintraubdds@gmail.com&gt;
&gt; &gt; Sent: Saturday, November 16, 2024 9:24:22 AM
&gt; &gt; To: Ahsan Akhter &lt;ahsan@towerleadership.com&gt;
&gt; &gt; Subject: Re: Dr. Weintraub, let's prep your advisory meeting!
&gt; &gt;  
&gt; &gt; Will do, but are you referring to a call or for coaching day Dec 17th? 
&gt; &gt; 
&gt; &gt; On Fri, Nov 15, 2024, 14:24 Ahsan Akhter &lt;ahsan@towerleadership.com&gt; wrote:
&gt; &gt; 
&gt; &gt; 
&gt; &gt; &gt; Dr. Weintraub,
&gt; &gt; &gt; 
&gt; &gt; &gt;  
&gt; &gt; &gt; 
&gt; &gt; &gt; I hope this message finds you well! To prepare for your upcoming call,
&gt; &gt; &gt; please send me the following:
&gt; &gt; &gt; 
&gt; &gt; &gt;  
&gt; &gt; &gt; 
&gt; &gt; &gt;  1. 2023 Year End P&amp;L and Balance Sheet
&gt; &gt; &gt;  2. 2024 YTD P&amp;L and Balance Sheet
&gt; &gt; &gt;  3. Attached packet completed 
&gt; &gt; &gt; 
&gt; &gt; &gt;  
&gt; &gt; &gt; 
&gt; &gt; &gt; Note, we prefer excel spreadsheets for the financials. If you have any
&gt; &gt; &gt; questions about your call, please let me know.
&gt; &gt; &gt; 
&gt; &gt; &gt;  
&gt; &gt; &gt; 
&gt; &gt; &gt; Thank you for understanding and we look forward to meeting soon!
&gt; &gt; &gt; 
&gt; &gt; &gt;  
&gt; &gt; &gt; 
&gt; &gt; &gt; Best regards,
&gt; &gt; &gt; 
&gt; &gt; &gt;  
&gt; &gt; &gt; 
&gt; &gt; &gt; Ahsan Akhter
&gt; &gt; &gt; 
&gt; &gt; &gt;  
&gt; &gt; &gt; 
&gt; &gt; &gt; https://linktr.ee/ahsanakhter
&gt; &gt; &gt; [https://urldefense.proofpoint.com/v2/url?u=https-3A__linktr.ee_ahsanakhter&amp;d=DwMFaQ&amp;c=euGZstcaTDllvimEN8b7jXrwqOf-v5A_CdpgnVfiiMM&amp;r=8xCr4XRHD_IpviQywJlqY4VWcBAXFVEImc4EzVU0jiI&amp;m=WV7L6kl0KRCVVmLqo1XAoLU0YUcEAnlMj-1-goN-KPYEi1ebwGqiq4WAZfE9h5rt&amp;s=soYbQC1j8tYh9UMg5YhnMuk9tE43n84ydTmAxOF1luY&amp;e=]
&gt; &gt; &gt; 
&gt; &gt; &gt;  
--
Regards,
Josh
Joshua P. Weintraub, D. D. S., P. A.
Stevenson Smiles
10407 Stevenson Rd., Stevenson, MD, 21153
410-764-8500
www.stevensonsmiles.com
[https://urldefense.proofpoint.com/v2/url?u=http-3A__stevensonsmiles.com&amp;d=DwMFaQ&amp;c=euGZstcaTDllvimEN8b7jXrwqOf-v5A_CdpgnVfiiMM&amp;r=8xCr4XRHD_IpviQywJlqY4VWcBAXFVEImc4EzVU0jiI&amp;m=lFSqC3RrPcbbZSF_3SslXv5lbwnTIOBgh6aWG_nYKxYGGGq9rif6FNGd5noL1WG_&amp;s=zwtb3iXnHhSIZFieRYwelZmVje8hr2w3RbmSCWB4l-k&amp;e=]
CONFIDENTIALITY NOTICE: This electronic mail is intended for the use of the
person or entity, to which it is addressed and may contain information that is
privileged and confidential. The disclosure of the information contained within
this electronic mail is governed by applicable law. If you are not the intended
recipient of this message, you are hereby notified that any use, dissemination,
distribution, or copying, of the content of the mail is strictly prohibited. If
you have received this electronic mail in error, please notify us immediately
via e-mail at weintraubdds@gmail.com and delete the message. Thank you.
</t>
  </si>
  <si>
    <t>AAMkAGM0Zjg2ZTUzLTk2YWYtNGVkNi04OTNkLWUyYmI3ZjhlNmYyZQBGAAAAAABMCJlKTUYXR5PT2N8pQ-HyBwBMbyTo-F5oTpxDYa4ue10UAAAAAAEMAABMbyTo-F5oTpxDYa4ue10UAAEiZD9QAAA=</t>
  </si>
  <si>
    <t>2024-12-12T01:41:58+00:00</t>
  </si>
  <si>
    <t>Thanks for the recap and finding the extra time to cover everything today. That
was really helpful. 
On Wed, Dec 11, 2024 at 4:23 PM Ahsan Akhter &lt;ahsan@towerleadership.com&gt; wrote:
&gt; Dr. Hoss
&gt; 
&gt;  
&gt; 
&gt; Thank you for your time! Below is a recap of your action items:
&gt; 
&gt;  
&gt; 
&gt;  1. Rollout three tiered departmental goals to incentive performance (limit
&gt;     Carrie to one department, modify the goals as needed)
&gt;  2. Carrie can be bonused based on both quarterly collections and profit goals
&gt;     in addition to her departmental goals
&gt;  3. Per department, assign 1 scorecard KPI each for yourself and Carrie to
&gt;     focus on (prioritize the biggest ROI’s)
&gt;  4. Identify hires to scale Carrie out of her day-to-day if there is enough
&gt;     scorecard ROI to pay for those hires
&gt;  5. Revisit equipment and deep dive capital investments towards the end of Q1
&gt;     2025
&gt; 
&gt;  
&gt; 
&gt; Update me as you complete these action items and share any obstacles as you
&gt; work through them.
&gt; 
&gt;  
&gt; 
&gt; If you have questions, please let me know otherwise be sure to book your next
&gt; call on Jordan’s calendar using the link below my signature. Thanks!
&gt; 
&gt;  
&gt; 
&gt; Best regards,
&gt; 
&gt;  
&gt; 
&gt; Ahsan Akhter
&gt; 
&gt;  
&gt; 
&gt; https://linktr.ee/ahsanakhter
&gt; [https://urldefense.proofpoint.com/v2/url?u=https-3A__linktr.ee_ahsanakhter&amp;d=DwMFaQ&amp;c=euGZstcaTDllvimEN8b7jXrwqOf-v5A_CdpgnVfiiMM&amp;r=8xCr4XRHD_IpviQywJlqY4VWcBAXFVEImc4EzVU0jiI&amp;m=6GzhKZqIzTlkOhH1D24WHIfasJ7e60E3OreRNbrkgblNhu7OudKpifzntSnxygFf&amp;s=hWTUAaLzTU8O_iMnuZSWaZ0QX-so4E5ULL23OHlaqVY&amp;e=]
&gt; 
&gt;  </t>
  </si>
  <si>
    <t>AAMkAGM0Zjg2ZTUzLTk2YWYtNGVkNi04OTNkLWUyYmI3ZjhlNmYyZQBGAAAAAABMCJlKTUYXR5PT2N8pQ-HyBwBMbyTo-F5oTpxDYa4ue10UAAAAAAEMAABMbyTo-F5oTpxDYa4ue10UAAEiZD80AAA=</t>
  </si>
  <si>
    <t>2024-12-12T00:08:22+00:00</t>
  </si>
  <si>
    <t>Sure, just tell me specifically what financials you need. I'm not sure what you
are referring to that was cut off. 
On Wed, Dec 11, 2024, 17:17 Ahsan Akhter &lt;ahsan@towerleadership.com&gt; wrote:
&gt; Dr. Weintraub,
&gt; 
&gt; 
&gt; I hope you are doing well! Do you have November financials finalized and
&gt; available by chance? The accounting team would love to give those a look. 
&gt; 
&gt; 
&gt; If not, can you also send us the financials up to October’s end (the ones we
&gt; got cut off in middle of November). 
&gt; 
&gt; 
&gt; Thank you for understanding and we look forward to  seeing you next week! 
&gt; 
&gt; 
&gt; Best regards, 
&gt; Ahsan 
&gt; 
&gt; 
&gt; 
&gt; 
&gt; 
&gt; --------------------------------------------------------------------------------
&gt; 
&gt; From: Joshua Weintraub &lt;weintraubdds@gmail.com&gt;
&gt; Sent: Saturday, November 16, 2024 9:24:22 AM
&gt; To: Ahsan Akhter &lt;ahsan@towerleadership.com&gt;
&gt; Subject: Re: Dr. Weintraub, let's prep your advisory meeting!
&gt;  
&gt; Will do, but are you referring to a call or for coaching day Dec 17th? 
&gt; 
&gt; On Fri, Nov 15, 2024, 14:24 Ahsan Akhter &lt;ahsan@towerleadership.com&gt; wrote:
&gt; 
&gt; 
&gt; &gt; Dr. Weintraub,
&gt; &gt; 
&gt; &gt;  
&gt; &gt; 
&gt; &gt; I hope this message finds you well! To prepare for your upcoming call,
&gt; &gt; please send me the following:
&gt; &gt; 
&gt; &gt;  
&gt; &gt; 
&gt; &gt;  1. 2023 Year End P&amp;L and Balance Sheet
&gt; &gt;  2. 2024 YTD P&amp;L and Balance Sheet
&gt; &gt;  3. Attached packet completed 
&gt; &gt; 
&gt; &gt;  
&gt; &gt; 
&gt; &gt; Note, we prefer excel spreadsheets for the financials. If you have any
&gt; &gt; questions about your call, please let me know.
&gt; &gt; 
&gt; &gt;  
&gt; &gt; 
&gt; &gt; Thank you for understanding and we look forward to meeting soon!
&gt; &gt; 
&gt; &gt;  
&gt; &gt; 
&gt; &gt; Best regards,
&gt; &gt; 
&gt; &gt;  
&gt; &gt; 
&gt; &gt; Ahsan Akhter
&gt; &gt; 
&gt; &gt;  
&gt; &gt; 
&gt; &gt; https://linktr.ee/ahsanakhter
&gt; &gt; [https://urldefense.proofpoint.com/v2/url?u=https-3A__linktr.ee_ahsanakhter&amp;d=DwMFaQ&amp;c=euGZstcaTDllvimEN8b7jXrwqOf-v5A_CdpgnVfiiMM&amp;r=8xCr4XRHD_IpviQywJlqY4VWcBAXFVEImc4EzVU0jiI&amp;m=WV7L6kl0KRCVVmLqo1XAoLU0YUcEAnlMj-1-goN-KPYEi1ebwGqiq4WAZfE9h5rt&amp;s=soYbQC1j8tYh9UMg5YhnMuk9tE43n84ydTmAxOF1luY&amp;e=]
&gt; &gt; 
&gt; &gt;  </t>
  </si>
  <si>
    <t>AAMkAGM0Zjg2ZTUzLTk2YWYtNGVkNi04OTNkLWUyYmI3ZjhlNmYyZQBGAAAAAABMCJlKTUYXR5PT2N8pQ-HyBwBMbyTo-F5oTpxDYa4ue10UAAAAAAEMAABMbyTo-F5oTpxDYa4ue10UAAEiZD8zAAA=</t>
  </si>
  <si>
    <t>ahsan@towerleadership.com;lisa@towerleadership.com;drmiller@beaconhilldentalcp.com</t>
  </si>
  <si>
    <t>Team member Compensation Questions</t>
  </si>
  <si>
    <t>2024-12-11T17:54:43+00:00</t>
  </si>
  <si>
    <t>Hi Jordan,
We are doing annual reviews with all of the team members.  We have a long term
team member who was a full time hygienist who is leaving the practice after 6
years.
There are rumblings of compensation being a large issue.  I will admit we have
not been consistent about reviews and as we are hiring team members we don’t
have  a great system of figuring out what to hire them at.
We will be implementing the pathways in 2025 that we have learned about in Tower
and as we work with Diana.
All of the Hygienists are making $38/hr.  Our plan is to go to a production
based bonus system like we discussed earlier and this will be presented to them
at the reviews.
The new Hygienist that we are bringing on we are offering them a base pay of
$40/hr and 10% of overage beyond 120/hr
The challenge I am running in to with this is that most of the candidates want
the benefits plus $42/hr or more.
We were thinking of offering just a high flat rate of $42/hr OR Production based
track…  
As far as the other team members I am not sure if or what to increase them to.
Additionally, we have hired 2 more assistants in preparation for the new
Associate (still searching) and both of them have gotten hired at 17/hr and
19/hr.
I have attached all of the Employee Compensation and Benefit Summary for this
year and I would like some help with navigating how to handle compensation with
our existing team members and where to start the new Hygienists at.
We currently offer the following benefits:
-Health Ins (pd 50% by employer)
-401k with match of 3%
-Disability Ins (pd 100% by employer)
-PTO based on years at practice (most everyone has 3 weeks off)
-Free Dental Care
-Bonus Eligibililty
- 5 Holidays paid
Let me know if you have any questions I know this is a lot of information.
Thank you
Dr Patel-Miller</t>
  </si>
  <si>
    <t>AAMkAGM0Zjg2ZTUzLTk2YWYtNGVkNi04OTNkLWUyYmI3ZjhlNmYyZQBGAAAAAABMCJlKTUYXR5PT2N8pQ-HyBwBMbyTo-F5oTpxDYa4ue10UAAAAAAEMAABMbyTo-F5oTpxDYa4ue10UAAEiZD8lAAA=</t>
  </si>
  <si>
    <t>Accepted: Dr. Hoss Advisory Call @ Wed Dec 11, 2024 10am - 11am (EST) (Ahsan Akhter)</t>
  </si>
  <si>
    <t>2024-12-11T05:37:21+00:00</t>
  </si>
  <si>
    <t>Dr. Hoss Advisory Call
Neil Hoss has accepted this invitation.
WHEN
Wednesday Dec 11, 2024 ⋅ 10am – 11am (Eastern Time - New York)
GUESTS
Ahsan Akhter [ahsan@towerleadership.com] - organizer
Neil Hoss [neilhoss24@gmail.com] - creator
View all guest info
[https://urldefense.proofpoint.com/v2/url?u=https-3A__calendar.google.com_calendar_event-3Faction-3DVIEW-26eid-3DXzYwcTMwYzFnNjBvMzBlMWk2MG80YWMxZzYwcmo4Z3BsODhyajJjMWg4NHMzNGg5ZzYwczMwYzFnNjBvMzBjMWc4cDJrY2RxNjcwcWtjYzlqNmdxazhnaGc2NG8zMGMxZzYwbzMwYzFnNjBvMzBjMWc2MG8zMmMxZzYwbzMwYzFnOGwwajhjMjQ4Y3I0NmNwbThkMGs4Y3BrNmdzNGNkOW04OTFqMGhoaTg1MjRhZDIxNnQwZyBhaHNhbkB0b3dlcmxlYWRlcnNoaXAuY29t-26tok-3DMjUjYWhzYW5AdG93ZXJsZWFkZXJzaGlwLmNvbTFjNTBhYzAxNTc0M2Q3N2MzOTBhYjljODZiYmM5ZmZkY2RiZDhjNzU-26ctz-3DAmerica-252FNew-5FYork-26hl-3Den-26es-3D0&amp;d=DwMFaQ&amp;c=euGZstcaTDllvimEN8b7jXrwqOf-v5A_CdpgnVfiiMM&amp;r=8xCr4XRHD_IpviQywJlqY4VWcBAXFVEImc4EzVU0jiI&amp;m=4ZLl8X4zKgBUUP44LtZGqYs6BZj7D9SSnauPH-6vIBWDUtuifUSQjS1bNc3d2xNK&amp;s=xoAfGIrdfgIHuxxivvLLhAcimpLos0mOgZ4JluTTBeo&amp;e=]
Invitation from Google Calendar
[https://urldefense.proofpoint.com/v2/url?u=https-3A__calendar.google.com_calendar_&amp;d=DwMFaQ&amp;c=euGZstcaTDllvimEN8b7jXrwqOf-v5A_CdpgnVfiiMM&amp;r=8xCr4XRHD_IpviQywJlqY4VWcBAXFVEImc4EzVU0jiI&amp;m=4ZLl8X4zKgBUUP44LtZGqYs6BZj7D9SSnauPH-6vIBWDUtuifUSQjS1bNc3d2xNK&amp;s=cAnNfmkYIvFhHZuWpd5CSYNWlkQ1DiNbSQlzFIorS3Y&amp;e=]
You are receiving this email because you are an attendee on the event.
Forwarding this invitation could allow any recipient to send a response to the
organizer, be added to the guest list, invite others regardless of their own
invitation status, or modify your RSVP. Learn more
[https://urldefense.proofpoint.com/v2/url?u=https-3A__support.google.com_calendar_answer_37135-23forwarding&amp;d=DwMFaQ&amp;c=euGZstcaTDllvimEN8b7jXrwqOf-v5A_CdpgnVfiiMM&amp;r=8xCr4XRHD_IpviQywJlqY4VWcBAXFVEImc4EzVU0jiI&amp;m=4ZLl8X4zKgBUUP44LtZGqYs6BZj7D9SSnauPH-6vIBWDUtuifUSQjS1bNc3d2xNK&amp;s=rDGhvqxCus_iwnpRMFPIiz8L-JMbg0T5bcRjNkXQh9w&amp;e=]</t>
  </si>
  <si>
    <t>AAMkAGM0Zjg2ZTUzLTk2YWYtNGVkNi04OTNkLWUyYmI3ZjhlNmYyZQBGAAAAAABMCJlKTUYXR5PT2N8pQ-HyBwBMbyTo-F5oTpxDYa4ue10UAAAAAAEMAABMbyTo-F5oTpxDYa4ue10UAAEhrp3GAAA=</t>
  </si>
  <si>
    <t>Re: Dr. Hoss, let's book your advisory call!</t>
  </si>
  <si>
    <t>2024-12-11T04:09:23+00:00</t>
  </si>
  <si>
    <t>Hi. Are we on for a 10:00 call on Wednesday? I hadn’t seen a zoom link as far as
I can tell. Thanks.
Sent from my iPhone
&gt; On Dec 2, 2024, at 6:38 PM, Ahsan Akhter &lt;ahsan@towerleadership.com&gt; wrote:
&gt; ﻿
&gt; 
&gt; Got it! And yes, Feb 26th is still available. We would meet starting at 9:30am
&gt; and the meeting would last until 12:30pm eastern. I’ll go ahead and send an
&gt; invite to reserve the slot for you. Thanks!
&gt; 
&gt;  
&gt; 
&gt; Best regards,
&gt; 
&gt;  
&gt; 
&gt; Ahsan Akhter
&gt; 
&gt;  
&gt; 
&gt; https://linktr.ee/ahsanakhter
&gt; [https://urldefense.proofpoint.com/v2/url?u=https-3A__linktr.ee_ahsanakhter&amp;d=DwMFaQ&amp;c=euGZstcaTDllvimEN8b7jXrwqOf-v5A_CdpgnVfiiMM&amp;r=8xCr4XRHD_IpviQywJlqY4VWcBAXFVEImc4EzVU0jiI&amp;m=B1v8PLzbAPYC-sx3o55WCL8Uqg8Te0oannkcqVjbeVBABPotfHaQ5pYWW5s5mYpD&amp;s=fUdDo4ri2xTjDyog0oD5GF_KS_avAAwGg4VthcLq-SU&amp;e=]
&gt; 
&gt;  
&gt; 
&gt;  
&gt; 
&gt;  
&gt; 
&gt; From: Neil Hoss &lt;neilhoss24@gmail.com&gt;
&gt; Date: Monday, December 2, 2024 at 5:36 PM
&gt; To: Ahsan Akhter &lt;ahsan@towerleadership.com&gt;
&gt; Subject: Re: Dr. Hoss, let's book your advisory call!
&gt; 
&gt; Yes, that works for me at 10:00. Thanks. Can you let me know if that Feb 26th
&gt; date looks good to come visit? What time would we meet? I believe Jordan said
&gt; its a 4 hour meeting. it's going to take a little planning with the planes to
&gt; get down there after work :Tuesday and back wednesday, Thanks again, Neil
&gt; 
&gt;  
&gt; 
&gt; On Mon, Dec 2, 2024 at 4:25 PM Ahsan Akhter &lt;ahsan@towerleadership.com&gt; wrote:
&gt; 
&gt; &gt; Dr. Hoss, 
&gt; &gt; 
&gt; &gt;  
&gt; &gt; 
&gt; &gt; I hope your Thanksgiving was well too! 
&gt; &gt; 
&gt; &gt;  
&gt; &gt; 
&gt; &gt; Jordan’s Wednesdays are unavailable, but I can talk Wed the 11th. Does 10am
&gt; &gt; Eastern time work for you? 
&gt; &gt; 
&gt; &gt;  
&gt; &gt; 
&gt; &gt; Best regards, 
&gt; &gt; 
&gt; &gt; Ahsan 
&gt; &gt; 
&gt; &gt; --------------------------------------------------------------------------------
&gt; &gt; 
&gt; &gt; From: Neil Hoss &lt;neilhoss24@gmail.com&gt;
&gt; &gt; Sent: Sunday, December 1, 2024 8:00:36 PM
&gt; &gt; To: Ahsan Akhter &lt;ahsan@towerleadership.com&gt;
&gt; &gt; Subject: Re: Dr. Hoss, let's book your advisory call!
&gt; &gt; 
&gt; &gt;  
&gt; &gt; 
&gt; &gt; Hi Ahsan, I hope you had a great turkey and holiday weekend. I was able to
&gt; &gt; book a call with Jordan for January 8th at 11:00, but the website did not
&gt; &gt; give me any December dates. Can you please find out if there is a Wednesday
&gt; &gt; available? Or show me some other dates? I was able to sign up with Ted and
&gt; &gt; SMG to get moving forward. I'm about to look thru the past emails from
&gt; &gt; Melissa and see if I can book a time with Marion I believe. Stay in touch.
&gt; &gt; Neil
&gt; &gt; 
&gt; &gt;  
&gt; &gt; 
&gt; &gt; On Thu, Nov 21, 2024 at 7:24 PM Ahsan Akhter &lt;ahsan@towerleadership.com&gt;
&gt; &gt; wrote:
&gt; &gt; 
&gt; &gt; &gt; Dr. Hoss,
&gt; &gt; &gt; 
&gt; &gt; &gt;  
&gt; &gt; &gt; 
&gt; &gt; &gt; I hope this message finds you well! I’m reaching out to book your next
&gt; &gt; &gt; call with Jordan. Please do so using the link below my signature.
&gt; &gt; &gt; 
&gt; &gt; &gt;  
&gt; &gt; &gt; 
&gt; &gt; &gt; Also, I wanted to let you know that you are free to hire a hygienist as
&gt; &gt; &gt; soon as you find a right fit.
&gt; &gt; &gt; 
&gt; &gt; &gt;  
&gt; &gt; &gt; 
&gt; &gt; &gt; Thank you for understanding, and we look forward to our next call!
&gt; &gt; &gt; 
&gt; &gt; &gt;  
&gt; &gt; &gt; 
&gt; &gt; &gt; Best regards,
&gt; &gt; &gt; 
&gt; &gt; &gt;  
&gt; &gt; &gt; 
&gt; &gt; &gt; Ahsan Akhter
&gt; &gt; &gt; 
&gt; &gt; &gt;  
&gt; &gt; &gt; 
&gt; &gt; &gt; https://linktr.ee/ahsanakhter
&gt; &gt; &gt; [https://urldefense.proofpoint.com/v2/url?u=https-3A__linktr.ee_ahsanakhter&amp;d=DwMFaQ&amp;c=euGZstcaTDllvimEN8b7jXrwqOf-v5A_CdpgnVfiiMM&amp;r=8xCr4XRHD_IpviQywJlqY4VWcBAXFVEImc4EzVU0jiI&amp;m=no-Lw6Z5kXD2NCEng0y9p2nBRlnfUp1UXh2-09T7YtxjV_7VmowvizP77Tc_3y1_&amp;s=EVWx-buHuauIbCS_YsjDn_4A1zFpiOpfWm97kV8SE9U&amp;e=]
&gt; &gt; &gt; 
&gt; &gt; &gt;  
&gt; &gt; &gt; 
&gt; &gt; &gt;  </t>
  </si>
  <si>
    <t>AAMkAGM0Zjg2ZTUzLTk2YWYtNGVkNi04OTNkLWUyYmI3ZjhlNmYyZQBGAAAAAABMCJlKTUYXR5PT2N8pQ-HyBwBMbyTo-F5oTpxDYa4ue10UAAAAAAEMAABMbyTo-F5oTpxDYa4ue10UAAEhrp3FAAA=</t>
  </si>
  <si>
    <t>2024-12-11T01:22:26+00:00</t>
  </si>
  <si>
    <t>Yes.  This helps thank you.  I am sending my new team member soon to be front
office lead.  She is only been with me 30 days or so, but she has experience and
is a go getter.  Amber St. Germain. 
Lynn M. Karr DDS
Pediatric Dental Care, Inc.
www.KarrDDS.com
[https://urldefense.proofpoint.com/v2/url?u=http-3A__www.karrdds.com_&amp;d=DwMGaQ&amp;c=euGZstcaTDllvimEN8b7jXrwqOf-v5A_CdpgnVfiiMM&amp;r=8xCr4XRHD_IpviQywJlqY4VWcBAXFVEImc4EzVU0jiI&amp;m=gACA-psoiQQeVKJU8iLyvUV8Hp5fw77S_sVnzzJVdHLTvTO-r62BdngDCbepYe_v&amp;s=0NFYfCfeUKEWS8gbQDYtVwjarHMwivxrlvqn63D7g9Y&amp;e=]
219.322.7610
From: Ahsan Akhter &lt;ahsan@towerleadership.com&gt;
Sent: Tuesday, December 10, 2024 1:31 PM
To: Dr. Lynn M. Karr &lt;lynn@karrdds.com&gt;
Subject: Re: Dr. Karr, let's follow up!
Dr. Karr,
February 2025 is the last payment for the SOW. Also, for the call conversion we
can credit you $2,991 and apply that towards the upcoming doctor training event.
How many doctors would you like to send?
Last, a 4-5% increase in fees is suitable to keep up with inflation. As for the
BAM, update the overhead to include the associate pay and your pay/expenses too.
Then, divide the overhead by months to get the monthly amount. We can divide
into weekly goals and the daily goals (use days the offices are open for the
year).
Big picture: We have departmental goals to incentive monthly performance and
scorecards to incentivize weekly performance. Adding daily minimums will add
another layer of protection. Hope this helps!
Best regards,
Ahsan Akhter
https://linktr.ee/ahsanakhter
[https://urldefense.proofpoint.com/v2/url?u=https-3A__linktr.ee_ahsanakhter&amp;d=DwMGaQ&amp;c=euGZstcaTDllvimEN8b7jXrwqOf-v5A_CdpgnVfiiMM&amp;r=8xCr4XRHD_IpviQywJlqY4VWcBAXFVEImc4EzVU0jiI&amp;m=gACA-psoiQQeVKJU8iLyvUV8Hp5fw77S_sVnzzJVdHLTvTO-r62BdngDCbepYe_v&amp;s=QXnLiYCYc75GvCpwFyxCG5SsCUdu2g4n5rgkJ9FaH1M&amp;e=]
From: Dr. Lynn M. Karr &lt;lynn@karrdds.com&gt;
Date: Sunday, December 8, 2024 at 4:34 PM
To: Ahsan Akhter &lt;ahsan@towerleadership.com&gt;
Subject: RE: Dr. Karr, let's follow up!
Consulting Annual Scope of Work-When does this payment end?  I know we were
supposed to have my last phase 4 In Jan but I wasn’t sure because that is when
the associate/tx plan even is in Atlanta.  Also can you let me know my credit
amount for the 2 employees that couldn’t come for the call conversion and what
was total and month paid?  I am just moving my CE fees in to the right
categories!
Lynn M. Karr DDS
Pediatric Dental Care, Inc.
www.KarrDDS.com
[https://urldefense.proofpoint.com/v2/url?u=http-3A__www.karrdds.com_&amp;d=DwMGaQ&amp;c=euGZstcaTDllvimEN8b7jXrwqOf-v5A_CdpgnVfiiMM&amp;r=8xCr4XRHD_IpviQywJlqY4VWcBAXFVEImc4EzVU0jiI&amp;m=-HgtXTFcYoNzdvns_5ntX3MQhEo1scYroKtCooz6oXQ8g0_cW-_ONz30Qamuul4_&amp;s=SGM41ccCjxNT-L3jSmSeVE4riQwcRhyXuK9OYcRn11E&amp;e=]
219.322.7610
From: Ahsan Akhter &lt;ahsan@towerleadership.com&gt;
Sent: Thursday, November 21, 2024 9:13 AM
To: Dr. Lynn M. Karr &lt;lynn@karrdds.com&gt;
Subject: Re: Dr. Karr, let's follow up!
Dr. Karr,
Here’s a breakdown of your monthly charges:
 * Tower Leadership Services (Business Acumen Program, Leadership Academy, Deep
   Dive Session): $3,997 per month
 * Consulting Annual Scope of Work: $4,193 per month
 * 2-Day Strategy Session (Divided into 12 monthly payments): $997 per
   month This has been paid in full; no further payments are required.
 * Monthly Advisory Services with Jordan: $997 per month
Please note, the credit card on file is showing insufficient funds. Would you
like to use a different card? I’d be happy to send over a form to update your
payment information.
Best regards,
Ahsan Akhter
https://linktr.ee/ahsanakhter
[https://urldefense.proofpoint.com/v2/url?u=https-3A__linktr.ee_ahsanakhter&amp;d=DwMGaQ&amp;c=euGZstcaTDllvimEN8b7jXrwqOf-v5A_CdpgnVfiiMM&amp;r=8xCr4XRHD_IpviQywJlqY4VWcBAXFVEImc4EzVU0jiI&amp;m=-HgtXTFcYoNzdvns_5ntX3MQhEo1scYroKtCooz6oXQ8g0_cW-_ONz30Qamuul4_&amp;s=l6UXmlnQbhXHlRZxhp5e-rFWsedbny-5u87g5H6yuj8&amp;e=]
From: Ahsan Akhter &lt;ahsan@towerleadership.com&gt;
Date: Thursday, November 21, 2024 at 9:51 AM
To: Dr. Lynn M. Karr &lt;lynn@karrdds.com&gt;
Subject: Re: Dr. Karr, let's follow up!
I will get you the itemized list as soon as I can. When do you have time today
to look at your executive summary?
Best regards,
Ahsan Akhter
https://linktr.ee/ahsanakhter
[https://urldefense.proofpoint.com/v2/url?u=https-3A__linktr.ee_ahsanakhter&amp;d=DwMGaQ&amp;c=euGZstcaTDllvimEN8b7jXrwqOf-v5A_CdpgnVfiiMM&amp;r=8xCr4XRHD_IpviQywJlqY4VWcBAXFVEImc4EzVU0jiI&amp;m=-HgtXTFcYoNzdvns_5ntX3MQhEo1scYroKtCooz6oXQ8g0_cW-_ONz30Qamuul4_&amp;s=l6UXmlnQbhXHlRZxhp5e-rFWsedbny-5u87g5H6yuj8&amp;e=]
From: Dr. Lynn M. Karr &lt;lynn@karrdds.com&gt;
Date: Thursday, November 21, 2024 at 9:48 AM
To: Ahsan Akhter &lt;ahsan@towerleadership.com&gt;
Subject: RE: Dr. Karr, let's follow up!
Ok.  SO I just need to review or go over each of my charges for the month what
they are for and which ones end when.
Also, I have a couple questions on my Executive summary.  It’s better if I have
it in front of me etc. Do you have time later today?  I have a light day today
as it is my first time in CP location on a Thursday!
Lynn M. Karr DDS
Pediatric Dental Care, Inc.
www.KarrDDS.com
[https://urldefense.proofpoint.com/v2/url?u=http-3A__www.karrdds.com_&amp;d=DwMGaQ&amp;c=euGZstcaTDllvimEN8b7jXrwqOf-v5A_CdpgnVfiiMM&amp;r=8xCr4XRHD_IpviQywJlqY4VWcBAXFVEImc4EzVU0jiI&amp;m=GMade-dOUDlvtDh_E0ap0OLkxRPlNLfc46oH-TjmbjTya6T4XP15F9BSkuLOmYEF&amp;s=hSMY71ehrHPMXd65DZNIVCYEdhD2iSWpN9s4pcG6PTo&amp;e=]
219.322.7610
From: Ahsan Akhter &lt;ahsan@towerleadership.com&gt;
Sent: Wednesday, November 20, 2024 4:37 PM
To: Dr. Lynn M. Karr &lt;lynn@karrdds.com&gt;
Subject: Re: Dr. Karr, let's follow up!
I’m happy to intake any questions you have for our billing team. Let me know
what you need help with. Thanks!
Best regards,
Ahsan Akhter
https://linktr.ee/ahsanakhter
[https://urldefense.proofpoint.com/v2/url?u=https-3A__linktr.ee_ahsanakhter&amp;d=DwMGaQ&amp;c=euGZstcaTDllvimEN8b7jXrwqOf-v5A_CdpgnVfiiMM&amp;r=8xCr4XRHD_IpviQywJlqY4VWcBAXFVEImc4EzVU0jiI&amp;m=GMade-dOUDlvtDh_E0ap0OLkxRPlNLfc46oH-TjmbjTya6T4XP15F9BSkuLOmYEF&amp;s=jCxLQr-g_2AMAGAbrprbAKtbsSebIfrHko99YhzZeSg&amp;e=]
From: Dr. Lynn M. Karr &lt;lynn@karrdds.com&gt;
Date: Wednesday, November 20, 2024 at 4:04 PM
To: Ahsan Akhter &lt;ahsan@towerleadership.com&gt;
Subject: RE: Dr. Karr, let's follow up!
Who do I talk to in billing?  I had a couple questions!
Lynn M. Karr DDS
Pediatric Dental Care, Inc.
www.KarrDDS.com
[https://urldefense.proofpoint.com/v2/url?u=http-3A__www.karrdds.com_&amp;d=DwMFAg&amp;c=euGZstcaTDllvimEN8b7jXrwqOf-v5A_CdpgnVfiiMM&amp;r=8xCr4XRHD_IpviQywJlqY4VWcBAXFVEImc4EzVU0jiI&amp;m=o9M-00SH1whNKVD_irzWbrHnQR5tf1DX8CcXCBtAU3WYMymy7ggtuRJRIGgSBF6Q&amp;s=5zgjvHOKxghgz5iNkFLSmTvctTKWnxE2I6b9-8buAbs&amp;e=]
219.322.7610
From: Ahsan Akhter &lt;ahsan@towerleadership.com&gt;
Sent: Monday, May 20, 2024 8:16 AM
To: Dr. Lynn M. Karr &lt;lynn@karrdds.com&gt;
Subject: Dr. Karr, let's follow up!
Dr. Karr,
Thank you so much for attending our events last week! It was so great to see you
again. We can’t wait for the next quarter.
In the meantime, please do send over those final p&amp;l numbers for Melissa and
we’ll get that executive summary out. Thanks, and take care!
Best regards,
Ahsan Akhter
signature_1417499481 [cid:image001.png@01DB4B38.D09D1990]
Book Here!
[https://urldefense.proofpoint.com/v2/url?u=https-3A__calendly.com_jordan-2Dtower-2Dleadership_advisory-2Dmonthly-2Dzoom-3Fmonth-3D2024-2D01&amp;d=DwMF-g&amp;c=euGZstcaTDllvimEN8b7jXrwqOf-v5A_CdpgnVfiiMM&amp;r=I4pcsA_LIXooAuqkuL-WNIOIwgdKFsSpKqthylJ_mWI&amp;m=QhavpoRdxowTZfP_AReuuY4WnzAImTOHrm5W8nOoaMvULMbfVRXZ3n87lIQly_zh&amp;s=scZGzse8wtSIiJEUf0uA8QnCVos9I_0PeMvws9jWusc&amp;e=]
 </t>
  </si>
  <si>
    <t>AAMkAGM0Zjg2ZTUzLTk2YWYtNGVkNi04OTNkLWUyYmI3ZjhlNmYyZQBGAAAAAABMCJlKTUYXR5PT2N8pQ-HyBwBMbyTo-F5oTpxDYa4ue10UAAAAAAEMAABMbyTo-F5oTpxDYa4ue10UAAEhrp3EAAA=</t>
  </si>
  <si>
    <t>dr.jdclark@gmail.com;lisa@towerleadership.com;diana@towerleadership.com</t>
  </si>
  <si>
    <t>Re: Dr. Clark and Lisa, let's book your consulting intro!</t>
  </si>
  <si>
    <t>2024-12-10T19:41:38+00:00</t>
  </si>
  <si>
    <t>Thank you Ahsan!
Diana, just let me know what the easiest way to get things coordinated would be!
[https://ci3.googleusercontent.com/mail-sig/AIorK4xbmaqCwWgkV4mdW39_e5SZlxnlyUnLxm_SKkTBm-ejn1QtB5LKLoO0Dadqq1MQsL1GBFX1zfCMbkSi]
Lisa Shannon, Clinical Director
Downtown Dental
m: 910.431.6808
o: 615.254.1393
www.DowntownDentalNashville.com
[https://urldefense.proofpoint.com/v2/url?u=http-3A__www.DowntownDentalNashville.com&amp;d=DwMFaQ&amp;c=euGZstcaTDllvimEN8b7jXrwqOf-v5A_CdpgnVfiiMM&amp;r=8xCr4XRHD_IpviQywJlqY4VWcBAXFVEImc4EzVU0jiI&amp;m=XrlYGG2xX0bKsu2gPQn3wLbglulMNMkQixGsWoTP2hsR2-5uadk7oW-QGQc7tU0q&amp;s=_Rb0IRnKE5I8fhj5V94gWY-UUO_jOUHOeeTXKe_GdU4&amp;e=]
On Tue, Dec 10, 2024 at 1:28 PM Ahsan Akhter &lt;ahsan@towerleadership.com&gt; wrote:
&gt; Hello Dr. Clark and Lisa,
&gt; 
&gt;  
&gt; 
&gt; Thank you for your time with Jordan today! I’d like to reintroduce you to our
&gt; consulting team for a virtual scan of your software to identify areas of
&gt; improvement.
&gt; 
&gt;  
&gt; 
&gt; To further assist, I’d like to reintroduce you to our consulting team for a
&gt; virtual analysis of your software. This complimentary review is designed to
&gt; identify potential areas for optimization and ensure everything is running
&gt; smoothly.
&gt; 
&gt;  
&gt; 
&gt; Lisa and Diana, could you please coordinate with the Downtown Dental team to
&gt; schedule this software evaluation? Jordan would appreciate this. Thank you!
&gt; 
&gt;  
&gt; 
&gt; Best regards,
&gt; 
&gt;  
&gt; 
&gt; Ahsan Akhter
&gt; 
&gt;  
&gt; 
&gt; https://linktr.ee/ahsanakhter
&gt; [https://urldefense.proofpoint.com/v2/url?u=https-3A__linktr.ee_ahsanakhter&amp;d=DwMFaQ&amp;c=euGZstcaTDllvimEN8b7jXrwqOf-v5A_CdpgnVfiiMM&amp;r=8xCr4XRHD_IpviQywJlqY4VWcBAXFVEImc4EzVU0jiI&amp;m=XrlYGG2xX0bKsu2gPQn3wLbglulMNMkQixGsWoTP2hsR2-5uadk7oW-QGQc7tU0q&amp;s=eEmM9p6QOxJ2ngURcqjtB2WcBcjCZ0Mj5v4l3sq5O8E&amp;e=]
&gt; 
&gt;  
&gt; 
&gt;  </t>
  </si>
  <si>
    <t>AAMkAGM0Zjg2ZTUzLTk2YWYtNGVkNi04OTNkLWUyYmI3ZjhlNmYyZQBGAAAAAABMCJlKTUYXR5PT2N8pQ-HyBwBMbyTo-F5oTpxDYa4ue10UAAAAAAEMAABMbyTo-F5oTpxDYa4ue10UAAEhrp29AAA=</t>
  </si>
  <si>
    <t>Upcoming meeting</t>
  </si>
  <si>
    <t>2024-12-10T03:21:28+00:00</t>
  </si>
  <si>
    <t>Hi Ahsan.  Attached are the docs requested.  I also attached the PDCI 2023 tax
returns and a P&amp;L for year through Oct 31.  I also attached my recent scorecard.
Questions I have to work through:
1. How do I calculate my BAM?  Should I take 2023 Total overhead and divide by
the number of days I plan on working? I am thinking 200 days since I can have
days I am off open with the associates being present.    Also, do I figure in
associate’s per diem day pay as part of overhead?  1300/d both at 2 days a
week.  This was not in the 2023 overhead.  This is where it gets tricky.  Can
you help with this?
2.  I plan on raising fees in Jan.  Do you have a recommendation?  I was
thinking 4% across the board.
Things we are working on:
Broken appointments
Case acceptance
Accounts Receivables
Lynn M. Karr DDS
Pediatric Dental Care, Inc.
www.KarrDDS.com
[https://urldefense.proofpoint.com/v2/url?u=http-3A__www.karrdds.com_&amp;d=DwMFAg&amp;c=euGZstcaTDllvimEN8b7jXrwqOf-v5A_CdpgnVfiiMM&amp;r=8xCr4XRHD_IpviQywJlqY4VWcBAXFVEImc4EzVU0jiI&amp;m=nraHkEvfjJv_gko8a5KaiI2Bl70fZ-I-_L0CP_cpDMSpjKKsdVjIkafvn4H-pQPO&amp;s=WxnSk6Tsllcjt0Q3oF4NDBpBGipSesuOwTomDQWPZ0A&amp;e=]
219.322.7610
 </t>
  </si>
  <si>
    <t>AAMkAGM0Zjg2ZTUzLTk2YWYtNGVkNi04OTNkLWUyYmI3ZjhlNmYyZQBGAAAAAABMCJlKTUYXR5PT2N8pQ-HyBwBMbyTo-F5oTpxDYa4ue10UAAAAAAEMAABMbyTo-F5oTpxDYa4ue10UAAEc7D3CAAA=</t>
  </si>
  <si>
    <t>Fwd: November Financials</t>
  </si>
  <si>
    <t>2024-12-09T22:25:40+00:00</t>
  </si>
  <si>
    <t>November Financials
Looking forward to our meeting tomorrow!
Overall this is how things are going:
FINANCIAL
- poorly.  We rebounded some in october but november was back down, although not
as much.  Mostly bc of my aggressive cost cutting measures.   As we discussed
before, the problem is revenues, and I had said I think we need to get our
expenses down to 150K a mos to be more capable of weathering the volatility we
are seeing in the TMD revenue in the practice right now.  I stand behind that
statement at this point.  We need to be at 150K in expenses (without owner pay)
in order to have runway to swing back in the direction we need to.  We need to
make more cuts.  I'd love our BAM (without our pay) to be 150, and aim to
collect 180 to account for our pay, and anything over that is gravy.  Then as we
get back up to 200-300 we are really doing well.
- we increased our fees across the board substantially and have not yet seen any
pushback.  I did one increase instead of doing it every 6 mos, and we moved
closer to 50% (min) to 80% bell curve fees.  I have systems in place to pass on
CC fees to all TMD services already, and I am considering going ahead and moving
forward with passing the CC fees on to all charges across the board by using a
company that does that for us.
CONTRIBUTING FACTORS
- biggest contributing factors I see - lack of marketing - poor management and
close rate for large phase 2 cases - poor performance on the general side of the
practice due to associate 'drive' - lack of consistency with phase 1 case starts
in TMD (partially due to lack of marketing and partially due to Daron being less
present in the office) - overstaffing/expensive staff -   I'm working on ALL of
these contributing factors simultaneously:
ADDRESSING THOSE FACTORS
      Marketing external - We have a brand blueprint and voice for each brand
better clarified and I'm going to attend a very inexpensive 2 days overview of
paid marketing strategies in January.  I have booked a videographer company to
help us create some content for website, social media, and paid Ads, our first
production day is 12/20 and I hope to have some deliverables in January and
start pushing ads.  We are almost done with the visual elements for the
Authority brand for DC.  We have great advisement on website layout and content
for his authority website but the company who gave us the blueprint and advice
is out of our budget for the website work, so I may find another source to do a
simple page for us for less using the brand elements we create and video
elements we get shortly.   
     Marketing Internal - We have refined our system of working leads from
"friendly providers" (providers that our current patients already see that we
can reach out to in order to establish a direct referral relationship).  We have
a system and a flow for getting from "active case call" ---&gt; "meeting or lunch
with main provider" -----&gt; "lunch and learn with team or associates".  And we
are doing that with our current referrals as well.  Calling about active cases
and finding ways to set up meetings with DC and lunch and learns with their
teams - all to improve the quality of our referrals and increase the number and
consistency from current referring providers.  His meetings and L&amp;Ls seem to be
going very well - feedback from him and excitement and attention and interest
from the teams and referring doctors.  We will see if this turns into more
referrals but overall it seems to be working - we have more patients coming in
from referral providers..... we will continue to track.   Daron also has booked
a speaking gig for grand rounds at Vanderbilt in front of the entire ENT
department in Feb or March, and his short speech in october at a conference
resulted in the organization asking him to teach a class 1 or 2 times a year for
their training institute.  
    Marketing other - we have a few options for next steps but I was thinking
that we could use your brain to give us a plan or action items on what our next
internal lead generation steps might be.  Lyndsey has a few hours each week set
aside to do this work and we should plan what that looks like, now that active
case outreach is flowing well (we will continue to do it but we hopefully will
have more time to add another element to it).  
     Poor management and close rate for large phase 2 cases:   Overall daron is
'infusing himself back in the practice' without going crazy with it.  Being more
available by making one of his admin days in office to keep cases from falling
off track which erodes trust and makes us close on lower ph2 options.  I'm also
doing a lot of communication and financial conversation training with our key
players.  I'm also addressing an area where cases 'fall through the cracks" bc
we are doing ortho before major porcelain work and the ortho is taking forever
and patients are over it.
     Poor general dental performance - upping fees and getting Daron to do more
hygiene exams and general NP exams.  I think we lost our sparkle some over the
last couple years with our associate being the main face ppl see in the general
practice.  I understand that our long term goal is to be able to coach others to
do the general well, but our associate is leaving in May and he's depressed as
hell.  When daron does a hyg exam day he proposes 10K and books 7.  Associate
proposes 2K and books 1k.  For right now, daron needs to do exams, and we will
train the next person better.  I was GLAD to see that the problem is not that we
have no production in hygiene, which we tested out by having DC do exams.  
    Inefficiencies with staffing - we have had some fantastic and honest
conversations about what we expect with some team members and they have really
stepped up.  One of them turned in notice and we won't be replacing right away
(6K a mos savings), but we will need to hire if we get back up to 200-300K
again.  I have one more team member I need to let go and replace with
outsourcing, which would account for a 3K savings a mos.  
__________________________________________________________________________________________________________________________________
Also, Leadership Academy and working with you as an advisor has been one of the
most important parts of our development over the last 1.5 years.  It is also the
thing I look forward to the most and genuinely enjoy.  I also am running into
serious cash flow and expense problem and I need to find a way to reduce our
expenses.  You are damn sure providing the value.  And we sort of can't afford
NOT to continue working with you all.  So I'm in a hard spot and need help
finding a solution.  Do we pause for a quarter?  Do we drop LA?  LM and I
finished our full year with this last event, the plan was to let Leah and
Jaleesa finish out their last two sessions (they started mid year with us when
you dropped Ops mastermind).  If I didn't have budget problems I would be
sending Daron and Tara to start their year in January.  But I'm wondering if I
have to pull Leah and JP - which I don't want to do bc they get SO much from it
and they really impact the team.  Daron and I have not been taking a paycheck
since we cut it off in September.  Obviously this is not sustainable, but we
have been cutting personal expenses and living off of our rental property
income, mostly.  I only say this to make the point that we are doing what we can
and not taking cutting this expense lightly.   Ultimately I have tried
everything I can do to cut expenses and I don't know how to manage 6500 a month
right now in advisory services.  Help.
That's where we are and what you need to know in order to go into our
conversation tomorrow and hit the ground running tomorrow on the call with Daron
and I.
[https://ci3.googleusercontent.com/mail-sig/AIorK4xbmaqCwWgkV4mdW39_e5SZlxnlyUnLxm_SKkTBm-ejn1QtB5LKLoO0Dadqq1MQsL1GBFX1zfCMbkSi]
Lisa Shannon, Clinical Director
Downtown Dental
m: 910.431.6808
o: 615.254.1393
www.DowntownDentalNashville.com
[https://urldefense.proofpoint.com/v2/url?u=http-3A__www.DowntownDentalNashville.com&amp;d=DwMFaQ&amp;c=euGZstcaTDllvimEN8b7jXrwqOf-v5A_CdpgnVfiiMM&amp;r=8xCr4XRHD_IpviQywJlqY4VWcBAXFVEImc4EzVU0jiI&amp;m=V7SOB-jlUbBdinmTkMiW15NIwu0u065AH1CMdzbMDdUi4TjCgmVpFhR8UnU0EtwW&amp;s=GMKhUT51dMYdfwJZq3WKheLMPUIzhY8t1gvEHq4LXsA&amp;e=]
---------- Forwarded message ---------
From: Allyson Berkley &lt;allyson@berkleyandco.com&gt;
Date: Mon, Dec 9, 2024 at 2:43 PM
Subject: November Financials
To: Lisa Smith &lt;lisa@downtowndentalnashville.com&gt;
Hi Lisa,
I have attached November Financials. Let me know if you have any questions.
Thank you,
Allyson
Allyson Berkley
17748 N. 93rd Street
Scottsdale, AZ 85255
(480) 822-9033
allyson@berkleyandco.com
[cid:ii_193ad5bdc5bdcc5b6e41]
 </t>
  </si>
  <si>
    <t>AAMkAGM0Zjg2ZTUzLTk2YWYtNGVkNi04OTNkLWUyYmI3ZjhlNmYyZQBGAAAAAABMCJlKTUYXR5PT2N8pQ-HyBwBMbyTo-F5oTpxDYa4ue10UAAAAAAEMAABMbyTo-F5oTpxDYa4ue10UAAEc7D29AAA=</t>
  </si>
  <si>
    <t>2024-12-09T19:11:53+00:00</t>
  </si>
  <si>
    <t>Ok that all makes sense.  Ty for clarifying.  No worries about this morning.  I
will send 2023 returns along with Oct once it is finished.  It’s basically
reconciled but there was a weird problem where a bunch of my $ sweeping to a
business MM account that was actually set up as a personal account, so they
categorized it all as personal distributions when it was actually all business
money.  She said she is straightening that out today.  Then I will send it over
to you and I can try and get back on his schedule!!
I got a lot done this weekend can you tell?? 😊
Lynn M. Karr DDS
Pediatric Dental Care, Inc.
www.KarrDDS.com
[https://urldefense.proofpoint.com/v2/url?u=http-3A__www.karrdds.com_&amp;d=DwMGaQ&amp;c=euGZstcaTDllvimEN8b7jXrwqOf-v5A_CdpgnVfiiMM&amp;r=8xCr4XRHD_IpviQywJlqY4VWcBAXFVEImc4EzVU0jiI&amp;m=R75gy3Zhwi_gRfi0TGEwNiVNx8rQdcNoTCUjwRC2E6SLUwx8mu6odIVzCtyCdUDn&amp;s=I-9UjjY54NPKlmfOa-MKxJcIozvHRvVgjccFEpizL-A&amp;e=]
219.322.7610
From: Ahsan Akhter &lt;ahsan@towerleadership.com&gt;
Sent: Monday, December 9, 2024 11:17 AM
To: Dr. Lynn M. Karr &lt;lynn@karrdds.com&gt;
Subject: Re: Dr. Karr, let's prep your advisory call!
CE for the non-Doctor staff will go under Team Investment. CE for Associates
will go under Associate Expenses. Your CE will go under your Owner Expenses.
Also, sorry about the missed meeting this morning. It does work out in that we
didn’t have the 2023 Personal Returns. You can send those to me and maybe we can
reschedule.
Joe is still excited to meet with you again!
Best regards,
Ahsan Akhter
https://linktr.ee/ahsanakhter
[https://urldefense.proofpoint.com/v2/url?u=https-3A__linktr.ee_ahsanakhter&amp;d=DwMGaQ&amp;c=euGZstcaTDllvimEN8b7jXrwqOf-v5A_CdpgnVfiiMM&amp;r=8xCr4XRHD_IpviQywJlqY4VWcBAXFVEImc4EzVU0jiI&amp;m=R75gy3Zhwi_gRfi0TGEwNiVNx8rQdcNoTCUjwRC2E6SLUwx8mu6odIVzCtyCdUDn&amp;s=r5tDBNTDSliPzKEbfi5cHZErODmWbFC0E-6o7Ld4f4A&amp;e=]
From: Dr. Lynn M. Karr &lt;lynn@karrdds.com&gt;
Date: Monday, December 9, 2024 at 10:18 AM
To: Ahsan Akhter &lt;ahsan@towerleadership.com&gt;
Subject: RE: Dr. Karr, let's prep your advisory call!
Would team investment be different or in addition to team CE?
Lynn M. Karr DDS
Pediatric Dental Care, Inc.
www.KarrDDS.com
[https://urldefense.proofpoint.com/v2/url?u=http-3A__www.karrdds.com_&amp;d=DwMGaQ&amp;c=euGZstcaTDllvimEN8b7jXrwqOf-v5A_CdpgnVfiiMM&amp;r=8xCr4XRHD_IpviQywJlqY4VWcBAXFVEImc4EzVU0jiI&amp;m=nerItz9oMVo0_SKOO06EoOju07kTJUDrL77AnvUsaaaTHZTWvto6yQh4Pff7l-U7&amp;s=x93VM3F4mJPX3ba5K6KKc3tiojITk8a5uSOZe01hLXI&amp;e=]
219.322.7610
From: Ahsan Akhter &lt;ahsan@towerleadership.com&gt;
Sent: Monday, December 9, 2024 8:20 AM
To: Dr. Lynn M. Karr &lt;lynn@karrdds.com&gt;
Subject: Re: Dr. Karr, let's prep your advisory call!
Yes, rent and facilities will include the landscaping, utilities, waste disposal
etc. Also, you are correct with the team expenses. Any expense that went towards
the team, excluding doctors, will go towards team expenses.
We also recommend another category called team investment that would include
team events and training.
Best regards,
Ahsan Akhter
https://linktr.ee/ahsanakhter
[https://urldefense.proofpoint.com/v2/url?u=https-3A__linktr.ee_ahsanakhter&amp;d=DwMGaQ&amp;c=euGZstcaTDllvimEN8b7jXrwqOf-v5A_CdpgnVfiiMM&amp;r=8xCr4XRHD_IpviQywJlqY4VWcBAXFVEImc4EzVU0jiI&amp;m=nerItz9oMVo0_SKOO06EoOju07kTJUDrL77AnvUsaaaTHZTWvto6yQh4Pff7l-U7&amp;s=dUeIgBRg1cThA6Vi0tx218UCKc9wG98kUW5Ox89K8sk&amp;e=]
From: Dr. Lynn M. Karr &lt;lynn@karrdds.com&gt;
Date: Saturday, December 7, 2024 at 1:38 AM
To: Ahsan Akhter &lt;ahsan@towerleadership.com&gt;
Subject: RE: Dr. Karr, let's prep your advisory call!
What should go in Rent and facility? Landscaping?  Utilities?  Like all of that
stuff also? I have them separated now.
Also, what is team expense?  IS that payroll for team +payroll taxes and and
uniforms etc?  Just curious.  Thanks!
Lynn M. Karr DDS
Pediatric Dental Care, Inc.
www.KarrDDS.com
[https://urldefense.proofpoint.com/v2/url?u=http-3A__www.karrdds.com_&amp;d=DwMGaQ&amp;c=euGZstcaTDllvimEN8b7jXrwqOf-v5A_CdpgnVfiiMM&amp;r=8xCr4XRHD_IpviQywJlqY4VWcBAXFVEImc4EzVU0jiI&amp;m=yHm70fiPbOu-yVXfL121X8SJuuLkj3P6jq2PVYeStOmECJgDQNkUDfcsFoHtbK6e&amp;s=ZBBIgcaCe_mFsPg496GIxsO4aAm3MXdeytFeV3vbKjc&amp;e=]
219.322.7610
From: Ahsan Akhter &lt;ahsan@towerleadership.com&gt;
Sent: Friday, December 6, 2024 1:05 PM
To: Dr. Lynn M. Karr &lt;lynn@karrdds.com&gt;
Subject: Re: Dr. Karr, let's prep your advisory call!
Dr. Karr,
The P&amp;L was correct. You can also add an Equipment and Financing category too.
Rent and Facility should be less than 5%
Dental Supplies should be less than 10%
Lab should be less than 8%
General and Admin or your Minor Expenses should be less than 12%
Team expenses should be 20-30%
Equipment and Financing should be less than 5%
We set goals around the big picture categories. We can identify individual
outliers by finding which items are pushing the categories outside their norms.
For example, maybe General and Admin spikes outside of 12% because we recently
added more software.
Best regards,
Ahsan Akhter
https://linktr.ee/ahsanakhter
[https://urldefense.proofpoint.com/v2/url?u=https-3A__linktr.ee_ahsanakhter&amp;d=DwMGaQ&amp;c=euGZstcaTDllvimEN8b7jXrwqOf-v5A_CdpgnVfiiMM&amp;r=8xCr4XRHD_IpviQywJlqY4VWcBAXFVEImc4EzVU0jiI&amp;m=yHm70fiPbOu-yVXfL121X8SJuuLkj3P6jq2PVYeStOmECJgDQNkUDfcsFoHtbK6e&amp;s=UhhD7nE8p4NYVHUIMPT0Wz_nqFWpmSrUyqOf7Yi4iQk&amp;e=]
From: Dr. Lynn M. Karr &lt;lynn@karrdds.com&gt;
Date: Friday, December 6, 2024 at 1:32 PM
To: Ahsan Akhter &lt;ahsan@towerleadership.com&gt;
Subject: RE: Dr. Karr, let's prep your advisory call!
Yes.  I will send that next!
So when you saw my P and L, it was correct right ?
Also these are the (pedo) budget category goals I have from previous.  Can you
let me know what goals you/Tower recommend?
Collections 98-100%
Misc 1.15%
Office Exp 3.15%
Prof development 0.10%
Total Professional Advisors 1.2%
Operating Supplies 3.5%
Lab 0.33%
Facility/Rent 17.22%
Labor 12%
Associate pay 7.9%
Staff benefits 0.9%
Payroll taxes 2.25%
Total Op exp 49.7%
Owner Benefits 10.07%
Owner Income 38.80%
Equip and depreciation 0.08%
Loan payment 1.35%
Lynn M. Karr DDS
Pediatric Dental Care, Inc.
www.KarrDDS.com
[https://urldefense.proofpoint.com/v2/url?u=http-3A__www.karrdds.com_&amp;d=DwMFAg&amp;c=euGZstcaTDllvimEN8b7jXrwqOf-v5A_CdpgnVfiiMM&amp;r=8xCr4XRHD_IpviQywJlqY4VWcBAXFVEImc4EzVU0jiI&amp;m=usHvMW4n7_ntYyW9X0uOXCTI0ludjKlYWx6sDvbOykUnyf8TmzLoUDjWh-WhQ7Ff&amp;s=5Wykgfb7omlQkpbq9zPh_rapfw9arYg23NouOcmd82E&amp;e=]
219.322.7610
From: Ahsan Akhter &lt;ahsan@towerleadership.com&gt;
Sent: Friday, December 6, 2024 10:00 AM
To: Dr. Lynn M. Karr &lt;lynn@karrdds.com&gt;
Subject: Dr. Karr, let's prep your advisory call!
Dr. Karr,
I hope this message finds you well! To prepare for your upcoming call, please
send me the following:
 1. October finalized P&amp;L and Balance Sheet
Note, we prefer excel spreadsheets. If you have any questions about your call,
please let me know.
Thank you for understanding and we look forward to meeting soon!
Best regards,
Ahsan Akhter
https://linktr.ee/ahsanakhter
[https://urldefense.proofpoint.com/v2/url?u=https-3A__linktr.ee_ahsanakhter&amp;d=DwMFAg&amp;c=euGZstcaTDllvimEN8b7jXrwqOf-v5A_CdpgnVfiiMM&amp;r=8xCr4XRHD_IpviQywJlqY4VWcBAXFVEImc4EzVU0jiI&amp;m=usHvMW4n7_ntYyW9X0uOXCTI0ludjKlYWx6sDvbOykUnyf8TmzLoUDjWh-WhQ7Ff&amp;s=EwVnB0XsCq-1CMezOhZciKxRP5l4b3yGUrV--XNM7Xs&amp;e=]
 </t>
  </si>
  <si>
    <t>AAMkAGM0Zjg2ZTUzLTk2YWYtNGVkNi04OTNkLWUyYmI3ZjhlNmYyZQBGAAAAAABMCJlKTUYXR5PT2N8pQ-HyBwBMbyTo-F5oTpxDYa4ue10UAAAAAAEMAABMbyTo-F5oTpxDYa4ue10UAAEc7D2vAAA=</t>
  </si>
  <si>
    <t>2024-12-09T15:17:54+00:00</t>
  </si>
  <si>
    <t>Ty much!  I had a meeting with  joe this morning I think I missed. I think I am
ok for now.  I am sure he is swamped.
Lynn M. Karr DDS
Pediatric Dental Care, Inc.
www.KarrDDS.com
[https://urldefense.proofpoint.com/v2/url?u=http-3A__www.karrdds.com_&amp;d=DwMGaQ&amp;c=euGZstcaTDllvimEN8b7jXrwqOf-v5A_CdpgnVfiiMM&amp;r=8xCr4XRHD_IpviQywJlqY4VWcBAXFVEImc4EzVU0jiI&amp;m=HPF-mFY8rjNlUff7Sk6wyrJ0O5G1IyhnUNteK9XhBmzZic3fRuN12aXGhVQLzadw&amp;s=LzVCNeGfOW08wPy7qEAL1vtL1y61gzE2LEWRusmLgxs&amp;e=]
219.322.7610
From: Ahsan Akhter &lt;ahsan@towerleadership.com&gt;
Sent: Monday, December 9, 2024 8:20 AM
To: Dr. Lynn M. Karr &lt;lynn@karrdds.com&gt;
Subject: Re: Dr. Karr, let's prep your advisory call!
Yes, rent and facilities will include the landscaping, utilities, waste disposal
etc. Also, you are correct with the team expenses. Any expense that went towards
the team, excluding doctors, will go towards team expenses.
We also recommend another category called team investment that would include
team events and training.
Best regards,
Ahsan Akhter
https://linktr.ee/ahsanakhter
[https://urldefense.proofpoint.com/v2/url?u=https-3A__linktr.ee_ahsanakhter&amp;d=DwMGaQ&amp;c=euGZstcaTDllvimEN8b7jXrwqOf-v5A_CdpgnVfiiMM&amp;r=8xCr4XRHD_IpviQywJlqY4VWcBAXFVEImc4EzVU0jiI&amp;m=HPF-mFY8rjNlUff7Sk6wyrJ0O5G1IyhnUNteK9XhBmzZic3fRuN12aXGhVQLzadw&amp;s=GGOl8Tmdyh52AKLmo7V7Zyv2EthvUddsNr0uqbvBrXI&amp;e=]
From: Dr. Lynn M. Karr &lt;lynn@karrdds.com&gt;
Date: Saturday, December 7, 2024 at 1:38 AM
To: Ahsan Akhter &lt;ahsan@towerleadership.com&gt;
Subject: RE: Dr. Karr, let's prep your advisory call!
What should go in Rent and facility? Landscaping?  Utilities?  Like all of that
stuff also? I have them separated now.
Also, what is team expense?  IS that payroll for team +payroll taxes and and
uniforms etc?  Just curious.  Thanks!
Lynn M. Karr DDS
Pediatric Dental Care, Inc.
www.KarrDDS.com
[https://urldefense.proofpoint.com/v2/url?u=http-3A__www.karrdds.com_&amp;d=DwMGaQ&amp;c=euGZstcaTDllvimEN8b7jXrwqOf-v5A_CdpgnVfiiMM&amp;r=8xCr4XRHD_IpviQywJlqY4VWcBAXFVEImc4EzVU0jiI&amp;m=yHm70fiPbOu-yVXfL121X8SJuuLkj3P6jq2PVYeStOmECJgDQNkUDfcsFoHtbK6e&amp;s=ZBBIgcaCe_mFsPg496GIxsO4aAm3MXdeytFeV3vbKjc&amp;e=]
219.322.7610
From: Ahsan Akhter &lt;ahsan@towerleadership.com&gt;
Sent: Friday, December 6, 2024 1:05 PM
To: Dr. Lynn M. Karr &lt;lynn@karrdds.com&gt;
Subject: Re: Dr. Karr, let's prep your advisory call!
Dr. Karr,
The P&amp;L was correct. You can also add an Equipment and Financing category too.
Rent and Facility should be less than 5%
Dental Supplies should be less than 10%
Lab should be less than 8%
General and Admin or your Minor Expenses should be less than 12%
Team expenses should be 20-30%
Equipment and Financing should be less than 5%
We set goals around the big picture categories. We can identify individual
outliers by finding which items are pushing the categories outside their norms.
For example, maybe General and Admin spikes outside of 12% because we recently
added more software.
Best regards,
Ahsan Akhter
https://linktr.ee/ahsanakhter
[https://urldefense.proofpoint.com/v2/url?u=https-3A__linktr.ee_ahsanakhter&amp;d=DwMGaQ&amp;c=euGZstcaTDllvimEN8b7jXrwqOf-v5A_CdpgnVfiiMM&amp;r=8xCr4XRHD_IpviQywJlqY4VWcBAXFVEImc4EzVU0jiI&amp;m=yHm70fiPbOu-yVXfL121X8SJuuLkj3P6jq2PVYeStOmECJgDQNkUDfcsFoHtbK6e&amp;s=UhhD7nE8p4NYVHUIMPT0Wz_nqFWpmSrUyqOf7Yi4iQk&amp;e=]
From: Dr. Lynn M. Karr &lt;lynn@karrdds.com&gt;
Date: Friday, December 6, 2024 at 1:32 PM
To: Ahsan Akhter &lt;ahsan@towerleadership.com&gt;
Subject: RE: Dr. Karr, let's prep your advisory call!
Yes.  I will send that next!
So when you saw my P and L, it was correct right ?
Also these are the (pedo) budget category goals I have from previous.  Can you
let me know what goals you/Tower recommend?
Collections 98-100%
Misc 1.15%
Office Exp 3.15%
Prof development 0.10%
Total Professional Advisors 1.2%
Operating Supplies 3.5%
Lab 0.33%
Facility/Rent 17.22%
Labor 12%
Associate pay 7.9%
Staff benefits 0.9%
Payroll taxes 2.25%
Total Op exp 49.7%
Owner Benefits 10.07%
Owner Income 38.80%
Equip and depreciation 0.08%
Loan payment 1.35%
Lynn M. Karr DDS
Pediatric Dental Care, Inc.
www.KarrDDS.com
[https://urldefense.proofpoint.com/v2/url?u=http-3A__www.karrdds.com_&amp;d=DwMFAg&amp;c=euGZstcaTDllvimEN8b7jXrwqOf-v5A_CdpgnVfiiMM&amp;r=8xCr4XRHD_IpviQywJlqY4VWcBAXFVEImc4EzVU0jiI&amp;m=usHvMW4n7_ntYyW9X0uOXCTI0ludjKlYWx6sDvbOykUnyf8TmzLoUDjWh-WhQ7Ff&amp;s=5Wykgfb7omlQkpbq9zPh_rapfw9arYg23NouOcmd82E&amp;e=]
219.322.7610
From: Ahsan Akhter &lt;ahsan@towerleadership.com&gt;
Sent: Friday, December 6, 2024 10:00 AM
To: Dr. Lynn M. Karr &lt;lynn@karrdds.com&gt;
Subject: Dr. Karr, let's prep your advisory call!
Dr. Karr,
I hope this message finds you well! To prepare for your upcoming call, please
send me the following:
 1. October finalized P&amp;L and Balance Sheet
Note, we prefer excel spreadsheets. If you have any questions about your call,
please let me know.
Thank you for understanding and we look forward to meeting soon!
Best regards,
Ahsan Akhter
https://linktr.ee/ahsanakhter
[https://urldefense.proofpoint.com/v2/url?u=https-3A__linktr.ee_ahsanakhter&amp;d=DwMFAg&amp;c=euGZstcaTDllvimEN8b7jXrwqOf-v5A_CdpgnVfiiMM&amp;r=8xCr4XRHD_IpviQywJlqY4VWcBAXFVEImc4EzVU0jiI&amp;m=usHvMW4n7_ntYyW9X0uOXCTI0ludjKlYWx6sDvbOykUnyf8TmzLoUDjWh-WhQ7Ff&amp;s=EwVnB0XsCq-1CMezOhZciKxRP5l4b3yGUrV--XNM7Xs&amp;e=]
 </t>
  </si>
  <si>
    <t>AAMkAGM0Zjg2ZTUzLTk2YWYtNGVkNi04OTNkLWUyYmI3ZjhlNmYyZQBGAAAAAABMCJlKTUYXR5PT2N8pQ-HyBwBMbyTo-F5oTpxDYa4ue10UAAAAAAEMAABMbyTo-F5oTpxDYa4ue10UAAEc7D2fAAA=</t>
  </si>
  <si>
    <t>2024-12-09T05:17:02+00:00</t>
  </si>
  <si>
    <t>Hi Ahsan.  I am going to try and get those docs over to you!  I need to touch
base with bookkeeping to make sure it is ready to go!
Lynn M. Karr DDS
Pediatric Dental Care, Inc.
www.KarrDDS.com
[https://urldefense.proofpoint.com/v2/url?u=http-3A__www.karrdds.com_&amp;d=DwMFAg&amp;c=euGZstcaTDllvimEN8b7jXrwqOf-v5A_CdpgnVfiiMM&amp;r=8xCr4XRHD_IpviQywJlqY4VWcBAXFVEImc4EzVU0jiI&amp;m=dzlt3Pflb2zzUnYhku1ng0bD0pz5sHvfhhKLKY3Xic8ZEEwZLATYXFQoZHqBeICC&amp;s=PTKgJzNeTLH-7gWcZnjSdCG7maZFkY6JRwT_AR-bdkI&amp;e=]
219.322.7610
 </t>
  </si>
  <si>
    <t>AAMkAGM0Zjg2ZTUzLTk2YWYtNGVkNi04OTNkLWUyYmI3ZjhlNmYyZQBGAAAAAABMCJlKTUYXR5PT2N8pQ-HyBwBMbyTo-F5oTpxDYa4ue10UAAAAAAEMAABMbyTo-F5oTpxDYa4ue10UAAEc7D2TAAA=</t>
  </si>
  <si>
    <t>2024-12-08T21:34:04+00:00</t>
  </si>
  <si>
    <t>Consulting Annual Scope of Work-When does this payment end?  I know we were
supposed to have my last phase 4 In Jan but I wasn’t sure because that is when
the associate/tx plan even is in Atlanta.  Also can you let me know my credit
amount for the 2 employees that couldn’t come for the call conversion and what
was total and month paid?  I am just moving my CE fees in to the right
categories!
Lynn M. Karr DDS
Pediatric Dental Care, Inc.
www.KarrDDS.com
[https://urldefense.proofpoint.com/v2/url?u=http-3A__www.karrdds.com_&amp;d=DwMGaQ&amp;c=euGZstcaTDllvimEN8b7jXrwqOf-v5A_CdpgnVfiiMM&amp;r=8xCr4XRHD_IpviQywJlqY4VWcBAXFVEImc4EzVU0jiI&amp;m=-HgtXTFcYoNzdvns_5ntX3MQhEo1scYroKtCooz6oXQ8g0_cW-_ONz30Qamuul4_&amp;s=SGM41ccCjxNT-L3jSmSeVE4riQwcRhyXuK9OYcRn11E&amp;e=]
219.322.7610
From: Ahsan Akhter &lt;ahsan@towerleadership.com&gt;
Sent: Thursday, November 21, 2024 9:13 AM
To: Dr. Lynn M. Karr &lt;lynn@karrdds.com&gt;
Subject: Re: Dr. Karr, let's follow up!
Dr. Karr,
Here’s a breakdown of your monthly charges:
 * Tower Leadership Services (Business Acumen Program, Leadership Academy, Deep
   Dive Session): $3,997 per month
 * Consulting Annual Scope of Work: $4,193 per month
 * 2-Day Strategy Session (Divided into 12 monthly payments): $997 per
   month This has been paid in full; no further payments are required.
 * Monthly Advisory Services with Jordan: $997 per month
Please note, the credit card on file is showing insufficient funds. Would you
like to use a different card? I’d be happy to send over a form to update your
payment information.
Best regards,
Ahsan Akhter
https://linktr.ee/ahsanakhter
[https://urldefense.proofpoint.com/v2/url?u=https-3A__linktr.ee_ahsanakhter&amp;d=DwMGaQ&amp;c=euGZstcaTDllvimEN8b7jXrwqOf-v5A_CdpgnVfiiMM&amp;r=8xCr4XRHD_IpviQywJlqY4VWcBAXFVEImc4EzVU0jiI&amp;m=-HgtXTFcYoNzdvns_5ntX3MQhEo1scYroKtCooz6oXQ8g0_cW-_ONz30Qamuul4_&amp;s=l6UXmlnQbhXHlRZxhp5e-rFWsedbny-5u87g5H6yuj8&amp;e=]
From: Ahsan Akhter &lt;ahsan@towerleadership.com&gt;
Date: Thursday, November 21, 2024 at 9:51 AM
To: Dr. Lynn M. Karr &lt;lynn@karrdds.com&gt;
Subject: Re: Dr. Karr, let's follow up!
I will get you the itemized list as soon as I can. When do you have time today
to look at your executive summary?
Best regards,
Ahsan Akhter
https://linktr.ee/ahsanakhter
[https://urldefense.proofpoint.com/v2/url?u=https-3A__linktr.ee_ahsanakhter&amp;d=DwMGaQ&amp;c=euGZstcaTDllvimEN8b7jXrwqOf-v5A_CdpgnVfiiMM&amp;r=8xCr4XRHD_IpviQywJlqY4VWcBAXFVEImc4EzVU0jiI&amp;m=-HgtXTFcYoNzdvns_5ntX3MQhEo1scYroKtCooz6oXQ8g0_cW-_ONz30Qamuul4_&amp;s=l6UXmlnQbhXHlRZxhp5e-rFWsedbny-5u87g5H6yuj8&amp;e=]
From: Dr. Lynn M. Karr &lt;lynn@karrdds.com&gt;
Date: Thursday, November 21, 2024 at 9:48 AM
To: Ahsan Akhter &lt;ahsan@towerleadership.com&gt;
Subject: RE: Dr. Karr, let's follow up!
Ok.  SO I just need to review or go over each of my charges for the month what
they are for and which ones end when.
Also, I have a couple questions on my Executive summary.  It’s better if I have
it in front of me etc. Do you have time later today?  I have a light day today
as it is my first time in CP location on a Thursday!
Lynn M. Karr DDS
Pediatric Dental Care, Inc.
www.KarrDDS.com
[https://urldefense.proofpoint.com/v2/url?u=http-3A__www.karrdds.com_&amp;d=DwMGaQ&amp;c=euGZstcaTDllvimEN8b7jXrwqOf-v5A_CdpgnVfiiMM&amp;r=8xCr4XRHD_IpviQywJlqY4VWcBAXFVEImc4EzVU0jiI&amp;m=GMade-dOUDlvtDh_E0ap0OLkxRPlNLfc46oH-TjmbjTya6T4XP15F9BSkuLOmYEF&amp;s=hSMY71ehrHPMXd65DZNIVCYEdhD2iSWpN9s4pcG6PTo&amp;e=]
219.322.7610
From: Ahsan Akhter &lt;ahsan@towerleadership.com&gt;
Sent: Wednesday, November 20, 2024 4:37 PM
To: Dr. Lynn M. Karr &lt;lynn@karrdds.com&gt;
Subject: Re: Dr. Karr, let's follow up!
I’m happy to intake any questions you have for our billing team. Let me know
what you need help with. Thanks!
Best regards,
Ahsan Akhter
https://linktr.ee/ahsanakhter
[https://urldefense.proofpoint.com/v2/url?u=https-3A__linktr.ee_ahsanakhter&amp;d=DwMGaQ&amp;c=euGZstcaTDllvimEN8b7jXrwqOf-v5A_CdpgnVfiiMM&amp;r=8xCr4XRHD_IpviQywJlqY4VWcBAXFVEImc4EzVU0jiI&amp;m=GMade-dOUDlvtDh_E0ap0OLkxRPlNLfc46oH-TjmbjTya6T4XP15F9BSkuLOmYEF&amp;s=jCxLQr-g_2AMAGAbrprbAKtbsSebIfrHko99YhzZeSg&amp;e=]
From: Dr. Lynn M. Karr &lt;lynn@karrdds.com&gt;
Date: Wednesday, November 20, 2024 at 4:04 PM
To: Ahsan Akhter &lt;ahsan@towerleadership.com&gt;
Subject: RE: Dr. Karr, let's follow up!
Who do I talk to in billing?  I had a couple questions!
Lynn M. Karr DDS
Pediatric Dental Care, Inc.
www.KarrDDS.com
[https://urldefense.proofpoint.com/v2/url?u=http-3A__www.karrdds.com_&amp;d=DwMFAg&amp;c=euGZstcaTDllvimEN8b7jXrwqOf-v5A_CdpgnVfiiMM&amp;r=8xCr4XRHD_IpviQywJlqY4VWcBAXFVEImc4EzVU0jiI&amp;m=o9M-00SH1whNKVD_irzWbrHnQR5tf1DX8CcXCBtAU3WYMymy7ggtuRJRIGgSBF6Q&amp;s=5zgjvHOKxghgz5iNkFLSmTvctTKWnxE2I6b9-8buAbs&amp;e=]
219.322.7610
From: Ahsan Akhter &lt;ahsan@towerleadership.com&gt;
Sent: Monday, May 20, 2024 8:16 AM
To: Dr. Lynn M. Karr &lt;lynn@karrdds.com&gt;
Subject: Dr. Karr, let's follow up!
Dr. Karr,
Thank you so much for attending our events last week! It was so great to see you
again. We can’t wait for the next quarter.
In the meantime, please do send over those final p&amp;l numbers for Melissa and
we’ll get that executive summary out. Thanks, and take care!
Best regards,
Ahsan Akhter
signature_1417499481 [cid:image001.png@01DB4978.904A6760]
Book Here!
[https://urldefense.proofpoint.com/v2/url?u=https-3A__calendly.com_jordan-2Dtower-2Dleadership_advisory-2Dmonthly-2Dzoom-3Fmonth-3D2024-2D01&amp;d=DwMF-g&amp;c=euGZstcaTDllvimEN8b7jXrwqOf-v5A_CdpgnVfiiMM&amp;r=I4pcsA_LIXooAuqkuL-WNIOIwgdKFsSpKqthylJ_mWI&amp;m=QhavpoRdxowTZfP_AReuuY4WnzAImTOHrm5W8nOoaMvULMbfVRXZ3n87lIQly_zh&amp;s=scZGzse8wtSIiJEUf0uA8QnCVos9I_0PeMvws9jWusc&amp;e=]
 </t>
  </si>
  <si>
    <t>AAMkAGM0Zjg2ZTUzLTk2YWYtNGVkNi04OTNkLWUyYmI3ZjhlNmYyZQBGAAAAAABMCJlKTUYXR5PT2N8pQ-HyBwBMbyTo-F5oTpxDYa4ue10UAAAAAAEMAABMbyTo-F5oTpxDYa4ue10UAAEc7D2RAAA=</t>
  </si>
  <si>
    <t>2024-12-07T06:38:37+00:00</t>
  </si>
  <si>
    <t>What should go in Rent and facility? Landscaping?  Utilities?  Like all of that
stuff also? I have them separated now.
Also, what is team expense?  IS that payroll for team +payroll taxes and and
uniforms etc?  Just curious.  Thanks!
Lynn M. Karr DDS
Pediatric Dental Care, Inc.
www.KarrDDS.com
[https://urldefense.proofpoint.com/v2/url?u=http-3A__www.karrdds.com_&amp;d=DwMGaQ&amp;c=euGZstcaTDllvimEN8b7jXrwqOf-v5A_CdpgnVfiiMM&amp;r=8xCr4XRHD_IpviQywJlqY4VWcBAXFVEImc4EzVU0jiI&amp;m=yHm70fiPbOu-yVXfL121X8SJuuLkj3P6jq2PVYeStOmECJgDQNkUDfcsFoHtbK6e&amp;s=ZBBIgcaCe_mFsPg496GIxsO4aAm3MXdeytFeV3vbKjc&amp;e=]
219.322.7610
From: Ahsan Akhter &lt;ahsan@towerleadership.com&gt;
Sent: Friday, December 6, 2024 1:05 PM
To: Dr. Lynn M. Karr &lt;lynn@karrdds.com&gt;
Subject: Re: Dr. Karr, let's prep your advisory call!
Dr. Karr,
The P&amp;L was correct. You can also add an Equipment and Financing category too.
Rent and Facility should be less than 5%
Dental Supplies should be less than 10%
Lab should be less than 8%
General and Admin or your Minor Expenses should be less than 12%
Team expenses should be 20-30%
Equipment and Financing should be less than 5%
We set goals around the big picture categories. We can identify individual
outliers by finding which items are pushing the categories outside their norms.
For example, maybe General and Admin spikes outside of 12% because we recently
added more software.
Best regards,
Ahsan Akhter
https://linktr.ee/ahsanakhter
[https://urldefense.proofpoint.com/v2/url?u=https-3A__linktr.ee_ahsanakhter&amp;d=DwMGaQ&amp;c=euGZstcaTDllvimEN8b7jXrwqOf-v5A_CdpgnVfiiMM&amp;r=8xCr4XRHD_IpviQywJlqY4VWcBAXFVEImc4EzVU0jiI&amp;m=yHm70fiPbOu-yVXfL121X8SJuuLkj3P6jq2PVYeStOmECJgDQNkUDfcsFoHtbK6e&amp;s=UhhD7nE8p4NYVHUIMPT0Wz_nqFWpmSrUyqOf7Yi4iQk&amp;e=]
From: Dr. Lynn M. Karr &lt;lynn@karrdds.com&gt;
Date: Friday, December 6, 2024 at 1:32 PM
To: Ahsan Akhter &lt;ahsan@towerleadership.com&gt;
Subject: RE: Dr. Karr, let's prep your advisory call!
Yes.  I will send that next!
So when you saw my P and L, it was correct right ?
Also these are the (pedo) budget category goals I have from previous.  Can you
let me know what goals you/Tower recommend?
Collections 98-100%
Misc 1.15%
Office Exp 3.15%
Prof development 0.10%
Total Professional Advisors 1.2%
Operating Supplies 3.5%
Lab 0.33%
Facility/Rent 17.22%
Labor 12%
Associate pay 7.9%
Staff benefits 0.9%
Payroll taxes 2.25%
Total Op exp 49.7%
Owner Benefits 10.07%
Owner Income 38.80%
Equip and depreciation 0.08%
Loan payment 1.35%
Lynn M. Karr DDS
Pediatric Dental Care, Inc.
www.KarrDDS.com
[https://urldefense.proofpoint.com/v2/url?u=http-3A__www.karrdds.com_&amp;d=DwMFAg&amp;c=euGZstcaTDllvimEN8b7jXrwqOf-v5A_CdpgnVfiiMM&amp;r=8xCr4XRHD_IpviQywJlqY4VWcBAXFVEImc4EzVU0jiI&amp;m=usHvMW4n7_ntYyW9X0uOXCTI0ludjKlYWx6sDvbOykUnyf8TmzLoUDjWh-WhQ7Ff&amp;s=5Wykgfb7omlQkpbq9zPh_rapfw9arYg23NouOcmd82E&amp;e=]
219.322.7610
From: Ahsan Akhter &lt;ahsan@towerleadership.com&gt;
Sent: Friday, December 6, 2024 10:00 AM
To: Dr. Lynn M. Karr &lt;lynn@karrdds.com&gt;
Subject: Dr. Karr, let's prep your advisory call!
Dr. Karr,
I hope this message finds you well! To prepare for your upcoming call, please
send me the following:
 1. October finalized P&amp;L and Balance Sheet
Note, we prefer excel spreadsheets. If you have any questions about your call,
please let me know.
Thank you for understanding and we look forward to meeting soon!
Best regards,
Ahsan Akhter
https://linktr.ee/ahsanakhter
[https://urldefense.proofpoint.com/v2/url?u=https-3A__linktr.ee_ahsanakhter&amp;d=DwMFAg&amp;c=euGZstcaTDllvimEN8b7jXrwqOf-v5A_CdpgnVfiiMM&amp;r=8xCr4XRHD_IpviQywJlqY4VWcBAXFVEImc4EzVU0jiI&amp;m=usHvMW4n7_ntYyW9X0uOXCTI0ludjKlYWx6sDvbOykUnyf8TmzLoUDjWh-WhQ7Ff&amp;s=EwVnB0XsCq-1CMezOhZciKxRP5l4b3yGUrV--XNM7Xs&amp;e=]
 </t>
  </si>
  <si>
    <t>AAMkAGM0Zjg2ZTUzLTk2YWYtNGVkNi04OTNkLWUyYmI3ZjhlNmYyZQBGAAAAAABMCJlKTUYXR5PT2N8pQ-HyBwBMbyTo-F5oTpxDYa4ue10UAAAAAAEMAABMbyTo-F5oTpxDYa4ue10UAAEc7D2OAAA=</t>
  </si>
  <si>
    <t>Re: Upcoming quarterly meetings</t>
  </si>
  <si>
    <t>2024-12-06T20:25:56+00:00</t>
  </si>
  <si>
    <t>No prob
Sent from my Verizon, Samsung Galaxy smartphone
Get Outlook for Android
[https://urldefense.proofpoint.com/v2/url?u=https-3A__aka.ms_AAb9ysg&amp;d=DwMGaQ&amp;c=euGZstcaTDllvimEN8b7jXrwqOf-v5A_CdpgnVfiiMM&amp;r=8xCr4XRHD_IpviQywJlqY4VWcBAXFVEImc4EzVU0jiI&amp;m=orlMTIWxw3GiIuDqbm3wnsSTsIIaAWpUo7gotPoCrVOxeq7oUzzVHHcaErzUAsT-&amp;s=qk1sAlzv9vRI7eO-8t1E--8lQQs5x4woT0neQ3PmF6U&amp;e=]
--------------------------------------------------------------------------------
From: Ahsan Akhter &lt;ahsan@towerleadership.com&gt;
Sent: Friday, December 6, 2024 2:19:57 PM
To: Dr. Josh Parry &lt;drparry@moderndentalpa.com&gt;
Subject: Re: Upcoming quarterly meetings
Dr. Parry,
Apologies for the delay!
I will follow up with confirmed dates soon as I can.
Best regards,
Ahsan Akhter
https://linktr.ee/ahsanakhter
[https://urldefense.proofpoint.com/v2/url?u=https-3A__linktr.ee_ahsanakhter&amp;d=DwMGaQ&amp;c=euGZstcaTDllvimEN8b7jXrwqOf-v5A_CdpgnVfiiMM&amp;r=8xCr4XRHD_IpviQywJlqY4VWcBAXFVEImc4EzVU0jiI&amp;m=orlMTIWxw3GiIuDqbm3wnsSTsIIaAWpUo7gotPoCrVOxeq7oUzzVHHcaErzUAsT-&amp;s=oUfaso102NRpAt-I_oJWEoGC2jR0DxG_AEStLWHnaXI&amp;e=]
From: Dr. Josh Parry &lt;drparry@moderndentalpa.com&gt;
Date: Wednesday, December 4, 2024 at 11:33 AM
To: Ahsan Akhter &lt;ahsan@towerleadership.com&gt;
Subject: Upcoming quarterly meetings
Is there a schedule of the next quarterly and monthly meetings that you can send
me?
Thanks!
Sent from my Verizon, Samsung Galaxy smartphone
Get Outlook for Android
[https://urldefense.proofpoint.com/v2/url?u=https-3A__aka.ms_AAb9ysg&amp;d=DwMFAg&amp;c=euGZstcaTDllvimEN8b7jXrwqOf-v5A_CdpgnVfiiMM&amp;r=8xCr4XRHD_IpviQywJlqY4VWcBAXFVEImc4EzVU0jiI&amp;m=Mgctqndyd_IZ5BujVM-SkZg3ztrRAnL_cNCPQXH3MiOBn7OGw528yPUZmPy2B_Jy&amp;s=3DnON-OtHDL0eWPWX1LdVCIRNPsAYEqOSvOJzDeTz1o&amp;e=]</t>
  </si>
  <si>
    <t>AAMkAGM0Zjg2ZTUzLTk2YWYtNGVkNi04OTNkLWUyYmI3ZjhlNmYyZQBGAAAAAABMCJlKTUYXR5PT2N8pQ-HyBwBMbyTo-F5oTpxDYa4ue10UAAAAAAEMAABMbyTo-F5oTpxDYa4ue10UAAEc7D2MAAA=</t>
  </si>
  <si>
    <t>FW: Updated Associate Agreement</t>
  </si>
  <si>
    <t>2024-12-06T18:56:34+00:00</t>
  </si>
  <si>
    <t>Good Afternoon,
Hope you both are doing well.  Would you be able to look over the contract that
we are sending out to potential associates and see if there are any areas that
need to be amended?
We have been in a few talks and sent the contract out and each time, different
individuals have different thoughts to it. 
The one associate that we were in the most serious talks with but also
negotiated the most is back because his arrangement did not work out.  We will
be finding out what happened but if we do offer it will be a take it or leave it
type deal with no negotiating. 
We would like to make sure that the contract is fair and coincides with what
most offices are doing. 
Thank you,
Paul
From: Dr Patel19 &lt;drpatel19@beaconhilldentalcp.com&gt;
Sent: Monday, November 25, 2024 9:19 PM
To: Paul Miller &lt;drmiller@beaconhilldentalcp.com&gt;; Paul Miller
&lt;paulmiller@beaconhilldentalcp.com&gt;
Subject: Updated Associate Agreement
Employment Agreement #4.
[https://urldefense.proofpoint.com/v2/url?u=https-3A__beaconhilldentalcp-2Dmy.sharepoint.com_personal_drpatel-5Fbeaconhilldentalcp-5Fcom_Documents_Documents_Employment-2520Agreement-234.doc&amp;d=DwMFAg&amp;c=euGZstcaTDllvimEN8b7jXrwqOf-v5A_CdpgnVfiiMM&amp;r=8xCr4XRHD_IpviQywJlqY4VWcBAXFVEImc4EzVU0jiI&amp;m=jZPB4rldMsssBMATDb8s9BtNHIQr2RYwvz9nf2xFqe5sx0IowvX9wBqtfFFUjhuA&amp;s=WGFBXu86t7EDr945O_WZkgk9_eVY431sr2xIkgdy7xg&amp;e=]
 </t>
  </si>
  <si>
    <t>AAMkAGM0Zjg2ZTUzLTk2YWYtNGVkNi04OTNkLWUyYmI3ZjhlNmYyZQBGAAAAAABMCJlKTUYXR5PT2N8pQ-HyBwBMbyTo-F5oTpxDYa4ue10UAAAAAAEMAABMbyTo-F5oTpxDYa4ue10UAAEc7D2HAAA=</t>
  </si>
  <si>
    <t>2024-12-06T18:32:35+00:00</t>
  </si>
  <si>
    <t>Yes.  I will send that next!
So when you saw my P and L, it was correct right ?
Also these are the (pedo) budget category goals I have from previous.  Can you
let me know what goals you/Tower recommend?
Collections 98-100%
Misc 1.15%
Office Exp 3.15%
Prof development 0.10%
Total Professional Advisors 1.2%
Operating Supplies 3.5%
Lab 0.33%
Facility/Rent 17.22%
Labor 12%
Associate pay 7.9%
Staff benefits 0.9%
Payroll taxes 2.25%
Total Op exp 49.7%
Owner Benefits 10.07%
Owner Income 38.80%
Equip and depreciation 0.08%
Loan payment 1.35%
Lynn M. Karr DDS
Pediatric Dental Care, Inc.
www.KarrDDS.com
[https://urldefense.proofpoint.com/v2/url?u=http-3A__www.karrdds.com_&amp;d=DwMFAg&amp;c=euGZstcaTDllvimEN8b7jXrwqOf-v5A_CdpgnVfiiMM&amp;r=8xCr4XRHD_IpviQywJlqY4VWcBAXFVEImc4EzVU0jiI&amp;m=usHvMW4n7_ntYyW9X0uOXCTI0ludjKlYWx6sDvbOykUnyf8TmzLoUDjWh-WhQ7Ff&amp;s=5Wykgfb7omlQkpbq9zPh_rapfw9arYg23NouOcmd82E&amp;e=]
219.322.7610
From: Ahsan Akhter &lt;ahsan@towerleadership.com&gt;
Sent: Friday, December 6, 2024 10:00 AM
To: Dr. Lynn M. Karr &lt;lynn@karrdds.com&gt;
Subject: Dr. Karr, let's prep your advisory call!
Dr. Karr,
I hope this message finds you well! To prepare for your upcoming call, please
send me the following:
 1. October finalized P&amp;L and Balance Sheet
Note, we prefer excel spreadsheets. If you have any questions about your call,
please let me know.
Thank you for understanding and we look forward to meeting soon!
Best regards,
Ahsan Akhter
https://linktr.ee/ahsanakhter
[https://urldefense.proofpoint.com/v2/url?u=https-3A__linktr.ee_ahsanakhter&amp;d=DwMFAg&amp;c=euGZstcaTDllvimEN8b7jXrwqOf-v5A_CdpgnVfiiMM&amp;r=8xCr4XRHD_IpviQywJlqY4VWcBAXFVEImc4EzVU0jiI&amp;m=usHvMW4n7_ntYyW9X0uOXCTI0ludjKlYWx6sDvbOykUnyf8TmzLoUDjWh-WhQ7Ff&amp;s=EwVnB0XsCq-1CMezOhZciKxRP5l4b3yGUrV--XNM7Xs&amp;e=]
 </t>
  </si>
  <si>
    <t>AAMkAGM0Zjg2ZTUzLTk2YWYtNGVkNi04OTNkLWUyYmI3ZjhlNmYyZQBGAAAAAABMCJlKTUYXR5PT2N8pQ-HyBwBMbyTo-F5oTpxDYa4ue10UAAAAAAEMAABMbyTo-F5oTpxDYa4ue10UAAEc7D2GAAA=</t>
  </si>
  <si>
    <t>2024-12-06T16:55:51+00:00</t>
  </si>
  <si>
    <t xml:space="preserve">Hi
I send report to u
By Monday
I am working on sale Treatmnt 
I did collect
 Combine
New sale collection fom Medicaid insurance checks 
My collection
Us about 65 k for this week
But I give u exact 
Next week
Sent from Yahoo Mail for iPhone
[https://urldefense.proofpoint.com/v2/url?u=https-3A__mail.onelink.me_107872968-3Fpid-3Dnativeplacement-26c-3DGlobal-5FAcquisition-5FYMktg-5F315-5FInternal-5FEmailSignature-26af-5Fsub1-3DAcquisition-26af-5Fsub2-3DGlobal-5FYMktg-26af-5Fsub3-3D-26af-5Fsub4-3D100000604-26af-5Fsub5-3DEmailSignature-5F-5FStatic-5F&amp;d=DwMFaQ&amp;c=euGZstcaTDllvimEN8b7jXrwqOf-v5A_CdpgnVfiiMM&amp;r=8xCr4XRHD_IpviQywJlqY4VWcBAXFVEImc4EzVU0jiI&amp;m=is5UEeSTffejPS0th7njKkiTEM03xN69ypWhDJ6YdAa-UX-zeIQ42AALr-5f8XUE&amp;s=KoJA5MDCeIV_r4kZwH7GpJGl3IXwozI9WQTi4b4z83Y&amp;e=]
On Friday, December 6, 2024, 9:54 AM, Ahsan Akhter &lt;ahsan@towerleadership.com&gt;
wrote:
&gt; Hello Dr. Soltanian, 
&gt; 
&gt; 
&gt; Any updates on the practice collections? As we increase revenues let's be sure
&gt; to pay down extra on our debt. 
&gt; 
&gt; 
&gt; The small equipment loans (15k and 12k) will fall off soon and we'll have an
&gt; extra 6200 to put towards our debt. 
&gt; 
&gt; 
&gt; Send me days and times that work for you to meet in January for our advisory
&gt; call. Thanks! 
&gt; 
&gt; 
&gt; 
&gt; 
&gt; 
&gt; 
&gt; 
&gt; &gt; </t>
  </si>
  <si>
    <t>AAMkAGM0Zjg2ZTUzLTk2YWYtNGVkNi04OTNkLWUyYmI3ZjhlNmYyZQBGAAAAAABMCJlKTUYXR5PT2N8pQ-HyBwBMbyTo-F5oTpxDYa4ue10UAAAAAAEMAABMbyTo-F5oTpxDYa4ue10UAAEc7D2DAAA=</t>
  </si>
  <si>
    <t>2024-12-05T21:54:25+00:00</t>
  </si>
  <si>
    <t>Ok thank you and what is the goal?  Do we want 30% for Net Operating Profit?  
Or 30% Net Adjusted Profit?  😊I always thought it was 30% net Operating Profit
but with Dr pay below line. 
Last this is what I have as Owner expenses.  When you say Dr. Pay do you mean
just the pay (+taxes) or everything that gets paid to Dr (Owner expenses)?  I
have attached mine so you can see.  I am having my bookkeeper adjust this.
Lynn M. Karr DDS
Pediatric Dental Care, Inc.
www.KarrDDS.com
[https://urldefense.proofpoint.com/v2/url?u=http-3A__www.karrdds.com_&amp;d=DwMGaQ&amp;c=euGZstcaTDllvimEN8b7jXrwqOf-v5A_CdpgnVfiiMM&amp;r=8xCr4XRHD_IpviQywJlqY4VWcBAXFVEImc4EzVU0jiI&amp;m=kxBCBYQfZA0zyWphiOLxjRJ9LeErFmexpXscvjEqAv6iHcOtq54WfIwlsqVsCdCY&amp;s=TZnageoJUFRjys-4Bbi0R4Yuv-Hnvbt1NrnkJ_omvcA&amp;e=]
219.322.7610
From: Ahsan Akhter &lt;ahsan@towerleadership.com&gt;
Sent: Thursday, December 5, 2024 1:39 PM
To: Dr. Lynn M. Karr &lt;lynn@karrdds.com&gt;
Cc: Jordan Blackmon &lt;jordan@towerleadership.com&gt;
Subject: Re:
Hello Dr. Karr,
Here is the order:
 1. Collections
 2. Operating Expenses (excluding All doctor pay, including yours)
 3. Net Operating Profit (Collections – Operating Expenses)
 4. Doctor Pay (Associates and Owner)
 5. Net Profit = Net Operating Profit – Doctor Pay
 6. Other Income/Expenses (depreciation etc)
 7. Net Adjusted Profit = Other Income/Expenses
Best regards,
Ahsan Akhter
https://linktr.ee/ahsanakhter
[https://urldefense.proofpoint.com/v2/url?u=https-3A__linktr.ee_ahsanakhter&amp;d=DwMGaQ&amp;c=euGZstcaTDllvimEN8b7jXrwqOf-v5A_CdpgnVfiiMM&amp;r=8xCr4XRHD_IpviQywJlqY4VWcBAXFVEImc4EzVU0jiI&amp;m=kxBCBYQfZA0zyWphiOLxjRJ9LeErFmexpXscvjEqAv6iHcOtq54WfIwlsqVsCdCY&amp;s=Kmn-ZAbJuEoCQ3wTTtt73M43Wrzx32HDMh30EKvApXM&amp;e=]
From: Dr. Lynn M. Karr &lt;lynn@karrdds.com&gt;
Date: Thursday, December 5, 2024 at 12:39 PM
To: Jordan Blackmon &lt;jordan@towerleadership.com&gt;, Ahsan Akhter
&lt;ahsan@towerleadership.com&gt;
Subject: &lt;no subject&gt;
Hi there.  Quick question who can answer!  Sorry we are a little slow today so I
am getting things done! 😊
For P and L, I m cleaning things up, does associate salaries and taxes go above
line within total expenses or below ?  What about Owner?
I thought associates were above and owner was below.  Thanks!
Lynn M. Karr DDS
Pediatric Dental Care, Inc.
www.KarrDDS.com
[https://urldefense.proofpoint.com/v2/url?u=http-3A__www.karrdds.com_&amp;d=DwMGaQ&amp;c=euGZstcaTDllvimEN8b7jXrwqOf-v5A_CdpgnVfiiMM&amp;r=8xCr4XRHD_IpviQywJlqY4VWcBAXFVEImc4EzVU0jiI&amp;m=9rIRt36qjjwmk_mxPC0-cSAbNifyvJ4fefmAjwCr1WM08aQhFxggegnT7rymU4O9&amp;s=4wavYN11oZ2QpM-9NBGzHhXVIDSYoLhcvFbFlKVGsro&amp;e=]
219.322.7610
 </t>
  </si>
  <si>
    <t>AAMkAGM0Zjg2ZTUzLTk2YWYtNGVkNi04OTNkLWUyYmI3ZjhlNmYyZQBGAAAAAABMCJlKTUYXR5PT2N8pQ-HyBwBMbyTo-F5oTpxDYa4ue10UAAAAAAEMAABMbyTo-F5oTpxDYa4ue10UAAEc7D1_AAA=</t>
  </si>
  <si>
    <t>Re: LOI comments</t>
  </si>
  <si>
    <t>2024-12-05T21:42:33+00:00</t>
  </si>
  <si>
    <t>Sorry, I will be spotty since I am at an event. To get you some quick thoughts. 
Structuring the Sale (Asset Purchase, etc.): I'll let Craig handle this since it
is mostly a tax question. 
1. "Zach and the Associate Language": I mean, I see what he is saying, but I
don't love it. What if Zach leaves? Does that mean he is planning on just
leaving the practice and leaving you out to dry? We are all in agreement that
getting a great associate in there to increase revenues, etc. Is good. But for
him to just say he will NOT sell without that lining up perfectly tells me he is
already planning on slowing down fast which isn't a good sign. 
2. I don't love no holdback since it seems by the email that he is ready to just
hang it up. If you hire an associate, the deal goes through, and you lose the
associate.... he has no incentive to stay and not let the practice fall flat on
its face. I wonder if a way to overcome this is to keep the holdback in there.
But pay him a premium on the business. Ie. 600k up front with 125k holdback
based on revenue goals. That way you feel more secure it will continue to
perform, but he also wins in this situation bc he is being "overpaid" for the
practice. 
3. A/R: Not totally out of left field. I have seen a lot of deals happen like
this, though usually it is for 90 days and not 120 days. 
4. 🤷🏼‍♂️ 
5. Same as the above Associate one. I just don't want you to incur the risk that
if something happens with the associate, he takes his foot off the gas because
he was already paid out. 
6. I think you were planning on renting anyways, though.....what does
"additional terms" mean. That's vague. 
This is pretty normal in practice e negotiations, just odd to see after such a
promising initial few conversations. 
Sorry if I'm spotty for a few days and messaging back on my phone! Trying to get
to it as soon as I can though!
Sent from my Verizon, Samsung Galaxy smartphone
Get Outlook for Android [https://aka.ms/AAb9ysg]
--------------------------------------------------------------------------------
From: Jack Rusch &lt;jack.rusch@yahoo.com&gt;
Sent: Thursday, December 5, 2024 3:50:54 PM
To: Jordan Blackmon &lt;jordan@towerleadership.com&gt;
Subject: Fw: LOI comments
Not what I was expecting as a response. Don't really see the win win here?
Thoughts?
Dr. Rusch 
Yahoo Mail: Search, Organize, Conquer
[https://urldefense.proofpoint.com/v2/url?u=https-3A__mail.onelink.me_107872968-3Fpid-3Dnativeplacement-26c-3DUS-5FAcquisition-5FYMktg-5F315-5FSearchOrgConquer-5FEmailSignature-26af-5Fsub1-3DAcquisition-26af-5Fsub2-3DUS-5FYMktg-26af-5Fsub3-3D-26af-5Fsub4-3D100002039-26af-5Fsub5-3DC01-5FEmail-5FStatic-5F-26af-5Fios-5Fstore-5Fcpp-3D0c38e4b0-2Da27e-2D40f9-2Da211-2Df4e2de32ab91-26af-5Fandroid-5Furl-3Dhttps-3A__play.google.com_store_apps_details-3Fid-3Dcom.yahoo.mobile.client.android.mail-26listing-3Dsearch-5Forganize-5Fconquer&amp;d=DwMFaQ&amp;c=euGZstcaTDllvimEN8b7jXrwqOf-v5A_CdpgnVfiiMM&amp;r=pE023Dqiu3NSgiJXiOl-FWHRgYrBNESMRRFJ7CNfKjI&amp;m=QKC2tuKL0bPIam9EOifx6QJKaOmISqyns10k7sve_WG4ozD4aGkdwcor8Ig9-v7n&amp;s=dheKzEpulpqyKT-ZCZCae5p4qkGKuRqmQUAFDZUq05c&amp;e=]
&gt; ----- Forwarded Message -----
&gt; From: "Jack Rusch" &lt;jack.rusch@yahoo.com&gt;
&gt; To: "C. A. YOUNG CPA CHBC" &lt;craig@4sightcpa.com&gt;
&gt; Cc:
&gt; Sent: Thu, Dec 5, 2024 at 3:36 PM
&gt; Subject: Fw: LOI comments
&gt; Well i guess none of our terms where taken seriously in consideration.
&gt; 
&gt; 
&gt; Thoughts going forward. 
&gt; 
&gt; 
&gt; Jack
&gt; 
&gt; 
&gt; Yahoo Mail: Search, Organize, Conquer
&gt; [https://urldefense.proofpoint.com/v2/url?u=https-3A__mail.onelink.me_107872968-3Fpid-3Dnativeplacement-26c-3DUS-5FAcquisition-5FYMktg-5F315-5FSearchOrgConquer-5FEmailSignature-26af-5Fsub1-3DAcquisition-26af-5Fsub2-3DUS-5FYMktg-26af-5Fsub3-3D-26af-5Fsub4-3D100002039-26af-5Fsub5-3DC01-5FEmail-5FStatic-5F-26af-5Fios-5Fstore-5Fcpp-3D0c38e4b0-2Da27e-2D40f9-2Da211-2Df4e2de32ab91-26af-5Fandroid-5Furl-3Dhttps-3A__play.google.com_store_apps_details-3Fid-3Dcom.yahoo.mobile.client.android.mail-26listing-3Dsearch-5Forganize-5Fconquer&amp;d=DwMFaQ&amp;c=euGZstcaTDllvimEN8b7jXrwqOf-v5A_CdpgnVfiiMM&amp;r=pE023Dqiu3NSgiJXiOl-FWHRgYrBNESMRRFJ7CNfKjI&amp;m=QKC2tuKL0bPIam9EOifx6QJKaOmISqyns10k7sve_WG4ozD4aGkdwcor8Ig9-v7n&amp;s=dheKzEpulpqyKT-ZCZCae5p4qkGKuRqmQUAFDZUq05c&amp;e=]
&gt; 
&gt; &gt; ----- Forwarded Message -----
&gt; &gt; From: "Jesse W" &lt;drjawdds@msn.com&gt;
&gt; &gt; To: "jack.rusch@yahoo.com" &lt;jack.rusch@yahoo.com&gt;
&gt; &gt; Cc:
&gt; &gt; Sent: Thu, Dec 5, 2024 at 3:04 PM
&gt; &gt; Subject: LOI comments
&gt; &gt; 
&gt; &gt; Jack, thank you so much for your continued interest in my practice. As you
&gt; &gt; know, we have had several discussions concerning my practice and potential
&gt; &gt; transition. These prior discussions have been very positive, and I am
&gt; &gt; hopeful that we can still move forward to fulfill both of our needs. With
&gt; &gt; that being said, there are a few aspects of the LOI which I feel I need to
&gt; &gt; address. I have given careful consideration and spoken to Mona and outside
&gt; &gt; advisers before presenting these thoughts below.
&gt; &gt; 
&gt; &gt;  
&gt; &gt; 
&gt; &gt; 1.        There is no mention of Zach Honeycutt’s role in this transition
&gt; &gt; timeline. I am not interested in being an employee without having an
&gt; &gt; associate dentist (Zach) committed to working at the practice. My previous
&gt; &gt; discussions involved a role of mentoring an associate dentist, Zach. My
&gt; &gt; interest is to transition my practice with someone who would be a good fit
&gt; &gt; for the practice, staff, and patients. Having been introduced to Zach, I
&gt; &gt; believe he would be an asset to fulfill the needs of the practice. If Zach
&gt; &gt; does not become part of this transition, the closing could take place just
&gt; &gt; as soon as you found a suitable associate. As I did with Zach, I would like
&gt; &gt; to be a part of the decision of a potential associate to determine if this
&gt; &gt; would be a viable option for the practice and for me to facilitate with him
&gt; &gt; or her. A closing date would coincide with a starting date of an associate
&gt; &gt; at the practice. 
&gt; &gt; 
&gt; &gt; 2.        The closing would occur with a total payment of $685,000 with no
&gt; &gt; hold back. An Asset Purchase agreement would be signed with a deferred
&gt; &gt; closing date and associated monetary penalties, to protect both parties,
&gt; &gt; should one party choose to back out of the agreement.
&gt; &gt; 
&gt; &gt; 3.        Account Receivables will not be included in the purchase price.
&gt; &gt; Seller’s A/R will be collected following closing for a period of 120 days
&gt; &gt; and Purchaser will receive a 5% administrative fee for collecting Wood’s
&gt; &gt; A/R. After the 120 days, any remaining A/R associated with accounts prior to
&gt; &gt; closing will be retained by Purchaser. Wood is responsible for clearing up
&gt; &gt; all outstanding patient credits prior to closing. Purchaser will not assume
&gt; &gt; liability for patient credits.
&gt; &gt; 
&gt; &gt; 4.        The practice name, Jesse A. Wood DDS LLC, is not part of the sale
&gt; &gt; but can be retained and used for an agreed transition time of typically 12
&gt; &gt; months.
&gt; &gt; 
&gt; &gt; 5.        Post Closing Relationship: When Rusch employs Zach Honeycutt or
&gt; &gt; another associate dentist to work at the practice, Rusch and Wood will enter
&gt; &gt; into an Employment Agreement post-closing. Wood’s Employment Agreement will
&gt; &gt; define Wood’s role as a mentor and employee dentist. The timeline for Wood’s
&gt; &gt; employment agreement may be as early as a May 2025 closing date depending on
&gt; &gt; employment of Zach Honeycutt or earlier if another associate is hired
&gt; &gt; sooner. Wood will have a work schedule that is similar to the historical
&gt; &gt; time frame of the practice. Wood’s employment will end on or before Dec. 31,
&gt; &gt; 2025. As an employee, the compensation model will be 32% of Dr. Wood's
&gt; &gt; adjusted collections.  All licensure fees and malpractice premiums on behalf
&gt; &gt; of Wood will be paid by Rusch throughout Wood’s employment with Rusch.
&gt; &gt; 
&gt; &gt; 6.        Acquisition of the Real Estate: A land contract is not an option.
&gt; &gt; The real estate may be purchased for $525,000.  Appraisal expense of the
&gt; &gt; real estate will be paid by the Purchaser. If the real estate is not
&gt; &gt; purchased at the time of closing for the dental practice, a lease will be
&gt; &gt; offered at $54,600 annual rent with additional terms to be determined.
&gt; &gt; 
&gt; &gt; Thanks so much Jack and I look forward to hearing from you soon, Jesse
&gt; &gt; 
&gt; &gt;  
&gt; &gt; 
&gt; &gt;  </t>
  </si>
  <si>
    <t>AAMkAGM0Zjg2ZTUzLTk2YWYtNGVkNi04OTNkLWUyYmI3ZjhlNmYyZQBGAAAAAABMCJlKTUYXR5PT2N8pQ-HyBwBMbyTo-F5oTpxDYa4ue10UAAAAAAEMAABMbyTo-F5oTpxDYa4ue10UAAEc7D19AAA=</t>
  </si>
  <si>
    <t>Upcoming quarterly meetings</t>
  </si>
  <si>
    <t>2024-12-04T16:33:48+00:00</t>
  </si>
  <si>
    <t>Is there a schedule of the next quarterly and monthly meetings that you can send
me?
Thanks!
Sent from my Verizon, Samsung Galaxy smartphone
Get Outlook for Android
[https://urldefense.proofpoint.com/v2/url?u=https-3A__aka.ms_AAb9ysg&amp;d=DwMFAg&amp;c=euGZstcaTDllvimEN8b7jXrwqOf-v5A_CdpgnVfiiMM&amp;r=8xCr4XRHD_IpviQywJlqY4VWcBAXFVEImc4EzVU0jiI&amp;m=Mgctqndyd_IZ5BujVM-SkZg3ztrRAnL_cNCPQXH3MiOBn7OGw528yPUZmPy2B_Jy&amp;s=3DnON-OtHDL0eWPWX1LdVCIRNPsAYEqOSvOJzDeTz1o&amp;e=]</t>
  </si>
  <si>
    <t>AAMkAGM0Zjg2ZTUzLTk2YWYtNGVkNi04OTNkLWUyYmI3ZjhlNmYyZQBGAAAAAABMCJlKTUYXR5PT2N8pQ-HyBwBMbyTo-F5oTpxDYa4ue10UAAAAAAEMAABMbyTo-F5oTpxDYa4ue10UAAEc7D1YAAA=</t>
  </si>
  <si>
    <t>2024-12-03T23:36:20+00:00</t>
  </si>
  <si>
    <t xml:space="preserve">
Hi
Thanks for informative session
As result 
I approach all my patio 
I did close few deal
Resulted 
175000 collection day
I keep approach it daily and gave meeting with my associates and rest of team to
do have positive role and keep educating patient
Thanks again 
Far 
Sent from Yahoo Mail for iPhone
[https://urldefense.proofpoint.com/v2/url?u=https-3A__mail.onelink.me_107872968-3Fpid-3Dnativeplacement-26c-3DGlobal-5FAcquisition-5FYMktg-5F315-5FInternal-5FEmailSignature-26af-5Fsub1-3DAcquisition-26af-5Fsub2-3DGlobal-5FYMktg-26af-5Fsub3-3D-26af-5Fsub4-3D100000604-26af-5Fsub5-3DEmailSignature-5F-5FStatic-5F&amp;d=DwMCaQ&amp;c=euGZstcaTDllvimEN8b7jXrwqOf-v5A_CdpgnVfiiMM&amp;r=8xCr4XRHD_IpviQywJlqY4VWcBAXFVEImc4EzVU0jiI&amp;m=ixIQTgWnZsRTp6aAhpLDLna2P8_8ipYCpAKzliV91erN72hKtl5vaiKLzaEwB2GF&amp;s=I5S3zEE5WuJGK_hoqjqhvw0cGCrkmu1mwU7n2ZSGFag&amp;e=]
</t>
  </si>
  <si>
    <t>AAMkAGM0Zjg2ZTUzLTk2YWYtNGVkNi04OTNkLWUyYmI3ZjhlNmYyZQBGAAAAAABMCJlKTUYXR5PT2N8pQ-HyBwBMbyTo-F5oTpxDYa4ue10UAAAAAAEMAABMbyTo-F5oTpxDYa4ue10UAAEc7D1RAAA=</t>
  </si>
  <si>
    <t>jrobfriedberg@gmail.com;jeanosandra@gmail.com</t>
  </si>
  <si>
    <t>Re: Shaen Varma and Jordan Blackmon</t>
  </si>
  <si>
    <t>2024-12-03T22:19:20+00:00</t>
  </si>
  <si>
    <t>Accepted. 
Shaen Varma
Operations Manager
Dr. Friedberg &amp; Associates
Tel: (713) 464-7444
On Tue, Dec 3, 2024 at 12:37 PM Ahsan Akhter &lt;ahsan@towerleadership.com&gt; wrote:
&gt; Event Name: Advisory Monthly Zoom
&gt; 
&gt; 
&gt; 
&gt; 
&gt; 
&gt; 
&gt; Location: This is a Zoom web conference.
&gt; 
&gt; You can join this meeting from your computer, tablet, or smartphone.
&gt; https://us06web.zoom.us/j/82892613104
&gt; [https://urldefense.proofpoint.com/v2/url?u=https-3A__us06web.zoom.us_j_82892613104&amp;d=DwMFaQ&amp;c=euGZstcaTDllvimEN8b7jXrwqOf-v5A_CdpgnVfiiMM&amp;r=8xCr4XRHD_IpviQywJlqY4VWcBAXFVEImc4EzVU0jiI&amp;m=q8VVVx1U94671rUCO1L1_ret7zGMo1yL8WCzmw3Wbt_-7ZIAh_l8FBBumKo-debu&amp;s=4z8rHPHN0fWNCAVLpAUERah1w7Ija0n3G5wXdAx6nhM&amp;e=]
&gt; 
&gt; One tap mobile:
&gt; +1 646 558 8656,,82892613104#
&gt; +1 646 931 3860,,82892613104#
&gt; 
&gt; You can also dial in using your phone.
&gt; US: +1 646 558 8656, +1 646 931 3860, +1 301 715 8592, +1 305 224 1968, +1 309
&gt; 205 3325, +1 312 626 6799, +1 669 444 9171, +16892781000, +1 719 359 4580, +1
&gt; 720 707 2699, +1 253 205 0468, +1 253 215 8782, +1 346 248 7799, +1 360 209
&gt; 5623, +1 386 347 5053, +1 507 473 4847, +1 564 217 2000
&gt; Meeting ID: 828-926-13104
&gt; 
&gt; Find your local number: https://us06web.zoom.us/u/kcQwgs2QXo
&gt; [https://urldefense.proofpoint.com/v2/url?u=https-3A__us06web.zoom.us_u_kcQwgs2QXo&amp;d=DwMFaQ&amp;c=euGZstcaTDllvimEN8b7jXrwqOf-v5A_CdpgnVfiiMM&amp;r=8xCr4XRHD_IpviQywJlqY4VWcBAXFVEImc4EzVU0jiI&amp;m=q8VVVx1U94671rUCO1L1_ret7zGMo1yL8WCzmw3Wbt_-7ZIAh_l8FBBumKo-debu&amp;s=Y-qF3pvEZyfs8st0ol1o52nT65pSAgH42tE9HFdkBL0&amp;e=]
&gt; 
&gt; 
&gt; What are your biggest challenges right now? : N/A
&gt; 
&gt; What do you need help with the most on this call?: Review CFO Report, Need New
&gt; projections with 15% NOI
&gt; 
&gt; What new developments, if at all, have come up since we last spoke? : N/A
&gt; 
&gt; 
&gt; 
&gt; Need to make changes to this event?
&gt; Cancel:
&gt; https://calendly.com/cancellations/644ee4a1-e632-41dd-a1c1-967857e399b1
&gt; [https://urldefense.proofpoint.com/v2/url?u=https-3A__calendly.com_cancellations_644ee4a1-2De632-2D41dd-2Da1c1-2D967857e399b1&amp;d=DwMFaQ&amp;c=euGZstcaTDllvimEN8b7jXrwqOf-v5A_CdpgnVfiiMM&amp;r=8xCr4XRHD_IpviQywJlqY4VWcBAXFVEImc4EzVU0jiI&amp;m=q8VVVx1U94671rUCO1L1_ret7zGMo1yL8WCzmw3Wbt_-7ZIAh_l8FBBumKo-debu&amp;s=LZb8ZG11sNEsVlwCDoD5uvBSO91UvgLNT0uXZ1Tmohk&amp;e=]
&gt; Reschedule:
&gt; https://calendly.com/reschedulings/644ee4a1-e632-41dd-a1c1-967857e399b1
&gt; [https://urldefense.proofpoint.com/v2/url?u=https-3A__calendly.com_reschedulings_644ee4a1-2De632-2D41dd-2Da1c1-2D967857e399b1&amp;d=DwMFaQ&amp;c=euGZstcaTDllvimEN8b7jXrwqOf-v5A_CdpgnVfiiMM&amp;r=8xCr4XRHD_IpviQywJlqY4VWcBAXFVEImc4EzVU0jiI&amp;m=q8VVVx1U94671rUCO1L1_ret7zGMo1yL8WCzmw3Wbt_-7ZIAh_l8FBBumKo-debu&amp;s=50PJD--CILF5n_QLUmLHu5fIzFPBPXTd49MnHQaNXF8&amp;e=]
&gt; 
&gt; Powered by Calendly https://calendly.com/
&gt; [https://urldefense.proofpoint.com/v2/url?u=https-3A__calendly.com_&amp;d=DwMFaQ&amp;c=euGZstcaTDllvimEN8b7jXrwqOf-v5A_CdpgnVfiiMM&amp;r=8xCr4XRHD_IpviQywJlqY4VWcBAXFVEImc4EzVU0jiI&amp;m=q8VVVx1U94671rUCO1L1_ret7zGMo1yL8WCzmw3Wbt_-7ZIAh_l8FBBumKo-debu&amp;s=EbiWvIL4fLaxaWTbTt--GQN4EMDr8K2qlyGo_gM74Vw&amp;e=]</t>
  </si>
  <si>
    <t>AAMkAGM0Zjg2ZTUzLTk2YWYtNGVkNi04OTNkLWUyYmI3ZjhlNmYyZQBGAAAAAABMCJlKTUYXR5PT2N8pQ-HyBwBMbyTo-F5oTpxDYa4ue10UAAAAAAEMAABMbyTo-F5oTpxDYa4ue10UAAEc7D1OAAA=</t>
  </si>
  <si>
    <t>jrobfriedberg@gmail.com;Sandraf@houston-perio.com</t>
  </si>
  <si>
    <t>2024-12-03T22:18:15+00:00</t>
  </si>
  <si>
    <t>THANK YOU
Shaen Varma
Operations Manager
Dr. Friedberg &amp; Associates
Tel: (713) 464-7444
On Tue, Dec 3, 2024 at 12:39 PM Ahsan Akhter &lt;ahsan@towerleadership.com&gt; wrote:
&gt; Hello Shaen, 
&gt; 
&gt;  
&gt; 
&gt; Thank you for reaching out! Yes, we can accommodate this. I’ve adjusted the
&gt; calendar date to 12pm – 1pm central or 1pm – 2pm eastern.
&gt; 
&gt;  
&gt; 
&gt; Best regards,
&gt; 
&gt; Ahsan
&gt; 
&gt;  
&gt; 
&gt; --------------------------------------------------------------------------------
&gt; 
&gt; From: Shaen Varma &lt;shaenoperationsmanager@gmail.com&gt;
&gt; Sent: Tuesday, December 3, 2024 12:59:31 PM
&gt; To: Ahsan Akhter &lt;ahsan@towerleadership.com&gt;
&gt; Cc: J. Robert Friedberg &lt;jrobfriedberg@gmail.com&gt;; Sandra Ortega Friedberg
&gt; &lt;Sandraf@houston-perio.com&gt;
&gt; Subject: Re: Dr. Friedberg, let's book your advisory call!
&gt; 
&gt;  
&gt; 
&gt; I booked it for december 16th from 12:30pm-1:30 pm. However we want it from
&gt; 12pm-1pm as that is our lunch time. 
&gt; 
&gt;  
&gt; 
&gt; Please let me know if the change could be made as i could not find a 12pm slot
&gt; open. 
&gt; 
&gt;  
&gt; 
&gt; Thank you
&gt; 
&gt; Shaen Varma
&gt; 
&gt; Operations Manager
&gt; 
&gt; Dr. Friedberg &amp; Associates
&gt; 
&gt; Tel: (713) 464-7444
&gt; 
&gt;  
&gt; 
&gt;  
&gt; 
&gt; On Mon, Dec 2, 2024 at 9:15 AM Ahsan Akhter &lt;ahsan@towerleadership.com&gt; wrote:
&gt; 
&gt; &gt; Dr. Friedberg,
&gt; &gt; 
&gt; &gt;  
&gt; &gt; 
&gt; &gt; I hope this message finds you well! I’m reaching out to book your next call
&gt; &gt; with Jordan. Please do so using the link below my signature.
&gt; &gt; 
&gt; &gt;  
&gt; &gt; 
&gt; &gt; Thank you for understanding, and we look forward to our next call!
&gt; &gt; 
&gt; &gt;  
&gt; &gt; 
&gt; &gt; Best regards,
&gt; &gt; 
&gt; &gt;  
&gt; &gt; 
&gt; &gt; Ahsan Akhter
&gt; &gt; 
&gt; &gt;  
&gt; &gt; 
&gt; &gt; https://linktr.ee/ahsanakhter
&gt; &gt; [https://urldefense.proofpoint.com/v2/url?u=https-3A__linktr.ee_ahsanakhter&amp;d=DwMFaQ&amp;c=euGZstcaTDllvimEN8b7jXrwqOf-v5A_CdpgnVfiiMM&amp;r=8xCr4XRHD_IpviQywJlqY4VWcBAXFVEImc4EzVU0jiI&amp;m=Yezu_ziMuing9XtMzFK3vnvB8s7xk5T-Tp_dpkD3KLl0i8-yAGg_0TgKTuK-sYAG&amp;s=AvRhY8h1shkGoFEMdGKklej5AhwAoy-uZ2ws7s99n_Q&amp;e=]
&gt; &gt; 
&gt; &gt;  
&gt; &gt; 
&gt; &gt;  </t>
  </si>
  <si>
    <t>AAMkAGM0Zjg2ZTUzLTk2YWYtNGVkNi04OTNkLWUyYmI3ZjhlNmYyZQBGAAAAAABMCJlKTUYXR5PT2N8pQ-HyBwBMbyTo-F5oTpxDYa4ue10UAAAAAAEMAABMbyTo-F5oTpxDYa4ue10UAAEc7D1NAAA=</t>
  </si>
  <si>
    <t>Follow-Up: Action Items from Our Meeting Today</t>
  </si>
  <si>
    <t>2024-12-03T20:55:03+00:00</t>
  </si>
  <si>
    <t>Hello Dr. Greene,
Thank you for taking the time to meet with me today! Congratulations again for
your successful November.  It's the first of many to come for you.  I believe we
will be looking at your expansion plans much sooner than you imagined.  
I appreciate your dedication to addressing the key action items we discussed on
the call. 
To ensure we stay aligned and on track, here’s a summary of those action steps:
 * Implement Scorecards Before 2025: This will allow us to isolate issues in
   advance, manage process without having to micromanage, create accurate job
   descriptions and set benchmarks for incentives &amp; goals
 * Post Ad for Hygiene: Utilize the example I attached as a guide to post an ad
   for the new hygienist in the spirit of a marketing piece to attract the right
   hire focused on your vision and long-term goals
 * Create Incentives or Discounts for Unscheduled Treatments Before
   Yearend:  Provide the salesperson with special incentives or discounts to
   encourage bookings before year-end. Offer discounted advance payments for
   future services to generate cash for capacity expansion.
Please don’t hesitate to reach out if you have any questions or need assistance
with these items.  If anything comes up before our next call or you need a
second set of eyes on something, please let Ahsan and I know.  We're here to
help.  
Keep us posted about the updates with Katina at DAG, the new Bi-lingual PT
office hire, Hygiene prospect updates and the unscheduled treatment closings.  
Looking forward to our continued progress.  You are doing awesome!  
Best regards,
[cid:3597b446-4a74-42ba-8a35-c736bb09cd6f]</t>
  </si>
  <si>
    <t>AAMkAGM0Zjg2ZTUzLTk2YWYtNGVkNi04OTNkLWUyYmI3ZjhlNmYyZQBGAAAAAABMCJlKTUYXR5PT2N8pQ-HyBwBMbyTo-F5oTpxDYa4ue10UAAAAAAEMAABMbyTo-F5oTpxDYa4ue10UAAEc7D1KAAA=</t>
  </si>
  <si>
    <t>ccochran@myaffinitybank.com</t>
  </si>
  <si>
    <t>kerrywb@msn.com;ahsan@towerleadership.com</t>
  </si>
  <si>
    <t>RE: Dr. White-Brown, let's book your refinance intro!</t>
  </si>
  <si>
    <t>2024-12-03T20:51:39+00:00</t>
  </si>
  <si>
    <t>Dr. White Brown, Thank you for your email. I have scheduled to call you tomorrow
at 1:00 at the phone number provided below. I look forward to speaking with you
then. Thank you for your time, ‍ ‍ ‍ ‍ ‍ ‍ ‍ ‍ ‍ ‍ ‍ ‍ ‍ ‍ ‍ ‍ ‍ ‍ ‍ ‍ ‍ ‍ ‍ ‍ ‍
‍ ‍ ‍ ‍ ‍ ‍ ‍ ‍ ‍ ‍ ‍ ‍ ‍ ‍ ‍ ‍ ‍ ‍ ‍ ‍ ‍ ‍
NkdkJdXPPEBannerStart
Be Careful With This Message From (Chris Cochran &lt;ccochran@myaffinitybank.com&gt;)
[https://godaddy.cloud-protect.net/email-details/?k=k1&amp;payload=53616c7465645f5fc8893a9827267888300154d484552cca71176f62f5df875c88f1a7739c31e7fd7ba79f918676f16f3f48324c7b1f17ef86a13b25a26dcea6fb03656c942e2d970573d9d9b79932c43e3056fd58d9938f2fa98ea23f66bb9eef3c4fa5fe4da5428589e473b9eab357b531a3ec185b06afc975053374799d6341624d9ac0b5a728cefc5837fef00b2784cf3bc5f64312dde5fb2d8cf17caa94cefe1c4a49b52889e75ddc934864815eb1953b051b827ad4af1418dc71e57cbe1d328b7ff200c3ff9b3db99244743a466c3d6803ab1966a8861856bde89e97054b783cd5e02a92618c92b44734960ee2]
Learn More
[https://godaddy.cloud-protect.net/email-details/?k=k1&amp;payload=53616c7465645f5fc8893a9827267888300154d484552cca71176f62f5df875c88f1a7739c31e7fd7ba79f918676f16f3f48324c7b1f17ef86a13b25a26dcea6fb03656c942e2d970573d9d9b79932c43e3056fd58d9938f2fa98ea23f66bb9eef3c4fa5fe4da5428589e473b9eab357b531a3ec185b06afc975053374799d6341624d9ac0b5a728cefc5837fef00b2784cf3bc5f64312dde5fb2d8cf17caa94cefe1c4a49b52889e75ddc934864815eb1953b051b827ad4af1418dc71e57cbe1d328b7ff200c3ff9b3db99244743a466c3d6803ab1966a8861856bde89e97054b783cd5e02a92618c92b44734960ee2]
Potential Impersonation The sender's identity could not be verified and someone
may be impersonating the sender. Take caution when interacting with this
message.
NkdkJdXPPEBannerEnd
Dr. White Brown,
Thank you for your email. I have scheduled to call you tomorrow at 1:00 at the
phone number provided below. I look forward to speaking with you then.
Thank you for your time,
Affinity Bank [cid:image001.png@01DB459B.32A56870]
[https://urldefense.proofpoint.com/v2/url?u=https-3A__htmlsig.com_t_000001ECY384&amp;d=DwMFAg&amp;c=euGZstcaTDllvimEN8b7jXrwqOf-v5A_CdpgnVfiiMM&amp;r=8xCr4XRHD_IpviQywJlqY4VWcBAXFVEImc4EzVU0jiI&amp;m=TAhUga3mjUYYjxzXghY0wQhzIAO2o7yFlJCZIGacXJNpPzipEjq9dyx6mlW4_iGv&amp;s=zJGbSwXe37k-Klb6u6ohpR277q6-GVQ2DyzGrCEHslc&amp;e=]
https://s3.amazonaws.com/htmlsig-assets/spacer.gif
[cid:image002.gif@01DB459B.32A56870]
https://s3.amazonaws.com/htmlsig-assets/spacer.gif
[cid:image002.gif@01DB459B.32A56870]
Chris Cochran  
Senior Vice President &amp; Commercial Loan Officer
c: (404)717-4583 |  ccochran@myaffinitybank.com
[cid:image002.gif@01DB459B.32A56870]
Affinity Bank
400 Galleria Parkway SE | Suite 900 | Atlanta, GA 30339
p: (678) 460-2802  f: (678) 384-8023   
myaffinitybank.com
[https://urldefense.proofpoint.com/v2/url?u=http-3A__myaffinitybank.com_&amp;d=DwMFAg&amp;c=euGZstcaTDllvimEN8b7jXrwqOf-v5A_CdpgnVfiiMM&amp;r=8xCr4XRHD_IpviQywJlqY4VWcBAXFVEImc4EzVU0jiI&amp;m=TAhUga3mjUYYjxzXghY0wQhzIAO2o7yFlJCZIGacXJNpPzipEjq9dyx6mlW4_iGv&amp;s=A8SWXVyTQVly93Q-9kwH6bNi6cEof0FncxP9Y_CZdlc&amp;e=]
https://s3.amazonaws.com/htmlsig-assets/spacer.gif
[cid:image002.gif@01DB459B.32A56870]
Twitter [cid:image003.png@01DB459B.32A56870]
[https://urldefense.proofpoint.com/v2/url?u=https-3A__htmlsig.com_t_000001E9TJ0S&amp;d=DwMFAg&amp;c=euGZstcaTDllvimEN8b7jXrwqOf-v5A_CdpgnVfiiMM&amp;r=8xCr4XRHD_IpviQywJlqY4VWcBAXFVEImc4EzVU0jiI&amp;m=TAhUga3mjUYYjxzXghY0wQhzIAO2o7yFlJCZIGacXJNpPzipEjq9dyx6mlW4_iGv&amp;s=yS9hJx-Z-VHipX37AD1EPycCC1oUo9KYNB8-8ZBAggE&amp;e=]https://s3.amazonaws.com/htmlsig-assets/spacer.gif
[cid:image002.gif@01DB459B.32A56870]Facebook
[cid:image004.png@01DB459B.32A56870]
[https://urldefense.proofpoint.com/v2/url?u=https-3A__htmlsig.com_t_000001EDT9HA&amp;d=DwMFAg&amp;c=euGZstcaTDllvimEN8b7jXrwqOf-v5A_CdpgnVfiiMM&amp;r=8xCr4XRHD_IpviQywJlqY4VWcBAXFVEImc4EzVU0jiI&amp;m=TAhUga3mjUYYjxzXghY0wQhzIAO2o7yFlJCZIGacXJNpPzipEjq9dyx6mlW4_iGv&amp;s=oazqHGEUx5MCLRJRRrHhIYfzdGHCBVAUn57EHVmEuW0&amp;e=]https://s3.amazonaws.com/htmlsig-assets/spacer.gif
[cid:image002.gif@01DB459B.32A56870]LinkedIn
[cid:image005.png@01DB459B.32A56870]
[https://urldefense.proofpoint.com/v2/url?u=https-3A__htmlsig.com_t_000001E9JS73&amp;d=DwMFAg&amp;c=euGZstcaTDllvimEN8b7jXrwqOf-v5A_CdpgnVfiiMM&amp;r=8xCr4XRHD_IpviQywJlqY4VWcBAXFVEImc4EzVU0jiI&amp;m=TAhUga3mjUYYjxzXghY0wQhzIAO2o7yFlJCZIGacXJNpPzipEjq9dyx6mlW4_iGv&amp;s=DLajSfUPCufr1_ddBokMFk9Rzne94Uo2wHsHxc4lSHA&amp;e=]https://s3.amazonaws.com/htmlsig-assets/spacer.gif
[cid:image002.gif@01DB459B.32A56870]Youtube [cid:image006.png@01DB459B.32A56870]
[https://urldefense.proofpoint.com/v2/url?u=https-3A__htmlsig.com_t_000001E701T9&amp;d=DwMFAg&amp;c=euGZstcaTDllvimEN8b7jXrwqOf-v5A_CdpgnVfiiMM&amp;r=8xCr4XRHD_IpviQywJlqY4VWcBAXFVEImc4EzVU0jiI&amp;m=TAhUga3mjUYYjxzXghY0wQhzIAO2o7yFlJCZIGacXJNpPzipEjq9dyx6mlW4_iGv&amp;s=Gh2T_6RXpddwVKmXf56SuEJRGsXIhPanp3n66Xk8aAQ&amp;e=]https://s3.amazonaws.com/htmlsig-assets/spacer.gif
[cid:image002.gif@01DB459B.32A56870]
https://s3.amazonaws.com/htmlsig-assets/spacer.gif
[cid:image002.gif@01DB459B.32A56870]
From: Kerry White Brown &lt;kerrywb@msn.com&gt;
Sent: Tuesday, December 3, 2024 3:20 PM
To: Chris Cochran &lt;ccochran@myaffinitybank.com&gt;; Ahsan Akhter
&lt;ahsan@towerleadership.com&gt;
Cc: Jordan Blackmon &lt;jordan@towerleadership.com&gt;
Subject: Re: Dr. White-Brown, let's book your refinance intro!
***WARNING - External email; exercise caution. Think Before You Click!***
Hi Chris,
It's a pleasure to meet you as well.  I'm back seeing patients until after 5PM
so can we plan to talk tomorrow.  I'm available between 1-2pm.  Let me know what
time works and I can be reached at 843-329-9381.
Thanks,
Dr. White Brown
--------------------------------------------------------------------------------
From: Chris Cochran &lt;ccochran@myaffinitybank.com&gt;
Sent: Tuesday, December 3, 2024 2:13 PM
To: Ahsan Akhter &lt;ahsan@towerleadership.com&gt;; Kerry White Brown
&lt;kerrywb@msn.com&gt;
Cc: Jordan Blackmon &lt;jordan@towerleadership.com&gt;
Subject: RE: Dr. White-Brown, let's book your refinance intro!
Ahsan,
Thank you for your kind introduction.
Dr. White-Brown,
It is a pleasure to meet you. I am available for a call this afternoon or
tomorrow. Please let me know if there is a time that works with your schedule. I
look forward to speaking with you.
Thank you for your time,
Affinity Bank [cid:image001.png@01DB459B.32A56870]
[https://urldefense.proofpoint.com/v2/url?u=https-3A__htmlsig.com_t_000001ECY384&amp;d=DwMFAg&amp;c=euGZstcaTDllvimEN8b7jXrwqOf-v5A_CdpgnVfiiMM&amp;r=8xCr4XRHD_IpviQywJlqY4VWcBAXFVEImc4EzVU0jiI&amp;m=TAhUga3mjUYYjxzXghY0wQhzIAO2o7yFlJCZIGacXJNpPzipEjq9dyx6mlW4_iGv&amp;s=zJGbSwXe37k-Klb6u6ohpR277q6-GVQ2DyzGrCEHslc&amp;e=]
https://s3.amazonaws.com/htmlsig-assets/spacer.gif
[cid:image002.gif@01DB459B.32A56870]
https://s3.amazonaws.com/htmlsig-assets/spacer.gif
[cid:image002.gif@01DB459B.32A56870]
Chris Cochran  
Senior Vice President &amp; Commercial Loan Officer
c: (404)717-4583 |  ccochran@myaffinitybank.com
[cid:image002.gif@01DB459B.32A56870]
Affinity Bank
400 Galleria Parkway SE | Suite 900 | Atlanta, GA 30339
p: (678) 460-2802  f: (678) 384-8023   
myaffinitybank.com
[https://urldefense.proofpoint.com/v2/url?u=http-3A__myaffinitybank.com_&amp;d=DwMFAg&amp;c=euGZstcaTDllvimEN8b7jXrwqOf-v5A_CdpgnVfiiMM&amp;r=8xCr4XRHD_IpviQywJlqY4VWcBAXFVEImc4EzVU0jiI&amp;m=TAhUga3mjUYYjxzXghY0wQhzIAO2o7yFlJCZIGacXJNpPzipEjq9dyx6mlW4_iGv&amp;s=A8SWXVyTQVly93Q-9kwH6bNi6cEof0FncxP9Y_CZdlc&amp;e=]
https://s3.amazonaws.com/htmlsig-assets/spacer.gif
[cid:image002.gif@01DB459B.32A56870]
Twitter [cid:image003.png@01DB459B.32A56870]
[https://urldefense.proofpoint.com/v2/url?u=https-3A__htmlsig.com_t_000001E9TJ0S&amp;d=DwMFAg&amp;c=euGZstcaTDllvimEN8b7jXrwqOf-v5A_CdpgnVfiiMM&amp;r=8xCr4XRHD_IpviQywJlqY4VWcBAXFVEImc4EzVU0jiI&amp;m=TAhUga3mjUYYjxzXghY0wQhzIAO2o7yFlJCZIGacXJNpPzipEjq9dyx6mlW4_iGv&amp;s=yS9hJx-Z-VHipX37AD1EPycCC1oUo9KYNB8-8ZBAggE&amp;e=]https://s3.amazonaws.com/htmlsig-assets/spacer.gif
[cid:image002.gif@01DB459B.32A56870]Facebook
[cid:image004.png@01DB459B.32A56870]
[https://urldefense.proofpoint.com/v2/url?u=https-3A__htmlsig.com_t_000001EDT9HA&amp;d=DwMFAg&amp;c=euGZstcaTDllvimEN8b7jXrwqOf-v5A_CdpgnVfiiMM&amp;r=8xCr4XRHD_IpviQywJlqY4VWcBAXFVEImc4EzVU0jiI&amp;m=TAhUga3mjUYYjxzXghY0wQhzIAO2o7yFlJCZIGacXJNpPzipEjq9dyx6mlW4_iGv&amp;s=oazqHGEUx5MCLRJRRrHhIYfzdGHCBVAUn57EHVmEuW0&amp;e=]https://s3.amazonaws.com/htmlsig-assets/spacer.gif
[cid:image002.gif@01DB459B.32A56870]LinkedIn
[cid:image005.png@01DB459B.32A56870]
[https://urldefense.proofpoint.com/v2/url?u=https-3A__htmlsig.com_t_000001E9JS73&amp;d=DwMFAg&amp;c=euGZstcaTDllvimEN8b7jXrwqOf-v5A_CdpgnVfiiMM&amp;r=8xCr4XRHD_IpviQywJlqY4VWcBAXFVEImc4EzVU0jiI&amp;m=TAhUga3mjUYYjxzXghY0wQhzIAO2o7yFlJCZIGacXJNpPzipEjq9dyx6mlW4_iGv&amp;s=DLajSfUPCufr1_ddBokMFk9Rzne94Uo2wHsHxc4lSHA&amp;e=]https://s3.amazonaws.com/htmlsig-assets/spacer.gif
[cid:image002.gif@01DB459B.32A56870]Youtube [cid:image006.png@01DB459B.32A56870]
[https://urldefense.proofpoint.com/v2/url?u=https-3A__htmlsig.com_t_000001E701T9&amp;d=DwMFAg&amp;c=euGZstcaTDllvimEN8b7jXrwqOf-v5A_CdpgnVfiiMM&amp;r=8xCr4XRHD_IpviQywJlqY4VWcBAXFVEImc4EzVU0jiI&amp;m=TAhUga3mjUYYjxzXghY0wQhzIAO2o7yFlJCZIGacXJNpPzipEjq9dyx6mlW4_iGv&amp;s=Gh2T_6RXpddwVKmXf56SuEJRGsXIhPanp3n66Xk8aAQ&amp;e=]https://s3.amazonaws.com/htmlsig-assets/spacer.gif
[cid:image002.gif@01DB459B.32A56870]
https://s3.amazonaws.com/htmlsig-assets/spacer.gif
[cid:image002.gif@01DB459B.32A56870]
From: Ahsan Akhter &lt;ahsan@towerleadership.com&gt;
Sent: Tuesday, December 3, 2024 1:55 PM
To: Kerry White Brown &lt;kerrywb@msn.com&gt;
Cc: Chris Cochran &lt;ccochran@myaffinitybank.com&gt;; Jordan Blackmon
&lt;jordan@towerleadership.com&gt;
Subject: Dr. White-Brown, let's book your refinance intro!
***WARNING - External email; exercise caution. Think Before You Click!***
***WARNING - External email; exercise caution. Think Before You Click!***
--------------------------------------------------------------------------------
Hello Dr. White-Brown,
Thank you for speaking with us! Copied on this email is Chris from Affinity Bank
to explore solutions for a refinance. With your permission, I’d like to share
the loan details you have provided us.
Chris, can you reach out to Dr. White-Brown with times you are available for an
intro call? She is based out of South Carolina. Thank you for your help!
Best regards,
Ahsan Akhter
https://linktr.ee/ahsanakhter
[https://urldefense.proofpoint.com/v2/url?u=https-3A__linktr.ee_ahsanakhter&amp;d=DwMFAg&amp;c=euGZstcaTDllvimEN8b7jXrwqOf-v5A_CdpgnVfiiMM&amp;r=8xCr4XRHD_IpviQywJlqY4VWcBAXFVEImc4EzVU0jiI&amp;m=TAhUga3mjUYYjxzXghY0wQhzIAO2o7yFlJCZIGacXJNpPzipEjq9dyx6mlW4_iGv&amp;s=SzAGgLhuJyoo0geqoImAK3CA9pnupukaMxODY4XewC8&amp;e=]
 </t>
  </si>
  <si>
    <t>AAMkAGM0Zjg2ZTUzLTk2YWYtNGVkNi04OTNkLWUyYmI3ZjhlNmYyZQBGAAAAAABMCJlKTUYXR5PT2N8pQ-HyBwBMbyTo-F5oTpxDYa4ue10UAAAAAAEMAABMbyTo-F5oTpxDYa4ue10UAAEc7D1JAAA=</t>
  </si>
  <si>
    <t>Discovery</t>
  </si>
  <si>
    <t>2024-12-03T20:44:38+00:00</t>
  </si>
  <si>
    <t>Please see attached I'm sure there are things that are incomplete or that need
explanation! </t>
  </si>
  <si>
    <t>AAMkAGM0Zjg2ZTUzLTk2YWYtNGVkNi04OTNkLWUyYmI3ZjhlNmYyZQBGAAAAAABMCJlKTUYXR5PT2N8pQ-HyBwBMbyTo-F5oTpxDYa4ue10UAAAAAAEMAABMbyTo-F5oTpxDYa4ue10UAAEc7D1IAAA=</t>
  </si>
  <si>
    <t>Info</t>
  </si>
  <si>
    <t>2024-12-03T20:40:55+00:00</t>
  </si>
  <si>
    <t xml:space="preserve">Please see attached from CPA, had end of year meeting yesterday.
On Tue, Dec 3, 2024 at 8:01 AM Jordan Blackmon &lt;jordan@towerleadership.com&gt;
wrote:
&gt; image
&gt; [https://jv350.files.keap.app/jv350/51be4624-6963-426a-bd69-2864ce1e67e5]
&gt; 
&gt; 
&gt; 
&gt; Hi Dr. Weintraub,
&gt; 
&gt; I hope you are having a great day! We are looking forward to hosting you for
&gt; your upcoming Full Day Strategy session, in 14 days at Tower Leadership's
&gt; Kennesaw Office. Please see below for additional details:
&gt; 
&gt; 
&gt; TOWER LEADERSHIP KENNESAW OFFICE
&gt; 
&gt; 2125 Barrett Park Drive, Suite 102
&gt; 
&gt; Kennesaw, GA 30144
&gt; 
&gt; When: 12/17/2024
&gt; 
&gt; Start Time: 9:30 AM EST
&gt; 
&gt; In order for us to best serve you, we require you to complete the Discovery
&gt; Packet and submit your financial information no later than one week prior to
&gt; your scheduled Advisory Session. If you have not already submitted them,
&gt; please do so following the intake instructions below.
&gt; 
&gt; ***This is do to be COMPLETED by end of DAY TODAY***
&gt; 
&gt; Download the fillable packet below using the "Discovery Packet" button below
&gt; and return the packet completed via email.
&gt; 
&gt; Discovery Packet
&gt; [https://urldefense.proofpoint.com/v2/url?u=https-3A__jv350.keap-2Dlink007.com_v2_click_dabf95384c2c3b65b7ecafd1ae5b08d7_eJyNkMFuwjAQRP-5FFZ4QT2yFxbgghFAU4oPZcuY4t3BLbcjZICOXfu6EVp1bqdXfmzc7eCRivPDQdqcnHlRcZWZBktIvOeNgED0o-5FlvmqkNmCXJz-5F3KUwRlLff7M-2D9-5FOUFZKhB27RoOTltN60zXH3tm-2DOLUqjShjxH07JhBBPzvawbvZkmv4Em97B9orsgdSQRjMX6hyWgtd0Qf0ZIA41pY-2DspfN2HFzwQ7Cw1KGnKkaqAHufe2RQzpgoqRZcslxm-2Dj3rhF1VqtJcV1zbXApbmvlk9Bnf-5FbysNbfv8OkLmo5w7g-3D-3D&amp;d=DwMFaQ&amp;c=euGZstcaTDllvimEN8b7jXrwqOf-v5A_CdpgnVfiiMM&amp;r=8xCr4XRHD_IpviQywJlqY4VWcBAXFVEImc4EzVU0jiI&amp;m=kEijm9x8KgDH0PL6QefKzYzNAHmygJZXwx8u3ODfQbT2BaFbyvnUw8L4xCsLQfC-&amp;s=F0V8dbNLDqhlMBCLM4ee8coVKzD3K1_wfvmfYZV-BLY&amp;e=]
&gt; 
&gt; Upload your Profit and Loss statements and Balance Sheets for 2023 (YTD and
&gt; Monthly) and 2024 (YTD and Monthly) via the "Upload Financials" button below.
&gt; If you do not have them, please upload the most recent financial statements
&gt; that you have.
&gt; *** If able, upload your financials in Excel format ***
&gt; 
&gt; Upload Financials
&gt; [https://urldefense.proofpoint.com/v2/url?u=https-3A__jv350.keap-2Dlink007.com_v2_click_5d4ec2378e991dfbbedaad526abeef24_eJyNkLkOgkAQht9laiIq4EFHjBoCWngU2hhkJ3E9dtdlAI-5Fw7q5HtNHEdv5vvsk-5FVyAUiaCQgQ-5FbwvHqYIHGlCuOgnpSUJI-2DwkbL69Yt2HOxG2qZK-5FCv31bf-2DX3a9LoN1wI6KzTIbBL0onA8XMXhODKoSrQ58Y-2Dn3XTdj6c-5FCsIYquqnGA-2Dc-2DoVxZ-2DCTzvFeiHFTiuZ6b-5FgNkcp82y7Lssa0VGt5qqXyYGs85piRjc6iXQy28XKz60wvDI-2DTnIw2UQoFe70kwvNTXt0Ah6Zpbw-3D-3D&amp;d=DwMFaQ&amp;c=euGZstcaTDllvimEN8b7jXrwqOf-v5A_CdpgnVfiiMM&amp;r=8xCr4XRHD_IpviQywJlqY4VWcBAXFVEImc4EzVU0jiI&amp;m=kEijm9x8KgDH0PL6QefKzYzNAHmygJZXwx8u3ODfQbT2BaFbyvnUw8L4xCsLQfC-&amp;s=uSEYcpjjRZGHQfycBfYmWxeyVHZ_Ajg7Opg5cwWaANw&amp;e=]
&gt; 
&gt; Upload your most recent business tax returns, personal tax returns, living
&gt; will and current insurance policies to the "Upload Tax, Living Will and
&gt; Insurance" button below.
&gt; 
&gt; Upload Tax, Living Will and Insurance
&gt; [https://urldefense.proofpoint.com/v2/url?u=https-3A__jv350.keap-2Dlink007.com_v2_click_29a6f55de8e9128e2f659f01fade0175_eJyNkFsPwUAQhf-5FLPDdKFdG3EmS1JG6JN6l2xFK7azttifS-5FW5d4IvE655xvcs4NCEUkiCXgwaFotupggcaYK46C-2DlJQFD-5FFRrvVrVuQcnEcaZkr8G7foh-5F9cXVMxLGArgqNZTn3-2DwGbjjYhmwbGqiJtXvzD6Tiu6344g4nPQqiqn2A8cRoUhp2BRzrHR6GEm1K00qnx74lU5tl2WZa1REu1lZdaLE-2D2xnOOGdmNYW-5FWKf11eMZdWuzG3QNbGGykFIrkPUmA1xe8ugNwq2jV&amp;d=DwMFaQ&amp;c=euGZstcaTDllvimEN8b7jXrwqOf-v5A_CdpgnVfiiMM&amp;r=8xCr4XRHD_IpviQywJlqY4VWcBAXFVEImc4EzVU0jiI&amp;m=kEijm9x8KgDH0PL6QefKzYzNAHmygJZXwx8u3ODfQbT2BaFbyvnUw8L4xCsLQfC-&amp;s=8Ud68RE_h1l6mskRMaW3dCyY-kYEnQvrqo6ncsbT2xc&amp;e=]
&gt; 
&gt; Bring logins for any banking institution including retirement accounts, life
&gt; insurance, etc so we can ensure you are set up in EMONEY if you are not
&gt; already.
&gt; 
&gt; Here is a list of recommended hotels near our office:
&gt; 
&gt; - 6 Minutes from office: Courtyard by Marriott Atlanta Kennesaw
&gt; [https://urldefense.proofpoint.com/v2/url?u=https-3A__jv350.keap-2Dlink007.com_v2_click_483f84bc183d66b9c542707f4edac0a7_eJyNkEFvgzAMhf9LzqQBCqNBmqaqqipE18O0nac0uGoGJFEwIFTx3xe2qadN2tH28-2Df3fCMIWmgsKpKTj2GdhiQgDqSyCjTujEYhv4bRQ8rDgDRK1wdnekvy22-2Dr9-5FnSjdMN3wQEJwte8vqy3ZXF6fB-2DLE6ll1rh-5FIn-5FcLI4SZI7Z-5F-2D8LY5knv8EQ6twP3h2R3J0PSyBKuVD4ZtrvP6KaLucsXEcV61wThnElTQtA037jl0NQtMxgU0NVJre4SRcRX3tTQpag9bQiZGZAdygYGRPnVTV4yUWEKZJRKM44zS5xAk9RzyjgmdcZnwdheclmLAWdPXz2BKmb4vzJ5igf6k-3D&amp;d=DwMFaQ&amp;c=euGZstcaTDllvimEN8b7jXrwqOf-v5A_CdpgnVfiiMM&amp;r=8xCr4XRHD_IpviQywJlqY4VWcBAXFVEImc4EzVU0jiI&amp;m=kEijm9x8KgDH0PL6QefKzYzNAHmygJZXwx8u3ODfQbT2BaFbyvnUw8L4xCsLQfC-&amp;s=xBvSTAZowghNUP6tivNhcdqP4EFLZdsbLGb6lfAwNoA&amp;e=]
&gt; (540 Greers Chapel Dr NW, Kennesaw, GA 30144)
&gt; 
&gt; - 9 Minutes from office: Embassy Suites by Hilton Atlanta Kennesaw Town Center
&gt; [https://urldefense.proofpoint.com/v2/url?u=https-3A__jv350.keap-2Dlink007.com_v2_click_b5b93dd4fd07975ab6ee213b729773cf_eJyNUdFqg0AQ-5FJeD9ikXjdGmEUKxqYgYE6qmtH2Riy7NJeY8vDUiIf-5FeS1valxYK-2D7I7szM77IkgCCYwLIlLdsexY5IBaaDgkoPAeS2QFR-5Fg6MaZmgNScbEPmrqVxD39tvqNX6aWczuxBwR7CZqSJd48CpdBvgiXkaZK1miL-5F-2DhMLNv-2D0fFjL1yQ8-5FlPYThw9I9aWxEXmxYugUquQ-2DG6qTR-5FiyiVaxhd1w23vMJaDIv6YIAwtjVCpQyG1V6BonDYMKV6qlqOutVjfSajexACFOso1p2ghTaCxrhL-5FVXOy1kQ31Mv9hPqp9TLFlHqp9d9ruq2KWA2yuPM71bZm7Ocm-2DM4W-2DMmmO5enhO5sey2tJ54YVXm6-2DPV-2DEGXjsKkBFF-2DvSGC-5FjPQ-2DR1fWZAV&amp;d=DwMFaQ&amp;c=euGZstcaTDllvimEN8b7jXrwqOf-v5A_CdpgnVfiiMM&amp;r=8xCr4XRHD_IpviQywJlqY4VWcBAXFVEImc4EzVU0jiI&amp;m=kEijm9x8KgDH0PL6QefKzYzNAHmygJZXwx8u3ODfQbT2BaFbyvnUw8L4xCsLQfC-&amp;s=gGL-I33nMMyJpmxAu2ofL1qNnrsu906ECsKyAjpas-U&amp;e=]
&gt; (620 Chastain Rd, Kennesaw, GA 30144)
&gt; 
&gt; - 19 Minutes from office: Renaissance Atlanta Waverly Hotel &amp; Convention
&gt; Center
&gt; [https://urldefense.proofpoint.com/v2/url?u=https-3A__jv350.keap-2Dlink007.com_v2_click_14bfc5712841bce8e0ee7ae3d717c1e6_eJyNkEFrwzAMhf-2DLz3WdpEmzBMYopZSQroexnYfiqNRbahtbSSil-5F31ON3raYCeB9OnpPV0YoQZNVctK9jEssojNmEOprEJNa6MJ5G0YL7MimrFO6c-2DtM71l5eW31ft86ibZw3I5Y3S2GJDXl9W6rvbb9121rwNqwYUT-5F9HJkzRN7zqb51W1Y9frn8J4UrQZgrZnJbkep0CtCqHozXWBPxJZXwoxjuP8BM4pQzSX5iRQ896LoyHsvADqXMODRVDeg5bIQyfYBD7CgK478xvIQbdcGj3dU0ZzGSo6YQIyKBzFk5eqfTwkgFGWxjxO8oKnhyTlTVzkHIq8kHmxiKNmSg3Wom5-5Fvl7j-2Ddv-5F9QtVVYrM&amp;d=DwMFaQ&amp;c=euGZstcaTDllvimEN8b7jXrwqOf-v5A_CdpgnVfiiMM&amp;r=8xCr4XRHD_IpviQywJlqY4VWcBAXFVEImc4EzVU0jiI&amp;m=kEijm9x8KgDH0PL6QefKzYzNAHmygJZXwx8u3ODfQbT2BaFbyvnUw8L4xCsLQfC-&amp;s=EDVTZDqX5HM5I0eHAoLIIsDNadxlBsV2lWCIbkHc0oE&amp;e=]
&gt; (2450 Galleria Pkwy, Atlanta, GA 30339)
&gt; 
&gt; We look forward to spending this time with you! If you have any questions in
&gt; the meantime, please do not hesitate to reach out.
&gt; 
&gt; Respectfully,
&gt; 
&gt; 
&gt; 
&gt; Profile Image
&gt; [https://jv350.files.keap.app/jv350/f8807920-9245-495a-b155-00be4e64edd1]Jordan
&gt; Blackmon
&gt; Senior Lead Capital Investment Advisor
&gt; Tower Leadership
&gt; jordan@towerleadership.com
&gt; (470) 783-4623 - Mobile | (404) 509-0452 - Work
&gt; 
&gt; Unsubscribe
&gt; [https://urldefense.proofpoint.com/v2/url?u=https-3A__jv350.infusionsoft.com_app_optOut_0_9bc6945ed8bf7b94_512676_8b31103d6a630d1c&amp;d=DwMFaQ&amp;c=euGZstcaTDllvimEN8b7jXrwqOf-v5A_CdpgnVfiiMM&amp;r=8xCr4XRHD_IpviQywJlqY4VWcBAXFVEImc4EzVU0jiI&amp;m=kEijm9x8KgDH0PL6QefKzYzNAHmygJZXwx8u3ODfQbT2BaFbyvnUw8L4xCsLQfC-&amp;s=EDakHN-VRAWSnXAOFSOuuneU4zZ8IGv2o4llZJZL6eQ&amp;e=]
&gt; 
&gt; Tower Leadership 2125 Barrett Park Drive Suite 102 Kennesaw, Georgia 30144
&gt; United States (404) 509-0452
&gt; 
&gt; [https://jv350.keap-link007.com/v2/render/9a5a585deede58590a2d9708a491f2f6/eJxtjs0KgkAUhd_lrmdhpUWzExlk0CKiRbsY9AZTdh3GqyDiuzdFuGp5fj7OmYCRDLGuQcJj2CQRCPBYWWeROGuJTfUNV9tkHwloLD1z3_YO5PQPXfKPu1vHcSyAR4ehog6pLmFe9OWcZoU-5reTvqoysPiyrIYw24Fk36MA4xxS_XtR4AjybpoO5ze8ojrm/pixel.png]
--
Regards,
Josh
Joshua P. Weintraub, D. D. S., P. A.
Stevenson Smiles
10407 Stevenson Rd., Stevenson, MD, 21153
410-764-8500
www.stevensonsmiles.com
[https://urldefense.proofpoint.com/v2/url?u=http-3A__stevensonsmiles.com&amp;d=DwMFaQ&amp;c=euGZstcaTDllvimEN8b7jXrwqOf-v5A_CdpgnVfiiMM&amp;r=8xCr4XRHD_IpviQywJlqY4VWcBAXFVEImc4EzVU0jiI&amp;m=kEijm9x8KgDH0PL6QefKzYzNAHmygJZXwx8u3ODfQbT2BaFbyvnUw8L4xCsLQfC-&amp;s=X4KjWHp7UxmouS1mwvsvEWRvOpbo1ikYUa39oeXiY08&amp;e=]
CONFIDENTIALITY NOTICE: This electronic mail is intended for the use of the
person or entity, to which it is addressed and may contain information that is
privileged and confidential. The disclosure of the information contained within
this electronic mail is governed by applicable law. If you are not the intended
recipient of this message, you are hereby notified that any use, dissemination,
distribution, or copying, of the content of the mail is strictly prohibited. If
you have received this electronic mail in error, please notify us immediately
via e-mail at weintraubdds@gmail.com and delete the message. Thank you.
</t>
  </si>
  <si>
    <t>AAMkAGM0Zjg2ZTUzLTk2YWYtNGVkNi04OTNkLWUyYmI3ZjhlNmYyZQBGAAAAAABMCJlKTUYXR5PT2N8pQ-HyBwBMbyTo-F5oTpxDYa4ue10UAAAAAAEMAABMbyTo-F5oTpxDYa4ue10UAAEc7D1GAAA=</t>
  </si>
  <si>
    <t>ccochran@myaffinitybank.com;ahsan@towerleadership.com</t>
  </si>
  <si>
    <t>Re: Dr. White-Brown, let's book your refinance intro!</t>
  </si>
  <si>
    <t>2024-12-03T20:20:18+00:00</t>
  </si>
  <si>
    <t>Hi Chris,
It's a pleasure to meet you as well.  I'm back seeing patients until after 5PM
so can we plan to talk tomorrow.  I'm available between 1-2pm.  Let me know what
time works and I can be reached at 843-329-9381.
Thanks,
Dr. White Brown
--------------------------------------------------------------------------------
From: Chris Cochran &lt;ccochran@myaffinitybank.com&gt;
Sent: Tuesday, December 3, 2024 2:13 PM
To: Ahsan Akhter &lt;ahsan@towerleadership.com&gt;; Kerry White Brown
&lt;kerrywb@msn.com&gt;
Cc: Jordan Blackmon &lt;jordan@towerleadership.com&gt;
Subject: RE: Dr. White-Brown, let's book your refinance intro!
Ahsan,
Thank you for your kind introduction.
Dr. White-Brown,
It is a pleasure to meet you. I am available for a call this afternoon or
tomorrow. Please let me know if there is a time that works with your schedule. I
look forward to speaking with you.
Thank you for your time,
Affinity Bank [cid:image001.png@01DB458D.56993CB0]
[https://urldefense.proofpoint.com/v2/url?u=https-3A__htmlsig.com_t_000001ECY384&amp;d=DwMF-g&amp;c=euGZstcaTDllvimEN8b7jXrwqOf-v5A_CdpgnVfiiMM&amp;r=8xCr4XRHD_IpviQywJlqY4VWcBAXFVEImc4EzVU0jiI&amp;m=QtLw-E7meq3r_qF7O9gLJm-1KtSMkPlwERjsbNJRROgHbaWYjnlmeiu_f2iZL4nF&amp;s=UPy_b7aqK4tjQwUGZBbYfXxHCImAgZs9fB9jREp5LX4&amp;e=]
https://s3.amazonaws.com/htmlsig-assets/spacer.gif
[cid:image002.gif@01DB458D.56993CB0]
https://s3.amazonaws.com/htmlsig-assets/spacer.gif
[cid:image002.gif@01DB458D.56993CB0]
Chris Cochran  
Senior Vice President &amp; Commercial Loan Officer
c: (404)717-4583 |  ccochran@myaffinitybank.com
[cid:image002.gif@01DB458D.56993CB0]
Affinity Bank
400 Galleria Parkway SE | Suite 900 | Atlanta, GA 30339
p: (678) 460-2802  f: (678) 384-8023   
myaffinitybank.com
[https://urldefense.proofpoint.com/v2/url?u=http-3A__myaffinitybank.com_&amp;d=DwMF-g&amp;c=euGZstcaTDllvimEN8b7jXrwqOf-v5A_CdpgnVfiiMM&amp;r=8xCr4XRHD_IpviQywJlqY4VWcBAXFVEImc4EzVU0jiI&amp;m=QtLw-E7meq3r_qF7O9gLJm-1KtSMkPlwERjsbNJRROgHbaWYjnlmeiu_f2iZL4nF&amp;s=bhgaSNzj7ZrrxumKgnn1BfVpFlckdbAuPyOWe-LFUvc&amp;e=]
https://s3.amazonaws.com/htmlsig-assets/spacer.gif
[cid:image002.gif@01DB458D.56993CB0]
Twitter [cid:image003.png@01DB458D.56993CB0]
[https://urldefense.proofpoint.com/v2/url?u=https-3A__htmlsig.com_t_000001E9TJ0S&amp;d=DwMF-g&amp;c=euGZstcaTDllvimEN8b7jXrwqOf-v5A_CdpgnVfiiMM&amp;r=8xCr4XRHD_IpviQywJlqY4VWcBAXFVEImc4EzVU0jiI&amp;m=QtLw-E7meq3r_qF7O9gLJm-1KtSMkPlwERjsbNJRROgHbaWYjnlmeiu_f2iZL4nF&amp;s=T12oIpWM2z-jksJfhNz1pr6uMh1lQ2xgbIj01S_ANEY&amp;e=]https://s3.amazonaws.com/htmlsig-assets/spacer.gif
[cid:image002.gif@01DB458D.56993CB0]Facebook
[cid:image004.png@01DB458D.56993CB0]
[https://urldefense.proofpoint.com/v2/url?u=https-3A__htmlsig.com_t_000001EDT9HA&amp;d=DwMF-g&amp;c=euGZstcaTDllvimEN8b7jXrwqOf-v5A_CdpgnVfiiMM&amp;r=8xCr4XRHD_IpviQywJlqY4VWcBAXFVEImc4EzVU0jiI&amp;m=QtLw-E7meq3r_qF7O9gLJm-1KtSMkPlwERjsbNJRROgHbaWYjnlmeiu_f2iZL4nF&amp;s=r3k7Lxv5PCRuagmq763rbgis85EcisHQ7-vSG9tiR1s&amp;e=]https://s3.amazonaws.com/htmlsig-assets/spacer.gif
[cid:image002.gif@01DB458D.56993CB0]LinkedIn
[cid:image005.png@01DB458D.56993CB0]
[https://urldefense.proofpoint.com/v2/url?u=https-3A__htmlsig.com_t_000001E9JS73&amp;d=DwMF-g&amp;c=euGZstcaTDllvimEN8b7jXrwqOf-v5A_CdpgnVfiiMM&amp;r=8xCr4XRHD_IpviQywJlqY4VWcBAXFVEImc4EzVU0jiI&amp;m=QtLw-E7meq3r_qF7O9gLJm-1KtSMkPlwERjsbNJRROgHbaWYjnlmeiu_f2iZL4nF&amp;s=YAzjqfUSJJUmco3Y9M_md3d3mtZUwBLk6hMJ79V58Wk&amp;e=]https://s3.amazonaws.com/htmlsig-assets/spacer.gif
[cid:image002.gif@01DB458D.56993CB0]Youtube [cid:image006.png@01DB458D.56993CB0]
[https://urldefense.proofpoint.com/v2/url?u=https-3A__htmlsig.com_t_000001E701T9&amp;d=DwMF-g&amp;c=euGZstcaTDllvimEN8b7jXrwqOf-v5A_CdpgnVfiiMM&amp;r=8xCr4XRHD_IpviQywJlqY4VWcBAXFVEImc4EzVU0jiI&amp;m=QtLw-E7meq3r_qF7O9gLJm-1KtSMkPlwERjsbNJRROgHbaWYjnlmeiu_f2iZL4nF&amp;s=uTLTkClfmhFF7EdI2jhfKP_SaVNJBHDi1qnpcdM1XTo&amp;e=]https://s3.amazonaws.com/htmlsig-assets/spacer.gif
[cid:image002.gif@01DB458D.56993CB0]
https://s3.amazonaws.com/htmlsig-assets/spacer.gif
[cid:image002.gif@01DB458D.56993CB0]
From: Ahsan Akhter &lt;ahsan@towerleadership.com&gt;
Sent: Tuesday, December 3, 2024 1:55 PM
To: Kerry White Brown &lt;kerrywb@msn.com&gt;
Cc: Chris Cochran &lt;ccochran@myaffinitybank.com&gt;; Jordan Blackmon
&lt;jordan@towerleadership.com&gt;
Subject: Dr. White-Brown, let's book your refinance intro!
***WARNING - External email; exercise caution. Think Before You Click!***
***WARNING - External email; exercise caution. Think Before You Click!***
--------------------------------------------------------------------------------
Hello Dr. White-Brown,
Thank you for speaking with us! Copied on this email is Chris from Affinity Bank
to explore solutions for a refinance. With your permission, I’d like to share
the loan details you have provided us.
Chris, can you reach out to Dr. White-Brown with times you are available for an
intro call? She is based out of South Carolina. Thank you for your help!
Best regards,
Ahsan Akhter
https://linktr.ee/ahsanakhter
[https://urldefense.proofpoint.com/v2/url?u=https-3A__linktr.ee_ahsanakhter&amp;d=DwMF-g&amp;c=euGZstcaTDllvimEN8b7jXrwqOf-v5A_CdpgnVfiiMM&amp;r=8xCr4XRHD_IpviQywJlqY4VWcBAXFVEImc4EzVU0jiI&amp;m=QtLw-E7meq3r_qF7O9gLJm-1KtSMkPlwERjsbNJRROgHbaWYjnlmeiu_f2iZL4nF&amp;s=PLWCx8MwPqUIKBOPVTMG3mTdZDIHg4FQBLvHrx4dngY&amp;e=]
 </t>
  </si>
  <si>
    <t>AAMkAGM0Zjg2ZTUzLTk2YWYtNGVkNi04OTNkLWUyYmI3ZjhlNmYyZQBGAAAAAABMCJlKTUYXR5PT2N8pQ-HyBwBMbyTo-F5oTpxDYa4ue10UAAAAAAEMAABMbyTo-F5oTpxDYa4ue10UAAEc7D1FAAA=</t>
  </si>
  <si>
    <t>2024-12-03T19:14:01+00:00</t>
  </si>
  <si>
    <t>Ahsan, Thank you for your kind introduction. Dr. White-Brown, It is a pleasure
to meet you. I am available for a call this afternoon or tomorrow. Please let me
know if there is a time that works with your schedule. I look forward to
speaking
NkdkJdXPPEBannerStart
Be Careful With This Message From (Chris Cochran &lt;ccochran@myaffinitybank.com&gt;)
[https://godaddy.cloud-protect.net/email-details/?k=k1&amp;payload=53616c7465645f5f6d9fb06a6c28897c7a9bad69a73016bc09333b69e0af797002f08bfdbb3dfa887599eac7104091a67ea2f82d6368974ccee6e216f652d8c9941f297e0413d0b4cdbb870493d315e10db63af3316b337453e9e6d8aaa6bf24e61cf701df3551692b650c174936933a417129b98b1acbb2c2f2d3f0f6bdc2db29bb35e4ba2b810da5cc4ecb807abd4b4140012fa1a62703fcb157452f84c9e103025db133811644040c636a7f0f7d5d6b2274bc9103426346f46a9a4de74096ba63c69ea787dd4896c1b632d756371c824e3e24187e20e81e2d8033f3e479d8be58c6f0a969727b66c73a106ffc3b6e]
Learn More
[https://godaddy.cloud-protect.net/email-details/?k=k1&amp;payload=53616c7465645f5f6d9fb06a6c28897c7a9bad69a73016bc09333b69e0af797002f08bfdbb3dfa887599eac7104091a67ea2f82d6368974ccee6e216f652d8c9941f297e0413d0b4cdbb870493d315e10db63af3316b337453e9e6d8aaa6bf24e61cf701df3551692b650c174936933a417129b98b1acbb2c2f2d3f0f6bdc2db29bb35e4ba2b810da5cc4ecb807abd4b4140012fa1a62703fcb157452f84c9e103025db133811644040c636a7f0f7d5d6b2274bc9103426346f46a9a4de74096ba63c69ea787dd4896c1b632d756371c824e3e24187e20e81e2d8033f3e479d8be58c6f0a969727b66c73a106ffc3b6e]
Potential Impersonation The sender's identity could not be verified and someone
may be impersonating the sender. Take caution when interacting with this
message.
NkdkJdXPPEBannerEnd
Ahsan,
Thank you for your kind introduction.
Dr. White-Brown,
It is a pleasure to meet you. I am available for a call this afternoon or
tomorrow. Please let me know if there is a time that works with your schedule. I
look forward to speaking with you.
Thank you for your time,
Affinity Bank [cid:image001.png@01DB458D.56993CB0]
[https://urldefense.proofpoint.com/v2/url?u=https-3A__htmlsig.com_t_000001ECY384&amp;d=DwMFAg&amp;c=euGZstcaTDllvimEN8b7jXrwqOf-v5A_CdpgnVfiiMM&amp;r=8xCr4XRHD_IpviQywJlqY4VWcBAXFVEImc4EzVU0jiI&amp;m=PkYSL0U-Rt9A5FOXXKQnEr6YKuVjhhNH_w328J1t2lyOekW3_eOMjJtDXPhUSkmC&amp;s=a06tUc6hZv4LcrTtEIrGafD3ZE2EV9ei_mfCoavQvzs&amp;e=]
https://s3.amazonaws.com/htmlsig-assets/spacer.gif
[cid:image002.gif@01DB458D.56993CB0]
https://s3.amazonaws.com/htmlsig-assets/spacer.gif
[cid:image002.gif@01DB458D.56993CB0]
Chris Cochran  
Senior Vice President &amp; Commercial Loan Officer
c: (404)717-4583 |  ccochran@myaffinitybank.com
[cid:image002.gif@01DB458D.56993CB0]
Affinity Bank
400 Galleria Parkway SE | Suite 900 | Atlanta, GA 30339
p: (678) 460-2802  f: (678) 384-8023   
myaffinitybank.com
[https://urldefense.proofpoint.com/v2/url?u=http-3A__myaffinitybank.com_&amp;d=DwMFAg&amp;c=euGZstcaTDllvimEN8b7jXrwqOf-v5A_CdpgnVfiiMM&amp;r=8xCr4XRHD_IpviQywJlqY4VWcBAXFVEImc4EzVU0jiI&amp;m=PkYSL0U-Rt9A5FOXXKQnEr6YKuVjhhNH_w328J1t2lyOekW3_eOMjJtDXPhUSkmC&amp;s=anRhHpIxAdLp4KLMeawt6dj04hsyEOYHyQHmJ_3vMm0&amp;e=]
https://s3.amazonaws.com/htmlsig-assets/spacer.gif
[cid:image002.gif@01DB458D.56993CB0]
Twitter [cid:image003.png@01DB458D.56993CB0]
[https://urldefense.proofpoint.com/v2/url?u=https-3A__htmlsig.com_t_000001E9TJ0S&amp;d=DwMFAg&amp;c=euGZstcaTDllvimEN8b7jXrwqOf-v5A_CdpgnVfiiMM&amp;r=8xCr4XRHD_IpviQywJlqY4VWcBAXFVEImc4EzVU0jiI&amp;m=PkYSL0U-Rt9A5FOXXKQnEr6YKuVjhhNH_w328J1t2lyOekW3_eOMjJtDXPhUSkmC&amp;s=IR5LePotmOzj7hTW_TDBbvC7w2-NnGGhtaHvYvSCGcE&amp;e=]https://s3.amazonaws.com/htmlsig-assets/spacer.gif
[cid:image002.gif@01DB458D.56993CB0]Facebook
[cid:image004.png@01DB458D.56993CB0]
[https://urldefense.proofpoint.com/v2/url?u=https-3A__htmlsig.com_t_000001EDT9HA&amp;d=DwMFAg&amp;c=euGZstcaTDllvimEN8b7jXrwqOf-v5A_CdpgnVfiiMM&amp;r=8xCr4XRHD_IpviQywJlqY4VWcBAXFVEImc4EzVU0jiI&amp;m=PkYSL0U-Rt9A5FOXXKQnEr6YKuVjhhNH_w328J1t2lyOekW3_eOMjJtDXPhUSkmC&amp;s=aYjc0HX3wCyfQLvdV3uKo-uQ3Egev5VAd9BOlwAmRKo&amp;e=]https://s3.amazonaws.com/htmlsig-assets/spacer.gif
[cid:image002.gif@01DB458D.56993CB0]LinkedIn
[cid:image005.png@01DB458D.56993CB0]
[https://urldefense.proofpoint.com/v2/url?u=https-3A__htmlsig.com_t_000001E9JS73&amp;d=DwMFAg&amp;c=euGZstcaTDllvimEN8b7jXrwqOf-v5A_CdpgnVfiiMM&amp;r=8xCr4XRHD_IpviQywJlqY4VWcBAXFVEImc4EzVU0jiI&amp;m=PkYSL0U-Rt9A5FOXXKQnEr6YKuVjhhNH_w328J1t2lyOekW3_eOMjJtDXPhUSkmC&amp;s=3-aLktkvF9txp2lbZG1eSlrMcwuXs2pfaTAy8KLztWI&amp;e=]https://s3.amazonaws.com/htmlsig-assets/spacer.gif
[cid:image002.gif@01DB458D.56993CB0]Youtube [cid:image006.png@01DB458D.56993CB0]
[https://urldefense.proofpoint.com/v2/url?u=https-3A__htmlsig.com_t_000001E701T9&amp;d=DwMFAg&amp;c=euGZstcaTDllvimEN8b7jXrwqOf-v5A_CdpgnVfiiMM&amp;r=8xCr4XRHD_IpviQywJlqY4VWcBAXFVEImc4EzVU0jiI&amp;m=PkYSL0U-Rt9A5FOXXKQnEr6YKuVjhhNH_w328J1t2lyOekW3_eOMjJtDXPhUSkmC&amp;s=dfAIltn0CR_tmpiMIywpkhhMdXO3XE_Vmn_juEtvSeI&amp;e=]https://s3.amazonaws.com/htmlsig-assets/spacer.gif
[cid:image002.gif@01DB458D.56993CB0]
https://s3.amazonaws.com/htmlsig-assets/spacer.gif
[cid:image002.gif@01DB458D.56993CB0]
From: Ahsan Akhter &lt;ahsan@towerleadership.com&gt;
Sent: Tuesday, December 3, 2024 1:55 PM
To: Kerry White Brown &lt;kerrywb@msn.com&gt;
Cc: Chris Cochran &lt;ccochran@myaffinitybank.com&gt;; Jordan Blackmon
&lt;jordan@towerleadership.com&gt;
Subject: Dr. White-Brown, let's book your refinance intro!
***WARNING - External email; exercise caution. Think Before You Click!***
***WARNING - External email; exercise caution. Think Before You Click!***
--------------------------------------------------------------------------------
Hello Dr. White-Brown,
Thank you for speaking with us! Copied on this email is Chris from Affinity Bank
to explore solutions for a refinance. With your permission, I’d like to share
the loan details you have provided us.
Chris, can you reach out to Dr. White-Brown with times you are available for an
intro call? She is based out of South Carolina. Thank you for your help!
Best regards,
Ahsan Akhter
https://linktr.ee/ahsanakhter
[https://urldefense.proofpoint.com/v2/url?u=https-3A__linktr.ee_ahsanakhter&amp;d=DwMFAg&amp;c=euGZstcaTDllvimEN8b7jXrwqOf-v5A_CdpgnVfiiMM&amp;r=8xCr4XRHD_IpviQywJlqY4VWcBAXFVEImc4EzVU0jiI&amp;m=PkYSL0U-Rt9A5FOXXKQnEr6YKuVjhhNH_w328J1t2lyOekW3_eOMjJtDXPhUSkmC&amp;s=w5YZiOFnEBS8Gs6-i_hqyUZUx7Rg5-A225UWpFPMhMs&amp;e=]
 </t>
  </si>
  <si>
    <t>AAMkAGM0Zjg2ZTUzLTk2YWYtNGVkNi04OTNkLWUyYmI3ZjhlNmYyZQBGAAAAAABMCJlKTUYXR5PT2N8pQ-HyBwBMbyTo-F5oTpxDYa4ue10UAAAAAAEMAABMbyTo-F5oTpxDYa4ue10UAAEc7D1BAAA=</t>
  </si>
  <si>
    <t xml:space="preserve">Re: Dr. White-Brown - Updates </t>
  </si>
  <si>
    <t>2024-12-03T18:31:41+00:00</t>
  </si>
  <si>
    <t>Ahsan,
Do you know whether Jordan is available to jump on a quick call with me?  I need
some suggestions about one of my loans that have come due.
--------------------------------------------------------------------------------
From: Ahsan Akhter &lt;ahsan@towerleadership.com&gt;
Sent: Tuesday, December 3, 2024 9:02 AM
To: Kerry White Brown &lt;kerrywb@msn.com&gt;
Subject: Re: Dr. White-Brown - Updates
Great work! If the team leads are improving the scorecard, things should trend
positively. Let me know if you need anything else. 
Looking forward to our call! 
--------------------------------------------------------------------------------
From: Kerry White Brown &lt;kerrywb@msn.com&gt;
Sent: Monday, December 2, 2024 2:04 PM
To: Ahsan Akhter &lt;ahsan@towerleadership.com&gt;
Subject: Re: Dr. White-Brown - Updates
HI Ahsan,
All is going well here with us.  Looks like I have to get started looking for an
associate sooner than I thought.  Our schedules are booking up really fast and
tight since we onboarded with the new marketing group and we only have them
focusing on two of our locations.  With help, we will be able to reach our goal
sooner than we anticipated.  I'm excited but still want to make sure we are
handling everything correctly.
Hope your holiday was great!
Dr. White Brown
--------------------------------------------------------------------------------
From: Ahsan Akhter &lt;ahsan@towerleadership.com&gt;
Sent: Monday, December 2, 2024 11:52 AM
To: Kerry White Brown &lt;kerrywb@msn.com&gt;
Subject: Dr. White-Brown - Updates
Dr. White-Brown,
I hope your holiday went well! I wanted to check-in to see how you were doing.
Any updates?
Best regards,
Ahsan Akhter
https://linktr.ee/ahsanakhter
[https://urldefense.proofpoint.com/v2/url?u=https-3A__linktr.ee_ahsanakhter&amp;d=DwMFAg&amp;c=euGZstcaTDllvimEN8b7jXrwqOf-v5A_CdpgnVfiiMM&amp;r=8xCr4XRHD_IpviQywJlqY4VWcBAXFVEImc4EzVU0jiI&amp;m=f438TkgY7uzrlLCPRzTRBf_SFKUHFZrxjba8SfHs7OOuBLW91chmjk4wQB6ijHS-&amp;s=otwtuuj8IGW8gp4opgwXAlo5KSevlFFuMorlpHeAwyo&amp;e=]
 </t>
  </si>
  <si>
    <t>AAMkAGM0Zjg2ZTUzLTk2YWYtNGVkNi04OTNkLWUyYmI3ZjhlNmYyZQBGAAAAAABMCJlKTUYXR5PT2N8pQ-HyBwBMbyTo-F5oTpxDYa4ue10UAAAAAAEMAABMbyTo-F5oTpxDYa4ue10UAAEc7D0-AAA=</t>
  </si>
  <si>
    <t>2024-12-03T18:00:41+00:00</t>
  </si>
  <si>
    <t>I booked it for december 16th from 12:30pm-1:30 pm. However we want it from
12pm-1pm as that is our lunch time. 
Please let me know if the change could be made as i could not find a 12pm slot
open. 
Thank you
Shaen Varma
Operations Manager
Dr. Friedberg &amp; Associates
Tel: (713) 464-7444
On Mon, Dec 2, 2024 at 9:15 AM Ahsan Akhter &lt;ahsan@towerleadership.com&gt; wrote:
&gt; Dr. Friedberg,
&gt; 
&gt;  
&gt; 
&gt; I hope this message finds you well! I’m reaching out to book your next call
&gt; with Jordan. Please do so using the link below my signature.
&gt; 
&gt;  
&gt; 
&gt; Thank you for understanding, and we look forward to our next call!
&gt; 
&gt;  
&gt; 
&gt; Best regards,
&gt; 
&gt;  
&gt; 
&gt; Ahsan Akhter
&gt; 
&gt;  
&gt; 
&gt; https://linktr.ee/ahsanakhter
&gt; [https://urldefense.proofpoint.com/v2/url?u=https-3A__linktr.ee_ahsanakhter&amp;d=DwMFaQ&amp;c=euGZstcaTDllvimEN8b7jXrwqOf-v5A_CdpgnVfiiMM&amp;r=8xCr4XRHD_IpviQywJlqY4VWcBAXFVEImc4EzVU0jiI&amp;m=Yezu_ziMuing9XtMzFK3vnvB8s7xk5T-Tp_dpkD3KLl0i8-yAGg_0TgKTuK-sYAG&amp;s=AvRhY8h1shkGoFEMdGKklej5AhwAoy-uZ2ws7s99n_Q&amp;e=]
&gt; 
&gt;  
&gt; 
&gt;  </t>
  </si>
  <si>
    <t>AAMkAGM0Zjg2ZTUzLTk2YWYtNGVkNi04OTNkLWUyYmI3ZjhlNmYyZQBGAAAAAABMCJlKTUYXR5PT2N8pQ-HyBwBMbyTo-F5oTpxDYa4ue10UAAAAAAEMAABMbyTo-F5oTpxDYa4ue10UAAEc7D08AAA=</t>
  </si>
  <si>
    <t>Accepted: Dr. Greene Advisory Call @ Tue Dec 3, 2024 1pm - 2pm (EST) (Ahsan Akhter)</t>
  </si>
  <si>
    <t>2024-12-03T17:59:56+00:00</t>
  </si>
  <si>
    <t>Dr. Greene Advisory Call
Marcia Greene has accepted this invitation.
WHEN
Tuesday Dec 3, 2024 ⋅ 1pm – 2pm (Eastern Time - New York)
LOCATION
https://us02web.zoom.us/j/6126295258
View map
[https://urldefense.proofpoint.com/v2/url?u=https-3A__www.google.com_url-3Fq-3Dhttps-253A-252F-252Fus02web.zoom.us-252Fj-252F6126295258-26sa-3DD-26ust-3D1733680740000000-26usg-3DAOvVaw3WYi8Or7Zum0e-5FL2oqxEmg&amp;d=DwMFaQ&amp;c=euGZstcaTDllvimEN8b7jXrwqOf-v5A_CdpgnVfiiMM&amp;r=8xCr4XRHD_IpviQywJlqY4VWcBAXFVEImc4EzVU0jiI&amp;m=z5wBxTismy2TSQrN_VCGSAy1D0JzAYDq1hdLd2ArYVevQD8xLWqhzjVLz-yg4ApU&amp;s=_LHrh2sAniOJF_ontPlTnzjM1JGG75vQFpF2XbPW9ls&amp;e=]
GUESTS
Ahsan Akhter [ahsan@towerleadership.com] - organizer
Marcia Greene [greenemarcia524@gmail.com] - creator
Richard VanRich [richard@towerleadership.com]
View all guest info
[https://urldefense.proofpoint.com/v2/url?u=https-3A__calendar.google.com_calendar_event-3Faction-3DVIEW-26eid-3DXzYwcTMwYzFnNjBvMzBlMWk2MG80YWMxZzYwcmo4Z3BsODhyajJjMWg4NHMzNGg5ZzYwczMwYzFnNjBvMzBjMWc4NHNqMmNoaThoMjMwYzlqNmNxazhnaGc2NG8zMGMxZzYwbzMwYzFnNjBvMzBjMWc2MG8zMmMxZzYwbzMwYzFnOGgzM2dnYTM3NHMzYWNocDZkMzMyY3BrNzBzazhjMjQ2NHIzY2MxazhjczRhZDI2NmwyMCBhaHNhbkB0b3dlcmxlYWRlcnNoaXAuY29t-26tok-3DMjUjYWhzYW5AdG93ZXJsZWFkZXJzaGlwLmNvbTQzZTg4MTJhNjk5ODA1ZTc0ZGVjNDg2ZjUwMzg3NDBkMzRkMWVjNTQ-26ctz-3DAmerica-252FNew-5FYork-26hl-3Den-26es-3D0&amp;d=DwMFaQ&amp;c=euGZstcaTDllvimEN8b7jXrwqOf-v5A_CdpgnVfiiMM&amp;r=8xCr4XRHD_IpviQywJlqY4VWcBAXFVEImc4EzVU0jiI&amp;m=z5wBxTismy2TSQrN_VCGSAy1D0JzAYDq1hdLd2ArYVevQD8xLWqhzjVLz-yg4ApU&amp;s=TFF-pgtiswaY0WDjnbEB_q2E3Zrx5l6wZqIyo5objN0&amp;e=]
Invitation from Google Calendar
[https://urldefense.proofpoint.com/v2/url?u=https-3A__calendar.google.com_calendar_&amp;d=DwMFaQ&amp;c=euGZstcaTDllvimEN8b7jXrwqOf-v5A_CdpgnVfiiMM&amp;r=8xCr4XRHD_IpviQywJlqY4VWcBAXFVEImc4EzVU0jiI&amp;m=z5wBxTismy2TSQrN_VCGSAy1D0JzAYDq1hdLd2ArYVevQD8xLWqhzjVLz-yg4ApU&amp;s=2vDQ6NHt6Uv_DzlMdGktMgNoj7ZF56gaKvEd3ThvFb8&amp;e=]
You are receiving this email because you are an attendee on the event.
Forwarding this invitation could allow any recipient to send a response to the
organizer, be added to the guest list, invite others regardless of their own
invitation status, or modify your RSVP. Learn more
[https://urldefense.proofpoint.com/v2/url?u=https-3A__support.google.com_calendar_answer_37135-23forwarding&amp;d=DwMFaQ&amp;c=euGZstcaTDllvimEN8b7jXrwqOf-v5A_CdpgnVfiiMM&amp;r=8xCr4XRHD_IpviQywJlqY4VWcBAXFVEImc4EzVU0jiI&amp;m=z5wBxTismy2TSQrN_VCGSAy1D0JzAYDq1hdLd2ArYVevQD8xLWqhzjVLz-yg4ApU&amp;s=SbYO7gnub8z1L0LyqjIdG9TIWsAK3bbofeJK_8wrRxs&amp;e=]</t>
  </si>
  <si>
    <t>AAMkAGM0Zjg2ZTUzLTk2YWYtNGVkNi04OTNkLWUyYmI3ZjhlNmYyZQBGAAAAAABMCJlKTUYXR5PT2N8pQ-HyBwBMbyTo-F5oTpxDYa4ue10UAAAAAAEMAABMbyTo-F5oTpxDYa4ue10UAAEc7D07AAA=</t>
  </si>
  <si>
    <t>Re: Dr. Long - Upcoming Cal!</t>
  </si>
  <si>
    <t>2024-12-03T14:09:01+00:00</t>
  </si>
  <si>
    <t>They didn't block off my schedule for today's call.  I'm going to need to
reschedule.
Sent from my Verizon, Samsung Galaxy smartphone
Get Outlook for Android
[https://urldefense.proofpoint.com/v2/url?u=https-3A__aka.ms_AAb9ysg&amp;d=DwMFAg&amp;c=euGZstcaTDllvimEN8b7jXrwqOf-v5A_CdpgnVfiiMM&amp;r=8xCr4XRHD_IpviQywJlqY4VWcBAXFVEImc4EzVU0jiI&amp;m=0qn_ejAedvSMJEOLrj_6RdkFFGpX1RCIOj_hARivdpQrebYv3YhiVv-RD9te7mGA&amp;s=IUEQW49d0hzmucTemyNm7kLxvLxy1cDnXLqfDvBou94&amp;e=]
--------------------------------------------------------------------------------
From: Ahsan Akhter &lt;ahsan@towerleadership.com&gt;
Sent: Monday, December 2, 2024 11:50:34 AM
To: Jason Long &lt;jlongdds@hotmail.com&gt;
Subject: Dr. Long - Upcoming Cal!
Hello Dr. Long,
I hope this message finds you well! Here is the zoom link for our call tomorrow
(also included in the calendar invite).
Looking forward to seeing you soon!
https://us06web.zoom.us/j/84138933478
[https://urldefense.proofpoint.com/v2/url?u=https-3A__us06web.zoom.us_j_84138933478&amp;d=DwMFAg&amp;c=euGZstcaTDllvimEN8b7jXrwqOf-v5A_CdpgnVfiiMM&amp;r=8xCr4XRHD_IpviQywJlqY4VWcBAXFVEImc4EzVU0jiI&amp;m=0qn_ejAedvSMJEOLrj_6RdkFFGpX1RCIOj_hARivdpQrebYv3YhiVv-RD9te7mGA&amp;s=ol3zWeadcuL1T0hE3qk9_KclmYVBKpmJpbHBDHtHvW4&amp;e=]
Best regards,
Ahsan Akhter
https://linktr.ee/ahsanakhter
[https://urldefense.proofpoint.com/v2/url?u=https-3A__linktr.ee_ahsanakhter&amp;d=DwMFAg&amp;c=euGZstcaTDllvimEN8b7jXrwqOf-v5A_CdpgnVfiiMM&amp;r=8xCr4XRHD_IpviQywJlqY4VWcBAXFVEImc4EzVU0jiI&amp;m=0qn_ejAedvSMJEOLrj_6RdkFFGpX1RCIOj_hARivdpQrebYv3YhiVv-RD9te7mGA&amp;s=vQnXESQjJe9tGN4nReLLjasgt-WwA7n_vrCHC8JL85k&amp;e=]
 </t>
  </si>
  <si>
    <t>AAMkAGM0Zjg2ZTUzLTk2YWYtNGVkNi04OTNkLWUyYmI3ZjhlNmYyZQBGAAAAAABMCJlKTUYXR5PT2N8pQ-HyBwBMbyTo-F5oTpxDYa4ue10UAAAAAAEMAABMbyTo-F5oTpxDYa4ue10UAAEc7D0vAAA=</t>
  </si>
  <si>
    <t>2024-12-03T13:16:46+00:00</t>
  </si>
  <si>
    <t>Hi Ahsan,
I’m not going to be able to do call with Jordan today , I’m sorry my schedule is
way too full . We will need to reschedule , can you send me a link to do so?
Thanks 
Jay Hazen
Sent from my iPhone
&gt; On Nov 20, 2024, at 1:00 PM, Ahsan Akhter &lt;ahsan@towerleadership.com&gt; wrote:
&gt; ﻿
&gt; 
&gt; Dr. Hazen,
&gt; 
&gt;  
&gt; 
&gt; I hope this message finds you well. I wanted to let you know that Jordan will
&gt; be out of town until December 2. During this time, I will be available to
&gt; assist with any questions or needs that arise.
&gt; 
&gt;  
&gt; 
&gt; Please don’t hesitate to reach out—I’ll do my best to provide any information
&gt; or support you may require and will ensure that Jordan is kept in the loop on
&gt; important updates.
&gt; 
&gt;  
&gt; 
&gt; Thank you for your understanding, and please let me know how I can help in the
&gt; meantime.
&gt; 
&gt;  
&gt; 
&gt; Best regards,
&gt; 
&gt;  
&gt; 
&gt; Ahsan Akhter
&gt; 
&gt;  
&gt; 
&gt; https://linktr.ee/ahsanakhter
&gt; [https://urldefense.proofpoint.com/v2/url?u=https-3A__linktr.ee_ahsanakhter&amp;d=DwMFaQ&amp;c=euGZstcaTDllvimEN8b7jXrwqOf-v5A_CdpgnVfiiMM&amp;r=8xCr4XRHD_IpviQywJlqY4VWcBAXFVEImc4EzVU0jiI&amp;m=3nNeTL2fb9JIS4UoxKVJpVoaNQ9y8ToWvWC5BJoPpj5rz0XiLpCMSUGuY7jZucOW&amp;s=Ig9Pbt2FTofVYb_yipxWhw8DUzHdwouYjc7ZKmpyczM&amp;e=]
&gt; 
&gt;  
&gt; 
&gt;  </t>
  </si>
  <si>
    <t>AAMkAGM0Zjg2ZTUzLTk2YWYtNGVkNi04OTNkLWUyYmI3ZjhlNmYyZQBGAAAAAABMCJlKTUYXR5PT2N8pQ-HyBwBMbyTo-F5oTpxDYa4ue10UAAAAAAEMAABMbyTo-F5oTpxDYa4ue10UAAEc7D0tAAA=</t>
  </si>
  <si>
    <t>2024-12-02T22:36:45+00:00</t>
  </si>
  <si>
    <t>Yes, that works for me at 10:00. Thanks. Can you let me know if that Feb 26th
date looks good to come visit? What time would we meet? I believe Jordan said
its a 4 hour meeting. it's going to take a little planning with the planes to
get down there after work :Tuesday and back wednesday, Thanks again, Neil
On Mon, Dec 2, 2024 at 4:25 PM Ahsan Akhter &lt;ahsan@towerleadership.com&gt; wrote:
&gt; Dr. Hoss, 
&gt; 
&gt; 
&gt; I hope your Thanksgiving was well too! 
&gt; 
&gt; 
&gt; Jordan’s Wednesdays are unavailable, but I can talk Wed the 11th. Does 10am
&gt; Eastern time work for you? 
&gt; 
&gt; 
&gt; Best regards, 
&gt; Ahsan 
&gt; 
&gt; --------------------------------------------------------------------------------
&gt; 
&gt; From: Neil Hoss &lt;neilhoss24@gmail.com&gt;
&gt; Sent: Sunday, December 1, 2024 8:00:36 PM
&gt; To: Ahsan Akhter &lt;ahsan@towerleadership.com&gt;
&gt; Subject: Re: Dr. Hoss, let's book your advisory call!
&gt;  
&gt; Hi Ahsan, I hope you had a great turkey and holiday weekend. I was able to
&gt; book a call with Jordan for January 8th at 11:00, but the website did not give
&gt; me any December dates. Can you please find out if there is a Wednesday
&gt; available? Or show me some other dates? I was able to sign up with Ted and SMG
&gt; to get moving forward. I'm about to look thru the past emails from Melissa and
&gt; see if I can book a time with Marion I believe. Stay in touch. Neil
&gt; 
&gt; On Thu, Nov 21, 2024 at 7:24 PM Ahsan Akhter &lt;ahsan@towerleadership.com&gt;
&gt; wrote:
&gt; 
&gt; 
&gt; &gt; Dr. Hoss,
&gt; &gt; 
&gt; &gt;  
&gt; &gt; 
&gt; &gt; I hope this message finds you well! I’m reaching out to book your next call
&gt; &gt; with Jordan. Please do so using the link below my signature.
&gt; &gt; 
&gt; &gt;  
&gt; &gt; 
&gt; &gt; Also, I wanted to let you know that you are free to hire a hygienist as soon
&gt; &gt; as you find a right fit.
&gt; &gt; 
&gt; &gt;  
&gt; &gt; 
&gt; &gt; Thank you for understanding, and we look forward to our next call!
&gt; &gt; 
&gt; &gt;  
&gt; &gt; 
&gt; &gt; Best regards,
&gt; &gt; 
&gt; &gt;  
&gt; &gt; 
&gt; &gt; Ahsan Akhter
&gt; &gt; 
&gt; &gt;  
&gt; &gt; 
&gt; &gt; https://linktr.ee/ahsanakhter
&gt; &gt; [https://urldefense.proofpoint.com/v2/url?u=https-3A__linktr.ee_ahsanakhter&amp;d=DwMFaQ&amp;c=euGZstcaTDllvimEN8b7jXrwqOf-v5A_CdpgnVfiiMM&amp;r=8xCr4XRHD_IpviQywJlqY4VWcBAXFVEImc4EzVU0jiI&amp;m=no-Lw6Z5kXD2NCEng0y9p2nBRlnfUp1UXh2-09T7YtxjV_7VmowvizP77Tc_3y1_&amp;s=EVWx-buHuauIbCS_YsjDn_4A1zFpiOpfWm97kV8SE9U&amp;e=]
&gt; &gt; 
&gt; &gt;  
&gt; &gt; 
&gt; &gt;  </t>
  </si>
  <si>
    <t>AAMkAGM0Zjg2ZTUzLTk2YWYtNGVkNi04OTNkLWUyYmI3ZjhlNmYyZQBGAAAAAABMCJlKTUYXR5PT2N8pQ-HyBwBMbyTo-F5oTpxDYa4ue10UAAAAAAEMAABMbyTo-F5oTpxDYa4ue10UAAEcDJclAAA=</t>
  </si>
  <si>
    <t>2024-12-02T19:04:58+00:00</t>
  </si>
  <si>
    <t>HI Ahsan,
All is going well here with us.  Looks like I have to get started looking for an
associate sooner than I thought.  Our schedules are booking up really fast and
tight since we onboarded with the new marketing group and we only have them
focusing on two of our locations.  With help, we will be able to reach our goal
sooner than we anticipated.  I'm excited but still want to make sure we are
handling everything correctly.
Hope your holiday was great!
Dr. White Brown
--------------------------------------------------------------------------------
From: Ahsan Akhter &lt;ahsan@towerleadership.com&gt;
Sent: Monday, December 2, 2024 11:52 AM
To: Kerry White Brown &lt;kerrywb@msn.com&gt;
Subject: Dr. White-Brown - Updates
Dr. White-Brown,
I hope your holiday went well! I wanted to check-in to see how you were doing.
Any updates?
Best regards,
Ahsan Akhter
https://linktr.ee/ahsanakhter
[https://urldefense.proofpoint.com/v2/url?u=https-3A__linktr.ee_ahsanakhter&amp;d=DwMFAg&amp;c=euGZstcaTDllvimEN8b7jXrwqOf-v5A_CdpgnVfiiMM&amp;r=8xCr4XRHD_IpviQywJlqY4VWcBAXFVEImc4EzVU0jiI&amp;m=f438TkgY7uzrlLCPRzTRBf_SFKUHFZrxjba8SfHs7OOuBLW91chmjk4wQB6ijHS-&amp;s=otwtuuj8IGW8gp4opgwXAlo5KSevlFFuMorlpHeAwyo&amp;e=]
 </t>
  </si>
  <si>
    <t>AAMkAGM0Zjg2ZTUzLTk2YWYtNGVkNi04OTNkLWUyYmI3ZjhlNmYyZQBGAAAAAABMCJlKTUYXR5PT2N8pQ-HyBwBMbyTo-F5oTpxDYa4ue10UAAAAAAEMAABMbyTo-F5oTpxDYa4ue10UAAEcDJcZAAA=</t>
  </si>
  <si>
    <t>Re: Dr. Wimmer, Let's Recap Your Advisory Call!</t>
  </si>
  <si>
    <t>2024-12-02T18:45:12+00:00</t>
  </si>
  <si>
    <t>Happy December. I hope everyone had a great Thanksgiving. 
Update on task list:
 1. Change the policy on Invisalign consultations to charge a fee (around
    $45-$50) in place They recommended $19 we shall see how it goes
 2. Focus on getting cash in the door to reach the break-even point of $224,591
    by the end of the month November collections per dentrix : $241,414.50
 3. Create a strategic plan for December, considering staff vacations and
    production goals plan in place to fit more patients in
 4. Develop and implement an Invisalign promotion for December (e.g., 'Give the
    Gift of Invisalign')  Invisalign promotion in place gave TR additional $1000
    as a separate campaign for december bring a family member and both get an
    additional $500 off Invisalign if you sign up same day. At the end of the
    week we lock in Platinum + pricing for the next 3 years from me going to an
    invisalign seminar.
Matt Wimmer
On Thu, Nov 21, 2024 at 2:30 PM Victoria Reimer &lt;victoria@towerleadership.com&gt;
wrote:
&gt; We love the efficiency! Thank you for the update.
&gt; 
&gt;  
&gt; 
&gt; Talk soon,
&gt; 
&gt; signature_2992698611 [cid:ii_19388aea1d14cff311]
&gt; 
&gt;  
&gt; 
&gt;  
&gt; 
&gt;  
&gt; 
&gt; From: Matthew Wimmer &lt;matthew.wimmer@gmail.com&gt;
&gt; Date: Thursday, November 21, 2024 at 4:25 PM
&gt; To: Victoria Reimer &lt;victoria@towerleadership.com&gt;
&gt; Cc: Ahsan Akhter &lt;ahsan@towerleadership.com&gt;, Richard VanRich
&gt; &lt;richard@towerleadership.com&gt;
&gt; Subject: Re: Dr. Wimmer, Let's Recap Your Advisory Call!
&gt; 
&gt; Thanks.
&gt; 
&gt; Already contacted TR about invisalign special and collecting a deposit. 
&gt; 
&gt; Met with drs and tx coordinator about TR special and we will also offer to any
&gt; invisalign prospects in December.
&gt; 
&gt; Met with AR person, OM and Tx coordinator about collecting at least $60k more
&gt; by month end.
&gt; 
&gt; Plan in place for December already too!
&gt; 
&gt;  
&gt; 
&gt; Matthew R. Wimmer, DMD, FICOI
&gt; 
&gt;  
&gt; 
&gt; This message is intended only for the use of the individual(s) to whom it is
&gt; addressed and contains information that is privileged, confidential and exempt
&gt; from disclosure under applicable law.  Any further dissemination or copying of
&gt; this communication is strictly prohibited.  If you have received this
&gt; communication in error, please notify us immediately by telephone or email as
&gt; listed in our signature above.  This message is provided in accordance with
&gt; HIPAA Omnibus Rule of 2013.
&gt; 
&gt; 
&gt; 
&gt; 
&gt; 
&gt; &gt; On Nov 21, 2024, at 1:58 PM, Victoria Reimer &lt;victoria@towerleadership.com&gt;
&gt; &gt; wrote:
&gt; 
&gt; &gt; ﻿
&gt; &gt; 
&gt; &gt; Dr. Wimmer,
&gt; &gt; 
&gt; &gt;  
&gt; &gt; 
&gt; &gt; Thank you for your time! Below is a recap of your action items: 
&gt; &gt; 
&gt; &gt;  
&gt; &gt; 
&gt; &gt;  1. Change the policy on Invisalign consultations to charge a fee (around
&gt; &gt;     $45-$50)
&gt; &gt;  2. Focus on getting cash in the door to reach the break-even point of
&gt; &gt;     $224,591 by the end of the month
&gt; &gt;  3. Create a strategic plan for December, considering staff vacations and
&gt; &gt;     production goals
&gt; &gt;  4. Develop and implement an Invisalign promotion for December (e.g., 'Give
&gt; &gt;     the Gift of Invisalign') 
&gt; &gt; 
&gt; &gt;  
&gt; &gt; 
&gt; &gt; Update me as you complete these action items and share any obstacles as you
&gt; &gt; work through them.
&gt; &gt; 
&gt; &gt;  
&gt; &gt; 
&gt; &gt; If you have questions, please let me know otherwise we look forward to your
&gt; &gt; next call Thursday, December 19th at 1:00pm EST.
&gt; &gt; 
&gt; &gt;  
&gt; &gt; 
&gt; &gt; Best regards,
&gt; &gt; 
&gt; &gt;  
&gt; &gt; 
&gt; &gt;  
&gt; &gt; 
&gt; &gt; &lt;image001.png&gt;
&gt; &gt; 
&gt; &gt;  </t>
  </si>
  <si>
    <t>AAMkAGM0Zjg2ZTUzLTk2YWYtNGVkNi04OTNkLWUyYmI3ZjhlNmYyZQBGAAAAAABMCJlKTUYXR5PT2N8pQ-HyBwBMbyTo-F5oTpxDYa4ue10UAAAAAAEMAABMbyTo-F5oTpxDYa4ue10UAAEcDJcWAAA=</t>
  </si>
  <si>
    <t>2024-12-02T17:13:48+00:00</t>
  </si>
  <si>
    <t>need a link to our call at 1pm today..
dr. rusch 
On Monday, November 18, 2024 at 12:31:09 PM EST, Ahsan Akhter
&lt;ahsan@towerleadership.com&gt; wrote:
Invite has been sent. We look forward to seeing you and Abby Dec 2nd at 1pm
eastern. Thank you for making this happen so quickly!
Best regards,
Ahsan Akhter
https://linktr.ee/ahsanakhter
[https://urldefense.proofpoint.com/v2/url?u=https-3A__linktr.ee_ahsanakhter&amp;d=DwMFaQ&amp;c=euGZstcaTDllvimEN8b7jXrwqOf-v5A_CdpgnVfiiMM&amp;r=8xCr4XRHD_IpviQywJlqY4VWcBAXFVEImc4EzVU0jiI&amp;m=o-bf2t1F8Yz9kqGCqfBe4mPJFZNQ9Tl3JXonrYxGBOC11sp__NyylfdKc6ksi272&amp;s=-Lt1rspsFYXOAXAm5i_NLSXPsoWDcLKrsOuTHnz4j-0&amp;e=]
From: Jack Rusch &lt;jack.rusch@yahoo.com&gt;
Date: Monday, November 18, 2024 at 12:22 PM
To: Ahsan Akhter &lt;ahsan@towerleadership.com&gt;
Subject: Re: Dr. Rusch, let's book your advisory call!
yes.
On Monday, November 18, 2024 at 12:05:30 PM EST, Ahsan Akhter
&lt;ahsan@towerleadership.com&gt; wrote:
Great! And can Abby still join that call? I will send an invite to
(a.pfd340@gmail.com) as well if so. Thanks!
Best regards,
Ahsan Akhter
https://linktr.ee/ahsanakhter
[https://urldefense.proofpoint.com/v2/url?u=https-3A__linktr.ee_ahsanakhter&amp;d=DwMFaQ&amp;c=euGZstcaTDllvimEN8b7jXrwqOf-v5A_CdpgnVfiiMM&amp;r=8xCr4XRHD_IpviQywJlqY4VWcBAXFVEImc4EzVU0jiI&amp;m=EFWZCbY8nSOWArutzofWk2IaFOwdMafQbDS63_gBdewJd2pgzyD7tq-TE8qdovnf&amp;s=BnfNZXs69M8K_WzFcVb1vD9dN-R4fuWnWNq9RIpNQto&amp;e=]
From: Jack Rusch &lt;jack.rusch@yahoo.com&gt;
Date: Monday, November 18, 2024 at 11:53 AM
To: Ahsan Akhter &lt;ahsan@towerleadership.com&gt;
Cc: Jordan Blackmon &lt;jordan@towerleadership.com&gt;
Subject: Re: Dr. Rusch, let's book your advisory call!
 1. Dec 2nd at 1pm Eastern
On Monday, November 18, 2024 at 10:53:00 AM EST, Ahsan Akhter
&lt;ahsan@towerleadership.com&gt; wrote:
Dr. Rusch,
I hope this message finds you well! I’m reaching out to book your next call with
Jordan. Let me know if these times work:
 1. Dec 2nd at 1pm Eastern
 2. Dec 3rd from 10am to 11:30am Eastern
 3. Dec 5th between 11am and 2pm
Best regards,
Ahsan Akhter
https://linktr.ee/ahsanakhter
[https://urldefense.proofpoint.com/v2/url?u=https-3A__linktr.ee_ahsanakhter&amp;d=DwMFaQ&amp;c=euGZstcaTDllvimEN8b7jXrwqOf-v5A_CdpgnVfiiMM&amp;r=8xCr4XRHD_IpviQywJlqY4VWcBAXFVEImc4EzVU0jiI&amp;m=ulAb54WJYopCfrUZAy5fMcwjgj9K2UV1Z4_5dSPpEpyznUjBCesbf9S_PdPifKXi&amp;s=bq0LlbNrZkt0eFykIB1-ZFRXBqM5GZR-ABWtafaAzFY&amp;e=]
 </t>
  </si>
  <si>
    <t>AAMkAGM0Zjg2ZTUzLTk2YWYtNGVkNi04OTNkLWUyYmI3ZjhlNmYyZQBGAAAAAABMCJlKTUYXR5PT2N8pQ-HyBwBMbyTo-F5oTpxDYa4ue10UAAAAAAEMAABMbyTo-F5oTpxDYa4ue10UAAEcDJcNAAA=</t>
  </si>
  <si>
    <t>Re: Dr. Weintraub, let's prep your coaching day!</t>
  </si>
  <si>
    <t>2024-12-02T16:01:27+00:00</t>
  </si>
  <si>
    <t>Good morning. Items #s 1 and 2 were uploaded a week or so ago. Let me know if
you don't see them. Item 3 should be complete today or tomorrow. 
On Mon, Dec 2, 2024, 10:08 Ahsan Akhter &lt;ahsan@towerleadership.com&gt; wrote:
&gt; Dr. Weintraub,
&gt; 
&gt;  
&gt; 
&gt; I hope this message finds you well! To prepare for our coaching day, please
&gt; send me the following:
&gt; 
&gt;  
&gt; 
&gt;  1. 2023 Year End Balance Sheet and Profit-and-loss statement
&gt;  2. 2024 YTD Balance Sheet and Profit-and-loss statement
&gt;  3. Attached packet completed
&gt; 
&gt;  
&gt; 
&gt; Thank you for understanding, and we look forward to meeting you!
&gt; 
&gt;  
&gt; 
&gt; Best regards,
&gt; 
&gt;  
&gt; 
&gt; Ahsan Akhter
&gt; 
&gt;  
&gt; 
&gt; https://linktr.ee/ahsanakhter
&gt; [https://urldefense.proofpoint.com/v2/url?u=https-3A__linktr.ee_ahsanakhter&amp;d=DwMFaQ&amp;c=euGZstcaTDllvimEN8b7jXrwqOf-v5A_CdpgnVfiiMM&amp;r=8xCr4XRHD_IpviQywJlqY4VWcBAXFVEImc4EzVU0jiI&amp;m=ELVmdmhwrIufvZa8Cnr4gyYNno4jXm44cm8M8-gE-QUUXXbpOHAMxqWri2iTM6Rp&amp;s=CRrZu6Hy3fsgwdxHqsZUCUB85NE9SfE3JSoY8l9kN-g&amp;e=]
&gt; 
&gt;  
&gt; 
&gt; From: Ahsan Akhter &lt;ahsan@towerleadership.com&gt;
&gt; Date: Monday, November 4, 2024 at 9:57 AM
&gt; To: weintraubdds@gmail.com &lt;weintraubdds@gmail.com&gt;
&gt; Subject: Dr. Weintraub, let's prep your coaching day!
&gt; 
&gt; Dr. Weintraub,
&gt; 
&gt;  
&gt; 
&gt; I hope this message finds you well! To prepare for our coaching day, please
&gt; send me the following:
&gt; 
&gt;  
&gt; 
&gt;  1. 2023 Year End Balance Sheet and Profit-and-loss statement
&gt;  2. 2024 YTD Balance Sheet and Profit-and-loss statement
&gt;  3. Attached packet completed
&gt; 
&gt;  
&gt; 
&gt; Thank you for understanding, and we look forward to meeting you!
&gt; 
&gt;  
&gt; 
&gt; Best regards,
&gt; 
&gt;  
&gt; 
&gt; Ahsan Akhter
&gt; 
&gt;  
&gt; 
&gt; https://linktr.ee/ahsanakhter
&gt; [https://urldefense.proofpoint.com/v2/url?u=https-3A__linktr.ee_ahsanakhter&amp;d=DwMFaQ&amp;c=euGZstcaTDllvimEN8b7jXrwqOf-v5A_CdpgnVfiiMM&amp;r=8xCr4XRHD_IpviQywJlqY4VWcBAXFVEImc4EzVU0jiI&amp;m=ELVmdmhwrIufvZa8Cnr4gyYNno4jXm44cm8M8-gE-QUUXXbpOHAMxqWri2iTM6Rp&amp;s=CRrZu6Hy3fsgwdxHqsZUCUB85NE9SfE3JSoY8l9kN-g&amp;e=]
&gt; 
&gt;  
&gt; 
&gt;  </t>
  </si>
  <si>
    <t>AAMkAGM0Zjg2ZTUzLTk2YWYtNGVkNi04OTNkLWUyYmI3ZjhlNmYyZQBGAAAAAABMCJlKTUYXR5PT2N8pQ-HyBwBMbyTo-F5oTpxDYa4ue10UAAAAAAEMAABMbyTo-F5oTpxDYa4ue10UAAEcDJcFAAA=</t>
  </si>
  <si>
    <t>2024-12-02T14:34:31+00:00</t>
  </si>
  <si>
    <t>See you at 1pm! 
On Sun, Dec 1, 2024 at 8:25 PM Ahsan Akhter &lt;ahsan@towerleadership.com&gt; wrote:
&gt; 1pm eastern time. Looking forward to seeing you soon! 
&gt; 
&gt; 
&gt; --------------------------------------------------------------------------------
&gt; 
&gt; From: Marcia Greene &lt;greenemarcia524@gmail.com&gt;
&gt; Sent: Sunday, December 1, 2024 8:23:24 PM
&gt; To: Ahsan Akhter &lt;ahsan@towerleadership.com&gt;
&gt; Subject: Re: Dr. Greene, let’s prep your advisory call!
&gt;  
&gt; gd eve 
&gt; what time is the meeting on tues?
&gt; I will have the monthly  collection for oct and nov  ,
&gt; 
&gt; 
&gt; 
&gt; 
&gt; 
&gt; On Mon, Nov 25, 2024 at 1:59 PM Ahsan Akhter &lt;ahsan@towerleadership.com&gt;
&gt; wrote:
&gt; 
&gt; &gt; Dr. Greene, 
&gt; &gt; 
&gt; &gt; 
&gt; &gt; I hope this message finds you well! To prep for our call please send your
&gt; &gt; most recent rolling 12 profit and loss and Balance Sheet. Thank you and have
&gt; &gt; a great Thanksgiving this week! 
&gt; &gt; 
&gt; &gt; 
&gt; &gt; 
&gt; &gt; Best regards, 
&gt; &gt; Ahsan </t>
  </si>
  <si>
    <t>AAMkAGM0Zjg2ZTUzLTk2YWYtNGVkNi04OTNkLWUyYmI3ZjhlNmYyZQBGAAAAAABMCJlKTUYXR5PT2N8pQ-HyBwBMbyTo-F5oTpxDYa4ue10UAAAAAAEMAABMbyTo-F5oTpxDYa4ue10UAAEcDJbhAAA=</t>
  </si>
  <si>
    <t>2024-12-02T13:17:15+00:00</t>
  </si>
  <si>
    <t xml:space="preserve">Hi
Please send me the date for me I must attend in future I like to double check
with date I have make sure I block my schedule 
Thanks 
FARC
Sent from Yahoo Mail for iPhone
[https://urldefense.proofpoint.com/v2/url?u=https-3A__mail.onelink.me_107872968-3Fpid-3Dnativeplacement-26c-3DGlobal-5FAcquisition-5FYMktg-5F315-5FInternal-5FEmailSignature-26af-5Fsub1-3DAcquisition-26af-5Fsub2-3DGlobal-5FYMktg-26af-5Fsub3-3D-26af-5Fsub4-3D100000604-26af-5Fsub5-3DEmailSignature-5F-5FStatic-5F&amp;d=DwMCaQ&amp;c=euGZstcaTDllvimEN8b7jXrwqOf-v5A_CdpgnVfiiMM&amp;r=8xCr4XRHD_IpviQywJlqY4VWcBAXFVEImc4EzVU0jiI&amp;m=9Ie4jlaXOKLio6bIfUPp0-WHEeja7iWQVVAg9ripHLmwNQLZIiL2q2nTrH7L5FDr&amp;s=u64oL1PnWSRNpredTzTde3dRCgtlsUdcrUNeKVIfilc&amp;e=]
</t>
  </si>
  <si>
    <t>AAMkAGM0Zjg2ZTUzLTk2YWYtNGVkNi04OTNkLWUyYmI3ZjhlNmYyZQBGAAAAAABMCJlKTUYXR5PT2N8pQ-HyBwBMbyTo-F5oTpxDYa4ue10UAAAAAAEMAABMbyTo-F5oTpxDYa4ue10UAAEcDJbeAAA=</t>
  </si>
  <si>
    <t>2024-12-02T01:23:41+00:00</t>
  </si>
  <si>
    <t>gd eve 
what time is the meeting on tues?
I will have the monthly  collection for oct and nov  ,
On Mon, Nov 25, 2024 at 1:59 PM Ahsan Akhter &lt;ahsan@towerleadership.com&gt; wrote:
&gt; Dr. Greene, 
&gt; 
&gt; 
&gt; I hope this message finds you well! To prep for our call please send your most
&gt; recent rolling 12 profit and loss and Balance Sheet. Thank you and have a
&gt; great Thanksgiving this week! 
&gt; 
&gt; 
&gt; 
&gt; Best regards, 
&gt; Ahsan </t>
  </si>
  <si>
    <t>AAMkAGM0Zjg2ZTUzLTk2YWYtNGVkNi04OTNkLWUyYmI3ZjhlNmYyZQBGAAAAAABMCJlKTUYXR5PT2N8pQ-HyBwBMbyTo-F5oTpxDYa4ue10UAAAAAAEMAABMbyTo-F5oTpxDYa4ue10UAAEcDJbOAAA=</t>
  </si>
  <si>
    <t>2024-12-02T01:00:55+00:00</t>
  </si>
  <si>
    <t>Hi Ahsan, I hope you had a great turkey and holiday weekend. I was able to book
a call with Jordan for January 8th at 11:00, but the website did not give me any
December dates. Can you please find out if there is a Wednesday available? Or
show me some other dates? I was able to sign up with Ted and SMG to get moving
forward. I'm about to look thru the past emails from Melissa and see if I can
book a time with Marion I believe. Stay in touch. Neil
On Thu, Nov 21, 2024 at 7:24 PM Ahsan Akhter &lt;ahsan@towerleadership.com&gt; wrote:
&gt; Dr. Hoss,
&gt; 
&gt;  
&gt; 
&gt; I hope this message finds you well! I’m reaching out to book your next call
&gt; with Jordan. Please do so using the link below my signature.
&gt; 
&gt;  
&gt; 
&gt; Also, I wanted to let you know that you are free to hire a hygienist as soon
&gt; as you find a right fit.
&gt; 
&gt;  
&gt; 
&gt; Thank you for understanding, and we look forward to our next call!
&gt; 
&gt;  
&gt; 
&gt; Best regards,
&gt; 
&gt;  
&gt; 
&gt; Ahsan Akhter
&gt; 
&gt;  
&gt; 
&gt; https://linktr.ee/ahsanakhter
&gt; [https://urldefense.proofpoint.com/v2/url?u=https-3A__linktr.ee_ahsanakhter&amp;d=DwMFaQ&amp;c=euGZstcaTDllvimEN8b7jXrwqOf-v5A_CdpgnVfiiMM&amp;r=8xCr4XRHD_IpviQywJlqY4VWcBAXFVEImc4EzVU0jiI&amp;m=no-Lw6Z5kXD2NCEng0y9p2nBRlnfUp1UXh2-09T7YtxjV_7VmowvizP77Tc_3y1_&amp;s=EVWx-buHuauIbCS_YsjDn_4A1zFpiOpfWm97kV8SE9U&amp;e=]
&gt; 
&gt;  
&gt; 
&gt;  </t>
  </si>
  <si>
    <t>AAMkAGM0Zjg2ZTUzLTk2YWYtNGVkNi04OTNkLWUyYmI3ZjhlNmYyZQBGAAAAAABMCJlKTUYXR5PT2N8pQ-HyBwBMbyTo-F5oTpxDYa4ue10UAAAAAAEMAABMbyTo-F5oTpxDYa4ue10UAAEcDJbNAAA=</t>
  </si>
  <si>
    <t>Re: Dr. Soltanian - Transportation</t>
  </si>
  <si>
    <t>2024-11-28T22:23:11+00:00</t>
  </si>
  <si>
    <t xml:space="preserve">Same here
Sent from Yahoo Mail for iPhone
[https://urldefense.proofpoint.com/v2/url?u=https-3A__mail.onelink.me_107872968-3Fpid-3Dnativeplacement-26c-3DGlobal-5FAcquisition-5FYMktg-5F315-5FInternal-5FEmailSignature-26af-5Fsub1-3DAcquisition-26af-5Fsub2-3DGlobal-5FYMktg-26af-5Fsub3-3D-26af-5Fsub4-3D100000604-26af-5Fsub5-3DEmailSignature-5F-5FStatic-5F&amp;d=DwMCaQ&amp;c=euGZstcaTDllvimEN8b7jXrwqOf-v5A_CdpgnVfiiMM&amp;r=8xCr4XRHD_IpviQywJlqY4VWcBAXFVEImc4EzVU0jiI&amp;m=LEddughuzqNQ5O5s4a5i7Knz3rs1kCWXANQvplolF2HsallqNRlgYjfaPFzakoQB&amp;s=x_MphWxiQCRWVXDcV4ULh3LEKX5QypdK2qvPBNoLAgE&amp;e=]
On Thursday, November 28, 2024, 5:15 PM, Ahsan Akhter
&lt;ahsan@towerleadership.com&gt; wrote:
&gt; Great! Looking forward to seeing you soon. 
&gt; 
&gt; 
&gt; Get Outlook for iOS
&gt; [https://urldefense.proofpoint.com/v2/url?u=https-3A__aka.ms_o0ukef&amp;d=DwMCaQ&amp;c=euGZstcaTDllvimEN8b7jXrwqOf-v5A_CdpgnVfiiMM&amp;r=8xCr4XRHD_IpviQywJlqY4VWcBAXFVEImc4EzVU0jiI&amp;m=LEddughuzqNQ5O5s4a5i7Knz3rs1kCWXANQvplolF2HsallqNRlgYjfaPFzakoQB&amp;s=US3Ja_DmqBCcKgr8pnBMDa3g0miAZ2fxlBtbaOaE4PY&amp;e=]
&gt; 
&gt; --------------------------------------------------------------------------------
&gt; 
&gt; From: far soltanian &lt;farsoltaniandds@yahoo.com&gt;
&gt; Sent: Thursday, November 28, 2024 4:14:52 PM
&gt; To: Ahsan Akhter &lt;ahsan@towerleadership.com&gt;
&gt; Subject: Re: Dr. Soltanian - Transportation
&gt;  
&gt; Hi 
&gt; Ok
&gt; I take uber  thanks 
&gt; 
&gt; 
&gt; 
&gt; 
&gt; 
&gt; 
&gt; Sent from Yahoo Mail for iPhone
&gt; [https://urldefense.proofpoint.com/v2/url?u=https-3A__mail.onelink.me_107872968-3Fpid-3Dnativeplacement-26c-3DGlobal-5FAcquisition-5FYMktg-5F315-5FInternal-5FEmailSignature-26af-5Fsub1-3DAcquisition-26af-5Fsub2-3DGlobal-5FYMktg-26af-5Fsub3-3D-26af-5Fsub4-3D100000604-26af-5Fsub5-3DEmailSignature-5F-5FStatic-5F&amp;d=DwMCaQ&amp;c=euGZstcaTDllvimEN8b7jXrwqOf-v5A_CdpgnVfiiMM&amp;r=8xCr4XRHD_IpviQywJlqY4VWcBAXFVEImc4EzVU0jiI&amp;m=Dqn1SzeeDT6KLSIWXiBfyydgIDagc-V34NC0US7cVGf2_erUf0SaBso-0qU_ZWi5&amp;s=n80JJub8hXgADhC0B-VoWIbj6FsbA-RzpQwl4ssUSFI&amp;e=]
&gt; 
&gt; 
&gt; 
&gt; On Thursday, November 28, 2024, 5:00 PM, far soltanian
&gt; &lt;farsoltaniandds@yahoo.com&gt; wrote:
&gt; 
&gt; &gt; Ok
&gt; &gt; 
&gt; &gt; 
&gt; &gt; 
&gt; &gt; Sent from Yahoo Mail for iPhone
&gt; &gt; [https://urldefense.proofpoint.com/v2/url?u=https-3A__mail.onelink.me_107872968-3Fpid-3Dnativeplacement-26c-3DGlobal-5FAcquisition-5FYMktg-5F315-5FInternal-5FEmailSignature-26af-5Fsub1-3DAcquisition-26af-5Fsub2-3DGlobal-5FYMktg-26af-5Fsub3-3D-26af-5Fsub4-3D100000604-26af-5Fsub5-3DEmailSignature-5F-5FStatic-5F&amp;d=DwMCaQ&amp;c=euGZstcaTDllvimEN8b7jXrwqOf-v5A_CdpgnVfiiMM&amp;r=8xCr4XRHD_IpviQywJlqY4VWcBAXFVEImc4EzVU0jiI&amp;m=Dqn1SzeeDT6KLSIWXiBfyydgIDagc-V34NC0US7cVGf2_erUf0SaBso-0qU_ZWi5&amp;s=n80JJub8hXgADhC0B-VoWIbj6FsbA-RzpQwl4ssUSFI&amp;e=]
&gt; &gt; 
&gt; &gt; 
&gt; &gt; 
&gt; &gt; On Thursday, November 28, 2024, 1:21 PM, Ahsan Akhter
&gt; &gt; &lt;ahsan@towerleadership.com&gt; wrote:
&gt; &gt; 
&gt; &gt; &gt; Happy Thanksgiving! 
&gt; &gt; &gt; 
&gt; &gt; &gt; 
&gt; &gt; &gt; Most clients will either rent a car or use Uber to arrive at our office
&gt; &gt; &gt; (address below): 
&gt; &gt; &gt; 
&gt; &gt; &gt; 
&gt; &gt; &gt; 2125 Barrett Park Drive, Suite 102, Kennesaw, GA 30144
&gt; &gt; &gt; 
&gt; &gt; &gt; 
&gt; &gt; &gt; 
&gt; &gt; &gt; I'm not sure if the Marta is reliable. Let me know if you  need anything
&gt; &gt; &gt; else!
&gt; &gt; &gt; 
&gt; &gt; &gt; 
&gt; &gt; &gt; Best regards, 
&gt; &gt; &gt; Ahsan 
&gt; &gt; &gt; 
&gt; &gt; &gt; 
&gt; &gt; &gt; &gt; 
&gt; &gt; 
&gt; &gt; &gt; 
&gt; 
&gt; &gt; </t>
  </si>
  <si>
    <t>AAMkAGM0Zjg2ZTUzLTk2YWYtNGVkNi04OTNkLWUyYmI3ZjhlNmYyZQBGAAAAAABMCJlKTUYXR5PT2N8pQ-HyBwBMbyTo-F5oTpxDYa4ue10UAAAAAAEMAABMbyTo-F5oTpxDYa4ue10UAAEYLgVSAAA=</t>
  </si>
  <si>
    <t>2024-11-28T22:15:09+00:00</t>
  </si>
  <si>
    <t xml:space="preserve">Hi 
Ok
I take uber  thanks 
Sent from Yahoo Mail for iPhone
[https://urldefense.proofpoint.com/v2/url?u=https-3A__mail.onelink.me_107872968-3Fpid-3Dnativeplacement-26c-3DGlobal-5FAcquisition-5FYMktg-5F315-5FInternal-5FEmailSignature-26af-5Fsub1-3DAcquisition-26af-5Fsub2-3DGlobal-5FYMktg-26af-5Fsub3-3D-26af-5Fsub4-3D100000604-26af-5Fsub5-3DEmailSignature-5F-5FStatic-5F&amp;d=DwMCaQ&amp;c=euGZstcaTDllvimEN8b7jXrwqOf-v5A_CdpgnVfiiMM&amp;r=8xCr4XRHD_IpviQywJlqY4VWcBAXFVEImc4EzVU0jiI&amp;m=Dqn1SzeeDT6KLSIWXiBfyydgIDagc-V34NC0US7cVGf2_erUf0SaBso-0qU_ZWi5&amp;s=n80JJub8hXgADhC0B-VoWIbj6FsbA-RzpQwl4ssUSFI&amp;e=]
On Thursday, November 28, 2024, 5:00 PM, far soltanian
&lt;farsoltaniandds@yahoo.com&gt; wrote:
&gt; Ok
&gt; 
&gt; 
&gt; 
&gt; Sent from Yahoo Mail for iPhone
&gt; [https://urldefense.proofpoint.com/v2/url?u=https-3A__mail.onelink.me_107872968-3Fpid-3Dnativeplacement-26c-3DGlobal-5FAcquisition-5FYMktg-5F315-5FInternal-5FEmailSignature-26af-5Fsub1-3DAcquisition-26af-5Fsub2-3DGlobal-5FYMktg-26af-5Fsub3-3D-26af-5Fsub4-3D100000604-26af-5Fsub5-3DEmailSignature-5F-5FStatic-5F&amp;d=DwMCaQ&amp;c=euGZstcaTDllvimEN8b7jXrwqOf-v5A_CdpgnVfiiMM&amp;r=8xCr4XRHD_IpviQywJlqY4VWcBAXFVEImc4EzVU0jiI&amp;m=Dqn1SzeeDT6KLSIWXiBfyydgIDagc-V34NC0US7cVGf2_erUf0SaBso-0qU_ZWi5&amp;s=n80JJub8hXgADhC0B-VoWIbj6FsbA-RzpQwl4ssUSFI&amp;e=]
&gt; 
&gt; 
&gt; 
&gt; On Thursday, November 28, 2024, 1:21 PM, Ahsan Akhter
&gt; &lt;ahsan@towerleadership.com&gt; wrote:
&gt; 
&gt; &gt; Happy Thanksgiving! 
&gt; &gt; 
&gt; &gt; 
&gt; &gt; Most clients will either rent a car or use Uber to arrive at our office
&gt; &gt; (address below): 
&gt; &gt; 
&gt; &gt; 
&gt; &gt; 2125 Barrett Park Drive, Suite 102, Kennesaw, GA 30144
&gt; &gt; 
&gt; &gt; 
&gt; &gt; 
&gt; &gt; I'm not sure if the Marta is reliable. Let me know if you  need anything
&gt; &gt; else!
&gt; &gt; 
&gt; &gt; 
&gt; &gt; Best regards, 
&gt; &gt; Ahsan 
&gt; &gt; 
&gt; &gt; 
&gt; &gt; &gt; 
&gt; 
&gt; &gt; </t>
  </si>
  <si>
    <t>AAMkAGM0Zjg2ZTUzLTk2YWYtNGVkNi04OTNkLWUyYmI3ZjhlNmYyZQBGAAAAAABMCJlKTUYXR5PT2N8pQ-HyBwBMbyTo-F5oTpxDYa4ue10UAAAAAAEMAABMbyTo-F5oTpxDYa4ue10UAAEYLgVRAAA=</t>
  </si>
  <si>
    <t>2024-11-28T22:00:31+00:00</t>
  </si>
  <si>
    <t xml:space="preserve">Ok
Sent from Yahoo Mail for iPhone
[https://urldefense.proofpoint.com/v2/url?u=https-3A__mail.onelink.me_107872968-3Fpid-3Dnativeplacement-26c-3DGlobal-5FAcquisition-5FYMktg-5F315-5FInternal-5FEmailSignature-26af-5Fsub1-3DAcquisition-26af-5Fsub2-3DGlobal-5FYMktg-26af-5Fsub3-3D-26af-5Fsub4-3D100000604-26af-5Fsub5-3DEmailSignature-5F-5FStatic-5F&amp;d=DwMCaQ&amp;c=euGZstcaTDllvimEN8b7jXrwqOf-v5A_CdpgnVfiiMM&amp;r=8xCr4XRHD_IpviQywJlqY4VWcBAXFVEImc4EzVU0jiI&amp;m=Q1ix4pjkIM5WFTU0i4nGFv9PwhOYQX1Hw4FjPSQzB81Hb2jVaCGcrmy5RqRJ_1ax&amp;s=5lGhZ1bAHn1o8jzo7Uv4z_N3811phkw8GQI6tXnklHs&amp;e=]
On Thursday, November 28, 2024, 1:21 PM, Ahsan Akhter
&lt;ahsan@towerleadership.com&gt; wrote:
&gt; Happy Thanksgiving! 
&gt; 
&gt; 
&gt; Most clients will either rent a car or use Uber to arrive at our office
&gt; (address below): 
&gt; 
&gt; 
&gt; 2125 Barrett Park Drive, Suite 102, Kennesaw, GA 30144
&gt; 
&gt; 
&gt; 
&gt; I'm not sure if the Marta is reliable. Let me know if you  need anything else!
&gt; 
&gt; 
&gt; Best regards, 
&gt; Ahsan 
&gt; 
&gt; 
&gt; &gt; </t>
  </si>
  <si>
    <t>AAMkAGM0Zjg2ZTUzLTk2YWYtNGVkNi04OTNkLWUyYmI3ZjhlNmYyZQBGAAAAAABMCJlKTUYXR5PT2N8pQ-HyBwBMbyTo-F5oTpxDYa4ue10UAAAAAAEMAABMbyTo-F5oTpxDYa4ue10UAAEYLgVQAAA=</t>
  </si>
  <si>
    <t>Fwd: Holly Springs Associateship Inquiry</t>
  </si>
  <si>
    <t>2024-11-27T17:26:45+00:00</t>
  </si>
  <si>
    <t xml:space="preserve">Hey Brother-
 Can you please help me out with this? Josh is a very solid 40 year old prior
service dude that will make a very strong leader in holly springs. He brings up
very good points in his RFI. How do I proceed? Id like to have him join, Im
willing to sell a minority part of Holly springs endo after a few years, and
maybe not opposed to selling a small bit of Tarheel endo along the way. I called
him back and left a message asking for he and his wife to tell me what their
dream partnership  would look like. Il forward that when I get it. Thank you
very much for helping me out. Happy Thanksgiving, guys!
(As a side note, I made this font really big to facilitate reading it due to
your advanced age.) 
Jim
&gt; Begin forwarded message:
&gt; 
&gt; From: "Massey, Joshua" &lt;josh.massey@augusta.edu&gt;
&gt; 
&gt; Subject: Holly Springs Associateship Inquiry
&gt; 
&gt; Date: November 27, 2024 at 9:50:32 AM EST
&gt; 
&gt; To: "endojrc@mac.com" &lt;endojrc@mac.com&gt;
&gt; 
&gt; 
&gt; Hi Jim, 
&gt;  
&gt; Please see the attached document that included a request for information on a
&gt; few points of interest regarding the Holly Springs practice associate
&gt; opportunity. I hope you have a wonderful Thanksgiving!
&gt;  
&gt; Regards,
&gt;  
&gt; Joshua E. Massey, DMD
&gt; Endodontics Resident 
&gt; Dental College of Georgia
&gt; 1430 John Wesley Gilbert Drive
&gt; Augusta, GA  30912
&gt; Office: (706) 721-2151
[cid:b30d33f9-2505-4539-846f-57dd3e272396@namprd19.prod.outlook.com]
&gt;  
&gt; 
</t>
  </si>
  <si>
    <t>AAMkAGM0Zjg2ZTUzLTk2YWYtNGVkNi04OTNkLWUyYmI3ZjhlNmYyZQBGAAAAAABMCJlKTUYXR5PT2N8pQ-HyBwBMbyTo-F5oTpxDYa4ue10UAAAAAAEMAABMbyTo-F5oTpxDYa4ue10UAAEYLgVJAAA=</t>
  </si>
  <si>
    <t>2024-11-27T02:01:11+00:00</t>
  </si>
  <si>
    <t xml:space="preserve">Hi I see u Monday morning
I coming by myself
Thanks
Sent from Yahoo Mail for iPhone
[https://urldefense.proofpoint.com/v2/url?u=https-3A__mail.onelink.me_107872968-3Fpid-3Dnativeplacement-26c-3DGlobal-5FAcquisition-5FYMktg-5F315-5FInternal-5FEmailSignature-26af-5Fsub1-3DAcquisition-26af-5Fsub2-3DGlobal-5FYMktg-26af-5Fsub3-3D-26af-5Fsub4-3D100000604-26af-5Fsub5-3DEmailSignature-5F-5FStatic-5F&amp;d=DwMCaQ&amp;c=euGZstcaTDllvimEN8b7jXrwqOf-v5A_CdpgnVfiiMM&amp;r=8xCr4XRHD_IpviQywJlqY4VWcBAXFVEImc4EzVU0jiI&amp;m=84aKbU5x6mYo8i6l1Sec3-yq7FfG-N0IWVR7Dt9zU1BI0Aien3E6NWpqJQXNlfNU&amp;s=_W_jJfs5kitSlJsSY5lXmD0Ye-vrIuZ_0vjD5Cs7HTY&amp;e=]
</t>
  </si>
  <si>
    <t>AAMkAGM0Zjg2ZTUzLTk2YWYtNGVkNi04OTNkLWUyYmI3ZjhlNmYyZQBGAAAAAABMCJlKTUYXR5PT2N8pQ-HyBwBMbyTo-F5oTpxDYa4ue10UAAAAAAEMAABMbyTo-F5oTpxDYa4ue10UAAEYLgU0AAA=</t>
  </si>
  <si>
    <t>2024-11-26T22:25:30+00:00</t>
  </si>
  <si>
    <t>Happy Thanksgiving Ahsan.
I'm good.   I need to schedule a meeting with Yoanna too to go over the monthly
reports.  Do I do that with you too or her?  She's out of the office this week.
Sent from my Verizon, Samsung Galaxy smartphone
Get Outlook for Android
[https://urldefense.proofpoint.com/v2/url?u=https-3A__aka.ms_AAb9ysg&amp;d=DwMF-g&amp;c=euGZstcaTDllvimEN8b7jXrwqOf-v5A_CdpgnVfiiMM&amp;r=8xCr4XRHD_IpviQywJlqY4VWcBAXFVEImc4EzVU0jiI&amp;m=Ekw86OLlSCOBWBcObfPcrQQ_hnC19grUx1F7rAdW9yvbC_buNTAZWUcuhWss6O6Q&amp;s=FfEqNXRSX9xKuB8h6NHIP_Q33oWlhtnrrzLBBbnAtBE&amp;e=]
--------------------------------------------------------------------------------
From: Ahsan Akhter &lt;ahsan@towerleadership.com&gt;
Sent: Wednesday, November 20, 2024 2:00:00 PM
To: Jason Long &lt;jlongdds@hotmail.com&gt;
Subject: Update on Jordan's Availability
Dr. Long,
I hope this message finds you well. I wanted to let you know that Jordan will be
out of town until December 2. During this time, I will be available to assist
with any questions or needs that arise.
Please don’t hesitate to reach out—I’ll do my best to provide any information or
support you may require and will ensure that Jordan is kept in the loop on
important updates.
Thank you for your understanding, and please let me know how I can help in the
meantime.
Best regards,
Ahsan Akhter
https://linktr.ee/ahsanakhter
[https://urldefense.proofpoint.com/v2/url?u=https-3A__linktr.ee_ahsanakhter&amp;d=DwMF-g&amp;c=euGZstcaTDllvimEN8b7jXrwqOf-v5A_CdpgnVfiiMM&amp;r=8xCr4XRHD_IpviQywJlqY4VWcBAXFVEImc4EzVU0jiI&amp;m=Ekw86OLlSCOBWBcObfPcrQQ_hnC19grUx1F7rAdW9yvbC_buNTAZWUcuhWss6O6Q&amp;s=a5MuYYneuvAgAG6uBBLunLfyseWgZQpN_kgm88lH3GA&amp;e=]
 </t>
  </si>
  <si>
    <t>AAMkAGM0Zjg2ZTUzLTk2YWYtNGVkNi04OTNkLWUyYmI3ZjhlNmYyZQBGAAAAAABMCJlKTUYXR5PT2N8pQ-HyBwBMbyTo-F5oTpxDYa4ue10UAAAAAAEMAABMbyTo-F5oTpxDYa4ue10UAAEYLgUzAAA=</t>
  </si>
  <si>
    <t>Re: Your Strategy Session question</t>
  </si>
  <si>
    <t>2024-11-26T12:05:37+00:00</t>
  </si>
  <si>
    <t>&gt; Hi, I don't see it anywhere but did you need information on my investments,
&gt; retirement, etc? 
&gt; 
&gt; On Sun, Nov 17, 2024, 08:01 Jordan Blackmon &lt;jordan@towerleadership.com&gt;
&gt; wrote:
&gt; 
&gt; 
&gt; &gt; image
&gt; &gt; [https://jv350.files.keap.app/jv350/51be4624-6963-426a-bd69-2864ce1e67e5]
&gt; &gt; 
&gt; &gt; 
&gt; &gt; 
&gt; &gt; Hi Dr. Weintraub,
&gt; &gt; 
&gt; &gt; We are 30 days away from your Full Day Strategy Session! As a reminder,
&gt; &gt; below are the details for the meeting place and time.
&gt; &gt; 
&gt; &gt; 
&gt; &gt; TOWER LEADERSHIP KENNESAW OFFICE
&gt; &gt; 
&gt; &gt; 2125 Barrett Park Drive, Suite 102
&gt; &gt; 
&gt; &gt; Kennesaw, GA 30144
&gt; &gt; 
&gt; &gt; When: 12/17/2024
&gt; &gt; 
&gt; &gt; Start Time: 9:30 AM EST
&gt; &gt; 
&gt; &gt; In order for us to best serve you, we require you to complete the Discovery
&gt; &gt; Packet and submit your financial information no later than one week prior to
&gt; &gt; your scheduled Advisory Session. If you have not already submitted them yet,
&gt; &gt; please do following the intake instructions below.
&gt; &gt; 
&gt; &gt; ***This is do to be COMPLETED 2 WEEKS PRIOR TO YOUR STRATEGY SESSION***
&gt; &gt; 
&gt; &gt; Download a copy of the discovery packet using the button below and return it
&gt; &gt; completed via email.
&gt; &gt; 
&gt; &gt; Discovery Packet
&gt; &gt; [https://urldefense.proofpoint.com/v2/url?u=https-3A__jv350.keap-2Dlink002.com_v2_click_46d72ba409fe9cac5f0b77a678a4b539_eJyNkMFqwzAQRP9lzyayJTm2fAshBOM0h9KeiypLRG0sCXkdCMH-5FXjktObXQ687sm529AWonHbY9NPBxYWUOGUStbLDa4dY7lOouFutS5BmcrfvcRz8FaG6-5FrT70ZUpLQXkGeA06WV6eN9uuPe7fDu2xS9YgY4r4D6cqSp4-5FOLunTXuAef4TrAeLu0tij9BgnPRSqLepFL7Gc-5FKfEMPYEHLPWllnptF6N3qDK-2DUHIkMgElPv05AYhFHKK6I4E7QQuXrPe27WtawVUzVTphDcVHo5Oe1p1-5F-2D8rNPX7-5FD5C5utcO4-3D&amp;d=DwMFaQ&amp;c=euGZstcaTDllvimEN8b7jXrwqOf-v5A_CdpgnVfiiMM&amp;r=8xCr4XRHD_IpviQywJlqY4VWcBAXFVEImc4EzVU0jiI&amp;m=POOM6npJqE4UywxvkKjaYoj3QH5KnFmEUIZnUz3ZgCFrvTSJMDBmx7F7CbT6kYmF&amp;s=cD1K_7KVLODwEKHW_RiLchgPTXr6JE2cH-bVo9SX0B8&amp;e=]
&gt; &gt; 
&gt; &gt; Upload your Profit and Loss statements and Balance Sheets for 2023 (YTD and
&gt; &gt; Monthly) and 2024 (YTD and Monthly) via the "Upload Financials" button
&gt; &gt; below. If you do not have them, please upload the most recent financial
&gt; &gt; statements that you have.
&gt; &gt; 
&gt; &gt; *** If able, upload your financials in Excel format ***
&gt; &gt; 
&gt; &gt; Upload Financials
&gt; &gt; [https://urldefense.proofpoint.com/v2/url?u=https-3A__jv350.keap-2Dlink002.com_v2_click_4b531afb9c80e7af577ce91d398c6847_eJyNkLsOgkAQRf9laiKgokJnjBoCWvgotDHITuL62F2XAVTCv7s-2DYqWJ7dwzZ3KnAkKRCAoZBLAvWp4DFmhMueIoaCAFJekzdDue71hw5OIw1jJXEFTfVj-5F5Y9r0fLdpAV0VGmQx6w-2DicDrexOE0MqhKtDnxj6frem3n4xlO-2DmEMdf1TjCdOw8K4MwhI5-5FgoxLgpRUt9NPyOSGWBbZdl2WBaqq28NFJ5sjWec8zIxtaqW4z28Xp36M1vDM-2DznIw2UQoFe78kwutLXt8Bg39paQ-3D-3D&amp;d=DwMFaQ&amp;c=euGZstcaTDllvimEN8b7jXrwqOf-v5A_CdpgnVfiiMM&amp;r=8xCr4XRHD_IpviQywJlqY4VWcBAXFVEImc4EzVU0jiI&amp;m=POOM6npJqE4UywxvkKjaYoj3QH5KnFmEUIZnUz3ZgCFrvTSJMDBmx7F7CbT6kYmF&amp;s=kKr9z-_WZpIpFpkFGB0KTWU-jmAKq0zCFynXf9BjAb4&amp;e=]
&gt; &gt; 
&gt; &gt; Upload your most recent business tax returns, personal tax returns, living
&gt; &gt; will and current insurance policies to the "Upload Tax, Will and Insurance"
&gt; &gt; button below.
&gt; &gt; 
&gt; &gt; Upload Tax, Will and Insurance
&gt; &gt; [https://urldefense.proofpoint.com/v2/url?u=https-3A__jv350.keap-2Dlink002.com_v2_click_97b478e8da2db95df8468943e109b373_eJyNkF3PwUAQhf-5FLXDfaokTvSpDVkvCSuJNqRyy1u7bTlkj-5F-2D7s-2D4orE7Zxznsk5NyAUsSCWgg-2DHsuU5YIHGhCuOggZSUJw8RLfj9RwLMi6OYy0LBf7tU-5FSt369NE2lbQFeFxrJcBIOQzcabiM1CY1WxNi9-2D4XRdr-2D28OcNpwCKo669gPHEaloadg0-2D6wHuhlJtStNKZ8e-2DJVO7bdlVVjVRLtZWXRiJPtsZzgTnZ7qg-5F71bBOjrjLit3k96B-5FRlsrBSK9DVJiNcnvP4HcAho0w-3D-3D&amp;d=DwMFaQ&amp;c=euGZstcaTDllvimEN8b7jXrwqOf-v5A_CdpgnVfiiMM&amp;r=8xCr4XRHD_IpviQywJlqY4VWcBAXFVEImc4EzVU0jiI&amp;m=POOM6npJqE4UywxvkKjaYoj3QH5KnFmEUIZnUz3ZgCFrvTSJMDBmx7F7CbT6kYmF&amp;s=qoxfHYEbx07htQUs624jG8WaNr9zysEliS_GjFptDj4&amp;e=]
&gt; &gt; 
&gt; &gt; Bring logins for any banking institution including retirement accounts, life
&gt; &gt; insurance, etc so we can ensure you are set up in EMONEY if you are not
&gt; &gt; already.
&gt; &gt; 
&gt; &gt; Please take some time to review and answer the questions below so that we
&gt; &gt; may better get to know you and your unique goals and motivations.
&gt; &gt; 
&gt; &gt; PROJECT/FOCUS
&gt; &gt; 
&gt; &gt; What is the main goal you would like to get accomplished? What is your
&gt; &gt; motivation?
&gt; &gt; 
&gt; &gt; IMPORTANCE
&gt; &gt; 
&gt; &gt; If you accomplish this goal what would be the biggest difference this would
&gt; &gt; make in your life, legacy, or the future of others?
&gt; &gt; 
&gt; &gt; IDEAL OUTCOME
&gt; &gt; 
&gt; &gt; What specific things would need to be accomplished during the Advisory
&gt; &gt; Session (Success Criteria) for you to feel this day was helpful?
&gt; &gt; 
&gt; &gt; ________________________________________________
&gt; &gt; 
&gt; &gt; Looking for things to do in the area while you are in town? Download the
&gt; &gt; attached informational one-pager to look around!
&gt; &gt; 
&gt; &gt; GUIDE TO ATLANTA
&gt; &gt; [https://urldefense.proofpoint.com/v2/url?u=https-3A__jv350.keap-2Dlink002.com_v2_click_d225d53435a2a78bc5d416204d3da015_eJyNkMFqwzAQRP9FZxPJdiRLvoUQgnGaQ2nPRbFkojSWhLwOhOB-5F7yYtObXQ687MG2ZvBKzXHhpDanK6lJyRjCTbueish3XwoLuHmAuuWEbOzn9uU5giqW-2D-5FRZ-5F6-5FVpwqURG4BotWt5eV-2Du22W8-5Fds2-2DRWvUCSv-2Dw6lyvmRPzuZl1ezIPP8JtoODzQXZI6khTfY-2DyDgcBe-5FpjP4jQBxrSh9dC-2Df7aXTBj6GHRRcGqmOkGnD3cUAGLVShKlrITvflQbDSiqUU8iDyihshcqMKyZnCWsxZb35e1trrd-5Fn8BZHmcE0-3D&amp;d=DwMFaQ&amp;c=euGZstcaTDllvimEN8b7jXrwqOf-v5A_CdpgnVfiiMM&amp;r=8xCr4XRHD_IpviQywJlqY4VWcBAXFVEImc4EzVU0jiI&amp;m=POOM6npJqE4UywxvkKjaYoj3QH5KnFmEUIZnUz3ZgCFrvTSJMDBmx7F7CbT6kYmF&amp;s=siUWACRkHzMYRAKOcnOuDd2AJXgpd7XP8XIndJyALk8&amp;e=]
&gt; &gt; 
&gt; &gt; Here are a list of recommended hotels near our office:
&gt; &gt; 
&gt; &gt; - 6 Minutes from office: Courtyard by Marriott Atlanta Kennesaw
&gt; &gt; [https://urldefense.proofpoint.com/v2/url?u=https-3A__jv350.keap-2Dlink002.com_v2_click_5e4d51d0ee4f7c0364cd2c557022eda7_eJyNkEFvgzAMhf9LzqQhFEqDNE1VVVWIrodpO08puGoGJFEwIFTx35duU0-2DrtKPt58-5Fv-2DUoQtNSYVyQjn8MyCUlAHJTKKtC4NRpl-2DT3kq0SEAWmUrvfO9JZk179W7-5FNbN0rW61VAcLLgJW-2Dvm22RH-5Fcfh-5FxYeKmVzp-5F4DyflSRzeObuXTX4g8-5FwQDK3C3eDZHcnQ9XALVCkfCt9d4-5FUXRNtljI3juGilc8ogLkrTMtC079jFIDQdk9jUQEvTO5ykq6ivvUlJa9AaOjkyM4AbFIzsuStV9XSOJIRJzCmPUkHjcxTTExcplSIVZSqWPDzdgklrQVe-5Fjy1g-2DrE4fwGRrX-2Di&amp;d=DwMFaQ&amp;c=euGZstcaTDllvimEN8b7jXrwqOf-v5A_CdpgnVfiiMM&amp;r=8xCr4XRHD_IpviQywJlqY4VWcBAXFVEImc4EzVU0jiI&amp;m=POOM6npJqE4UywxvkKjaYoj3QH5KnFmEUIZnUz3ZgCFrvTSJMDBmx7F7CbT6kYmF&amp;s=mET9X9RbdWn4nGPO3dklfLMDT_zD_CB6lUFfM3r2w58&amp;e=]
&gt; &gt; (540 Greers Chapel Dr NW, Kennesaw, GA 30144)
&gt; &gt; 
&gt; &gt; - 9 Minutes from office: Embassy Suites by Hilton Atlanta Kennesaw Town
&gt; &gt; Center
&gt; &gt; [https://urldefense.proofpoint.com/v2/url?u=https-3A__jv350.keap-2Dlink002.com_v2_click_d33b90128ce8be16e3c3ae432eff2cb7_eJyNUdFqwkAQ-5FJeD9skzMZpWA1JSe4QQo9TE0vYlnMlST-2DPlyG0MQfz3nm3xqYXCvuzO7MwOeyIIkksMC-2DKR3XHo2qRHasiFEiBxVknk-2DRc4uHMndo-2DUQu6DumoU8U6-5FrV7xy9Rxx-2DNRj2CnwFDSlT-2DLwkWQzcNFZKiK18biPzr3A3dkX3VY7Idzcj7-5FKQwHgexotDXxsG7gEqgQJhSu69Lwt4hKe5bVtm1-5FK0qsZD-2DvDhZIa1shlNriWO41aAqHDde6o7oRaFozNmdyugcpQfOWYtVKmhsjqK2HhC0zUUyD-2DJH6MVtRllA-5FnUcJS267TFdNncN0kMUpa5fph7uY2cM4XeMmmOzeXldq44yawnkRuVPa7883wydTJgpXCmTx84YIuu9A509cepAS&amp;d=DwMFaQ&amp;c=euGZstcaTDllvimEN8b7jXrwqOf-v5A_CdpgnVfiiMM&amp;r=8xCr4XRHD_IpviQywJlqY4VWcBAXFVEImc4EzVU0jiI&amp;m=POOM6npJqE4UywxvkKjaYoj3QH5KnFmEUIZnUz3ZgCFrvTSJMDBmx7F7CbT6kYmF&amp;s=t6mChKHz88FkaNJn9VgihnmQIPTggJEke-wIJXE1R3w&amp;e=]
&gt; &gt; (620 Chastain Rd, Kennesaw, GA 30144)
&gt; &gt; 
&gt; &gt; - 19 Minutes from office: Renaissance Atlanta Waverly Hotel &amp; Convention
&gt; &gt; Center
&gt; &gt; [https://urldefense.proofpoint.com/v2/url?u=https-3A__jv350.keap-2Dlink002.com_v2_click_95dc9f6fe6919761453982cbc2f26513_eJyNkEFrwzAMhf-2DLz3WdpMmyBMYopZSQroexnYfiqNRbYhtbTSil-5F31ON7bLCjsJpE9P7-2DnMCDVoqlpWsvdhkUVsxhxKZRVqWhlNIK-5FD-2DC4rohnrlP7YOHO0rDz-5Ftfozn7pJdp-2DHHTpZDMjL83JVV7vN27ba1QG14MKJ-5F-2DjkcZb-2D6qyfltWWXS43hbFXtB6CtmcluSNOgVoVQtGr6wJ-5FILK-2DFGIcx3kPzilDNJemF6j50YuDIey8AOpcw4NFUN6DlshDJ9gEPsKArjvxK8hBt1waPd1TRnMZKjphAjIoHMWjl6p92CeAUZbGPE7ygqf7JOVNXOQciryQebGIo2ZKDdaibr-2D-5FXuPpy-5F-5FlE0sRisM-3D&amp;d=DwMFaQ&amp;c=euGZstcaTDllvimEN8b7jXrwqOf-v5A_CdpgnVfiiMM&amp;r=8xCr4XRHD_IpviQywJlqY4VWcBAXFVEImc4EzVU0jiI&amp;m=POOM6npJqE4UywxvkKjaYoj3QH5KnFmEUIZnUz3ZgCFrvTSJMDBmx7F7CbT6kYmF&amp;s=b-724iDGaB4XZ3I1PmPdkgZL-MoGEwFvIqKuy2TlKaA&amp;e=]
&gt; &gt; (2450 Galleria Pkwy, Atlanta, GA 30339)
&gt; &gt; 
&gt; &gt; We look forward to spending this time with you! If you have any questions in
&gt; &gt; the meantime, please do not hesitate to reach out.
&gt; &gt; 
&gt; &gt; Respectfully,
&gt; &gt; 
&gt; &gt; 
&gt; &gt; 
&gt; &gt; Profile Image
&gt; &gt; [https://jv350.files.keap.app/jv350/f8807920-9245-495a-b155-00be4e64edd1]Jordan
&gt; &gt; Blackmon
&gt; &gt; Senior Lead Capital Investment Advisor
&gt; &gt; Tower Leadership
&gt; &gt; jordan@towerleadership.com
&gt; &gt; (470) 783-4623 - Mobile | (404) 509-0452 - Work
&gt; &gt; 
&gt; &gt; Unsubscribe
&gt; &gt; [https://urldefense.proofpoint.com/v2/url?u=https-3A__jv350.infusionsoft.com_app_optOut_0_9bc6945ed8bf7b94_508366_3bbdf35f80662253&amp;d=DwMFaQ&amp;c=euGZstcaTDllvimEN8b7jXrwqOf-v5A_CdpgnVfiiMM&amp;r=8xCr4XRHD_IpviQywJlqY4VWcBAXFVEImc4EzVU0jiI&amp;m=POOM6npJqE4UywxvkKjaYoj3QH5KnFmEUIZnUz3ZgCFrvTSJMDBmx7F7CbT6kYmF&amp;s=n3Br9D-iWYD49zf8PdqtfqC2DEmY3KcBtmMsxsIg58E&amp;e=]
&gt; &gt; 
&gt; &gt; Tower Leadership 2125 Barrett Park Drive Suite 102 Kennesaw, Georgia 30144
&gt; &gt; United States (404) 509-0452
&gt; &gt; 
&gt; &gt; [https://jv350.keap-link002.com/v2/render/56c189c97bf281231d7e5a599877dbe5/eJxtjs0KgkAUhd_lrmehlEWzExlk0CKiRbsY9AZjdh3GqyDiuzdFuGp5fj7OmYGRDLGuQUIzbpIIBHisrLNInHXEpvqG8S45RAJaS8_cd4MDOf9D1_zj7uNkGxieHIaKOqa6hGXV10uaFfqU38_6psrA4suyGsNsD5L9gAKMc0j170WBE8iHaXtc3rtNOuI=/pixel.png]</t>
  </si>
  <si>
    <t>AAMkAGM0Zjg2ZTUzLTk2YWYtNGVkNi04OTNkLWUyYmI3ZjhlNmYyZQBGAAAAAABMCJlKTUYXR5PT2N8pQ-HyBwBMbyTo-F5oTpxDYa4ue10UAAAAAAEMAABMbyTo-F5oTpxDYa4ue10UAAEYLgUsAAA=</t>
  </si>
  <si>
    <t>2024-11-26T00:07:33+00:00</t>
  </si>
  <si>
    <t xml:space="preserve">Sounds good, thanks!
Sent from my Verizon, Samsung Galaxy smartphone
Get Outlook for Android
[https://urldefense.proofpoint.com/v2/url?u=https-3A__aka.ms_AAb9ysg&amp;d=DwMFAg&amp;c=euGZstcaTDllvimEN8b7jXrwqOf-v5A_CdpgnVfiiMM&amp;r=8xCr4XRHD_IpviQywJlqY4VWcBAXFVEImc4EzVU0jiI&amp;m=WBL15g2-8gz5EX18qvZ2RBxkIcmJedv0c-G6Pp2OR18ZDO6bo7KWYCEYe1ikcbcd&amp;s=J3hoPXijRo23p74OTcOkY7o4J4SAHWmWsSpweUIsXjQ&amp;e=]
--------------------------------------------------------------------------------
From: Ahsan Akhter &lt;ahsan@towerleadership.com&gt;
Sent: Monday, November 25, 2024 6:24:40 PM
To: Dr. Josh Parry &lt;drparry@moderndentalpa.com&gt;
Subject: Follow up
Dr. Parry, 
It sounds like you have a busy schedule. We have a meeting coming up here soon
anyways so let me ask Jordan when he is back from vacation what specifically he
wanted to discuss and if it can wait.
Thank you for understanding and we'll be in touch soon! 
Best regards, 
Ahsan 
</t>
  </si>
  <si>
    <t>AAMkAGM0Zjg2ZTUzLTk2YWYtNGVkNi04OTNkLWUyYmI3ZjhlNmYyZQBGAAAAAABMCJlKTUYXR5PT2N8pQ-HyBwBMbyTo-F5oTpxDYa4ue10UAAAAAAEMAABMbyTo-F5oTpxDYa4ue10UAAEYJEacAAA=</t>
  </si>
  <si>
    <t>Re: Dr. Soltanian - Meeting Updates</t>
  </si>
  <si>
    <t>2024-11-25T21:59:46+00:00</t>
  </si>
  <si>
    <t xml:space="preserve">Ok
I do my best and send to y 
Thanks 
Sent from Yahoo Mail for iPhone
[https://urldefense.proofpoint.com/v2/url?u=https-3A__mail.onelink.me_107872968-3Fpid-3Dnativeplacement-26c-3DGlobal-5FAcquisition-5FYMktg-5F315-5FInternal-5FEmailSignature-26af-5Fsub1-3DAcquisition-26af-5Fsub2-3DGlobal-5FYMktg-26af-5Fsub3-3D-26af-5Fsub4-3D100000604-26af-5Fsub5-3DEmailSignature-5F-5FStatic-5F&amp;d=DwMFaQ&amp;c=euGZstcaTDllvimEN8b7jXrwqOf-v5A_CdpgnVfiiMM&amp;r=8xCr4XRHD_IpviQywJlqY4VWcBAXFVEImc4EzVU0jiI&amp;m=AR88u4VGz3Se_kicvG07d7ec4R6CjCXgcvlkpFeiu9wJQPJ-3_ZKfKNhOsdeVWL7&amp;s=fMKI_4Y5HvCjRQU5BAQBOBYyT5eRW8j4yq5l6H_5yrU&amp;e=]
On Monday, November 25, 2024, 3:29 PM, Ahsan Akhter &lt;ahsan@towerleadership.com&gt;
wrote:
&gt; Okay sounds good. Thank you, and please let me know what progress you’ve made
&gt; on the unscheduled treatment. 
&gt; 
&gt; 
&gt; I’d also like you to pull these numbers too if possible: 
&gt; 
&gt; 
&gt;  1. Cancellations 
&gt;  2. Call conversion 
&gt;  3. Current case acceptance 
&gt; 
&gt; 
&gt; 
&gt; Thank you! 
&gt; 
&gt; 
&gt; Best regards, 
&gt; Ahsan 
&gt; 
&gt; 
&gt; Get Outlook for iOS
&gt; [https://urldefense.proofpoint.com/v2/url?u=https-3A__aka.ms_o0ukef&amp;d=DwMFaQ&amp;c=euGZstcaTDllvimEN8b7jXrwqOf-v5A_CdpgnVfiiMM&amp;r=8xCr4XRHD_IpviQywJlqY4VWcBAXFVEImc4EzVU0jiI&amp;m=AR88u4VGz3Se_kicvG07d7ec4R6CjCXgcvlkpFeiu9wJQPJ-3_ZKfKNhOsdeVWL7&amp;s=BkBLEwJI7KcpLjjSfSKFvY1qxqu4uHkS5Q1fA8c-asQ&amp;e=]
&gt; 
&gt; --------------------------------------------------------------------------------
&gt; 
&gt; From: far soltanian &lt;farsoltaniandds@yahoo.com&gt;
&gt; Sent: Monday, November 25, 2024 1:17:19 PM
&gt; To: Ahsan Akhter &lt;ahsan@towerleadership.com&gt;
&gt; Subject: Re: Dr. Soltanian - Meeting Updates
&gt;  
&gt; Hi I be there Dec 2 
&gt; Thanks
&gt; 
&gt; 
&gt; 
&gt; Sent from Yahoo Mail for iPhone
&gt; [https://urldefense.proofpoint.com/v2/url?u=https-3A__mail.onelink.me_107872968-3Fpid-3Dnativeplacement-26c-3DGlobal-5FAcquisition-5FYMktg-5F315-5FInternal-5FEmailSignature-26af-5Fsub1-3DAcquisition-26af-5Fsub2-3DGlobal-5FYMktg-26af-5Fsub3-3D-26af-5Fsub4-3D100000604-26af-5Fsub5-3DEmailSignature-5F-5FStatic-5F&amp;d=DwMCaQ&amp;c=euGZstcaTDllvimEN8b7jXrwqOf-v5A_CdpgnVfiiMM&amp;r=8xCr4XRHD_IpviQywJlqY4VWcBAXFVEImc4EzVU0jiI&amp;m=nuxVGYUPTH7EFxAPZM56f_bH2xuy0Nfi3ExfxTWz813vc22qUPBoq2REIq30IBNy&amp;s=ZzgfLJ1llaucOfZtp0yJkpG7Us4Kjn4IHL5lqWs_zzs&amp;e=]
&gt; 
&gt; 
&gt; 
&gt; On Monday, November 25, 2024, 2:13 PM, Ahsan Akhter
&gt; &lt;ahsan@towerleadership.com&gt; wrote:
&gt; 
&gt; &gt; Dr. Soltanian,
&gt; &gt; 
&gt; &gt;  
&gt; &gt; 
&gt; &gt; I hope the weekend went well! Did you decide to move the meeting? We can do
&gt; &gt; Dec 9 if that is easier.
&gt; &gt; 
&gt; &gt;  
&gt; &gt; 
&gt; &gt; Best regards,
&gt; &gt; 
&gt; &gt;  
&gt; &gt; 
&gt; &gt; Ahsan Akhter
&gt; &gt; 
&gt; &gt;  
&gt; &gt; 
&gt; &gt; https://linktr.ee/ahsanakhter
&gt; &gt; [https://urldefense.proofpoint.com/v2/url?u=https-3A__linktr.ee_ahsanakhter&amp;d=DwMCaQ&amp;c=euGZstcaTDllvimEN8b7jXrwqOf-v5A_CdpgnVfiiMM&amp;r=8xCr4XRHD_IpviQywJlqY4VWcBAXFVEImc4EzVU0jiI&amp;m=nuxVGYUPTH7EFxAPZM56f_bH2xuy0Nfi3ExfxTWz813vc22qUPBoq2REIq30IBNy&amp;s=dwjzDMDKE2-v4uPwl4BCspWQbXYX1LdnwgDfjogWuHc&amp;e=]
&gt; &gt; 
&gt; &gt;  
&gt; &gt; 
&gt; &gt;  
&gt; &gt; 
&gt; &gt; &gt; 
&gt; 
&gt; &gt; </t>
  </si>
  <si>
    <t>AAMkAGM0Zjg2ZTUzLTk2YWYtNGVkNi04OTNkLWUyYmI3ZjhlNmYyZQBGAAAAAABMCJlKTUYXR5PT2N8pQ-HyBwBMbyTo-F5oTpxDYa4ue10UAAAAAAEMAABMbyTo-F5oTpxDYa4ue10UAAEXSnaQAAA=</t>
  </si>
  <si>
    <t>2024-11-25T20:10:19+00:00</t>
  </si>
  <si>
    <t xml:space="preserve">Hi I be there Dec 2 
Thanks
Sent from Yahoo Mail for iPhone
[https://urldefense.proofpoint.com/v2/url?u=https-3A__mail.onelink.me_107872968-3Fpid-3Dnativeplacement-26c-3DGlobal-5FAcquisition-5FYMktg-5F315-5FInternal-5FEmailSignature-26af-5Fsub1-3DAcquisition-26af-5Fsub2-3DGlobal-5FYMktg-26af-5Fsub3-3D-26af-5Fsub4-3D100000604-26af-5Fsub5-3DEmailSignature-5F-5FStatic-5F&amp;d=DwMCaQ&amp;c=euGZstcaTDllvimEN8b7jXrwqOf-v5A_CdpgnVfiiMM&amp;r=8xCr4XRHD_IpviQywJlqY4VWcBAXFVEImc4EzVU0jiI&amp;m=nuxVGYUPTH7EFxAPZM56f_bH2xuy0Nfi3ExfxTWz813vc22qUPBoq2REIq30IBNy&amp;s=ZzgfLJ1llaucOfZtp0yJkpG7Us4Kjn4IHL5lqWs_zzs&amp;e=]
On Monday, November 25, 2024, 2:13 PM, Ahsan Akhter &lt;ahsan@towerleadership.com&gt;
wrote:
&gt; Dr. Soltanian,
&gt; 
&gt;  
&gt; 
&gt; I hope the weekend went well! Did you decide to move the meeting? We can do
&gt; Dec 9 if that is easier.
&gt; 
&gt;  
&gt; 
&gt; Best regards,
&gt; 
&gt;  
&gt; 
&gt; Ahsan Akhter
&gt; 
&gt;  
&gt; 
&gt; https://linktr.ee/ahsanakhter
&gt; [https://urldefense.proofpoint.com/v2/url?u=https-3A__linktr.ee_ahsanakhter&amp;d=DwMCaQ&amp;c=euGZstcaTDllvimEN8b7jXrwqOf-v5A_CdpgnVfiiMM&amp;r=8xCr4XRHD_IpviQywJlqY4VWcBAXFVEImc4EzVU0jiI&amp;m=nuxVGYUPTH7EFxAPZM56f_bH2xuy0Nfi3ExfxTWz813vc22qUPBoq2REIq30IBNy&amp;s=dwjzDMDKE2-v4uPwl4BCspWQbXYX1LdnwgDfjogWuHc&amp;e=]
&gt; 
&gt;  
&gt; 
&gt;  
&gt; 
&gt; &gt; </t>
  </si>
  <si>
    <t>AAMkAGM0Zjg2ZTUzLTk2YWYtNGVkNi04OTNkLWUyYmI3ZjhlNmYyZQBGAAAAAABMCJlKTUYXR5PT2N8pQ-HyBwBMbyTo-F5oTpxDYa4ue10UAAAAAAEMAABMbyTo-F5oTpxDYa4ue10UAAEXSnaOAAA=</t>
  </si>
  <si>
    <t xml:space="preserve">Re: </t>
  </si>
  <si>
    <t>2024-11-25T14:07:54+00:00</t>
  </si>
  <si>
    <t>Doing normal business hours for the next few weeks just seems super unlikely to
be possible. 
I could probably do 8am on the 2nd. 
Sent from my Verizon, Samsung Galaxy smartphone
Get Outlook for Android
[https://urldefense.proofpoint.com/v2/url?u=https-3A__aka.ms_AAb9ysg&amp;d=DwMGaQ&amp;c=euGZstcaTDllvimEN8b7jXrwqOf-v5A_CdpgnVfiiMM&amp;r=8xCr4XRHD_IpviQywJlqY4VWcBAXFVEImc4EzVU0jiI&amp;m=A0xjnFGOyXhitysN8J---WX2rW7jlZyl4GbaqZqCpwMUARvQwBgYWZP4tZvHkqcW&amp;s=8xjkNUketiaTIG5wM6S3kLO7zxh5K84CklkIneru_ig&amp;e=]
--------------------------------------------------------------------------------
From: Ahsan Akhter &lt;ahsan@towerleadership.com&gt;
Sent: Saturday, November 23, 2024 3:33:53 PM
To: Dr. Josh Parry &lt;drparry@moderndentalpa.com&gt;
Subject: Re:
Dr. Parry,
No problem! Thursday the 5th is fairly open if that works. We can also try Wed
Dec 11th too.
The following Thursday, Dec 12th, is free after 1pm Eastern Time. Looking
forward to hearing back!
Best regards,
Ahsan Akhter
https://linktr.ee/ahsanakhter
[https://urldefense.proofpoint.com/v2/url?u=https-3A__linktr.ee_ahsanakhter&amp;d=DwMGaQ&amp;c=euGZstcaTDllvimEN8b7jXrwqOf-v5A_CdpgnVfiiMM&amp;r=8xCr4XRHD_IpviQywJlqY4VWcBAXFVEImc4EzVU0jiI&amp;m=A0xjnFGOyXhitysN8J---WX2rW7jlZyl4GbaqZqCpwMUARvQwBgYWZP4tZvHkqcW&amp;s=EE2kb-Vf3LkP_BMEaRHmD0ogEOnoDNhRrR_QBH71vRw&amp;e=]
From: Dr. Josh Parry &lt;drparry@moderndentalpa.com&gt;
Date: Friday, November 22, 2024 at 1:59 PM
To: Ahsan Akhter &lt;ahsan@towerleadership.com&gt;
Subject: &lt;no subject&gt;
I'm supposedto have a call with Jordan on dec 2nd.  I need to reschedule it bc i
had to fore one of my docs today, so I have to see patients. 
Let me know some other options, but it's gonna be super tricky for a while. That
following Thursday could work. I think my lunch break is 12-1.or possibly 1-2.
I'll check, if either of those times are available. 
Thanks!
- Josh
Sent from my Verizon, Samsung Galaxy smartphone
Get Outlook for Android
[https://urldefense.proofpoint.com/v2/url?u=https-3A__aka.ms_AAb9ysg&amp;d=DwMFAg&amp;c=euGZstcaTDllvimEN8b7jXrwqOf-v5A_CdpgnVfiiMM&amp;r=8xCr4XRHD_IpviQywJlqY4VWcBAXFVEImc4EzVU0jiI&amp;m=-krUcfe9Fs0QRgn4gUkln_YRLulGt7MLAGB07dh0iMnbltVIVzytMdNqjYpI-nJn&amp;s=gAip5QdFznW0otXXkpI8xP_AZzOUCQ0Zl9_cP9WX-tI&amp;e=]</t>
  </si>
  <si>
    <t>AAMkAGM0Zjg2ZTUzLTk2YWYtNGVkNi04OTNkLWUyYmI3ZjhlNmYyZQBGAAAAAABMCJlKTUYXR5PT2N8pQ-HyBwBMbyTo-F5oTpxDYa4ue10UAAAAAAEMAABMbyTo-F5oTpxDYa4ue10UAAEXSnaNAAA=</t>
  </si>
  <si>
    <t>2024-11-23T17:42:18+00:00</t>
  </si>
  <si>
    <t xml:space="preserve">I won’t offer care credit or 3 rd party  in addition to 
30% off
Sent from Yahoo Mail for iPhone
[https://urldefense.proofpoint.com/v2/url?u=https-3A__mail.onelink.me_107872968-3Fpid-3Dnativeplacement-26c-3DGlobal-5FAcquisition-5FYMktg-5F315-5FInternal-5FEmailSignature-26af-5Fsub1-3DAcquisition-26af-5Fsub2-3DGlobal-5FYMktg-26af-5Fsub3-3D-26af-5Fsub4-3D100000604-26af-5Fsub5-3DEmailSignature-5F-5FStatic-5F&amp;d=DwMFaQ&amp;c=euGZstcaTDllvimEN8b7jXrwqOf-v5A_CdpgnVfiiMM&amp;r=8xCr4XRHD_IpviQywJlqY4VWcBAXFVEImc4EzVU0jiI&amp;m=IY5UWkhnDvKjRbPGohUNBAgo5Ebh11pzfzuDBbyuQPi2uaU_DguRnCvfpp01pZwg&amp;s=xTqb88aJ58CWIs1sqnRT1niw8G01ZwoxhN3whVxfnVQ&amp;e=]
On Saturday, November 23, 2024, 12:14 PM, Ahsan Akhter
&lt;ahsan@towerleadership.com&gt; wrote:
&gt; I understand, but you also offer Care Credit and the monthly payments won't be
&gt; too much with the discounts. 
&gt; 
&gt; 
&gt; The issue with holidays is just objections to sales that we can learn to
&gt; overcome. Worst case, we can schedule them after holidays as long we get them
&gt; on the schedule. 
&gt; 
&gt; 
&gt; Also, 30% off on top of those care credit fees may leave you with little
&gt; profit from these cases. Of course, such discounted work is best performed by
&gt; you and not the associate (otherwise we lose another piece of the profit). 
&gt; 
&gt; 
&gt; Send me a breakdown in percentage of your lab fee, care credit fee so we can
&gt; see what's left in profit after the discounts. 
&gt; 
&gt; 
&gt; 
&gt; I still recommend offering smaller discounts to see. If it doesn't work, you
&gt; can try those patients again with a bigger discount. Each week, your team will
&gt; assess the success of these discounts. If we need to increase them we can
&gt; based on the weekly meetings. 
&gt; 
&gt; 
&gt; Remember, we need to maximize cash flow and cannot settle for less unless we
&gt; must based on patient feedback during the campaign to resell unscheduled
&gt; treatment. 
&gt; 
&gt; 
&gt; 
&gt; 
&gt; 
&gt; 
&gt; 
&gt; 
&gt; 
&gt; 
&gt; 
&gt; 
&gt; 
&gt; 
&gt; 
&gt; 
&gt; 
&gt; 
&gt; Get Outlook for iOS
&gt; [https://urldefense.proofpoint.com/v2/url?u=https-3A__aka.ms_o0ukef&amp;d=DwMFaQ&amp;c=euGZstcaTDllvimEN8b7jXrwqOf-v5A_CdpgnVfiiMM&amp;r=8xCr4XRHD_IpviQywJlqY4VWcBAXFVEImc4EzVU0jiI&amp;m=IY5UWkhnDvKjRbPGohUNBAgo5Ebh11pzfzuDBbyuQPi2uaU_DguRnCvfpp01pZwg&amp;s=ot6Lnzto9x_01Yjc38zUfr3M9kf1u8E0eZc8XvnLwps&amp;e=]
&gt; 
&gt; --------------------------------------------------------------------------------
&gt; 
&gt; From: far soltanian &lt;farsoltaniandds@yahoo.com&gt;
&gt; Sent: Saturday, November 23, 2024 10:55:04 AM
&gt; To: Ahsan Akhter &lt;ahsan@towerleadership.com&gt;
&gt; Subject: Re: Updates
&gt;  
&gt; Most of this pt do not have insurance I think 10 %
&gt; May not work . I do take ppo and Medicaid  most insurance I take I lose ibex
&gt; 40% to 50% which I ride off that why do 30% is better than 0 now value is at
&gt; zero for me if j get 70%  i can produce substantial. Amount even if I sale 1/2
&gt; of u sold
&gt; 
&gt; 
&gt; I try my best I work around
&gt; 
&gt; 
&gt; I am working on what I have learn so far we do weekly and daily meeting.
&gt; Explaining to team how to contact and be st serve to patient  now is toughest
&gt; time of year for to sale people focus is in holiday but u won’t give up keep
&gt; approaching them
&gt; 
&gt; 
&gt; Thanks 🙏 
&gt; 
&gt; 
&gt; 
&gt; Sent from Yahoo Mail for iPhone
&gt; [https://urldefense.proofpoint.com/v2/url?u=https-3A__mail.onelink.me_107872968-3Fpid-3Dnativeplacement-26c-3DGlobal-5FAcquisition-5FYMktg-5F315-5FInternal-5FEmailSignature-26af-5Fsub1-3DAcquisition-26af-5Fsub2-3DGlobal-5FYMktg-26af-5Fsub3-3D-26af-5Fsub4-3D100000604-26af-5Fsub5-3DEmailSignature-5F-5FStatic-5F&amp;d=DwMFaQ&amp;c=euGZstcaTDllvimEN8b7jXrwqOf-v5A_CdpgnVfiiMM&amp;r=8xCr4XRHD_IpviQywJlqY4VWcBAXFVEImc4EzVU0jiI&amp;m=_7ieV0pjMgyrDP0NxvRnaTAMcgB5xdVRbWsRa_SO0e84xkmj7Q2FzvvmS0rhBGCk&amp;s=WDK2QJGs-Rf7TiFyKvMzfBvjP--b8LZiwX4pal3onTo&amp;e=]
&gt; 
&gt; 
&gt; 
&gt; On Saturday, November 23, 2024, 11:49 AM, far soltanian
&gt; &lt;farsoltaniandds@yahoo.com&gt; wrote:
&gt; 
&gt; &gt; Ok.j try to re sch my patient 
&gt; &gt; 
&gt; &gt; 
&gt; &gt; 
&gt; &gt; 
&gt; &gt; Sent from Yahoo Mail for iPhone
&gt; &gt; [https://urldefense.proofpoint.com/v2/url?u=https-3A__mail.onelink.me_107872968-3Fpid-3Dnativeplacement-26c-3DGlobal-5FAcquisition-5FYMktg-5F315-5FInternal-5FEmailSignature-26af-5Fsub1-3DAcquisition-26af-5Fsub2-3DGlobal-5FYMktg-26af-5Fsub3-3D-26af-5Fsub4-3D100000604-26af-5Fsub5-3DEmailSignature-5F-5FStatic-5F&amp;d=DwMFaQ&amp;c=euGZstcaTDllvimEN8b7jXrwqOf-v5A_CdpgnVfiiMM&amp;r=8xCr4XRHD_IpviQywJlqY4VWcBAXFVEImc4EzVU0jiI&amp;m=_7ieV0pjMgyrDP0NxvRnaTAMcgB5xdVRbWsRa_SO0e84xkmj7Q2FzvvmS0rhBGCk&amp;s=WDK2QJGs-Rf7TiFyKvMzfBvjP--b8LZiwX4pal3onTo&amp;e=]
&gt; &gt; 
&gt; &gt; 
&gt; &gt; 
&gt; &gt; On Friday, November 22, 2024, 10:04 PM, Ahsan Akhter
&gt; &gt; &lt;ahsan@towerleadership.com&gt; wrote:
&gt; &gt; 
&gt; &gt; &gt; 30% seems too large of a discount. Let's try 10% on a small sample first
&gt; &gt; &gt; and we can increase later if that doesn't work. 
&gt; &gt; &gt; 
&gt; &gt; &gt; 
&gt; &gt; &gt; Let's also focus on the cases we planned in the past 60 days first. 
&gt; &gt; &gt; 
&gt; &gt; &gt; 
&gt; &gt; &gt; I'll send alternative dates for a meeting. We require you in the meeting.
&gt; &gt; &gt; Thank you! 
&gt; &gt; &gt; 
&gt; &gt; &gt; 
&gt; &gt; &gt; Get Outlook for iOS
&gt; &gt; &gt; [https://urldefense.proofpoint.com/v2/url?u=https-3A__aka.ms_o0ukef&amp;d=DwMFaQ&amp;c=euGZstcaTDllvimEN8b7jXrwqOf-v5A_CdpgnVfiiMM&amp;r=8xCr4XRHD_IpviQywJlqY4VWcBAXFVEImc4EzVU0jiI&amp;m=_7ieV0pjMgyrDP0NxvRnaTAMcgB5xdVRbWsRa_SO0e84xkmj7Q2FzvvmS0rhBGCk&amp;s=rxd2UKnV75VrYROHKNoArvXWVrph-DcopWsNyNIjyrM&amp;e=]
&gt; &gt; &gt; 
&gt; &gt; &gt; --------------------------------------------------------------------------------
&gt; &gt; &gt; 
&gt; &gt; &gt; From: far soltanian &lt;farsoltaniandds@yahoo.com&gt;
&gt; &gt; &gt; Sent: Friday, November 22, 2024 5:40:06 PM
&gt; &gt; &gt; To: Ahsan Akhter &lt;ahsan@towerleadership.com&gt;
&gt; &gt; &gt; Subject: Re: Updates
&gt; &gt; &gt;  
&gt; &gt; &gt; Hi
&gt; &gt; &gt; Hope h well
&gt; &gt; &gt; Dec 2 I had block dec9
&gt; &gt; &gt;  I have full
&gt; &gt; &gt; Schdule of patient I have to re schdule
&gt; &gt; &gt;  Is there any way u can send Moe 
&gt; &gt; &gt; By himself
&gt; &gt; &gt;  He re it’s the class for me
&gt; &gt; &gt; 
&gt; &gt; &gt; 
&gt; &gt; &gt; 
&gt; &gt; &gt; 
&gt; &gt; &gt; Please send my dates in need to be there after
&gt; &gt; &gt; Dec 2 
&gt; &gt; &gt; 
&gt; &gt; &gt; 
&gt; &gt; &gt; I need to re check date I have blocked be correct and prevent such
&gt; &gt; &gt; situation
&gt; &gt; &gt; 
&gt; &gt; &gt; 
&gt; &gt; &gt;  For in treat  txmbt
&gt; &gt; &gt; 
&gt; &gt; &gt; 
&gt; &gt; &gt; I will contact pt give 
&gt; &gt; &gt; 30% disc hope u can get 
&gt; &gt; &gt; 
&gt; &gt; &gt; 
&gt; &gt; &gt; 
&gt; &gt; &gt; Sent from Yahoo Mail for iPhone
&gt; &gt; &gt; [https://urldefense.proofpoint.com/v2/url?u=https-3A__mail.onelink.me_107872968-3Fpid-3Dnativeplacement-26c-3DGlobal-5FAcquisition-5FYMktg-5F315-5FInternal-5FEmailSignature-26af-5Fsub1-3DAcquisition-26af-5Fsub2-3DGlobal-5FYMktg-26af-5Fsub3-3D-26af-5Fsub4-3D100000604-26af-5Fsub5-3DEmailSignature-5F-5FStatic-5F&amp;d=DwMFaQ&amp;c=euGZstcaTDllvimEN8b7jXrwqOf-v5A_CdpgnVfiiMM&amp;r=8xCr4XRHD_IpviQywJlqY4VWcBAXFVEImc4EzVU0jiI&amp;m=EWPXMK9M7lBDk-DIabnrDxGNPPsDBCHh9O2tCQOdWuz-h9uTcYv6qKQJiNiYKV8d&amp;s=UspHway-0QIoY_n41URMl0WHjvL57_t_WO_oJ94scZI&amp;e=]
&gt; &gt; &gt; 
&gt; &gt; &gt; 
&gt; &gt; &gt; 
&gt; &gt; &gt; On Thursday, November 21, 2024, 12:21 PM, Ahsan Akhter
&gt; &gt; &gt; &lt;ahsan@towerleadership.com&gt; wrote:
&gt; &gt; &gt; 
&gt; &gt; &gt; &gt; Yes, I have both reports and we have a meeting Dec 2nd at 9:30am in
&gt; &gt; &gt; &gt; person.
&gt; &gt; &gt; &gt; 
&gt; &gt; &gt; &gt;  
&gt; &gt; &gt; &gt; 
&gt; &gt; &gt; &gt; Did you see my email in regards to the last report? The same advice
&gt; &gt; &gt; &gt; applies.
&gt; &gt; &gt; &gt; 
&gt; &gt; &gt; &gt;  
&gt; &gt; &gt; &gt; 
&gt; &gt; &gt; &gt; If we can hit a 70% sales rate on unscheduled treatment for both
&gt; &gt; &gt; &gt; locations, we can add 2.4M in revenues or 205k per month. This addition
&gt; &gt; &gt; &gt; will bring monthly revenues past the 250k goal we are striving for.
&gt; &gt; &gt; &gt; 
&gt; &gt; &gt; &gt;  
&gt; &gt; &gt; &gt; 
&gt; &gt; &gt; &gt; Of course, we will require more team to handle the extra work (don’t
&gt; &gt; &gt; &gt; hire anyone yet) but we can model these changes soon. By correcting our
&gt; &gt; &gt; &gt; current case acceptance and getting the admin team to reel in the
&gt; &gt; &gt; &gt; unscheduled treatment we can get cash flow back to positive.
&gt; &gt; &gt; &gt; 
&gt; &gt; &gt; &gt;  
&gt; &gt; &gt; &gt; 
&gt; &gt; &gt; &gt; Next, can you pull metrics on your current cancellations, call
&gt; &gt; &gt; &gt; conversion and case acceptance? Let’s find all opportunities to find
&gt; &gt; &gt; &gt; revenue that is “falling through the cracks”!
&gt; &gt; &gt; &gt; 
&gt; &gt; &gt; &gt;  
&gt; &gt; &gt; &gt; 
&gt; &gt; &gt; &gt; Best regards,
&gt; &gt; &gt; &gt; 
&gt; &gt; &gt; &gt;  
&gt; &gt; &gt; &gt; 
&gt; &gt; &gt; &gt; Ahsan Akhter
&gt; &gt; &gt; &gt; 
&gt; &gt; &gt; &gt;  
&gt; &gt; &gt; &gt; 
&gt; &gt; &gt; &gt; https://linktr.ee/ahsanakhter
&gt; &gt; &gt; &gt; [https://urldefense.proofpoint.com/v2/url?u=https-3A__linktr.ee_ahsanakhter&amp;d=DwMFaQ&amp;c=euGZstcaTDllvimEN8b7jXrwqOf-v5A_CdpgnVfiiMM&amp;r=8xCr4XRHD_IpviQywJlqY4VWcBAXFVEImc4EzVU0jiI&amp;m=EWPXMK9M7lBDk-DIabnrDxGNPPsDBCHh9O2tCQOdWuz-h9uTcYv6qKQJiNiYKV8d&amp;s=QKqpz-MxWYdXqhmWgFTdpRaEN34cjbSPCHcCZBrTlSo&amp;e=]
&gt; &gt; &gt; &gt; 
&gt; &gt; &gt; &gt;  
&gt; &gt; &gt; &gt; 
&gt; &gt; &gt; &gt;  
&gt; &gt; &gt; &gt; 
&gt; &gt; &gt; &gt;  
&gt; &gt; &gt; &gt; 
&gt; &gt; &gt; &gt; From: far soltanian &lt;farsoltaniandds@yahoo.com&gt;
&gt; &gt; &gt; &gt; Date: Thursday, November 21, 2024 at 10:56 AM
&gt; &gt; &gt; &gt; To: Ahsan Akhter &lt;ahsan@towerleadership.com&gt;
&gt; &gt; &gt; &gt; Subject: Re: Updates
&gt; &gt; &gt; &gt; 
&gt; &gt; &gt; &gt; HI
&gt; &gt; &gt; &gt; 
&gt; &gt; &gt; &gt;  
&gt; &gt; &gt; &gt; 
&gt; &gt; &gt; &gt; OK THANKS 
&gt; &gt; &gt; &gt; 
&gt; &gt; &gt; &gt;  
&gt; &gt; &gt; &gt; 
&gt; &gt; &gt; &gt; DO I HAVE MEETING WITH YOU IN ATLANTA  ON DEC  , LET ME KNOW PLEASE 
&gt; &gt; &gt; &gt; 
&gt; &gt; &gt; &gt;  
&gt; &gt; &gt; &gt; 
&gt; &gt; &gt; &gt; ALSO DID Y GET REPORT UNSCH TXMNT LET ME KNOW IF  YOU GIVE ME  ANY IDEA
&gt; &gt; &gt; &gt; FS
&gt; &gt; &gt; &gt; 
&gt; &gt; &gt; &gt;  
&gt; &gt; &gt; &gt; 
&gt; &gt; &gt; &gt; Dr. Far Soltanian and Associates Family Dentistry 
&gt; &gt; &gt; &gt; 
&gt; &gt; &gt; &gt; 3944 Springfield Road
&gt; &gt; &gt; &gt; 
&gt; &gt; &gt; &gt; Glen Allen, VA 23060
&gt; &gt; &gt; &gt; 
&gt; &gt; &gt; &gt; (804)270-5214
&gt; &gt; &gt; &gt; 
&gt; &gt; &gt; &gt; http://www.RVAFamilyDental.com
&gt; &gt; &gt; &gt; [https://urldefense.proofpoint.com/v2/url?u=http-3A__www.RVAFamilyDental.com&amp;d=DwMFaQ&amp;c=euGZstcaTDllvimEN8b7jXrwqOf-v5A_CdpgnVfiiMM&amp;r=8xCr4XRHD_IpviQywJlqY4VWcBAXFVEImc4EzVU0jiI&amp;m=Epear_xJP3Rl6jqNTCER4d4K6G_3Diwx0AvgKhPamVqZD207yY6TEOEQbmG-S_at&amp;s=r3OfM-bCZuxGqFloAIUlZsuCjIQQLQP1xxL96CILhpc&amp;e=]
&gt; &gt; &gt; &gt; 
&gt; &gt; &gt; &gt; Join us on Facebook also!! 
&gt; &gt; &gt; &gt; 
&gt; &gt; &gt; &gt;  
&gt; &gt; &gt; &gt; 
&gt; &gt; &gt; &gt; Confidentiality Notice: This email message, including any attachments,
&gt; &gt; &gt; &gt; is confidential and privileged information intended only for review by
&gt; &gt; &gt; &gt; the designated recipient(s). If the reader of this message is not the
&gt; &gt; &gt; &gt; intended recipient, or an agent responsible for delivering it to the
&gt; &gt; &gt; &gt; intended recipient, you are hereby notified that any unauthorized use,
&gt; &gt; &gt; &gt; distribution, copying or retention of this email or the information
&gt; &gt; &gt; &gt; contained in it is strictly prohibited. If you are not the intended
&gt; &gt; &gt; &gt; recipient, please immediately contact the sender by reply email and
&gt; &gt; &gt; &gt; delete this email and any attachments.
&gt; &gt; &gt; &gt; 
&gt; &gt; &gt; &gt;  
&gt; &gt; &gt; &gt; 
&gt; &gt; &gt; &gt;  
&gt; &gt; &gt; &gt; 
&gt; &gt; &gt; &gt; On Thursday, November 21, 2024 at 10:35:10 AM EST, Ahsan Akhter
&gt; &gt; &gt; &gt; &lt;ahsan@towerleadership.com&gt; wrote:
&gt; &gt; &gt; &gt; 
&gt; &gt; &gt; &gt;  
&gt; &gt; &gt; &gt; 
&gt; &gt; &gt; &gt;  
&gt; &gt; &gt; &gt; 
&gt; &gt; &gt; &gt; Dr. Soltanian,
&gt; &gt; &gt; &gt; 
&gt; &gt; &gt; &gt;  
&gt; &gt; &gt; &gt; 
&gt; &gt; &gt; &gt; We have set up the 4 monthly payment starting Dec 1. Let me know if you
&gt; &gt; &gt; &gt; need anything else.
&gt; &gt; &gt; &gt; 
&gt; &gt; &gt; &gt;  
&gt; &gt; &gt; &gt; 
&gt; &gt; &gt; &gt; Best regards,
&gt; &gt; &gt; &gt; 
&gt; &gt; &gt; &gt;  
&gt; &gt; &gt; &gt; 
&gt; &gt; &gt; &gt; Ahsan Akhter
&gt; &gt; &gt; &gt; 
&gt; &gt; &gt; &gt;  
&gt; &gt; &gt; &gt; 
&gt; &gt; &gt; &gt; https://linktr.ee/ahsanakhter
&gt; &gt; &gt; &gt; [https://urldefense.proofpoint.com/v2/url?u=https-3A__linktr.ee_ahsanakhter&amp;d=DwMFaQ&amp;c=euGZstcaTDllvimEN8b7jXrwqOf-v5A_CdpgnVfiiMM&amp;r=8xCr4XRHD_IpviQywJlqY4VWcBAXFVEImc4EzVU0jiI&amp;m=Epear_xJP3Rl6jqNTCER4d4K6G_3Diwx0AvgKhPamVqZD207yY6TEOEQbmG-S_at&amp;s=Gvpd5sc2fFkRQVZx3DXZBMhGQzOdHHL4rXzYtHw3dk8&amp;e=]
&gt; &gt; &gt; &gt; 
&gt; &gt; &gt; &gt;  
&gt; &gt; &gt; &gt; 
&gt; &gt; &gt; &gt;  
&gt; &gt; &gt; &gt; 
&gt; &gt; &gt; &gt; &gt; 
&gt; &gt; &gt; 
&gt; &gt; &gt; &gt; 
&gt; &gt; 
&gt; &gt; &gt; 
&gt; 
&gt; &gt; </t>
  </si>
  <si>
    <t>AAMkAGM0Zjg2ZTUzLTk2YWYtNGVkNi04OTNkLWUyYmI3ZjhlNmYyZQBGAAAAAABMCJlKTUYXR5PT2N8pQ-HyBwBMbyTo-F5oTpxDYa4ue10UAAAAAAEMAABMbyTo-F5oTpxDYa4ue10UAAEWk-5jAAA=</t>
  </si>
  <si>
    <t>2024-11-23T17:40:49+00:00</t>
  </si>
  <si>
    <t xml:space="preserve">Ok
Sent from Yahoo Mail for iPhone
[https://urldefense.proofpoint.com/v2/url?u=https-3A__mail.onelink.me_107872968-3Fpid-3Dnativeplacement-26c-3DGlobal-5FAcquisition-5FYMktg-5F315-5FInternal-5FEmailSignature-26af-5Fsub1-3DAcquisition-26af-5Fsub2-3DGlobal-5FYMktg-26af-5Fsub3-3D-26af-5Fsub4-3D100000604-26af-5Fsub5-3DEmailSignature-5F-5FStatic-5F&amp;d=DwMFaQ&amp;c=euGZstcaTDllvimEN8b7jXrwqOf-v5A_CdpgnVfiiMM&amp;r=8xCr4XRHD_IpviQywJlqY4VWcBAXFVEImc4EzVU0jiI&amp;m=t0BbU3cI84siFzMhtcMxB3YiJetIttulbgjN_xverZggbwBWSHYrEGWOEvPY2hAH&amp;s=GHrhJmkezg5WYcY8MRGdBD35Id2PCWXc_qFMFRa6XcI&amp;e=]
On Saturday, November 23, 2024, 12:39 PM, far soltanian
&lt;farsoltaniandds@yahoo.com&gt; wrote:
&gt; I won’t offer care credit or 3 rd party  in addition to 
&gt; 
&gt; 
&gt; 30% off
&gt; 
&gt; 
&gt; 
&gt; Sent from Yahoo Mail for iPhone
&gt; [https://urldefense.proofpoint.com/v2/url?u=https-3A__mail.onelink.me_107872968-3Fpid-3Dnativeplacement-26c-3DGlobal-5FAcquisition-5FYMktg-5F315-5FInternal-5FEmailSignature-26af-5Fsub1-3DAcquisition-26af-5Fsub2-3DGlobal-5FYMktg-26af-5Fsub3-3D-26af-5Fsub4-3D100000604-26af-5Fsub5-3DEmailSignature-5F-5FStatic-5F&amp;d=DwMFaQ&amp;c=euGZstcaTDllvimEN8b7jXrwqOf-v5A_CdpgnVfiiMM&amp;r=8xCr4XRHD_IpviQywJlqY4VWcBAXFVEImc4EzVU0jiI&amp;m=t0BbU3cI84siFzMhtcMxB3YiJetIttulbgjN_xverZggbwBWSHYrEGWOEvPY2hAH&amp;s=GHrhJmkezg5WYcY8MRGdBD35Id2PCWXc_qFMFRa6XcI&amp;e=]
&gt; 
&gt; 
&gt; 
&gt; On Saturday, November 23, 2024, 12:14 PM, Ahsan Akhter
&gt; &lt;ahsan@towerleadership.com&gt; wrote:
&gt; 
&gt; &gt; I understand, but you also offer Care Credit and the monthly payments won't
&gt; &gt; be too much with the discounts. 
&gt; &gt; 
&gt; &gt; 
&gt; &gt; The issue with holidays is just objections to sales that we can learn to
&gt; &gt; overcome. Worst case, we can schedule them after holidays as long we get
&gt; &gt; them on the schedule. 
&gt; &gt; 
&gt; &gt; 
&gt; &gt; Also, 30% off on top of those care credit fees may leave you with little
&gt; &gt; profit from these cases. Of course, such discounted work is best performed
&gt; &gt; by you and not the associate (otherwise we lose another piece of the
&gt; &gt; profit). 
&gt; &gt; 
&gt; &gt; 
&gt; &gt; Send me a breakdown in percentage of your lab fee, care credit fee so we can
&gt; &gt; see what's left in profit after the discounts. 
&gt; &gt; 
&gt; &gt; 
&gt; &gt; 
&gt; &gt; I still recommend offering smaller discounts to see. If it doesn't work, you
&gt; &gt; can try those patients again with a bigger discount. Each week, your team
&gt; &gt; will assess the success of these discounts. If we need to increase them we
&gt; &gt; can based on the weekly meetings. 
&gt; &gt; 
&gt; &gt; 
&gt; &gt; Remember, we need to maximize cash flow and cannot settle for less unless we
&gt; &gt; must based on patient feedback during the campaign to resell unscheduled
&gt; &gt; treatment. 
&gt; &gt; 
&gt; &gt; 
&gt; &gt; 
&gt; &gt; 
&gt; &gt; 
&gt; &gt; 
&gt; &gt; 
&gt; &gt; 
&gt; &gt; 
&gt; &gt; 
&gt; &gt; 
&gt; &gt; 
&gt; &gt; 
&gt; &gt; 
&gt; &gt; 
&gt; &gt; 
&gt; &gt; 
&gt; &gt; 
&gt; &gt; Get Outlook for iOS
&gt; &gt; [https://urldefense.proofpoint.com/v2/url?u=https-3A__aka.ms_o0ukef&amp;d=DwMFaQ&amp;c=euGZstcaTDllvimEN8b7jXrwqOf-v5A_CdpgnVfiiMM&amp;r=8xCr4XRHD_IpviQywJlqY4VWcBAXFVEImc4EzVU0jiI&amp;m=t0BbU3cI84siFzMhtcMxB3YiJetIttulbgjN_xverZggbwBWSHYrEGWOEvPY2hAH&amp;s=KVB4J7FwjRCI4xAxrujY7YU19k7Zo3vtfQ_wih9o8q8&amp;e=]
&gt; &gt; 
&gt; &gt; --------------------------------------------------------------------------------
&gt; &gt; 
&gt; &gt; From: far soltanian &lt;farsoltaniandds@yahoo.com&gt;
&gt; &gt; Sent: Saturday, November 23, 2024 10:55:04 AM
&gt; &gt; To: Ahsan Akhter &lt;ahsan@towerleadership.com&gt;
&gt; &gt; Subject: Re: Updates
&gt; &gt;  
&gt; &gt; Most of this pt do not have insurance I think 10 %
&gt; &gt; May not work . I do take ppo and Medicaid  most insurance I take I lose ibex
&gt; &gt; 40% to 50% which I ride off that why do 30% is better than 0 now value is at
&gt; &gt; zero for me if j get 70%  i can produce substantial. Amount even if I sale
&gt; &gt; 1/2 of u sold
&gt; &gt; 
&gt; &gt; 
&gt; &gt; I try my best I work around
&gt; &gt; 
&gt; &gt; 
&gt; &gt; I am working on what I have learn so far we do weekly and daily meeting.
&gt; &gt; Explaining to team how to contact and be st serve to patient  now is
&gt; &gt; toughest time of year for to sale people focus is in holiday but u won’t
&gt; &gt; give up keep approaching them
&gt; &gt; 
&gt; &gt; 
&gt; &gt; Thanks 🙏 
&gt; &gt; 
&gt; &gt; 
&gt; &gt; 
&gt; &gt; Sent from Yahoo Mail for iPhone
&gt; &gt; [https://urldefense.proofpoint.com/v2/url?u=https-3A__mail.onelink.me_107872968-3Fpid-3Dnativeplacement-26c-3DGlobal-5FAcquisition-5FYMktg-5F315-5FInternal-5FEmailSignature-26af-5Fsub1-3DAcquisition-26af-5Fsub2-3DGlobal-5FYMktg-26af-5Fsub3-3D-26af-5Fsub4-3D100000604-26af-5Fsub5-3DEmailSignature-5F-5FStatic-5F&amp;d=DwMFaQ&amp;c=euGZstcaTDllvimEN8b7jXrwqOf-v5A_CdpgnVfiiMM&amp;r=8xCr4XRHD_IpviQywJlqY4VWcBAXFVEImc4EzVU0jiI&amp;m=_7ieV0pjMgyrDP0NxvRnaTAMcgB5xdVRbWsRa_SO0e84xkmj7Q2FzvvmS0rhBGCk&amp;s=WDK2QJGs-Rf7TiFyKvMzfBvjP--b8LZiwX4pal3onTo&amp;e=]
&gt; &gt; 
&gt; &gt; 
&gt; &gt; 
&gt; &gt; On Saturday, November 23, 2024, 11:49 AM, far soltanian
&gt; &gt; &lt;farsoltaniandds@yahoo.com&gt; wrote:
&gt; &gt; 
&gt; &gt; &gt; Ok.j try to re sch my patient 
&gt; &gt; &gt; 
&gt; &gt; &gt; 
&gt; &gt; &gt; 
&gt; &gt; &gt; 
&gt; &gt; &gt; Sent from Yahoo Mail for iPhone
&gt; &gt; &gt; [https://urldefense.proofpoint.com/v2/url?u=https-3A__mail.onelink.me_107872968-3Fpid-3Dnativeplacement-26c-3DGlobal-5FAcquisition-5FYMktg-5F315-5FInternal-5FEmailSignature-26af-5Fsub1-3DAcquisition-26af-5Fsub2-3DGlobal-5FYMktg-26af-5Fsub3-3D-26af-5Fsub4-3D100000604-26af-5Fsub5-3DEmailSignature-5F-5FStatic-5F&amp;d=DwMFaQ&amp;c=euGZstcaTDllvimEN8b7jXrwqOf-v5A_CdpgnVfiiMM&amp;r=8xCr4XRHD_IpviQywJlqY4VWcBAXFVEImc4EzVU0jiI&amp;m=_7ieV0pjMgyrDP0NxvRnaTAMcgB5xdVRbWsRa_SO0e84xkmj7Q2FzvvmS0rhBGCk&amp;s=WDK2QJGs-Rf7TiFyKvMzfBvjP--b8LZiwX4pal3onTo&amp;e=]
&gt; &gt; &gt; 
&gt; &gt; &gt; 
&gt; &gt; &gt; 
&gt; &gt; &gt; On Friday, November 22, 2024, 10:04 PM, Ahsan Akhter
&gt; &gt; &gt; &lt;ahsan@towerleadership.com&gt; wrote:
&gt; &gt; &gt; 
&gt; &gt; &gt; &gt; 30% seems too large of a discount. Let's try 10% on a small sample first
&gt; &gt; &gt; &gt; and we can increase later if that doesn't work. 
&gt; &gt; &gt; &gt; 
&gt; &gt; &gt; &gt; 
&gt; &gt; &gt; &gt; Let's also focus on the cases we planned in the past 60 days first. 
&gt; &gt; &gt; &gt; 
&gt; &gt; &gt; &gt; 
&gt; &gt; &gt; &gt; I'll send alternative dates for a meeting. We require you in the
&gt; &gt; &gt; &gt; meeting. Thank you! 
&gt; &gt; &gt; &gt; 
&gt; &gt; &gt; &gt; 
&gt; &gt; &gt; &gt; Get Outlook for iOS
&gt; &gt; &gt; &gt; [https://urldefense.proofpoint.com/v2/url?u=https-3A__aka.ms_o0ukef&amp;d=DwMFaQ&amp;c=euGZstcaTDllvimEN8b7jXrwqOf-v5A_CdpgnVfiiMM&amp;r=8xCr4XRHD_IpviQywJlqY4VWcBAXFVEImc4EzVU0jiI&amp;m=_7ieV0pjMgyrDP0NxvRnaTAMcgB5xdVRbWsRa_SO0e84xkmj7Q2FzvvmS0rhBGCk&amp;s=rxd2UKnV75VrYROHKNoArvXWVrph-DcopWsNyNIjyrM&amp;e=]
&gt; &gt; &gt; &gt; 
&gt; &gt; &gt; &gt; --------------------------------------------------------------------------------
&gt; &gt; &gt; &gt; 
&gt; &gt; &gt; &gt; From: far soltanian &lt;farsoltaniandds@yahoo.com&gt;
&gt; &gt; &gt; &gt; Sent: Friday, November 22, 2024 5:40:06 PM
&gt; &gt; &gt; &gt; To: Ahsan Akhter &lt;ahsan@towerleadership.com&gt;
&gt; &gt; &gt; &gt; Subject: Re: Updates
&gt; &gt; &gt; &gt;  
&gt; &gt; &gt; &gt; Hi
&gt; &gt; &gt; &gt; Hope h well
&gt; &gt; &gt; &gt; Dec 2 I had block dec9
&gt; &gt; &gt; &gt;  I have full
&gt; &gt; &gt; &gt; Schdule of patient I have to re schdule
&gt; &gt; &gt; &gt;  Is there any way u can send Moe 
&gt; &gt; &gt; &gt; By himself
&gt; &gt; &gt; &gt;  He re it’s the class for me
&gt; &gt; &gt; &gt; 
&gt; &gt; &gt; &gt; 
&gt; &gt; &gt; &gt; 
&gt; &gt; &gt; &gt; 
&gt; &gt; &gt; &gt; Please send my dates in need to be there after
&gt; &gt; &gt; &gt; Dec 2 
&gt; &gt; &gt; &gt; 
&gt; &gt; &gt; &gt; 
&gt; &gt; &gt; &gt; I need to re check date I have blocked be correct and prevent such
&gt; &gt; &gt; &gt; situation
&gt; &gt; &gt; &gt; 
&gt; &gt; &gt; &gt; 
&gt; &gt; &gt; &gt;  For in treat  txmbt
&gt; &gt; &gt; &gt; 
&gt; &gt; &gt; &gt; 
&gt; &gt; &gt; &gt; I will contact pt give 
&gt; &gt; &gt; &gt; 30% disc hope u can get 
&gt; &gt; &gt; &gt; 
&gt; &gt; &gt; &gt; 
&gt; &gt; &gt; &gt; 
&gt; &gt; &gt; &gt; Sent from Yahoo Mail for iPhone
&gt; &gt; &gt; &gt; [https://urldefense.proofpoint.com/v2/url?u=https-3A__mail.onelink.me_107872968-3Fpid-3Dnativeplacement-26c-3DGlobal-5FAcquisition-5FYMktg-5F315-5FInternal-5FEmailSignature-26af-5Fsub1-3DAcquisition-26af-5Fsub2-3DGlobal-5FYMktg-26af-5Fsub3-3D-26af-5Fsub4-3D100000604-26af-5Fsub5-3DEmailSignature-5F-5FStatic-5F&amp;d=DwMFaQ&amp;c=euGZstcaTDllvimEN8b7jXrwqOf-v5A_CdpgnVfiiMM&amp;r=8xCr4XRHD_IpviQywJlqY4VWcBAXFVEImc4EzVU0jiI&amp;m=EWPXMK9M7lBDk-DIabnrDxGNPPsDBCHh9O2tCQOdWuz-h9uTcYv6qKQJiNiYKV8d&amp;s=UspHway-0QIoY_n41URMl0WHjvL57_t_WO_oJ94scZI&amp;e=]
&gt; &gt; &gt; &gt; 
&gt; &gt; &gt; &gt; 
&gt; &gt; &gt; &gt; 
&gt; &gt; &gt; &gt; On Thursday, November 21, 2024, 12:21 PM, Ahsan Akhter
&gt; &gt; &gt; &gt; &lt;ahsan@towerleadership.com&gt; wrote:
&gt; &gt; &gt; &gt; 
&gt; &gt; &gt; &gt; &gt; Yes, I have both reports and we have a meeting Dec 2nd at 9:30am in
&gt; &gt; &gt; &gt; &gt; person.
&gt; &gt; &gt; &gt; &gt; 
&gt; &gt; &gt; &gt; &gt;  
&gt; &gt; &gt; &gt; &gt; 
&gt; &gt; &gt; &gt; &gt; Did you see my email in regards to the last report? The same advice
&gt; &gt; &gt; &gt; &gt; applies.
&gt; &gt; &gt; &gt; &gt; 
&gt; &gt; &gt; &gt; &gt;  
&gt; &gt; &gt; &gt; &gt; 
&gt; &gt; &gt; &gt; &gt; If we can hit a 70% sales rate on unscheduled treatment for both
&gt; &gt; &gt; &gt; &gt; locations, we can add 2.4M in revenues or 205k per month. This
&gt; &gt; &gt; &gt; &gt; addition will bring monthly revenues past the 250k goal we are
&gt; &gt; &gt; &gt; &gt; striving for.
&gt; &gt; &gt; &gt; &gt; 
&gt; &gt; &gt; &gt; &gt;  
&gt; &gt; &gt; &gt; &gt; 
&gt; &gt; &gt; &gt; &gt; Of course, we will require more team to handle the extra work (don’t
&gt; &gt; &gt; &gt; &gt; hire anyone yet) but we can model these changes soon. By correcting
&gt; &gt; &gt; &gt; &gt; our current case acceptance and getting the admin team to reel in the
&gt; &gt; &gt; &gt; &gt; unscheduled treatment we can get cash flow back to positive.
&gt; &gt; &gt; &gt; &gt; 
&gt; &gt; &gt; &gt; &gt;  
&gt; &gt; &gt; &gt; &gt; 
&gt; &gt; &gt; &gt; &gt; Next, can you pull metrics on your current cancellations, call
&gt; &gt; &gt; &gt; &gt; conversion and case acceptance? Let’s find all opportunities to find
&gt; &gt; &gt; &gt; &gt; revenue that is “falling through the cracks”!
&gt; &gt; &gt; &gt; &gt; 
&gt; &gt; &gt; &gt; &gt;  
&gt; &gt; &gt; &gt; &gt; 
&gt; &gt; &gt; &gt; &gt; Best regards,
&gt; &gt; &gt; &gt; &gt; 
&gt; &gt; &gt; &gt; &gt;  
&gt; &gt; &gt; &gt; &gt; 
&gt; &gt; &gt; &gt; &gt; Ahsan Akhter
&gt; &gt; &gt; &gt; &gt; 
&gt; &gt; &gt; &gt; &gt;  
&gt; &gt; &gt; &gt; &gt; 
&gt; &gt; &gt; &gt; &gt; https://linktr.ee/ahsanakhter
&gt; &gt; &gt; &gt; &gt; [https://urldefense.proofpoint.com/v2/url?u=https-3A__linktr.ee_ahsanakhter&amp;d=DwMFaQ&amp;c=euGZstcaTDllvimEN8b7jXrwqOf-v5A_CdpgnVfiiMM&amp;r=8xCr4XRHD_IpviQywJlqY4VWcBAXFVEImc4EzVU0jiI&amp;m=EWPXMK9M7lBDk-DIabnrDxGNPPsDBCHh9O2tCQOdWuz-h9uTcYv6qKQJiNiYKV8d&amp;s=QKqpz-MxWYdXqhmWgFTdpRaEN34cjbSPCHcCZBrTlSo&amp;e=]
&gt; &gt; &gt; &gt; &gt; 
&gt; &gt; &gt; &gt; &gt;  
&gt; &gt; &gt; &gt; &gt; 
&gt; &gt; &gt; &gt; &gt;  
&gt; &gt; &gt; &gt; &gt; 
&gt; &gt; &gt; &gt; &gt;  
&gt; &gt; &gt; &gt; &gt; 
&gt; &gt; &gt; &gt; &gt; From: far soltanian &lt;farsoltaniandds@yahoo.com&gt;
&gt; &gt; &gt; &gt; &gt; Date: Thursday, November 21, 2024 at 10:56 AM
&gt; &gt; &gt; &gt; &gt; To: Ahsan Akhter &lt;ahsan@towerleadership.com&gt;
&gt; &gt; &gt; &gt; &gt; Subject: Re: Updates
&gt; &gt; &gt; &gt; &gt; 
&gt; &gt; &gt; &gt; &gt; HI
&gt; &gt; &gt; &gt; &gt; 
&gt; &gt; &gt; &gt; &gt;  
&gt; &gt; &gt; &gt; &gt; 
&gt; &gt; &gt; &gt; &gt; OK THANKS 
&gt; &gt; &gt; &gt; &gt; 
&gt; &gt; &gt; &gt; &gt;  
&gt; &gt; &gt; &gt; &gt; 
&gt; &gt; &gt; &gt; &gt; DO I HAVE MEETING WITH YOU IN ATLANTA  ON DEC  , LET ME KNOW PLEASE 
&gt; &gt; &gt; &gt; &gt; 
&gt; &gt; &gt; &gt; &gt;  
&gt; &gt; &gt; &gt; &gt; 
&gt; &gt; &gt; &gt; &gt; ALSO DID Y GET REPORT UNSCH TXMNT LET ME KNOW IF  YOU GIVE ME  ANY
&gt; &gt; &gt; &gt; &gt; IDEA FS
&gt; &gt; &gt; &gt; &gt; 
&gt; &gt; &gt; &gt; &gt;  
&gt; &gt; &gt; &gt; &gt; 
&gt; &gt; &gt; &gt; &gt; Dr. Far Soltanian and Associates Family Dentistry 
&gt; &gt; &gt; &gt; &gt; 
&gt; &gt; &gt; &gt; &gt; 3944 Springfield Road
&gt; &gt; &gt; &gt; &gt; 
&gt; &gt; &gt; &gt; &gt; Glen Allen, VA 23060
&gt; &gt; &gt; &gt; &gt; 
&gt; &gt; &gt; &gt; &gt; (804)270-5214
&gt; &gt; &gt; &gt; &gt; 
&gt; &gt; &gt; &gt; &gt; http://www.RVAFamilyDental.com
&gt; &gt; &gt; &gt; &gt; [https://urldefense.proofpoint.com/v2/url?u=http-3A__www.RVAFamilyDental.com&amp;d=DwMFaQ&amp;c=euGZstcaTDllvimEN8b7jXrwqOf-v5A_CdpgnVfiiMM&amp;r=8xCr4XRHD_IpviQywJlqY4VWcBAXFVEImc4EzVU0jiI&amp;m=Epear_xJP3Rl6jqNTCER4d4K6G_3Diwx0AvgKhPamVqZD207yY6TEOEQbmG-S_at&amp;s=r3OfM-bCZuxGqFloAIUlZsuCjIQQLQP1xxL96CILhpc&amp;e=]
&gt; &gt; &gt; &gt; &gt; 
&gt; &gt; &gt; &gt; &gt; Join us on Facebook also!! 
&gt; &gt; &gt; &gt; &gt; 
&gt; &gt; &gt; &gt; &gt;  
&gt; &gt; &gt; &gt; &gt; 
&gt; &gt; &gt; &gt; &gt; Confidentiality Notice: This email message, including any attachments,
&gt; &gt; &gt; &gt; &gt; is confidential and privileged information intended only for review by
&gt; &gt; &gt; &gt; &gt; the designated recipient(s). If the reader of this message is not the
&gt; &gt; &gt; &gt; &gt; intended recipient, or an agent responsible for delivering it to the
&gt; &gt; &gt; &gt; &gt; intended recipient, you are hereby notified that any unauthorized use,
&gt; &gt; &gt; &gt; &gt; distribution, copying or retention of this email or the information
&gt; &gt; &gt; &gt; &gt; contained in it is strictly prohibited. If you are not the intended
&gt; &gt; &gt; &gt; &gt; recipient, please immediately contact the sender by reply email and
&gt; &gt; &gt; &gt; &gt; delete this email and any attachments.
&gt; &gt; &gt; &gt; &gt; 
&gt; &gt; &gt; &gt; &gt;  
&gt; &gt; &gt; &gt; &gt; 
&gt; &gt; &gt; &gt; &gt;  
&gt; &gt; &gt; &gt; &gt; 
&gt; &gt; &gt; &gt; &gt; On Thursday, November 21, 2024 at 10:35:10 AM EST, Ahsan Akhter
&gt; &gt; &gt; &gt; &gt; &lt;ahsan@towerleadership.com&gt; wrote:
&gt; &gt; &gt; &gt; &gt; 
&gt; &gt; &gt; &gt; &gt;  
&gt; &gt; &gt; &gt; &gt; 
&gt; &gt; &gt; &gt; &gt;  
&gt; &gt; &gt; &gt; &gt; 
&gt; &gt; &gt; &gt; &gt; Dr. Soltanian,
&gt; &gt; &gt; &gt; &gt; 
&gt; &gt; &gt; &gt; &gt;  
&gt; &gt; &gt; &gt; &gt; 
&gt; &gt; &gt; &gt; &gt; We have set up the 4 monthly payment starting Dec 1. Let me know if
&gt; &gt; &gt; &gt; &gt; you need anything else.
&gt; &gt; &gt; &gt; &gt; 
&gt; &gt; &gt; &gt; &gt;  
&gt; &gt; &gt; &gt; &gt; 
&gt; &gt; &gt; &gt; &gt; Best regards,
&gt; &gt; &gt; &gt; &gt; 
&gt; &gt; &gt; &gt; &gt;  
&gt; &gt; &gt; &gt; &gt; 
&gt; &gt; &gt; &gt; &gt; Ahsan Akhter
&gt; &gt; &gt; &gt; &gt; 
&gt; &gt; &gt; &gt; &gt;  
&gt; &gt; &gt; &gt; &gt; 
&gt; &gt; &gt; &gt; &gt; https://linktr.ee/ahsanakhter
&gt; &gt; &gt; &gt; &gt; [https://urldefense.proofpoint.com/v2/url?u=https-3A__linktr.ee_ahsanakhter&amp;d=DwMFaQ&amp;c=euGZstcaTDllvimEN8b7jXrwqOf-v5A_CdpgnVfiiMM&amp;r=8xCr4XRHD_IpviQywJlqY4VWcBAXFVEImc4EzVU0jiI&amp;m=Epear_xJP3Rl6jqNTCER4d4K6G_3Diwx0AvgKhPamVqZD207yY6TEOEQbmG-S_at&amp;s=Gvpd5sc2fFkRQVZx3DXZBMhGQzOdHHL4rXzYtHw3dk8&amp;e=]
&gt; &gt; &gt; &gt; &gt; 
&gt; &gt; &gt; &gt; &gt;  
&gt; &gt; &gt; &gt; &gt; 
&gt; &gt; &gt; &gt; &gt;  
&gt; &gt; &gt; &gt; &gt; 
&gt; &gt; &gt; &gt; &gt; &gt; 
&gt; &gt; &gt; &gt; 
&gt; &gt; &gt; &gt; &gt; 
&gt; &gt; &gt; 
&gt; &gt; &gt; &gt; 
&gt; &gt; 
&gt; &gt; &gt; 
&gt; 
&gt; &gt; </t>
  </si>
  <si>
    <t>AAMkAGM0Zjg2ZTUzLTk2YWYtNGVkNi04OTNkLWUyYmI3ZjhlNmYyZQBGAAAAAABMCJlKTUYXR5PT2N8pQ-HyBwBMbyTo-F5oTpxDYa4ue10UAAAAAAEMAABMbyTo-F5oTpxDYa4ue10UAAEWk-5iAAA=</t>
  </si>
  <si>
    <t>2024-11-23T16:55:18+00:00</t>
  </si>
  <si>
    <t xml:space="preserve">Most of this pt do not have insurance I think 10 %
May not work . I do take ppo and Medicaid  most insurance I take I lose ibex 40%
to 50% which I ride off that why do 30% is better than 0 now value is at zero
for me if j get 70%  i can produce substantial. Amount even if I sale 1/2 of u
sold
I try my best I work around
I am working on what I have learn so far we do weekly and daily meeting.
Explaining to team how to contact and be st serve to patient  now is toughest
time of year for to sale people focus is in holiday but u won’t give up keep
approaching them
Thanks 🙏 
Sent from Yahoo Mail for iPhone
[https://urldefense.proofpoint.com/v2/url?u=https-3A__mail.onelink.me_107872968-3Fpid-3Dnativeplacement-26c-3DGlobal-5FAcquisition-5FYMktg-5F315-5FInternal-5FEmailSignature-26af-5Fsub1-3DAcquisition-26af-5Fsub2-3DGlobal-5FYMktg-26af-5Fsub3-3D-26af-5Fsub4-3D100000604-26af-5Fsub5-3DEmailSignature-5F-5FStatic-5F&amp;d=DwMFaQ&amp;c=euGZstcaTDllvimEN8b7jXrwqOf-v5A_CdpgnVfiiMM&amp;r=8xCr4XRHD_IpviQywJlqY4VWcBAXFVEImc4EzVU0jiI&amp;m=_7ieV0pjMgyrDP0NxvRnaTAMcgB5xdVRbWsRa_SO0e84xkmj7Q2FzvvmS0rhBGCk&amp;s=WDK2QJGs-Rf7TiFyKvMzfBvjP--b8LZiwX4pal3onTo&amp;e=]
On Saturday, November 23, 2024, 11:49 AM, far soltanian
&lt;farsoltaniandds@yahoo.com&gt; wrote:
&gt; Ok.j try to re sch my patient 
&gt; 
&gt; 
&gt; 
&gt; 
&gt; Sent from Yahoo Mail for iPhone
&gt; [https://urldefense.proofpoint.com/v2/url?u=https-3A__mail.onelink.me_107872968-3Fpid-3Dnativeplacement-26c-3DGlobal-5FAcquisition-5FYMktg-5F315-5FInternal-5FEmailSignature-26af-5Fsub1-3DAcquisition-26af-5Fsub2-3DGlobal-5FYMktg-26af-5Fsub3-3D-26af-5Fsub4-3D100000604-26af-5Fsub5-3DEmailSignature-5F-5FStatic-5F&amp;d=DwMFaQ&amp;c=euGZstcaTDllvimEN8b7jXrwqOf-v5A_CdpgnVfiiMM&amp;r=8xCr4XRHD_IpviQywJlqY4VWcBAXFVEImc4EzVU0jiI&amp;m=_7ieV0pjMgyrDP0NxvRnaTAMcgB5xdVRbWsRa_SO0e84xkmj7Q2FzvvmS0rhBGCk&amp;s=WDK2QJGs-Rf7TiFyKvMzfBvjP--b8LZiwX4pal3onTo&amp;e=]
&gt; 
&gt; 
&gt; 
&gt; On Friday, November 22, 2024, 10:04 PM, Ahsan Akhter
&gt; &lt;ahsan@towerleadership.com&gt; wrote:
&gt; 
&gt; &gt; 30% seems too large of a discount. Let's try 10% on a small sample first and
&gt; &gt; we can increase later if that doesn't work. 
&gt; &gt; 
&gt; &gt; 
&gt; &gt; Let's also focus on the cases we planned in the past 60 days first. 
&gt; &gt; 
&gt; &gt; 
&gt; &gt; I'll send alternative dates for a meeting. We require you in the meeting.
&gt; &gt; Thank you! 
&gt; &gt; 
&gt; &gt; 
&gt; &gt; Get Outlook for iOS
&gt; &gt; [https://urldefense.proofpoint.com/v2/url?u=https-3A__aka.ms_o0ukef&amp;d=DwMFaQ&amp;c=euGZstcaTDllvimEN8b7jXrwqOf-v5A_CdpgnVfiiMM&amp;r=8xCr4XRHD_IpviQywJlqY4VWcBAXFVEImc4EzVU0jiI&amp;m=_7ieV0pjMgyrDP0NxvRnaTAMcgB5xdVRbWsRa_SO0e84xkmj7Q2FzvvmS0rhBGCk&amp;s=rxd2UKnV75VrYROHKNoArvXWVrph-DcopWsNyNIjyrM&amp;e=]
&gt; &gt; 
&gt; &gt; --------------------------------------------------------------------------------
&gt; &gt; 
&gt; &gt; From: far soltanian &lt;farsoltaniandds@yahoo.com&gt;
&gt; &gt; Sent: Friday, November 22, 2024 5:40:06 PM
&gt; &gt; To: Ahsan Akhter &lt;ahsan@towerleadership.com&gt;
&gt; &gt; Subject: Re: Updates
&gt; &gt;  
&gt; &gt; Hi
&gt; &gt; Hope h well
&gt; &gt; Dec 2 I had block dec9
&gt; &gt;  I have full
&gt; &gt; Schdule of patient I have to re schdule
&gt; &gt;  Is there any way u can send Moe 
&gt; &gt; By himself
&gt; &gt;  He re it’s the class for me
&gt; &gt; 
&gt; &gt; 
&gt; &gt; 
&gt; &gt; 
&gt; &gt; Please send my dates in need to be there after
&gt; &gt; Dec 2 
&gt; &gt; 
&gt; &gt; 
&gt; &gt; I need to re check date I have blocked be correct and prevent such situation
&gt; &gt; 
&gt; &gt; 
&gt; &gt;  For in treat  txmbt
&gt; &gt; 
&gt; &gt; 
&gt; &gt; I will contact pt give 
&gt; &gt; 30% disc hope u can get 
&gt; &gt; 
&gt; &gt; 
&gt; &gt; 
&gt; &gt; Sent from Yahoo Mail for iPhone
&gt; &gt; [https://urldefense.proofpoint.com/v2/url?u=https-3A__mail.onelink.me_107872968-3Fpid-3Dnativeplacement-26c-3DGlobal-5FAcquisition-5FYMktg-5F315-5FInternal-5FEmailSignature-26af-5Fsub1-3DAcquisition-26af-5Fsub2-3DGlobal-5FYMktg-26af-5Fsub3-3D-26af-5Fsub4-3D100000604-26af-5Fsub5-3DEmailSignature-5F-5FStatic-5F&amp;d=DwMFaQ&amp;c=euGZstcaTDllvimEN8b7jXrwqOf-v5A_CdpgnVfiiMM&amp;r=8xCr4XRHD_IpviQywJlqY4VWcBAXFVEImc4EzVU0jiI&amp;m=EWPXMK9M7lBDk-DIabnrDxGNPPsDBCHh9O2tCQOdWuz-h9uTcYv6qKQJiNiYKV8d&amp;s=UspHway-0QIoY_n41URMl0WHjvL57_t_WO_oJ94scZI&amp;e=]
&gt; &gt; 
&gt; &gt; 
&gt; &gt; 
&gt; &gt; On Thursday, November 21, 2024, 12:21 PM, Ahsan Akhter
&gt; &gt; &lt;ahsan@towerleadership.com&gt; wrote:
&gt; &gt; 
&gt; &gt; &gt; Yes, I have both reports and we have a meeting Dec 2nd at 9:30am in
&gt; &gt; &gt; person.
&gt; &gt; &gt; 
&gt; &gt; &gt;  
&gt; &gt; &gt; 
&gt; &gt; &gt; Did you see my email in regards to the last report? The same advice
&gt; &gt; &gt; applies.
&gt; &gt; &gt; 
&gt; &gt; &gt;  
&gt; &gt; &gt; 
&gt; &gt; &gt; If we can hit a 70% sales rate on unscheduled treatment for both
&gt; &gt; &gt; locations, we can add 2.4M in revenues or 205k per month. This addition
&gt; &gt; &gt; will bring monthly revenues past the 250k goal we are striving for.
&gt; &gt; &gt; 
&gt; &gt; &gt;  
&gt; &gt; &gt; 
&gt; &gt; &gt; Of course, we will require more team to handle the extra work (don’t hire
&gt; &gt; &gt; anyone yet) but we can model these changes soon. By correcting our current
&gt; &gt; &gt; case acceptance and getting the admin team to reel in the unscheduled
&gt; &gt; &gt; treatment we can get cash flow back to positive.
&gt; &gt; &gt; 
&gt; &gt; &gt;  
&gt; &gt; &gt; 
&gt; &gt; &gt; Next, can you pull metrics on your current cancellations, call conversion
&gt; &gt; &gt; and case acceptance? Let’s find all opportunities to find revenue that is
&gt; &gt; &gt; “falling through the cracks”!
&gt; &gt; &gt; 
&gt; &gt; &gt;  
&gt; &gt; &gt; 
&gt; &gt; &gt; Best regards,
&gt; &gt; &gt; 
&gt; &gt; &gt;  
&gt; &gt; &gt; 
&gt; &gt; &gt; Ahsan Akhter
&gt; &gt; &gt; 
&gt; &gt; &gt;  
&gt; &gt; &gt; 
&gt; &gt; &gt; https://linktr.ee/ahsanakhter
&gt; &gt; &gt; [https://urldefense.proofpoint.com/v2/url?u=https-3A__linktr.ee_ahsanakhter&amp;d=DwMFaQ&amp;c=euGZstcaTDllvimEN8b7jXrwqOf-v5A_CdpgnVfiiMM&amp;r=8xCr4XRHD_IpviQywJlqY4VWcBAXFVEImc4EzVU0jiI&amp;m=EWPXMK9M7lBDk-DIabnrDxGNPPsDBCHh9O2tCQOdWuz-h9uTcYv6qKQJiNiYKV8d&amp;s=QKqpz-MxWYdXqhmWgFTdpRaEN34cjbSPCHcCZBrTlSo&amp;e=]
&gt; &gt; &gt; 
&gt; &gt; &gt;  
&gt; &gt; &gt; 
&gt; &gt; &gt;  
&gt; &gt; &gt; 
&gt; &gt; &gt;  
&gt; &gt; &gt; 
&gt; &gt; &gt; From: far soltanian &lt;farsoltaniandds@yahoo.com&gt;
&gt; &gt; &gt; Date: Thursday, November 21, 2024 at 10:56 AM
&gt; &gt; &gt; To: Ahsan Akhter &lt;ahsan@towerleadership.com&gt;
&gt; &gt; &gt; Subject: Re: Updates
&gt; &gt; &gt; 
&gt; &gt; &gt; HI
&gt; &gt; &gt; 
&gt; &gt; &gt;  
&gt; &gt; &gt; 
&gt; &gt; &gt; OK THANKS 
&gt; &gt; &gt; 
&gt; &gt; &gt;  
&gt; &gt; &gt; 
&gt; &gt; &gt; DO I HAVE MEETING WITH YOU IN ATLANTA  ON DEC  , LET ME KNOW PLEASE 
&gt; &gt; &gt; 
&gt; &gt; &gt;  
&gt; &gt; &gt; 
&gt; &gt; &gt; ALSO DID Y GET REPORT UNSCH TXMNT LET ME KNOW IF  YOU GIVE ME  ANY IDEA FS
&gt; &gt; &gt; 
&gt; &gt; &gt;  
&gt; &gt; &gt; 
&gt; &gt; &gt; Dr. Far Soltanian and Associates Family Dentistry 
&gt; &gt; &gt; 
&gt; &gt; &gt; 3944 Springfield Road
&gt; &gt; &gt; 
&gt; &gt; &gt; Glen Allen, VA 23060
&gt; &gt; &gt; 
&gt; &gt; &gt; (804)270-5214
&gt; &gt; &gt; 
&gt; &gt; &gt; http://www.RVAFamilyDental.com
&gt; &gt; &gt; [https://urldefense.proofpoint.com/v2/url?u=http-3A__www.RVAFamilyDental.com&amp;d=DwMFaQ&amp;c=euGZstcaTDllvimEN8b7jXrwqOf-v5A_CdpgnVfiiMM&amp;r=8xCr4XRHD_IpviQywJlqY4VWcBAXFVEImc4EzVU0jiI&amp;m=Epear_xJP3Rl6jqNTCER4d4K6G_3Diwx0AvgKhPamVqZD207yY6TEOEQbmG-S_at&amp;s=r3OfM-bCZuxGqFloAIUlZsuCjIQQLQP1xxL96CILhpc&amp;e=]
&gt; &gt; &gt; 
&gt; &gt; &gt; Join us on Facebook also!! 
&gt; &gt; &gt; 
&gt; &gt; &gt;  
&gt; &gt; &gt; 
&gt; &gt; &gt; Confidentiality Notice: This email message, including any attachments, is
&gt; &gt; &gt; confidential and privileged information intended only for review by the
&gt; &gt; &gt; designated recipient(s). If the reader of this message is not the intended
&gt; &gt; &gt; recipient, or an agent responsible for delivering it to the intended
&gt; &gt; &gt; recipient, you are hereby notified that any unauthorized use,
&gt; &gt; &gt; distribution, copying or retention of this email or the information
&gt; &gt; &gt; contained in it is strictly prohibited. If you are not the intended
&gt; &gt; &gt; recipient, please immediately contact the sender by reply email and delete
&gt; &gt; &gt; this email and any attachments.
&gt; &gt; &gt; 
&gt; &gt; &gt;  
&gt; &gt; &gt; 
&gt; &gt; &gt;  
&gt; &gt; &gt; 
&gt; &gt; &gt; On Thursday, November 21, 2024 at 10:35:10 AM EST, Ahsan Akhter
&gt; &gt; &gt; &lt;ahsan@towerleadership.com&gt; wrote:
&gt; &gt; &gt; 
&gt; &gt; &gt;  
&gt; &gt; &gt; 
&gt; &gt; &gt;  
&gt; &gt; &gt; 
&gt; &gt; &gt; Dr. Soltanian,
&gt; &gt; &gt; 
&gt; &gt; &gt;  
&gt; &gt; &gt; 
&gt; &gt; &gt; We have set up the 4 monthly payment starting Dec 1. Let me know if you
&gt; &gt; &gt; need anything else.
&gt; &gt; &gt; 
&gt; &gt; &gt;  
&gt; &gt; &gt; 
&gt; &gt; &gt; Best regards,
&gt; &gt; &gt; 
&gt; &gt; &gt;  
&gt; &gt; &gt; 
&gt; &gt; &gt; Ahsan Akhter
&gt; &gt; &gt; 
&gt; &gt; &gt;  
&gt; &gt; &gt; 
&gt; &gt; &gt; https://linktr.ee/ahsanakhter
&gt; &gt; &gt; [https://urldefense.proofpoint.com/v2/url?u=https-3A__linktr.ee_ahsanakhter&amp;d=DwMFaQ&amp;c=euGZstcaTDllvimEN8b7jXrwqOf-v5A_CdpgnVfiiMM&amp;r=8xCr4XRHD_IpviQywJlqY4VWcBAXFVEImc4EzVU0jiI&amp;m=Epear_xJP3Rl6jqNTCER4d4K6G_3Diwx0AvgKhPamVqZD207yY6TEOEQbmG-S_at&amp;s=Gvpd5sc2fFkRQVZx3DXZBMhGQzOdHHL4rXzYtHw3dk8&amp;e=]
&gt; &gt; &gt; 
&gt; &gt; &gt;  
&gt; &gt; &gt; 
&gt; &gt; &gt;  
&gt; &gt; &gt; 
&gt; &gt; &gt; &gt; 
&gt; &gt; 
&gt; &gt; &gt; 
&gt; 
&gt; &gt; </t>
  </si>
  <si>
    <t>AAMkAGM0Zjg2ZTUzLTk2YWYtNGVkNi04OTNkLWUyYmI3ZjhlNmYyZQBGAAAAAABMCJlKTUYXR5PT2N8pQ-HyBwBMbyTo-F5oTpxDYa4ue10UAAAAAAEMAABMbyTo-F5oTpxDYa4ue10UAAEWk-5hAAA=</t>
  </si>
  <si>
    <t>2024-11-23T16:49:19+00:00</t>
  </si>
  <si>
    <t xml:space="preserve">Ok.j try to re sch my patient 
Sent from Yahoo Mail for iPhone
[https://urldefense.proofpoint.com/v2/url?u=https-3A__mail.onelink.me_107872968-3Fpid-3Dnativeplacement-26c-3DGlobal-5FAcquisition-5FYMktg-5F315-5FInternal-5FEmailSignature-26af-5Fsub1-3DAcquisition-26af-5Fsub2-3DGlobal-5FYMktg-26af-5Fsub3-3D-26af-5Fsub4-3D100000604-26af-5Fsub5-3DEmailSignature-5F-5FStatic-5F&amp;d=DwMFaQ&amp;c=euGZstcaTDllvimEN8b7jXrwqOf-v5A_CdpgnVfiiMM&amp;r=8xCr4XRHD_IpviQywJlqY4VWcBAXFVEImc4EzVU0jiI&amp;m=vsXPwS1XflHqcUTmT8i-fhF625-Atjyk5QvpLwnQrn6LJ6ZMEEe96uaCPkZd-1Y0&amp;s=2OFnIOOvY4jPmwWUfn5EhzAAOLvz0JcUjcnsdN7ovCw&amp;e=]
On Friday, November 22, 2024, 10:04 PM, Ahsan Akhter &lt;ahsan@towerleadership.com&gt;
wrote:
&gt; 30% seems too large of a discount. Let's try 10% on a small sample first and
&gt; we can increase later if that doesn't work. 
&gt; 
&gt; 
&gt; Let's also focus on the cases we planned in the past 60 days first. 
&gt; 
&gt; 
&gt; I'll send alternative dates for a meeting. We require you in the meeting.
&gt; Thank you! 
&gt; 
&gt; 
&gt; Get Outlook for iOS
&gt; [https://urldefense.proofpoint.com/v2/url?u=https-3A__aka.ms_o0ukef&amp;d=DwMFaQ&amp;c=euGZstcaTDllvimEN8b7jXrwqOf-v5A_CdpgnVfiiMM&amp;r=8xCr4XRHD_IpviQywJlqY4VWcBAXFVEImc4EzVU0jiI&amp;m=vsXPwS1XflHqcUTmT8i-fhF625-Atjyk5QvpLwnQrn6LJ6ZMEEe96uaCPkZd-1Y0&amp;s=WrgCpj0m92ZiDTJkW8Jolv61APyvJ0XXnfwFdqegqwk&amp;e=]
&gt; 
&gt; --------------------------------------------------------------------------------
&gt; 
&gt; From: far soltanian &lt;farsoltaniandds@yahoo.com&gt;
&gt; Sent: Friday, November 22, 2024 5:40:06 PM
&gt; To: Ahsan Akhter &lt;ahsan@towerleadership.com&gt;
&gt; Subject: Re: Updates
&gt;  
&gt; Hi
&gt; Hope h well
&gt; Dec 2 I had block dec9
&gt;  I have full
&gt; Schdule of patient I have to re schdule
&gt;  Is there any way u can send Moe 
&gt; By himself
&gt;  He re it’s the class for me
&gt; 
&gt; 
&gt; 
&gt; 
&gt; Please send my dates in need to be there after
&gt; Dec 2 
&gt; 
&gt; 
&gt; I need to re check date I have blocked be correct and prevent such situation
&gt; 
&gt; 
&gt;  For in treat  txmbt
&gt; 
&gt; 
&gt; I will contact pt give 
&gt; 30% disc hope u can get 
&gt; 
&gt; 
&gt; 
&gt; Sent from Yahoo Mail for iPhone
&gt; [https://urldefense.proofpoint.com/v2/url?u=https-3A__mail.onelink.me_107872968-3Fpid-3Dnativeplacement-26c-3DGlobal-5FAcquisition-5FYMktg-5F315-5FInternal-5FEmailSignature-26af-5Fsub1-3DAcquisition-26af-5Fsub2-3DGlobal-5FYMktg-26af-5Fsub3-3D-26af-5Fsub4-3D100000604-26af-5Fsub5-3DEmailSignature-5F-5FStatic-5F&amp;d=DwMFaQ&amp;c=euGZstcaTDllvimEN8b7jXrwqOf-v5A_CdpgnVfiiMM&amp;r=8xCr4XRHD_IpviQywJlqY4VWcBAXFVEImc4EzVU0jiI&amp;m=EWPXMK9M7lBDk-DIabnrDxGNPPsDBCHh9O2tCQOdWuz-h9uTcYv6qKQJiNiYKV8d&amp;s=UspHway-0QIoY_n41URMl0WHjvL57_t_WO_oJ94scZI&amp;e=]
&gt; 
&gt; 
&gt; 
&gt; On Thursday, November 21, 2024, 12:21 PM, Ahsan Akhter
&gt; &lt;ahsan@towerleadership.com&gt; wrote:
&gt; 
&gt; &gt; Yes, I have both reports and we have a meeting Dec 2nd at 9:30am in person.
&gt; &gt; 
&gt; &gt;  
&gt; &gt; 
&gt; &gt; Did you see my email in regards to the last report? The same advice applies.
&gt; &gt; 
&gt; &gt;  
&gt; &gt; 
&gt; &gt; If we can hit a 70% sales rate on unscheduled treatment for both locations,
&gt; &gt; we can add 2.4M in revenues or 205k per month. This addition will bring
&gt; &gt; monthly revenues past the 250k goal we are striving for.
&gt; &gt; 
&gt; &gt;  
&gt; &gt; 
&gt; &gt; Of course, we will require more team to handle the extra work (don’t hire
&gt; &gt; anyone yet) but we can model these changes soon. By correcting our current
&gt; &gt; case acceptance and getting the admin team to reel in the unscheduled
&gt; &gt; treatment we can get cash flow back to positive.
&gt; &gt; 
&gt; &gt;  
&gt; &gt; 
&gt; &gt; Next, can you pull metrics on your current cancellations, call conversion
&gt; &gt; and case acceptance? Let’s find all opportunities to find revenue that is
&gt; &gt; “falling through the cracks”!
&gt; &gt; 
&gt; &gt;  
&gt; &gt; 
&gt; &gt; Best regards,
&gt; &gt; 
&gt; &gt;  
&gt; &gt; 
&gt; &gt; Ahsan Akhter
&gt; &gt; 
&gt; &gt;  
&gt; &gt; 
&gt; &gt; https://linktr.ee/ahsanakhter
&gt; &gt; [https://urldefense.proofpoint.com/v2/url?u=https-3A__linktr.ee_ahsanakhter&amp;d=DwMFaQ&amp;c=euGZstcaTDllvimEN8b7jXrwqOf-v5A_CdpgnVfiiMM&amp;r=8xCr4XRHD_IpviQywJlqY4VWcBAXFVEImc4EzVU0jiI&amp;m=EWPXMK9M7lBDk-DIabnrDxGNPPsDBCHh9O2tCQOdWuz-h9uTcYv6qKQJiNiYKV8d&amp;s=QKqpz-MxWYdXqhmWgFTdpRaEN34cjbSPCHcCZBrTlSo&amp;e=]
&gt; &gt; 
&gt; &gt;  
&gt; &gt; 
&gt; &gt;  
&gt; &gt; 
&gt; &gt;  
&gt; &gt; 
&gt; &gt; From: far soltanian &lt;farsoltaniandds@yahoo.com&gt;
&gt; &gt; Date: Thursday, November 21, 2024 at 10:56 AM
&gt; &gt; To: Ahsan Akhter &lt;ahsan@towerleadership.com&gt;
&gt; &gt; Subject: Re: Updates
&gt; &gt; 
&gt; &gt; HI
&gt; &gt; 
&gt; &gt;  
&gt; &gt; 
&gt; &gt; OK THANKS 
&gt; &gt; 
&gt; &gt;  
&gt; &gt; 
&gt; &gt; DO I HAVE MEETING WITH YOU IN ATLANTA  ON DEC  , LET ME KNOW PLEASE 
&gt; &gt; 
&gt; &gt;  
&gt; &gt; 
&gt; &gt; ALSO DID Y GET REPORT UNSCH TXMNT LET ME KNOW IF  YOU GIVE ME  ANY IDEA FS
&gt; &gt; 
&gt; &gt;  
&gt; &gt; 
&gt; &gt; Dr. Far Soltanian and Associates Family Dentistry 
&gt; &gt; 
&gt; &gt; 3944 Springfield Road
&gt; &gt; 
&gt; &gt; Glen Allen, VA 23060
&gt; &gt; 
&gt; &gt; (804)270-5214
&gt; &gt; 
&gt; &gt; http://www.RVAFamilyDental.com
&gt; &gt; [https://urldefense.proofpoint.com/v2/url?u=http-3A__www.RVAFamilyDental.com&amp;d=DwMFaQ&amp;c=euGZstcaTDllvimEN8b7jXrwqOf-v5A_CdpgnVfiiMM&amp;r=8xCr4XRHD_IpviQywJlqY4VWcBAXFVEImc4EzVU0jiI&amp;m=Epear_xJP3Rl6jqNTCER4d4K6G_3Diwx0AvgKhPamVqZD207yY6TEOEQbmG-S_at&amp;s=r3OfM-bCZuxGqFloAIUlZsuCjIQQLQP1xxL96CILhpc&amp;e=]
&gt; &gt; 
&gt; &gt; Join us on Facebook also!! 
&gt; &gt; 
&gt; &gt;  
&gt; &gt; 
&gt; &gt; Confidentiality Notice: This email message, including any attachments, is
&gt; &gt; confidential and privileged information intended only for review by the
&gt; &gt; designated recipient(s). If the reader of this message is not the intended
&gt; &gt; recipient, or an agent responsible for delivering it to the intended
&gt; &gt; recipient, you are hereby notified that any unauthorized use, distribution,
&gt; &gt; copying or retention of this email or the information contained in it is
&gt; &gt; strictly prohibited. If you are not the intended recipient, please
&gt; &gt; immediately contact the sender by reply email and delete this email and any
&gt; &gt; attachments.
&gt; &gt; 
&gt; &gt;  
&gt; &gt; 
&gt; &gt;  
&gt; &gt; 
&gt; &gt; On Thursday, November 21, 2024 at 10:35:10 AM EST, Ahsan Akhter
&gt; &gt; &lt;ahsan@towerleadership.com&gt; wrote:
&gt; &gt; 
&gt; &gt;  
&gt; &gt; 
&gt; &gt;  
&gt; &gt; 
&gt; &gt; Dr. Soltanian,
&gt; &gt; 
&gt; &gt;  
&gt; &gt; 
&gt; &gt; We have set up the 4 monthly payment starting Dec 1. Let me know if you need
&gt; &gt; anything else.
&gt; &gt; 
&gt; &gt;  
&gt; &gt; 
&gt; &gt; Best regards,
&gt; &gt; 
&gt; &gt;  
&gt; &gt; 
&gt; &gt; Ahsan Akhter
&gt; &gt; 
&gt; &gt;  
&gt; &gt; 
&gt; &gt; https://linktr.ee/ahsanakhter
&gt; &gt; [https://urldefense.proofpoint.com/v2/url?u=https-3A__linktr.ee_ahsanakhter&amp;d=DwMFaQ&amp;c=euGZstcaTDllvimEN8b7jXrwqOf-v5A_CdpgnVfiiMM&amp;r=8xCr4XRHD_IpviQywJlqY4VWcBAXFVEImc4EzVU0jiI&amp;m=Epear_xJP3Rl6jqNTCER4d4K6G_3Diwx0AvgKhPamVqZD207yY6TEOEQbmG-S_at&amp;s=Gvpd5sc2fFkRQVZx3DXZBMhGQzOdHHL4rXzYtHw3dk8&amp;e=]
&gt; &gt; 
&gt; &gt;  
&gt; &gt; 
&gt; &gt;  
&gt; &gt; 
&gt; &gt; &gt; 
&gt; 
&gt; &gt; </t>
  </si>
  <si>
    <t>AAMkAGM0Zjg2ZTUzLTk2YWYtNGVkNi04OTNkLWUyYmI3ZjhlNmYyZQBGAAAAAABMCJlKTUYXR5PT2N8pQ-HyBwBMbyTo-F5oTpxDYa4ue10UAAAAAAEMAABMbyTo-F5oTpxDYa4ue10UAAEWk-5gAAA=</t>
  </si>
  <si>
    <t>2024-11-22T23:40:31+00:00</t>
  </si>
  <si>
    <t xml:space="preserve">Hi
Hope h well
Dec 2 I had block dec9
 I have full
Schdule of patient I have to re schdule
 Is there any way u can send Moe 
By himself
 He re it’s the class for me
Please send my dates in need to be there after
Dec 2 
I need to re check date I have blocked be correct and prevent such situation
 For in treat  txmbt
I will contact pt give 
30% disc hope u can get 
Sent from Yahoo Mail for iPhone
[https://urldefense.proofpoint.com/v2/url?u=https-3A__mail.onelink.me_107872968-3Fpid-3Dnativeplacement-26c-3DGlobal-5FAcquisition-5FYMktg-5F315-5FInternal-5FEmailSignature-26af-5Fsub1-3DAcquisition-26af-5Fsub2-3DGlobal-5FYMktg-26af-5Fsub3-3D-26af-5Fsub4-3D100000604-26af-5Fsub5-3DEmailSignature-5F-5FStatic-5F&amp;d=DwMFaQ&amp;c=euGZstcaTDllvimEN8b7jXrwqOf-v5A_CdpgnVfiiMM&amp;r=8xCr4XRHD_IpviQywJlqY4VWcBAXFVEImc4EzVU0jiI&amp;m=EWPXMK9M7lBDk-DIabnrDxGNPPsDBCHh9O2tCQOdWuz-h9uTcYv6qKQJiNiYKV8d&amp;s=UspHway-0QIoY_n41URMl0WHjvL57_t_WO_oJ94scZI&amp;e=]
On Thursday, November 21, 2024, 12:21 PM, Ahsan Akhter
&lt;ahsan@towerleadership.com&gt; wrote:
&gt; Yes, I have both reports and we have a meeting Dec 2nd at 9:30am in person.
&gt; 
&gt;  
&gt; 
&gt; Did you see my email in regards to the last report? The same advice applies.
&gt; 
&gt;  
&gt; 
&gt; If we can hit a 70% sales rate on unscheduled treatment for both locations, we
&gt; can add 2.4M in revenues or 205k per month. This addition will bring monthly
&gt; revenues past the 250k goal we are striving for.
&gt; 
&gt;  
&gt; 
&gt; Of course, we will require more team to handle the extra work (don’t hire
&gt; anyone yet) but we can model these changes soon. By correcting our current
&gt; case acceptance and getting the admin team to reel in the unscheduled
&gt; treatment we can get cash flow back to positive.
&gt; 
&gt;  
&gt; 
&gt; Next, can you pull metrics on your current cancellations, call conversion and
&gt; case acceptance? Let’s find all opportunities to find revenue that is “falling
&gt; through the cracks”!
&gt; 
&gt;  
&gt; 
&gt; Best regards,
&gt; 
&gt;  
&gt; 
&gt; Ahsan Akhter
&gt; 
&gt;  
&gt; 
&gt; https://linktr.ee/ahsanakhter
&gt; [https://urldefense.proofpoint.com/v2/url?u=https-3A__linktr.ee_ahsanakhter&amp;d=DwMFaQ&amp;c=euGZstcaTDllvimEN8b7jXrwqOf-v5A_CdpgnVfiiMM&amp;r=8xCr4XRHD_IpviQywJlqY4VWcBAXFVEImc4EzVU0jiI&amp;m=EWPXMK9M7lBDk-DIabnrDxGNPPsDBCHh9O2tCQOdWuz-h9uTcYv6qKQJiNiYKV8d&amp;s=QKqpz-MxWYdXqhmWgFTdpRaEN34cjbSPCHcCZBrTlSo&amp;e=]
&gt; 
&gt;  
&gt; 
&gt;  
&gt; 
&gt;  
&gt; 
&gt; From: far soltanian &lt;farsoltaniandds@yahoo.com&gt;
&gt; Date: Thursday, November 21, 2024 at 10:56 AM
&gt; To: Ahsan Akhter &lt;ahsan@towerleadership.com&gt;
&gt; Subject: Re: Updates
&gt; 
&gt; HI
&gt; 
&gt;  
&gt; 
&gt; OK THANKS 
&gt; 
&gt;  
&gt; 
&gt; DO I HAVE MEETING WITH YOU IN ATLANTA  ON DEC  , LET ME KNOW PLEASE 
&gt; 
&gt;  
&gt; 
&gt; ALSO DID Y GET REPORT UNSCH TXMNT LET ME KNOW IF  YOU GIVE ME  ANY IDEA FS
&gt; 
&gt;  
&gt; 
&gt; Dr. Far Soltanian and Associates Family Dentistry 
&gt; 
&gt; 3944 Springfield Road
&gt; 
&gt; Glen Allen, VA 23060
&gt; 
&gt; (804)270-5214
&gt; 
&gt; http://www.RVAFamilyDental.com
&gt; [https://urldefense.proofpoint.com/v2/url?u=http-3A__www.RVAFamilyDental.com&amp;d=DwMFaQ&amp;c=euGZstcaTDllvimEN8b7jXrwqOf-v5A_CdpgnVfiiMM&amp;r=8xCr4XRHD_IpviQywJlqY4VWcBAXFVEImc4EzVU0jiI&amp;m=Epear_xJP3Rl6jqNTCER4d4K6G_3Diwx0AvgKhPamVqZD207yY6TEOEQbmG-S_at&amp;s=r3OfM-bCZuxGqFloAIUlZsuCjIQQLQP1xxL96CILhpc&amp;e=]
&gt; 
&gt; Join us on Facebook also!! 
&gt; 
&gt;  
&gt; 
&gt; Confidentiality Notice: This email message, including any attachments, is
&gt; confidential and privileged information intended only for review by the
&gt; designated recipient(s). If the reader of this message is not the intended
&gt; recipient, or an agent responsible for delivering it to the intended
&gt; recipient, you are hereby notified that any unauthorized use, distribution,
&gt; copying or retention of this email or the information contained in it is
&gt; strictly prohibited. If you are not the intended recipient, please immediately
&gt; contact the sender by reply email and delete this email and any attachments.
&gt; 
&gt;  
&gt; 
&gt;  
&gt; 
&gt; On Thursday, November 21, 2024 at 10:35:10 AM EST, Ahsan Akhter
&gt; &lt;ahsan@towerleadership.com&gt; wrote:
&gt; 
&gt;  
&gt; 
&gt;  
&gt; 
&gt; Dr. Soltanian,
&gt; 
&gt;  
&gt; 
&gt; We have set up the 4 monthly payment starting Dec 1. Let me know if you need
&gt; anything else.
&gt; 
&gt;  
&gt; 
&gt; Best regards,
&gt; 
&gt;  
&gt; 
&gt; Ahsan Akhter
&gt; 
&gt;  
&gt; 
&gt; https://linktr.ee/ahsanakhter
&gt; [https://urldefense.proofpoint.com/v2/url?u=https-3A__linktr.ee_ahsanakhter&amp;d=DwMFaQ&amp;c=euGZstcaTDllvimEN8b7jXrwqOf-v5A_CdpgnVfiiMM&amp;r=8xCr4XRHD_IpviQywJlqY4VWcBAXFVEImc4EzVU0jiI&amp;m=Epear_xJP3Rl6jqNTCER4d4K6G_3Diwx0AvgKhPamVqZD207yY6TEOEQbmG-S_at&amp;s=Gvpd5sc2fFkRQVZx3DXZBMhGQzOdHHL4rXzYtHw3dk8&amp;e=]
&gt; 
&gt;  
&gt; 
&gt;  
&gt; 
&gt; &gt; </t>
  </si>
  <si>
    <t>AAMkAGM0Zjg2ZTUzLTk2YWYtNGVkNi04OTNkLWUyYmI3ZjhlNmYyZQBGAAAAAABMCJlKTUYXR5PT2N8pQ-HyBwBMbyTo-F5oTpxDYa4ue10UAAAAAAEMAABMbyTo-F5oTpxDYa4ue10UAAEWA_wiAAA=</t>
  </si>
  <si>
    <t>2024-11-22T22:08:26+00:00</t>
  </si>
  <si>
    <t>Got it!
Lynn M. Karr DDS
Pediatric Dental Care, Inc.
www.KarrDDS.com
[https://urldefense.proofpoint.com/v2/url?u=http-3A__www.karrdds.com_&amp;d=DwMFAg&amp;c=euGZstcaTDllvimEN8b7jXrwqOf-v5A_CdpgnVfiiMM&amp;r=8xCr4XRHD_IpviQywJlqY4VWcBAXFVEImc4EzVU0jiI&amp;m=ueJprRfrkv4vZllV_cB3wdGbKEgfVr64NM_dS9UHvB-2ecjyjR9GXsJX1sR0Lx3x&amp;s=NtOufRVYcdl3y_Tf6FgzHkeIf94E_NC7jpQp1m8kS4c&amp;e=]
219.322.7610
From: Ahsan Akhter &lt;ahsan@towerleadership.com&gt;
Sent: Friday, November 22, 2024 1:49 PM
To: Dr. Lynn M. Karr &lt;lynn@karrdds.com&gt;
Subject: Re: Taxes
Certainly! Here’s a more polished, business-professional version:
I have no concerns regarding substitutions within the Leadership team. I’ll
forward the tax notes and accompanying files to Joe. Tentatively, let’s schedule
the meeting for December 2 at 11:30 AM Central / 12:30 PM Eastern. If we have to
change, we'll shoot for a date before 12/16. 
Regarding the departmental goals, I recommend keeping Billing and Admin as
separate categories. Combining the two places financial accountabilities on the
Admin team that are not relevant to their role and could ultimately disrupt the
bonus structure. 
Additionally, we can remove “Hygiene” from the metrics since it is not utilized.
Defining KPIs for Assistants is always challenging, but feel free to replace the
selected KPIs with alternatives that are more relevant, such as metrics related
to polishing or cleaning performance.
Hope this helps! 
Best regards, 
Ahsan 
--------------------------------------------------------------------------------
From: Dr. Lynn M. Karr &lt;lynn@karrdds.com&gt;
Sent: Friday, November 22, 2024 1:36 PM
To: Ahsan Akhter &lt;ahsan@towerleadership.com&gt;
Subject: Taxes
For my leadership team you had the following:
CEO/Visionary = Dr. Karr
Administrative operations = Lissette  Judy
Clinical operations = Catelyn Gianna (clinical lead)
Marketing = Joceyln Amber
Finance = Mariza  Caitlin
Gianna is my clinical lead in the back.  Is she ok to be in the leadership team?
For my front team, Judy is my office manager, Caitlin is my billing coordinator,
Amber is my front office lead (she is newly hired) , Jocelyn in my Hygiene
Coordinator and Lissette is a Patient Coordinator.  Jocelyn and Lisette are in
check in and then I have Amber  at Checkout. 
I hope this makes sense.  We had a few changes.
Also I have attached my 2023 taxes that were completed last year.  When we met
early in the year they were not nearly close to  being done and I would like for
him to comment on the stock basis and some of the points/concerns he mentioned
earlier in the year.  This is in addition to the long text I sent you regarding
losses from rentals etc. 
Thanks Ahsan!
Lynn M. Karr DDS
Pediatric Dental Care, Inc.
www.KarrDDS.com
[https://urldefense.proofpoint.com/v2/url?u=http-3A__www.karrdds.com_&amp;d=DwMFAg&amp;c=euGZstcaTDllvimEN8b7jXrwqOf-v5A_CdpgnVfiiMM&amp;r=8xCr4XRHD_IpviQywJlqY4VWcBAXFVEImc4EzVU0jiI&amp;m=PkeFayvDxLEg62BcWekOQ2do-LMnSd06WhiY4s2VN0Y9eLh1LUOroubQQXlJrdgm&amp;s=2FXucT0kLe4njIfB8wXY7nepRqOLls1pgFSfQzYk1-Y&amp;e=]
219.322.7610
 </t>
  </si>
  <si>
    <t>AAMkAGM0Zjg2ZTUzLTk2YWYtNGVkNi04OTNkLWUyYmI3ZjhlNmYyZQBGAAAAAABMCJlKTUYXR5PT2N8pQ-HyBwBMbyTo-F5oTpxDYa4ue10UAAAAAAEMAABMbyTo-F5oTpxDYa4ue10UAAEWA_wgAAA=</t>
  </si>
  <si>
    <t>Discovery Packet</t>
  </si>
  <si>
    <t>2024-11-22T22:04:23+00:00</t>
  </si>
  <si>
    <t xml:space="preserve">Good afternoon Dr. Weintraub,
I saw that you had reached out to Jordan asking about your investments,
retirement accounts, etc. prior to your Coaching Day.  To answer your question,
yes, we will need that information.  The best way to get that to us is to go
back to the original email that you responded to and find the "DISCOVERY PACKET"
button.  Please download and complete that file and return to Ahsan (cc'd here)
before the Strategy Day.   That should help us as we prepare for the day.
Thank you and please let me know if you have any questions!
[cid:9665d649-b068-4fe2-9623-c9f9a407ee90]
</t>
  </si>
  <si>
    <t>AAMkAGM0Zjg2ZTUzLTk2YWYtNGVkNi04OTNkLWUyYmI3ZjhlNmYyZQBGAAAAAABMCJlKTUYXR5PT2N8pQ-HyBwBMbyTo-F5oTpxDYa4ue10UAAAAAAEMAABMbyTo-F5oTpxDYa4ue10UAAEWA_weAAA=</t>
  </si>
  <si>
    <t xml:space="preserve">Dr. Danner, Let's Recap Your Advisory Call! </t>
  </si>
  <si>
    <t>2024-11-22T20:25:17+00:00</t>
  </si>
  <si>
    <t>Dr. Danner,  
Thank you for your time! Below is a recap of your action items: 
 1. Call patients who had consults in the last 45 days and offer discounts to
    encourage commitment
 2. Monitor lead count and campaign effectiveness for Invisalign, aiming for 10
    consults in the next 30 days
 3. Follow up with Eric if experiencing difficulties or needing support with
    marketing efforts
Update me as you complete these action items and share any obstacles as you work
through them.
If you have questions, please let me know otherwise I’ll connect with you to
schedule your next meeting with Eric.
Thanks,
signature_355424973 [cid:image001.png@01DB3CF0.F8F84780]
 </t>
  </si>
  <si>
    <t>AAMkAGM0Zjg2ZTUzLTk2YWYtNGVkNi04OTNkLWUyYmI3ZjhlNmYyZQBGAAAAAABMCJlKTUYXR5PT2N8pQ-HyBwBMbyTo-F5oTpxDYa4ue10UAAAAAAEMAABMbyTo-F5oTpxDYa4ue10UAAEWA_waAAA=</t>
  </si>
  <si>
    <t>2024-11-22T19:59:23+00:00</t>
  </si>
  <si>
    <t>I'm supposedto have a call with Jordan on dec 2nd.  I need to reschedule it bc i
had to fore one of my docs today, so I have to see patients. 
Let me know some other options, but it's gonna be super tricky for a while. That
following Thursday could work. I think my lunch break is 12-1.or possibly 1-2.
I'll check, if either of those times are available. 
Thanks!
- Josh
Sent from my Verizon, Samsung Galaxy smartphone
Get Outlook for Android
[https://urldefense.proofpoint.com/v2/url?u=https-3A__aka.ms_AAb9ysg&amp;d=DwMFAg&amp;c=euGZstcaTDllvimEN8b7jXrwqOf-v5A_CdpgnVfiiMM&amp;r=8xCr4XRHD_IpviQywJlqY4VWcBAXFVEImc4EzVU0jiI&amp;m=-krUcfe9Fs0QRgn4gUkln_YRLulGt7MLAGB07dh0iMnbltVIVzytMdNqjYpI-nJn&amp;s=gAip5QdFznW0otXXkpI8xP_AZzOUCQ0Zl9_cP9WX-tI&amp;e=]</t>
  </si>
  <si>
    <t>AAMkAGM0Zjg2ZTUzLTk2YWYtNGVkNi04OTNkLWUyYmI3ZjhlNmYyZQBGAAAAAABMCJlKTUYXR5PT2N8pQ-HyBwBMbyTo-F5oTpxDYa4ue10UAAAAAAEMAABMbyTo-F5oTpxDYa4ue10UAAEWA_wXAAA=</t>
  </si>
  <si>
    <t>Taxes</t>
  </si>
  <si>
    <t>2024-11-22T19:36:21+00:00</t>
  </si>
  <si>
    <t>For my leadership team you had the following:
1.                  CEO/Visionary = Dr. Karr
2.                  Administrative operations = Lissette  Judy
3.                  Clinical operations = Catelyn Gianna (clinical lead)
4.                  Marketing = Joceyln Amber
5.                  Finance = Mariza  Caitlin
Gianna is my clinical lead in the back.  Is she ok to be in the leadership team?
For my front team, Judy is my office manager, Caitlin is my billing coordinator,
Amber is my front office lead (she is newly hired) , Jocelyn in my Hygiene
Coordinator and Lissette is a Patient Coordinator.  Jocelyn and Lisette are in
check in and then I have Amber  at Checkout. 
I hope this makes sense.  We had a few changes.
Also I have attached my 2023 taxes that were completed last year.  When we met
early in the year they were not nearly close to  being done and I would like for
him to comment on the stock basis and some of the points/concerns he mentioned
earlier in the year.  This is in addition to the long text I sent you regarding
losses from rentals etc. 
Thanks Ahsan!
Lynn M. Karr DDS
Pediatric Dental Care, Inc.
www.KarrDDS.com
[https://urldefense.proofpoint.com/v2/url?u=http-3A__www.karrdds.com_&amp;d=DwMFAg&amp;c=euGZstcaTDllvimEN8b7jXrwqOf-v5A_CdpgnVfiiMM&amp;r=8xCr4XRHD_IpviQywJlqY4VWcBAXFVEImc4EzVU0jiI&amp;m=PkeFayvDxLEg62BcWekOQ2do-LMnSd06WhiY4s2VN0Y9eLh1LUOroubQQXlJrdgm&amp;s=2FXucT0kLe4njIfB8wXY7nepRqOLls1pgFSfQzYk1-Y&amp;e=]
219.322.7610
 </t>
  </si>
  <si>
    <t>AAMkAGM0Zjg2ZTUzLTk2YWYtNGVkNi04OTNkLWUyYmI3ZjhlNmYyZQBGAAAAAABMCJlKTUYXR5PT2N8pQ-HyBwBMbyTo-F5oTpxDYa4ue10UAAAAAAEMAABMbyTo-F5oTpxDYa4ue10UAAEWA_wWAAA=</t>
  </si>
  <si>
    <t>Re: Dr. Karr, let's recap your advisory call!</t>
  </si>
  <si>
    <t>2024-11-22T01:50:30+00:00</t>
  </si>
  <si>
    <t>Regarding the bonus system attached, I don’t have any hygienists. I only have
assistants that coronal polish or clean teeth. The drs do the remaining scaling.
Also I only have one billing coordinator. Should I just pick 3 of the most
important items and just have clinical team/assistants, admin and then billing?
Or also combine admin with billing? Then it would just be front and back. 
Lynn M. Karr DDS
PDCI
www.karrdds.com
&gt; On Oct 24, 2024, at 2:22 PM, Ahsan Akhter &lt;ahsan@towerleadership.com&gt; wrote:
&gt; ﻿
&gt; 
&gt; ﻿Dr. Karr,
&gt; 
&gt;  
&gt; 
&gt;  1. Ensure Judy designs the action plan for your feedback during the scorecard
&gt;     meeting (Judy to email the plan before the meeting)
&gt;  2. Target at least $225,000 per month in revenues to cover the new
&gt;     reinvestments (ideally, target $240,000-$250,000)
&gt;  3. Review and implement the attached bonus system
&gt; 
&gt;  
&gt; 
&gt; I hope this message finds you well! I’m reaching out to book your next call
&gt; with Jordan. Please do so using the link below my signature.
&gt; 
&gt;  
&gt; 
&gt; Thank you for understanding, and we look forward to our next call!
&gt; 
&gt;  
&gt; 
&gt; Best regards,
&gt; 
&gt;  
&gt; 
&gt; Ahsan Akhter
&gt; 
&gt;  
&gt; 
&gt; https://linktr.ee/ahsanakhter
&gt; [https://urldefense.proofpoint.com/v2/url?u=https-3A__linktr.ee_ahsanakhter&amp;d=DwMGaQ&amp;c=euGZstcaTDllvimEN8b7jXrwqOf-v5A_CdpgnVfiiMM&amp;r=8xCr4XRHD_IpviQywJlqY4VWcBAXFVEImc4EzVU0jiI&amp;m=vch0dK3ByDS0W-ubwbGGDMmkCSZGj0Rqrqu1Qq_XpFJMLTghlATzm4J9xAonaiN_&amp;s=Kv1ThAxOIkSIbiQ7HNk5zNvmbkj3mC78PMriHS1sSLE&amp;e=]
&gt; 
&gt;  
&gt; 
&gt;  
&gt; 
&gt; &lt;Dr. Karr Metrics &amp; Bonus.xlsx&gt;</t>
  </si>
  <si>
    <t>AAMkAGM0Zjg2ZTUzLTk2YWYtNGVkNi04OTNkLWUyYmI3ZjhlNmYyZQBGAAAAAABMCJlKTUYXR5PT2N8pQ-HyBwBMbyTo-F5oTpxDYa4ue10UAAAAAAEMAABMbyTo-F5oTpxDYa4ue10UAAEToHXPAAA=</t>
  </si>
  <si>
    <t>2024-11-21T21:30:56+00:00</t>
  </si>
  <si>
    <t>We love the efficiency! Thank you for the update.
Talk soon,
signature_2992698611 [cid:image001.png@01DB3C32.92C30F90]
From: Matthew Wimmer &lt;matthew.wimmer@gmail.com&gt;
Date: Thursday, November 21, 2024 at 4:25 PM
To: Victoria Reimer &lt;victoria@towerleadership.com&gt;
Cc: Ahsan Akhter &lt;ahsan@towerleadership.com&gt;, Richard VanRich
&lt;richard@towerleadership.com&gt;
Subject: Re: Dr. Wimmer, Let's Recap Your Advisory Call!
Thanks.
Already contacted TR about invisalign special and collecting a deposit. 
Met with drs and tx coordinator about TR special and we will also offer to any
invisalign prospects in December.
Met with AR person, OM and Tx coordinator about collecting at least $60k more by
month end.
Plan in place for December already too!
Matthew R. Wimmer, DMD, FICOI
This message is intended only for the use of the individual(s) to whom it is
addressed and contains information that is privileged, confidential and exempt
from disclosure under applicable law.  Any further dissemination or copying of
this communication is strictly prohibited.  If you have received this
communication in error, please notify us immediately by telephone or email as
listed in our signature above.  This message is provided in accordance with
HIPAA Omnibus Rule of 2013.
&gt; On Nov 21, 2024, at 1:58 PM, Victoria Reimer &lt;victoria@towerleadership.com&gt;
&gt; wrote:
&gt; ﻿
&gt; 
&gt; Dr. Wimmer,
&gt; 
&gt;  
&gt; 
&gt; Thank you for your time! Below is a recap of your action items: 
&gt; 
&gt;  
&gt; 
&gt;  1. Change the policy on Invisalign consultations to charge a fee (around
&gt;     $45-$50)
&gt;  2. Focus on getting cash in the door to reach the break-even point of
&gt;     $224,591 by the end of the month
&gt;  3. Create a strategic plan for December, considering staff vacations and
&gt;     production goals
&gt;  4. Develop and implement an Invisalign promotion for December (e.g., 'Give
&gt;     the Gift of Invisalign') 
&gt; 
&gt;  
&gt; 
&gt; Update me as you complete these action items and share any obstacles as you
&gt; work through them.
&gt; 
&gt;  
&gt; 
&gt; If you have questions, please let me know otherwise we look forward to your
&gt; next call Thursday, December 19th at 1:00pm EST.
&gt; 
&gt;  
&gt; 
&gt; Best regards,
&gt; 
&gt;  
&gt; 
&gt;  
&gt; 
&gt; &lt;image001.png&gt;
&gt; 
&gt;  </t>
  </si>
  <si>
    <t>AAMkAGM0Zjg2ZTUzLTk2YWYtNGVkNi04OTNkLWUyYmI3ZjhlNmYyZQBGAAAAAABMCJlKTUYXR5PT2N8pQ-HyBwBMbyTo-F5oTpxDYa4ue10UAAAAAAEMAABMbyTo-F5oTpxDYa4ue10UAAEToHXOAAA=</t>
  </si>
  <si>
    <t>2024-11-21T21:25:39+00:00</t>
  </si>
  <si>
    <t>Thanks.
Already contacted TR about invisalign special and collecting a deposit. 
Met with drs and tx coordinator about TR special and we will also offer to any
invisalign prospects in December.
Met with AR person, OM and Tx coordinator about collecting at least $60k more by
month end.
Plan in place for December already too!
Matthew R. Wimmer, DMD, FICOI
This message is intended only for the use of the individual(s) to whom it is
addressed and contains information that is privileged, confidential and exempt
from disclosure under applicable law.  Any further dissemination or copying of
this communication is strictly prohibited.  If you have received this
communication in error, please notify us immediately by telephone or email as
listed in our signature above.  This message is provided in accordance with
HIPAA Omnibus Rule of 2013.
&gt; On Nov 21, 2024, at 1:58 PM, Victoria Reimer &lt;victoria@towerleadership.com&gt;
&gt; wrote:
&gt; ﻿
&gt; 
&gt; Dr. Wimmer,
&gt; 
&gt;  
&gt; 
&gt; Thank you for your time! Below is a recap of your action items: 
&gt; 
&gt;  
&gt; 
&gt;  1. Change the policy on Invisalign consultations to charge a fee (around
&gt;     $45-$50)
&gt;  2. Focus on getting cash in the door to reach the break-even point of
&gt;     $224,591 by the end of the month
&gt;  3. Create a strategic plan for December, considering staff vacations and
&gt;     production goals
&gt;  4. Develop and implement an Invisalign promotion for December (e.g., 'Give
&gt;     the Gift of Invisalign') 
&gt; 
&gt;  
&gt; 
&gt; Update me as you complete these action items and share any obstacles as you
&gt; work through them.
&gt; 
&gt;  
&gt; 
&gt; If you have questions, please let me know otherwise we look forward to your
&gt; next call Thursday, December 19th at 1:00pm EST.
&gt; 
&gt;  
&gt; 
&gt; Best regards,
&gt; 
&gt;  
&gt; 
&gt;  
&gt; 
&gt; &lt;image001.png&gt;
&gt; 
&gt; 
&gt; 
&gt;  </t>
  </si>
  <si>
    <t>AAMkAGM0Zjg2ZTUzLTk2YWYtNGVkNi04OTNkLWUyYmI3ZjhlNmYyZQBGAAAAAABMCJlKTUYXR5PT2N8pQ-HyBwBMbyTo-F5oTpxDYa4ue10UAAAAAAEMAABMbyTo-F5oTpxDYa4ue10UAAEToHXNAAA=</t>
  </si>
  <si>
    <t>Dr. Wimmer, Let's Recap Your Advisory Call!</t>
  </si>
  <si>
    <t>2024-11-21T20:58:01+00:00</t>
  </si>
  <si>
    <t>Dr. Wimmer,
Thank you for your time! Below is a recap of your action items: 
 1. Change the policy on Invisalign consultations to charge a fee (around
    $45-$50)
 2. Focus on getting cash in the door to reach the break-even point of $224,591
    by the end of the month
 3. Create a strategic plan for December, considering staff vacations and
    production goals
 4. Develop and implement an Invisalign promotion for December (e.g., 'Give the
    Gift of Invisalign') 
Update me as you complete these action items and share any obstacles as you work
through them.
If you have questions, please let me know otherwise we look forward to your next
call Thursday, December 19th at 1:00pm EST.
Best regards,
signature_3443662388 [cid:image001.png@01DB3C1E.FCC891D0]
 </t>
  </si>
  <si>
    <t>AAMkAGM0Zjg2ZTUzLTk2YWYtNGVkNi04OTNkLWUyYmI3ZjhlNmYyZQBGAAAAAABMCJlKTUYXR5PT2N8pQ-HyBwBMbyTo-F5oTpxDYa4ue10UAAAAAAEMAABMbyTo-F5oTpxDYa4ue10UAAEToHXMAAA=</t>
  </si>
  <si>
    <t>2024-11-21T20:53:03+00:00</t>
  </si>
  <si>
    <t>Hi again!! Thank you for your help today. Try the credit card, now and let me
know if there are any issues.  Also, I may send a follow up email with some
additional questions!!  I will write them as I read through the summary.  Have a
nice weekend!
Lynn M. Karr DDS
Pediatric Dental Care, Inc.
www.KarrDDS.com
[https://urldefense.proofpoint.com/v2/url?u=http-3A__www.karrdds.com_&amp;d=DwMFAg&amp;c=euGZstcaTDllvimEN8b7jXrwqOf-v5A_CdpgnVfiiMM&amp;r=8xCr4XRHD_IpviQywJlqY4VWcBAXFVEImc4EzVU0jiI&amp;m=oMrgVOR5ncNhuK5NkLtCmrWERSV0GakRXQhpl72QXHhPgOdS5h5lmSe3qqcxg_P4&amp;s=jBRPElyazjaimZOnaPmk2EbmeXX2rOfnKyLxkGIZYaQ&amp;e=]
219.322.7610
 </t>
  </si>
  <si>
    <t>AAMkAGM0Zjg2ZTUzLTk2YWYtNGVkNi04OTNkLWUyYmI3ZjhlNmYyZQBGAAAAAABMCJlKTUYXR5PT2N8pQ-HyBwBMbyTo-F5oTpxDYa4ue10UAAAAAAEMAABMbyTo-F5oTpxDYa4ue10UAAEToHXHAAA=</t>
  </si>
  <si>
    <t>Re: Follow-Up: Action Items from Our Meeting Today</t>
  </si>
  <si>
    <t>2024-11-21T19:15:07+00:00</t>
  </si>
  <si>
    <t>Hi Judy,
Great to hear from you.  Let's do Tuesday at 9AM.  Does that still work for you?
Best,
[cid:cb130b1b-7867-4b0d-94b6-8c1b13bc1e27]
--------------------------------------------------------------------------------
From: Judy Kwon &lt;judyskwon@gmail.com&gt;
Sent: Wednesday, November 20, 2024 8:46 PM
To: Richard VanRich &lt;richard@towerleadership.com&gt;
Cc: Ahsan Akhter &lt;ahsan@towerleadership.com&gt;
Subject: Re: Follow-Up: Action Items from Our Meeting Today
Thank you for the recap, Rich!
For next week the best times to meet are
Monday at 4PM, Tuesday at 9 or 10AM
Judy 
Sent from my iPhone
&gt; On Nov 20, 2024, at 3:43 PM, Richard VanRich &lt;richard@towerleadership.com&gt;
&gt; wrote:
&gt; ﻿
&gt; Hello Dr. Kwon,
&gt; 
&gt; 
&gt; Thank you for taking the time to meet with us today! 
&gt; We appreciate your dedication to addressing the key action items we discussed.
&gt; To ensure we stay aligned and on track, here’s a summary of those action
&gt; steps:
&gt;  * Pull Payroll Numbers by Department: This will allow us to isolate your
&gt;    Hygiene Department to evaluate the feasibility of meeting your lead
&gt;    hygienist’s request for $90 per hour and determine the department's current
&gt;    profitability.
&gt;  * Run Production Numbers for Hygiene: These figures will help us compare
&gt;    production to payroll costs and design an incentive plan focused on
&gt;    retention and improving efficiency.
&gt;  * Track Hygiene Department Metrics: Begin using a scorecard to monitor key
&gt;    benchmarks, ensuring the team stays focused on measurable goals.
&gt; 
&gt; Please don’t hesitate to reach out if you have any questions or need
&gt; assistance with these items. 
&gt; Let me know a few convenient times for us to meet next week to work on a
&gt; retention plan for your lead hygienist. 
&gt; Looking forward to our continued progress.  You are doing awesome!  
&gt; Best regards,
&gt; &lt;Outlook-tfmod1yi.png&gt;</t>
  </si>
  <si>
    <t>AAMkAGM0Zjg2ZTUzLTk2YWYtNGVkNi04OTNkLWUyYmI3ZjhlNmYyZQBGAAAAAABMCJlKTUYXR5PT2N8pQ-HyBwBMbyTo-F5oTpxDYa4ue10UAAAAAAEMAABMbyTo-F5oTpxDYa4ue10UAAEToHXDAAA=</t>
  </si>
  <si>
    <t>Accounting Onboarding Items</t>
  </si>
  <si>
    <t>2024-11-21T18:33:37+00:00</t>
  </si>
  <si>
    <t>Hi Dr. Hoss,
I hope you are having a great week! I wanted to let you know the items we still
need to finish your onboarding process.
Items Still Needed:
 * Access to Chase credit card
 * Do you use your TD credit card and Visa (Marriott Bonvoy Visa) for business
   expenses or only personal? If business, we will need to get these on the
   books ASAP since they are not on there for 2024.
 * Connect AMEX and Chase credit card to QuickBooks Online
    * If you provide your credentials, I can connect them for you. Usually, we
      will just need a code from your phone.
 * Last statement for TD Bank 7004 (we need to verify this account is at 0 since
   it is now closed.)
 * Clarification on the transaction below.
    * 9/13/24 $2,000 transfer from savings 9802 to TD 5526. Is this a transfer
      from your personal account?
 * Loan Amortization schedules for the following loans:
    * Triose Scanner 2714.46 0%
    * BHG LLC/ Citizens Bank Loan
    * TD Bank 9001(should be able to provide access in TD bank, usually have to
      click "on" for us to view certain accounts)
    * SBA (please send most recent statement)
    * For your JB&amp;B loan, the schedule you provided has a different payment
      amount. The schedule says $1,773.32 but the monthly payments in QuickBooks
      are $1,782.82. Did they update your schedule? Or is the additional amount
      a fee?
 * Payroll Access (sent an email with additional information on the 20th, your
   credentials you originally provided do not work.)
I have attached a video of how to connect the credit cards.
https://urldefense.proofpoint.com/v2/url?u=https-3A__www.loom.com_share_176a0daf69e54d478ef6c476a2a652b7-3Fsid-3Dbf6c72fa-2D5380-2D4019-2D9b38-2D50f242868c5e&amp;d=DwMFAw&amp;c=euGZstcaTDllvimEN8b7jXrwqOf-v5A_CdpgnVfiiMM&amp;r=3HTgFcDnHhpJJZCdhimo8cVXFSydeHlUUVWMPT9-pNs&amp;m=4H8C_5-BOXgN5xVVCYUhUeLF-1TpaiId7mBzQ7Jd3rXxpK2KS1oNqQIBvOQ-ZsrG&amp;s=rJXvwGKxXAH6zhYxuk7h6QuCvl2HvdBKewevvvcFNwc&amp;e=
Additionally, I have created a Dropbox for you. This is where you can upload any
documents, just please name files appropriately so I know how to find things
easily.
https://www.dropbox.com/scl/fo/m332z2pt2gd04ztlui8bj/APswk1eKgCUwIE0aSmSRNaQ?rlkey=7eccwvvje7pnba3a8j1vhvhql&amp;st=wyyyvds8&amp;dl=0
Let me know if you would like to schedule a Zoom call to discuss any items
together. I have some availability in the afternoon tomorrow, Tuesday the 26th,
or Wednesday the 27th. If neither of those dates work for you, I also have
availability on December 3rd at noon.
Have a great day!
Respectfully,
[cid:51477190-569b-4e19-bb44-5a69bcd1b2bc]</t>
  </si>
  <si>
    <t>AAMkAGM0Zjg2ZTUzLTk2YWYtNGVkNi04OTNkLWUyYmI3ZjhlNmYyZQBGAAAAAABMCJlKTUYXR5PT2N8pQ-HyBwBMbyTo-F5oTpxDYa4ue10UAAAAAAEMAABMbyTo-F5oTpxDYa4ue10UAAEToHXAAAA=</t>
  </si>
  <si>
    <t xml:space="preserve">Dr. Ganong, Let's Recap Your Advisory Call! </t>
  </si>
  <si>
    <t>2024-11-21T17:41:46+00:00</t>
  </si>
  <si>
    <t>Dr. Ganong,
Thank you for your time! Below is a recap of your action items: 
 1. Contact Mahan to clean up and correct the financial report errors
 2. Establish a baseline for show rates and cancellations in the practice
 3. Implement Patient Prism for better phone tracking
 4. Prepare a report on show rates and cancellations for the next few weeks
Update me as you complete these action items and share any obstacles as you work
through them.
If you have questions, please let me know otherwise we look forward to your next
call on Thursday, December 12th at 10:30am EST.
Thanks,
signature_592645817 [cid:image001.png@01DB3C0B.EE5BEBF0]
 </t>
  </si>
  <si>
    <t>AAMkAGM0Zjg2ZTUzLTk2YWYtNGVkNi04OTNkLWUyYmI3ZjhlNmYyZQBGAAAAAABMCJlKTUYXR5PT2N8pQ-HyBwBMbyTo-F5oTpxDYa4ue10UAAAAAAEMAABMbyTo-F5oTpxDYa4ue10UAAEToHW_AAA=</t>
  </si>
  <si>
    <t>2024-11-21T15:56:03+00:00</t>
  </si>
  <si>
    <t>HI
OK THANKS 
DO I HAVE MEETING WITH YOU IN ATLANTA  ON DEC  , LET ME KNOW PLEASE 
ALSO DID Y GET REPORT UNSCH TXMNT LET ME KNOW IF  YOU GIVE ME  ANY IDEA FS
Dr. Far Soltanian and Associates Family Dentistry 
3944 Springfield Road
Glen Allen, VA 23060
(804)270-5214
http://www.RVAFamilyDental.com
[https://urldefense.proofpoint.com/v2/url?u=http-3A__www.RVAFamilyDental.com&amp;d=DwMFaQ&amp;c=euGZstcaTDllvimEN8b7jXrwqOf-v5A_CdpgnVfiiMM&amp;r=8xCr4XRHD_IpviQywJlqY4VWcBAXFVEImc4EzVU0jiI&amp;m=Epear_xJP3Rl6jqNTCER4d4K6G_3Diwx0AvgKhPamVqZD207yY6TEOEQbmG-S_at&amp;s=r3OfM-bCZuxGqFloAIUlZsuCjIQQLQP1xxL96CILhpc&amp;e=]
Join us on Facebook also!! 
Confidentiality Notice: This email message, including any attachments, is
confidential and privileged information intended only for review by the
designated recipient(s). If the reader of this message is not the intended
recipient, or an agent responsible for delivering it to the intended recipient,
you are hereby notified that any unauthorized use, distribution, copying or
retention of this email or the information contained in it is strictly
prohibited. If you are not the intended recipient, please immediately contact
the sender by reply email and delete this email and any attachments.
On Thursday, November 21, 2024 at 10:35:10 AM EST, Ahsan Akhter
&lt;ahsan@towerleadership.com&gt; wrote:
Dr. Soltanian,
We have set up the 4 monthly payment starting Dec 1. Let me know if you need
anything else.
Best regards,
Ahsan Akhter
https://linktr.ee/ahsanakhter
[https://urldefense.proofpoint.com/v2/url?u=https-3A__linktr.ee_ahsanakhter&amp;d=DwMFaQ&amp;c=euGZstcaTDllvimEN8b7jXrwqOf-v5A_CdpgnVfiiMM&amp;r=8xCr4XRHD_IpviQywJlqY4VWcBAXFVEImc4EzVU0jiI&amp;m=Epear_xJP3Rl6jqNTCER4d4K6G_3Diwx0AvgKhPamVqZD207yY6TEOEQbmG-S_at&amp;s=Gvpd5sc2fFkRQVZx3DXZBMhGQzOdHHL4rXzYtHw3dk8&amp;e=]
 </t>
  </si>
  <si>
    <t>AAMkAGM0Zjg2ZTUzLTk2YWYtNGVkNi04OTNkLWUyYmI3ZjhlNmYyZQBGAAAAAABMCJlKTUYXR5PT2N8pQ-HyBwBMbyTo-F5oTpxDYa4ue10UAAAAAAEMAABMbyTo-F5oTpxDYa4ue10UAAEToHW1AAA=</t>
  </si>
  <si>
    <t>2024-11-21T14:48:36+00:00</t>
  </si>
  <si>
    <t>Ok.  SO I just need to review or go over each of my charges for the month what
they are for and which ones end when.
Also, I have a couple questions on my Executive summary.  It’s better if I have
it in front of me etc. Do you have time later today?  I have a light day today
as it is my first time in CP location on a Thursday!
Lynn M. Karr DDS
Pediatric Dental Care, Inc.
www.KarrDDS.com
[https://urldefense.proofpoint.com/v2/url?u=http-3A__www.karrdds.com_&amp;d=DwMGaQ&amp;c=euGZstcaTDllvimEN8b7jXrwqOf-v5A_CdpgnVfiiMM&amp;r=8xCr4XRHD_IpviQywJlqY4VWcBAXFVEImc4EzVU0jiI&amp;m=GMade-dOUDlvtDh_E0ap0OLkxRPlNLfc46oH-TjmbjTya6T4XP15F9BSkuLOmYEF&amp;s=hSMY71ehrHPMXd65DZNIVCYEdhD2iSWpN9s4pcG6PTo&amp;e=]
219.322.7610
From: Ahsan Akhter &lt;ahsan@towerleadership.com&gt;
Sent: Wednesday, November 20, 2024 4:37 PM
To: Dr. Lynn M. Karr &lt;lynn@karrdds.com&gt;
Subject: Re: Dr. Karr, let's follow up!
I’m happy to intake any questions you have for our billing team. Let me know
what you need help with. Thanks!
Best regards,
Ahsan Akhter
https://linktr.ee/ahsanakhter
[https://urldefense.proofpoint.com/v2/url?u=https-3A__linktr.ee_ahsanakhter&amp;d=DwMGaQ&amp;c=euGZstcaTDllvimEN8b7jXrwqOf-v5A_CdpgnVfiiMM&amp;r=8xCr4XRHD_IpviQywJlqY4VWcBAXFVEImc4EzVU0jiI&amp;m=GMade-dOUDlvtDh_E0ap0OLkxRPlNLfc46oH-TjmbjTya6T4XP15F9BSkuLOmYEF&amp;s=jCxLQr-g_2AMAGAbrprbAKtbsSebIfrHko99YhzZeSg&amp;e=]
From: Dr. Lynn M. Karr &lt;lynn@karrdds.com&gt;
Date: Wednesday, November 20, 2024 at 4:04 PM
To: Ahsan Akhter &lt;ahsan@towerleadership.com&gt;
Subject: RE: Dr. Karr, let's follow up!
Who do I talk to in billing?  I had a couple questions!
Lynn M. Karr DDS
Pediatric Dental Care, Inc.
www.KarrDDS.com
[https://urldefense.proofpoint.com/v2/url?u=http-3A__www.karrdds.com_&amp;d=DwMFAg&amp;c=euGZstcaTDllvimEN8b7jXrwqOf-v5A_CdpgnVfiiMM&amp;r=8xCr4XRHD_IpviQywJlqY4VWcBAXFVEImc4EzVU0jiI&amp;m=o9M-00SH1whNKVD_irzWbrHnQR5tf1DX8CcXCBtAU3WYMymy7ggtuRJRIGgSBF6Q&amp;s=5zgjvHOKxghgz5iNkFLSmTvctTKWnxE2I6b9-8buAbs&amp;e=]
219.322.7610
From: Ahsan Akhter &lt;ahsan@towerleadership.com&gt;
Sent: Monday, May 20, 2024 8:16 AM
To: Dr. Lynn M. Karr &lt;lynn@karrdds.com&gt;
Subject: Dr. Karr, let's follow up!
Dr. Karr,
Thank you so much for attending our events last week! It was so great to see you
again. We can’t wait for the next quarter.
In the meantime, please do send over those final p&amp;l numbers for Melissa and
we’ll get that executive summary out. Thanks, and take care!
Best regards,
Ahsan Akhter
signature_1417499481 [cid:image001.png@01DB3BF2.1D59CB30]
Book Here!
[https://urldefense.proofpoint.com/v2/url?u=https-3A__calendly.com_jordan-2Dtower-2Dleadership_advisory-2Dmonthly-2Dzoom-3Fmonth-3D2024-2D01&amp;d=DwMF-g&amp;c=euGZstcaTDllvimEN8b7jXrwqOf-v5A_CdpgnVfiiMM&amp;r=I4pcsA_LIXooAuqkuL-WNIOIwgdKFsSpKqthylJ_mWI&amp;m=QhavpoRdxowTZfP_AReuuY4WnzAImTOHrm5W8nOoaMvULMbfVRXZ3n87lIQly_zh&amp;s=scZGzse8wtSIiJEUf0uA8QnCVos9I_0PeMvws9jWusc&amp;e=]
 </t>
  </si>
  <si>
    <t>AAMkAGM0Zjg2ZTUzLTk2YWYtNGVkNi04OTNkLWUyYmI3ZjhlNmYyZQBGAAAAAABMCJlKTUYXR5PT2N8pQ-HyBwBMbyTo-F5oTpxDYa4ue10UAAAAAAEMAABMbyTo-F5oTpxDYa4ue10UAAEToHWvAAA=</t>
  </si>
  <si>
    <t>2024-11-21T04:00:49+00:00</t>
  </si>
  <si>
    <t>This is great, thank you! 
On Wed, Nov 20, 2024 at 2:34 PM Ahsan Akhter &lt;ahsan@towerleadership.com&gt; wrote:
&gt; Here is the attached performance review. Also, I am going to follow up with
&gt; new dates for the planning meeting so you don’t have to worry about that for
&gt; now. Thanks!
&gt; 
&gt;  
&gt; 
&gt; Best regards,
&gt; 
&gt;  
&gt; 
&gt; Ahsan Akhter
&gt; 
&gt;  
&gt; 
&gt; https://linktr.ee/ahsanakhter
&gt; [https://urldefense.proofpoint.com/v2/url?u=https-3A__linktr.ee_ahsanakhter&amp;d=DwMFaQ&amp;c=euGZstcaTDllvimEN8b7jXrwqOf-v5A_CdpgnVfiiMM&amp;r=8xCr4XRHD_IpviQywJlqY4VWcBAXFVEImc4EzVU0jiI&amp;m=oiL7xD6kjynJGUvyou5Qt6tSKlACaBWBy4CdWod5c15xKymSuN_Oha8NmX4NsP7R&amp;s=p7LWj2QiVqQCKcVm84gvqu9MNz1ETboXx-K1_34aMjs&amp;e=]
&gt; 
&gt;  
&gt; 
&gt;  
&gt; 
&gt;  
&gt; 
&gt; From: Ahsan Akhter &lt;ahsan@towerleadership.com&gt;
&gt; Date: Wednesday, November 20, 2024 at 2:27 PM
&gt; To: Neil Hoss &lt;neilhoss24@gmail.com&gt;
&gt; Cc: Jordan Blackmon &lt;jordan@towerleadership.com&gt;
&gt; Subject: Dr. Hoss, let's recap your advisory call!
&gt; 
&gt; Dr. Hoss,
&gt; 
&gt;  
&gt; 
&gt; Thank you for your time! Below is a recap of your action items:
&gt; 
&gt;  
&gt; 
&gt;  1. Replace front desk 
&gt;  2. Add a Hygienist once MKT kicks in (60 days)
&gt;  3. Place an Assistant Ad
&gt;  4. Utilize the Performance Review template
&gt;  5. Book a planning meeting for Q1 2025
&gt; 
&gt;  a. Feb 4, 6, 10, 24, 26, 28
&gt;  b. March 4, 18, 24, 
&gt; 
&gt;  
&gt; 
&gt; Update me as you complete these action items and share any obstacles as you
&gt; work through them.
&gt; 
&gt;  
&gt; 
&gt; If you have questions, please let me know otherwise be sure to book your next
&gt; call on Jordan’s calendar using the link below my signature. Thanks!
&gt; 
&gt;  
&gt; 
&gt; Best regards,
&gt; 
&gt;  
&gt; 
&gt; Ahsan Akhter
&gt; 
&gt;  
&gt; 
&gt; https://linktr.ee/ahsanakhter
&gt; [https://urldefense.proofpoint.com/v2/url?u=https-3A__linktr.ee_ahsanakhter&amp;d=DwMFaQ&amp;c=euGZstcaTDllvimEN8b7jXrwqOf-v5A_CdpgnVfiiMM&amp;r=8xCr4XRHD_IpviQywJlqY4VWcBAXFVEImc4EzVU0jiI&amp;m=oiL7xD6kjynJGUvyou5Qt6tSKlACaBWBy4CdWod5c15xKymSuN_Oha8NmX4NsP7R&amp;s=p7LWj2QiVqQCKcVm84gvqu9MNz1ETboXx-K1_34aMjs&amp;e=]
&gt; 
&gt;  </t>
  </si>
  <si>
    <t>AAMkAGM0Zjg2ZTUzLTk2YWYtNGVkNi04OTNkLWUyYmI3ZjhlNmYyZQBGAAAAAABMCJlKTUYXR5PT2N8pQ-HyBwBMbyTo-F5oTpxDYa4ue10UAAAAAAEMAABMbyTo-F5oTpxDYa4ue10UAAEToHWqAAA=</t>
  </si>
  <si>
    <t>2024-11-21T01:47:05+00:00</t>
  </si>
  <si>
    <t>Thank you for the recap, Rich!
For next week the best times to meet are
Monday at 4PM, Tuesday at 9 or 10AM
Judy 
Sent from my iPhone
&gt; On Nov 20, 2024, at 3:43 PM, Richard VanRich &lt;richard@towerleadership.com&gt;
&gt; wrote:
&gt; ﻿
&gt; Hello Dr. Kwon,
&gt; 
&gt; 
&gt; Thank you for taking the time to meet with us today! 
&gt; We appreciate your dedication to addressing the key action items we discussed.
&gt; To ensure we stay aligned and on track, here’s a summary of those action
&gt; steps:
&gt;  * Pull Payroll Numbers by Department: This will allow us to isolate your
&gt;    Hygiene Department to evaluate the feasibility of meeting your lead
&gt;    hygienist’s request for $90 per hour and determine the department's current
&gt;    profitability.
&gt;  * Run Production Numbers for Hygiene: These figures will help us compare
&gt;    production to payroll costs and design an incentive plan focused on
&gt;    retention and improving efficiency.
&gt;  * Track Hygiene Department Metrics: Begin using a scorecard to monitor key
&gt;    benchmarks, ensuring the team stays focused on measurable goals.
&gt; 
&gt; Please don’t hesitate to reach out if you have any questions or need
&gt; assistance with these items. 
&gt; Let me know a few convenient times for us to meet next week to work on a
&gt; retention plan for your lead hygienist. 
&gt; Looking forward to our continued progress.  You are doing awesome!  
&gt; Best regards,
&gt; &lt;Outlook-tfmod1yi.png&gt;</t>
  </si>
  <si>
    <t>AAMkAGM0Zjg2ZTUzLTk2YWYtNGVkNi04OTNkLWUyYmI3ZjhlNmYyZQBGAAAAAABMCJlKTUYXR5PT2N8pQ-HyBwBMbyTo-F5oTpxDYa4ue10UAAAAAAEMAABMbyTo-F5oTpxDYa4ue10UAAEToHWpAAA=</t>
  </si>
  <si>
    <t>drdavies@optumdentalarts.com;david@towerleadership.com</t>
  </si>
  <si>
    <t>Re: Dr. Davies and April, let's book your insurance intro!</t>
  </si>
  <si>
    <t>2024-11-20T21:53:15+00:00</t>
  </si>
  <si>
    <t>Ahsan,
Thank you so much for connecting us. I would appreciate the opportunity to
discuss this with you David. We look forward to hearing from you soon.
Sincerely,
April Davies 
Sent from my iPhone
&gt; On Nov 20, 2024, at 12:55 PM, Ahsan Akhter &lt;ahsan@towerleadership.com&gt; wrote:
&gt; ﻿
&gt; 
&gt; Dr. Davies and April,
&gt; 
&gt;  
&gt; 
&gt; Again, thank you for your time earlier this week! I’d like to introduce you
&gt; David Swilley, one of our Senior Business Advisors, to handle your insurance
&gt; needs.
&gt; 
&gt;  
&gt; 
&gt; David, can you reach out to book a time in order to discuss the following:
&gt; 
&gt;  
&gt; 
&gt;  1. Obtain quotes for the maximum IDI
&gt;  2. Obtain quotes for adding $1M in term life for Dr. Davies
&gt; 
&gt;  
&gt; 
&gt; Thank you!
&gt; 
&gt;  
&gt; 
&gt; Best regards,
&gt; 
&gt;  
&gt; 
&gt; Ahsan Akhter
&gt; 
&gt;  
&gt; 
&gt; https://linktr.ee/ahsanakhter
&gt; [https://urldefense.proofpoint.com/v2/url?u=https-3A__linktr.ee_ahsanakhter&amp;d=DwMFaQ&amp;c=euGZstcaTDllvimEN8b7jXrwqOf-v5A_CdpgnVfiiMM&amp;r=8xCr4XRHD_IpviQywJlqY4VWcBAXFVEImc4EzVU0jiI&amp;m=XhpzMI_4c-hbSx8peR8OKvjMOMoA6Z2oMXkFD_WVug63hL90od82AmlZ3RhQt3o7&amp;s=sVRL3vt-a2VGZVnCeHP8z17XmiwWIcGNCchaKfW2luU&amp;e=]
&gt; 
&gt;  
&gt; 
&gt;  </t>
  </si>
  <si>
    <t>AAMkAGM0Zjg2ZTUzLTk2YWYtNGVkNi04OTNkLWUyYmI3ZjhlNmYyZQBGAAAAAABMCJlKTUYXR5PT2N8pQ-HyBwBMbyTo-F5oTpxDYa4ue10UAAAAAAEMAABMbyTo-F5oTpxDYa4ue10UAAEToHWnAAA=</t>
  </si>
  <si>
    <t>Eric@towerleadership.com;ahsan@towerleadership.com;richard@towerleadership.com</t>
  </si>
  <si>
    <t>Dr. Fakhimi, Lets Recap Your Advisory Call!</t>
  </si>
  <si>
    <t>2024-11-20T21:44:35+00:00</t>
  </si>
  <si>
    <t>Dr. Fakhimi
Thank you for your time! Below is a recap of your action items: 
 1. Ask CPA to move compensation and benefits to 'other expenses' in financial
    reports for 2024
 2. Send October data including total patient count, bonus payout, new patient
    numbers, and call conversion rates
 3. Revisit implementing new bonus structure for front desk staff based on call
    conversions
Update me as you complete these action items and share any obstacles as you work
through them.
If you have questions, please let me know otherwise we’ll see you on December
12th at 1:00pm(EST).
Thanks!
Victoria Reimer
Executive Assistant to Eric Morin
Tower Leadership
404-731-9690</t>
  </si>
  <si>
    <t>AAMkAGM0Zjg2ZTUzLTk2YWYtNGVkNi04OTNkLWUyYmI3ZjhlNmYyZQBGAAAAAABMCJlKTUYXR5PT2N8pQ-HyBwBMbyTo-F5oTpxDYa4ue10UAAAAAAEMAABMbyTo-F5oTpxDYa4ue10UAAEToHWmAAA=</t>
  </si>
  <si>
    <t>2024-11-20T21:04:35+00:00</t>
  </si>
  <si>
    <t>Who do I talk to in billing?  I had a couple questions!
Lynn M. Karr DDS
Pediatric Dental Care, Inc.
www.KarrDDS.com
[https://urldefense.proofpoint.com/v2/url?u=http-3A__www.karrdds.com_&amp;d=DwMFAg&amp;c=euGZstcaTDllvimEN8b7jXrwqOf-v5A_CdpgnVfiiMM&amp;r=8xCr4XRHD_IpviQywJlqY4VWcBAXFVEImc4EzVU0jiI&amp;m=o9M-00SH1whNKVD_irzWbrHnQR5tf1DX8CcXCBtAU3WYMymy7ggtuRJRIGgSBF6Q&amp;s=5zgjvHOKxghgz5iNkFLSmTvctTKWnxE2I6b9-8buAbs&amp;e=]
219.322.7610
From: Ahsan Akhter &lt;ahsan@towerleadership.com&gt;
Sent: Monday, May 20, 2024 8:16 AM
To: Dr. Lynn M. Karr &lt;lynn@karrdds.com&gt;
Subject: Dr. Karr, let's follow up!
Dr. Karr,
Thank you so much for attending our events last week! It was so great to see you
again. We can’t wait for the next quarter.
In the meantime, please do send over those final p&amp;l numbers for Melissa and
we’ll get that executive summary out. Thanks, and take care!
Best regards,
Ahsan Akhter
signature_1417499481 [cid:image001.png@01DB3B5D.79B90ED0]
Book Here!
[https://urldefense.proofpoint.com/v2/url?u=https-3A__calendly.com_jordan-2Dtower-2Dleadership_advisory-2Dmonthly-2Dzoom-3Fmonth-3D2024-2D01&amp;d=DwMF-g&amp;c=euGZstcaTDllvimEN8b7jXrwqOf-v5A_CdpgnVfiiMM&amp;r=I4pcsA_LIXooAuqkuL-WNIOIwgdKFsSpKqthylJ_mWI&amp;m=QhavpoRdxowTZfP_AReuuY4WnzAImTOHrm5W8nOoaMvULMbfVRXZ3n87lIQly_zh&amp;s=scZGzse8wtSIiJEUf0uA8QnCVos9I_0PeMvws9jWusc&amp;e=]
 </t>
  </si>
  <si>
    <t>AAMkAGM0Zjg2ZTUzLTk2YWYtNGVkNi04OTNkLWUyYmI3ZjhlNmYyZQBGAAAAAABMCJlKTUYXR5PT2N8pQ-HyBwBMbyTo-F5oTpxDYa4ue10UAAAAAAEMAABMbyTo-F5oTpxDYa4ue10UAAEToHWhAAA=</t>
  </si>
  <si>
    <t>2024-11-20T20:43:27+00:00</t>
  </si>
  <si>
    <t>Hello Dr. Kwon,
Thank you for taking the time to meet with us today! 
We appreciate your dedication to addressing the key action items we discussed.
To ensure we stay aligned and on track, here’s a summary of those action steps:
 * Pull Payroll Numbers by Department: This will allow us to isolate your
   Hygiene Department to evaluate the feasibility of meeting your lead
   hygienist’s request for $90 per hour and determine the department's current
   profitability.
 * Run Production Numbers for Hygiene: These figures will help us compare
   production to payroll costs and design an incentive plan focused on retention
   and improving efficiency.
 * Track Hygiene Department Metrics: Begin using a scorecard to monitor key
   benchmarks, ensuring the team stays focused on measurable goals.
Please don’t hesitate to reach out if you have any questions or need assistance
with these items. 
Let me know a few convenient times for us to meet next week to work on a
retention plan for your lead hygienist. 
Looking forward to our continued progress.  You are doing awesome!  
Best regards,
[cid:1a88396e-25b8-4175-b323-6173893fd388]</t>
  </si>
  <si>
    <t>AAMkAGM0Zjg2ZTUzLTk2YWYtNGVkNi04OTNkLWUyYmI3ZjhlNmYyZQBGAAAAAABMCJlKTUYXR5PT2N8pQ-HyBwBMbyTo-F5oTpxDYa4ue10UAAAAAAEMAABMbyTo-F5oTpxDYa4ue10UAAEToHWfAAA=</t>
  </si>
  <si>
    <t>2024-11-20T19:57:06+00:00</t>
  </si>
  <si>
    <t>Thanks Ahsan, I will contact you if the need arises.
Dr. White Brown
--------------------------------------------------------------------------------
From: Ahsan Akhter &lt;ahsan@towerleadership.com&gt;
Sent: Wednesday, November 20, 2024 2:00 PM
To: Kerry White Brown &lt;kerrywb@msn.com&gt;
Subject: Update on Jordan's Availability
Dr. White-Brown,
I hope this message finds you well. I wanted to let you know that Jordan will be
out of town until December 2. During this time, I will be available to assist
with any questions or needs that arise.
Please don’t hesitate to reach out—I’ll do my best to provide any information or
support you may require and will ensure that Jordan is kept in the loop on
important updates.
Thank you for your understanding, and please let me know how I can help in the
meantime.
Best regards,
Ahsan Akhter
https://linktr.ee/ahsanakhter
[https://urldefense.proofpoint.com/v2/url?u=https-3A__linktr.ee_ahsanakhter&amp;d=DwMF-g&amp;c=euGZstcaTDllvimEN8b7jXrwqOf-v5A_CdpgnVfiiMM&amp;r=8xCr4XRHD_IpviQywJlqY4VWcBAXFVEImc4EzVU0jiI&amp;m=6qBxMqNl3R8JbUvFTxH9bRKmhWuHYb2pkH-wcgfdaT6xlnx6LuZ9H39wpqO9L2im&amp;s=gnhXWcQCC97LABnPlsU9JPjEQnA3yqDnotTk0wpesZE&amp;e=]
 </t>
  </si>
  <si>
    <t>AAMkAGM0Zjg2ZTUzLTk2YWYtNGVkNi04OTNkLWUyYmI3ZjhlNmYyZQBGAAAAAABMCJlKTUYXR5PT2N8pQ-HyBwBMbyTo-F5oTpxDYa4ue10UAAAAAAEMAABMbyTo-F5oTpxDYa4ue10UAAEToHWZAAA=</t>
  </si>
  <si>
    <t>2024-11-20T19:46:32+00:00</t>
  </si>
  <si>
    <t>OK  Thanks Ahsan
J
On Wed, Nov 20, 2024 at 2:00 PM Ahsan Akhter &lt;ahsan@towerleadership.com&gt; wrote:
&gt; Dr. Massey,
&gt; 
&gt;  
&gt; 
&gt; I hope this message finds you well. I wanted to let you know that Jordan will
&gt; be out of town until December 2. During this time, I will be available to
&gt; assist with any questions or needs that arise.
&gt; 
&gt;  
&gt; 
&gt; Please don’t hesitate to reach out—I’ll do my best to provide any information
&gt; or support you may require and will ensure that Jordan is kept in the loop on
&gt; important updates.
&gt; 
&gt;  
&gt; 
&gt; Thank you for your understanding, and please let me know how I can help in the
&gt; meantime.
&gt; 
&gt;  
&gt; 
&gt; Best regards,
&gt; 
&gt;  
&gt; 
&gt; Ahsan Akhter
&gt; 
&gt;  
&gt; 
&gt; https://linktr.ee/ahsanakhter
&gt; [https://urldefense.proofpoint.com/v2/url?u=https-3A__linktr.ee_ahsanakhter&amp;d=DwMFaQ&amp;c=euGZstcaTDllvimEN8b7jXrwqOf-v5A_CdpgnVfiiMM&amp;r=8xCr4XRHD_IpviQywJlqY4VWcBAXFVEImc4EzVU0jiI&amp;m=VmtAexGgh7BP_XBbTwWWjoK9ZCs-wvzBvB1gUKVguHl8PFiB_r_nI0HOR9a9P-sn&amp;s=5BukGbmIRuFWCjotPKrqSPHP9x7PtVV7n-zYd4Oc7IA&amp;e=]
&gt; 
&gt;  
&gt; 
&gt;  </t>
  </si>
  <si>
    <t>AAMkAGM0Zjg2ZTUzLTk2YWYtNGVkNi04OTNkLWUyYmI3ZjhlNmYyZQBGAAAAAABMCJlKTUYXR5PT2N8pQ-HyBwBMbyTo-F5oTpxDYa4ue10UAAAAAAEMAABMbyTo-F5oTpxDYa4ue10UAAEToHWYAAA=</t>
  </si>
  <si>
    <t>2024-11-20T19:40:39+00:00</t>
  </si>
  <si>
    <t>Thank you Ahsan!
[https://ci3.googleusercontent.com/mail-sig/AIorK4z_2NRXQFh7oWZ7-nM9Tf6swGCNuPUT2c_q4ryMjqoh8Y_Wua8UueQYAIMfPfdKAGXemTbhi6mdZsn7]
On Wed, Nov 20, 2024 at 1:00 PM Ahsan Akhter &lt;ahsan@towerleadership.com&gt; wrote:
&gt; Drs Moseng and Cochrane,
&gt; 
&gt;  
&gt; 
&gt; I hope this message finds you well. I wanted to let you know that Jordan will
&gt; be out of town until December 2. During this time, I will be available to
&gt; assist with any questions or needs that arise.
&gt; 
&gt;  
&gt; 
&gt; Please don’t hesitate to reach out—I’ll do my best to provide any information
&gt; or support you may require and will ensure that Jordan is kept in the loop on
&gt; important updates.
&gt; 
&gt;  
&gt; 
&gt; Thank you for your understanding, and please let me know how I can help in the
&gt; meantime.
&gt; 
&gt;  
&gt; 
&gt; Best regards,
&gt; 
&gt;  
&gt; 
&gt; Ahsan Akhter
&gt; 
&gt;  
&gt; 
&gt; https://linktr.ee/ahsanakhter
&gt; [https://urldefense.proofpoint.com/v2/url?u=https-3A__linktr.ee_ahsanakhter&amp;d=DwMFaQ&amp;c=euGZstcaTDllvimEN8b7jXrwqOf-v5A_CdpgnVfiiMM&amp;r=8xCr4XRHD_IpviQywJlqY4VWcBAXFVEImc4EzVU0jiI&amp;m=MOWnOKaeFDQP8flK99TSejOm_ajZoshL3qmtJ9pd8mamX9ol2BvqTJ2P2a28PlEh&amp;s=CPHPY_a__r7Mq7W7RTNCdzwt1wLyKJcCOj4MAV_4L8c&amp;e=]
&gt; 
&gt;  
&gt; 
&gt;  </t>
  </si>
  <si>
    <t>AAMkAGM0Zjg2ZTUzLTk2YWYtNGVkNi04OTNkLWUyYmI3ZjhlNmYyZQBGAAAAAABMCJlKTUYXR5PT2N8pQ-HyBwBMbyTo-F5oTpxDYa4ue10UAAAAAAEMAABMbyTo-F5oTpxDYa4ue10UAAEToHWXAAA=</t>
  </si>
  <si>
    <t>ksatterfield@dentaladvocacygroup.com</t>
  </si>
  <si>
    <t>richard@towerleadership.com;greenemarcia524@gmail.com</t>
  </si>
  <si>
    <t>RE: Follow-Up: Connection with Katina Satterfield</t>
  </si>
  <si>
    <t>2024-11-20T17:58:30+00:00</t>
  </si>
  <si>
    <t>Richard, Thank you for the warm introduction and kind words! 
Hi Dr. Greene, I look forward to speaking with you to learn about your practice
and share how DAG can help!  Please feel free to use my scheduling link to
reserve time on my calendar or share a couple times that work best for your
schedule, and I am happy to schedule the meeting as well.
Have a wonderful day!
[cid:image002.png@01DB3B4B.DB5B6EB0]KATINA SATTERFIELD
Business Development Manager
Receiver with solid fill [cid:image003.png@01DB3B4B.65896250](678) 361-5780
Fax with solid fill [cid:image004.png@01DB3B4B.65896250](770) 538-1940
Envelope with solid fill
[cid:image005.png@01DB3B4B.65896250]ksatterfield@dentaladvocacygroup.com
Daily calendar with solid fill [cid:image006.png@01DB3B4B.65896250]Schedule a
Meeting with Katina Satterfield
[https://urldefense.proofpoint.com/v2/url?u=https-3A__calendly.com_ksatterfield-2D1_30min&amp;d=DwMFAg&amp;c=euGZstcaTDllvimEN8b7jXrwqOf-v5A_CdpgnVfiiMM&amp;r=8xCr4XRHD_IpviQywJlqY4VWcBAXFVEImc4EzVU0jiI&amp;m=mzC3OxtDSh3rbWiQWMZ8L2Xuf9cztzvLPsbUycda2LWINy19z3HRQE5hSJfoxSkZ&amp;s=Dd06oa9bfMMzws2awfVe05cwOJ3mgQxdlGl757amcBU&amp;e=]
[cid:image007.png@01DB3B4B.65896250]
[https://urldefense.proofpoint.com/v2/url?u=https-3A__dentaladvocacygroup.com_&amp;d=DwMFAg&amp;c=euGZstcaTDllvimEN8b7jXrwqOf-v5A_CdpgnVfiiMM&amp;r=8xCr4XRHD_IpviQywJlqY4VWcBAXFVEImc4EzVU0jiI&amp;m=mzC3OxtDSh3rbWiQWMZ8L2Xuf9cztzvLPsbUycda2LWINy19z3HRQE5hSJfoxSkZ&amp;s=XpZIIdfWBj3jhjY_qTjXgb7kkYLaQdem3DdU1oFIBMU&amp;e=]
CONFIDENTIALITY NOTICE: This e-mail message, including any attachments, is for
the sole use of the intended recipient(s) and may contain CONFIDENTIAL and
PRIVILEGED information.
Any unauthorized review, use, disclosure, or distribution is prohibited.  If you
are not the intended recipient, please contact the sender by reply e-mail and
destroy all copies of the original message.
From: Richard VanRich &lt;richard@towerleadership.com&gt;
Sent: Tuesday, November 19, 2024 3:25 PM
To: greenemarcia524@gmail.com; Katina Satterfield
&lt;ksatterfield@dentaladvocacygroup.com&gt;
Cc: Ahsan Akhter &lt;ahsan@towerleadership.com&gt;
Subject: Follow-Up: Connection with Katina Satterfield
Importance: High
Dear Dr. Greene,
I hope this email finds you well!
During our recent Coaching Day, we discussed connecting you with Katina
Satterfield, our trusted DAG contact. Katina has successfully supported hundreds
of our clients and would be an excellent resource for you.
To make scheduling easy, you can book a call with Katina directly using the link
below:
Book a Call with Katina
[https://urldefense.proofpoint.com/v2/url?u=https-3A__calendly.com_ksatterfield-2D1_30min&amp;d=DwMFAg&amp;c=euGZstcaTDllvimEN8b7jXrwqOf-v5A_CdpgnVfiiMM&amp;r=8xCr4XRHD_IpviQywJlqY4VWcBAXFVEImc4EzVU0jiI&amp;m=mzC3OxtDSh3rbWiQWMZ8L2Xuf9cztzvLPsbUycda2LWINy19z3HRQE5hSJfoxSkZ&amp;s=Dd06oa9bfMMzws2awfVe05cwOJ3mgQxdlGl757amcBU&amp;e=]
Katina, please keep an eye out for Dr. Greene's booking. Feel free to reach out
to her directly for any details you may need.
Dr. Greene, it’s always a pleasure working with you, and we truly believe Katina
can provide valuable support.
Thank you again for your time and trust. Please don’t hesitate to reach out if
you have any questions or need further assistance.
Wishing you a wonderful afternoon!
Best regards,
[cid:image008.png@01DB3B4B.65896250]</t>
  </si>
  <si>
    <t>AAMkAGM0Zjg2ZTUzLTk2YWYtNGVkNi04OTNkLWUyYmI3ZjhlNmYyZQBGAAAAAABMCJlKTUYXR5PT2N8pQ-HyBwBMbyTo-F5oTpxDYa4ue10UAAAAAAEMAABMbyTo-F5oTpxDYa4ue10UAAEToHWCAAA=</t>
  </si>
  <si>
    <t>Re: Dr. Davis, let's prep your advisory call!</t>
  </si>
  <si>
    <t>2024-11-20T17:26:53+00:00</t>
  </si>
  <si>
    <t xml:space="preserve">Here are the financials. I’ll get the priority filter later today if possible. 
[cid:4f79b34b-2e9c-45c6-9e64-f0d4655f1281@namprd19.prod.outlook.com]
&gt; On Nov 19, 2024, at 3:37 PM, Ahsan Akhter &lt;ahsan@towerleadership.com&gt; wrote:
&gt; 
&gt; Dr. Davis, 
&gt;  
&gt; I hope this message finds you well! To prepare for your upcoming call, please
&gt; send me your most recent rolling 12 profit-and-loss, balance sheet and
&gt; priority filter.
&gt;  
&gt; Note, we prefer excel spreadsheets for the financials. If you have any
&gt; questions about your call, please let me know.
&gt;  
&gt; Thank you for understanding and Eric looks forward to meeting soon!
&gt;  
&gt; Best regards,
&gt;  
&gt; Ahsan Akhter
&gt;  
&gt; https://linktr.ee/ahsanakhter
&gt; [https://urldefense.proofpoint.com/v2/url?u=https-3A__linktr.ee_ahsanakhter&amp;d=DwMFaQ&amp;c=euGZstcaTDllvimEN8b7jXrwqOf-v5A_CdpgnVfiiMM&amp;r=8xCr4XRHD_IpviQywJlqY4VWcBAXFVEImc4EzVU0jiI&amp;m=J78vwhBbGjC71UWtiIxx1KgtOn-1dFhn5AwO0QfLK20a2q6Wzb-9h86aRrQSkKJ3&amp;s=omd0okgGI-jqvd6KGNPqEbDu0xW7zUpKWtYS5pZLJmg&amp;e=]
&gt;  
&gt; &lt;Priority Filter.pdf&gt;
</t>
  </si>
  <si>
    <t>AAMkAGM0Zjg2ZTUzLTk2YWYtNGVkNi04OTNkLWUyYmI3ZjhlNmYyZQBGAAAAAABMCJlKTUYXR5PT2N8pQ-HyBwBMbyTo-F5oTpxDYa4ue10UAAAAAAEMAABMbyTo-F5oTpxDYa4ue10UAAEToHWAAAA=</t>
  </si>
  <si>
    <t>Request for Untreated Treatment Plans (Meadow Office)</t>
  </si>
  <si>
    <t>2024-11-20T14:41:15+00:00</t>
  </si>
  <si>
    <t xml:space="preserve">Good morning,
This is the requested documents for all the untreated Treatment Plans for this
office, I have already sent the other untreated Treatment Plans for the other
location.
See the attachment below,
Thanks.
Dr. Far Soltanian and Associates Family Dentistry 
3944 Springfield Road
Glen Allen, VA 23060
(804)270-5214
http://www.RVAFamilyDental.com
[https://urldefense.proofpoint.com/v2/url?u=http-3A__www.RVAFamilyDental.com&amp;d=DwMFaQ&amp;c=euGZstcaTDllvimEN8b7jXrwqOf-v5A_CdpgnVfiiMM&amp;r=8xCr4XRHD_IpviQywJlqY4VWcBAXFVEImc4EzVU0jiI&amp;m=5HuShQT0c8BiCIN2DN5SeFuoGZJAbfinUs7bxATzFmplijhtQFK6B_cNqcrAgphn&amp;s=c5bYn9QPPCKiQYLhrg2-0y958mu3FKXRESSiWYHApMM&amp;e=]
Join us on Facebook also!! 
Confidentiality Notice: This email message, including any attachments, is
confidential and privileged information intended only for review by the
designated recipient(s). If the reader of this message is not the intended
recipient, or an agent responsible for delivering it to the intended recipient,
you are hereby notified that any unauthorized use, distribution, copying or
retention of this email or the information contained in it is strictly
prohibited. If you are not the intended recipient, please immediately contact
the sender by reply email and delete this email and any attachments.
</t>
  </si>
  <si>
    <t>AAMkAGM0Zjg2ZTUzLTk2YWYtNGVkNi04OTNkLWUyYmI3ZjhlNmYyZQBGAAAAAABMCJlKTUYXR5PT2N8pQ-HyBwBMbyTo-F5oTpxDYa4ue10UAAAAAAEMAABMbyTo-F5oTpxDYa4ue10UAAEToHV5AAA=</t>
  </si>
  <si>
    <t>Re: Far</t>
  </si>
  <si>
    <t>2024-11-20T14:39:55+00:00</t>
  </si>
  <si>
    <t xml:space="preserve">Hi I send u both office treatment  has not been sold 
Thanks
Sent from Yahoo Mail for iPhone
[https://urldefense.proofpoint.com/v2/url?u=https-3A__mail.onelink.me_107872968-3Fpid-3Dnativeplacement-26c-3DGlobal-5FAcquisition-5FYMktg-5F315-5FInternal-5FEmailSignature-26af-5Fsub1-3DAcquisition-26af-5Fsub2-3DGlobal-5FYMktg-26af-5Fsub3-3D-26af-5Fsub4-3D100000604-26af-5Fsub5-3DEmailSignature-5F-5FStatic-5F&amp;d=DwMCaQ&amp;c=euGZstcaTDllvimEN8b7jXrwqOf-v5A_CdpgnVfiiMM&amp;r=8xCr4XRHD_IpviQywJlqY4VWcBAXFVEImc4EzVU0jiI&amp;m=QUkB92-v0kdg9c5GQA_8S0YiLFzne19uwlYFChQ2WJaf5gmCfRN5h29SpyGq5EIN&amp;s=Jl4OsVmUAW1qvDNPCF5MdeCtBsuPls8tUbNhkzO6eFk&amp;e=]
On Wednesday, November 20, 2024, 9:34 AM, far soltanian
&lt;farsoltaniandds@yahoo.com&gt; wrote:
&gt; Hi if u can do 4 paymnt be better
&gt; 
&gt; 
&gt; Thanks 
&gt; 
&gt; 
&gt; 
&gt; Sent from Yahoo Mail for iPhone
&gt; [https://urldefense.proofpoint.com/v2/url?u=https-3A__mail.onelink.me_107872968-3Fpid-3Dnativeplacement-26c-3DGlobal-5FAcquisition-5FYMktg-5F315-5FInternal-5FEmailSignature-26af-5Fsub1-3DAcquisition-26af-5Fsub2-3DGlobal-5FYMktg-26af-5Fsub3-3D-26af-5Fsub4-3D100000604-26af-5Fsub5-3DEmailSignature-5F-5FStatic-5F&amp;d=DwMCaQ&amp;c=euGZstcaTDllvimEN8b7jXrwqOf-v5A_CdpgnVfiiMM&amp;r=8xCr4XRHD_IpviQywJlqY4VWcBAXFVEImc4EzVU0jiI&amp;m=QUkB92-v0kdg9c5GQA_8S0YiLFzne19uwlYFChQ2WJaf5gmCfRN5h29SpyGq5EIN&amp;s=Jl4OsVmUAW1qvDNPCF5MdeCtBsuPls8tUbNhkzO6eFk&amp;e=]
&gt; 
&gt; 
&gt; 
&gt; On Wednesday, November 20, 2024, 8:18 AM, Ahsan Akhter
&gt; &lt;ahsan@towerleadership.com&gt; wrote:
&gt; 
&gt; &gt; Dr. Soltanian, 
&gt; &gt; 
&gt; &gt; 
&gt; &gt; Yes, we moved you to Gold at 2 payments of 2500 per month. Would you like to
&gt; &gt; move to 4 payments? 
&gt; &gt; 
&gt; &gt; 
&gt; &gt; Best regards, 
&gt; &gt; Ahsan 
&gt; &gt; 
&gt; &gt; 
&gt; &gt; 
&gt; &gt; --------------------------------------------------------------------------------
&gt; &gt; 
&gt; &gt; From: far soltanian &lt;farsoltaniandds@yahoo.com&gt;
&gt; &gt; Sent: Wednesday, November 20, 2024 7:57 AM
&gt; &gt; To: Ahsan Akhter &lt;ahsan@towerleadership.com&gt;
&gt; &gt; Subject: Far
&gt; &gt;  
&gt; &gt; 
&gt; &gt; Hi
&gt; &gt; I have question
&gt; &gt; Last time when I talk. U believe was Jorden 
&gt; &gt; He says he change my membership to gold 
&gt; &gt; But on 15 Nov they charge cc  2500
&gt; &gt; Should 
&gt; &gt; Be per week 1250 per week bc now I am gold 
&gt; &gt; 
&gt; &gt; 
&gt; &gt; Can you tell me if this correct 
&gt; &gt; 
&gt; &gt; 
&gt; &gt; Thanks 
&gt; &gt; 
&gt; &gt; 
&gt; &gt; Sent from Yahoo Mail for iPhone
&gt; &gt; [https://urldefense.proofpoint.com/v2/url?u=https-3A__mail.onelink.me_107872968-3Fpid-3Dnativeplacement-26c-3DGlobal-5FAcquisition-5FYMktg-5F315-5FInternal-5FEmailSignature-26af-5Fsub1-3DAcquisition-26af-5Fsub2-3DGlobal-5FYMktg-26af-5Fsub3-3D-26af-5Fsub4-3D100000604-26af-5Fsub5-3DEmailSignature-5F-5FStatic-5F&amp;d=DwMCaQ&amp;c=euGZstcaTDllvimEN8b7jXrwqOf-v5A_CdpgnVfiiMM&amp;r=8xCr4XRHD_IpviQywJlqY4VWcBAXFVEImc4EzVU0jiI&amp;m=EOJOCvdjK60LrcSbK2t04L0u6ZyLQFgMMWZhdMn-ioPM-lIluQNdzlnHXHeQ72qb&amp;s=23gpVnreKhJ8VLqgXFuR4LtlM4gaHnuh00sbptgVas0&amp;e=]
&gt; &gt; 
&gt; &gt; 
&gt; &gt; 
&gt; &gt; 
&gt; &gt; &gt; 
&gt; 
&gt; &gt; </t>
  </si>
  <si>
    <t>AAMkAGM0Zjg2ZTUzLTk2YWYtNGVkNi04OTNkLWUyYmI3ZjhlNmYyZQBGAAAAAABMCJlKTUYXR5PT2N8pQ-HyBwBMbyTo-F5oTpxDYa4ue10UAAAAAAEMAABMbyTo-F5oTpxDYa4ue10UAAEToHV3AAA=</t>
  </si>
  <si>
    <t>2024-11-20T14:34:39+00:00</t>
  </si>
  <si>
    <t xml:space="preserve">Hi if u can do 4 paymnt be better
Thanks 
Sent from Yahoo Mail for iPhone
[https://urldefense.proofpoint.com/v2/url?u=https-3A__mail.onelink.me_107872968-3Fpid-3Dnativeplacement-26c-3DGlobal-5FAcquisition-5FYMktg-5F315-5FInternal-5FEmailSignature-26af-5Fsub1-3DAcquisition-26af-5Fsub2-3DGlobal-5FYMktg-26af-5Fsub3-3D-26af-5Fsub4-3D100000604-26af-5Fsub5-3DEmailSignature-5F-5FStatic-5F&amp;d=DwMCaQ&amp;c=euGZstcaTDllvimEN8b7jXrwqOf-v5A_CdpgnVfiiMM&amp;r=8xCr4XRHD_IpviQywJlqY4VWcBAXFVEImc4EzVU0jiI&amp;m=AfBTaKOJ013HgyEOkN-Hc_R4hJXHe6Tdcru-Hao2ysUN_d1lWhpBzLUW3mVuoaEy&amp;s=kja8oVKwpeU76_-SyWHLdXtjF31anwwq2N-R_XhjFLQ&amp;e=]
On Wednesday, November 20, 2024, 8:18 AM, Ahsan Akhter
&lt;ahsan@towerleadership.com&gt; wrote:
&gt; Dr. Soltanian, 
&gt; 
&gt; 
&gt; Yes, we moved you to Gold at 2 payments of 2500 per month. Would you like to
&gt; move to 4 payments? 
&gt; 
&gt; 
&gt; Best regards, 
&gt; Ahsan 
&gt; 
&gt; 
&gt; 
&gt; --------------------------------------------------------------------------------
&gt; 
&gt; From: far soltanian &lt;farsoltaniandds@yahoo.com&gt;
&gt; Sent: Wednesday, November 20, 2024 7:57 AM
&gt; To: Ahsan Akhter &lt;ahsan@towerleadership.com&gt;
&gt; Subject: Far
&gt;  
&gt; 
&gt; Hi
&gt; I have question
&gt; Last time when I talk. U believe was Jorden 
&gt; He says he change my membership to gold 
&gt; But on 15 Nov they charge cc  2500
&gt; Should 
&gt; Be per week 1250 per week bc now I am gold 
&gt; 
&gt; 
&gt; Can you tell me if this correct 
&gt; 
&gt; 
&gt; Thanks 
&gt; 
&gt; 
&gt; Sent from Yahoo Mail for iPhone
&gt; [https://urldefense.proofpoint.com/v2/url?u=https-3A__mail.onelink.me_107872968-3Fpid-3Dnativeplacement-26c-3DGlobal-5FAcquisition-5FYMktg-5F315-5FInternal-5FEmailSignature-26af-5Fsub1-3DAcquisition-26af-5Fsub2-3DGlobal-5FYMktg-26af-5Fsub3-3D-26af-5Fsub4-3D100000604-26af-5Fsub5-3DEmailSignature-5F-5FStatic-5F&amp;d=DwMCaQ&amp;c=euGZstcaTDllvimEN8b7jXrwqOf-v5A_CdpgnVfiiMM&amp;r=8xCr4XRHD_IpviQywJlqY4VWcBAXFVEImc4EzVU0jiI&amp;m=EOJOCvdjK60LrcSbK2t04L0u6ZyLQFgMMWZhdMn-ioPM-lIluQNdzlnHXHeQ72qb&amp;s=23gpVnreKhJ8VLqgXFuR4LtlM4gaHnuh00sbptgVas0&amp;e=]
&gt; 
&gt; 
&gt; 
&gt; 
&gt; &gt; </t>
  </si>
  <si>
    <t>AAMkAGM0Zjg2ZTUzLTk2YWYtNGVkNi04OTNkLWUyYmI3ZjhlNmYyZQBGAAAAAABMCJlKTUYXR5PT2N8pQ-HyBwBMbyTo-F5oTpxDYa4ue10UAAAAAAEMAABMbyTo-F5oTpxDYa4ue10UAAEToHV1AAA=</t>
  </si>
  <si>
    <t>2024-11-20T12:57:26+00:00</t>
  </si>
  <si>
    <t xml:space="preserve">
Hi
I have question
Last time when I talk. U believe was Jorden 
He says he change my membership to gold 
But on 15 Nov they charge cc  2500
Should 
Be per week 1250 per week bc now I am gold 
Can you tell me if this correct 
Thanks 
Sent from Yahoo Mail for iPhone
[https://urldefense.proofpoint.com/v2/url?u=https-3A__mail.onelink.me_107872968-3Fpid-3Dnativeplacement-26c-3DGlobal-5FAcquisition-5FYMktg-5F315-5FInternal-5FEmailSignature-26af-5Fsub1-3DAcquisition-26af-5Fsub2-3DGlobal-5FYMktg-26af-5Fsub3-3D-26af-5Fsub4-3D100000604-26af-5Fsub5-3DEmailSignature-5F-5FStatic-5F&amp;d=DwMCaQ&amp;c=euGZstcaTDllvimEN8b7jXrwqOf-v5A_CdpgnVfiiMM&amp;r=8xCr4XRHD_IpviQywJlqY4VWcBAXFVEImc4EzVU0jiI&amp;m=EOJOCvdjK60LrcSbK2t04L0u6ZyLQFgMMWZhdMn-ioPM-lIluQNdzlnHXHeQ72qb&amp;s=23gpVnreKhJ8VLqgXFuR4LtlM4gaHnuh00sbptgVas0&amp;e=]
</t>
  </si>
  <si>
    <t>AAMkAGM0Zjg2ZTUzLTk2YWYtNGVkNi04OTNkLWUyYmI3ZjhlNmYyZQBGAAAAAABMCJlKTUYXR5PT2N8pQ-HyBwBMbyTo-F5oTpxDYa4ue10UAAAAAAEMAABMbyTo-F5oTpxDYa4ue10UAAEToHU3AAA=</t>
  </si>
  <si>
    <t>greenemarcia524@gmail.com;ksatterfield@dentaladvocacygroup.com</t>
  </si>
  <si>
    <t>Follow-Up: Connection with Katina Satterfield</t>
  </si>
  <si>
    <t>2024-11-19T20:25:25+00:00</t>
  </si>
  <si>
    <t>Dear Dr. Greene,
I hope this email finds you well!
During our recent Coaching Day, we discussed connecting you with Katina
Satterfield, our trusted DAG contact. Katina has successfully supported hundreds
of our clients and would be an excellent resource for you.
To make scheduling easy, you can book a call with Katina directly using the link
below:
Book a Call with Katina [https://calendly.com/ksatterfield-1/30min]
Katina, please keep an eye out for Dr. Greene's booking. Feel free to reach out
to her directly for any details you may need.
Dr. Greene, it’s always a pleasure working with you, and we truly believe Katina
can provide valuable support.
Thank you again for your time and trust. Please don’t hesitate to reach out if
you have any questions or need further assistance.
Wishing you a wonderful afternoon!
Best regards,
[cid:ff9c2aac-e735-4ac5-bd04-f61eed76fb92]</t>
  </si>
  <si>
    <t>AAMkAGM0Zjg2ZTUzLTk2YWYtNGVkNi04OTNkLWUyYmI3ZjhlNmYyZQBGAAAAAABMCJlKTUYXR5PT2N8pQ-HyBwBMbyTo-F5oTpxDYa4ue10UAAAAAAEMAABMbyTo-F5oTpxDYa4ue10UAAEToHUvAAA=</t>
  </si>
  <si>
    <t>jeanosandra@gmail.com</t>
  </si>
  <si>
    <t>Re: Meeting Invitation</t>
  </si>
  <si>
    <t>2024-11-19T17:20:12+00:00</t>
  </si>
  <si>
    <t>can i get a phone number so i can speak as my microphone and camera is non
functional
Shaen Varma
Operations Manager
Dr. Friedberg &amp; Associates
Tel: (713) 464-7444
On Tue, Nov 19, 2024 at 11:16 AM Shaen Varma &lt;shaenoperationsmanager@gmail.com&gt;
wrote:
&gt; i am not able to open the link
&gt; Shaen Varma
&gt; Operations Manager
&gt; Dr. Friedberg &amp; Associates
&gt; Tel: (713) 464-7444
&gt; 
&gt; 
&gt; On Tue, Nov 19, 2024 at 11:14 AM Ahsan Akhter &lt;ahsan@towerleadership.com&gt;
&gt; wrote:
&gt; 
&gt; 
&gt; &gt; Noted for future emails. Thanks!
&gt; &gt; 
&gt; &gt; 
&gt; &gt; https://us06web.zoom.us/j/84174437104
&gt; &gt; 
&gt; &gt;  
&gt; &gt; 
&gt; &gt;  
&gt; &gt; 
&gt; &gt;  
&gt; &gt; 
&gt; &gt; Best regards,
&gt; &gt; 
&gt; &gt;  
&gt; &gt; 
&gt; &gt; Ahsan Akhter
&gt; &gt; 
&gt; &gt;  
&gt; &gt; 
&gt; &gt; https://linktr.ee/ahsanakhter
&gt; &gt; [https://urldefense.proofpoint.com/v2/url?u=https-3A__linktr.ee_ahsanakhter&amp;d=DwMFaQ&amp;c=euGZstcaTDllvimEN8b7jXrwqOf-v5A_CdpgnVfiiMM&amp;r=8xCr4XRHD_IpviQywJlqY4VWcBAXFVEImc4EzVU0jiI&amp;m=Kl3joEK6bCusbyYB_6aFkQzyXOCVZNvMmIgK9WtmdRZXHOMgFiywcTMWM8v5ipQP&amp;s=pVaGDhWik8kYc660r-Y7PhptJHJiXE5M5pJQplX3a6s&amp;e=]
&gt; &gt; 
&gt; &gt;  
&gt; &gt; 
&gt; &gt;  
&gt; &gt; 
&gt; &gt;  
&gt; &gt; 
&gt; &gt; From: Shaen Varma &lt;shaenoperationsmanager@gmail.com&gt;
&gt; &gt; Date: Tuesday, November 19, 2024 at 12:12 PM
&gt; &gt; To: Ahsan Akhter &lt;ahsan@towerleadership.com&gt;, Jordan Blackmon
&gt; &gt; &lt;jordan@towerleadership.com&gt;
&gt; &gt; Cc: Sandra Jean O &lt;jeanosandra@gmail.com&gt;
&gt; &gt; Subject: Meeting Invitation
&gt; &gt; 
&gt; &gt; Hello Tower Leadership Team, 
&gt; &gt; 
&gt; &gt;  
&gt; &gt; 
&gt; &gt; Please send the meeting invitation to this email address as this is the
&gt; &gt; email i use for office purposes. 
&gt; &gt; 
&gt; &gt;  
&gt; &gt; 
&gt; &gt; Thank You
&gt; &gt; 
&gt; &gt; Shaen Varma
&gt; &gt; 
&gt; &gt; Operations Manager
&gt; &gt; 
&gt; &gt; Dr. Friedberg &amp; Associates
&gt; &gt; 
&gt; &gt; Tel: (713) 464-7444</t>
  </si>
  <si>
    <t>AAMkAGM0Zjg2ZTUzLTk2YWYtNGVkNi04OTNkLWUyYmI3ZjhlNmYyZQBGAAAAAABMCJlKTUYXR5PT2N8pQ-HyBwBMbyTo-F5oTpxDYa4ue10UAAAAAAEMAABMbyTo-F5oTpxDYa4ue10UAAEToHUlAAA=</t>
  </si>
  <si>
    <t>2024-11-19T17:17:54+00:00</t>
  </si>
  <si>
    <t>i am not able to open the link
Shaen Varma
Operations Manager
Dr. Friedberg &amp; Associates
Tel: (713) 464-7444
On Tue, Nov 19, 2024 at 11:14 AM Ahsan Akhter &lt;ahsan@towerleadership.com&gt; wrote:
&gt; Noted for future emails. Thanks!
&gt; 
&gt; 
&gt; https://us06web.zoom.us/j/84174437104
&gt; 
&gt;  
&gt; 
&gt;  
&gt; 
&gt;  
&gt; 
&gt; Best regards,
&gt; 
&gt;  
&gt; 
&gt; Ahsan Akhter
&gt; 
&gt;  
&gt; 
&gt; https://linktr.ee/ahsanakhter
&gt; [https://urldefense.proofpoint.com/v2/url?u=https-3A__linktr.ee_ahsanakhter&amp;d=DwMFaQ&amp;c=euGZstcaTDllvimEN8b7jXrwqOf-v5A_CdpgnVfiiMM&amp;r=8xCr4XRHD_IpviQywJlqY4VWcBAXFVEImc4EzVU0jiI&amp;m=9SYBf4UikmD_4Ro7GQWUDDsc9rqrD7sj8mKBM0dcYE9ABinOAvpJLlKQ5N_w2QQO&amp;s=PJN_ssFfEnNBIIly0fssP-nmggzP7i10QfA3DTPfsqs&amp;e=]
&gt; 
&gt;  
&gt; 
&gt;  
&gt; 
&gt;  
&gt; 
&gt; From: Shaen Varma &lt;shaenoperationsmanager@gmail.com&gt;
&gt; Date: Tuesday, November 19, 2024 at 12:12 PM
&gt; To: Ahsan Akhter &lt;ahsan@towerleadership.com&gt;, Jordan Blackmon
&gt; &lt;jordan@towerleadership.com&gt;
&gt; Cc: Sandra Jean O &lt;jeanosandra@gmail.com&gt;
&gt; Subject: Meeting Invitation
&gt; 
&gt; Hello Tower Leadership Team, 
&gt; 
&gt;  
&gt; 
&gt; Please send the meeting invitation to this email address as this is the
&gt; email i use for office purposes. 
&gt; 
&gt;  
&gt; 
&gt; Thank You
&gt; 
&gt; Shaen Varma
&gt; 
&gt; Operations Manager
&gt; 
&gt; Dr. Friedberg &amp; Associates
&gt; 
&gt; Tel: (713) 464-7444</t>
  </si>
  <si>
    <t>AAMkAGM0Zjg2ZTUzLTk2YWYtNGVkNi04OTNkLWUyYmI3ZjhlNmYyZQBGAAAAAABMCJlKTUYXR5PT2N8pQ-HyBwBMbyTo-F5oTpxDYa4ue10UAAAAAAEMAABMbyTo-F5oTpxDYa4ue10UAAEToHUkAAA=</t>
  </si>
  <si>
    <t>Meeting Invitation</t>
  </si>
  <si>
    <t>2024-11-19T17:12:55+00:00</t>
  </si>
  <si>
    <t>Hello Tower Leadership Team, 
Please send the meeting invitation to this email address as this is the email i
use for office purposes. 
Thank You
Shaen Varma
Operations Manager
Dr. Friedberg &amp; Associates
Tel: (713) 464-7444</t>
  </si>
  <si>
    <t>AAMkAGM0Zjg2ZTUzLTk2YWYtNGVkNi04OTNkLWUyYmI3ZjhlNmYyZQBGAAAAAABMCJlKTUYXR5PT2N8pQ-HyBwBMbyTo-F5oTpxDYa4ue10UAAAAAAEMAABMbyTo-F5oTpxDYa4ue10UAAEToHUjAAA=</t>
  </si>
  <si>
    <t>Untreated Treatment plans</t>
  </si>
  <si>
    <t>2024-11-19T14:36:47+00:00</t>
  </si>
  <si>
    <t xml:space="preserve">This document is for the westend untreated treatment plans 
Dr. Far Soltanian and Associates Family Dentistry 
3944 Springfield Road
Glen Allen, VA 23060
(804)270-5214
http://www.RVAFamilyDental.com
[https://urldefense.proofpoint.com/v2/url?u=http-3A__www.RVAFamilyDental.com&amp;d=DwMFaQ&amp;c=euGZstcaTDllvimEN8b7jXrwqOf-v5A_CdpgnVfiiMM&amp;r=8xCr4XRHD_IpviQywJlqY4VWcBAXFVEImc4EzVU0jiI&amp;m=RROL7lno28w3tV8zN3yxeudPJnzFXBoesDVjBOlf8X93uacNlP9KhmAOo6dW-Oij&amp;s=-dybK451juJwuY8Im-Ow3YQKitxh5WV2NxIJS1pjXTo&amp;e=]
Join us on Facebook also!! 
Confidentiality Notice: This email message, including any attachments, is
confidential and privileged information intended only for review by the
designated recipient(s). If the reader of this message is not the intended
recipient, or an agent responsible for delivering it to the intended recipient,
you are hereby notified that any unauthorized use, distribution, copying or
retention of this email or the information contained in it is strictly
prohibited. If you are not the intended recipient, please immediately contact
the sender by reply email and delete this email and any attachments.
</t>
  </si>
  <si>
    <t>AAMkAGM0Zjg2ZTUzLTk2YWYtNGVkNi04OTNkLWUyYmI3ZjhlNmYyZQBGAAAAAABMCJlKTUYXR5PT2N8pQ-HyBwBMbyTo-F5oTpxDYa4ue10UAAAAAAEMAABMbyTo-F5oTpxDYa4ue10UAAEToHUgAAA=</t>
  </si>
  <si>
    <t>2024-11-19T03:52:38+00:00</t>
  </si>
  <si>
    <t xml:space="preserve">Yes
Sent from Yahoo Mail for iPhone
[https://urldefense.proofpoint.com/v2/url?u=https-3A__mail.onelink.me_107872968-3Fpid-3Dnativeplacement-26c-3DGlobal-5FAcquisition-5FYMktg-5F315-5FInternal-5FEmailSignature-26af-5Fsub1-3DAcquisition-26af-5Fsub2-3DGlobal-5FYMktg-26af-5Fsub3-3D-26af-5Fsub4-3D100000604-26af-5Fsub5-3DEmailSignature-5F-5FStatic-5F&amp;d=DwMFaQ&amp;c=euGZstcaTDllvimEN8b7jXrwqOf-v5A_CdpgnVfiiMM&amp;r=8xCr4XRHD_IpviQywJlqY4VWcBAXFVEImc4EzVU0jiI&amp;m=vlDtgPI64fUgSGpiwnExnxVRHzBFSVt5ZWpon53lbEsA2HiJnvmpPP1A9MIbh1Dk&amp;s=bccP5kjlRl6EeMnfXCyVJOB5k2UOXysyBFPB2ugX74g&amp;e=]
On Monday, November 18, 2024, 10:51 PM, Ahsan Akhter &lt;ahsan@towerleadership.com&gt;
wrote:
&gt; Okay, and I agree the Private, Cash Advance, Credit Card consist of the
&gt; biggest burden. 
&gt; 
&gt; 
&gt; There is one equipment loan that is sizeable too. 
&gt; 
&gt; 
&gt; Goal is to refinance the above the debt at the very least. The rest of the
&gt; debt is manageable. For example, once equipment loans fall off, we can roll
&gt; those payments over into other debts. 
&gt; 
&gt; 
&gt; Also, do you have patient financing options? I've seen clients use Care Credit
&gt; [https://urldefense.proofpoint.com/v2/url?u=https-3A__www.carecredit.com&amp;d=DwMFaQ&amp;c=euGZstcaTDllvimEN8b7jXrwqOf-v5A_CdpgnVfiiMM&amp;r=8xCr4XRHD_IpviQywJlqY4VWcBAXFVEImc4EzVU0jiI&amp;m=vlDtgPI64fUgSGpiwnExnxVRHzBFSVt5ZWpon53lbEsA2HiJnvmpPP1A9MIbh1Dk&amp;s=R-sdRCk5oe126o7RcpglFuaCw3a5xLJeEhiuHJ2UkCY&amp;e=]
&gt; and a newer one called Cherry
&gt; [https://urldefense.proofpoint.com/v2/url?u=https-3A__withcherry.com&amp;d=DwMFaQ&amp;c=euGZstcaTDllvimEN8b7jXrwqOf-v5A_CdpgnVfiiMM&amp;r=8xCr4XRHD_IpviQywJlqY4VWcBAXFVEImc4EzVU0jiI&amp;m=vlDtgPI64fUgSGpiwnExnxVRHzBFSVt5ZWpon53lbEsA2HiJnvmpPP1A9MIbh1Dk&amp;s=AozztsKA8T-eA1eGU87xmHQj08ewKDtQf4MmIwKvwho&amp;e=]. 
&gt; 
&gt; 
&gt; 
&gt; 
&gt; 
&gt; 
&gt; Get Outlook for iOS
&gt; [https://urldefense.proofpoint.com/v2/url?u=https-3A__aka.ms_o0ukef&amp;d=DwMFaQ&amp;c=euGZstcaTDllvimEN8b7jXrwqOf-v5A_CdpgnVfiiMM&amp;r=8xCr4XRHD_IpviQywJlqY4VWcBAXFVEImc4EzVU0jiI&amp;m=vlDtgPI64fUgSGpiwnExnxVRHzBFSVt5ZWpon53lbEsA2HiJnvmpPP1A9MIbh1Dk&amp;s=zg7is8Go-QfF-LGPlcmxqNRSn6y-rJTwV2HC3RreNVk&amp;e=]
&gt; 
&gt; --------------------------------------------------------------------------------
&gt; 
&gt; From: far soltanian &lt;farsoltaniandds@yahoo.com&gt;
&gt; Sent: Monday, November 18, 2024 10:35:03 PM
&gt; To: Ahsan Akhter &lt;ahsan@towerleadership.com&gt;
&gt; Subject: Re: Dr far
&gt;  
&gt; Well
&gt; I am trying to pay the private
&gt; And cash advanced and my credit card
&gt; Then look for term loan .
&gt; 
&gt; 
&gt; I do not follow last part of e mail
&gt; But I take more loan as cash advance when I am short 
&gt; That why I had to do as result increases the amount 
&gt; 
&gt; 
&gt; 
&gt; 
&gt; Sent from Yahoo Mail for iPhone
&gt; [https://urldefense.proofpoint.com/v2/url?u=https-3A__mail.onelink.me_107872968-3Fpid-3Dnativeplacement-26c-3DGlobal-5FAcquisition-5FYMktg-5F315-5FInternal-5FEmailSignature-26af-5Fsub1-3DAcquisition-26af-5Fsub2-3DGlobal-5FYMktg-26af-5Fsub3-3D-26af-5Fsub4-3D100000604-26af-5Fsub5-3DEmailSignature-5F-5FStatic-5F&amp;d=DwMFaQ&amp;c=euGZstcaTDllvimEN8b7jXrwqOf-v5A_CdpgnVfiiMM&amp;r=8xCr4XRHD_IpviQywJlqY4VWcBAXFVEImc4EzVU0jiI&amp;m=Xjk9ZG6Ar06m8IqYG4SuzzPenSVyp03V1QOM-kkA3ff69_FnewL4YY-vhz-8EES6&amp;s=QLUbBaOMaYFJRqrmAcKI1vKALGHVsvyK_ZVxCvvwUTU&amp;e=]
&gt; 
&gt; 
&gt; 
&gt; On Monday, November 18, 2024, 9:43 PM, Ahsan Akhter
&gt; &lt;ahsan@towerleadership.com&gt; wrote:
&gt; 
&gt; &gt; No problem! 
&gt; &gt; 
&gt; &gt; 
&gt; &gt; As for the debt refinance, here are some options to explore: 
&gt; &gt; 
&gt; &gt; 
&gt; &gt; Cash out refinance which allows you pull equity out of the business building
&gt; &gt; to pay off debt. See how much they can give you with this option for my
&gt; &gt; review. Ideally, we want to pull enough out to wipe out the private lender
&gt; &gt; and cash advances. 
&gt; &gt; 
&gt; &gt; 
&gt; &gt; Next, there is the consolidation loan which can lower our monthly
&gt; &gt; payments and give us fixed rates for more consistency. 
&gt; &gt; 
&gt; &gt; 
&gt; &gt; I’m curious about the private lender and cash advances. What was the debt
&gt; &gt; taken out for? We will use the debt terms you listed in the coaching packet
&gt; &gt; as the final numbers. Do we always pay the 60k per month? Are there some
&gt; &gt; weeks we don’t have to. Or do you have to take more loans to make those
&gt; &gt; payments? 
&gt; &gt; 
&gt; &gt; 
&gt; &gt; 
&gt; &gt; 
&gt; &gt; 
&gt; &gt; 
&gt; &gt; 
&gt; &gt; 
&gt; &gt; 
&gt; &gt; 
&gt; &gt; 
&gt; &gt; 
&gt; &gt; 
&gt; &gt; 
&gt; &gt; Get Outlook for iOS
&gt; &gt; [https://urldefense.proofpoint.com/v2/url?u=https-3A__aka.ms_o0ukef&amp;d=DwMFaQ&amp;c=euGZstcaTDllvimEN8b7jXrwqOf-v5A_CdpgnVfiiMM&amp;r=8xCr4XRHD_IpviQywJlqY4VWcBAXFVEImc4EzVU0jiI&amp;m=Xjk9ZG6Ar06m8IqYG4SuzzPenSVyp03V1QOM-kkA3ff69_FnewL4YY-vhz-8EES6&amp;s=snbe-pwXh9o97siTht0a_Oa0Idcr8iKv_1xUu6bPeTQ&amp;e=]
&gt; &gt; 
&gt; &gt; --------------------------------------------------------------------------------
&gt; &gt; 
&gt; &gt; From: far soltanian &lt;farsoltaniandds@yahoo.com&gt;
&gt; &gt; Sent: Monday, November 18, 2024 9:19:40 PM
&gt; &gt; To: Ahsan Akhter &lt;ahsan@towerleadership.com&gt;
&gt; &gt; Subject: Re: Dr far
&gt; &gt;  
&gt; &gt; Thanks for in put
&gt; &gt; I send y the treatment  not schdule 
&gt; &gt; Then I work on the marketing may be later 
&gt; &gt; 
&gt; &gt; 
&gt; &gt; 
&gt; &gt; 
&gt; &gt; Sent from Yahoo Mail for iPhone
&gt; &gt; [https://urldefense.proofpoint.com/v2/url?u=https-3A__mail.onelink.me_107872968-3Fpid-3Dnativeplacement-26c-3DGlobal-5FAcquisition-5FYMktg-5F315-5FInternal-5FEmailSignature-26af-5Fsub1-3DAcquisition-26af-5Fsub2-3DGlobal-5FYMktg-26af-5Fsub3-3D-26af-5Fsub4-3D100000604-26af-5Fsub5-3DEmailSignature-5F-5FStatic-5F&amp;d=DwMFaQ&amp;c=euGZstcaTDllvimEN8b7jXrwqOf-v5A_CdpgnVfiiMM&amp;r=8xCr4XRHD_IpviQywJlqY4VWcBAXFVEImc4EzVU0jiI&amp;m=iSoiKtat45A-u_nBLO2vtZqOvxeksq5S8t1nSryx5Yik88xyTbG1AP8qXojwnoaP&amp;s=xsvh2IfhG0wIuhk5n3yictFT0_nIIr0OnBlu07JZqss&amp;e=]
&gt; &gt; 
&gt; &gt; 
&gt; &gt; 
&gt; &gt; On Monday, November 18, 2024, 9:17 PM, Ahsan Akhter
&gt; &gt; &lt;ahsan@towerleadership.com&gt; wrote:
&gt; &gt; 
&gt; &gt; &gt; I have one recommendation for GP marketing and another for Invisalign.
&gt; &gt; &gt; I’ll have to check with my colleagues for implant marketing. 
&gt; &gt; &gt; 
&gt; &gt; &gt; 
&gt; &gt; &gt; I’m curious, why do you want a new DBA? I suspect we can make great return
&gt; &gt; &gt; on internal marketing from our current patient base at no cost (except
&gt; &gt; &gt; time!). 
&gt; &gt; &gt; 
&gt; &gt; &gt; 
&gt; &gt; &gt; Marketing is important but the campaigns take time to work. Let’s see what
&gt; &gt; &gt; we get from the estimates of treatment we can chase in from existing
&gt; &gt; &gt; patients. 
&gt; &gt; &gt; 
&gt; &gt; &gt; 
&gt; &gt; &gt; We’ll ramp up revenues in short term in this way and once we get a
&gt; &gt; &gt; refinance, we’ll have more budget to market externally. 
&gt; &gt; &gt; 
&gt; &gt; &gt; 
&gt; &gt; &gt; We can explore making exceptions for marketing if the new associate
&gt; &gt; &gt; doesn’t have enough work to cover their day rate (5k per week). 
&gt; &gt; &gt; 
&gt; &gt; &gt; 
&gt; &gt; &gt; 
&gt; &gt; &gt; 
&gt; &gt; &gt; 
&gt; &gt; &gt; 
&gt; &gt; &gt; 
&gt; &gt; &gt; 
&gt; &gt; &gt; 
&gt; &gt; &gt; --------------------------------------------------------------------------------
&gt; &gt; &gt; 
&gt; &gt; &gt; From: far soltanian &lt;farsoltaniandds@yahoo.com&gt;
&gt; &gt; &gt; Sent: Monday, November 18, 2024 8:16:45 PM
&gt; &gt; &gt; To: Ahsan Akhter &lt;ahsan@towerleadership.com&gt;
&gt; &gt; &gt; Subject: Dr far
&gt; &gt; &gt;  
&gt; &gt; &gt; 
&gt; &gt; &gt; Hi
&gt; &gt; &gt; Do u recomm any digital marking company with
&gt; &gt; &gt; A I emphasis 
&gt; &gt; &gt; 
&gt; &gt; &gt; 
&gt; &gt; &gt; Let me know please
&gt; &gt; &gt; 
&gt; &gt; &gt; 
&gt; &gt; &gt; I also want to look into
&gt; &gt; &gt; 
&gt; &gt; &gt; 
&gt; &gt; &gt; Change of practice name
&gt; &gt; &gt; 
&gt; &gt; &gt; 
&gt; &gt; &gt; Do business as
&gt; &gt; &gt; 
&gt; &gt; &gt; 
&gt; &gt; &gt; Apple dental center 
&gt; &gt; &gt; Then I can get
&gt; &gt; &gt; New social media start with this name
&gt; &gt; &gt; 
&gt; &gt; &gt; 
&gt; &gt; &gt; 
&gt; &gt; &gt; 
&gt; &gt; &gt; Hope y can give me your in put 
&gt; &gt; &gt; 
&gt; &gt; &gt; 
&gt; &gt; &gt; Thanks
&gt; &gt; &gt; 
&gt; &gt; &gt; 
&gt; &gt; &gt; Sent from Yahoo Mail for iPhone
&gt; &gt; &gt; [https://urldefense.proofpoint.com/v2/url?u=https-3A__mail.onelink.me_107872968-3Fpid-3Dnativeplacement-26c-3DGlobal-5FAcquisition-5FYMktg-5F315-5FInternal-5FEmailSignature-26af-5Fsub1-3DAcquisition-26af-5Fsub2-3DGlobal-5FYMktg-26af-5Fsub3-3D-26af-5Fsub4-3D100000604-26af-5Fsub5-3DEmailSignature-5F-5FStatic-5F&amp;d=DwMCaQ&amp;c=euGZstcaTDllvimEN8b7jXrwqOf-v5A_CdpgnVfiiMM&amp;r=8xCr4XRHD_IpviQywJlqY4VWcBAXFVEImc4EzVU0jiI&amp;m=urpUtMCYTDUuPitrmWF40g9SBz7kxtMlisJ-2tkypduv18qf8mMENU_eljpQS5G0&amp;s=ytAckcs7giRzgz97JoRaBdsmAa41Bh7GXm7HdQQ3n_A&amp;e=]
&gt; &gt; &gt; 
&gt; &gt; &gt; 
&gt; &gt; &gt; &gt; 
&gt; &gt; 
&gt; &gt; &gt; 
&gt; 
&gt; &gt; </t>
  </si>
  <si>
    <t>AAMkAGM0Zjg2ZTUzLTk2YWYtNGVkNi04OTNkLWUyYmI3ZjhlNmYyZQBGAAAAAABMCJlKTUYXR5PT2N8pQ-HyBwBMbyTo-F5oTpxDYa4ue10UAAAAAAEMAABMbyTo-F5oTpxDYa4ue10UAAEToHUaAAA=</t>
  </si>
  <si>
    <t>2024-11-19T03:35:18+00:00</t>
  </si>
  <si>
    <t xml:space="preserve">Well
I am trying to pay the private
And cash advanced and my credit card
Then look for term loan .
I do not follow last part of e mail
But I take more loan as cash advance when I am short 
That why I had to do as result increases the amount 
Sent from Yahoo Mail for iPhone
[https://urldefense.proofpoint.com/v2/url?u=https-3A__mail.onelink.me_107872968-3Fpid-3Dnativeplacement-26c-3DGlobal-5FAcquisition-5FYMktg-5F315-5FInternal-5FEmailSignature-26af-5Fsub1-3DAcquisition-26af-5Fsub2-3DGlobal-5FYMktg-26af-5Fsub3-3D-26af-5Fsub4-3D100000604-26af-5Fsub5-3DEmailSignature-5F-5FStatic-5F&amp;d=DwMFaQ&amp;c=euGZstcaTDllvimEN8b7jXrwqOf-v5A_CdpgnVfiiMM&amp;r=8xCr4XRHD_IpviQywJlqY4VWcBAXFVEImc4EzVU0jiI&amp;m=Xjk9ZG6Ar06m8IqYG4SuzzPenSVyp03V1QOM-kkA3ff69_FnewL4YY-vhz-8EES6&amp;s=QLUbBaOMaYFJRqrmAcKI1vKALGHVsvyK_ZVxCvvwUTU&amp;e=]
On Monday, November 18, 2024, 9:43 PM, Ahsan Akhter &lt;ahsan@towerleadership.com&gt;
wrote:
&gt; No problem! 
&gt; 
&gt; 
&gt; As for the debt refinance, here are some options to explore: 
&gt; 
&gt; 
&gt; Cash out refinance which allows you pull equity out of the business building
&gt; to pay off debt. See how much they can give you with this option for my
&gt; review. Ideally, we want to pull enough out to wipe out the private lender and
&gt; cash advances. 
&gt; 
&gt; 
&gt; Next, there is the consolidation loan which can lower our monthly payments and
&gt; give us fixed rates for more consistency. 
&gt; 
&gt; 
&gt; I’m curious about the private lender and cash advances. What was the debt
&gt; taken out for? We will use the debt terms you listed in the coaching packet as
&gt; the final numbers. Do we always pay the 60k per month? Are there some weeks we
&gt; don’t have to. Or do you have to take more loans to make those payments? 
&gt; 
&gt; 
&gt; 
&gt; 
&gt; 
&gt; 
&gt; 
&gt; 
&gt; 
&gt; 
&gt; 
&gt; 
&gt; 
&gt; 
&gt; Get Outlook for iOS
&gt; [https://urldefense.proofpoint.com/v2/url?u=https-3A__aka.ms_o0ukef&amp;d=DwMFaQ&amp;c=euGZstcaTDllvimEN8b7jXrwqOf-v5A_CdpgnVfiiMM&amp;r=8xCr4XRHD_IpviQywJlqY4VWcBAXFVEImc4EzVU0jiI&amp;m=Xjk9ZG6Ar06m8IqYG4SuzzPenSVyp03V1QOM-kkA3ff69_FnewL4YY-vhz-8EES6&amp;s=snbe-pwXh9o97siTht0a_Oa0Idcr8iKv_1xUu6bPeTQ&amp;e=]
&gt; 
&gt; --------------------------------------------------------------------------------
&gt; 
&gt; From: far soltanian &lt;farsoltaniandds@yahoo.com&gt;
&gt; Sent: Monday, November 18, 2024 9:19:40 PM
&gt; To: Ahsan Akhter &lt;ahsan@towerleadership.com&gt;
&gt; Subject: Re: Dr far
&gt;  
&gt; Thanks for in put
&gt; I send y the treatment  not schdule 
&gt; Then I work on the marketing may be later 
&gt; 
&gt; 
&gt; 
&gt; 
&gt; Sent from Yahoo Mail for iPhone
&gt; [https://urldefense.proofpoint.com/v2/url?u=https-3A__mail.onelink.me_107872968-3Fpid-3Dnativeplacement-26c-3DGlobal-5FAcquisition-5FYMktg-5F315-5FInternal-5FEmailSignature-26af-5Fsub1-3DAcquisition-26af-5Fsub2-3DGlobal-5FYMktg-26af-5Fsub3-3D-26af-5Fsub4-3D100000604-26af-5Fsub5-3DEmailSignature-5F-5FStatic-5F&amp;d=DwMFaQ&amp;c=euGZstcaTDllvimEN8b7jXrwqOf-v5A_CdpgnVfiiMM&amp;r=8xCr4XRHD_IpviQywJlqY4VWcBAXFVEImc4EzVU0jiI&amp;m=iSoiKtat45A-u_nBLO2vtZqOvxeksq5S8t1nSryx5Yik88xyTbG1AP8qXojwnoaP&amp;s=xsvh2IfhG0wIuhk5n3yictFT0_nIIr0OnBlu07JZqss&amp;e=]
&gt; 
&gt; 
&gt; 
&gt; On Monday, November 18, 2024, 9:17 PM, Ahsan Akhter
&gt; &lt;ahsan@towerleadership.com&gt; wrote:
&gt; 
&gt; &gt; I have one recommendation for GP marketing and another for Invisalign. I’ll
&gt; &gt; have to check with my colleagues for implant marketing. 
&gt; &gt; 
&gt; &gt; 
&gt; &gt; I’m curious, why do you want a new DBA? I suspect we can make great return
&gt; &gt; on internal marketing from our current patient base at no cost (except
&gt; &gt; time!). 
&gt; &gt; 
&gt; &gt; 
&gt; &gt; Marketing is important but the campaigns take time to work. Let’s see what
&gt; &gt; we get from the estimates of treatment we can chase in from existing
&gt; &gt; patients. 
&gt; &gt; 
&gt; &gt; 
&gt; &gt; We’ll ramp up revenues in short term in this way and once we get a
&gt; &gt; refinance, we’ll have more budget to market externally. 
&gt; &gt; 
&gt; &gt; 
&gt; &gt; We can explore making exceptions for marketing if the new associate doesn’t
&gt; &gt; have enough work to cover their day rate (5k per week). 
&gt; &gt; 
&gt; &gt; 
&gt; &gt; 
&gt; &gt; 
&gt; &gt; 
&gt; &gt; 
&gt; &gt; 
&gt; &gt; 
&gt; &gt; 
&gt; &gt; --------------------------------------------------------------------------------
&gt; &gt; 
&gt; &gt; From: far soltanian &lt;farsoltaniandds@yahoo.com&gt;
&gt; &gt; Sent: Monday, November 18, 2024 8:16:45 PM
&gt; &gt; To: Ahsan Akhter &lt;ahsan@towerleadership.com&gt;
&gt; &gt; Subject: Dr far
&gt; &gt;  
&gt; &gt; 
&gt; &gt; Hi
&gt; &gt; Do u recomm any digital marking company with
&gt; &gt; A I emphasis 
&gt; &gt; 
&gt; &gt; 
&gt; &gt; Let me know please
&gt; &gt; 
&gt; &gt; 
&gt; &gt; I also want to look into
&gt; &gt; 
&gt; &gt; 
&gt; &gt; Change of practice name
&gt; &gt; 
&gt; &gt; 
&gt; &gt; Do business as
&gt; &gt; 
&gt; &gt; 
&gt; &gt; Apple dental center 
&gt; &gt; Then I can get
&gt; &gt; New social media start with this name
&gt; &gt; 
&gt; &gt; 
&gt; &gt; 
&gt; &gt; 
&gt; &gt; Hope y can give me your in put 
&gt; &gt; 
&gt; &gt; 
&gt; &gt; Thanks
&gt; &gt; 
&gt; &gt; 
&gt; &gt; Sent from Yahoo Mail for iPhone
&gt; &gt; [https://urldefense.proofpoint.com/v2/url?u=https-3A__mail.onelink.me_107872968-3Fpid-3Dnativeplacement-26c-3DGlobal-5FAcquisition-5FYMktg-5F315-5FInternal-5FEmailSignature-26af-5Fsub1-3DAcquisition-26af-5Fsub2-3DGlobal-5FYMktg-26af-5Fsub3-3D-26af-5Fsub4-3D100000604-26af-5Fsub5-3DEmailSignature-5F-5FStatic-5F&amp;d=DwMCaQ&amp;c=euGZstcaTDllvimEN8b7jXrwqOf-v5A_CdpgnVfiiMM&amp;r=8xCr4XRHD_IpviQywJlqY4VWcBAXFVEImc4EzVU0jiI&amp;m=urpUtMCYTDUuPitrmWF40g9SBz7kxtMlisJ-2tkypduv18qf8mMENU_eljpQS5G0&amp;s=ytAckcs7giRzgz97JoRaBdsmAa41Bh7GXm7HdQQ3n_A&amp;e=]
&gt; &gt; 
&gt; &gt; 
&gt; &gt; &gt; 
&gt; 
&gt; &gt; </t>
  </si>
  <si>
    <t>AAMkAGM0Zjg2ZTUzLTk2YWYtNGVkNi04OTNkLWUyYmI3ZjhlNmYyZQBGAAAAAABMCJlKTUYXR5PT2N8pQ-HyBwBMbyTo-F5oTpxDYa4ue10UAAAAAAEMAABMbyTo-F5oTpxDYa4ue10UAAETmQfRAAA=</t>
  </si>
  <si>
    <t>2024-11-19T02:19:55+00:00</t>
  </si>
  <si>
    <t xml:space="preserve">Thanks for in put
I send y the treatment  not schdule 
Then I work on the marketing may be later 
Sent from Yahoo Mail for iPhone
[https://urldefense.proofpoint.com/v2/url?u=https-3A__mail.onelink.me_107872968-3Fpid-3Dnativeplacement-26c-3DGlobal-5FAcquisition-5FYMktg-5F315-5FInternal-5FEmailSignature-26af-5Fsub1-3DAcquisition-26af-5Fsub2-3DGlobal-5FYMktg-26af-5Fsub3-3D-26af-5Fsub4-3D100000604-26af-5Fsub5-3DEmailSignature-5F-5FStatic-5F&amp;d=DwMFaQ&amp;c=euGZstcaTDllvimEN8b7jXrwqOf-v5A_CdpgnVfiiMM&amp;r=8xCr4XRHD_IpviQywJlqY4VWcBAXFVEImc4EzVU0jiI&amp;m=iSoiKtat45A-u_nBLO2vtZqOvxeksq5S8t1nSryx5Yik88xyTbG1AP8qXojwnoaP&amp;s=xsvh2IfhG0wIuhk5n3yictFT0_nIIr0OnBlu07JZqss&amp;e=]
On Monday, November 18, 2024, 9:17 PM, Ahsan Akhter &lt;ahsan@towerleadership.com&gt;
wrote:
&gt; I have one recommendation for GP marketing and another for Invisalign. I’ll
&gt; have to check with my colleagues for implant marketing. 
&gt; 
&gt; 
&gt; I’m curious, why do you want a new DBA? I suspect we can make great return on
&gt; internal marketing from our current patient base at no cost (except time!). 
&gt; 
&gt; 
&gt; Marketing is important but the campaigns take time to work. Let’s see what we
&gt; get from the estimates of treatment we can chase in from existing patients. 
&gt; 
&gt; 
&gt; We’ll ramp up revenues in short term in this way and once we get a refinance,
&gt; we’ll have more budget to market externally. 
&gt; 
&gt; 
&gt; We can explore making exceptions for marketing if the new associate doesn’t
&gt; have enough work to cover their day rate (5k per week). 
&gt; 
&gt; 
&gt; 
&gt; 
&gt; 
&gt; 
&gt; 
&gt; 
&gt; 
&gt; --------------------------------------------------------------------------------
&gt; 
&gt; From: far soltanian &lt;farsoltaniandds@yahoo.com&gt;
&gt; Sent: Monday, November 18, 2024 8:16:45 PM
&gt; To: Ahsan Akhter &lt;ahsan@towerleadership.com&gt;
&gt; Subject: Dr far
&gt;  
&gt; 
&gt; Hi
&gt; Do u recomm any digital marking company with
&gt; A I emphasis 
&gt; 
&gt; 
&gt; Let me know please
&gt; 
&gt; 
&gt; I also want to look into
&gt; 
&gt; 
&gt; Change of practice name
&gt; 
&gt; 
&gt; Do business as
&gt; 
&gt; 
&gt; Apple dental center 
&gt; Then I can get
&gt; New social media start with this name
&gt; 
&gt; 
&gt; 
&gt; 
&gt; Hope y can give me your in put 
&gt; 
&gt; 
&gt; Thanks
&gt; 
&gt; 
&gt; Sent from Yahoo Mail for iPhone
&gt; [https://urldefense.proofpoint.com/v2/url?u=https-3A__mail.onelink.me_107872968-3Fpid-3Dnativeplacement-26c-3DGlobal-5FAcquisition-5FYMktg-5F315-5FInternal-5FEmailSignature-26af-5Fsub1-3DAcquisition-26af-5Fsub2-3DGlobal-5FYMktg-26af-5Fsub3-3D-26af-5Fsub4-3D100000604-26af-5Fsub5-3DEmailSignature-5F-5FStatic-5F&amp;d=DwMCaQ&amp;c=euGZstcaTDllvimEN8b7jXrwqOf-v5A_CdpgnVfiiMM&amp;r=8xCr4XRHD_IpviQywJlqY4VWcBAXFVEImc4EzVU0jiI&amp;m=urpUtMCYTDUuPitrmWF40g9SBz7kxtMlisJ-2tkypduv18qf8mMENU_eljpQS5G0&amp;s=ytAckcs7giRzgz97JoRaBdsmAa41Bh7GXm7HdQQ3n_A&amp;e=]
&gt; 
&gt; 
&gt; &gt; </t>
  </si>
  <si>
    <t>AAMkAGM0Zjg2ZTUzLTk2YWYtNGVkNi04OTNkLWUyYmI3ZjhlNmYyZQBGAAAAAABMCJlKTUYXR5PT2N8pQ-HyBwBMbyTo-F5oTpxDYa4ue10UAAAAAAEMAABMbyTo-F5oTpxDYa4ue10UAAER1nhLAAA=</t>
  </si>
  <si>
    <t>2024-11-19T01:16:57+00:00</t>
  </si>
  <si>
    <t xml:space="preserve">
Hi
Do u recomm any digital marking company with
A I emphasis 
Let me know please
I also want to look into
Change of practice name
Do business as
Apple dental center 
Then I can get
New social media start with this name
Hope y can give me your in put 
Thanks
Sent from Yahoo Mail for iPhone
[https://urldefense.proofpoint.com/v2/url?u=https-3A__mail.onelink.me_107872968-3Fpid-3Dnativeplacement-26c-3DGlobal-5FAcquisition-5FYMktg-5F315-5FInternal-5FEmailSignature-26af-5Fsub1-3DAcquisition-26af-5Fsub2-3DGlobal-5FYMktg-26af-5Fsub3-3D-26af-5Fsub4-3D100000604-26af-5Fsub5-3DEmailSignature-5F-5FStatic-5F&amp;d=DwMCaQ&amp;c=euGZstcaTDllvimEN8b7jXrwqOf-v5A_CdpgnVfiiMM&amp;r=8xCr4XRHD_IpviQywJlqY4VWcBAXFVEImc4EzVU0jiI&amp;m=urpUtMCYTDUuPitrmWF40g9SBz7kxtMlisJ-2tkypduv18qf8mMENU_eljpQS5G0&amp;s=ytAckcs7giRzgz97JoRaBdsmAa41Bh7GXm7HdQQ3n_A&amp;e=]
</t>
  </si>
  <si>
    <t>AAMkAGM0Zjg2ZTUzLTk2YWYtNGVkNi04OTNkLWUyYmI3ZjhlNmYyZQBGAAAAAABMCJlKTUYXR5PT2N8pQ-HyBwBMbyTo-F5oTpxDYa4ue10UAAAAAAEMAABMbyTo-F5oTpxDYa4ue10UAAER1nhKAAA=</t>
  </si>
  <si>
    <t>Far personal 23 va</t>
  </si>
  <si>
    <t>2024-11-19T01:01:12+00:00</t>
  </si>
  <si>
    <t xml:space="preserve">
Sent from Yahoo Mail for iPhone
[https://urldefense.proofpoint.com/v2/url?u=https-3A__mail.onelink.me_107872968-3Fpid-3Dnativeplacement-26c-3DGlobal-5FAcquisition-5FYMktg-5F315-5FInternal-5FEmailSignature-26af-5Fsub1-3DAcquisition-26af-5Fsub2-3DGlobal-5FYMktg-26af-5Fsub3-3D-26af-5Fsub4-3D100000604-26af-5Fsub5-3DEmailSignature-5F-5FStatic-5F&amp;d=DwMCaQ&amp;c=euGZstcaTDllvimEN8b7jXrwqOf-v5A_CdpgnVfiiMM&amp;r=8xCr4XRHD_IpviQywJlqY4VWcBAXFVEImc4EzVU0jiI&amp;m=t98t83ikwIYLsqah-gLPRBfzsTQjeR27awv1xXUkCV4J2Og0CElUtrcEGnbEAsgV&amp;s=KxeWKVtL-ctT-fDymOScMjfJf35bY1i4earVBeo-b4I&amp;e=]
</t>
  </si>
  <si>
    <t>AAMkAGM0Zjg2ZTUzLTk2YWYtNGVkNi04OTNkLWUyYmI3ZjhlNmYyZQBGAAAAAABMCJlKTUYXR5PT2N8pQ-HyBwBMbyTo-F5oTpxDYa4ue10UAAAAAAEMAABMbyTo-F5oTpxDYa4ue10UAAER1nhJAAA=</t>
  </si>
  <si>
    <t>Bus Va tax 23</t>
  </si>
  <si>
    <t>2024-11-19T01:00:44+00:00</t>
  </si>
  <si>
    <t xml:space="preserve">
Sent from Yahoo Mail for iPhone
[https://urldefense.proofpoint.com/v2/url?u=https-3A__mail.onelink.me_107872968-3Fpid-3Dnativeplacement-26c-3DGlobal-5FAcquisition-5FYMktg-5F315-5FInternal-5FEmailSignature-26af-5Fsub1-3DAcquisition-26af-5Fsub2-3DGlobal-5FYMktg-26af-5Fsub3-3D-26af-5Fsub4-3D100000604-26af-5Fsub5-3DEmailSignature-5F-5FStatic-5F&amp;d=DwMCaQ&amp;c=euGZstcaTDllvimEN8b7jXrwqOf-v5A_CdpgnVfiiMM&amp;r=8xCr4XRHD_IpviQywJlqY4VWcBAXFVEImc4EzVU0jiI&amp;m=dAT6V9LI773p78lY35HvOXfHoUAgS_1Ke5UqumzaYdI6g09LMX8hZwDfuYn7iZYy&amp;s=z8iCZtqNukPn56qOOEBqzgiUtH9T9s_X-ARTWnhEJwo&amp;e=]
</t>
  </si>
  <si>
    <t>AAMkAGM0Zjg2ZTUzLTk2YWYtNGVkNi04OTNkLWUyYmI3ZjhlNmYyZQBGAAAAAABMCJlKTUYXR5PT2N8pQ-HyBwBMbyTo-F5oTpxDYa4ue10UAAAAAAEMAABMbyTo-F5oTpxDYa4ue10UAAER1nhIAAA=</t>
  </si>
  <si>
    <t>Re: Dr. Soltanian: Follow up</t>
  </si>
  <si>
    <t>2024-11-18T23:52:59+00:00</t>
  </si>
  <si>
    <t xml:space="preserve">Hi
Thanks for ur hospitality 
I am working with private bank and 
SBA 7a 
I am sending by 
His request by few financial paper . He said this be done by 60 days some times
90 days to get solid answer
My last option I may have to sale my west end location if bank does not come
through by January
I am under  stress I prefer sale one
Work with you on the other one in a year if I can expand to new office 
As far Tratmnt I send y one office tomm
And 
My other office I be there Wednesday I do that by then
Thanks 
Sent from Yahoo Mail for iPhone
[https://urldefense.proofpoint.com/v2/url?u=https-3A__mail.onelink.me_107872968-3Fpid-3Dnativeplacement-26c-3DGlobal-5FAcquisition-5FYMktg-5F315-5FInternal-5FEmailSignature-26af-5Fsub1-3DAcquisition-26af-5Fsub2-3DGlobal-5FYMktg-26af-5Fsub3-3D-26af-5Fsub4-3D100000604-26af-5Fsub5-3DEmailSignature-5F-5FStatic-5F&amp;d=DwMFaQ&amp;c=euGZstcaTDllvimEN8b7jXrwqOf-v5A_CdpgnVfiiMM&amp;r=8xCr4XRHD_IpviQywJlqY4VWcBAXFVEImc4EzVU0jiI&amp;m=8KWgDNpwVJuA0DndSCRZlIbs_iQxP3AJkM7JMajUUpSiwtzj6qVtub36qltPL9vN&amp;s=tS_K9QBePVdy2Xg-G7csacv4fhK3w1CaVS_BY6FlEMY&amp;e=]
On Monday, November 18, 2024, 8:39 AM, Ahsan Akhter &lt;ahsan@towerleadership.com&gt;
wrote:
&gt; Dr. Soltanian,
&gt; 
&gt;  
&gt; 
&gt; Thank you for showing up to the events! We had a pleasure hosting you.
&gt; 
&gt;  
&gt; 
&gt; To prepare for our upcoming meeting, I suggest you pull unscheduled treatment
&gt; by procedure for us to review. We can discuss running holiday specials to
&gt; chase in the treatment ASAP.
&gt; 
&gt;  
&gt; 
&gt; I am still waiting to hear back from our banking contact. This is still a
&gt; longshot as VA is out of his service range and we strongly recommend exploring
&gt; other banks in your area as your primary option.
&gt; 
&gt;  
&gt; 
&gt; Best regards,
&gt; 
&gt;  
&gt; 
&gt; Ahsan Akhter
&gt; 
&gt;  
&gt; 
&gt; https://linktr.ee/ahsanakhter
&gt; [https://urldefense.proofpoint.com/v2/url?u=https-3A__linktr.ee_ahsanakhter&amp;d=DwMFaQ&amp;c=euGZstcaTDllvimEN8b7jXrwqOf-v5A_CdpgnVfiiMM&amp;r=8xCr4XRHD_IpviQywJlqY4VWcBAXFVEImc4EzVU0jiI&amp;m=8KWgDNpwVJuA0DndSCRZlIbs_iQxP3AJkM7JMajUUpSiwtzj6qVtub36qltPL9vN&amp;s=KRgWwmASenb-BtUMN1Enb5o94Y0-x4jG83O1LaLCDnw&amp;e=]
&gt; 
&gt;  
&gt; 
&gt;  
&gt; 
&gt; &gt; </t>
  </si>
  <si>
    <t>AAMkAGM0Zjg2ZTUzLTk2YWYtNGVkNi04OTNkLWUyYmI3ZjhlNmYyZQBGAAAAAABMCJlKTUYXR5PT2N8pQ-HyBwBMbyTo-F5oTpxDYa4ue10UAAAAAAEMAABMbyTo-F5oTpxDYa4ue10UAAER1nhHAAA=</t>
  </si>
  <si>
    <t>2024-11-18T17:22:31+00:00</t>
  </si>
  <si>
    <t>yes.
On Monday, November 18, 2024 at 12:05:30 PM EST, Ahsan Akhter
&lt;ahsan@towerleadership.com&gt; wrote:
Great! And can Abby still join that call? I will send an invite to
(a.pfd340@gmail.com) as well if so. Thanks!
Best regards,
Ahsan Akhter
https://linktr.ee/ahsanakhter
[https://urldefense.proofpoint.com/v2/url?u=https-3A__linktr.ee_ahsanakhter&amp;d=DwMFaQ&amp;c=euGZstcaTDllvimEN8b7jXrwqOf-v5A_CdpgnVfiiMM&amp;r=8xCr4XRHD_IpviQywJlqY4VWcBAXFVEImc4EzVU0jiI&amp;m=EFWZCbY8nSOWArutzofWk2IaFOwdMafQbDS63_gBdewJd2pgzyD7tq-TE8qdovnf&amp;s=BnfNZXs69M8K_WzFcVb1vD9dN-R4fuWnWNq9RIpNQto&amp;e=]
From: Jack Rusch &lt;jack.rusch@yahoo.com&gt;
Date: Monday, November 18, 2024 at 11:53 AM
To: Ahsan Akhter &lt;ahsan@towerleadership.com&gt;
Cc: Jordan Blackmon &lt;jordan@towerleadership.com&gt;
Subject: Re: Dr. Rusch, let's book your advisory call!
 1. Dec 2nd at 1pm Eastern
On Monday, November 18, 2024 at 10:53:00 AM EST, Ahsan Akhter
&lt;ahsan@towerleadership.com&gt; wrote:
Dr. Rusch,
I hope this message finds you well! I’m reaching out to book your next call with
Jordan. Let me know if these times work:
 1. Dec 2nd at 1pm Eastern
 2. Dec 3rd from 10am to 11:30am Eastern
 3. Dec 5th between 11am and 2pm
Best regards,
Ahsan Akhter
https://linktr.ee/ahsanakhter
[https://urldefense.proofpoint.com/v2/url?u=https-3A__linktr.ee_ahsanakhter&amp;d=DwMFaQ&amp;c=euGZstcaTDllvimEN8b7jXrwqOf-v5A_CdpgnVfiiMM&amp;r=8xCr4XRHD_IpviQywJlqY4VWcBAXFVEImc4EzVU0jiI&amp;m=ulAb54WJYopCfrUZAy5fMcwjgj9K2UV1Z4_5dSPpEpyznUjBCesbf9S_PdPifKXi&amp;s=bq0LlbNrZkt0eFykIB1-ZFRXBqM5GZR-ABWtafaAzFY&amp;e=]
 </t>
  </si>
  <si>
    <t>AAMkAGM0Zjg2ZTUzLTk2YWYtNGVkNi04OTNkLWUyYmI3ZjhlNmYyZQBGAAAAAABMCJlKTUYXR5PT2N8pQ-HyBwBMbyTo-F5oTpxDYa4ue10UAAAAAAEMAABMbyTo-F5oTpxDYa4ue10UAAER1ng7AAA=</t>
  </si>
  <si>
    <t>2024-11-18T16:53:52+00:00</t>
  </si>
  <si>
    <t xml:space="preserve"> 1. Dec 2nd at 1pm Eastern
On Monday, November 18, 2024 at 10:53:00 AM EST, Ahsan Akhter
&lt;ahsan@towerleadership.com&gt; wrote:
Dr. Rusch,
I hope this message finds you well! I’m reaching out to book your next call with
Jordan. Let me know if these times work:
 1. Dec 2nd at 1pm Eastern
 2. Dec 3rd from 10am to 11:30am Eastern
 3. Dec 5th between 11am and 2pm
Best regards,
Ahsan Akhter
https://linktr.ee/ahsanakhter
[https://urldefense.proofpoint.com/v2/url?u=https-3A__linktr.ee_ahsanakhter&amp;d=DwMFaQ&amp;c=euGZstcaTDllvimEN8b7jXrwqOf-v5A_CdpgnVfiiMM&amp;r=8xCr4XRHD_IpviQywJlqY4VWcBAXFVEImc4EzVU0jiI&amp;m=ulAb54WJYopCfrUZAy5fMcwjgj9K2UV1Z4_5dSPpEpyznUjBCesbf9S_PdPifKXi&amp;s=bq0LlbNrZkt0eFykIB1-ZFRXBqM5GZR-ABWtafaAzFY&amp;e=]
 </t>
  </si>
  <si>
    <t>AAMkAGM0Zjg2ZTUzLTk2YWYtNGVkNi04OTNkLWUyYmI3ZjhlNmYyZQBGAAAAAABMCJlKTUYXR5PT2N8pQ-HyBwBMbyTo-F5oTpxDYa4ue10UAAAAAAEMAABMbyTo-F5oTpxDYa4ue10UAAER1ng5AAA=</t>
  </si>
  <si>
    <t>Two questions I need help with</t>
  </si>
  <si>
    <t>2024-11-18T14:50:22+00:00</t>
  </si>
  <si>
    <t>Hey,
I need to run a couple things by you after daron and I do some more information
gathering this week. I think we need to shrink to grow.  We need a meeting asap
to make sure I’m not missing something or living in a scarcity mindset.  
Also, hopefully quicker question, what is the easiest way in Eaglesoft to find
out what % of our patients are in each plan?  I thought your wizards might know.
Lisa
[https://ci3.googleusercontent.com/mail-sig/AIorK4xbmaqCwWgkV4mdW39_e5SZlxnlyUnLxm_SKkTBm-ejn1QtB5LKLoO0Dadqq1MQsL1GBFX1zfCMbkSi]
Lisa Shannon, Clinical Director
Downtown Dental
m: 910.431.6808
o: 615.254.1393
www.DowntownDentalNashville.com
[https://urldefense.proofpoint.com/v2/url?u=http-3A__www.DowntownDentalNashville.com&amp;d=DwMFaQ&amp;c=euGZstcaTDllvimEN8b7jXrwqOf-v5A_CdpgnVfiiMM&amp;r=8xCr4XRHD_IpviQywJlqY4VWcBAXFVEImc4EzVU0jiI&amp;m=CbzPdW3VcM06Jx1GuXqXeC2pq0_gLKx51C8I_zz-ryP7lesi5kBfRe-1fBRKIhZr&amp;s=zrwi032RFwao0lgswDC2ieyo9OfRq3JUdJLMWjTpKiI&amp;e=]</t>
  </si>
  <si>
    <t>AAMkAGM0Zjg2ZTUzLTk2YWYtNGVkNi04OTNkLWUyYmI3ZjhlNmYyZQBGAAAAAABMCJlKTUYXR5PT2N8pQ-HyBwBMbyTo-F5oTpxDYa4ue10UAAAAAAEMAABMbyTo-F5oTpxDYa4ue10UAAER1ngqAAA=</t>
  </si>
  <si>
    <t>2024-11-18T14:26:40+00:00</t>
  </si>
  <si>
    <t>See attached.
On Mon, Nov 18, 2024 at 9:00 AM Ahsan Akhter &lt;ahsan@towerleadership.com&gt; wrote:
&gt; Dr. Culp,
&gt; 
&gt;  
&gt; 
&gt; I hope this message finds you well! To prepare for your upcoming call, please
&gt; send me the following:
&gt; 
&gt;  
&gt; 
&gt;  1. September and October financials
&gt; 
&gt;  
&gt; 
&gt; Thank you for understanding and we look forward to meeting soon!
&gt; 
&gt;  
&gt; 
&gt; Best regards,
&gt; 
&gt;  
&gt; 
&gt; Ahsan Akhter
&gt; 
&gt;  
&gt; 
&gt; https://linktr.ee/ahsanakhter
&gt; [https://urldefense.proofpoint.com/v2/url?u=https-3A__linktr.ee_ahsanakhter&amp;d=DwMFaQ&amp;c=euGZstcaTDllvimEN8b7jXrwqOf-v5A_CdpgnVfiiMM&amp;r=8xCr4XRHD_IpviQywJlqY4VWcBAXFVEImc4EzVU0jiI&amp;m=CUDXO-WpGsSR5yWjNTU85PrKVtu9p4fq4VF8j7P_clIOEwM8Afz0QJuQZrgF5pmk&amp;s=49j8hY1mF3UqpNZtzrMTdzmQvBfp5_p0uBJ6sliiG2E&amp;e=]
&gt; 
&gt;  
&gt; 
&gt;  
&gt; 
&gt; From: Ahsan Akhter &lt;ahsan@towerleadership.com&gt;
&gt; Date: Tuesday, November 12, 2024 at 12:17 PM
&gt; To: Charlie Culp &lt;cwculp@gmail.com&gt;
&gt; Subject: Dr. Culp, let's prep your advisory call!
&gt; 
&gt; Dr. Culp,
&gt; 
&gt;  
&gt; 
&gt; I hope this message finds you well! To prepare for your upcoming call, please
&gt; send me your September financials and October, if available.
&gt; 
&gt;  
&gt; 
&gt; Thank you for understanding and we look forward to meeting soon!
&gt; 
&gt;  
&gt; 
&gt; Best regards,
&gt; 
&gt;  
&gt; 
&gt; Ahsan Akhter
&gt; 
&gt;  
&gt; 
&gt; https://linktr.ee/ahsanakhter
&gt; [https://urldefense.proofpoint.com/v2/url?u=https-3A__linktr.ee_ahsanakhter&amp;d=DwMFaQ&amp;c=euGZstcaTDllvimEN8b7jXrwqOf-v5A_CdpgnVfiiMM&amp;r=8xCr4XRHD_IpviQywJlqY4VWcBAXFVEImc4EzVU0jiI&amp;m=CUDXO-WpGsSR5yWjNTU85PrKVtu9p4fq4VF8j7P_clIOEwM8Afz0QJuQZrgF5pmk&amp;s=49j8hY1mF3UqpNZtzrMTdzmQvBfp5_p0uBJ6sliiG2E&amp;e=]
&gt; 
&gt;  
--
Charles W. Culp DMD
Culp Dental PA
1334 Ebenezer Road
Rock Hill, SC 29732
(803) 417-3455</t>
  </si>
  <si>
    <t>AAMkAGM0Zjg2ZTUzLTk2YWYtNGVkNi04OTNkLWUyYmI3ZjhlNmYyZQBGAAAAAABMCJlKTUYXR5PT2N8pQ-HyBwBMbyTo-F5oTpxDYa4ue10UAAAAAAEMAABMbyTo-F5oTpxDYa4ue10UAAER1ngoAAA=</t>
  </si>
  <si>
    <t>jordan@towerleadership.com;ahsan@towerleadership.com;kenrunkle@theparagonprogram.com</t>
  </si>
  <si>
    <t>Financial Reports</t>
  </si>
  <si>
    <t>2024-11-18T11:44:08+00:00</t>
  </si>
  <si>
    <t>Please find attached.
Craig
[cid:image001.png@01DB3985.2E9630B0]
 </t>
  </si>
  <si>
    <t>AAMkAGM0Zjg2ZTUzLTk2YWYtNGVkNi04OTNkLWUyYmI3ZjhlNmYyZQBGAAAAAABMCJlKTUYXR5PT2N8pQ-HyBwBMbyTo-F5oTpxDYa4ue10UAAAAAAEMAABMbyTo-F5oTpxDYa4ue10UAAER1ngnAAA=</t>
  </si>
  <si>
    <t>Test</t>
  </si>
  <si>
    <t>Coaching day</t>
  </si>
  <si>
    <t>2025-06-09T00:36:51+00:00</t>
  </si>
  <si>
    <t>Hello sir, can u confirm Ghannam got the correct address for the coaching day? I
know ur gonna be off so wanna just double check now. 
The reason I am asking is bc the last email I saw he got had the event center
address, but then all of the recommended hotels were the Kennesaw hotels 
Get Outlook for iOS [https://aka.ms/o0ukef]</t>
  </si>
  <si>
    <t>AAMkAGM0Zjg2ZTUzLTk2YWYtNGVkNi04OTNkLWUyYmI3ZjhlNmYyZQBGAAAAAABMCJlKTUYXR5PT2N8pQ-HyBwBMbyTo-F5oTpxDYa4ue10UAAAAAAEMAABMbyTo-F5oTpxDYa4ue10UAAGV9u2vAAA=</t>
  </si>
  <si>
    <t>ADP</t>
  </si>
  <si>
    <t>2025-06-09T13:23:28+00:00</t>
  </si>
  <si>
    <t xml:space="preserve">Do you have any simple "instructions" I can give to ADP to set up my payroll so
it shows what you guys are looking for?
I spent over 30 minutes on the phone with them last Friday and they went over
one option after another and asked me so many questions that I had no clue how
to answer.
I told them I just needed it set up so the it breaks down my payroll into Doc
pay and team pay...then they went into this long speech about how I need to know
how to include the employer taxes vs employee taxes, how to include 401k
employer matching funds vs employee contributions and the same with Aflac.
By the time I got done with the call I had no clue where to even start...which
he gave me three more options on how to start it.
--
Ronald J Charity DMD
Lenexa Family Dental
15220 W 87th St Pkwy
Lenexa, KS 66219
913-888-0005
LenexaFamilyDental.com
Contact@LenexaFamilyDental.com
[https://ci3.googleusercontent.com/mail-sig/AIorK4z1l4KuNse_EAabrzzSUwPex3wYmwA2IHLF18sXOnm_-vvlA38ra3aqzQBWoGvebtHavw_bKR-4yZxy]
</t>
  </si>
  <si>
    <t>AAMkAGM0Zjg2ZTUzLTk2YWYtNGVkNi04OTNkLWUyYmI3ZjhlNmYyZQBGAAAAAABMCJlKTUYXR5PT2N8pQ-HyBwBMbyTo-F5oTpxDYa4ue10UAAAAAAEMAABMbyTo-F5oTpxDYa4ue10UAAGV9u2xAAA=</t>
  </si>
  <si>
    <t>2025-06-09T15:11:51+00:00</t>
  </si>
  <si>
    <t>Host jordan@towerleadership.com Attendees Email Names Email
drworkman@braseltonsmilestudio.com,office@braseltonsmilestudio.com,jordan@towerleadership.com
Title Dr. Workman Advisory Call Duration Mins 66.00 mins Date
2025-06-09T14:00:00.000Z Super Summary List Action Items **Dr. Workman**
Continue weekly leadership meetings with Phil and Rhonda on Tuesdays at 8:00am
(15:28) Include scorecard review in leadership meetings (15:41) Work with Phil
to assign owners to each KPI on scorecards (32:00) Focus on higher-value
treatments when reducing clinical days (43:03) Target $115,000/month production
at Braselton (50:11) **Phil** Create a time study listing all tasks currently
being performed (23:36) Work with Dr. Workman and Rhonda to identify tasks to
delegate (24:50) Assign specific team members to be responsible for specific
KPIs (30:48) Establish scorecards for each department with clear ownership
(35:33) Develop reactivation plan for patients (06:36) Target $75,000/month
production at Buford location (59:11) **Rhonda** Lead performance conversations
with team members not meeting goals (13:20) Take ownership of operations
management responsibilities (18:26) Learn end-of-day office procedures (17:05)
**Jordan** Provide updated financial analysis when clean financials are
available (01:00:43) Review potential practice acquisitions when team is ready
to expand (01:04:36) Super Summary List Overview The Dr. Workman Advisory Call
focused on several key areas essential to improving the practice's operational
efficiency and financial health. The meeting highlighted recent staffing
updates, including the onboarding of new associates and coordinators, while
addressing the need for additional clinical support due to declining patient
visits. A major point of discussion was the transition of the operations
manager, Rhonda, to take over responsibilities from Phil, emphasizing the need
for clarity, scorecards for accountability, and a strategic phasing of tasks
over the coming months. The team reviewed financial goals, aiming for monthly
revenue targets of $115,000 for the Braselton location and $75,000 for Buford,
to support profitability and enable marketing investments. Future expansion
planning was also discussed, outlining prerequisites for scaling operations and
potential acquisitions. Action items were assigned to Dr. Workman, Phil, Rhonda,
and Jordan to ensure ongoing progress in these areas. Super Summary List
Shorthand Bullet 🏥 **Practice Updates and Staffing** (00:09 - 08:18) New
associate has started at the practice Two short-term associates added for summer
coverage One associate will work two days/week (Mon/Fri) for about a year Two
treatment coordinators have been onboarded (3-4 weeks in) New scheduling
coordinator has been hired Team is at optimal staffing levels, possibly
overstaffed for current numbers Need to add another clinical team member
(assistant) after letting one go Patient visits have declined significantly
according to analytics Block scheduling format has been implemented across both
offices New patient numbers are starting to increase Dr. Workman feels there's
room for improvement across the board Dr. Workman wants to implement scorecards
to measure efficiency 🔄 **Operations Manager Transition** (08:23 - 21:08)
Biggest need: Getting Rhonda (Operations Manager) up to speed to allow Phil to
step back Rhonda is great with team and patients, aligns with core values and
mission Rhonda is a 'people pleaser' (SC personality type), which can be both
positive and negative Rhonda needs more clarity about her role and
responsibilities Jordan explained that SC personality types can struggle with
operations management Weekly scorecard meetings are essential for tracking
performance Leadership meetings between Dr. Workman, Phil, and Rhonda started
two weeks ago Currently discussing obstacles but not tracking metrics through
scorecards Leadership meetings should include reviewing KPIs and setting action
plans Rhonda discovered Phil's deep involvement with the practice and is
hesitant to 'step on toes' 📊 **Implementing Scorecards and Delegation** (21:08
- 35:40) Phil has built scorecards by department in analytics Scorecards need
owners - team members responsible for specific metrics Each department needs
clear ownership of their KPIs Scorecard metrics currently lack accountability
and ownership Jordan recommended assigning specific metrics to specific team
members Phil needs to create a time study listing everything he does Team needs
to identify tasks to delegate to Rhonda and others Without scorecards, Phil will
struggle to let go of responsibilities Weekly scorecard review meetings are
critical for tracking progress Accountability requires assigned ownership of
each KPI 📋 **Transition Planning** (35:40 - 44:46) Need strategic approach to
take tasks off Phil's plate Rhonda lacks training on some essential procedures
(e.g., end-of-day office procedures) Phil hesitant to overwhelm Rhonda with too
many responsibilities at once Transition should be a 2-3 month process with
gradual handoff Team needs to establish scorecards first for accountability
March showed significant profit spike when Dr. Workman handled everything Phil
wants to ensure proper planning as Dr. Workman reduces clinical days Associate
compensation is 34% - need to maintain production when Dr. Workman scales back
Dr. Workman wants to focus on higher-value treatments when reducing days 📈
**Practice Location Analysis** (44:47 - 52:15) Dr. Workman works 3 days/week at
Braselton generating ~$70,000/month Each day Dr. Workman works at Braselton
equals ~$23,000 in production If Dr. Workman reduces to 2 days/week, practice
needs to maintain revenue Revenue target of $115,000/month at Braselton needed
to maintain profitability Dr. Workman has started working at Buford location
Buford is open 4 days/week with multiple providers Current momentum is stronger
than pre-COVID levels Practice collected $36,000 across both locations in
previous week 💰 **Financial Goals and Projections** (52:20 - 59:09) Revenue
goals: $115,000/month for Braselton, $75,000/month for Buford Team has added
many staff members recently Current monthly production: Braselton ~$93,442,
Buford ~$39,000 Buford production expected to trend back to $80,000+ range
Increasing Buford to $75,000 would allow marketing budget to double to
$4,000/month At these revenue goals, Braselton would achieve 15-16% profit
margin Buford would generate about $13-14,000/month in profit Combined goal of
$190,000/month would significantly increase overall profitability 🔍 **Future
Expansion Planning** (59:11 - 01:06:47) Dr. Workman interested in scaling and
potential acquisition Jordan outlined three prerequisites for expansion: 1. Each
location open 5 days/week 2. Averaging 16-17% profitability in both locations 3.
$75-100,000 cash reserve for working capital Acquisition criteria: practice
doing $1M+, at least 6 operatories Need practice that can cover its own tax and
debt obligations New practices have initial burn rate that requires financial
preparation Immediate priorities: assign KPIs to team members, complete Phil's
time study Focus on Braselton ($115K) and Buford ($75K) revenue goals before
expanding Super Summary List Keywords Scorecards,Delegation,Practice
Management,Revenue Goals,Operations Manager,Expansion Planning Transcript File
Url
https://download-ff.s3.us-east-2.amazonaws.com/01JWVAFCSKR35PMRJWSFTSA8JD/downloads/transcript/transcript-a79d7204-db77-4665-88cc-3cfc7d8def04-2025-06-09-15-11-35.pdf?X-Amz-Algorithm=AWS4-HMAC-SHA256&amp;X-Amz-Credential=AKIAWZAJLUBIVRJ35B6I%2F20250609%2Fus-east-2%2Fs3%2Faws4_request&amp;X-Amz-Date=20250609T151137Z&amp;X-Amz-Expires=21600&amp;X-Amz-Signature=fd8e28fbae2d982fe328c5d7630739dcebf430fcb4989bc0bd7f7ec33cd17c7c&amp;X-Amz-SignedHeaders=host
Audio Url
audiohttps://cdn.fireflies.ai/01JWVAFCSKR35PMRJWSFTSA8JD/audio.mp3?Expires=1749654701&amp;Policy=eyJTdGF0ZW1lbnQiOlt7IlJlc291cmNlIjoiaHR0cHM6Ly9jZG4uZmlyZWZsaWVzLmFpLzAxSldWQUZDU0tSMzVQTVJKV1NGVFNBOEpEL2F1ZGlvLm1wMyIsIkNvbmRpdGlvbiI6eyJEYXRlTGVzc1RoYW4iOnsiQVdTOkVwb2NoVGltZSI6MTc0OTY1NDcwMX19fV19&amp;Signature=YGhNpL0xqGxDf0h7l7jymFqFKDMA5pfeMfBl0jCaGWs6mYaQuTzKYsp4cvjSdgIgB~4KpvYXlwwvVN6O8ZDpf8MetfiA5pMQ9m3ZHYyHGp4vTyosbth9hHZbKgJyN1wP3EkrtVppvERqHmXLWre9pZzX3xWY2nlHd7~GSqheqfdOxQMYkPQgEU4aF55KplO6gVRaX9-0dLRgQcoAjUO06b7-wZq~vZ2lbQhI9o8GZB9ujcrMfF6h8yGfiN8kiassWxx4siflpbawC1K2uf5P1SnomB~5f2nfHPLKUdvG6tx2RMnFXhGQ5h5-NhURm-LANekhb0weDHNedCMgIQ4vIA__&amp;Key-Pair-Id=K25ZJR0UZVF4CM</t>
  </si>
  <si>
    <t>AAMkAGM0Zjg2ZTUzLTk2YWYtNGVkNi04OTNkLWUyYmI3ZjhlNmYyZQBGAAAAAABMCJlKTUYXR5PT2N8pQ-HyBwBMbyTo-F5oTpxDYa4ue10UAAAAAAEJAABMbyTo-F5oTpxDYa4ue10UAAGV9yiiAAA=</t>
  </si>
  <si>
    <t>2025-06-09T15:11:55+00:00</t>
  </si>
  <si>
    <t>AAMkAGM0Zjg2ZTUzLTk2YWYtNGVkNi04OTNkLWUyYmI3ZjhlNmYyZQBGAAAAAABMCJlKTUYXR5PT2N8pQ-HyBwBMbyTo-F5oTpxDYa4ue10UAAAAAAEMAABMbyTo-F5oTpxDYa4ue10UAAGV9u21AAA=</t>
  </si>
  <si>
    <t>2025-06-09T16:12:52+00:00</t>
  </si>
  <si>
    <t xml:space="preserve">Hi Amy,
Just want to float this to the top of your inbox...Let's schedule a time to
explore how we may work together. Please let me know when you are available or
you can Click here to schedule.
[https://urldefense.proofpoint.com/v2/url?u=https-3A__cvPyB04.na1.hs-2Dsales-2Dengage.com_Ctc_S-2B23284_cvPyB04_Jll2-2D6qcW7Y8-2DPT6lZ3lWW6-2DNCkM9dbrYtW3Fq71J52Y4jcW7W-5FfCp5rLHd5W78SNVJ4g7JjRVK14lp7TWczJN1sM15-2D89K0fW8BDPj256syXhW5ZWG2g2MH67-2DW8qm-5FBK6CG77gW3WCGV666FmpLW7FZdjs4Y61xcVTh9w84rb-2DyhW8Z75F73DSrlyW23jW-5FM7XMjPlW18Pc5f4qlmCgW4bkCwQ2p93ZCW6Tykj45hB3-5FZW2-2DDfws6Hm-5Fp-5FN1sjMBDfQM4MW5M-5FXXs3f9BMLW192SFv8CLcM-5FW7SHf-2Dt6NDHnmN2Pd7lksVRVDVNL4jc54h0fXVg4Bf931wymDW5P55pB81hWQff7ByBMR04&amp;d=DwMFaQ&amp;c=euGZstcaTDllvimEN8b7jXrwqOf-v5A_CdpgnVfiiMM&amp;r=8xCr4XRHD_IpviQywJlqY4VWcBAXFVEImc4EzVU0jiI&amp;m=Q7lhjaNA01ZZUJZ3i8PavJ0PCcu6Aq_9sBObs0k-zOZZuqkAQ6uGSckphBSD8sEl&amp;s=CAhJT5wm_dS6o9l8R_6FsPT_eYnDshl1NUFHmq7_ep8&amp;e=]
We look forward to hearing from you!
Kindly,
Lori Bernardo Regional Sales Director Amplify360
photo-logo [https://img.newoldstamp.com/p/680680?t=f4]
[https://urldefense.proofpoint.com/v2/url?u=https-3A__cvPyB04.na1.hs-2Dsales-2Dengage.com_Ctc_S-2B23284_cvPyB04_JkM2-2D6qcW6N1vHY6lZ3nSW5m8yxJ7KLs5wW6NHfwB5K4-5F06W4cqK1b880-5FJ0W6WtfCw5xCLF3W93KsSw1j0F7JW4-5F-2DM775zywj7W2g-2D9Gn806NWZW4LwC7W5CxrS-5FVpfHyg6glb7SN6cx4L08qbJgW12sLbt6wnBy8W1xMhjk7hxhKLN8bDX-2DJZsL9rW6yWq6M7bW5B1W7CFnQc42mS3FW3jdcVz6BQnQBW91T0pz7NV29pW6sBxLZ6sjsP7W4DPlxF75dJFHW3fhyXr26fMs9N2LGM-5F8C05d2Vg9Wnp7lhKr1dqgDcv04&amp;d=DwMFaQ&amp;c=euGZstcaTDllvimEN8b7jXrwqOf-v5A_CdpgnVfiiMM&amp;r=8xCr4XRHD_IpviQywJlqY4VWcBAXFVEImc4EzVU0jiI&amp;m=Q7lhjaNA01ZZUJZ3i8PavJ0PCcu6Aq_9sBObs0k-zOZZuqkAQ6uGSckphBSD8sEl&amp;s=88odtkk7hqNdeYYzkiFMjvo2YwM7CYUwekiBAV2EeQo&amp;e=]
[https://img.newoldstamp.com/i/ib/ee615a/icon105/phone.png?t=fa]484-214-4168
[tel:484-214-4168]
[https://img.newoldstamp.com/i/ib/ee615a/icon105/website.png?t=f2]alatussolutions.com
[https://urldefense.proofpoint.com/v2/url?u=https-3A__img.newoldstamp.com_r_680680_w-3Fid-3D1&amp;d=DwMFaQ&amp;c=euGZstcaTDllvimEN8b7jXrwqOf-v5A_CdpgnVfiiMM&amp;r=8xCr4XRHD_IpviQywJlqY4VWcBAXFVEImc4EzVU0jiI&amp;m=Q7lhjaNA01ZZUJZ3i8PavJ0PCcu6Aq_9sBObs0k-zOZZuqkAQ6uGSckphBSD8sEl&amp;s=m2c39q4-ABrYUrqhd5gNcjUJ8TMXJaAmMyYlvFaLtcU&amp;e=]
[https://img.newoldstamp.com/i/ib/ee615a/icon105/email.png?t=8c]lori.bernardo@alatussolutions.com
[https://urldefense.proofpoint.com/v2/url?u=https-3A__img.newoldstamp.com_r_680680_e-3Fid-3D1&amp;d=DwMFaQ&amp;c=euGZstcaTDllvimEN8b7jXrwqOf-v5A_CdpgnVfiiMM&amp;r=8xCr4XRHD_IpviQywJlqY4VWcBAXFVEImc4EzVU0jiI&amp;m=Q7lhjaNA01ZZUJZ3i8PavJ0PCcu6Aq_9sBObs0k-zOZZuqkAQ6uGSckphBSD8sEl&amp;s=RbFsBAT_pCrCD9exTaJha-B-8ue8xy_sxvuVE0aDrc0&amp;e=]
linkedin [https://img.newoldstamp.com/i/24/1/1/2e3753/106.png?t=31]
[https://urldefense.proofpoint.com/v2/url?u=https-3A__cvPyB04.na1.hs-2Dsales-2Dengage.com_Ctc_S-2B23284_cvPyB04_JkM2-2D6qcW6N1vHY6lZ3lzW13r9py3w3wk2W4f2S-2Dd5WjPv2W6qtyJw2pRbrQW1SwZPw6s-2D3G5W5-5FSJZs3HcCxXW1PWD0b3DflZrW7JgKNG5BMxR3W3X79pC8qK6bJW9cFJLK37szjVW4lvkd421-5FGykW1FqfsB5hsQVjN961z6jw-5F8J5W4mDFxg5tdWCwW73MMg235bdy4W9jN-2D1h8-2Dfmg1W51PVlj4PPWM3W5nC9Vc6KY4HqW5sZWZ-2D8TGfYqW5SR-5FFS8QL0c1W6J9VCc3xNZF8N99t1kPv45LCW3ZRFnH39yGR9f2tLBrl04&amp;d=DwMFaQ&amp;c=euGZstcaTDllvimEN8b7jXrwqOf-v5A_CdpgnVfiiMM&amp;r=8xCr4XRHD_IpviQywJlqY4VWcBAXFVEImc4EzVU0jiI&amp;m=Q7lhjaNA01ZZUJZ3i8PavJ0PCcu6Aq_9sBObs0k-zOZZuqkAQ6uGSckphBSD8sEl&amp;s=qFi5Mh5r9Gf4OfR--uWcfuEDyFRob0Q4yQsr5qeK3PU&amp;e=]
banner [https://img.newoldstamp.com/b/680680?t=57]
[https://urldefense.proofpoint.com/v2/url?u=https-3A__cvPyB04.na1.hs-2Dsales-2Dengage.com_Ctc_S-2B23284_cvPyB04_JkM2-2D6qcW6N1vHY6lZ3mxW7gpDFQ7-5F4skmW3H0rhy2j7pX1W7xP0lK3tpkzhW2Sd3rf3rbPGwW1GRKrr1M6FmjW8c8NfJ17dw-5F-5FW1P5-2Dn24S-5FSJkW3WQ-2DJY4lhVdZW71ZBf-5F1BrPqgW8-2Dx9Cf95MljsW6cG1Ty892Bp4F74-5FYZ9S8gyW4rBNYP6xrcJSW4mSpmS3-2DytFxW3WVFRL3Z-5F3JtW7P3zDC5jqsqnN7YMTxqdd2f-5FW6Wtd-5FP4SnhkTVnnwx91FTQDhN2zsgS7-2D7xx4W4LLlJG8JxwT9W15KdtT2m9BnVdrCwm204&amp;d=DwMFaQ&amp;c=euGZstcaTDllvimEN8b7jXrwqOf-v5A_CdpgnVfiiMM&amp;r=8xCr4XRHD_IpviQywJlqY4VWcBAXFVEImc4EzVU0jiI&amp;m=Q7lhjaNA01ZZUJZ3i8PavJ0PCcu6Aq_9sBObs0k-zOZZuqkAQ6uGSckphBSD8sEl&amp;s=rSrr8FsfWfzLhLctXUDkmPxr2MveFctXjXXWIJ5IwwE&amp;e=]
IMPORTANT: This message is confidential. It may also be privileged or otherwise
protected by work product immunity or other legal rules. If you have received it
by mistake, please let us know by email reply and delete it from your system;
you may not copy this message or disclose its contents to anyone. The integrity
and security of this message cannot be guaranteed on the Internet.
On Fri, May 16, 2025 at 1:46 PM Lori Bernardo
&lt;lori.bernardo@alatussolutions.com&gt; wrote:
&gt; Hi Amy,
&gt; 
&gt; Just want to float this to the top of your inbox...Let's schedule a time to
&gt; explore how we may work together.  Click here to schedule.
&gt; [https://urldefense.proofpoint.com/v2/url?u=https-3A__cvPyB04.na1.hs-2Dsales-2Dengage.com_Ctc_S-2B23284_cvPyB04_Jll2-2D6qcW7Y8-2DPT6lZ3m7N7ZFHQ9xx76dW23Rlj289hGhJW5ll7621L-5F04-2DW1YCWl-5F18lg62W3rYFwt4lwpSlW6c6FpX44-5FsFQVT4jrl7bCTxGW7SjxjP2SF8-5FgW3M8Sgg7JhV-2DnW2Fl-5FYB7PQJzgW3pqFTc1FjK0CN5C49jwTvndgN60X6PnLMhZ8W8nCzxK6hJRKZW1NQP-2Ds4fKmvqV5-2DwWy3dfHrnW6sRFTQ4-2D6d-5FzW6tnVBj3-2D9Pp0W79fkmd3WpKfwVyR18C1N8Nr-5FN2Sv5nWVLrSdW3v-2D8wM7BvRhTW1xqQKb7QlM4rW2zb8-5FC89DDF9N94ggLbrj0dZW1Z8SdT8CkpLTf5tvntb04&amp;d=DwMFaQ&amp;c=euGZstcaTDllvimEN8b7jXrwqOf-v5A_CdpgnVfiiMM&amp;r=8xCr4XRHD_IpviQywJlqY4VWcBAXFVEImc4EzVU0jiI&amp;m=Q7lhjaNA01ZZUJZ3i8PavJ0PCcu6Aq_9sBObs0k-zOZZuqkAQ6uGSckphBSD8sEl&amp;s=HB18C-ovJXhOUiT8-7cikFGAlcakYaK8kp1ZamaSQqU&amp;e=]
&gt; 
&gt; We look forward to hearing from you!
&gt; 
&gt; 
&gt; 
&gt; Kindly,
&gt; 
&gt; 
&gt; 
&gt; 
&gt; Lori Bernardo Regional Sales Director Amplify360
&gt; 
&gt; photo-logo [https://img.newoldstamp.com/p/680680?t=f4]
&gt; [https://urldefense.proofpoint.com/v2/url?u=https-3A__cvPyB04.na1.hs-2Dsales-2Dengage.com_Ctc_S-2B23284_cvPyB04_JkM2-2D6qcW6N1vHY6lZ3kzW37-2DDqt6-2DdffJVMPgrB7jy2D4W2Z82Rx2Hv22MVmXdLl5vKtX3W4hlQ2s6bk4PpW92DcNx5BYYqfW4B7gNQ5RCnBhW1kXW0h5-2Dpw6wV-5FHrnc2QJPgRW7SQjX61kYx6nW5FG-5FF560ZQ78N4DBn2XNmjMjW2wgDzP4XR0H2W7Mmx7Z5tRZSXM8VlX4Mw-5FhXW7TzYBs8cHHjZW8LydvL7htfJ4W5Vv1Mz3ym0ClW5tPVbb3qnJSDW5t7tVl6WG-2DqpW55qssw6zrd8RMKcSlg8-2DGzKf5VB43q04&amp;d=DwMFaQ&amp;c=euGZstcaTDllvimEN8b7jXrwqOf-v5A_CdpgnVfiiMM&amp;r=8xCr4XRHD_IpviQywJlqY4VWcBAXFVEImc4EzVU0jiI&amp;m=Q7lhjaNA01ZZUJZ3i8PavJ0PCcu6Aq_9sBObs0k-zOZZuqkAQ6uGSckphBSD8sEl&amp;s=0USBB55zRGqF82xLzZgH0WvN03oRWLtHUB5Ta80RE8A&amp;e=]
&gt; 
&gt; [https://img.newoldstamp.com/i/ib/ee615a/icon105/phone.png?t=fa]484-214-4168
&gt; [tel:484-214-4168]
&gt; 
&gt; [https://img.newoldstamp.com/i/ib/ee615a/icon105/website.png?t=f2]alatussolutions.com
&gt; [https://urldefense.proofpoint.com/v2/url?u=https-3A__img.newoldstamp.com_r_680680_w-3Fid-3D1&amp;d=DwMFaQ&amp;c=euGZstcaTDllvimEN8b7jXrwqOf-v5A_CdpgnVfiiMM&amp;r=8xCr4XRHD_IpviQywJlqY4VWcBAXFVEImc4EzVU0jiI&amp;m=Q7lhjaNA01ZZUJZ3i8PavJ0PCcu6Aq_9sBObs0k-zOZZuqkAQ6uGSckphBSD8sEl&amp;s=m2c39q4-ABrYUrqhd5gNcjUJ8TMXJaAmMyYlvFaLtcU&amp;e=]
&gt; 
&gt; [https://img.newoldstamp.com/i/ib/ee615a/icon105/email.png?t=8c]lori.bernardo@alatussolutions.com
&gt; [https://urldefense.proofpoint.com/v2/url?u=https-3A__img.newoldstamp.com_r_680680_e-3Fid-3D1&amp;d=DwMFaQ&amp;c=euGZstcaTDllvimEN8b7jXrwqOf-v5A_CdpgnVfiiMM&amp;r=8xCr4XRHD_IpviQywJlqY4VWcBAXFVEImc4EzVU0jiI&amp;m=Q7lhjaNA01ZZUJZ3i8PavJ0PCcu6Aq_9sBObs0k-zOZZuqkAQ6uGSckphBSD8sEl&amp;s=RbFsBAT_pCrCD9exTaJha-B-8ue8xy_sxvuVE0aDrc0&amp;e=]
&gt; 
&gt; linkedin [https://img.newoldstamp.com/i/24/1/1/2e3753/106.png?t=31]
&gt; [https://urldefense.proofpoint.com/v2/url?u=https-3A__cvPyB04.na1.hs-2Dsales-2Dengage.com_Ctc_S-2B23284_cvPyB04_JkM2-2D6qcW6N1vHY6lZ3mHW1PWby95xZP-5FsW3kd-2Dkz2tXPFNW2XHRPC2cXfvwW6XShnG3cSbJmVMZqB-5F6nJDj9W6vwJf-5F2K8tFcW8cQVNM8ZKTJgW3-2DFzcp1l8bNyW8K6m4N68NGCDW8Fznfb3V7bBDW5vgkWh140TVDV8Bxl22tQ7QMW5DfNqm5JDTpbW2pfTZX4yDp80W8zjBkF6v6HDDW3KDqL15kNCpxW10RMYl3M1jfcW7TlVvS1y7gWXW25R8723gWqTKW1PNPWs692ghTW1prp-5FV7lq1nZW2xPGwx80FbBvf4Rhb6R04&amp;d=DwMFaQ&amp;c=euGZstcaTDllvimEN8b7jXrwqOf-v5A_CdpgnVfiiMM&amp;r=8xCr4XRHD_IpviQywJlqY4VWcBAXFVEImc4EzVU0jiI&amp;m=Q7lhjaNA01ZZUJZ3i8PavJ0PCcu6Aq_9sBObs0k-zOZZuqkAQ6uGSckphBSD8sEl&amp;s=GY2WHAidceVuQiH0aqrWkpunLI_4EyU2eaoZXJ3_S88&amp;e=]
&gt; 
&gt; banner [https://img.newoldstamp.com/b/680680?t=57]
&gt; [https://urldefense.proofpoint.com/v2/url?u=https-3A__cvPyB04.na1.hs-2Dsales-2Dengage.com_Ctc_S-2B23284_cvPyB04_JkM2-2D6qcW6N1vHY6lZ3pSN755fgkrWGGpW8V4vBY60WZV4W3KPtw96gb8kYW7kHNnx649Vc0VCK8Jy2W-5FPd6W2JNfqL1TNZ4JW5JSzTN16p0yNW2RnBNC8kRk64W4FGwBP3M85DmW94z3n37gLdLcW6g-5FGgd73s-2DwGVhCnLK4VZvH2W3xFcBx8qNJr7W7NSY656G8K2PW7dBv-2Dd3pSMsbW8QmJbG176swNW3Pb2NK4CrM8DW3FXL4b47vNgLW4sX5jT7YZmlvW5Rl33q3fxG8gW3WXW3W8f0gtXW3VLtBX3NCMX-2Df8bM2wK04&amp;d=DwMFaQ&amp;c=euGZstcaTDllvimEN8b7jXrwqOf-v5A_CdpgnVfiiMM&amp;r=8xCr4XRHD_IpviQywJlqY4VWcBAXFVEImc4EzVU0jiI&amp;m=Q7lhjaNA01ZZUJZ3i8PavJ0PCcu6Aq_9sBObs0k-zOZZuqkAQ6uGSckphBSD8sEl&amp;s=t8GKGBZArAfDTs9bMhJohvag2ugkUyU0dqy4GQot6lA&amp;e=]
&gt; IMPORTANT: This message is confidential. It may also be privileged or
&gt; otherwise protected by work product immunity or other legal rules. If you have
&gt; received it by mistake, please let us know by email reply and delete it from
&gt; your system; you may not copy this message or disclose its contents to anyone.
&gt; The integrity and security of this message cannot be guaranteed on the
&gt; Internet.
&gt; 
&gt; 
&gt; 
&gt; 
&gt; On Fri, May 9, 2025 at 2:26 PM Lori Bernardo
&gt; &lt;lori.bernardo@alatussolutions.com&gt; wrote:
&gt; 
&gt; &gt; Thank you Ahsan for the introduction!  
&gt; &gt; 
&gt; &gt; 
&gt; &gt; Dr Cook, 
&gt; &gt; Let's schedule a time to explore how we may work together.  Click here to
&gt; &gt; schedule.
&gt; &gt; [https://urldefense.proofpoint.com/v2/url?u=https-3A__cvPyB04.na1.hs-2Dsales-2Dengage.com_Ctc_S-2B23284_cvPyB04_Jll2-2D6qcW7Y8-2DPT6lZ3kKW58sTZY2xZb8hW2Ss8B76pQCzTW3dZtHn6cX8WZW3-5FpYwW98bffcW5q9YKG3sjnnxW5BqBjT6xqZXZN3lpZ-5FzRNBsGW21dQqC615wMgW1ScN-5F71LTZvRW13rvw532WmtvW1BYpCM75t-2DD4W8jYL7J5KkhbpW4h1Qm-5F6Kbcb2W5N7t027j4P9VW8-5Fdr2F8b4r2nW5g4yvM7Sns1PN8wQpZTX7M0LN2TJlFGbZQ8FVn98X44YZGd9W78KnN74SH3bqW3n5dbj2hHQSyW5wdKXG8zvbWGW405s6c1Kxn2BW80QxCM6SCJcPN8B1Ksr70hNZW6Dzpvs1pVHl3f9fq7gj04&amp;d=DwMFaQ&amp;c=euGZstcaTDllvimEN8b7jXrwqOf-v5A_CdpgnVfiiMM&amp;r=8xCr4XRHD_IpviQywJlqY4VWcBAXFVEImc4EzVU0jiI&amp;m=Q7lhjaNA01ZZUJZ3i8PavJ0PCcu6Aq_9sBObs0k-zOZZuqkAQ6uGSckphBSD8sEl&amp;s=csDpEODL_OFDt4OAeURFP83Vagy4wagE3n_wwKkiaXo&amp;e=]
&gt; &gt; We look forward to hearing from you!
&gt; &gt; 
&gt; &gt; 
&gt; &gt; Kindly,
&gt; &gt; 
&gt; &gt; 
&gt; &gt; 
&gt; &gt; 
&gt; &gt; 
&gt; &gt; Lori Bernardo Regional Sales Director Amplify360
&gt; &gt; 
&gt; &gt; photo-logo [https://img.newoldstamp.com/p/680680?t=f4]
&gt; &gt; [https://urldefense.proofpoint.com/v2/url?u=https-3A__cvPyB04.na1.hs-2Dsales-2Dengage.com_Ctc_S-2B23284_cvPyB04_JkM2-2D6qcW6N1vHY6lZ3mWW1y78Yc7XgPLHW4FZR8d52wbqnW5LWgcY5s5KfXW70jWQN7hN08YW1snrf47jkh9yW63gCVX4QsPGbW7CJxwj1v-2DzxPW1Q1Fkp4bDRk1W5SvSqg7-5FL7LSW2ChTyr66kT80W1gLbwm76yzwWW1JnydL5j5sSRW60MFW56Q-2D5SnW3g96f23klX9sW8QrXDr3btS-2DkW14hbB27Pyf66W1GwSy11cGvkgW6Rt48F7gflx-2DW3ZWfLJ51nyHvW5hZ2l53jWk9-5FW3t7qlC3bFXLwW3FLpkJ2wzJWGf3KBS0404&amp;d=DwMFaQ&amp;c=euGZstcaTDllvimEN8b7jXrwqOf-v5A_CdpgnVfiiMM&amp;r=8xCr4XRHD_IpviQywJlqY4VWcBAXFVEImc4EzVU0jiI&amp;m=Q7lhjaNA01ZZUJZ3i8PavJ0PCcu6Aq_9sBObs0k-zOZZuqkAQ6uGSckphBSD8sEl&amp;s=GdUfvUPT_s6uS57VHEHlH5E8nmdWz_goZtQdi_zqICc&amp;e=]
&gt; &gt; 
&gt; &gt; [https://img.newoldstamp.com/i/ib/ee615a/icon105/phone.png?t=fa]484-214-4168
&gt; &gt; [tel:484-214-4168]
&gt; &gt; 
&gt; &gt; [https://img.newoldstamp.com/i/ib/ee615a/icon105/website.png?t=f2]alatussolutions.com
&gt; &gt; [https://urldefense.proofpoint.com/v2/url?u=https-3A__img.newoldstamp.com_r_680680_w-3Fid-3D1&amp;d=DwMFaQ&amp;c=euGZstcaTDllvimEN8b7jXrwqOf-v5A_CdpgnVfiiMM&amp;r=8xCr4XRHD_IpviQywJlqY4VWcBAXFVEImc4EzVU0jiI&amp;m=Q7lhjaNA01ZZUJZ3i8PavJ0PCcu6Aq_9sBObs0k-zOZZuqkAQ6uGSckphBSD8sEl&amp;s=m2c39q4-ABrYUrqhd5gNcjUJ8TMXJaAmMyYlvFaLtcU&amp;e=]
&gt; &gt; 
&gt; &gt; [https://img.newoldstamp.com/i/ib/ee615a/icon105/email.png?t=8c]lori.bernardo@alatussolutions.com
&gt; &gt; [https://urldefense.proofpoint.com/v2/url?u=https-3A__img.newoldstamp.com_r_680680_e-3Fid-3D1&amp;d=DwMFaQ&amp;c=euGZstcaTDllvimEN8b7jXrwqOf-v5A_CdpgnVfiiMM&amp;r=8xCr4XRHD_IpviQywJlqY4VWcBAXFVEImc4EzVU0jiI&amp;m=Q7lhjaNA01ZZUJZ3i8PavJ0PCcu6Aq_9sBObs0k-zOZZuqkAQ6uGSckphBSD8sEl&amp;s=RbFsBAT_pCrCD9exTaJha-B-8ue8xy_sxvuVE0aDrc0&amp;e=]
&gt; &gt; 
&gt; &gt; linkedin [https://img.newoldstamp.com/i/24/1/1/2e3753/106.png?t=31]
&gt; &gt; [https://urldefense.proofpoint.com/v2/url?u=https-3A__cvPyB04.na1.hs-2Dsales-2Dengage.com_Ctc_S-2B23284_cvPyB04_JkM2-2D6qcW6N1vHY6lZ3prW4MvKDK82-5F9NYW8gCHQt3WQYNSW3b7j9p8hjVMxW1CvmpV16tBvVN4MxmnHLLY-2DpW4Kc5zT4PsqHBW4pSB8X7TdrXTN2qzd0jLcHxdW35G8zm7YzW-2DlVHCLKl1P-2D5KzW5hcjQz3SZ923W2r4ksl6SslTrW4yLqDv36hHxWW2r9v1L6p3hQ9W6b0gq6545lbkW8XbMQV55WxRfN3mpvLM-5FC-5F4TW1zWLPX7DlDlxN7x5cTHWMTnvW90n68S6WCYFfV4zV-5FG7FsN81W3sg91j7ztzw9f7s6-2D-2D804&amp;d=DwMFaQ&amp;c=euGZstcaTDllvimEN8b7jXrwqOf-v5A_CdpgnVfiiMM&amp;r=8xCr4XRHD_IpviQywJlqY4VWcBAXFVEImc4EzVU0jiI&amp;m=Q7lhjaNA01ZZUJZ3i8PavJ0PCcu6Aq_9sBObs0k-zOZZuqkAQ6uGSckphBSD8sEl&amp;s=Tb-01QosJMgt6fAlpnIjZR4rj_3FuoNlC9LB91n3xHc&amp;e=]
&gt; &gt; 
&gt; &gt; banner [https://img.newoldstamp.com/b/680680?t=57]
&gt; &gt; [https://urldefense.proofpoint.com/v2/url?u=https-3A__cvPyB04.na1.hs-2Dsales-2Dengage.com_Ctc_S-2B23284_cvPyB04_JkM2-2D6qcW6N1vHY6lZ3mqW3QZhks6TfVvzW8fxxxl8B1LhbW5fnYXX24xyKLW5pQzFg97Bh61W1DHy9p11vRg2W4PdKN37tLYBJW5RZkG76ThXCMW8vF2db4wwg7XW1NXfzW1qcZvBW5lCXYG4mz6QFW7p0l6h1RfgXhMYrfbmblqbJW2fkZLj7FnQKvW4-5FtSx63s3nvdW1wkQs-5F5Wz1YsW1Pj4HP72GsQQW4qt5DM67RYhBW29zXg17QVzTfW7rcDHs4JqFsMW5YH62D7cLtXvW1drw9p7RPMKHW6h6qZg62M3BMf1VK4MC04&amp;d=DwMFaQ&amp;c=euGZstcaTDllvimEN8b7jXrwqOf-v5A_CdpgnVfiiMM&amp;r=8xCr4XRHD_IpviQywJlqY4VWcBAXFVEImc4EzVU0jiI&amp;m=Q7lhjaNA01ZZUJZ3i8PavJ0PCcu6Aq_9sBObs0k-zOZZuqkAQ6uGSckphBSD8sEl&amp;s=9SdcLFqExLdm9mB7-rqFWiNou-m570iPxbA9Qo7s4aA&amp;e=]
&gt; &gt; IMPORTANT: This message is confidential. It may also be privileged or
&gt; &gt; otherwise protected by work product immunity or other legal rules. If you
&gt; &gt; have received it by mistake, please let us know by email reply and delete it
&gt; &gt; from your system; you may not copy this message or disclose its contents to
&gt; &gt; anyone. The integrity and security of this message cannot be guaranteed on
&gt; &gt; the Internet.
&gt; &gt; 
&gt; &gt; 
&gt; &gt; 
&gt; &gt; 
&gt; &gt; On Fri, May 9, 2025 at 1:56 PM Ahsan Akhter &lt;ahsan@towerleadership.com&gt;
&gt; &gt; wrote:
&gt; &gt; 
&gt; &gt; 
&gt; &gt; &gt; Dr. Cook,
&gt; &gt; &gt; 
&gt; &gt; &gt;  
&gt; &gt; &gt; 
&gt; &gt; &gt; I hope this message finds you well! I wanted to introduce you to Gary from
&gt; &gt; &gt; Amplify360 to obtain marketing quotes. 
&gt; &gt; &gt; 
&gt; &gt; &gt;  
&gt; &gt; &gt; 
&gt; &gt; &gt; He has been able to drive results for several of Richard’s clients. I am
&gt; &gt; &gt; confident you will find his insights valuable. I have copied Gary and his
&gt; &gt; &gt; team member Lori on this email to get you scheduled for a call with their
&gt; &gt; &gt; growth team
&gt; &gt; &gt; 
&gt; &gt; &gt;  
&gt; &gt; &gt; 
&gt; &gt; &gt; Best regards,
&gt; &gt; &gt; 
&gt; &gt; &gt; Ahsan
&gt; &gt; &gt; 
&gt; &gt; &gt;  
[https://cvPyB04.na1.hs-sales-engage.com/Cto/S+23284/cvPyB04/R5R8b424vN4KyKnf2fCShW1SqD171Y-fT9W3JL3Pf1XlYY0W1Gy1X_3JF405W20WYLX3K3nl1W1--q0z20ZrSYn24WZvv4W1]
</t>
  </si>
  <si>
    <t>AAMkAGM0Zjg2ZTUzLTk2YWYtNGVkNi04OTNkLWUyYmI3ZjhlNmYyZQBGAAAAAABMCJlKTUYXR5PT2N8pQ-HyBwBMbyTo-F5oTpxDYa4ue10UAAAAAAEMAABMbyTo-F5oTpxDYa4ue10UAAGV9u22AAA=</t>
  </si>
  <si>
    <t>2025-06-09T17:14:47+00:00</t>
  </si>
  <si>
    <t>Host jordan@towerleadership.com Attendees Email Names Email
docvallodds@gmail.com,jordan@towerleadership.com Title Dr. Andrew Vallo and
Jordan Blackmon Duration Mins 69.00 mins Date 2025-06-09T16:00:00.000Z Super
Summary List Action Items **Andrew Vallo** Meet with banking partner about line
of credit (20:55) Roll out scorecards next week with Manny and Tisha (12:36)
Update business plan for banking partners (26:03) Try marketing diversification
including mailers for startup offices (45:50) Consider creating individual
Instagram accounts for underperforming offices as a test (29:57) Read 'Turning
the Flywheel' book recommended by Jordan (18:56) Plan for at least two
additional startups/acquisitions later this year for tax purposes (01:08:27)
**Jordan Blackmon** Send Andrew the pro forma tool for cash flow projections
(53:45) Arrange meeting with Andrew's father to discuss CFO role once bookkeeper
is hired (01:01:15) Help review potential practice acquisition opportunities
(01:09:05) Connect Andrew with Lisa regarding operations with Manny and regional
manager (01:08:34) Super Summary List Overview During the Business Strategy and
Growth Planning Meeting between Dr. Andrew Vallo and Jordan Blackmon, the duo
shared personal updates, including new pets, and established the structure for
their future discussions. They highlighted the importance of action item
reviews, upcoming workshops, and the onboarding of a new regional manager,
focusing on the development of office scorecards with assigned ownership of
metrics. Financial management discussions revealed issues like a significant
salary cut for Andrew to facilitate growth and challenges in banking
relationships, with a line of credit sought to support acquisitions. Marketing
strategies were examined, with concerns about diminishing returns on current
channels prompting discussions about diversification and new methods of
engagement. The meeting concluded with clear action plans for both leaders,
underscoring priorities such as marketing diversification and the integration of
new team members, alongside planning for future acquisitions to enhance the
company's growth trajectory. Super Summary List Shorthand Bullet 🐕 **Personal
Updates and Introduction** (00:02 - 04:02) Jordan discusses his new puppy (a
Beauceron named Atlas) and his other dogs (a Belgian Malinois and German
Shepherd) Andrew mentions his two doodle dogs Andrew expresses excitement about
their first virtual meeting together 📋 **Meeting Structure and Follow-Up**
(04:02 - 09:12) Jordan explains typical meeting format: reviewing action items,
discussing new issues, providing valuable content Andrew shares positive
feedback about recent workshops, particularly finding value in the leadership
content from Eric Discussion about upcoming July workshop focused on patient
funnel optimization Registration for July workshop should be available within
the next week 👥 **Regional Management and Scorecard Implementation** (09:12 -
19:16) Andrew reports onboarding a new regional manager (Tisha) who's learning
SOPs and visiting offices Team is developing office scorecards and in-office
visit scorecards to be completed by next Friday Jordan emphasizes importance of
assigning ownership of specific metrics to individual team members Andrew
discusses promoting a Chief Hygiene Officer and Chief Sales Officer to lead
respective departments Jordan explains the concept of 'Turning the Flywheel' to
distinguish between operational and strategic roles 💰 **Financial Management
and Growth Challenges** (19:16 - 35:11) Andrew cut his CEO salary from $150K to
$50K to support aggressive growth and new expenses Banking relationships
identified as a key pain point - Andrew has meeting with potential banking
partner tomorrow Andrew seeking $1.5-4M line of credit to support practice
acquisitions Marketing effectiveness becoming stretched as company grows to more
locations Andrew considering diversifying marketing channels beyond Instagram
and Google 📢 **Marketing Strategy Discussion** (35:12 - 48:06) Andrew notes
diminishing returns on current marketing channels as ad spend increases Jordan
suggests beta testing different marketing channels for diversification
Discussion about measuring acquisition cost versus average revenue per patient
Jordan explains value of being 'everywhere' in marketing to reinforce brand
recognition Andrew considering adding mailers despite higher acquisition cost
than social media 📊 **Marketing Analytics and Business Growth** (48:08 -
01:00:54) Andrew shares success with Facebook group post experiment getting
1000+ comments Jordan references Alex Hormozi's quote: 'Give the content away
for free, sell the implementation' Jordan recommends tracking acquisition costs
across all channels and as a total Discussion about cash projection and CFO role
in financial planning Jordan shows pro forma tool to project future cash flows
for growth planning 🏢 **Action Plans and Upcoming Priorities** (01:00:55 -
01:09:26) Andrew needs clarity on bookkeeper vs. CFO role responsibilities
Jordan offers to help Andrew's father understand CFO responsibilities and cash
flow projections Banking relationship development critical for continued growth
pace Andrew recaps priorities: marketing diversification, regional manager
integration, scorecard implementation Andrew mentions doctor buying equity in
Riverview office for approximately $850,000 Need to plan for 2+ additional
startups/acquisitions later in year for tax purposes Super Summary List Keywords
Dental Practice Management,Marketing Diversification,Cash Flow
Projection,Scorecard Implementation,Organizational Structure,Acquisition
Strategy Transcript File Url
https://download-ff.s3.us-east-2.amazonaws.com/01JWVAFCSG7MYMPSZ2HN0DPSXV/downloads/transcript/transcript-c44e2647-7174-4fbb-991a-7f8224f69c99-2025-06-09-17-14-37.pdf?X-Amz-Algorithm=AWS4-HMAC-SHA256&amp;X-Amz-Credential=AKIAWZAJLUBIVRJ35B6I%2F20250609%2Fus-east-2%2Fs3%2Faws4_request&amp;X-Amz-Date=20250609T171439Z&amp;X-Amz-Expires=21600&amp;X-Amz-Signature=c3440e4e4b1011d655665ffee2ce57788a2cc5dd0200aee062536a6bd298914f&amp;X-Amz-SignedHeaders=host
Audio Url
audiohttps://cdn.fireflies.ai/01JWVAFCSG7MYMPSZ2HN0DPSXV/audio.mp3?Expires=1749662082&amp;Policy=eyJTdGF0ZW1lbnQiOlt7IlJlc291cmNlIjoiaHR0cHM6Ly9jZG4uZmlyZWZsaWVzLmFpLzAxSldWQUZDU0c3TVlNUFNaMkhOMERQU1hWL2F1ZGlvLm1wMyIsIkNvbmRpdGlvbiI6eyJEYXRlTGVzc1RoYW4iOnsiQVdTOkVwb2NoVGltZSI6MTc0OTY2MjA4Mn19fV19&amp;Signature=xSUBmOtbRdXGylh5rhLz63sEgjATUPSVAvY9degqy6CIHWRHXW6QK-nQkv5Gbtsjp7M~4f3Q2-tZFJXja7mSi91mKif7yXbMy0iV~xvNqecO0oa02CgIR00nasiMZ286JhmdE8r-OaRREclKPRyax-fPcFtkkkGSmyxm~hHcxkhS3YHSVPm5oH3mWZEgLHRYmsLZzrnlPaw44YWcQe5pCrCJY~QpziuWCcIeOfP40kV~jVrwsA5VmttrTwWezgv-dUoom1OFqgJujxTRutUtccz2lLkxPRiJS3VmAIIo1pX7rQzdBcdFybgp9L6LsGKz21dQcaocGxRmY52g6CjRbQ__&amp;Key-Pair-Id=K25ZJR0UZVF4CM</t>
  </si>
  <si>
    <t>AAMkAGM0Zjg2ZTUzLTk2YWYtNGVkNi04OTNkLWUyYmI3ZjhlNmYyZQBGAAAAAABMCJlKTUYXR5PT2N8pQ-HyBwBMbyTo-F5oTpxDYa4ue10UAAAAAAEJAABMbyTo-F5oTpxDYa4ue10UAAGV9yijAAA=</t>
  </si>
  <si>
    <t>2025-06-09T17:14:50+00:00</t>
  </si>
  <si>
    <t>AAMkAGM0Zjg2ZTUzLTk2YWYtNGVkNi04OTNkLWUyYmI3ZjhlNmYyZQBGAAAAAABMCJlKTUYXR5PT2N8pQ-HyBwBMbyTo-F5oTpxDYa4ue10UAAAAAAEMAABMbyTo-F5oTpxDYa4ue10UAAGV9u23AAA=</t>
  </si>
  <si>
    <t>2025-06-09T17:57:52+00:00</t>
  </si>
  <si>
    <t>Host jordan@towerleadership.com Attendees Email Names Email
jrobfriedberg@gmail.com,sandraj09@hotmail.com,shaenoperationsmanager@gmail.com,jordan@towerleadership.com
Title Dr. Friedberg Advisory Call Duration Mins 38.00 mins Date
2025-06-09T17:15:00.000Z Super Summary List Action Items **Jordan** Finalize and
send the cash flow projection tool to Dr. Friedberg and Sean (37:40)
Double-check formulas and accuracy of the pro forma spreadsheet (35:41) Text his
cell phone number to Rob to pass to Sean (38:09) **Dr. Friedberg** Forward
Jordan's cell phone number to Sean (38:16) Consult with Sandra about required
shareholder distributions (25:20) **Sean** Review May P&amp;L to get a better
picture of the financial situation (36:40) Use the pro forma tool to project
future cash flows once received (35:40) Super Summary List Overview In the Dr.
Friedberg Advisory Call, the team discussed the practice's current financial
situation amidst ongoing disruptions related to a VA peer review process. With
May production at $460,000 and collections at $369,000, the break-even point has
been adjusted to approximately $250,000. Despite challenges, team morale remains
steady, and Dr. Friedberg is optimistic about their strategic decisions,
including releasing Dr. Mardini from a restrictive covenant due to insufficient
work. A financial analysis revealed a decline in average monthly revenue from
$630,000 to around $330,000, prompting a shift in marketing strategies to
improve effectiveness. The current cash position is approximately $525,000, and
projections indicate a monthly net profit of around 14% at $330,000 revenue,
although significant problems could arise with a drop to $150,000/month. Action
items were assigned to finalize cash flow projections and improve financial
oversight, reinforcing the importance of strategic decision-making moving
forward. Super Summary List Shorthand Bullet 🏥 **Current Financial Situation**
(00:01 - 12:40) Practice is dealing with VA peer review process initiated by VA
and Tribest No timeline given for resolution; currently in a waiting pattern Dr.
Friedberg released Dr. Mardini from restrictive covenant due to insufficient
work VA issue has created significant business disruption May production was
$460,000 with collections at $369,000 Break-even point has been reduced to
approximately $250,000 Team morale is holding despite challenging circumstances
Dr. Friedberg feels they're making the right moves despite difficult situation
📊 **Financial Analysis and Marketing Issues** (12:42 - 22:20) Practice went
from averaging $630,000 down to $330-$340,000 Marketing spending was
approximately $25-26,000/month ($103,000 from Jan-April) Marketing
inefficiencies discovered - dead-end web pages and poor implementation Marketing
strategy shifting from authority-based to pain-point marketing Monthly expenses
breakdown: Team ($92,000), Rent ($20,000), Lab (8-10%), G&amp;A ($24,000) Owner's
expenses around $20,000/month Associates are 1099 contractors, paid
approximately 35% of production 💰 **Cash Position Assessment** (22:21 - 28:10)
Sean calculated break-even point at around $250,000 Practice is projecting to be
over $330-340,000 for the current month Collections for the month at $236,000 so
far Current cash position determined to be approximately $525,000 Team working
to reduce expenses where possible 📈 **Cash Flow Projections** (28:10 - 38:24)
Jordan provided a pro forma tool to project future cash flow At $330,000
revenue, monthly net profit would be around 14% ($48,000) Monthly cash flow
after debt, tax, and distributions estimated at $20,000 Worst-case scenario: If
practice averages $225,000/month for 12 months, they would still have $160,000
cash remaining If revenue drops to $150,000/month, they would face significant
problems Jordan will finalize and send the cash flow projection tool The tool
will help make informed decisions about expenses and hiring Super Summary List
Keywords Peer review,Cash flow projection,Break-even point,Marketing
restructuring,Financial runway,Practice overhead Transcript File Url
https://download-ff.s3.us-east-2.amazonaws.com/01JWVAFCRN72AZ16PCR6H6NPAT/downloads/transcript/transcript-7a495fd9-91b4-41b7-bcd8-f5d8cd73b69b-2025-06-09-17-57-45.pdf?X-Amz-Algorithm=AWS4-HMAC-SHA256&amp;X-Amz-Credential=AKIAWZAJLUBIVRJ35B6I%2F20250609%2Fus-east-2%2Fs3%2Faws4_request&amp;X-Amz-Date=20250609T175747Z&amp;X-Amz-Expires=21600&amp;X-Amz-Signature=9cf4812254279f354c034be283612da6af63d640fb9c97b3a73c4152a921f0f8&amp;X-Amz-SignedHeaders=host
Audio Url
audiohttps://cdn.fireflies.ai/01JWVAFCRN72AZ16PCR6H6NPAT/audio.mp3?Expires=1749664669&amp;Policy=eyJTdGF0ZW1lbnQiOlt7IlJlc291cmNlIjoiaHR0cHM6Ly9jZG4uZmlyZWZsaWVzLmFpLzAxSldWQUZDUk43MkFaMTZQQ1I2SDZOUEFUL2F1ZGlvLm1wMyIsIkNvbmRpdGlvbiI6eyJEYXRlTGVzc1RoYW4iOnsiQVdTOkVwb2NoVGltZSI6MTc0OTY2NDY2OX19fV19&amp;Signature=avC-9D2y2xKdA45RBds2Hxph2F0v3957tdAkif33DvEO3rinPrh6bI0MGdjfuJkaO9byn9gC1if6UtO-dkvHTJ11EqMpyLsvCSC2fZPb~H9ognaLk89EpVMbqx~00mb3J9pvqowW~Iv5V6~~XuMI7c-ZDnJFKRMgUJPtIWLy7I88d~vTqG1kjSr2wL7o1Pn5CS7vfRfJC7CRqc55-6CGxU-IpFzl8FjQoEU5APvGxI~Ug7OvIV7dScwx3h4JZakouefKN86VweWL~7tKgh53khS4wr3eZ1E3ecl0hJnzMMWYHHcprhQqu0dkUWZ6GIIbZF~tIyYegbf37cCNP1N5AQ__&amp;Key-Pair-Id=K25ZJR0UZVF4CM</t>
  </si>
  <si>
    <t>AAMkAGM0Zjg2ZTUzLTk2YWYtNGVkNi04OTNkLWUyYmI3ZjhlNmYyZQBGAAAAAABMCJlKTUYXR5PT2N8pQ-HyBwBMbyTo-F5oTpxDYa4ue10UAAAAAAEJAABMbyTo-F5oTpxDYa4ue10UAAGV9yikAAA=</t>
  </si>
  <si>
    <t>2025-06-09T17:57:54+00:00</t>
  </si>
  <si>
    <t>AAMkAGM0Zjg2ZTUzLTk2YWYtNGVkNi04OTNkLWUyYmI3ZjhlNmYyZQBGAAAAAABMCJlKTUYXR5PT2N8pQ-HyBwBMbyTo-F5oTpxDYa4ue10UAAAAAAEMAABMbyTo-F5oTpxDYa4ue10UAAGV9u24AAA=</t>
  </si>
  <si>
    <t>Re: June /July phone call and more</t>
  </si>
  <si>
    <t>2025-06-09T18:45:19+00:00</t>
  </si>
  <si>
    <t>Thank you so much for sharing this. 
Your Kolbe's are very intriguing. I am excited to dig a little deeper. 
I just sent you an invite for the June date, but the July date will not work. I
will have Ahsan coordinate for that July date when he is back from vacation. 
Regarding your vision, what format did you send it in? It will not let me open
for some reason!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[cid:dd28a921-4bd6-4d38-a310-00b94e34f4c8]
--------------------------------------------------------------------------------
From: kian smileannapolis.com &lt;kian@smileannapolis.com&gt;
Sent: Sunday, June 8, 2025 9:57 PM
To: Jordan Blackmon &lt;jordan@towerleadership.com&gt;
Cc: info smileannapolis.com &lt;info@smileannapolis.com&gt;
Subject: June /July phone call and more
Hey Jordan ,
Hope you had a great weekend,
So had a chance to take the Kolbe A and C. Kolbe A for me produced a 8723.
Renee's Kolby A was 7643. I found that very interesting . 
Read Eric's 90 min book and modified and put to paper the vision for the near
and distant future see attachment . Based on his questions . Subject to change
if we get there faster than predicted. Which we probably will . 
Also, we decided to let one DA go whose core values where not in line with the
practices for now and if needed in the future to bring on someone who is better
aligned with our core values.  
Had a chance to finish listening to Who Not How. I think its a great eye opener.
Had a phone call with Moranda Leo at JK executives. They will be working on an
operations manager as a job description to bring on to help us get to the target
points that are on the vision statement attached. 
Was wondering if you are available to have our June Call on the 27th at 2:00 pm
and our July call on the July 18th at 10:00 am.
Thanks very much for all your help,
Kian
[cid:b7e26aaf-576c-486d-b415-5cbcb089c80a]
Dr. Kian Djawdan
A black and white logo Description automatically generated
[cid:ed351c0d-1605-4b76-ad50-e0ecfd4daf52]
Office: 410-266-7546   Email: kian@smileannapolis.com
Title: line art [cid:00ab8c17-6876-40d9-96eb-8baf7c07b110]
Web: www.smileannapolis.com
[https://urldefense.proofpoint.com/v2/url?u=https-3A__www.smileannapolis.com_&amp;d=DwMFAw&amp;c=euGZstcaTDllvimEN8b7jXrwqOf-v5A_CdpgnVfiiMM&amp;r=pE023Dqiu3NSgiJXiOl-FWHRgYrBNESMRRFJ7CNfKjI&amp;m=obJlbW3DPql4AU6T7ZuziYNhJejiZrjghF0wqdejzrVFAYgviB7zdkmjlU4tczIK&amp;s=knjV7I3IMd4OQdspj-57E1c0g0I2W0yIta0e-mhrAp0&amp;e=]  
Address: 133 Defense Hwy Suite 210, Annapolis, MD 21401
[https://urldefense.proofpoint.com/v2/url?u=https-3A__www.google.com_maps_dir_38.9848667-2C-2D76.5528027_djawdan-2Bcenter-2Bfor-2Bimplant-2B-2526-2Brestorative-2Bdentistry_-4038.9848067-2C-2D76.5549057-2C17z_data-3D-213m1-214b1-214m9-214m8-211m1-214e1-211m5-211m1-211s0x89b7f13662a42f3b-3A0xd2f2794128ac8716-212m2-211d-2D76.5527308-212d38.9850127-3Fentry-3Dttu&amp;d=DwMFAw&amp;c=euGZstcaTDllvimEN8b7jXrwqOf-v5A_CdpgnVfiiMM&amp;r=pE023Dqiu3NSgiJXiOl-FWHRgYrBNESMRRFJ7CNfKjI&amp;m=obJlbW3DPql4AU6T7ZuziYNhJejiZrjghF0wqdejzrVFAYgviB7zdkmjlU4tczIK&amp;s=GPKjyaegji1YCprMBZkBjS8a4UhwQwIO6Dd0y4vK-LI&amp;e=]
PRIVILEGED AND CONFIDENTIAL: This document and the information contained herein
are confidential and protected from disclosure pursuant to Federal law. This
message is intended only for the use of the Addressee(s) and may contain
information that is PRIVILEGED and CONFIDENTIAL. If you are not the intended
recipient, you are hereby notified that the use, dissemination, or copying of
this information is strictly prohibited. If you received this communication in
error, please erase all copies of the message and its attachments and notify the
sender immediately.
 </t>
  </si>
  <si>
    <t>AAMkAGM0Zjg2ZTUzLTk2YWYtNGVkNi04OTNkLWUyYmI3ZjhlNmYyZQBGAAAAAABMCJlKTUYXR5PT2N8pQ-HyBwBMbyTo-F5oTpxDYa4ue10UAAAAAAEMAABMbyTo-F5oTpxDYa4ue10UAAGV9u2_AAA=</t>
  </si>
  <si>
    <t>Re: ADP</t>
  </si>
  <si>
    <t>2025-06-09T18:58:54+00:00</t>
  </si>
  <si>
    <t xml:space="preserve">When I reached out to my CPA they said that I needed to contact ADP and set it
up with them
On Mon, Jun 9, 2025 at 9:10 AM Ahsan Akhter &lt;ahsan@towerleadership.com&gt; wrote:
&gt; I’m sorry to hear that ADP was giving you such a hard time. For now, we can
&gt; get by manually separating your pay out from the payroll. Since you’re the
&gt; only doctor right now, this is doable. 
&gt; 
&gt; 
&gt; As for the long-term fix, I’d ask your current CPA about the options ADP gave
&gt; you. Seems like they also want you to separate our taxes and benefits which
&gt; will also be included in your overall pay. Can your CPA itemize those? 
&gt; 
&gt; 
&gt; Forward your communication with ADP to your CPA to see if they can take things
&gt; from here. I don’t want you to spend much more time on this. I'll check with
&gt; my team for other insights as well. Let me know if you need anything else. 
&gt; 
&gt; 
&gt; Best regards, 
&gt; Ahsan 
&gt; 
&gt; 
&gt; 
&gt; 
&gt; 
&gt; 
&gt; 
&gt; 
&gt; 
&gt; 
&gt; Get Outlook for iOS
&gt; [https://urldefense.proofpoint.com/v2/url?u=https-3A__aka.ms_o0ukef&amp;d=DwMFaQ&amp;c=euGZstcaTDllvimEN8b7jXrwqOf-v5A_CdpgnVfiiMM&amp;r=8xCr4XRHD_IpviQywJlqY4VWcBAXFVEImc4EzVU0jiI&amp;m=YMsRPYGHSvYJuum-x_qaGsu-TlBDCxx7k0jdq9lO-XKuFmxa8mSjghu1cfv57s48&amp;s=eP78AoUulPmt2pYzfgN9T_knSUFV0QtPaCi50Y6Xfpc&amp;e=]
&gt; 
&gt; --------------------------------------------------------------------------------
&gt; 
&gt; From: Ron Charity &lt;drcharitysmiles@gmail.com&gt;
&gt; Sent: Monday, June 9, 2025 9:23:09 AM
&gt; To: Ahsan Akhter &lt;ahsan@towerleadership.com&gt;
&gt; Subject: ADP
&gt;  
&gt; Do you have any simple "instructions" I can give to ADP to set up my payroll
&gt; so it shows what you guys are looking for?
&gt; I spent over 30 minutes on the phone with them last Friday and they went over
&gt; one option after another and asked me so many questions that I had no clue how
&gt; to answer.
&gt; I told them I just needed it set up so the it breaks down my payroll into Doc
&gt; pay and team pay...then they went into this long speech about how I need to
&gt; know how to include the employer taxes vs employee taxes, how to include 401k
&gt; employer matching funds vs employee contributions and the same with Aflac.
&gt; By the time I got done with the call I had no clue where to even start...which
&gt; he gave me three more options on how to start it.
&gt; 
&gt; 
&gt; --
&gt; 
&gt; Ronald J Charity DMD
&gt; Lenexa Family Dental
&gt; 15220 W 87th St Pkwy
&gt; Lenexa, KS 66219
&gt; 913-888-0005
&gt; LenexaFamilyDental.com
&gt; Contact@LenexaFamilyDental.com
&gt; 
&gt; 
&gt; [https://ci3.googleusercontent.com/mail-sig/AIorK4z1l4KuNse_EAabrzzSUwPex3wYmwA2IHLF18sXOnm_-vvlA38ra3aqzQBWoGvebtHavw_bKR-4yZxy]
--
Ronald J Charity DMD
Lenexa Family Dental
15220 W 87th St Pkwy
Lenexa, KS 66219
913-888-0005
LenexaFamilyDental.com
Contact@LenexaFamilyDental.com
[https://ci3.googleusercontent.com/mail-sig/AIorK4z1l4KuNse_EAabrzzSUwPex3wYmwA2IHLF18sXOnm_-vvlA38ra3aqzQBWoGvebtHavw_bKR-4yZxy]
</t>
  </si>
  <si>
    <t>AAMkAGM0Zjg2ZTUzLTk2YWYtNGVkNi04OTNkLWUyYmI3ZjhlNmYyZQBGAAAAAABMCJlKTUYXR5PT2N8pQ-HyBwBMbyTo-F5oTpxDYa4ue10UAAAAAAEMAABMbyTo-F5oTpxDYa4ue10UAAGV9u2-AAA=</t>
  </si>
  <si>
    <t>2025-06-09T20:17:00+00:00</t>
  </si>
  <si>
    <t>Sorry Jordan did it on the Mac so it’s in page Renee could open it on her phone 
Get Outlook for iOS
[https://urldefense.proofpoint.com/v2/url?u=https-3A__aka.ms_o0ukef&amp;d=DwMFAg&amp;c=euGZstcaTDllvimEN8b7jXrwqOf-v5A_CdpgnVfiiMM&amp;r=8xCr4XRHD_IpviQywJlqY4VWcBAXFVEImc4EzVU0jiI&amp;m=-c-5DtVntmdTz0DerPxfd9ipnA5J3lMGq6mUznddSrwd98fLx13rC5Nvgq0rH_mK&amp;s=EY6VeAQYW5FrR_A9ZPZBG24S-m0rUb_Jpg11mfj5BQM&amp;e=]
--------------------------------------------------------------------------------
From: Jordan Blackmon &lt;jordan@towerleadership.com&gt;
Sent: Monday, June 9, 2025 2:45:07 PM
To: kian smileannapolis.com &lt;kian@smileannapolis.com&gt;
Cc: info smileannapolis.com &lt;info@smileannapolis.com&gt;; Ahsan Akhter
&lt;ahsan@towerleadership.com&gt;
Subject: Re: June /July phone call and more
Thank you so much for sharing this. 
Your Kolbe's are very intriguing. I am excited to dig a little deeper. 
I just sent you an invite for the June date, but the July date will not work. I
will have Ahsan coordinate for that July date when he is back from vacation. 
Regarding your vision, what format did you send it in? It will not let me open
for some reason!
Please Leave Us a Review Here!
[https://urldefense.proofpoint.com/v2/url?u=https-3A__www.google.com_search-3Fq-3Dtower-2Bleadership-26rlz-3D1C1VDKB-5FenUS1107US1107-26oq-3Dtow-26gs-5Flcrp-3D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-26sourceid-3Dchrome-26ie-3DUTF-2D8-23lrd-3D0x88f56a942460ae9f-3A0xce65ed61b87557ee-2C3-2C-2C-2C-2C&amp;d=DwMFAg&amp;c=euGZstcaTDllvimEN8b7jXrwqOf-v5A_CdpgnVfiiMM&amp;r=8xCr4XRHD_IpviQywJlqY4VWcBAXFVEImc4EzVU0jiI&amp;m=-c-5DtVntmdTz0DerPxfd9ipnA5J3lMGq6mUznddSrwd98fLx13rC5Nvgq0rH_mK&amp;s=_2g1o9MZ6jDaXVUntUKb4VvEpJWwjc0PQ8mJXxUcsQc&amp;e=]
[cid:dd28a921-4bd6-4d38-a310-00b94e34f4c8]
--------------------------------------------------------------------------------
From: kian smileannapolis.com
[https://urldefense.proofpoint.com/v2/url?u=http-3A__smileannapolis.com&amp;d=DwMFAg&amp;c=euGZstcaTDllvimEN8b7jXrwqOf-v5A_CdpgnVfiiMM&amp;r=8xCr4XRHD_IpviQywJlqY4VWcBAXFVEImc4EzVU0jiI&amp;m=-c-5DtVntmdTz0DerPxfd9ipnA5J3lMGq6mUznddSrwd98fLx13rC5Nvgq0rH_mK&amp;s=VsgTSSSb2QfwPDETkMkQsU-t8cdQOfo-a-OYcesEaY8&amp;e=]
&lt;kian@smileannapolis.com&gt;
Sent: Sunday, June 8, 2025 9:57 PM
To: Jordan Blackmon &lt;jordan@towerleadership.com&gt;
Cc: info smileannapolis.com
[https://urldefense.proofpoint.com/v2/url?u=http-3A__smileannapolis.com&amp;d=DwMFAg&amp;c=euGZstcaTDllvimEN8b7jXrwqOf-v5A_CdpgnVfiiMM&amp;r=8xCr4XRHD_IpviQywJlqY4VWcBAXFVEImc4EzVU0jiI&amp;m=-c-5DtVntmdTz0DerPxfd9ipnA5J3lMGq6mUznddSrwd98fLx13rC5Nvgq0rH_mK&amp;s=VsgTSSSb2QfwPDETkMkQsU-t8cdQOfo-a-OYcesEaY8&amp;e=]
&lt;info@smileannapolis.com&gt;
Subject: June /July phone call and more
Hey Jordan ,
Hope you had a great weekend,
So had a chance to take the Kolbe A and C. Kolbe A for me produced a 8723.
Renee's Kolby A was 7643. I found that very interesting . 
Read Eric's 90 min book and modified and put to paper the vision for the near
and distant future see attachment . Based on his questions . Subject to change
if we get there faster than predicted. Which we probably will . 
Also, we decided to let one DA go whose core values where not in line with the
practices for now and if needed in the future to bring on someone who is better
aligned with our core values.  
Had a chance to finish listening to Who Not How. I think its a great eye opener.
Had a phone call with Moranda Leo at JK executives. They will be working on an
operations manager as a job description to bring on to help us get to the target
points that are on the vision statement attached. 
Was wondering if you are available to have our June Call on the 27th at 2:00 pm
and our July call on the July 18th at 10:00 am.
Thanks very much for all your help,
Kian
[cid:b7e26aaf-576c-486d-b415-5cbcb089c80a]
Dr. Kian Djawdan
A black and white logo Description automatically generated
[cid:ed351c0d-1605-4b76-ad50-e0ecfd4daf52]
Office: 410-266-7546   Email: kian@smileannapolis.com
Title: line art [cid:00ab8c17-6876-40d9-96eb-8baf7c07b110]
Web: www.smileannapolis.com
[https://urldefense.proofpoint.com/v2/url?u=https-3A__www.smileannapolis.com_&amp;d=DwMFAw&amp;c=euGZstcaTDllvimEN8b7jXrwqOf-v5A_CdpgnVfiiMM&amp;r=pE023Dqiu3NSgiJXiOl-FWHRgYrBNESMRRFJ7CNfKjI&amp;m=obJlbW3DPql4AU6T7ZuziYNhJejiZrjghF0wqdejzrVFAYgviB7zdkmjlU4tczIK&amp;s=knjV7I3IMd4OQdspj-57E1c0g0I2W0yIta0e-mhrAp0&amp;e=]  
Address: 133 Defense Hwy Suite 210, Annapolis, MD 21401
[https://urldefense.proofpoint.com/v2/url?u=https-3A__www.google.com_maps_dir_38.9848667-2C-2D76.5528027_djawdan-2Bcenter-2Bfor-2Bimplant-2B-2526-2Brestorative-2Bdentistry_-4038.9848067-2C-2D76.5549057-2C17z_data-3D-213m1-214b1-214m9-214m8-211m1-214e1-211m5-211m1-211s0x89b7f13662a42f3b-3A0xd2f2794128ac8716-212m2-211d-2D76.5527308-212d38.9850127-3Fentry-3Dttu&amp;d=DwMFAw&amp;c=euGZstcaTDllvimEN8b7jXrwqOf-v5A_CdpgnVfiiMM&amp;r=pE023Dqiu3NSgiJXiOl-FWHRgYrBNESMRRFJ7CNfKjI&amp;m=obJlbW3DPql4AU6T7ZuziYNhJejiZrjghF0wqdejzrVFAYgviB7zdkmjlU4tczIK&amp;s=GPKjyaegji1YCprMBZkBjS8a4UhwQwIO6Dd0y4vK-LI&amp;e=]
PRIVILEGED AND CONFIDENTIAL: This document and the information contained herein
are confidential and protected from disclosure pursuant to Federal law. This
message is intended only for the use of the Addressee(s) and may contain
information that is PRIVILEGED and CONFIDENTIAL. If you are not the intended
recipient, you are hereby notified that the use, dissemination, or copying of
this information is strictly prohibited. If you received this communication in
error, please erase all copies of the message and its attachments and notify the
sender immediately.
 </t>
  </si>
  <si>
    <t>AAMkAGM0Zjg2ZTUzLTk2YWYtNGVkNi04OTNkLWUyYmI3ZjhlNmYyZQBGAAAAAABMCJlKTUYXR5PT2N8pQ-HyBwBMbyTo-F5oTpxDYa4ue10UAAAAAAEMAABMbyTo-F5oTpxDYa4ue10UAAGV9u3AAAA=</t>
  </si>
  <si>
    <t xml:space="preserve">Accounting </t>
  </si>
  <si>
    <t>2025-06-09T20:41:55+00:00</t>
  </si>
  <si>
    <t>Good day Ahsan,
This email is in response to your request for a date to onboard the accounting.
Is it possible to defer the start date from July 1, 2025, to September 1, 2025. 
 Angela has no experience with
QuickBooks and is taking a QuickBooks class this month. Also, with the transfer
of accounting services, there are responsibilities such as
Payroll Taxes,  Health insurance, monthly Payroll, social insurance that she has
never done before. 
We should either keep the accountants during the learning period to calculate
these items or outsource them.
Let me know your thoughts.
Regards
Dr. Landy</t>
  </si>
  <si>
    <t>AAMkAGM0Zjg2ZTUzLTk2YWYtNGVkNi04OTNkLWUyYmI3ZjhlNmYyZQBGAAAAAABMCJlKTUYXR5PT2N8pQ-HyBwBMbyTo-F5oTpxDYa4ue10UAAAAAAEMAABMbyTo-F5oTpxDYa4ue10UAAGV9u3BAAA=</t>
  </si>
  <si>
    <t xml:space="preserve">RE: Accounting </t>
  </si>
  <si>
    <t>2025-06-09T21:39:43+00:00</t>
  </si>
  <si>
    <t>Hi Dr. Landy,
I hope you had a great weekend.
Ahsan forwarded your request to me. I understand Angela needs to get trained up
on how to do the missing pieces so that is absolutely okay. Like we talked
about, make sure Angela knows that she should get training for QuickBooks Online
(not Desktop) since that is the software that will be used.
I sure can defer it until September. I will have our records updated.
I will set a reminder to reach out to you at end of July with the onboarding
steps list so you can know how to get started and then we can possibly get on a
Zoom to review together.
Respectfully,
[cid:image001.png@01DBD965.77EC70F0]
Is lack of cash flow hindering your business success and growth? Attend our
training courses on May 1st and 2nd to sharpen your team’s revenue cycle
management and case conversion. For more information use these links: Conversion
Pro Training [https://www.towertrainings.com/conversionpro]  and Master Revenue
Cycle Management
[https://www.towertrainings.com/masteringrevenuecyclemanagement]
Get Outlook for iOS [https://aka.ms/o0ukef]
--------------------------------------------------------------------------------
From: DR Jewel Landy &lt;drlandy@renewdentalcare.com&gt;
Sent: Monday, June 9, 2025 4:41:41 PM
To: Ahsan Akhter &lt;ahsan@towerleadership.com&gt;
Subject: Accounting
Good day Ahsan,
This email is in response to your request for a date to onboard the accounting.
Is it possible to defer the start date from July 1, 2025, to September 1, 2025. 
 Angela has no experience with
QuickBooks and is taking a QuickBooks class this month. Also, with the transfer
of accounting services, there are responsibilities such as
Payroll Taxes,  Health insurance, monthly Payroll, social insurance that she has
never done before. 
We should either keep the accountants during the learning period to calculate
these items or outsource them.
Let me know your thoughts.
Regards
Dr. Landy</t>
  </si>
  <si>
    <t>AAMkAGM0Zjg2ZTUzLTk2YWYtNGVkNi04OTNkLWUyYmI3ZjhlNmYyZQBGAAAAAABMCJlKTUYXR5PT2N8pQ-HyBwBMbyTo-F5oTpxDYa4ue10UAAAAAAEMAABMbyTo-F5oTpxDYa4ue10UAAGV9u3CAAA=</t>
  </si>
  <si>
    <t>Fw: June /July phone call and more</t>
  </si>
  <si>
    <t>2025-06-09T22:15:22+00:00</t>
  </si>
  <si>
    <t>Can we make sure this is printed for my next call with them
Get Outlook for iOS [https://aka.ms/o0ukef]
--------------------------------------------------------------------------------
From: kian smileannapolis.com &lt;kian@smileannapolis.com&gt;
Sent: Sunday, June 8, 2025 9:57:35 PM
To: Jordan Blackmon &lt;jordan@towerleadership.com&gt;
Cc: info smileannapolis.com &lt;info@smileannapolis.com&gt;
Subject: June /July phone call and more
Hey Jordan ,
Hope you had a great weekend,
So had a chance to take the Kolbe A and C. Kolbe A for me produced a 8723.
Renee's Kolby A was 7643. I found that very interesting . 
Read Eric's 90 min book and modified and put to paper the vision for the near
and distant future see attachment . Based on his questions . Subject to change
if we get there faster than predicted. Which we probably will . 
Also, we decided to let one DA go whose core values where not in line with the
practices for now and if needed in the future to bring on someone who is better
aligned with our core values.  
Had a chance to finish listening to Who Not How. I think its a great eye opener.
Had a phone call with Moranda Leo at JK executives. They will be working on an
operations manager as a job description to bring on to help us get to the target
points that are on the vision statement attached. 
Was wondering if you are available to have our June Call on the 27th at 2:00 pm
and our July call on the July 18th at 10:00 am.
Thanks very much for all your help,
Kian
[cid:b7e26aaf-576c-486d-b415-5cbcb089c80a]
Dr. Kian Djawdan
A black and white logo Description automatically generated
[cid:ed351c0d-1605-4b76-ad50-e0ecfd4daf52]
Office: 410-266-7546   Email: kian@smileannapolis.com
Title: line art [cid:00ab8c17-6876-40d9-96eb-8baf7c07b110]
Web: www.smileannapolis.com
[https://urldefense.proofpoint.com/v2/url?u=https-3A__www.smileannapolis.com_&amp;d=DwMFAw&amp;c=euGZstcaTDllvimEN8b7jXrwqOf-v5A_CdpgnVfiiMM&amp;r=pE023Dqiu3NSgiJXiOl-FWHRgYrBNESMRRFJ7CNfKjI&amp;m=obJlbW3DPql4AU6T7ZuziYNhJejiZrjghF0wqdejzrVFAYgviB7zdkmjlU4tczIK&amp;s=knjV7I3IMd4OQdspj-57E1c0g0I2W0yIta0e-mhrAp0&amp;e=]  
Address: 133 Defense Hwy Suite 210, Annapolis, MD 21401
[https://urldefense.proofpoint.com/v2/url?u=https-3A__www.google.com_maps_dir_38.9848667-2C-2D76.5528027_djawdan-2Bcenter-2Bfor-2Bimplant-2B-2526-2Brestorative-2Bdentistry_-4038.9848067-2C-2D76.5549057-2C17z_data-3D-213m1-214b1-214m9-214m8-211m1-214e1-211m5-211m1-211s0x89b7f13662a42f3b-3A0xd2f2794128ac8716-212m2-211d-2D76.5527308-212d38.9850127-3Fentry-3Dttu&amp;d=DwMFAw&amp;c=euGZstcaTDllvimEN8b7jXrwqOf-v5A_CdpgnVfiiMM&amp;r=pE023Dqiu3NSgiJXiOl-FWHRgYrBNESMRRFJ7CNfKjI&amp;m=obJlbW3DPql4AU6T7ZuziYNhJejiZrjghF0wqdejzrVFAYgviB7zdkmjlU4tczIK&amp;s=GPKjyaegji1YCprMBZkBjS8a4UhwQwIO6Dd0y4vK-LI&amp;e=]
PRIVILEGED AND CONFIDENTIAL: This document and the information contained herein
are confidential and protected from disclosure pursuant to Federal law. This
message is intended only for the use of the Addressee(s) and may contain
information that is PRIVILEGED and CONFIDENTIAL. If you are not the intended
recipient, you are hereby notified that the use, dissemination, or copying of
this information is strictly prohibited. If you received this communication in
error, please erase all copies of the message and its attachments and notify the
sender immediately.
 </t>
  </si>
  <si>
    <t>AAMkAGM0Zjg2ZTUzLTk2YWYtNGVkNi04OTNkLWUyYmI3ZjhlNmYyZQBGAAAAAABMCJlKTUYXR5PT2N8pQ-HyBwBMbyTo-F5oTpxDYa4ue10UAAAAAAEMAABMbyTo-F5oTpxDYa4ue10UAAGV9u3DAAA=</t>
  </si>
  <si>
    <t xml:space="preserve">Re: Action items </t>
  </si>
  <si>
    <t>2025-06-09T22:26:35+00:00</t>
  </si>
  <si>
    <t>Don’t need to send anything brother. Ur off. The only help I will need from you
this week is:
 1. Keep an eye out for any clients who may reach out bc they can’t find zoom
    link (Not sure if Eusebio did or not but he no-showed today)
 2. Darancou prep for Monday
Outside of that. Just enjoy your time off
Get Outlook for iOS [https://aka.ms/o0ukef]
--------------------------------------------------------------------------------
From: Ahsan Akhter &lt;ahsan@towerleadership.com&gt;
Sent: Monday, June 9, 2025 6:19:23 PM
To: Jordan Blackmon &lt;jordan@towerleadership.com&gt;
Subject: Action items
Can you approve these to send? 
Friedberg: 
Forward Jordan's cell phone number to Sean 
Consult with Sandra about required shareholder distributions 
Review May P&amp;L to get a better picture of the financial situation 
Use the pro forma tool to project future cash flows once received 
Workman:
Continue weekly leadership meetings with Phil and Rhonda on Tuesdays at 8:00am 
Include scorecard review in leadership meetings 
Work with Phil to assign owners to each KPI on scorecards 
Focus on higher-value treatments when reducing clinical days 
Target $115,000/month production at Braselton 
Create a time study listing all tasks currently being performed 
Work with Dr. Workman and Rhonda to identify tasks to delegate 
Assign specific team members to be responsible for specific KPIs 
Establish scorecards for each department with clear ownership 
Develop reactivation plan for patients 
Target $75,000/month production at Buford location 
Vallo: 
Meet with banking partner about line of credit 
Roll out scorecards next week with Manny and Tisha 
Update business plan for banking partners 
Try marketing diversification including mailers for startup offices 
Consider creating individual Instagram accounts for underperforming offices as a
test 
Read 'Turning the Flywheel' book recommended by Jordan 
Plan for at least two additional startups/acquisitions later this year for tax
purposes 
Get Outlook for iOS [https://aka.ms/o0ukef]</t>
  </si>
  <si>
    <t>AAMkAGM0Zjg2ZTUzLTk2YWYtNGVkNi04OTNkLWUyYmI3ZjhlNmYyZQBGAAAAAABMCJlKTUYXR5PT2N8pQ-HyBwBMbyTo-F5oTpxDYa4ue10UAAAAAAEMAABMbyTo-F5oTpxDYa4ue10UAAGV9u3EAAA=</t>
  </si>
  <si>
    <t>2025-06-09T23:39:41+00:00</t>
  </si>
  <si>
    <t xml:space="preserve">Jordan,
See below info regarding prepayment penalties. Let me know if that changes your
perspective on debt repayment. I will work toward my $300K capital accumulation
first. 
Thanks,
Monica 
Sent from my iPhone
Begin forwarded message:
&gt; From: "Mitchum, Brian" &lt;brian.mitchum@firstcitizens.com&gt;
&gt; Date: June 9, 2025 at 4:40:29 PM EDT
&gt; To: Monica Estes &lt;smiledoctordmd@yahoo.com&gt;
&gt; Subject: RE: [EXTERNAL] Loan Portfolio
&gt; ﻿
&gt; 
&gt; Dr. Estes,
&gt; 
&gt;  
&gt; 
&gt; I have updated the loan spreadsheet to include the prepayment information.
&gt; 
&gt; If you want to pay additional principal payments, you can do so as long as you
&gt; do not pay 2x the regular payment during the billing cycle.
&gt; 
&gt; See attached for a breakdown of maximum allowable payments during the billing
&gt; cycle to avoid prepayment penalties. If you want, I can amend the automatic
&gt; drafts for you to include those amounts, so payments are made once per month.
&gt; 
&gt;  
&gt; 
&gt; Let me know your thoughts.
&gt; 
&gt;  
&gt; 
&gt; Thanks,
&gt; Brian
&gt; 
&gt;  
&gt; 
&gt; Brian A. Mitchum | Senior Vice President – Business Banker III
&gt; First Citizens Bank
&gt; FCB Mail Code: 27500 | 218 South Main Street | Summerville, SC 29483
&gt; 
&gt; 843.875.8553 phone
&gt; 843.345.7274 mobile
&gt; 
&gt;  
&gt; 
&gt; Click here
&gt; [https://urldefense.proofpoint.com/v2/url?u=https-3A__firstcitizens.app.box.com_f_187c9c818e1d42d3869533a68a5d1d6d&amp;d=DwMFaQ&amp;c=euGZstcaTDllvimEN8b7jXrwqOf-v5A_CdpgnVfiiMM&amp;r=8xCr4XRHD_IpviQywJlqY4VWcBAXFVEImc4EzVU0jiI&amp;m=ZDBVaWimhQSsyjJV4rcGzw8FNGBG1mBMuSdO5nlpZJQHQEqeVwADeisYFZyUSFOi&amp;s=yV6T2aOj7iQk9hQDWDTFQXaKEL2jcUEM6oeHmGhsLoQ&amp;e=]
&gt; to upload files to my secure folder
[cid:30b0e62a-101e-4740-b0f5-af9a02466077@namprd19.prod.outlook.com]
&gt;  
&gt; 
&gt; 
&gt; 
&gt; 
&gt; Internal
&gt; 
&gt; 
&gt; 
&gt; Internal
&gt; 
&gt; 
&gt; From: Monica Estes &lt;smiledoctordmd@yahoo.com&gt;
&gt; Sent: Sunday, June 08, 2025 11:14 AM
&gt; To: Mitchum, Brian &lt;brian.mitchum@firstcitizens.com&gt;
&gt; Subject: Re: [EXTERNAL] Loan Portfolio
&gt; 
&gt;  
&gt; 
&gt; Brian,
&gt; 
&gt;  
&gt; 
&gt; Thank you for providing this information. Also, I wanted to ensure I
&gt; understand any prepayment penalties associated with the loans as I am planning
&gt; to accelerate debt repayment. Could you please clarify any prepayment
&gt; penalties with each loan?
&gt; 
&gt;  
&gt; 
&gt; Thank you again,
&gt; 
&gt; Monica 
&gt; 
&gt;  
&gt; 
&gt;  
&gt; 
&gt; Sent from my iPhone
&gt; 
&gt; 
&gt; 
&gt; 
&gt; 
&gt; &gt; On Jun 6, 2025, at 11:07 AM, Mitchum, Brian
&gt; &gt; &lt;brian.mitchum@firstcitizens.com&gt; wrote:
&gt; 
&gt; &gt; ﻿
&gt; &gt; 
&gt; &gt; Hey Dr. Estes,
&gt; &gt; 
&gt; &gt;  
&gt; &gt; 
&gt; &gt; Please see attached update.
&gt; &gt; 
&gt; &gt; Please note that the Innovative Endodontics MB LLC equipment loan exits
&gt; &gt; interest-only repayment phase this month, so P&amp;I payments will begin on
&gt; &gt; 7/10/25 in the amount of $7,996.59.
&gt; &gt; 
&gt; &gt;  
&gt; &gt; 
&gt; &gt; See below for responses.
&gt; &gt; 
&gt; &gt; 
&gt; &gt; Let me know if you have any questions.
&gt; &gt; 
&gt; &gt; 
&gt; &gt; Have a great weekend!
&gt; &gt; 
&gt; &gt; Brian
&gt; &gt; 
&gt; &gt;  
&gt; &gt; 
&gt; &gt; Brian A. Mitchum | Senior Vice President – Business Banker III
&gt; &gt; First Citizens Bank
&gt; &gt; FCB Mail Code: 27500 | 218 South Main Street | Summerville, SC 29483
&gt; &gt; 
&gt; &gt; 843.875.8553 phone
&gt; &gt; 843.345.7274 mobile
&gt; &gt; 
&gt; &gt;  
&gt; &gt; 
&gt; &gt; Click here
&gt; &gt; [https://urldefense.proofpoint.com/v2/url?u=https-3A__urldefense.com_v3_-5F-5Fhttps-3A_firstcitizens.app.box.com_f_187c9c818e1d42d3869533a68a5d1d6d-5F-5F-3B-21-21OgNkHJCYlf-5FCHg-21eDqrq-5FFug9zIzU6ckVqtrK9mj9sBntICmQTsRMTBSUcqjrbmPRrzis-5FUIXaC-5FYOPRbSB4Z4NOnEw9P0uFR-2DSJxziCj5kfI6HHA-24&amp;d=DwMFaQ&amp;c=euGZstcaTDllvimEN8b7jXrwqOf-v5A_CdpgnVfiiMM&amp;r=8xCr4XRHD_IpviQywJlqY4VWcBAXFVEImc4EzVU0jiI&amp;m=ZDBVaWimhQSsyjJV4rcGzw8FNGBG1mBMuSdO5nlpZJQHQEqeVwADeisYFZyUSFOi&amp;s=fcaTbgHwGKCdmwfrRWRmP8q5D1hpFc56lOcAEJxNbE4&amp;e=]
&gt; &gt; to upload files to my secure folder
&gt; &gt; 
&gt; &gt; &lt;image001.jpg&gt;
&gt; &gt; 
&gt; &gt;  
&gt; &gt; 
&gt; &gt;  
&gt; &gt; 
&gt; &gt; Internal
&gt; &gt; 
&gt; &gt;  
&gt; &gt; 
&gt; &gt; Internal
&gt; &gt; 
&gt; &gt; From: Monica Estes &lt;smiledoctordmd@yahoo.com&gt;
&gt; &gt; Sent: Tuesday, June 03, 2025 11:50 AM
&gt; &gt; To: Mitchum, Brian &lt;brian.mitchum@firstcitizens.com&gt;
&gt; &gt; Subject: Fw: [EXTERNAL] Loan Portfolio
&gt; &gt; 
&gt; &gt;  
&gt; &gt; 
&gt; &gt; Good morning Brian,
&gt; &gt; 
&gt; &gt;  
&gt; &gt; 
&gt; &gt; I was hoping that you could provide an updated loan portfolio for me since
&gt; &gt; the construction phases are coming to a close. Also, could you clarify the
&gt; &gt; maturity date of 1/6/2028 which is listed for M&amp;T Real Estate MB? Can you
&gt; &gt; outline the loan structure for both construction loans? The actual maturity
&gt; &gt; date for M&amp;T Real Estate MB LLC is 3/13/29. I have made that correction on
&gt; &gt; the spreadsheet.
&gt; &gt; 
&gt; &gt;  
&gt; &gt; 
&gt; &gt; M&amp;T Real Estate LLC: Construction loan originated 8/18/22 with 12-month
&gt; &gt; construction and interest-only repayment phase. The loan repayment phase
&gt; &gt; (P&amp;I) is 120-months so the loan matures on 9/03/33. The payments on the loan
&gt; &gt; are based on a 20-year amortization. When the loan matures, we will modify
&gt; &gt; the loan to current terms and reduce the amortization to no more than
&gt; &gt; 120-months. Your interest rate is 4.19%.
&gt; &gt; 
&gt; &gt;  
&gt; &gt; 
&gt; &gt; M&amp;T Real Estate MB LLC: Construction loan originated 3/13/24 with 12-month
&gt; &gt; construction and interest-only repayment phase. The loan repayment phase
&gt; &gt; (P&amp;I) is 48-months so the loan matures on 3/13/29. The payments on the loan
&gt; &gt; are based on a 20-year amortization. When the loan matures, we will modify
&gt; &gt; the loan to current terms and reduce the amortization to no more than
&gt; &gt; 180-months. Your interest rate is 5.95%.
&gt; &gt; 
&gt; &gt;  
&gt; &gt; 
&gt; &gt; I know that you had mentioned refinancing when interest rates drop in the
&gt; &gt; future. What is your outlook on this? I think everyone is hopeful that Feds
&gt; &gt; will reduce rates, our bank economist think that is a possibility but is
&gt; &gt; less optimistic now then they were at the beginning of 2025. I believe the
&gt; &gt; consensus is that the rates will remain stable throughout the rest of 2025.
&gt; &gt; 
&gt; &gt;  
&gt; &gt; 
&gt; &gt; Thank you,
&gt; &gt; 
&gt; &gt; Monica
&gt; &gt; 
&gt; &gt;  
&gt; &gt; 
&gt; &gt; ----- Forwarded Message -----
&gt; &gt; 
&gt; &gt; From: Mitchum, Brian &lt;brian.mitchum@firstcitizens.com&gt;
&gt; &gt; 
&gt; &gt; To: Monica Estes &lt;smiledoctordmd@yahoo.com&gt;
&gt; &gt; 
&gt; &gt; Sent: Tuesday, October 8, 2024 at 11:13:36 AM EDT
&gt; &gt; 
&gt; &gt; Subject: RE: [EXTERNAL] Loan Portfolio
&gt; &gt; 
&gt; &gt;  
&gt; &gt; 
&gt; &gt; Dr. Estes,
&gt; &gt; 
&gt; &gt;  
&gt; &gt; 
&gt; &gt; Please see attached.
&gt; &gt; 
&gt; &gt;  
&gt; &gt; 
&gt; &gt; M&amp;T Real Estate MB, LLC: For the P&amp;I payment, I included what the regular
&gt; &gt; payment will be beginning 4/13/2025 once the construction draw phase ends on
&gt; &gt; 3/13/25, as payments are interest-only until that time.
&gt; &gt; 
&gt; &gt;  
&gt; &gt; 
&gt; &gt; Innovative Endodontics MB, LLC: For the P&amp;I payment, I included what the
&gt; &gt; regular payment will be in beginning 7/10/25 once the equipment draw phase
&gt; &gt; ends on 6/10/25, as payments are interest-only until that time.
&gt; &gt; 
&gt; &gt;  
&gt; &gt; 
&gt; &gt; Let me know if you have any questions.
&gt; &gt; 
&gt; &gt;  
&gt; &gt; 
&gt; &gt; Thanks!
&gt; &gt; 
&gt; &gt;  
&gt; &gt; 
&gt; &gt; Brian A. Mitchum | Senior Vice President – Business Banker III
&gt; &gt; First Citizens Bank
&gt; &gt; FCB Mail Code: 27500 | 218 South Main Street | Summerville, SC 29483
&gt; &gt; 
&gt; &gt; 843.875.8553 phone
&gt; &gt; 843.345.7274 mobile
&gt; &gt; 
&gt; &gt;  
&gt; &gt; 
&gt; &gt; Click here
&gt; &gt; [https://urldefense.proofpoint.com/v2/url?u=https-3A__urldefense.com_v3_-5F-5Fhttps-3A_firstcitizens.app.box.com_f_187c9c818e1d42d3869533a68a5d1d6d-5F-5F-3B-21-21OgNkHJCYlf-5FCHg-21ega0l8iqi2PqDSqVmlAvXiECk-2DxpNIDT7WdiiXWqhvZlB-2D3-5Fmo6ojQOTxyFlNpIaXz31I4v26w124MHT2uXDYPqwIUY-5FzrmLxw-24&amp;d=DwMFaQ&amp;c=euGZstcaTDllvimEN8b7jXrwqOf-v5A_CdpgnVfiiMM&amp;r=8xCr4XRHD_IpviQywJlqY4VWcBAXFVEImc4EzVU0jiI&amp;m=ZDBVaWimhQSsyjJV4rcGzw8FNGBG1mBMuSdO5nlpZJQHQEqeVwADeisYFZyUSFOi&amp;s=wPqhDQAkZcpD75VnAvumhbXvPXUNpUj-NbJTR9rFoKA&amp;e=]
&gt; &gt; to upload files to my secure folder
&gt; &gt; 
&gt; &gt; &lt;image001.jpg&gt;
&gt; &gt; 
&gt; &gt;  
&gt; &gt; 
&gt; &gt;  
&gt; &gt; 
&gt; &gt; Internal
&gt; &gt; 
&gt; &gt;  
&gt; &gt; 
&gt; &gt; Internal
&gt; &gt; 
&gt; &gt; From: Mitchum, Brian &lt;brian.mitchum@firstcitizens.com&gt;
&gt; &gt; Sent: Monday, October 07, 2024 3:01 PM
&gt; &gt; To: Monica Estes &lt;smiledoctordmd@yahoo.com&gt;
&gt; &gt; Subject: RE: [EXTERNAL] Loan Portfolio
&gt; &gt; 
&gt; &gt;  
&gt; &gt; 
&gt; &gt; Dr. Estes,
&gt; &gt; 
&gt; &gt;  
&gt; &gt; 
&gt; &gt; No problem. Will get this put together for you.
&gt; &gt; 
&gt; &gt;  
&gt; &gt; 
&gt; &gt; Brian A. Mitchum | Senior Vice President – Business Banker III
&gt; &gt; First Citizens Bank
&gt; &gt; FCB Mail Code: 27500 | 218 South Main Street | Summerville, SC 29483
&gt; &gt; 
&gt; &gt; 843.875.8553 phone
&gt; &gt; 843.345.7274 mobile
&gt; &gt; 
&gt; &gt;  
&gt; &gt; 
&gt; &gt; Click here
&gt; &gt; [https://urldefense.proofpoint.com/v2/url?u=https-3A__urldefense.com_v3_-5F-5Fhttps-3A_firstcitizens.app.box.com_f_187c9c818e1d42d3869533a68a5d1d6d-5F-5F-3B-21-21OgNkHJCYlf-5FCHg-21ega0l8iqi2PqDSqVmlAvXiECk-2DxpNIDT7WdiiXWqhvZlB-2D3-5Fmo6ojQOTxyFlNpIaXz31I4v26w124MHT2uXDYPqwIUY-5FzrmLxw-24&amp;d=DwMFaQ&amp;c=euGZstcaTDllvimEN8b7jXrwqOf-v5A_CdpgnVfiiMM&amp;r=8xCr4XRHD_IpviQywJlqY4VWcBAXFVEImc4EzVU0jiI&amp;m=ZDBVaWimhQSsyjJV4rcGzw8FNGBG1mBMuSdO5nlpZJQHQEqeVwADeisYFZyUSFOi&amp;s=wPqhDQAkZcpD75VnAvumhbXvPXUNpUj-NbJTR9rFoKA&amp;e=]
&gt; &gt; to upload files to my secure folder
&gt; &gt; 
&gt; &gt; &lt;image001.jpg&gt;
&gt; &gt; 
&gt; &gt;  
&gt; &gt; 
&gt; &gt; From: Monica Estes &lt;smiledoctordmd@yahoo.com&gt;
&gt; &gt; Sent: Sunday, October 06, 2024 2:49 PM
&gt; &gt; To: Mitchum, Brian &lt;brian.mitchum@firstcitizens.com&gt;
&gt; &gt; Subject: [EXTERNAL] Loan Portfolio
&gt; &gt; 
&gt; &gt;  
&gt; &gt; 
&gt; &gt; NOTICE: External Sender. Please exercise caution when opening attachments or
&gt; &gt; clicking links.
&gt; &gt; 
&gt; &gt; Good afternoon Brian,
&gt; &gt; 
&gt; &gt;  
&gt; &gt; 
&gt; &gt; Could you please provide my current loan portfolio with First Citizens. I
&gt; &gt; would like each loan outlined with outstanding amount owed, interest rate,
&gt; &gt; monthly payments, and term and maturity dates of the loans visible on a
&gt; &gt; single document. Also, if you could please clarify when the full payments
&gt; &gt; for the construction and equipment loans for Myrtle Beach will go into
&gt; &gt; effect versus the current interest-only status. 
&gt; &gt; 
&gt; &gt;  
&gt; &gt; 
&gt; &gt; Thank you,
&gt; &gt; 
&gt; &gt; Monica
&gt; &gt; 
&gt; &gt; --------------------------------------------------------------------------------
&gt; &gt; 
&gt; &gt; This electronic mail and any files transmitted with it are confidential and
&gt; &gt; are intended solely for the use of the individual or entity to whom they are
&gt; &gt; addressed. If you are not the intended recipient or the person responsible
&gt; &gt; for delivering the electronic mail to the intended recipient, be advised
&gt; &gt; that you have received this electronic mail in error and that any use,
&gt; &gt; dissemination, forwarding, printing, or copying of this electronic mail is
&gt; &gt; strictly prohibited. If you have received this electronic mail in error,
&gt; &gt; please immediately notify the sender by return mail. Visit us online at
&gt; &gt; www.firstcitizens.com
&gt; &gt; [https://urldefense.proofpoint.com/v2/url?u=http-3A__www.firstcitizens.com&amp;d=DwMFaQ&amp;c=euGZstcaTDllvimEN8b7jXrwqOf-v5A_CdpgnVfiiMM&amp;r=8xCr4XRHD_IpviQywJlqY4VWcBAXFVEImc4EzVU0jiI&amp;m=ZDBVaWimhQSsyjJV4rcGzw8FNGBG1mBMuSdO5nlpZJQHQEqeVwADeisYFZyUSFOi&amp;s=K0Lt3fM9EOPx3ir1Psa7Z7TjIgZC1x8gaTggnWJM4-E&amp;e=]
&gt; &gt; or call 1-888-FC DIRECT (1-888-323-4732). First Citizens Bank. Forever
&gt; &gt; First®. Member FDIC.
&gt; &gt; ---------------------------------------------------------------------------------------------------
&gt; &gt; 
&gt; &gt; &lt;Estes FCB Debts 6-5-25.xlsx&gt;
&gt; </t>
  </si>
  <si>
    <t>AAMkAGM0Zjg2ZTUzLTk2YWYtNGVkNi04OTNkLWUyYmI3ZjhlNmYyZQBGAAAAAABMCJlKTUYXR5PT2N8pQ-HyBwBMbyTo-F5oTpxDYa4ue10UAAAAAAEMAABMbyTo-F5oTpxDYa4ue10UAAGV9u3IAAA=</t>
  </si>
  <si>
    <t>donotreply@godaddy.com</t>
  </si>
  <si>
    <t>Security Alert: Your one-time sign in code is 665542.</t>
  </si>
  <si>
    <t>2025-06-10T00:43:38+00:00</t>
  </si>
  <si>
    <t>[https://et.secureserver.net/pixel?c=bd8abbd1-9f8c-4981-8d96-12084a293f5b&amp;amp;pl=1&amp;amp;eid=6757498969&amp;amp;tid=7274&amp;amp;mid=c6a64143-de49-471f-bbb6-98d7989abcf0&amp;amp;mkt=en-US&amp;amp;isc=gdbb7274&amp;amp;e=oimcmcwjtgredezbrasaohkbvfehzfbitiehyhibpghdkjrglimjrdygsduhmfph][http://50analytics.secureserver.net/ea/C5HKnqoXEQ/?e=c6a64143-de49-471f-bbb6-98d7989abcf0@towerleadership.com&amp;amp;c=gdbb7274&amp;amp;LocId=en-US]
A login attempt was made from a new device. To verify this was you, please sign
in using this code.  ‌ ‌ ‌ ‌ ‌ ‌ 
 ‌ ‌ ‌ ‌ ‌ ‌ ‌ ‌ ‌ ‌ ‌ ‌ ‌ ‌ ‌ ‌ ‌ ‌ ‌ ‌ ‌ ‌ ‌ ‌ ‌ ‌ ‌ ‌ ‌ ‌ ‌ ‌ ‌ ‌ ‌ ‌ ‌ ‌ ‌ ‌ ‌ ‌ ‌ ‌ ‌ ‌ ‌ ‌ ‌ ‌ ‌ ‌ ‌ ‌ ‌ ‌ ‌ ‌ ‌ ‌ ‌ ‌ ‌ ‌ ‌ ‌ ‌ ‌ ‌ ‌ ‌ ‌ ‌ ‌ ‌ ‌ ‌ ‌  ‌ ‌ ‌ ‌ ‌ ‌ ‌ ‌ ‌ ‌ ‌ ‌ ‌ ‌ ‌ ‌ ‌ ‌ ‌ ‌ ‌ ‌ ‌ ‌ ‌ ‌ ‌ ‌ ‌ ‌ ‌ ‌ ‌ ‌ ‌ ‌ ‌ ‌ 
GoDaddy
[https://img1.wsimg.com/cdnassets/transform/60db0a74-4835-45cd-9b68-85b88518a01d/dark-godaddy-noR-logo-316x76.png]
[https://urldefense.proofpoint.com/v2/url?u=https-3A__click.godaddy.com_email_4Hc7Q6Dcdd9j7nqbEmvYbe_-3FcurrencyId-3DUSD-26eid-3Docp.email.transactional_7274.Layoutsimple_Rebrand_Logogd-5Fnocustnumber.link.click-26marketId-3Den-2DUS-26redir-3Dhttps-253A-252F-252Fwww.godaddy.com-253Fisc-253Dgdbb7274-2526utm-5Fsource-253Dgdocp-2526utm-5Fmedium-253Demail-2526utm-5Fcampaign-253Den-2DUS-5Fo365-5Femail-2Dnonrevenue-5Fbase-5Fgd-2526utm-5Fcontent-253D250609-5F7274-5FCustomer-2DSuccess-5FWorkspace-2DO365-5FProduct-5FProduct-2DNotification-5Fgdbb7274-5F4Hc7Q6Dcdd9j7nqbEmvYbe&amp;d=DwMFaQ&amp;c=euGZstcaTDllvimEN8b7jXrwqOf-v5A_CdpgnVfiiMM&amp;r=8xCr4XRHD_IpviQywJlqY4VWcBAXFVEImc4EzVU0jiI&amp;m=owz21s2Yx0GaQbzpjFbkD9LuZkOfa_ngXpXyKo2Z5Pqb_8h3weeCqjNE99u3O8eO&amp;s=0eELQYmp9UxGzLNkjkKYQTiaSvG8FkVzkRRRA8eE1qk&amp;e=]
Need help? Contact us.
[https://urldefense.proofpoint.com/v2/url?u=https-3A__click.godaddy.com_email_KRVssmlQ4qYxuzD13Xgkx_-3FcurrencyId-3DUSD-26eid-3Docp.email.transactional_7274.Layoutsimple_Rebrand_Logogd-5Fnocustnumber.link.click-26marketId-3Den-2DUS-26redir-3Dhttps-253A-252F-252Fwww.godaddy.com-252Fhelp-253Fisc-253Dgdbb7274-2526utm-5Fsource-253Dgdocp-2526utm-5Fmedium-253Demail-2526utm-5Fcampaign-253Den-2DUS-5Fo365-5Femail-2Dnonrevenue-5Fbase-5Fgd-2526utm-5Fcontent-253D250609-5F7274-5FCustomer-2DSuccess-5FWorkspace-2DO365-5FProduct-5FProduct-2DNotification-5Fgdbb7274-5FKRVssmlQ4qYxuzD13Xgkx&amp;d=DwMFaQ&amp;c=euGZstcaTDllvimEN8b7jXrwqOf-v5A_CdpgnVfiiMM&amp;r=8xCr4XRHD_IpviQywJlqY4VWcBAXFVEImc4EzVU0jiI&amp;m=owz21s2Yx0GaQbzpjFbkD9LuZkOfa_ngXpXyKo2Z5Pqb_8h3weeCqjNE99u3O8eO&amp;s=rXTKHP-ui5fHC8YlZwOud6J-YpJrUx64OMeOF1EYhlg&amp;e=]
Your one-time code is: 665542.
We noticed you signed in from a new location or device:  
Device: Safari 18.5 Apple Mac
Date: Monday, June 9, 2025 at 8:43:27 PM Eastern Daylight Time
Location: Charlotte North Carolina United States
IP: 12.74.212.28
If you don't recognize this activity:
Please contact your workspace administrator immediately. Your account may have
been compromised, so we recommend changing your password
[https://urldefense.proofpoint.com/v2/url?u=https-3A__click.godaddy.com_email_6SphYt67DzefiVK8tgFuBu_-3FcurrencyId-3DUSD-26eid-3Docp.email.transactional_7274.None_None_None.link.click-26marketId-3Den-2DUS-26redir-3Dhttps-253A-252F-252Fsso.godaddy.com-252Faccount-252Freset-253Frealm-253Dpass-2526isc-253Dgdbb7274-2526utm-5Fsource-253Dgdocp-2526utm-5Fmedium-253Demail-2526utm-5Fcampaign-253Den-2DUS-5Fo365-5Femail-2Dnonrevenue-5Fbase-5Fgd-2526utm-5Fcontent-253D250609-5F7274-5FCustomer-2DSuccess-5FWorkspace-2DO365-5FProduct-5FProduct-2DNotification-5Fgdbb7274-5F6SphYt67DzefiVK8tgFuBu&amp;d=DwMFaQ&amp;c=euGZstcaTDllvimEN8b7jXrwqOf-v5A_CdpgnVfiiMM&amp;r=8xCr4XRHD_IpviQywJlqY4VWcBAXFVEImc4EzVU0jiI&amp;m=owz21s2Yx0GaQbzpjFbkD9LuZkOfa_ngXpXyKo2Z5Pqb_8h3weeCqjNE99u3O8eO&amp;s=IzL1_C4PPXZ_YlcmJC8e_ik08msCYoLFJMDkOGZnKds&amp;e=].
Please do not reply to this email. Emails sent to this address will not be
answered.
Copyright © 1999-2025 GoDaddy Operating Company, LLC. 100 S Mill Ave, Suite
1600, Tempe, AZ 85281 USA. All rights reserved.
 </t>
  </si>
  <si>
    <t>AAMkAGM0Zjg2ZTUzLTk2YWYtNGVkNi04OTNkLWUyYmI3ZjhlNmYyZQBGAAAAAABMCJlKTUYXR5PT2N8pQ-HyBwBMbyTo-F5oTpxDYa4ue10UAAAAAAEMAABMbyTo-F5oTpxDYa4ue10UAAGV9u3JAAA=</t>
  </si>
  <si>
    <t>Email Account Activity: New Sign-In detected for your account.</t>
  </si>
  <si>
    <t>2025-06-10T00:43:43+00:00</t>
  </si>
  <si>
    <t>[https://et.secureserver.net/pixel?c=bd8abbd1-9f8c-4981-8d96-12084a293f5b&amp;amp;pl=1&amp;amp;eid=6757498850&amp;amp;tid=7265&amp;amp;mid=b16da328-789c-493d-9762-647fe4a3ec8e&amp;amp;mkt=en-US&amp;amp;isc=gdbb7265&amp;amp;e=oimcmcwjtgredezbrasaohkbvfehzfbitiehyhibpghdkjrglimjrdygsduhmfph][http://50analytics.secureserver.net/ea/C5HKnqoXEQ/?e=b16da328-789c-493d-9762-647fe4a3ec8e@towerleadership.com&amp;amp;c=gdbb7265&amp;amp;LocId=en-US]
Email Account Activity: New Sign-In detected for your account.  ‌ ‌ ‌ ‌ ‌ ‌ 
 ‌ ‌ ‌ ‌ ‌ ‌ ‌ ‌ ‌ ‌ ‌ ‌ ‌ ‌ ‌ ‌ ‌ ‌ ‌ ‌ ‌ ‌ ‌ ‌ ‌ ‌ ‌ ‌ ‌ ‌ ‌ ‌ ‌ ‌ ‌ ‌ ‌ ‌ ‌ ‌ ‌ ‌ ‌ ‌ ‌ ‌ ‌ ‌ ‌ ‌ ‌ ‌ ‌ ‌ ‌ ‌ ‌ ‌ ‌ ‌ ‌ ‌ ‌ ‌ ‌ ‌ ‌ ‌ ‌ ‌ ‌ ‌ ‌ ‌ ‌ ‌ ‌ ‌  ‌ ‌ ‌ ‌ ‌ ‌ ‌ ‌ ‌ ‌ ‌ ‌ ‌ ‌ ‌ ‌ ‌ ‌ ‌ ‌ ‌ ‌ ‌ ‌ ‌ ‌ ‌ ‌ ‌ ‌ ‌ ‌ ‌ ‌ ‌ ‌ ‌ ‌ 
GoDaddy
[https://img1.wsimg.com/cdnassets/transform/60db0a74-4835-45cd-9b68-85b88518a01d/dark-godaddy-noR-logo-316x76.png]
[https://urldefense.proofpoint.com/v2/url?u=https-3A__click.godaddy.com_email_4GXx4xBFsYvMmb2wgXnyvd_-3FcurrencyId-3DUSD-26eid-3Docp.email.transactional_7265.LayoutSimple_Rebrand_LogoGD.link.click-26marketId-3Den-2DUS-26redir-3Dhttps-253A-252F-252Fwww.godaddy.com-253Fisc-253Dgdbb7265-2526utm-5Fsource-253Dgdocp-2526utm-5Fmedium-253Demail-2526utm-5Fcampaign-253Den-2DUS-5Fother-5Femail-2Dnonrevenue-5Fbase-5Fgd-2526utm-5Fcontent-253D250609-5F7265-5FCustomer-2DSuccess-5FOther-5FAccount-5FAccount-2DNotification-5Fgdbb7265-5F4GXx4xBFsYvMmb2wgXnyvd&amp;d=DwMFaQ&amp;c=euGZstcaTDllvimEN8b7jXrwqOf-v5A_CdpgnVfiiMM&amp;r=8xCr4XRHD_IpviQywJlqY4VWcBAXFVEImc4EzVU0jiI&amp;m=owz21s2Yx0GaQbzpjFbkD6AzcDmOOzU8YV7JVEqSEs1BfTVUQjf1DwN8xi8O9Ll1&amp;s=Ty6QZT6b5R1EcyY1N5diy0FbfrIycEtpRSafjGt0Rio&amp;e=]
Need help? Contact us.
[https://urldefense.proofpoint.com/v2/url?u=https-3A__click.godaddy.com_email_40GPgRAlOEK22bsQbXJQz4_-3FcurrencyId-3DUSD-26eid-3Docp.email.transactional_7265.LayoutSimple_Rebrand_LogoGD.link.click-26marketId-3Den-2DUS-26redir-3Dhttps-253A-252F-252Fwww.godaddy.com-252Fhelp-253Fisc-253Dgdbb7265-2526utm-5Fsource-253Dgdocp-2526utm-5Fmedium-253Demail-2526utm-5Fcampaign-253Den-2DUS-5Fother-5Femail-2Dnonrevenue-5Fbase-5Fgd-2526utm-5Fcontent-253D250609-5F7265-5FCustomer-2DSuccess-5FOther-5FAccount-5FAccount-2DNotification-5Fgdbb7265-5F40GPgRAlOEK22bsQbXJQz4&amp;d=DwMFaQ&amp;c=euGZstcaTDllvimEN8b7jXrwqOf-v5A_CdpgnVfiiMM&amp;r=8xCr4XRHD_IpviQywJlqY4VWcBAXFVEImc4EzVU0jiI&amp;m=owz21s2Yx0GaQbzpjFbkD6AzcDmOOzU8YV7JVEqSEs1BfTVUQjf1DwN8xi8O9Ll1&amp;s=IX5WskAQcq8RPX5EiNPSv6ZpaIxbs4mi-VBTHchNgzg&amp;e=]
Customer Number: 38321984
Your email account ahsan@towerleadership.com was signed into from a new
location, device, browser, or application.
Sign-In Details
Device: Safari 18.5 Apple Mac
Date: Monday, June 9, 2025 at 8:43:23 PM Eastern Daylight Time
Location: Charlotte North Carolina United States
IP: 12.74.212.28
If you don't recognize this activity:
Contact your account owner immediately. Your account may have been compromised.
We recommend changing your password
[https://urldefense.proofpoint.com/v2/url?u=http-3A__sso.godaddy.com_account_reset-3Frealm-3Dpass&amp;d=DwMFaQ&amp;c=euGZstcaTDllvimEN8b7jXrwqOf-v5A_CdpgnVfiiMM&amp;r=8xCr4XRHD_IpviQywJlqY4VWcBAXFVEImc4EzVU0jiI&amp;m=owz21s2Yx0GaQbzpjFbkD6AzcDmOOzU8YV7JVEqSEs1BfTVUQjf1DwN8xi8O9Ll1&amp;s=7RPfmzZ1PD23gc5n-CTAAQiIQDcJnXOYVHQkvsMulbE&amp;e=]
and enabling security defaults
[https://urldefense.proofpoint.com/v2/url?u=http-3A__www.godaddy.com_help_enable-2Dor-2Ddisable-2Dsecurity-2Ddefaults-2D40128_-3Fplid-3D1&amp;d=DwMFaQ&amp;c=euGZstcaTDllvimEN8b7jXrwqOf-v5A_CdpgnVfiiMM&amp;r=8xCr4XRHD_IpviQywJlqY4VWcBAXFVEImc4EzVU0jiI&amp;m=owz21s2Yx0GaQbzpjFbkD6AzcDmOOzU8YV7JVEqSEs1BfTVUQjf1DwN8xi8O9Ll1&amp;s=Fax0nZQZz-n70XkOHQ9JOvlv4OJyzEBDczI4gUTgb_I&amp;e=]
with your account owner.
Please do not reply to this email. Emails sent to this address will not be
answered.
Copyright © 1999-2025 GoDaddy Operating Company, LLC. 100 S Mill Ave, Suite
1600, Tempe, AZ 85281 USA. All rights reserved.
6757498850</t>
  </si>
  <si>
    <t>AAMkAGM0Zjg2ZTUzLTk2YWYtNGVkNi04OTNkLWUyYmI3ZjhlNmYyZQBGAAAAAABMCJlKTUYXR5PT2N8pQ-HyBwBMbyTo-F5oTpxDYa4ue10UAAAAAAEMAABMbyTo-F5oTpxDYa4ue10UAAGV9u3KAAA=</t>
  </si>
  <si>
    <t>ahsanakhter35@gmail.com</t>
  </si>
  <si>
    <t>2025-06-10T01:09:18+00:00</t>
  </si>
  <si>
    <t>AAMkAGM0Zjg2ZTUzLTk2YWYtNGVkNi04OTNkLWUyYmI3ZjhlNmYyZQBGAAAAAABMCJlKTUYXR5PT2N8pQ-HyBwBMbyTo-F5oTpxDYa4ue10UAAAAAAEMAABMbyTo-F5oTpxDYa4ue10UAAGV9u3LAAA=</t>
  </si>
  <si>
    <t>Patrick.Arnold@elliottdavis.com</t>
  </si>
  <si>
    <t>docvallodds@gmail.com;manny@starlightdentalmanagement.org;ahsan@towerleadership.com;zach@starlightdentalmanagement.org;jordan@towerleadership.com</t>
  </si>
  <si>
    <t>Re:  Starlight Office by office and Month by Month financials</t>
  </si>
  <si>
    <t>2025-06-10T07:52:38+00:00</t>
  </si>
  <si>
    <t>Good morning, everyone. 
Attached are the draft trailing financials for the practices and our phase 1
dashboard we have created. 
Towerledership team - it's great to meet you. In the third of 2024, we converted
Dr. Vallo from QuickBooks Online to Sage Intacct give his growth trajectory.
Attached you will find trailing financial statements for the practices and our
phase one dashboard for Dr. Vallo. We are in the process of expanding the
reporting on the dashboard to provide additional clarity to the Starlight team
and his advisors. Please let me know if you have any questions regarding
allocation policies of the flow of funds for this particular DSO structure. 
Patrick Arnold
AAS Manager | Elliott Davis
Direct 864.552.4874 | Patrick.Arnold@elliottdavis.com
[cid:Bluewordmarkforemailsignature_8b46047c-5752-4303-8df1-427b8085040c.png]
[https://urldefense.proofpoint.com/v2/url?u=http-3A__www.elliottdavis.com_-3Futm-5Fsource-3Demail-5Fsignature-26utm-5Fmedium-3Demail-26utm-5Fcampaign-3Deld-5Fwebsite&amp;d=DwMFAw&amp;c=euGZstcaTDllvimEN8b7jXrwqOf-v5A_CdpgnVfiiMM&amp;r=8xCr4XRHD_IpviQywJlqY4VWcBAXFVEImc4EzVU0jiI&amp;m=bLvOF_8JujtHkWAac6pjGAd6JRndT-P5Ph14nEmEQJNZagQOIWOT-nt36-wU6C9F&amp;s=UrrvR3fpVsJox2eAHuW85pcuaNI__14xGyjdUlcyxIc&amp;e=]
355 S. Main Street, Suite 500 | Greenville, SC 29601
Office 864.242.3370 | Fax 864.232.7161
www.elliottdavis.com
[https://urldefense.proofpoint.com/v2/url?u=http-3A__www.elliottdavis.com&amp;d=DwMFAw&amp;c=euGZstcaTDllvimEN8b7jXrwqOf-v5A_CdpgnVfiiMM&amp;r=8xCr4XRHD_IpviQywJlqY4VWcBAXFVEImc4EzVU0jiI&amp;m=bLvOF_8JujtHkWAac6pjGAd6JRndT-P5Ph14nEmEQJNZagQOIWOT-nt36-wU6C9F&amp;s=r2zFsOjcrURT_Jy6v09UlSPQoGwZ__bqzp4esE0ECw8&amp;e=] |
Stay in Touch
[https://urldefense.proofpoint.com/v2/url?u=https-3A__www.elliottdavis.com_stay-2Din-2Dtouch_&amp;d=DwMFAw&amp;c=euGZstcaTDllvimEN8b7jXrwqOf-v5A_CdpgnVfiiMM&amp;r=8xCr4XRHD_IpviQywJlqY4VWcBAXFVEImc4EzVU0jiI&amp;m=bLvOF_8JujtHkWAac6pjGAd6JRndT-P5Ph14nEmEQJNZagQOIWOT-nt36-wU6C9F&amp;s=6Udy_S3cOlW0oc-zE6puCcUiQ-hQha9aVs1cACHPx8g&amp;e=]
[cid:microsoftteams-image(1)_aaa87722-9a38-45b3-b306-b316b6bb5ae1.png]
[https://urldefense.proofpoint.com/v2/url?u=https-3A__www.linkedin.com_company_elliott-2Ddavis-2Dllc_-3Futm-5Fsource-3Demail-5Fsignature-26utm-5Fmedium-3Demail-26utm-5Fcampaign-3Dlinkedin&amp;d=DwMFAw&amp;c=euGZstcaTDllvimEN8b7jXrwqOf-v5A_CdpgnVfiiMM&amp;r=8xCr4XRHD_IpviQywJlqY4VWcBAXFVEImc4EzVU0jiI&amp;m=bLvOF_8JujtHkWAac6pjGAd6JRndT-P5Ph14nEmEQJNZagQOIWOT-nt36-wU6C9F&amp;s=z7bNpJgSTpIZhaVWKQhlntgdTNXUNVePZ7gIkfBkBZ4&amp;e=]
[cid:microsoftteams-image(4)_ebe235d5-6d1d-430f-977a-69679689a60d.png]
[https://urldefense.proofpoint.com/v2/url?u=https-3A__www.instagram.com_elliottdavisllc-3Futm-5Fsource-3Demail-5Fsignature-26utm-5Fmedium-3Demail-26utm-5Fcampaign-3Dtwitter&amp;d=DwMFAw&amp;c=euGZstcaTDllvimEN8b7jXrwqOf-v5A_CdpgnVfiiMM&amp;r=8xCr4XRHD_IpviQywJlqY4VWcBAXFVEImc4EzVU0jiI&amp;m=bLvOF_8JujtHkWAac6pjGAd6JRndT-P5Ph14nEmEQJNZagQOIWOT-nt36-wU6C9F&amp;s=1NIJmpEaZtehD5-yjDWFWBbmXBffiSrsdeLuxaZJqcc&amp;e=]
[cid:microsoftteams-image(2)_9bde6385-90cc-4e6f-bbd7-2ce239a548ef.png]
[https://urldefense.proofpoint.com/v2/url?u=https-3A__www.facebook.com_ElliottDavis1920-3Futm-5Fsource-3Demail-5Fsignature-26utm-5Fmedium-3Demail-26utm-5Fcampaign-3Dfacebook&amp;d=DwMFAw&amp;c=euGZstcaTDllvimEN8b7jXrwqOf-v5A_CdpgnVfiiMM&amp;r=8xCr4XRHD_IpviQywJlqY4VWcBAXFVEImc4EzVU0jiI&amp;m=bLvOF_8JujtHkWAac6pjGAd6JRndT-P5Ph14nEmEQJNZagQOIWOT-nt36-wU6C9F&amp;s=RFl8P2MNN5p19pKExV4qs5uPoycgS7CiNhMq61c4SH0&amp;e=]
[cid:microsoftteams-image(3)_fe429cf6-6a36-4263-821c-b1c804d1a63d.png]
[https://urldefense.proofpoint.com/v2/url?u=https-3A__twitter.com_Elliott-5FDavis-3Futm-5Fsource-3Demail-5Fsignature-26utm-5Fmedium-3Demail-26utm-5Fcampaign-3Dtwitter&amp;d=DwMFAw&amp;c=euGZstcaTDllvimEN8b7jXrwqOf-v5A_CdpgnVfiiMM&amp;r=8xCr4XRHD_IpviQywJlqY4VWcBAXFVEImc4EzVU0jiI&amp;m=bLvOF_8JujtHkWAac6pjGAd6JRndT-P5Ph14nEmEQJNZagQOIWOT-nt36-wU6C9F&amp;s=8RIceS30E-srZPrdFED_b-pcTTsAn9byuqjRjupDL4c&amp;e=]
IMPORTANT NOTICES: This electronic transmission may contain confidential or
privileged information. If you have received this message in error, please
notify the sender by replying and delete the message without copying or
disclosing it. Any unauthorized review, use, or disclosure of the contents is
prohibited. This document was not intended or written to be used, and cannot be
used, for the purpose of avoiding U.S. federal, state or local tax penalties.
--------------------------------------------------------------------------------
From: Dr. Andrew Vallo &lt;docvallodds@gmail.com&gt;
Sent: Friday, June 6, 2025 10:32 AM
To: Arnold, Patrick &lt;Patrick.Arnold@elliottdavis.com&gt;; Manny Cobos
&lt;manny@starlightdentalmanagement.org&gt;; Ahsan Akhter &lt;ahsan@towerleadership.com&gt;;
Zachary Vallo &lt;zach@starlightdentalmanagement.org&gt;; Jordan Blackmon
&lt;jordan@towerleadership.com&gt;
Subject: [External] Starlight Office by office and Month by Month financials
WARNING: This email originated from the Internet. Do not click links or open
attachments unless you recognize the sender and know the content is safe. The
Original Sender of this email is docvallodds@gmail.com
--------------------------------------------------------------------------------
Hey Patrick,
Could you please provide Ahsan and Jordan from Tower with the following today if
possible:
 - Month by Month Financials broken down office by office for Starlight
I have both Ahsan and Jordan on this email. If you guys want to further clarify
what you are looking for feel free to let Patrick know.
Patrick - please help them with whatever financials they need.
Thanks everyone!
Andrew
Andrew M Vallo DDS 
The Dental Boutique Westchase 
www.westchasedentalboutique.com
[https://urldefense.proofpoint.com/v2/url?u=https-3A__urldefense.com_v3_-5F-5Fhttp-3A__www.westchasedentalboutique.com-5F-5F-3B-21-21Ib760DBL89pI-21zFoZALccA7OOqV0HK6X-2DyM-2DeRV3uIcNhEc-2D9jj7LEStqjTbrEfnK3oFMlC8b62y8EH1M-2DQ16pADQ4Oade2W-5FZhB7jpkgHA-24&amp;d=DwMFAw&amp;c=euGZstcaTDllvimEN8b7jXrwqOf-v5A_CdpgnVfiiMM&amp;r=8xCr4XRHD_IpviQywJlqY4VWcBAXFVEImc4EzVU0jiI&amp;m=bLvOF_8JujtHkWAac6pjGAd6JRndT-P5Ph14nEmEQJNZagQOIWOT-nt36-wU6C9F&amp;s=USzD41Z9GKRoAqEzZACSWQinn0a4yjgKAYdx1GdhHJM&amp;e=]
docvallodds@gmail.com
412-389-0977</t>
  </si>
  <si>
    <t>AAMkAGM0Zjg2ZTUzLTk2YWYtNGVkNi04OTNkLWUyYmI3ZjhlNmYyZQBGAAAAAABMCJlKTUYXR5PT2N8pQ-HyBwBMbyTo-F5oTpxDYa4ue10UAAAAAAEMAABMbyTo-F5oTpxDYa4ue10UAAGV9u3MAAA=</t>
  </si>
  <si>
    <t>ahsan@towerleadership.com;athomas@renewdentalcare.com</t>
  </si>
  <si>
    <t>2025-06-10T10:45:08+00:00</t>
  </si>
  <si>
    <t>Good morning Melissa,
Angela’s first online QuickBooks class is tonight. 
Please advise what I should be asking from the current accountants in the
transition process.
Angela is copied in this and will reach out to you if she has any questions as
she will be the person directly involved with the accounting transfer. 
Regards
Dr. Landy
From: Melissa Williamson &lt;melissa@towerleadership.com&gt;
Sent: Monday, June 9, 2025 6:40 PM
To: DR Jewel Landy &lt;drlandy@renewdentalcare.com&gt;
Cc: Ahsan Akhter &lt;ahsan@towerleadership.com&gt;
Subject: RE: Accounting
Hi Dr. Landy,
I hope you had a great weekend.
Ahsan forwarded your request to me. I understand Angela needs to get trained up
on how to do the missing pieces so that is absolutely okay. Like we talked
about, make sure Angela knows that she should get training for QuickBooks Online
(not Desktop) since that is the software that will be used.
I sure can defer it until September. I will have our records updated.
I will set a reminder to reach out to you at end of July with the onboarding
steps list so you can know how to get started and then we can possibly get on a
Zoom to review together.
Respectfully,
[cid:image001.png@01DBD9DB.8A93F860]
Is lack of cash flow hindering your business success and growth? Attend our
training courses on May 1st and 2nd to sharpen your team’s revenue cycle
management and case conversion. For more information use these links: Conversion
Pro Training
[https://urldefense.proofpoint.com/v2/url?u=https-3A__www.towertrainings.com_conversionpro&amp;d=DwMFAg&amp;c=euGZstcaTDllvimEN8b7jXrwqOf-v5A_CdpgnVfiiMM&amp;r=8xCr4XRHD_IpviQywJlqY4VWcBAXFVEImc4EzVU0jiI&amp;m=ajJmsdbkzOvy-eb9CBylrBSHPZMirCWqxfsVEZLt8LyoFIlG-5Mv1Q7ynD_zZ2Xa&amp;s=gV4xpLT9ci_jMZZqaMUUMdTdYVPz5_pOCZPaBurKBWs&amp;e=]
 and Master Revenue Cycle Management
[https://urldefense.proofpoint.com/v2/url?u=https-3A__www.towertrainings.com_masteringrevenuecyclemanagement&amp;d=DwMFAg&amp;c=euGZstcaTDllvimEN8b7jXrwqOf-v5A_CdpgnVfiiMM&amp;r=8xCr4XRHD_IpviQywJlqY4VWcBAXFVEImc4EzVU0jiI&amp;m=ajJmsdbkzOvy-eb9CBylrBSHPZMirCWqxfsVEZLt8LyoFIlG-5Mv1Q7ynD_zZ2Xa&amp;s=hmIH7sB2UXaynhFpH6XBO7yBIo0eJv9JnRPd9driJx4&amp;e=]
Get Outlook for iOS
[https://urldefense.proofpoint.com/v2/url?u=https-3A__aka.ms_o0ukef&amp;d=DwMFAg&amp;c=euGZstcaTDllvimEN8b7jXrwqOf-v5A_CdpgnVfiiMM&amp;r=8xCr4XRHD_IpviQywJlqY4VWcBAXFVEImc4EzVU0jiI&amp;m=ajJmsdbkzOvy-eb9CBylrBSHPZMirCWqxfsVEZLt8LyoFIlG-5Mv1Q7ynD_zZ2Xa&amp;s=6P0ZTRJ9tDTirVmI9yOLd_yEudgWZA8mw3p4i1Nr7No&amp;e=]
--------------------------------------------------------------------------------
From: DR Jewel Landy &lt;drlandy@renewdentalcare.com&gt;
Sent: Monday, June 9, 2025 4:41:41 PM
To: Ahsan Akhter &lt;ahsan@towerleadership.com&gt;
Subject: Accounting
Good day Ahsan,
This email is in response to your request for a date to onboard the accounting.
Is it possible to defer the start date from July 1, 2025, to September 1, 2025. 
 Angela has no experience with
QuickBooks and is taking a QuickBooks class this month. Also, with the transfer
of accounting services, there are responsibilities such as
Payroll Taxes,  Health insurance, monthly Payroll, social insurance that she has
never done before. 
We should either keep the accountants during the learning period to calculate
these items or outsource them.
Let me know your thoughts.
Regards
Dr. Landy</t>
  </si>
  <si>
    <t>AAMkAGM0Zjg2ZTUzLTk2YWYtNGVkNi04OTNkLWUyYmI3ZjhlNmYyZQBGAAAAAABMCJlKTUYXR5PT2N8pQ-HyBwBMbyTo-F5oTpxDYa4ue10UAAAAAAEMAABMbyTo-F5oTpxDYa4ue10UAAGV9u3NAAA=</t>
  </si>
  <si>
    <t xml:space="preserve">Fw: Please send Rautio a new payment authorization form </t>
  </si>
  <si>
    <t>2025-06-10T11:58:13+00:00</t>
  </si>
  <si>
    <t>Do you have access to docusign to find this?
[cid:abcb48ca-b6b5-4cc3-9605-d622f2add28e]
--------------------------------------------------------------------------------
From: Melissa Williamson &lt;melissa@towerleadership.com&gt;
Sent: Friday, June 6, 2025 1:27 PM
To: Richard VanRich &lt;richard@towerleadership.com&gt;
Subject: Please send Rautio a new payment authorization form
Hi Richard,
Dr. Rautio called in and asked to give us a new card for her billing. Matthew
told me there is a form in the main tower leadership DocuSign (I don’t have
access to that).
Will you please send her that, and email her and let her know she will have it
in her inbox to fill out her new payment method?
Thanks!
Respectfully,
[cid:image001.png@01DBD6E6.D170E2E0]
Is lack of cash flow hindering your business success and growth? Attend our
training courses on May 1st and 2nd to sharpen your team’s revenue cycle
management and case conversion. For more information use these links: Conversion
Pro Training [https://www.towertrainings.com/conversionpro]  and Master Revenue
Cycle Management
[https://www.towertrainings.com/masteringrevenuecyclemanagement]
 </t>
  </si>
  <si>
    <t>AAMkAGM0Zjg2ZTUzLTk2YWYtNGVkNi04OTNkLWUyYmI3ZjhlNmYyZQBGAAAAAABMCJlKTUYXR5PT2N8pQ-HyBwBMbyTo-F5oTpxDYa4ue10UAAAAAAEMAABMbyTo-F5oTpxDYa4ue10UAAGV9u3QAAA=</t>
  </si>
  <si>
    <t>2025-06-10T12:01:09+00:00</t>
  </si>
  <si>
    <t>Will do, I'll work on it this morning.
Best,
[cid:e1be6fb1-08be-4ec7-b144-ea4068c48c6a]
--------------------------------------------------------------------------------
From: Ahsan Akhter &lt;ahsan@towerleadership.com&gt;
Sent: Sunday, June 8, 2025 2:18 PM
To: Richard VanRich &lt;richard@towerleadership.com&gt;
Subject: FW: Ibrahim Sayeed
Can you help with this? We may have to introduce them to that dental post site
DAG uses.
Get Outlook for Mac [https://aka.ms/GetOutlookForMac]
From: Sumayra Sayeed &lt;sumayrasayeed@gmail.com&gt;
Date: Friday, June 6, 2025 at 6:35 PM
To: Ahsan Akhter &lt;ahsan@towerleadership.com&gt;
Subject: Re: Ibrahim Sayeed
https://www.indeed.com/m/viewjob?jk=2c80e117c00b6dc3
[https://urldefense.proofpoint.com/v2/url?u=https-3A__www.indeed.com_m_viewjob-3Fjk-3D2c80e117c00b6dc3&amp;d=DwMFaQ&amp;c=euGZstcaTDllvimEN8b7jXrwqOf-v5A_CdpgnVfiiMM&amp;r=8xCr4XRHD_IpviQywJlqY4VWcBAXFVEImc4EzVU0jiI&amp;m=uEKV3EkRN2GC_DTp33nmO4MYCpydLLq7EaJLkpDJg38D_MJb1Vy-Zbs0Y4X5a5sF&amp;s=DHEouVdIdj8m8iqvwUlhPfv3h_CXSyMtg-2q230ohTk&amp;e=]
And looking for an associate through dentist job connect where I have access to
resumes on the website. 
On Fri, Jun 6, 2025 at 6:09 PM Ahsan Akhter &lt;ahsan@towerleadership.com&gt; wrote:
&gt; Let’s use the link. Eid Mubarak too! 
&gt; 
&gt;  
&gt; 
&gt; Get Outlook for iOS
&gt; [https://urldefense.proofpoint.com/v2/url?u=https-3A__aka.ms_o0ukef&amp;d=DwMFaQ&amp;c=euGZstcaTDllvimEN8b7jXrwqOf-v5A_CdpgnVfiiMM&amp;r=8xCr4XRHD_IpviQywJlqY4VWcBAXFVEImc4EzVU0jiI&amp;m=uEKV3EkRN2GC_DTp33nmO4MYCpydLLq7EaJLkpDJg38D_MJb1Vy-Zbs0Y4X5a5sF&amp;s=N6GTez0bb8l7fk7bBvKR8HZ3h0QzWboia5Fi0CroODw&amp;e=]
&gt; 
&gt; --------------------------------------------------------------------------------
&gt; 
&gt; From: Sumayra Sayeed &lt;sumayrasayeed@gmail.com&gt;
&gt; Sent: Friday, June 6, 2025 6:04:27 PM
&gt; To: Ahsan Akhter &lt;ahsan@towerleadership.com&gt;
&gt; Subject: Re: Ibrahim Sayeed
&gt; 
&gt;  
&gt; 
&gt; Good afternoon Ahsan and Eid Mubarak as well,
&gt; 
&gt; I can send over the information regarding our job posts, do you want the link
&gt; or screenshots of the post? What is easiest for you?
&gt; 
&gt;  
&gt; 
&gt; I will forward the information to my bother reading the personal
&gt; statements/information.
&gt; 
&gt;  
&gt; 
&gt; Thank you,
&gt; 
&gt; Sumayra 
&gt; 
&gt;  
&gt; 
&gt; On Fri, Jun 6, 2025 at 10:36 AM Ahsan Akhter &lt;ahsan@towerleadership.com&gt;
&gt; wrote:
&gt; 
&gt; &gt; Hello Sumayra,
&gt; &gt; 
&gt; &gt;  
&gt; &gt; 
&gt; &gt; I hope all is well! I wanted to check in and request the following:
&gt; &gt; 
&gt; &gt;  
&gt; &gt; 
&gt; &gt;  1. Personal tax returns (fed and state)
&gt; &gt; 
&gt; &gt;  a. We have the business but will need these too!
&gt; &gt; 
&gt; &gt;  2. Current job posts for Associates we’re using, if available
&gt; &gt; 
&gt; &gt;  
&gt; &gt; 
&gt; &gt; Thank you for understanding, and we look forward to meeting soon!
&gt; &gt; 
&gt; &gt;  
&gt; &gt; 
&gt; &gt; Ahsan
&gt; &gt; 
&gt; &gt;  
&gt; &gt; 
&gt; &gt; From: Ahsan Akhter &lt;ahsan@towerleadership.com&gt;
&gt; &gt; Date: Thursday, June 5, 2025 at 5:11 PM
&gt; &gt; To: Sumayra Sayeed &lt;sumayrasayeed@gmail.com&gt;
&gt; &gt; Subject: Re: Ibrahim Sayeed
&gt; &gt; 
&gt; &gt; Yes, can you send me your current job posts. We can look at it and adjust
&gt; &gt; for better results.
&gt; &gt; 
&gt; &gt;  
&gt; &gt; 
&gt; &gt; I’ve also got a recruiter connection we can use too. I’ll send you an intro
&gt; &gt; soon if you are okay with having an initial conversation. Thanks!
&gt; &gt; 
&gt; &gt;  
&gt; &gt; 
&gt; &gt; Ahsan
&gt; &gt; 
&gt; &gt;  
&gt; &gt; 
&gt; &gt; From: Sumayra Sayeed &lt;sumayrasayeed@gmail.com&gt;
&gt; &gt; Date: Thursday, June 5, 2025 at 12:19 PM
&gt; &gt; To: Ahsan Akhter &lt;ahsan@towerleadership.com&gt;
&gt; &gt; Subject: Ibrahim Sayeed
&gt; &gt; 
&gt; &gt; Good Afternoon Ahsan,
&gt; &gt; 
&gt; &gt; I wanted to reach out and ask who should I contact regarding wanting to hire
&gt; &gt; an associate for our office? Our associate dentist placed a 2 month office
&gt; &gt; and will be leaving our practice July 31st. I have placed posts regarding a
&gt; &gt; new hire, but no luck just as of yet.
&gt; &gt; 
&gt; &gt; If you can email me back with some information and I will do my best to take
&gt; &gt; care of what needs to be done.
&gt; &gt; 
&gt; &gt;  
&gt; &gt; 
&gt; &gt; Thank you,
&gt; &gt; 
&gt; &gt; Sumayra </t>
  </si>
  <si>
    <t>AAMkAGM0Zjg2ZTUzLTk2YWYtNGVkNi04OTNkLWUyYmI3ZjhlNmYyZQBGAAAAAABMCJlKTUYXR5PT2N8pQ-HyBwBMbyTo-F5oTpxDYa4ue10UAAAAAAEMAABMbyTo-F5oTpxDYa4ue10UAAGV9u3RAAA=</t>
  </si>
  <si>
    <t>2025-06-10T14:29:34+00:00</t>
  </si>
  <si>
    <t>Hi Dr. Landy,
For the transition, I would just make sure they have the books reconciled
through August (since you requested a September start date) and make sure you
have a copy of the Quickbooks file that can be uploaded to QBO.
I would also have them transfer any files they have for you (IE documents you
may need for your own records).
If you don’t have Quickbooks Desktop on your computer to open the Quickbooks
File, you will need to them to transfer the QB file to QBO (once you get that
subscription).
I have also attached a copy of our onboarding list that will help you know the
steps to get started.
Respectfully,
[cid:image001.png@01DBD9F0.18D3E540]
Is lack of cash flow hindering your business success and growth? Attend our
training courses on May 1st and 2nd to sharpen your team’s revenue cycle
management and case conversion. For more information use these links: Conversion
Pro Training [https://www.towertrainings.com/conversionpro]  and Master Revenue
Cycle Management
[https://www.towertrainings.com/masteringrevenuecyclemanagement]
From: DR Jewel Landy &lt;drlandy@renewdentalcare.com&gt;
Sent: Tuesday, June 10, 2025 6:45 AM
To: Melissa Williamson &lt;melissa@towerleadership.com&gt;
Cc: Ahsan Akhter &lt;ahsan@towerleadership.com&gt;; Angela Thomas
&lt;athomas@renewdentalcare.com&gt;
Subject: RE: Accounting
Good morning Melissa,
Angela’s first online QuickBooks class is tonight. 
Please advise what I should be asking from the current accountants in the
transition process.
Angela is copied in this and will reach out to you if she has any questions as
she will be the person directly involved with the accounting transfer. 
Regards
Dr. Landy
From: Melissa Williamson &lt;melissa@towerleadership.com&gt;
Sent: Monday, June 9, 2025 6:40 PM
To: DR Jewel Landy &lt;drlandy@renewdentalcare.com&gt;
Cc: Ahsan Akhter &lt;ahsan@towerleadership.com&gt;
Subject: RE: Accounting
Hi Dr. Landy,
I hope you had a great weekend.
Ahsan forwarded your request to me. I understand Angela needs to get trained up
on how to do the missing pieces so that is absolutely okay. Like we talked
about, make sure Angela knows that she should get training for QuickBooks Online
(not Desktop) since that is the software that will be used.
I sure can defer it until September. I will have our records updated.
I will set a reminder to reach out to you at end of July with the onboarding
steps list so you can know how to get started and then we can possibly get on a
Zoom to review together.
Respectfully,
[cid:image001.png@01DBD9F0.18D3E540]
Is lack of cash flow hindering your business success and growth? Attend our
training courses on May 1st and 2nd to sharpen your team’s revenue cycle
management and case conversion. For more information use these links: Conversion
Pro Training
[https://urldefense.proofpoint.com/v2/url?u=https-3A__www.towertrainings.com_conversionpro&amp;d=DwMFAg&amp;c=euGZstcaTDllvimEN8b7jXrwqOf-v5A_CdpgnVfiiMM&amp;r=xbRUajYKA64Zw-BfF_YSD44SkkR1IVQ69xjk0rwkrkg&amp;m=ajJmsdbkzOvy-eb9CBylrBSHPZMirCWqxfsVEZLt8LyoFIlG-5Mv1Q7ynD_zZ2Xa&amp;s=mSrXQOt9T8w_yNLmxBcRE7IvoKaNgGK1ndT8hCOmHIc&amp;e=]
 and Master Revenue Cycle Management
[https://urldefense.proofpoint.com/v2/url?u=https-3A__www.towertrainings.com_masteringrevenuecyclemanagement&amp;d=DwMFAg&amp;c=euGZstcaTDllvimEN8b7jXrwqOf-v5A_CdpgnVfiiMM&amp;r=xbRUajYKA64Zw-BfF_YSD44SkkR1IVQ69xjk0rwkrkg&amp;m=ajJmsdbkzOvy-eb9CBylrBSHPZMirCWqxfsVEZLt8LyoFIlG-5Mv1Q7ynD_zZ2Xa&amp;s=l400dMX3fpwTzjLW05imqIP0JhM6RgHukBHCxkQ1is0&amp;e=]
Get Outlook for iOS
[https://urldefense.proofpoint.com/v2/url?u=https-3A__aka.ms_o0ukef&amp;d=DwMFAg&amp;c=euGZstcaTDllvimEN8b7jXrwqOf-v5A_CdpgnVfiiMM&amp;r=xbRUajYKA64Zw-BfF_YSD44SkkR1IVQ69xjk0rwkrkg&amp;m=ajJmsdbkzOvy-eb9CBylrBSHPZMirCWqxfsVEZLt8LyoFIlG-5Mv1Q7ynD_zZ2Xa&amp;s=d_8F_XBE98qWPjTUMB1TrTPrgFVx26haf_x6FMpr3Iw&amp;e=]
--------------------------------------------------------------------------------
From: DR Jewel Landy &lt;drlandy@renewdentalcare.com&gt;
Sent: Monday, June 9, 2025 4:41:41 PM
To: Ahsan Akhter &lt;ahsan@towerleadership.com&gt;
Subject: Accounting
Good day Ahsan,
This email is in response to your request for a date to onboard the accounting.
Is it possible to defer the start date from July 1, 2025, to September 1, 2025. 
 Angela has no experience with
QuickBooks and is taking a QuickBooks class this month. Also, with the transfer
of accounting services, there are responsibilities such as
Payroll Taxes,  Health insurance, monthly Payroll, social insurance that she has
never done before. 
We should either keep the accountants during the learning period to calculate
these items or outsource them.
Let me know your thoughts.
Regards
Dr. Landy</t>
  </si>
  <si>
    <t>AAMkAGM0Zjg2ZTUzLTk2YWYtNGVkNi04OTNkLWUyYmI3ZjhlNmYyZQBGAAAAAABMCJlKTUYXR5PT2N8pQ-HyBwBMbyTo-F5oTpxDYa4ue10UAAAAAAEMAABMbyTo-F5oTpxDYa4ue10UAAGV9u3TAAA=</t>
  </si>
  <si>
    <t>Associate Employment Ad</t>
  </si>
  <si>
    <t>2025-06-10T15:02:38+00:00</t>
  </si>
  <si>
    <t>Hello Sumayra,
Hope you are doing well.  It's been a long time!  
I made some updates to your Associate ad for you to review.  Feel free to
remove, add or modify any of this.  The idea is to attract a quality Associate
who is looking for a long-term opportunity that is invested in growing the
practice.  
Let me know if you have any questions.  
Enjoy your day,
[cid:64c4ffc6-d2d9-4755-a707-35c2101580ed]</t>
  </si>
  <si>
    <t>AAMkAGM0Zjg2ZTUzLTk2YWYtNGVkNi04OTNkLWUyYmI3ZjhlNmYyZQBGAAAAAABMCJlKTUYXR5PT2N8pQ-HyBwBMbyTo-F5oTpxDYa4ue10UAAAAAAEMAABMbyTo-F5oTpxDYa4ue10UAAGV9u3UAAA=</t>
  </si>
  <si>
    <t>2024 Tax Extension</t>
  </si>
  <si>
    <t>2025-06-10T15:53:53+00:00</t>
  </si>
  <si>
    <t>The bank is asking for a 2024 Corporate Tax extension.  I have the personal Tax
extension.
I thought you guys checked into it and sent me the form.  
Can you track one down and send it to me please?  2024 Corporate Tax extension.
Thanks Ahsan.</t>
  </si>
  <si>
    <t>AAMkAGM0Zjg2ZTUzLTk2YWYtNGVkNi04OTNkLWUyYmI3ZjhlNmYyZQBGAAAAAABMCJlKTUYXR5PT2N8pQ-HyBwBMbyTo-F5oTpxDYa4ue10UAAAAAAEMAABMbyTo-F5oTpxDYa4ue10UAAGV9u3VAAA=</t>
  </si>
  <si>
    <t>Fw: Assistant headhunter</t>
  </si>
  <si>
    <t>2025-06-10T17:03:23+00:00</t>
  </si>
  <si>
    <t xml:space="preserve">
FYI
[cid:79e68536-2bc4-4b2d-93de-f6a6788650b4]
--------------------------------------------------------------------------------
From: Amy Cook &lt;amycook514@gmail.com&gt;
Sent: Tuesday, June 10, 2025 12:36 PM
To: Richard VanRich &lt;richard@towerleadership.com&gt;
Subject: Assistant headhunter
Hello,
This morning my lead assistant is having an emotional breakdown; I need help
recruiting a great Lead Dental Assistant. She just had her review yesterday; my
co-office managers and I met with her and reviewed her strengths. She received a
lot of recognition, even in our morning huddle, for her strengths and we focused
on redistributing her duties as she is overloaded.  Any improvements needed were
appropriately attributed to her having too much on her plate.  We encouraged her
to delegate to her team and that we'd help her with that.
I need help headhunting a great dental assistant. Is this something you can help
me with?
Also, separate issue:  Ahsan's response to my idea about forming a new entity
mentioned we could open another location.  This is a bit of a disconnect from my
goals.  I've been very clear that I do not want more than one location. Just
want to make sure we're all on the same page. 
Thank you for your help,
Amy
--
Amy JL Cook, DDS
Cook Family Dentistry
321 4th St SE
Auburn, WA  98002
www.cookfamilydds.com
[https://urldefense.proofpoint.com/v2/url?u=http-3A__www.cookfamilydds.com_&amp;d=DwMFaQ&amp;c=euGZstcaTDllvimEN8b7jXrwqOf-v5A_CdpgnVfiiMM&amp;r=20jLsloGv8e8ZRuhJFrJmBf49kNJuZqGCsrBP1SYS4c&amp;m=p1yZGk14Q9wg99_iXnMpWCExDdKAP87FeY6xPVzgBoXBmR2ZSTAIaP6vMIRsGZHu&amp;s=pLcGimAR3H2fyPDlUsQn0zZa4iR_NlRjdb8i3Iu9Sbc&amp;e=]
253.735.1106  office
206.300.2092 cell
253.735.5440  fax</t>
  </si>
  <si>
    <t>AAMkAGM0Zjg2ZTUzLTk2YWYtNGVkNi04OTNkLWUyYmI3ZjhlNmYyZQBGAAAAAABMCJlKTUYXR5PT2N8pQ-HyBwBMbyTo-F5oTpxDYa4ue10UAAAAAAEMAABMbyTo-F5oTpxDYa4ue10UAAGV9u3WAAA=</t>
  </si>
  <si>
    <t>Meeting Tomorrow at 1:00</t>
  </si>
  <si>
    <t>2025-06-10T20:08:00+00:00</t>
  </si>
  <si>
    <t>Hey Jordan/Ahsan. I'm looking forward to our meeting tomorrow at lunch.  1 thing
I wanted to let you know is that I am looking at a property around the corner
from my office that was a dermatology office and the physician recently
retired.  I have looked at it with the goal of finding a place with room enough
for more than the 5 operatories I have now.  I have a preliminary floor plan
that shows a possibility of 8 operatories.  I have had a contractor look at it
with me as well, the same one who renovated my office back in 2020.  Looking
forward to talking tomorrow. Dr. Wade Poston</t>
  </si>
  <si>
    <t>AAMkAGM0Zjg2ZTUzLTk2YWYtNGVkNi04OTNkLWUyYmI3ZjhlNmYyZQBGAAAAAABMCJlKTUYXR5PT2N8pQ-HyBwBMbyTo-F5oTpxDYa4ue10UAAAAAAEMAABMbyTo-F5oTpxDYa4ue10UAAGV9u3YAAA=</t>
  </si>
  <si>
    <t>Re: Meeting Tomorrow at 1:00</t>
  </si>
  <si>
    <t>2025-06-10T20:11:56+00:00</t>
  </si>
  <si>
    <t xml:space="preserve">Wow!!! How awesome. Looking forward to it.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[cid:bdd9e3aa-3ea1-4283-b844-3c3a7e0328e7]
--------------------------------------------------------------------------------
From: B. Wade Poston, DMD &lt;drbposton@gmail.com&gt;
Sent: Tuesday, June 10, 2025 4:07 PM
To: Jordan Blackmon &lt;jordan@towerleadership.com&gt;
Cc: Ahsan Akhter &lt;ahsan@towerleadership.com&gt;
Subject: Meeting Tomorrow at 1:00
Hey Jordan/Ahsan.
I'm looking forward to our meeting tomorrow at lunch.  1 thing I wanted
to let you know is that I am looking at a property around the corner
from my office that was a dermatology office and the physician recently
retired.  I have looked at it with the goal of finding a place with room
enough for more than the 5 operatories I have now.  I have a preliminary
floor plan that shows a possibility of 8 operatories.  I have had a
contractor look at it with me as well, the same one who renovated my
office back in 2020.  Looking forward to talking tomorrow.
Dr. Wade Poston
</t>
  </si>
  <si>
    <t>AAMkAGM0Zjg2ZTUzLTk2YWYtNGVkNi04OTNkLWUyYmI3ZjhlNmYyZQBGAAAAAABMCJlKTUYXR5PT2N8pQ-HyBwBMbyTo-F5oTpxDYa4ue10UAAAAAAEMAABMbyTo-F5oTpxDYa4ue10UAAGV9u3ZAAA=</t>
  </si>
  <si>
    <t>Ghannam Follow Up</t>
  </si>
  <si>
    <t>2025-06-10T20:20:44+00:00</t>
  </si>
  <si>
    <t>Action Items:
 * Fine tune practice sales funnel before shifting marketing or increasing it. 
 * Begin utilizing both disc and kolbe to assess current team and new hires
   (Include recommended Kolbe and Disc scores for an office manager)
 * Reach out to Dental Advocacy Group to see if they can improve reimbursements
 * Increase fees 5%
 * Evaluate Office manager (All 3) performance and personality type to coach and
   improve them or find the right fit to replace (Our Ops team can help)
 * Begin meeting weekly to discuss scorecards, projects, and issues
 * Begin utilizing a business scorecard to identify areas of improvement in the
   business
 * Get marketing quotes (One from HIP Creative for ortho/implants)
 * Hold team accountable for their metrics
Things to send them: 
 * Scorecards
 * Associate Contract Template
 * Dental Advocacy Group introduction
 * Regional manager Audit Checklist
Things to circle back on:
 * Management company for wife to transition ownership for legacy
 * Marketing increase 
 * Location Assessment
 * Managing cash
 * Building Team Pathways
 * Retaining and attracting Talent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[cid:24453a57-6847-487f-95e5-8ae750931766]</t>
  </si>
  <si>
    <t>AAMkAGM0Zjg2ZTUzLTk2YWYtNGVkNi04OTNkLWUyYmI3ZjhlNmYyZQBGAAAAAABMCJlKTUYXR5PT2N8pQ-HyBwBMbyTo-F5oTpxDYa4ue10UAAAAAAEMAABMbyTo-F5oTpxDYa4ue10UAAGV9u3aAAA=</t>
  </si>
  <si>
    <t>Re: Dr. Greene, let's recap your advisory call!</t>
  </si>
  <si>
    <t>2025-06-10T21:13:11+00:00</t>
  </si>
  <si>
    <t>gd evening,
thank you ,
we are working on two hygiene days with an assistant .
secondly, we need to book 8 to 10 implant surgeries per week, Tues and
fridays ,.so we are changing the advertising to focus on implants. The gp side
will fill the other days. I can get a surgical assistant when we get 4 surgeries
in one day. So far we are doing two per day.
On Fri, Jun 6, 2025 at 12:26 PM Ahsan Akhter &lt;ahsan@towerleadership.com&gt; wrote:
&gt; Dr. Greene,
&gt; 
&gt;  
&gt; 
&gt; Thank you for your time! Below is a recap of your action items: 
&gt; 
&gt;  
&gt; 
&gt;  1. Begin looking for a chairside assistant to follow through on coding
&gt;     process immediately
&gt;  2. Begin looking for a treatment coordinator but don’t hire before the
&gt;     assistant
&gt;  3. Continue to catch up on old billing claims and A/R
&gt;  4. Utilize temp hygiene to grow the GP side
&gt;  5. Utilize extra time to work on referral marketing opportunities which are
&gt;     low-cost but high-effort
&gt;  6. Revisit new marketing moves once the admin and clinical team are in sync
&gt;     with each other
&gt;  7. Revisit a sterile tech to increase GP production
&gt;  8. Revisit scaling Dorian out of the front desk
&gt; 
&gt;  
&gt; 
&gt; Update me as you complete these action items and share any obstacles as you
&gt; work through them.
&gt; 
&gt;  
&gt; 
&gt; If you have questions, please let me know otherwise be sure to book your next
&gt; call on Richard’s calendar using the link below my signature. Thanks!
&gt; 
&gt;  
&gt; 
&gt; Best regards,
&gt; 
&gt;  
&gt; 
&gt; Ahsan Akhter 
&gt; 
&gt;  
&gt; 
&gt; https://linktr.ee/ahsanakhter
&gt; [https://urldefense.proofpoint.com/v2/url?u=https-3A__linktr.ee_ahsanakhter&amp;d=DwMFaQ&amp;c=euGZstcaTDllvimEN8b7jXrwqOf-v5A_CdpgnVfiiMM&amp;r=8xCr4XRHD_IpviQywJlqY4VWcBAXFVEImc4EzVU0jiI&amp;m=U7oaS6qhsxGmcbcUFhapDZU6cYxb0uVXjpQkTsDT4b_Dn_QmzkjeX_s7_bgwsvoD&amp;s=5TTmNmDK-RbBLj0mG4EB4CbUnov_Ln19mY9uXnW-HOQ&amp;e=]
&gt; 
&gt;  
&gt; 
&gt;  
&gt; 
&gt;  </t>
  </si>
  <si>
    <t>AAMkAGM0Zjg2ZTUzLTk2YWYtNGVkNi04OTNkLWUyYmI3ZjhlNmYyZQBGAAAAAABMCJlKTUYXR5PT2N8pQ-HyBwBMbyTo-F5oTpxDYa4ue10UAAAAAAEMAABMbyTo-F5oTpxDYa4ue10UAAGV9u3bAAA=</t>
  </si>
  <si>
    <t xml:space="preserve">Treatment plan coordinator </t>
  </si>
  <si>
    <t>2025-06-10T22:21:07+00:00</t>
  </si>
  <si>
    <t>Hey Rich, How are you? Would you mind helping me write an ad for a treatment
plan coordinator? I think that’s really what I need at this point. Thanks! Lee
Sent from my iPhone</t>
  </si>
  <si>
    <t>AAMkAGM0Zjg2ZTUzLTk2YWYtNGVkNi04OTNkLWUyYmI3ZjhlNmYyZQBGAAAAAABMCJlKTUYXR5PT2N8pQ-HyBwBMbyTo-F5oTpxDYa4ue10UAAAAAAEMAABMbyTo-F5oTpxDYa4ue10UAAGa69_BAAA=</t>
  </si>
  <si>
    <t xml:space="preserve">Re: Treatment plan coordinator </t>
  </si>
  <si>
    <t>2025-06-10T23:22:24+00:00</t>
  </si>
  <si>
    <t xml:space="preserve">Hi Dr. Gold,
I'll work on an ad for you and get it over in the morning.  
Enjoy your evening,
[cid:23602f5c-31db-4fa4-84a7-13ed794122a3]
--------------------------------------------------------------------------------
From: Lee Gold &lt;lgold2001@yahoo.com&gt;
Sent: Tuesday, June 10, 2025 6:20 PM
To: Richard VanRich &lt;richard@towerleadership.com&gt;; Ahsan Akhter
&lt;ahsan@towerleadership.com&gt;
Subject: Treatment plan coordinator
Hey Rich,
How are you?
Would you mind helping me write an ad for a treatment plan coordinator?
I think that’s really what I need at this point.
Thanks!
Lee
Sent from my iPhone
</t>
  </si>
  <si>
    <t>AAMkAGM0Zjg2ZTUzLTk2YWYtNGVkNi04OTNkLWUyYmI3ZjhlNmYyZQBGAAAAAABMCJlKTUYXR5PT2N8pQ-HyBwBMbyTo-F5oTpxDYa4ue10UAAAAAAEMAABMbyTo-F5oTpxDYa4ue10UAAGa69_CAAA=</t>
  </si>
  <si>
    <t>attorney referral</t>
  </si>
  <si>
    <t>2025-06-11T01:56:49+00:00</t>
  </si>
  <si>
    <t>Screenshot 2025-06-10 at 8.55.51 PM.png [cid:ii_mbrat7v60]
I feel like I'm being ghosted.
[https://ci3.googleusercontent.com/mail-sig/AIorK4xbmaqCwWgkV4mdW39_e5SZlxnlyUnLxm_SKkTBm-ejn1QtB5LKLoO0Dadqq1MQsL1GBFX1zfCMbkSi]
Lisa Shannon, Clinical Director
Downtown Dental
m: 910.431.6808
o: 615.254.1393
www.DowntownDentalNashville.com
[https://urldefense.proofpoint.com/v2/url?u=http-3A__www.DowntownDentalNashville.com&amp;d=DwMFaQ&amp;c=euGZstcaTDllvimEN8b7jXrwqOf-v5A_CdpgnVfiiMM&amp;r=8xCr4XRHD_IpviQywJlqY4VWcBAXFVEImc4EzVU0jiI&amp;m=SrVruu47wqFWK60RPtMvp-EsIbv6jG3jDn56DL48wn_9qPODjQhbmf1qzWDJjpyu&amp;s=SOD6JD2Ac6TDC7l3Gj0Ar6_y3X_x2DRjiLDok76YyTQ&amp;e=]</t>
  </si>
  <si>
    <t>AAMkAGM0Zjg2ZTUzLTk2YWYtNGVkNi04OTNkLWUyYmI3ZjhlNmYyZQBGAAAAAABMCJlKTUYXR5PT2N8pQ-HyBwBMbyTo-F5oTpxDYa4ue10UAAAAAAEMAABMbyTo-F5oTpxDYa4ue10UAAGa_CfoAAA=</t>
  </si>
  <si>
    <t>2025-06-11T02:01:43+00:00</t>
  </si>
  <si>
    <t>Thank you Rich!
Sent from my iPhone 
&gt; On Jun 10, 2025, at 7:22 PM, Richard VanRich &lt;richard@towerleadership.com&gt;
&gt; wrote:
&gt; ﻿
&gt; Hi Dr. Gold,
&gt; 
&gt; 
&gt; I'll work on an ad for you and get it over in the morning.  
&gt; 
&gt; 
&gt; Enjoy your evening,
&gt; 
&gt; 
&gt; &lt;Outlook-w5mfywkv.png&gt;
&gt; 
&gt; 
&gt; --------------------------------------------------------------------------------
&gt; 
&gt; From: Lee Gold &lt;lgold2001@yahoo.com&gt;
&gt; Sent: Tuesday, June 10, 2025 6:20 PM
&gt; To: Richard VanRich &lt;richard@towerleadership.com&gt;; Ahsan Akhter
&gt; &lt;ahsan@towerleadership.com&gt;
&gt; Subject: Treatment plan coordinator
&gt;  
&gt; Hey Rich,
&gt; 
&gt; How are you?
&gt; Would you mind helping me write an ad for a treatment plan coordinator?
&gt; 
&gt; I think that’s really what I need at this point.
&gt; 
&gt; Thanks!
&gt; 
&gt; Lee
&gt; Sent from my iPhone</t>
  </si>
  <si>
    <t>AAMkAGM0Zjg2ZTUzLTk2YWYtNGVkNi04OTNkLWUyYmI3ZjhlNmYyZQBGAAAAAABMCJlKTUYXR5PT2N8pQ-HyBwBMbyTo-F5oTpxDYa4ue10UAAAAAAEMAABMbyTo-F5oTpxDYa4ue10UAAGa_CfpAAA=</t>
  </si>
  <si>
    <t>Re: attorney referral</t>
  </si>
  <si>
    <t>2025-06-11T02:30:49+00:00</t>
  </si>
  <si>
    <t>Strange. I will reach out tomorrow for you
Get Outlook for iOS [https://aka.ms/o0ukef]
--------------------------------------------------------------------------------
From: Lisa Shannon &lt;Lisa@downtowndentalnashville.com&gt;
Sent: Tuesday, June 10, 2025 9:56:19 PM
To: Jordan Blackmon &lt;jordan@towerleadership.com&gt;; Ahsan Akhter
&lt;ahsan@towerleadership.com&gt;
Subject: attorney referral
Screenshot 2025-06-10 at 8.55.51 PM.png [cid:ii_mbrat7v60]
I feel like I'm being ghosted.
[https://ci3.googleusercontent.com/mail-sig/AIorK4xbmaqCwWgkV4mdW39_e5SZlxnlyUnLxm_SKkTBm-ejn1QtB5LKLoO0Dadqq1MQsL1GBFX1zfCMbkSi]
Lisa Shannon, Clinical Director
Downtown Dental
m: 910.431.6808
o: 615.254.1393
www.DowntownDentalNashville.com
[https://urldefense.proofpoint.com/v2/url?u=http-3A__www.DowntownDentalNashville.com&amp;d=DwMFaQ&amp;c=euGZstcaTDllvimEN8b7jXrwqOf-v5A_CdpgnVfiiMM&amp;r=pE023Dqiu3NSgiJXiOl-FWHRgYrBNESMRRFJ7CNfKjI&amp;m=SrVruu47wqFWK60RPtMvp_vOSkkd_YmUqtjyU-X9Ai_m2HY7KnUjv6_hESJ4KyZ0&amp;s=ApPESeQbJrkpIIFPC931V0mOBveBTblgfaMehdLC0mc&amp;e=]</t>
  </si>
  <si>
    <t>AAMkAGM0Zjg2ZTUzLTk2YWYtNGVkNi04OTNkLWUyYmI3ZjhlNmYyZQBGAAAAAABMCJlKTUYXR5PT2N8pQ-HyBwBMbyTo-F5oTpxDYa4ue10UAAAAAAEMAABMbyTo-F5oTpxDYa4ue10UAAGa_CfqAAA=</t>
  </si>
  <si>
    <t>2025-06-11T02:34:41+00:00</t>
  </si>
  <si>
    <t>Just emailed them. I’ve never seen them take this long. Associate contracts are
usually very very quick. 
Get Outlook for iOS [https://aka.ms/o0ukef]
--------------------------------------------------------------------------------
From: Jordan Blackmon &lt;jordan@towerleadership.com&gt;
Sent: Tuesday, June 10, 2025 10:30:44 PM
To: Lisa Shannon &lt;Lisa@downtowndentalnashville.com&gt;; Ahsan Akhter
&lt;ahsan@towerleadership.com&gt;
Subject: Re: attorney referral
Strange. I will reach out tomorrow for you
Get Outlook for iOS [https://aka.ms/o0ukef]
--------------------------------------------------------------------------------
From: Lisa Shannon &lt;Lisa@downtowndentalnashville.com&gt;
Sent: Tuesday, June 10, 2025 9:56:19 PM
To: Jordan Blackmon &lt;jordan@towerleadership.com&gt;; Ahsan Akhter
&lt;ahsan@towerleadership.com&gt;
Subject: attorney referral
Screenshot 2025-06-10 at 8.55.51 PM.png [cid:ii_mbrat7v60]
I feel like I'm being ghosted.
[https://ci3.googleusercontent.com/mail-sig/AIorK4xbmaqCwWgkV4mdW39_e5SZlxnlyUnLxm_SKkTBm-ejn1QtB5LKLoO0Dadqq1MQsL1GBFX1zfCMbkSi]
Lisa Shannon, Clinical Director
Downtown Dental
m: 910.431.6808
o: 615.254.1393
www.DowntownDentalNashville.com
[https://urldefense.proofpoint.com/v2/url?u=http-3A__www.DowntownDentalNashville.com&amp;d=DwMFaQ&amp;c=euGZstcaTDllvimEN8b7jXrwqOf-v5A_CdpgnVfiiMM&amp;r=pE023Dqiu3NSgiJXiOl-FWHRgYrBNESMRRFJ7CNfKjI&amp;m=SrVruu47wqFWK60RPtMvp_vOSkkd_YmUqtjyU-X9Ai_m2HY7KnUjv6_hESJ4KyZ0&amp;s=ApPESeQbJrkpIIFPC931V0mOBveBTblgfaMehdLC0mc&amp;e=]</t>
  </si>
  <si>
    <t>AAMkAGM0Zjg2ZTUzLTk2YWYtNGVkNi04OTNkLWUyYmI3ZjhlNmYyZQBGAAAAAABMCJlKTUYXR5PT2N8pQ-HyBwBMbyTo-F5oTpxDYa4ue10UAAAAAAEMAABMbyTo-F5oTpxDYa4ue10UAAGa_CfrAAA=</t>
  </si>
  <si>
    <t>melanie@towerleadership.com;katie@towerleadership.com;matthew@towerleadership.com;jordan@towerleadership.com;ahsan@towerleadership.com</t>
  </si>
  <si>
    <t>July Conference Event- Dr. Eusebio</t>
  </si>
  <si>
    <t>2025-06-11T11:40:07+00:00</t>
  </si>
  <si>
    <t>Team,
As some of us are aware Dr. Eusebio made a DOO hire against our advisement. This
individual reached out to me to inform me that Dr. Eusebio is having him reach
out to us about attending our July event. Please see his email address in the
forwarded email below. This may take a review of Eusebio’s account as he is up
for renewal. Advisors will events simply add Keanu to the email list or do they
need to wait?
Respectfully,
A screenshot of a website Description automatically generated
[cid:image001.png@01DBDAA3.75CF35C0] [https://www.towerimpactsummit.com/]
From: Keanu Hector Alvarez &lt;hkalvarez@yahoo.com&gt;
Date: Tuesday, June 10, 2025 at 10:38 PM
To: Diana Roman &lt;diana@towerleadership.com&gt;
Subject: Re: July Conference Event
Hi Diana,
That sounds great, thank you!  Also, just a quick note, I usually go by my first
name, Keanu, rather than my middle name.
Best regards,
Keanu H. Alvarez 
On Tuesday, June 10, 2025, 10:09 PM, Diana Roman &lt;diana@towerleadership.com&gt;
wrote:
&gt; Hector,
&gt; 
&gt;  
&gt; 
&gt; I will have our events team reach out.  Shall I give them this email?
&gt; 
&gt;  
&gt; 
&gt; Respectfully,
&gt; 
&gt;  
&gt; 
&gt; Get Outlook for iOS
&gt; [https://urldefense.proofpoint.com/v2/url?u=https-3A__aka.ms_o0ukef&amp;d=DwMFaQ&amp;c=euGZstcaTDllvimEN8b7jXrwqOf-v5A_CdpgnVfiiMM&amp;r=NmVLZovsjPlL1sjxjeH841T7BrBGPMNBt1uiUT-nmSI&amp;m=evr0eoit27IaCX2b6xzjxljqKR4fAYG_jLncdUPpd5rc27hqhURsIfFbLhHhQ-dP&amp;s=g6lWKKFp1Z_Fk1BcaiSKRBEnO4v7erCAtPNDpUZJ7_Q&amp;e=]
&gt; 
&gt; --------------------------------------------------------------------------------
&gt; 
&gt; From: Keanu Hector Alvarez &lt;hkalvarez@yahoo.com&gt;
&gt; Sent: Monday, June 9, 2025 9:45:48 AM
&gt; To: Diana Roman &lt;diana@towerleadership.com&gt;
&gt; Subject: July Conference Event
&gt; 
&gt;  
&gt; 
&gt; Morning Diana,  
&gt; 
&gt;  
&gt; 
&gt; I hope you're doing well.  Dr. Eric Eusebio from Smiles of Eastlake mentioned
&gt; there will be a conference in late July, being facilitated by Tower that he’d
&gt; like me to attend.  
&gt; 
&gt;  
&gt; 
&gt; Whenever you have an opportunity, can you kindly send me the confirmed dates
&gt; and location?  I’d really appreciate it.  
&gt; 
&gt;  
&gt; 
&gt; Thank you in advance.  
&gt; 
&gt;  
&gt; 
&gt; Best regards,
&gt; 
&gt;  
&gt; 
&gt; Keanu H. Alvarez </t>
  </si>
  <si>
    <t>AAMkAGM0Zjg2ZTUzLTk2YWYtNGVkNi04OTNkLWUyYmI3ZjhlNmYyZQBGAAAAAABMCJlKTUYXR5PT2N8pQ-HyBwBMbyTo-F5oTpxDYa4ue10UAAAAAAEMAABMbyTo-F5oTpxDYa4ue10UAAGa_CfuAAA=</t>
  </si>
  <si>
    <t>2025-06-11T11:54:35+00:00</t>
  </si>
  <si>
    <t>Jordan and Ahsan,
Dr. Gambrell’s new OM informed me yesterday that he is considering acquiring a
practice simply for the patient count. He states is not interested in running a
second location however is still considering the details.
This may be an opportunity for monthly advisement if he is not in advisement
currently. If he is then we need to get him on the calendar to discuss this with
you.  He is currently engaged in a 18 mo contract with consulting. He has
mentioned that he gained so much more from monthly calls than he did from coming
to BAAP. With him now having an OM there will be opportunities to offer more
services in the future.
Respectfully,
A screenshot of a website Description automatically generated
[cid:image001.png@01DBDAA4.F329DBA0] [https://www.towerimpactsummit.com/]</t>
  </si>
  <si>
    <t>AAMkAGM0Zjg2ZTUzLTk2YWYtNGVkNi04OTNkLWUyYmI3ZjhlNmYyZQBGAAAAAABMCJlKTUYXR5PT2N8pQ-HyBwBMbyTo-F5oTpxDYa4ue10UAAAAAAEMAABMbyTo-F5oTpxDYa4ue10UAAGa_CfvAAA=</t>
  </si>
  <si>
    <t>diana@towerleadership.com;ahsan@towerleadership.com;lisa@towerleadership.com</t>
  </si>
  <si>
    <t>Re: Dr. Gambrell</t>
  </si>
  <si>
    <t>2025-06-11T11:55:45+00:00</t>
  </si>
  <si>
    <t>hiya! Thanks for the heads up! Yes he and I spoke about this recently. He is in
coaching and not in BAAP anymore I don’t believe 
Get Outlook for iOS [https://aka.ms/o0ukef]
--------------------------------------------------------------------------------
From: Diana Roman &lt;diana@towerleadership.com&gt;
Sent: Wednesday, June 11, 2025 7:54:32 AM
To: Jordan Blackmon &lt;jordan@towerleadership.com&gt;; Ahsan Akhter
&lt;ahsan@towerleadership.com&gt;; Lisa Gotsis &lt;lisa@towerleadership.com&gt;
Subject: Dr. Gambrell
Jordan and Ahsan,
Dr. Gambrell’s new OM informed me yesterday that he is considering acquiring a
practice simply for the patient count. He states is not interested in running a
second location however is still considering the details.
This may be an opportunity for monthly advisement if he is not in advisement
currently. If he is then we need to get him on the calendar to discuss this with
you.  He is currently engaged in a 18 mo contract with consulting. He has
mentioned that he gained so much more from monthly calls than he did from coming
to BAAP. With him now having an OM there will be opportunities to offer more
services in the future.
Respectfully,
A screenshot of a website Description automatically generated
[cid:image001.png@01DBDAA4.F329DBA0] [https://www.towerimpactsummit.com/]</t>
  </si>
  <si>
    <t>AAMkAGM0Zjg2ZTUzLTk2YWYtNGVkNi04OTNkLWUyYmI3ZjhlNmYyZQBGAAAAAABMCJlKTUYXR5PT2N8pQ-HyBwBMbyTo-F5oTpxDYa4ue10UAAAAAAEMAABMbyTo-F5oTpxDYa4ue10UAAGa_CfwAAA=</t>
  </si>
  <si>
    <t>diana@towerleadership.com;melanie@towerleadership.com;katie@towerleadership.com;matthew@towerleadership.com;ahsan@towerleadership.com</t>
  </si>
  <si>
    <t>Re: July Conference Event- Dr. Eusebio</t>
  </si>
  <si>
    <t>2025-06-11T11:57:00+00:00</t>
  </si>
  <si>
    <t>Yes. I am fine with Keanu coming to this next one specifically. This next one is
on a practice sales funnel and scorecards. Right up his DOO alley. So Katie we
are good to add him to email list this time! 
Get Outlook for iOS [https://aka.ms/o0ukef]
--------------------------------------------------------------------------------
From: Diana Roman &lt;diana@towerleadership.com&gt;
Sent: Wednesday, June 11, 2025 7:39:59 AM
To: Melanie Swisher &lt;melanie@towerleadership.com&gt;; Katie Harlow
&lt;katie@towerleadership.com&gt;; Matthew Maffei &lt;matthew@towerleadership.com&gt;;
Jordan Blackmon &lt;jordan@towerleadership.com&gt;; Ahsan Akhter
&lt;ahsan@towerleadership.com&gt;
Subject: July Conference Event- Dr. Eusebio
Team,
As some of us are aware Dr. Eusebio made a DOO hire against our advisement. This
individual reached out to me to inform me that Dr. Eusebio is having him reach
out to us about attending our July event. Please see his email address in the
forwarded email below. This may take a review of Eusebio’s account as he is up
for renewal. Advisors will events simply add Keanu to the email list or do they
need to wait?
Respectfully,
A screenshot of a website Description automatically generated
[cid:image001.png@01DBDAA3.75CF35C0] [https://www.towerimpactsummit.com/]
From: Keanu Hector Alvarez &lt;hkalvarez@yahoo.com&gt;
Date: Tuesday, June 10, 2025 at 10:38 PM
To: Diana Roman &lt;diana@towerleadership.com&gt;
Subject: Re: July Conference Event
Hi Diana,
That sounds great, thank you!  Also, just a quick note, I usually go by my first
name, Keanu, rather than my middle name.
Best regards,
Keanu H. Alvarez 
On Tuesday, June 10, 2025, 10:09 PM, Diana Roman &lt;diana@towerleadership.com&gt;
wrote:
&gt; Hector,
&gt; 
&gt;  
&gt; 
&gt; I will have our events team reach out.  Shall I give them this email?
&gt; 
&gt;  
&gt; 
&gt; Respectfully,
&gt; 
&gt;  
&gt; 
&gt; Get Outlook for iOS
&gt; [https://urldefense.proofpoint.com/v2/url?u=https-3A__aka.ms_o0ukef&amp;d=DwMFaQ&amp;c=euGZstcaTDllvimEN8b7jXrwqOf-v5A_CdpgnVfiiMM&amp;r=NmVLZovsjPlL1sjxjeH841T7BrBGPMNBt1uiUT-nmSI&amp;m=evr0eoit27IaCX2b6xzjxljqKR4fAYG_jLncdUPpd5rc27hqhURsIfFbLhHhQ-dP&amp;s=g6lWKKFp1Z_Fk1BcaiSKRBEnO4v7erCAtPNDpUZJ7_Q&amp;e=]
&gt; 
&gt; --------------------------------------------------------------------------------
&gt; 
&gt; From: Keanu Hector Alvarez &lt;hkalvarez@yahoo.com&gt;
&gt; Sent: Monday, June 9, 2025 9:45:48 AM
&gt; To: Diana Roman &lt;diana@towerleadership.com&gt;
&gt; Subject: July Conference Event
&gt; 
&gt;  
&gt; 
&gt; Morning Diana,  
&gt; 
&gt;  
&gt; 
&gt; I hope you're doing well.  Dr. Eric Eusebio from Smiles of Eastlake mentioned
&gt; there will be a conference in late July, being facilitated by Tower that he’d
&gt; like me to attend.  
&gt; 
&gt;  
&gt; 
&gt; Whenever you have an opportunity, can you kindly send me the confirmed dates
&gt; and location?  I’d really appreciate it.  
&gt; 
&gt;  
&gt; 
&gt; Thank you in advance.  
&gt; 
&gt;  
&gt; 
&gt; Best regards,
&gt; 
&gt;  
&gt; 
&gt; Keanu H. Alvarez </t>
  </si>
  <si>
    <t>AAMkAGM0Zjg2ZTUzLTk2YWYtNGVkNi04OTNkLWUyYmI3ZjhlNmYyZQBGAAAAAABMCJlKTUYXR5PT2N8pQ-HyBwBMbyTo-F5oTpxDYa4ue10UAAAAAAEMAABMbyTo-F5oTpxDYa4ue10UAAGa_CfxAAA=</t>
  </si>
  <si>
    <t>Re: May Report</t>
  </si>
  <si>
    <t>2025-06-11T13:01:52+00:00</t>
  </si>
  <si>
    <t xml:space="preserve">Hey Ted! 
Thanks for shooting this over. I will have Ahsan or Richard reach out regarding
that client as I do not work with them. 
Jordan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[cid:d9dddebe-81c2-4332-8db9-f105f2d5a0dd]
--------------------------------------------------------------------------------
From: Ted Kozel &lt;ted.kozel@smcnational.com&gt;
Sent: Wednesday, June 11, 2025 8:55 AM
To: Jordan Blackmon &lt;jordan@towerleadership.com&gt;
Subject: May Report
Here is the May report!
https://drive.google.com/file/d/1TumqUb574Fq8z-SIaoELpWaKasLMK-2h/view?usp=drive_link
[https://urldefense.proofpoint.com/v2/url?u=https-3A__drive.google.com_file_d_1TumqUb574Fq8z-2DSIaoELpWaKasLMK-2D2h_view-3Fusp-3Ddrive-5Flink&amp;d=DwMFaQ&amp;c=euGZstcaTDllvimEN8b7jXrwqOf-v5A_CdpgnVfiiMM&amp;r=pE023Dqiu3NSgiJXiOl-FWHRgYrBNESMRRFJ7CNfKjI&amp;m=7DjcVfQRFoJ10s-g8W9KeYLgMTBL1aYMhpD125lU0-BXr0vxEbijq5IrNcrmyNxb&amp;s=OYYCgvDvdPwRTcACsLmhvHorKB8xRbRXzveo8UxvoX8&amp;e=]
Also- can we talk about Smiles of Wilmington?  They are doing great- and are
talking about leaving.  Best month they have had all year.
--
Ted Kozel
VP OF SALES AND BUSINESS DEVELOPMENT
(727) 612-7021
smcnational.com
[https://urldefense.proofpoint.com/v2/url?u=https-3A__bit.ly_4hzNxPa&amp;d=DwMFaQ&amp;c=euGZstcaTDllvimEN8b7jXrwqOf-v5A_CdpgnVfiiMM&amp;r=pE023Dqiu3NSgiJXiOl-FWHRgYrBNESMRRFJ7CNfKjI&amp;m=7DjcVfQRFoJ10s-g8W9KeYLgMTBL1aYMhpD125lU0-BXr0vxEbijq5IrNcrmyNxb&amp;s=zJ3WZJRcot3DPYgdxvuq4iH5INYiiXpkiqFX25xUr6Y&amp;e=]
https://www.facebook.com/smcnationalinc
[https://ci3.googleusercontent.com/mail-sig/AIorK4wjqIw2nUkMlULxwnN-AC0agbqtac9pz7LdmSbs6ijW2TDJuE1rToEQLTVIVdtf7MgkxbeT6cwi_vl6]
[https://urldefense.proofpoint.com/v2/url?u=https-3A__www.facebook.com_smcnationalinc&amp;d=DwMFaQ&amp;c=euGZstcaTDllvimEN8b7jXrwqOf-v5A_CdpgnVfiiMM&amp;r=pE023Dqiu3NSgiJXiOl-FWHRgYrBNESMRRFJ7CNfKjI&amp;m=7DjcVfQRFoJ10s-g8W9KeYLgMTBL1aYMhpD125lU0-BXr0vxEbijq5IrNcrmyNxb&amp;s=LTJKH1hlvLWFjfWTwWq-7JaYMkAgzRKPLqyZXTv3-Y0&amp;e=]https://www.instagram.com/smcnational/
[https://ci3.googleusercontent.com/mail-sig/AIorK4zQr-hKF5p8iIHkjXOsEGwMSX36p0aUrdEhnpeO5b4Sk_pp7quLO3PwTq2c3P5_bnxxoGgjricn4COs]
[https://urldefense.proofpoint.com/v2/url?u=https-3A__d2HFWn04.na1.hs-2Dsales-2Dengage.com_Ctc_W4-2B23284_d2HFWn04_JkM2-2D6qcW6N1vHY6lZ3pVW7kRXRF6BTBxxN3s7PGVqwJwMW5ctzlZ3zzB1DW401CLY7wLCFKW8cJQ7b3VJGdtW3jW0K68Lf7m7W2XW-2DKB91Yd41W1qLZ7d2cDFBBW18T3TD5LsxHKVjLvJk70fFyGW1cCcPF7VLpC6W8g4TL247CTTRW805czC4GmrBDW23CfXF1l7Bg-5FN16xJD-2D-2D-2DMy7W7XLLk02-2DbGgDW2Kh-2DX51wzG9pN7RQ5ykb952lV-2DX0ZQ8mWqtbW8kwRdH6CRb5YW8bgGlh5wRHpxW51DWQ74qBc3-2Df4BmVXq04&amp;d=DwMFaQ&amp;c=euGZstcaTDllvimEN8b7jXrwqOf-v5A_CdpgnVfiiMM&amp;r=pE023Dqiu3NSgiJXiOl-FWHRgYrBNESMRRFJ7CNfKjI&amp;m=7DjcVfQRFoJ10s-g8W9KeYLgMTBL1aYMhpD125lU0-BXr0vxEbijq5IrNcrmyNxb&amp;s=nH5pxhxaicQisetMzhggeaUZcKc1p51pKTawElIo_LI&amp;e=]https://www.youtube.com/user/SMCNational/videos
[https://ci3.googleusercontent.com/mail-sig/AIorK4yq9biEg0qguBhflM4S1pOxiRAIcW0XyxIapQcqTuRJYMj1K-yw0q5vvifnd8QPxyZAmxzsXfu21Wz5]
[https://urldefense.proofpoint.com/v2/url?u=https-3A__d2HFWn04.na1.hs-2Dsales-2Dengage.com_Ctc_W4-2B23284_d2HFWn04_Jl22-2D6qcW7lCdLW6lZ3kvVlm9-2D388jfKRN4GQbZ2km2qZN2XZB6jmKzQ3W9g55L94f1fP7W8lFvPG1vTPKHN3NlYjVmyRNDW4MRTLy8170D7W8P8rzY6YtC8HW2FCt4K1xDBnHN6RP7KCgMQKwW2Bzz1D3zXyFdW2ZXzJY1HM6BCW6Yt0gt1hcYlgVzGHTd7G-5FpvnVcK-5FWS2k1nqqN1QxSNCSBwQSW852Y7Q8H-5FrS6V9v2cg63JcVJVy4z1N49W40ZW94p-2D-5FD8N9jXxW4W567k98w0JbW2QjTpt1Sd5g-5FW3pZkL464qZp2W2TNGNj7XnBkzf14bFKH04&amp;d=DwMFaQ&amp;c=euGZstcaTDllvimEN8b7jXrwqOf-v5A_CdpgnVfiiMM&amp;r=pE023Dqiu3NSgiJXiOl-FWHRgYrBNESMRRFJ7CNfKjI&amp;m=7DjcVfQRFoJ10s-g8W9KeYLgMTBL1aYMhpD125lU0-BXr0vxEbijq5IrNcrmyNxb&amp;s=8mUuajbimr8Bww7OFzBGurDFnZh7ej7kCmNwbvkfVXY&amp;e=]
https://bit.ly/4k8QmIT
[https://ci3.googleusercontent.com/mail-sig/AIorK4xzlP6MPV8Ud83bBX39o1JcSy9baAcOH8rlLZXE7zFIepIBaa5bvbSWsNzAMQw75e9wdj7qbyqlWEwD]
[https://urldefense.proofpoint.com/v2/url?u=https-3A__d2HFWn04.na1.hs-2Dsales-2Dengage.com_Ctc_W4-2B23284_d2HFWn04_Jks2-2D6qcW69sMD-2D6lZ3l4W80V34l7sSkqhW5RHRG-5F7vJSvXW3XfLnN6ht91HW1ZQdgy5s4j7RW6GkMQW9999xQW1C2TFZ4s-2DSVFW84rhnr819Jc-5FW29vqh34hNjnHW4YhQnG51lSHxW50t3wC1-2DMTfMW2gS8gm1N0M2cW2X3-5Fzh5SgVj1VB-5FXHy7-2DjZVCW1RKlhr8RnZRWW60j9p59fkctJW8fyFV-5F11TvCKW1T7h-2D55JxHqqW71x1rk8rr8RLN5FPY0bmpw-5FTN1SrT-2DLBVp4Yf8zl5XK04&amp;d=DwMFaQ&amp;c=euGZstcaTDllvimEN8b7jXrwqOf-v5A_CdpgnVfiiMM&amp;r=pE023Dqiu3NSgiJXiOl-FWHRgYrBNESMRRFJ7CNfKjI&amp;m=7DjcVfQRFoJ10s-g8W9KeYLgMTBL1aYMhpD125lU0-BXr0vxEbijq5IrNcrmyNxb&amp;s=bWzTfjk3_bVw0EdhdMeNo330BLppNrhWO4h1LwYlYqo&amp;e=]
[https://d2HFWn04.na1.hs-sales-engage.com/Cto/W4+23284/d2HFWn04/R5R8b4c65N8JHC2t2fD0PW3JHvnY22YpdqW3DK8FD1Xny2DW1Gzn4W1S0c4hW1Q5kK-3yN-6bW3yQWGx1S4hNHn20Z1Q44W1]
</t>
  </si>
  <si>
    <t>AAMkAGM0Zjg2ZTUzLTk2YWYtNGVkNi04OTNkLWUyYmI3ZjhlNmYyZQBGAAAAAABMCJlKTUYXR5PT2N8pQ-HyBwBMbyTo-F5oTpxDYa4ue10UAAAAAAEMAABMbyTo-F5oTpxDYa4ue10UAAGa_CgCAAA=</t>
  </si>
  <si>
    <t>recruiter</t>
  </si>
  <si>
    <t>2025-06-11T13:11:52+00:00</t>
  </si>
  <si>
    <t xml:space="preserve">I haven't yet heard from the recruiter you mentioned
--
Ronald J Charity DMD
Lenexa Family Dental
15220 W 87th St Pkwy
Lenexa, KS 66219
913-888-0005
LenexaFamilyDental.com
Contact@LenexaFamilyDental.com
[https://ci3.googleusercontent.com/mail-sig/AIorK4z1l4KuNse_EAabrzzSUwPex3wYmwA2IHLF18sXOnm_-vvlA38ra3aqzQBWoGvebtHavw_bKR-4yZxy]
</t>
  </si>
  <si>
    <t>AAMkAGM0Zjg2ZTUzLTk2YWYtNGVkNi04OTNkLWUyYmI3ZjhlNmYyZQBGAAAAAABMCJlKTUYXR5PT2N8pQ-HyBwBMbyTo-F5oTpxDYa4ue10UAAAAAAEMAABMbyTo-F5oTpxDYa4ue10UAAGa_CgEAAA=</t>
  </si>
  <si>
    <t>Re: Rusch Financials</t>
  </si>
  <si>
    <t>2025-06-11T13:17:20+00:00</t>
  </si>
  <si>
    <t>Any more news on this?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[cid:73950fc8-bd6e-4e96-8606-f627b7f7ed01]
[https://www.towerimpactsummit.com/summithome]
--------------------------------------------------------------------------------
From: Jordan Blackmon &lt;jordan@towerleadership.com&gt;
Sent: Thursday, May 29, 2025 7:52 PM
To: Ahsan Akhter &lt;ahsan@towerleadership.com&gt;
Subject: Fw: Rusch Financials
Can you follow up with Craig on this?
Get Outlook for iOS [https://aka.ms/o0ukef]
--------------------------------------------------------------------------------
From: Jordan Blackmon
Sent: Wednesday, May 28, 2025 9:47:07 AM
To: CRAIG &lt;craig@4sightcpa.com&gt;
Subject: Rusch Financials
Hey Craig, 
Dr. Rusch wanted me to touch base and see what you are seeing with his
financials. He seems to be stressed heavily around cashflow, but his numbers
honestly look pretty great through April relative to past years. 
With that you are looking at, do you see any big increases in required personal
income, debt payments, tax liabilities, or big capital expenditures that are
causing a strain on cash? Trying to diagnose where the strain is, but the
numbers aren't showing that there should be any giant squeeze. 
Respectfully,
Jordan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[cid:c8c54095-2967-4df8-8ceb-81e947d01ff6]</t>
  </si>
  <si>
    <t>AAMkAGM0Zjg2ZTUzLTk2YWYtNGVkNi04OTNkLWUyYmI3ZjhlNmYyZQBGAAAAAABMCJlKTUYXR5PT2N8pQ-HyBwBMbyTo-F5oTpxDYa4ue10UAAAAAAEMAABMbyTo-F5oTpxDYa4ue10UAAGa_CgFAAA=</t>
  </si>
  <si>
    <t>2025-06-11T13:20:45+00:00</t>
  </si>
  <si>
    <t>Good morning Dr. Gold,
Hope you are doing well.  Here is a job posting for you below.  Not sure what
you are looking to pay per hour but whatever it is, you want to display it as an
annualized to stand out.  $57,000 per year sounds better than $28 per hour.  See
below:
Treatment Coordinator – $62K–$75K Salary + Bonuses | SoHo, NYC | High-End
Private Dental Practice
Location: SoHo, Manhattan
Compensation: $62,000–$75,000/year + performance-based bonuses
Schedule: Monday–Friday | 8:30 AM–6:00 PM
Setting: Upscale, PPO/FFS-only private practice
--------------------------------------------------------------------------------
You’re Not Just Looking for a Job. You’re Ready for the Next Level.
If you’re polished, organized, and take pride in creating an exceptional patient
experience — this is your opportunity to join one of Manhattan’s most respected
boutique dental practices.
At SoHo Dental Loft, we’re looking for a Treatment Coordinator who’s more than
just a scheduler — we want someone who knows how to guide patients with
confidence, present treatment with clarity, and build trust with every
conversation.
This is the role for someone who wants to be valued, earn well, and grow in a
professional, patient-first environment.
--------------------------------------------------------------------------------
What You’ll Love About This Opportunity
 * Competitive full-time salary: $62,000–$75,000/year (based on experience)
 * Performance-based bonuses tied to treatment acceptance
 * Paid holidays, time off, and structured onboarding
 * Gorgeous modern practice in the heart of SoHo
 * A supportive, drama-free team that actually works together
 * Clear systems and protocols so you can thrive — not just survive
 * Opportunity to learn, grow, and even move into advanced admin roles over time
--------------------------------------------------------------------------------
Your Role in the Practice
 * Present treatment plans with confidence and clarity
 * Guide patients through financing options, insurance estimates, and scheduling
 * Own follow-up and keep unscheduled treatment moving forward
 * Be the communication bridge between patient and provider
 * Ensure the front desk runs like clockwork alongside our administrative team
 * Document treatment and patient conversations in OpenDental
 * Help patients say “yes” to the care they deserve
--------------------------------------------------------------------------------
What We’re Looking For
 * 2+ years of experience in a dental or medical front office
 * Experience with PPO/fee-for-service patients (no Medicaid or HMO)
 * Comfort discussing financials, treatment timelines, and insurance
 * High-level communication skills — written, spoken, and in-person
 * Familiarity with OpenDental, CareCredit, and pre-estimates (preferred)
 * A sharp eye for detail, a warm tone, and a drive to help people follow
   through
--------------------------------------------------------------------------------
What Makes This Role Special
We don’t hire just anyone. We’re building a practice full of A-players — and
this role is essential to our patient experience and our growth.
If you’ve worked in practices where your effort wasn’t valued, or where systems
were chaotic… you’ll love how structured, supported, and elevated this role is
at SoHo Dental Loft.
--------------------------------------------------------------------------------
Apply Today
If you’re ready to bring your professionalism, positivity, and people skills to
a team that will support and reward you — we want to hear from you.
Submit your resume and a short note about why you’d be a great fit.
Work Location: In-person – SoHo, NYC
Website: www.sohodentalloft.com [https://www.sohodentalloft.com/]
Let me know what you think.
Best,
[cid:21b5ed43-45ff-4ff5-b1ea-17acced277aa]
--------------------------------------------------------------------------------
From: Lee Gold &lt;lgold2001@yahoo.com&gt;
Sent: Tuesday, June 10, 2025 10:01 PM
To: Richard VanRich &lt;richard@towerleadership.com&gt;
Cc: Ahsan Akhter &lt;ahsan@towerleadership.com&gt;
Subject: Re: Treatment plan coordinator
Thank you Rich!
Sent from my iPhone 
&gt; On Jun 10, 2025, at 7:22 PM, Richard VanRich &lt;richard@towerleadership.com&gt;
&gt; wrote:
&gt; ﻿
&gt; Hi Dr. Gold,
&gt; 
&gt; 
&gt; I'll work on an ad for you and get it over in the morning.  
&gt; 
&gt; 
&gt; Enjoy your evening,
&gt; 
&gt; 
&gt; &lt;Outlook-w5mfywkv.png&gt;
&gt; 
&gt; 
&gt; --------------------------------------------------------------------------------
&gt; 
&gt; From: Lee Gold &lt;lgold2001@yahoo.com&gt;
&gt; Sent: Tuesday, June 10, 2025 6:20 PM
&gt; To: Richard VanRich &lt;richard@towerleadership.com&gt;; Ahsan Akhter
&gt; &lt;ahsan@towerleadership.com&gt;
&gt; Subject: Treatment plan coordinator
&gt;  
&gt; Hey Rich,
&gt; 
&gt; How are you?
&gt; Would you mind helping me write an ad for a treatment plan coordinator?
&gt; 
&gt; I think that’s really what I need at this point.
&gt; 
&gt; Thanks!
&gt; 
&gt; Lee
&gt; Sent from my iPhone</t>
  </si>
  <si>
    <t>AAMkAGM0Zjg2ZTUzLTk2YWYtNGVkNi04OTNkLWUyYmI3ZjhlNmYyZQBGAAAAAABMCJlKTUYXR5PT2N8pQ-HyBwBMbyTo-F5oTpxDYa4ue10UAAAAAAEMAABMbyTo-F5oTpxDYa4ue10UAAGa_CgGAAA=</t>
  </si>
  <si>
    <t>Scheduling ASAP Red Flag Clients</t>
  </si>
  <si>
    <t>2025-06-11T13:46:29+00:00</t>
  </si>
  <si>
    <t>Hello sir!
Main clients we need scheduled ASAP since they are giant red flags:
 * Marshall: Someone needs to call and check on him. It has been two months.
   Gotta get him on calendar ASAP. 
 * Gambrell: Someone needs to call and check on him. It has been two months.
   Gotta get him on calendar ASAP. 
 * Hazen: His renewal is this month and we have not spoken to him
 * Piedra: His renewal is this month and we have not spoken to him
 * Eusebio: His renewal is this month and we have not spoken to him
 * Rusch: Struggling right now with positivity and cash management. We need ot
   wrap as much support around him as we can.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[cid:e36b2f41-fb92-4847-af93-84d58ba2302b]
[https://www.towerimpactsummit.com/summithome]</t>
  </si>
  <si>
    <t>AAMkAGM0Zjg2ZTUzLTk2YWYtNGVkNi04OTNkLWUyYmI3ZjhlNmYyZQBGAAAAAABMCJlKTUYXR5PT2N8pQ-HyBwBMbyTo-F5oTpxDYa4ue10UAAAAAAEMAABMbyTo-F5oTpxDYa4ue10UAAGa_CgHAAA=</t>
  </si>
  <si>
    <t>djawdan@icloud.com;info@smileannapolis.com</t>
  </si>
  <si>
    <t>Re: What is your vision 2025</t>
  </si>
  <si>
    <t>2025-06-11T13:57:05+00:00</t>
  </si>
  <si>
    <t>Got it. I will have a payoff plan ready, etc. next time we speak in regards to
getting this debt wiped out in time as well as a capital strategy for practice
acquisition.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[cid:008fb7ae-eaab-4470-b413-b4ef9e698a94]
[https://www.towerimpactsummit.com/summithome]
--------------------------------------------------------------------------------
From: Kian Djawdan &lt;djawdan@icloud.com&gt;
Sent: Wednesday, June 11, 2025 9:53 AM
To: Renee Djawdan &lt;info@smileannapolis.com&gt;; Jordan Blackmon
&lt;jordan@towerleadership.com&gt;
Subject: What is your vision 2025
Vision document as a PDF</t>
  </si>
  <si>
    <t>AAMkAGM0Zjg2ZTUzLTk2YWYtNGVkNi04OTNkLWUyYmI3ZjhlNmYyZQBGAAAAAABMCJlKTUYXR5PT2N8pQ-HyBwBMbyTo-F5oTpxDYa4ue10UAAAAAAEMAABMbyTo-F5oTpxDYa4ue10UAAGa_CgIAAA=</t>
  </si>
  <si>
    <t>ahsan@towerleadership.com;agambrell@elitesmilessc.com</t>
  </si>
  <si>
    <t>2025-06-11T14:32:11+00:00</t>
  </si>
  <si>
    <t>I will be on this call with you Dr. Gambrell, Use my link. Let's connect soon!
We have a lot to discuss.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[cid:5ed61ab8-6432-4441-9386-4fa21185edab]
[https://www.towerimpactsummit.com/summithome]
--------------------------------------------------------------------------------
From: Ahsan Akhter &lt;ahsan@towerleadership.com&gt;
Sent: Wednesday, June 11, 2025 10:25 AM
To: agambrell@elitesmilessc.com &lt;agambrell@elitesmilessc.com&gt;
Cc: Jordan Blackmon &lt;jordan@towerleadership.com&gt;
Subject: Dr. Gambrell, let's book your advisory call!
&gt; Dr. Gambrell
&gt; 
&gt; I hope this message finds you well! I’m reaching out to book your next call
&gt; with Eric. Please do so using the link below my signature.
&gt; 
&gt; Thank you for understanding, and we look forward to our next call!
&gt; 
&gt; Best regards,
&gt; 
&gt; Ahsan Akhter
&gt; https://linktr.ee/ahsanakhter</t>
  </si>
  <si>
    <t>AAMkAGM0Zjg2ZTUzLTk2YWYtNGVkNi04OTNkLWUyYmI3ZjhlNmYyZQBGAAAAAABMCJlKTUYXR5PT2N8pQ-HyBwBMbyTo-F5oTpxDYa4ue10UAAAAAAEMAABMbyTo-F5oTpxDYa4ue10UAAGa_CgJAAA=</t>
  </si>
  <si>
    <t>OP practice</t>
  </si>
  <si>
    <t>2025-06-11T14:49:30+00:00</t>
  </si>
  <si>
    <t xml:space="preserve">I have been contacted about selling the OP office.
I met with a retired dentist last night that recently sold his10 dental practice
in Lawrence and Topeka Kansas. 
He now works with young docs helping them get started and he has someone
interested.
Only issue is I would assume the sale price is going to be slightly less than
what I still owe on it.
I'd like to have a conversation on my "ideal" projection moving forward
considering I am 60 yo, ideally need to be actively in a practice for another 10
years...ideally not clinically 5 days a week.
So many thoughts about trying to salvage the OP office as it continues to drain
$10-15k/mo off of Lenexa. Do I sell and focus on building Lenexa to a 8-10 op
practice and own the building???
Can we talk sometime soon?
Ron
--
Ronald J Charity DMD
Lenexa Family Dental
15220 W 87th St Pkwy
Lenexa, KS 66219
913-888-0005
LenexaFamilyDental.com
Contact@LenexaFamilyDental.com
[https://ci3.googleusercontent.com/mail-sig/AIorK4z1l4KuNse_EAabrzzSUwPex3wYmwA2IHLF18sXOnm_-vvlA38ra3aqzQBWoGvebtHavw_bKR-4yZxy]
</t>
  </si>
  <si>
    <t>AAMkAGM0Zjg2ZTUzLTk2YWYtNGVkNi04OTNkLWUyYmI3ZjhlNmYyZQBGAAAAAABMCJlKTUYXR5PT2N8pQ-HyBwBMbyTo-F5oTpxDYa4ue10UAAAAAAEMAABMbyTo-F5oTpxDYa4ue10UAAGa_CgKAAA=</t>
  </si>
  <si>
    <t>2025-06-11T15:00:19+00:00</t>
  </si>
  <si>
    <t>Scheduled Event Hosts Email jordan@towerleadership.com Invitee Email
agambrell@elitesmilessc.com Event Type Name Advisory Monthly Zoom Scheduled
Event Start Time 2025-06-27T16:30:00.000000Z Scheduled Event End Time
2025-06-27T17:30:00.000000Z Scheduled Event Created At
2025-06-11T14:59:49.784594Z What are your biggest challenges right now? New
manager. New dentist, purchasing another office patients What do you need help
with the most on this call? Transitioning the practice over to my location What
new developments, if at all, have come up since we last spoke? New practice ton
purchase, new manager. Additional associate Scheduled Event Location Join URL
https://us06web.zoom.us/j/86980823866</t>
  </si>
  <si>
    <t>AAMkAGM0Zjg2ZTUzLTk2YWYtNGVkNi04OTNkLWUyYmI3ZjhlNmYyZQBGAAAAAABMCJlKTUYXR5PT2N8pQ-HyBwBMbyTo-F5oTpxDYa4ue10UAAAAAAEMAABMbyTo-F5oTpxDYa4ue10UAAGa_CgMAAA=</t>
  </si>
  <si>
    <t>2025-06-11T15:01:45+00:00</t>
  </si>
  <si>
    <t>I booked on Jordan's calendar 6/27 12:30
Get Outlook for Android
[https://urldefense.proofpoint.com/v2/url?u=https-3A__aka.ms_AAb9ysg&amp;d=DwMF-g&amp;c=euGZstcaTDllvimEN8b7jXrwqOf-v5A_CdpgnVfiiMM&amp;r=8xCr4XRHD_IpviQywJlqY4VWcBAXFVEImc4EzVU0jiI&amp;m=PCIx4VWilZ7biCKo0Kev5Yqgm7eVZiHiP2FLTVa9iOkWFFRKFxnZo1nMMkTrHpYS&amp;s=fBn84fzVy8oGQLf4fnDuxJp7cFhY5VTrxA7Yiu4lwtc&amp;e=]
--------------------------------------------------------------------------------
From: Jordan Blackmon &lt;jordan@towerleadership.com&gt;
Sent: Wednesday, June 11, 2025 10:32:04 AM
To: Ahsan Akhter &lt;ahsan@towerleadership.com&gt;; Andrew Gambrell
&lt;agambrell@elitesmilessc.com&gt;
Subject: Re: Dr. Gambrell, let's book your advisory call!
I will be on this call with you Dr. Gambrell, Use my link. Let's connect soon!
We have a lot to discuss. 
Please Leave Us a Review Here!
[https://urldefense.proofpoint.com/v2/url?u=https-3A__www.google.com_search-3Fq-3Dtower-2Bleadership-26rlz-3D1C1VDKB-5FenUS1107US1107-26oq-3Dtow-26gs-5Flcrp-3D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-26sourceid-3Dchrome-26ie-3DUTF-2D8-23lrd-3D0x88f56a942460ae9f-3A0xce65ed61b87557ee-2C3-2C-2C-2C-2C&amp;d=DwMF-g&amp;c=euGZstcaTDllvimEN8b7jXrwqOf-v5A_CdpgnVfiiMM&amp;r=8xCr4XRHD_IpviQywJlqY4VWcBAXFVEImc4EzVU0jiI&amp;m=PCIx4VWilZ7biCKo0Kev5Yqgm7eVZiHiP2FLTVa9iOkWFFRKFxnZo1nMMkTrHpYS&amp;s=GOFTYtF7IceNVaDyGrrInlYwD7LEuWklu8bcuqGXf60&amp;e=]
[cid:5ed61ab8-6432-4441-9386-4fa21185edab]
[https://urldefense.proofpoint.com/v2/url?u=https-3A__www.towerimpactsummit.com_summithome&amp;d=DwMF-g&amp;c=euGZstcaTDllvimEN8b7jXrwqOf-v5A_CdpgnVfiiMM&amp;r=8xCr4XRHD_IpviQywJlqY4VWcBAXFVEImc4EzVU0jiI&amp;m=PCIx4VWilZ7biCKo0Kev5Yqgm7eVZiHiP2FLTVa9iOkWFFRKFxnZo1nMMkTrHpYS&amp;s=zPx0l6AMf-gWJdpxwgtlYLBBm3GGOZ9IPShlvLU_EVk&amp;e=]
--------------------------------------------------------------------------------
From: Ahsan Akhter &lt;ahsan@towerleadership.com&gt;
Sent: Wednesday, June 11, 2025 10:25 AM
To: agambrell@elitesmilessc.com &lt;agambrell@elitesmilessc.com&gt;
Cc: Jordan Blackmon &lt;jordan@towerleadership.com&gt;
Subject: Dr. Gambrell, let's book your advisory call!
&gt; Dr. Gambrell
&gt; 
&gt; I hope this message finds you well! I’m reaching out to book your next call
&gt; with Eric. Please do so using the link below my signature.
&gt; 
&gt; Thank you for understanding, and we look forward to our next call!
&gt; 
&gt; Best regards,
&gt; 
&gt; Ahsan Akhter
&gt; https://linktr.ee/ahsanakhter</t>
  </si>
  <si>
    <t>AAMkAGM0Zjg2ZTUzLTk2YWYtNGVkNi04OTNkLWUyYmI3ZjhlNmYyZQBGAAAAAABMCJlKTUYXR5PT2N8pQ-HyBwBMbyTo-F5oTpxDYa4ue10UAAAAAAEMAABMbyTo-F5oTpxDYa4ue10UAAGa_CgNAAA=</t>
  </si>
  <si>
    <t>Re: OP practice</t>
  </si>
  <si>
    <t>2025-06-11T15:38:31+00:00</t>
  </si>
  <si>
    <t xml:space="preserve">Good response...  You out getting a gallon of milk or what?
[cid:f12b0c97-5038-40c7-b404-0be982a44e4e]
--------------------------------------------------------------------------------
From: Ahsan Akhter &lt;ahsan@towerleadership.com&gt;
Sent: Wednesday, June 11, 2025 11:32 AM
To: Richard VanRich &lt;richard@towerleadership.com&gt;
Subject: Fw: OP practice
Here's my response to Charity so far. 
Get Outlook for iOS [https://aka.ms/o0ukef]
--------------------------------------------------------------------------------
From: Ahsan Akhter &lt;ahsan@towerleadership.com&gt;
Sent: Wednesday, June 11, 2025 11:31:17 AM
To: Ron Charity &lt;drcharitysmiles@gmail.com&gt;
Subject: Re: OP practice
Also, in the case that we can’t sell to clear the debt, we’d have to plan around
finding the remaining balance in cash to cover the leftover debt at close so
we'll have to get creative (which is why I said it’s not necessarily a deal
breaker if we can’t sell at a price to cover our debt). 
Here's our link below to book with Richard so we can talk more: 
https://linktr.ee/ahsanakhter
--------------------------------------------------------------------------------
From: Ahsan Akhter &lt;ahsan@towerleadership.com&gt;
Sent: Wednesday, June 11, 2025 11:25:10 AM
To: Ron Charity &lt;drcharitysmiles@gmail.com&gt;
Subject: Re: OP practice
Dr. Charity, 
Yes, we can look at the opportunity. Ideally, we’d like to knock off the OP debt
if we can but even without that, Lenexa is still paying the monthly debt for OP
so it’s not a deal breaker if we can’t get the price we ideally want. 
You can meet with the buyer to see what they're looking. At this time, feel them
out to see if they are a good fit. 
Have the past year's year-end and current year's YTD income statements and
balance sheets ready to share if they are a good fit (don’t share tax returns
until an offer has been accepted). Ideally, we'd like them to sign an NDA before
you release any financials. 
Our asking price can start with the debt balance for OP (230k?) and we'll see
what they offer. At a valuation of 60% collections, OP would need to produce
about 380k to get us 230k. 
Deals take a while to close so it's still full steam ahead with our growth plan
to get us on pace to do about 380k or 32k per month in OP. This will give us the
best chance of a strong exit. On our next call, we'll fine tune these numbers to
account for tax etc so they may change but this gives our floor. 
I’ve forwarded this message to Richard as I’m out travelling this week. Also,
can you book with Jeff (recruiter) using the link below? I apologise for the
delays. 
https://calendly.com/jeff-rucinski/15min?preview_source=et_card&amp;month=2025-06
Best regards, 
Ahsan 
--------------------------------------------------------------------------------
From: Ron Charity &lt;drcharitysmiles@gmail.com&gt;
Sent: Wednesday, June 11, 2025 10:49:09 AM
To: Ahsan Akhter &lt;ahsan@towerleadership.com&gt;
Subject: OP practice
I have been contacted about selling the OP office.
I met with a retired dentist last night that recently sold his10 dental practice
in Lawrence and Topeka Kansas. 
He now works with young docs helping them get started and he has someone
interested.
Only issue is I would assume the sale price is going to be slightly less than
what I still owe on it.
I'd like to have a conversation on my "ideal" projection moving forward
considering I am 60 yo, ideally need to be actively in a practice for another 10
years...ideally not clinically 5 days a week.
So many thoughts about trying to salvage the OP office as it continues to drain
$10-15k/mo off of Lenexa. Do I sell and focus on building Lenexa to a 8-10 op
practice and own the building???
Can we talk sometime soon?
Ron
--
Ronald J Charity DMD
Lenexa Family Dental
15220 W 87th St Pkwy
Lenexa, KS 66219
913-888-0005
LenexaFamilyDental.com
Contact@LenexaFamilyDental.com
[https://ci3.googleusercontent.com/mail-sig/AIorK4z1l4KuNse_EAabrzzSUwPex3wYmwA2IHLF18sXOnm_-vvlA38ra3aqzQBWoGvebtHavw_bKR-4yZxy]
</t>
  </si>
  <si>
    <t>AAMkAGM0Zjg2ZTUzLTk2YWYtNGVkNi04OTNkLWUyYmI3ZjhlNmYyZQBGAAAAAABMCJlKTUYXR5PT2N8pQ-HyBwBMbyTo-F5oTpxDYa4ue10UAAAAAAEMAABMbyTo-F5oTpxDYa4ue10UAAGa_CgPAAA=</t>
  </si>
  <si>
    <t>Dr. Anderson Strat Day</t>
  </si>
  <si>
    <t>2025-06-11T15:49:59+00:00</t>
  </si>
  <si>
    <t> 
signature_1910490997 [cid:image001.png@01DBDAC6.EC48B7D0]
[https://www.towerimpactsummit.com/]
 </t>
  </si>
  <si>
    <t>AAMkAGM0Zjg2ZTUzLTk2YWYtNGVkNi04OTNkLWUyYmI3ZjhlNmYyZQBGAAAAAABMCJlKTUYXR5PT2N8pQ-HyBwBMbyTo-F5oTpxDYa4ue10UAAAAAAEMAABMbyTo-F5oTpxDYa4ue10UAAGa_CgQAAA=</t>
  </si>
  <si>
    <t>2025-06-11T15:50:41+00:00</t>
  </si>
  <si>
    <t>AAMkAGM0Zjg2ZTUzLTk2YWYtNGVkNi04OTNkLWUyYmI3ZjhlNmYyZQBGAAAAAABMCJlKTUYXR5PT2N8pQ-HyBwBMbyTo-F5oTpxDYa4ue10UAAAAAAEMAABMbyTo-F5oTpxDYa4ue10UAAGa_CgRAAA=</t>
  </si>
  <si>
    <t>Upcoming Strat Days</t>
  </si>
  <si>
    <t>2025-06-11T16:20:48+00:00</t>
  </si>
  <si>
    <t>Hi Ahsan,
Dr. Anderson is scheduled for 6/30. I am unavailable that day, but I will let
her know that I will plan to do my portion of the start day via Zoom on a
different day. We are working on scheduling that. She asked if we could send her
a text when you send the Discovery Packet, otherwise she won’t check her email…
her number is 602-330-2294
Dr. Maximo is scheduled for 7/18. His DOO, Robin asked to be included on the
emails so she can make sure the paperwork is filled out. Her email is
robin@wdcsmile.com
Let me know if you need anything else!
signature_4081581989 [cid:image001.png@01DBDACA.A98A3E60]
[https://www.towerimpactsummit.com/]</t>
  </si>
  <si>
    <t>AAMkAGM0Zjg2ZTUzLTk2YWYtNGVkNi04OTNkLWUyYmI3ZjhlNmYyZQBGAAAAAABMCJlKTUYXR5PT2N8pQ-HyBwBMbyTo-F5oTpxDYa4ue10UAAAAAAEMAABMbyTo-F5oTpxDYa4ue10UAAGa_CgSAAA=</t>
  </si>
  <si>
    <t>Re: Logo</t>
  </si>
  <si>
    <t>2025-06-11T16:55:27+00:00</t>
  </si>
  <si>
    <t xml:space="preserve">Hello Dr. Weintraub,
Hope all is well.  Here are a few logos I put together for you.  Let me know
what you think.
See attached,
Best,
[cid:4fb5cdb4-36df-45e9-9d82-e29949013cb2]
--------------------------------------------------------------------------------
From: Joshua Weintraub &lt;weintraubdds@gmail.com&gt;
Sent: Thursday, June 5, 2025 5:01 PM
To: Richard VanRich &lt;richard@towerleadership.com&gt;
Subject: Logo
https://chatgpt.com/share/68420593-781c-800c-8c4b-dd93f464819e
[https://urldefense.proofpoint.com/v2/url?u=https-3A__chatgpt.com_share_68420593-2D781c-2D800c-2D8c4b-2Ddd93f464819e&amp;d=DwMFaQ&amp;c=euGZstcaTDllvimEN8b7jXrwqOf-v5A_CdpgnVfiiMM&amp;r=20jLsloGv8e8ZRuhJFrJmBf49kNJuZqGCsrBP1SYS4c&amp;m=21MCq3JekdThpscjADGe2kvM88TWeOPT-iIuVNGVJKKTsjF3P6QYN1hTbDsyGKpr&amp;s=h0q4bEG-VJNH9hu8rP_Su8pn1cjpQHxQRx0rn0BwRGk&amp;e=] 
Regards,
Josh
Joshua P. Weintraub, D. D. S., P. A.
Stevenson Smiles
10407 Stevenson Rd., Stevenson, MD, 21153
410-764-8500
www.stevensonsmiles.com
[https://urldefense.proofpoint.com/v2/url?u=http-3A__stevensonsmiles.com&amp;d=DwMFaQ&amp;c=euGZstcaTDllvimEN8b7jXrwqOf-v5A_CdpgnVfiiMM&amp;r=20jLsloGv8e8ZRuhJFrJmBf49kNJuZqGCsrBP1SYS4c&amp;m=21MCq3JekdThpscjADGe2kvM88TWeOPT-iIuVNGVJKKTsjF3P6QYN1hTbDsyGKpr&amp;s=w-tMiPb5O3eCYAMutvkKC5EcjAOvcuZzTx7dZmT3s7I&amp;e=]
CONFIDENTIALITY NOTICE: This electronic mail is intended for the use of the
person or entity, to which it is addressed and may contain information that is
privileged and confidential. The disclosure of the information contained within
this electronic mail is governed by applicable law. If you are not the intended
recipient of this message, you are hereby notified that any use, dissemination,
distribution, or copying, of the content of the mail is strictly prohibited. If
you have received this electronic mail in error, please notify us immediately
via e-mail at weintraubdds@gmail.com and delete the message. Thank you.
</t>
  </si>
  <si>
    <t>AAMkAGM0Zjg2ZTUzLTk2YWYtNGVkNi04OTNkLWUyYmI3ZjhlNmYyZQBGAAAAAABMCJlKTUYXR5PT2N8pQ-HyBwBMbyTo-F5oTpxDYa4ue10UAAAAAAEMAABMbyTo-F5oTpxDYa4ue10UAAGa_CgTAAA=</t>
  </si>
  <si>
    <t>2025-06-11T17:00:19+00:00</t>
  </si>
  <si>
    <t>Host jordan@towerleadership.com Attendees Email Names Email
drmaxwellhewett@gmail.com,stevehewettdds@gmail.com,jordan@towerleadership.com
Title Steven Hewett and Jordan Blackmon Duration Mins 53.00 mins Date
2025-06-11T16:00:00.000Z Super Summary List Action Items **Jordan Blackmon**
Resend scorecard template to Steve Hewett for hygiene department implementation
(07:24) Have operations team resend summary of deep dive analysis to Steve
Hewett (08:35) **Steve Hewett** Interview and hire a high-caliber operations
director/COO with strong operational expertise (14:26) Implement Colby
assessments for all new hires and DISC assessments for leadership positions
(21:24) Finalize year-end financial information with Melissa for bank line of
credit application (51:51) Optimize practice sales funnel operations including
call conversion, cancellation mitigation, and case acceptance (40:47) Develop
campaign marketing strategy targeting specific patient pain points rather than
general practice promotion (44:25) Super Summary List Overview - Significant
staff restructuring led to improved team morale; remaining staff report higher
energy and connectivity since the manager's departure. - Strong financial
performance with averages of $381,000 (July-Dec) and $457,000 (Jan-Apr) in
monthly revenue, aiming for nearly $1 million year-over-year growth. - New
comprehensive marketing strategy includes two websites, full office rebranding,
and increased social media presence with dedicated personnel and campaigns. -
Hygiene department identified as a significant area for improvement; new
leadership and technology implementation underway with emphasis on performance
tracking. - Operational analysis reveals call conversion and patient management
needing enhancement, with minor improvements projected to result in substantial
revenue increases. - Hiring strategy focuses on securing high-caliber talent
capable of independent system building, exemplified by successful hires like
Lisa Gotsis. - Recommended personality assessments (Colby and DISC) for aligning
team roles with strengths, emphasizing specific traits needed for leadership
positions. - Marketing strategy emphasizes a patient-centric approach, targeting
specific pain points while reinforcing brand awareness through consistent
efforts and community engagement. - Large number of former patients requesting
to return post-Cigna network issues presents an immediate marketing opportunity
for patient recovery. - Ongoing financial planning includes securing a larger
line of credit for expansion and completing year-end reconciliation for bank
presentations. Super Summary List Shorthand Bullet 🎯 **Meeting Purpose and
Structure** (02:21 - 03:28) Jordan established meeting objectives: follow up on
action items, discuss new challenges/opportunities, and provide guidance Meeting
format includes updates on scorecards, marketing fine-tuning, and addressing
business changes like associate hiring 👥 **Major Staff Changes and Team
Restructuring** (03:41 - 13:13) Steve released office manager before Atlanta
trip and is considering releasing assistant office manager Believes remaining
team has been limited by restrictive job descriptions and can expand skill sets
Team morale improved significantly after office manager departure - staff
reported higher energy and better connections No operational disruptions noticed
since management changes - revenue performance remains strong 📈 **Financial
Performance Celebration** (10:48 - 11:26) July-December average: $381,000
monthly revenue January-April average: $457,000 monthly revenue On pace for just
under $1 million in growth year-over-year Strong performance maintained despite
staff changes and operational challenges 🚀 **Comprehensive Marketing Overhaul**
(04:51 - 05:48) Launched new marketing strategy with two new websites launching
within 10 days Complete office rebranding including new logo, systems, and
signage Hired full-time social media person working 2.5-3 days per week
Contracted social media company managing four social media platforms Major
interstate billboard going up in 3 weeks between Orlando and Tampa Custom
branded items including Stanley cups and Friday staff t-shirts for walking
marketing Phone conversation training scheduled for June 20th for new patient
interactions 🦷 **Clinical Operations and Hygiene Improvements** (06:36 - 07:29)
Dr. Max taking leadership of hygiene department revamp and meeting with all
hygienists Implemented voice-operated periodontal probing system Need scorecards
for hygiene department monitoring and individual hygienist performance tracking
Operations team deep dive identified hygiene department as huge opportunity for
improvement 📊 **Operations Analysis and Improvement Opportunities** (08:16 -
10:02) Deep dive analysis shows call conversion needs significant improvement
Case acceptance is good but could see improvements Major opportunities in
cancellation reduction and inactive/overdue patient management Small percentage
improvements (4-7%) across multiple areas could equal hundreds of thousands in
additional revenue Operations team summary needs to be resent for proper review
and implementation 🎯 **Hiring Philosophy and Leadership Requirements** (14:26 -
20:44) Jordan shared success story of billionaire client who hires exceptional
talent rather than potential Emphasis on hiring operations leaders who can 'run
circles around' current leadership Need for next operations hire to be a
'killer' who can independently build systems and processes Example of Lisa
Gotsis building $1M+ department from scratch in under 8 months with minimal
executive oversight 🧠 **Personality Assessment Strategy** (21:24 - 36:24) Colby
assessments recommended for all positions, DISC assessments for leadership roles
Operations managers need high follow-through and balanced quick-start scores
Leadership positions require high D (dominance) scores for conflict management
capability Jordan's personal Colby: 3-4-9-3 (high quick-start, low implementer)
Steve's Colby: 5-3-7-6 (high fact-finder and implementer) Dr. Max's Colby:
3-3-5-8 (very high implementer, moderate across other areas) 📱 **Marketing
Strategy Framework** (37:05 - 50:46) Practice sales funnel: Google reviews →
website → phone calls → appointment conversion → show rate → case acceptance Two
marketing types: nurture marketing (brand awareness, T-shirts, community events)
and campaign marketing (targeted pain points) Campaign marketing should target
specific patient pain points rather than general practice promotion Steve's
strategy focuses on private practice, non-corporate, individualized care
positioning Marketing requires consistency and time - acquisition costs
typically decrease as brand awareness builds 💰 **Patient Recovery and Insurance
Network Expansion** (38:29 - 38:52) Significant number of patients dismissed
last year due to Cigna network issues Now back in network with more insurance
plans Large list of former patients requesting to return - easy internal
marketing opportunity These are existing patients in files who just need to be
contacted and scheduled 🏦 **Financial Planning and Banking** (51:51 - 52:34)
Steve working on securing larger line of credit for business expansion Waiting
for Melissa to complete year-end financial reconciliation for bank presentation
Jordan noted onboarding process takes time initially but becomes easier as
accountant learns business habits Super Summary List Keywords operations
management,marketing strategy,personality assessments,staff
restructuring,revenue growth,practice expansion Transcript File Url
https://download-ff.s3.us-east-2.amazonaws.com/01JX04DKJNWZ0YKVPDMKMY6P1P/downloads/transcript/transcript-768bb103-30c3-4058-9b13-c20177d3982b-2025-06-11-17-00-05.pdf?X-Amz-Algorithm=AWS4-HMAC-SHA256&amp;X-Amz-Credential=AKIAWZAJLUBIVRJ35B6I%2F20250611%2Fus-east-2%2Fs3%2Faws4_request&amp;X-Amz-Date=20250611T170007Z&amp;X-Amz-Expires=21600&amp;X-Amz-Signature=f735c952811424ab5314c61ac814fcf020577a64d9b081658dfd8338cf9cdeb2&amp;X-Amz-SignedHeaders=host
Audio Url
audiohttps://cdn.fireflies.ai/01JX04DKJNWZ0YKVPDMKMY6P1P/audio.mp3?Expires=1749834009&amp;Policy=eyJTdGF0ZW1lbnQiOlt7IlJlc291cmNlIjoiaHR0cHM6Ly9jZG4uZmlyZWZsaWVzLmFpLzAxSlgwNERLSk5XWjBZS1ZQRE1LTVk2UDFQL2F1ZGlvLm1wMyIsIkNvbmRpdGlvbiI6eyJEYXRlTGVzc1RoYW4iOnsiQVdTOkVwb2NoVGltZSI6MTc0OTgzNDAwOX19fV19&amp;Signature=qZgyfthjsIqhNnZef1TqHpOOSP02zagGUFNSumxzcUoBvn3iHpgnx-Ky9c~IkByiavLlUEBYdYQaoBFwZwZSMQqvXzLhmqVvOG~pN8Qf-13l-oF76SaGrjJ6DYujiyz04VLcEpEQiTSV7miWv2vf1k11dh~LpOMMpdMyvjVv1TxnzchQ~0pPzZgc0rFf0qPXlHK4Thii6azR4HJnbjz-EeIA9Ob-fv7jKYq51JIT07neKOJMg6UkQbITf1T2tWrALklhrNgzupg1qr7AvtYpzpHq~1d2VTKw~5iwfUhEfhF0cZKQpLNpMgtN-TX2fRz9AcxaD4wTbWztueCWYcV1Gw__&amp;Key-Pair-Id=K25ZJR0UZVF4CM</t>
  </si>
  <si>
    <t>AAMkAGM0Zjg2ZTUzLTk2YWYtNGVkNi04OTNkLWUyYmI3ZjhlNmYyZQBGAAAAAABMCJlKTUYXR5PT2N8pQ-HyBwBMbyTo-F5oTpxDYa4ue10UAAAAAAEMAABMbyTo-F5oTpxDYa4ue10UAAGa_CgUAAA=</t>
  </si>
  <si>
    <t>Dr. Culp Planning Meeting</t>
  </si>
  <si>
    <t>2025-06-11T17:24:50+00:00</t>
  </si>
  <si>
    <t>AAMkAGM0Zjg2ZTUzLTk2YWYtNGVkNi04OTNkLWUyYmI3ZjhlNmYyZQBGAAAAAABMCJlKTUYXR5PT2N8pQ-HyBwBMbyTo-F5oTpxDYa4ue10UAAAAAAEMAABMbyTo-F5oTpxDYa4ue10UAAGa_CgWAAA=</t>
  </si>
  <si>
    <t>Culp Meeting</t>
  </si>
  <si>
    <t>2025-06-11T17:26:13+00:00</t>
  </si>
  <si>
    <t>Hey Ahsan, 
Can we change Dr. Culp's meeting address in the sequence to our Event center
one? That way we can show him the new space and be around for the SMC event
afterwards. 
I already told Dr. Culp the new address. We just need to change the sequence.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[cid:a9bfc687-3aef-4db0-b357-9ce1bc701c11]
[https://www.towerimpactsummit.com/summithome]</t>
  </si>
  <si>
    <t>AAMkAGM0Zjg2ZTUzLTk2YWYtNGVkNi04OTNkLWUyYmI3ZjhlNmYyZQBGAAAAAABMCJlKTUYXR5PT2N8pQ-HyBwBMbyTo-F5oTpxDYa4ue10UAAAAAAEMAABMbyTo-F5oTpxDYa4ue10UAAGa_CgXAAA=</t>
  </si>
  <si>
    <t>2025-06-11T17:58:40+00:00</t>
  </si>
  <si>
    <t>Host jordan@towerleadership.com Attendees Email Names Email
drbposton@gmail.com,jordan@towerleadership.com Title Dr. Wade Poston and Jordan
Blackmon Duration Mins 51.00 mins Date 2025-06-11T17:00:00.000Z Super Summary
List Action Items **Dr Wade Poston** Gather comprehensive financial information
for the new building purchase including: total purchase price (currently asking
$700k, hoping to negotiate to $600k), estimated build-out costs, equipment
costs, interest rates from bank, and loan term options (10, 15, or 20 years)
(31:35) Research potential rental income for current 5-operatory dental office
to determine cash flow from leasing to a specialist (29:06) Send floor plan of
the new 3,100 square foot building with 8 operatories to Jordan for review
(27:39) **Jordan** Analyze cash flow projections and calculate cap rate once Dr.
Poston provides all financial details for the building purchase decision (35:27)
Super Summary List Overview - Dr. Poston is considering purchasing a 3,100
square foot building for $700,000, aiming to negotiate down to $600,000, which
would increase operatories from 5 to 8. - The new facility requires complete
renovation as it was previously occupied by a dermatologist, following plans
already drafted by Atlanta Dental. - Current mortgage payments of $2,189/month
to Dr. Poston's father are scheduled to last for 4 more years; future loan
structure discussed focuses on securing the longest term possible for cash flow
flexibility. - A 15-year loan at 6.5% would result in payments of $8,700/month,
significantly lower than a 10-year loan at 6% costing $11,100/month. - Dr.
Poston's current office space (approximately 2,000 square feet and 5
operatories) has potential for rental income estimated at $3,500/month for
leasing to a specialist, given the dental-specific infrastructure. - Expanded
facility projections estimate monthly revenue reaching $230,000, including
$96,000 from hygiene and $60,000 from an associate doctor. - Current 5-operatory
setup limits growth, making the expansion necessary for sustaining business and
adding partnerships. - Jordan analyzed the investment potential using a cap rate
approach, indicating a target cap rate of 7-8%, with an excellent project cap
rate of 10% at a purchase price of $600,000. - Rental potential for the fully
built-out Super Summary List Shorthand Bullet 🏢 **Practice Expansion
Opportunity Discussion** (27:01 - 31:10) Dr. Poston exploring purchase of 3,100
square foot building one block from current location New facility would
accommodate 8 operatories compared to current 5 operatories Building previously
occupied by dermatologist since 1970s, requires complete renovation Asking price
is $700,000, Dr. Poston believes he can negotiate down to $600,000 Atlanta
Dental has already drawn up floor plans for the renovation 💰 **Financial
Analysis and Loan Structure** (31:10 - 42:43) Current building mortgage to Dr.
Poston's father is $2,189/month with 4 years remaining Bank requires detailed
cost breakdown including building purchase, demo, and build-out costs Jordan
recommends securing longest loan term possible (preferably 15-20 years vs 10
years) for cash flow flexibility Strategy to pay extra principal while
maintaining lower required payment for business flexibility Example: 15-year
loan at 6.5% = $8,700/month vs 10-year at 6% = $11,100/month 🏠 **Current Office
Rental Strategy** (28:50 - 31:10) Current office is 5 operatories, approximately
2,000 square feet Dr. Poston doesn't currently charge himself rent, pays father
$2,200/month for building Neighboring non-dental office space rents for $3,000,
could get $3,500 Dental space would command higher rent due to specialized
plumbing and infrastructure Plan to lease current space to specialist while
keeping building ownership 📊 **Practice Growth Projections** (44:12 - 46:11)
New facility would support 4 hygienists producing $1,200/day each =
$96,000/month in hygiene revenue Full-time associate doctor could generate
$60,000/month Dr. Poston working part-time could add $50-60,000/month Total
projected monthly revenue around $230,000 for expanded facility Current
5-operatory setup described as 'most frustrating' - limits growth potential 🏗️
**Real Estate Investment Analysis** (47:53 - 51:00) Jordan applies
capitalization rate (cap rate) analysis for real estate investment evaluation
Target cap rate of 7-8% minimum for good real estate investment Estimated rental
potential of $5,000+/month for fully built-out dental facility At $600,000
purchase price and $60,000 annual rent = 10% cap rate (excellent) Real estate
component analyzed separately from practice expansion for long-term wealth
building 👨‍⚕️ **Personal and Practice Updates** (24:17 - 27:01) Dr. Poston
recently terminated one hygienist, already has potential replacement lined up
Business metrics showing positive trends - revenue up, profits up, income
increasing Family doing well with summer activities including daughters' swim
team participation Dr. Poston acknowledges need for associate due to
unsustainable long-term workload Current 5-operatory space insufficient for
desired associate partnership model Super Summary List Keywords dental practice
expansion,building purchase,loan financing,cap rate analysis,operatory
scaling,associate dentist Transcript File Url
https://download-ff.s3.us-east-2.amazonaws.com/01JXBEPJZ2J8PAF26KZ86PFSZH/downloads/transcript/transcript-29b8c178-323d-47a7-b77d-9cf3f0fa0076-2025-06-11-17-58-31.pdf?X-Amz-Algorithm=AWS4-HMAC-SHA256&amp;X-Amz-Credential=AKIAWZAJLUBIVRJ35B6I%2F20250611%2Fus-east-2%2Fs3%2Faws4_request&amp;X-Amz-Date=20250611T175832Z&amp;X-Amz-Expires=21600&amp;X-Amz-Signature=c41ebfde83ef8e7df030c29c7fd58f9bca3e1decb02fe585b6cffbd9da9e719a&amp;X-Amz-SignedHeaders=host
Audio Url
audiohttps://cdn.fireflies.ai/01JXBEPJZ2J8PAF26KZ86PFSZH/audio.mp3?Expires=1749837514&amp;Policy=eyJTdGF0ZW1lbnQiOlt7IlJlc291cmNlIjoiaHR0cHM6Ly9jZG4uZmlyZWZsaWVzLmFpLzAxSlhCRVBKWjJKOFBBRjI2S1o4NlBGU1pIL2F1ZGlvLm1wMyIsIkNvbmRpdGlvbiI6eyJEYXRlTGVzc1RoYW4iOnsiQVdTOkVwb2NoVGltZSI6MTc0OTgzNzUxNH19fV19&amp;Signature=jPX4Cw3c~WKCTKbAQdFH01y-F6hhCQAwhcCZJgjmF9IhSfcM0N2CZvHeNbUB99Mz8uA0uMbztpyHWSnaiJz8oDzoTXlwcRCUbTx6OgJ4bGf97FPktNzq1g6kK2UpbR-OABZLDGQabw~-v0fjphZ-WyFmQQc~jPRsePIQoMGIpaviswos5Ahh0hmegF75EP3LhNub7~9fmrqmQtZ26GPsOkh5t10u~fn4NqFWU2UNG0BAz~ZYIkngMvNJhptvmqcYBy7dWXM41x0u1Gk4kZKH9MZ4F~rJMSYGzZJ0ABM-XojPad-i-HAbMR9529K2wpi-UViMWoa4NYeRoxbmRZtlHA__&amp;Key-Pair-Id=K25ZJR0UZVF4CM</t>
  </si>
  <si>
    <t>AAMkAGM0Zjg2ZTUzLTk2YWYtNGVkNi04OTNkLWUyYmI3ZjhlNmYyZQBGAAAAAABMCJlKTUYXR5PT2N8pQ-HyBwBMbyTo-F5oTpxDYa4ue10UAAAAAAEMAABMbyTo-F5oTpxDYa4ue10UAAGa_CgYAAA=</t>
  </si>
  <si>
    <t>2025-06-11T18:04:10+00:00</t>
  </si>
  <si>
    <t>Host eric@towerleadership.com Attendees Email Names Email
flamar@hybridgeimplants.com,ksinger@hybridgeimplants.com,eric@towerleadership.com
Title Tower/Hybridge Webinar Content Outline Duration Mins 58.00 mins Date
2025-06-11T17:00:00.000Z Super Summary List Action Items **Eric J Morin** Send
meeting notes to Matthew to create top of funnel ad scripts for the webinar
program (35:06) Create list of interview-style questions based on meeting
conversation using ChatGPT (36:06) Send meeting notes to Frank and Kyle for
reference and collaboration (43:01) Prepare and set up camera, video team, and
equipment at event center for webinar taping (57:26) **Kyle Singer** Work on
creating a name for the webinar program using ChatGPT and meeting notes (35:41)
**Frank LaMar** Review and provide feedback on talking points and questions
before webinar taping (55:22) Super Summary List Overview - Current acquisition
cost is $567 per lead, significantly improved from $1100-1200, indicating strong
campaign performance. - Full arch cases contribute $14,000 to practice
profitability after $6,000 in overhead, suggesting high revenue potential. -
Tower clients average $4.9 million in revenue across 15-17 locations, reflecting
scalability of their business model. - Webinar strategy includes a one-hour
taped session with Eric and Frank aimed at serious practitioners interested in
full arch, avoiding hype-driven attendees. - Target event date for the webinar
is October, requiring marketing to begin in July-August for effective reach. -
Production will prioritize a conversational format, integrating testimonials and
quality B-roll footage to enhance engagement. - Competitor analysis highlights
Tony Robbins as a leading speaker, with a potential investment of $5-10 million
for similar events. - The team aims to circumvent the 1-in-50 success rate from
previous high-pressure events, focusing instead on meaningful content. - Tapings
will take place next Wednesday at an event center, ensuring professional setup
and quality production values. - Business valuation could increase by $1.5-3
million through efficient acquisition costs tied to successful full arch case
integrations. Super Summary List Shorthand Bullet 👶 **Personal Updates and
Relationship Building** (00:00 - 01:52) Eric's wife is ready to have their baby,
due date between August 31st (Eric's birthday) and September 3rd Discussion
about night nurses costing $200 per night but being worth the investment Frank
and Eric are both Virgos (Frank's birthday September 8th), noting their
compatibility Casual conversation about astrology and personality compatibility
in business relationships 📊 **Current Campaign Performance Metrics** (01:52 -
03:15) Current acquisition cost is $567 per lead, described as phenomenal
compared to previous $1100-1200 when underperforming Target range of $700 is
considered good, being in the $500s is incredible Conversion math: roughly $1500
to get one person in a chair (3 people buy for every person who shows up)
Foundation webinar performing well as basis for upcoming campaign 🎯
**Competitive Landscape Analysis** (03:39 - 04:25) Closing Institute secured
Tony Robbins as speaker, estimated cost of $5-10 million Recognition that Tony
Robbins is probably the biggest ticket speaker available Discussion about
creating alternative to Closing Institute's hype-driven model Acknowledgment
that celebrity speakers don't necessarily correlate with closing more full arch
cases 🎯 **Webinar Strategy and Target Audience** (04:25 - 12:39) Plan for
one-hour taped webinar featuring Eric and Frank as teaser for main event Focus
on attracting doctors already doing full arch or seriously inclined to expand
Emphasis on sophisticated conversation to deter time-wasters and attract serious
practitioners Goal to avoid the 1-in-50 success rate seen with overly ambitious
doctors from hype events 📈 **Success Stories and Client Examples** (10:45 -
15:43) Greg Cochran example: went from zero to level 4 (out of 10) very quickly
with Hybridge Current Tower client average is $4.9 million with clients having
15-17 locations Tower has taken two DSO contracts showing scalability Jerry
Burns and Greg Cochran doing 20-40 arches per year, with potential for 50 💰
**Financial Impact and Business Metrics** (31:19 - 34:06) Full arch case
contribution to practice: $14,000 after $6,000 in overhead (on $20,000 case)
Adding $400,000 contribution on 7x multiple equals $2.8 million in practice
valuation increase Conservative estimate: $1.5-3 million increase in practice
valuation Acquisition costs variable but significant factor in margin
calculations 🎬 **Production and Content Planning** (43:28 - 53:27) Preference
for conversational format over scripted presentation to show expertise naturally
Plan to include testimonials and B-roll footage in post-production Discussion of
in-person vs virtual taping, with team preferring in-person for quality Setup
planned at event center with professional lighting, cameras, and makeup 📅
**Timeline and Event Planning** (49:07 - 52:11) Need 3 months from webinar
posting to actual event execution Target event date: October (earliest possible
September) Marketing campaign must start in July-August for October event
Webinar taping scheduled for next Wednesday to meet timeline requirements 📝
**Next Steps and Action Planning** (54:44 - 58:09) Eric to send meeting notes to
Matthew for top-of-funnel ad development Kyle to work on program naming using
ChatGPT and meeting notes Eric to create interview questions using ChatGPT based
on conversation Team to test 5 different top-of-funnel ads and 5 graphics in A/B
testing format Frank to review talking points and questions before taping
session Super Summary List Keywords
webinar,full-arch,dentistry,marketing,acquisition-cost,Hybridge Transcript File
Url
https://download-ff.s3.us-east-2.amazonaws.com/01JX12BH91XB8WDQE5JTG3SCN3/downloads/transcript/transcript-45a44409-1c9b-4041-b0bd-266f2119a2ad-2025-06-11-18-04-00.pdf?X-Amz-Algorithm=AWS4-HMAC-SHA256&amp;X-Amz-Credential=AKIAWZAJLUBIVRJ35B6I%2F20250611%2Fus-east-2%2Fs3%2Faws4_request&amp;X-Amz-Date=20250611T180403Z&amp;X-Amz-Expires=21600&amp;X-Amz-Signature=11e933b9974198fb41284047b12e52815ffa484295e14a589387849e6375180e&amp;X-Amz-SignedHeaders=host
Audio Url
audiohttps://cdn.fireflies.ai/01JX12BH91XB8WDQE5JTG3SCN3/audio.mp3?Expires=1749837845&amp;Policy=eyJTdGF0ZW1lbnQiOlt7IlJlc291cmNlIjoiaHR0cHM6Ly9jZG4uZmlyZWZsaWVzLmFpLzAxSlgxMkJIOTFYQjhXRFFFNUpURzNTQ04zL2F1ZGlvLm1wMyIsIkNvbmRpdGlvbiI6eyJEYXRlTGVzc1RoYW4iOnsiQVdTOkVwb2NoVGltZSI6MTc0OTgzNzg0NX19fV19&amp;Signature=oMC7S58N5lCP5Qc8uEpKjc7amUqU22dYh1d1WgFtxQ5XhOD1YxqCXlYO~T~sb1GzZVfB3cgVFHJ5CviZsOgeMYyrZWDTHP1DSvtpuDEMuOWHqdmVWzsitQ5I5wSm1beRPGFpnD9vpIckKXRXLooU-p-45sex~UmyhNBbOLcwu8nYVMMDXCvpsjAUMqFMfNUFAH2tDxYx7WzQVqgRi9r~b1JIVCPnBb65RlEBTeB~bwVZzFxPIG3Uu2GdKQ1EL4JoHmKCzC14D5Do9C3LfREKWG4CGDZgA-~GZkKIKbs7XDlV6j8Efprd0ysqfx-yY6FYLSXiG-7~Ics291QqNqHtwA__&amp;Key-Pair-Id=K25ZJR0UZVF4CM</t>
  </si>
  <si>
    <t>AAMkAGM0Zjg2ZTUzLTk2YWYtNGVkNi04OTNkLWUyYmI3ZjhlNmYyZQBGAAAAAABMCJlKTUYXR5PT2N8pQ-HyBwBMbyTo-F5oTpxDYa4ue10UAAAAAAEMAABMbyTo-F5oTpxDYa4ue10UAAGa_CgZAAA=</t>
  </si>
  <si>
    <t>2025-06-11T18:51:43+00:00</t>
  </si>
  <si>
    <t>Host ahsan@towerleadership.com Attendees Email Names Email
drweimar@weimardds.com,kathy@weimardds.com,richard@towerleadership.com,ahsan@towerleadership.com
Title Dr. Weimar Advisory Call Duration Mins 48.00 mins Date
2025-06-11T18:00:00.000Z Super Summary List Action Items **Richard VanRich**
Create job advertisement for dental assistant position to replace current
assistant and add third assistant for better training coverage (47:46) Develop
career pathway document for dental assistant positions with 4 levels showing
progression, benefits, and expectations (47:52) Research and provide information
about dental scribe technology solutions (47:17) **Rick Weimar** Implement block
booking strategy for high-production procedures on one specific day per week
(45:12) Add third hygienist for one day per week to support block booking
strategy (45:12) Begin monitoring and tracking new patient calls and conversion
rates starting with new marketing launch (39:44) Plan to add third assistant in
a couple of months for improved staff coverage and training (45:12) Super
Summary List Overview - Dr. Weimar's new hygienist enhances staffing capacity,
resulting in a May production rate of $1,317 per hour, with only 2 hours of
cancellations out of 120 scheduled. - May's total production reached $162,000,
demonstrating robust operational efficiency with hygiene utilization at 96.5%. -
By March, $22,000 will be available for reinvestment after completing current
consulting payments, leading to potential growth in marketing or hiring
associates. - Exploring the addition of an associate doctor on a part-time basis
while Dr. Weimar reduces his hours to three days enhances practice value and
scalability. - Decision against dropping insurance plans like Delta, as it could
lead to a 30% patient loss; focus on maximizing current capacity suggested
instead. - Richard offered recruitment strategies that successfully attracted 64
candidates for a Virginia position, indicating the potential for improved
staffing results. - Proposed a structured 30-60-90 day onboarding process for
new hires to streamline recruitment and integration into the practice. -
Implementation of block booking for high-production procedures may add
efficiency, potentially increasing revenue by optimizing the hygienist's
schedule. - New marketing initiatives, including a website launch and call
tracking by Progressive on July 2nd, will enable better monitoring of new
patient conversions. - Industry standard conversion rates are 70%, with top
performers achieving 80-85%, providing a benchmark for improvement in call
effectiveness and revenue impact. Super Summary List Shorthand Bullet 📊
**Practice Performance Metrics Review** (08:07 - 14:21) Dr. Weimar added a new
hygienist who started last week, improving staffing capacity Modified scorecard
to include crown and bridge production metrics and doctor production per hour
May performance: Only 2 hours of cancellations out of 120 total hours scheduled
May production per hour was $1,317 with total production of $162,000 Hygiene
utilization at 96.5% with only 7 open hours out of 200 total hours June
performance: Zero doctor open hours with $60,000 production at $1,253 per hour
Richard confirmed Dr. Weimar's production is in the top 10% at Tower Leadership
💰 **Financial Planning and Cost Management** (14:21 - 17:09) Currently spending
$6,000 monthly on two different consulting services (Tower Leadership and
Progressive Closing Institute) By March, $14,500 in loan payments will be
completed plus $6,000 in consulting costs and $1,500 in other expenses Total of
$22,000 will be freed up for reinvestment in practice growth Discussion on how
freed capital could be allocated toward marketing or associate hiring 👨‍⚕️
**Associate Doctor Strategy Discussion** (17:09 - 20:33) Explored adding an
associate doctor working a few days per week while Dr. Weimar reduces to 3 days
Associates typically paid 30-35% of collections depending on market and lab fee
arrangements Strategy involves scaling associate up while maintaining or
increasing total practice revenue Adding associates increases practice value by
reducing dependence on single doctor Processes and systems are more valuable
than doctor-dependent practices 📞 **Capacity Management and Insurance
Strategy** (20:46 - 25:09) Practice struggling with single hygienist capacity -
had to turn patients away Now booked through end of year with new hygienist,
limited space for new hygiene patients Discussion about dropping insurance plans
except Delta - consultant estimated 30% patient loss Richard advised against
dropping insurance as last resort, recommended maximizing capacity first
Suggested strategies: increase hours, add operatories, expand team, consider
split shifts 📋 **Staffing and Recruitment Challenges** (25:37 - 36:59) Current
staffing issues with second assistant - one fired, replacement from Utah not
certified in state Richard offered recruitment assistance, citing success
helping Virginia doctor get 64 applicants vs. original 8 Discussed creating
structured associate pathway with 4 levels showing career progression Proposed
30-60-90 day onboarding process for new hires Emphasized importance of job ads
as marketing pieces for right candidates 📈 **Production Optimization
Strategies** (24:33 - 39:24) Dr. Weimar maintains 4:1 production ratio vs
hygiene over 35 years Discussed block booking strategy for high-production
procedures on specific days High production procedures require less time - can
'blow through preps' efficiently Strategy would involve adding third hygienist
for block booking day Could potentially add associate for one day (like Friday)
for high-dollar procedures 📱 **Marketing and Call Tracking Implementation**
(39:24 - 42:16) New website and Progressive marketing launching July 2nd Will
begin monitoring new patient calls and conversion effectiveness Progressive
provides call recording and tracking software Richard demonstrated call
conversion math: 10% improvement equals $17,000 monthly revenue difference
Industry standard is 70% call conversion rate, with top performers at 80-85% 🎯
**Next Month Goals and Action Plan** (45:12 - 46:41) Implement block booking
strategy to increase production capacity for one day Add third hygienist for one
day per week during heavy block booking Plan to add third assistant in couple
months Begin tracking calls and conversion rates starting July 2nd Focus on
treatment planning efficiency and higher-value procedures over surface
composites Super Summary List Keywords dental practice management,production
metrics,associate hiring,hygienist staffing,capacity optimization,practice
growth Transcript File Url
https://download-ff.s3.us-east-2.amazonaws.com/01JX073D3QNPRKK0G62CBC732F/downloads/transcript/transcript-8b21e070-0963-48d5-95e6-94061cfad86d-2025-06-11-18-51-27.pdf?X-Amz-Algorithm=AWS4-HMAC-SHA256&amp;X-Amz-Credential=AKIAWZAJLUBIVRJ35B6I%2F20250611%2Fus-east-2%2Fs3%2Faws4_request&amp;X-Amz-Date=20250611T185129Z&amp;X-Amz-Expires=21600&amp;X-Amz-Signature=a69a080e42b629b2b4d97c8f2f4e568cc32480c9fd917f9f58cb24013420af9f&amp;X-Amz-SignedHeaders=host
Audio Url
audiohttps://cdn.fireflies.ai/01JX073D3QNPRKK0G62CBC732F/audio.mp3?Expires=1749840694&amp;Policy=eyJTdGF0ZW1lbnQiOlt7IlJlc291cmNlIjoiaHR0cHM6Ly9jZG4uZmlyZWZsaWVzLmFpLzAxSlgwNzNEM1FOUFJLSzBHNjJDQkM3MzJGL2F1ZGlvLm1wMyIsIkNvbmRpdGlvbiI6eyJEYXRlTGVzc1RoYW4iOnsiQVdTOkVwb2NoVGltZSI6MTc0OTg0MDY5NH19fV19&amp;Signature=o-yJ7KU6rxTKNqWOeFMwtbVWja4m~4sRAIYUj1~g9NBUWccSDoYPsjpckvOCnsUtwdsrnxwCWUrPWMdDu3vbAdiDw04-sV8lGMjc5RA6fGej2Qmh20GknTNIW485BmXonitmRyJYlYr5JINBTYRxYLUt3cJ97raaP1-1vI-9jlwnFcD6j~rvfzTqHeUuY6yhazaiPFfUjsZYWjSGq5lpLm6c9SoMQawljjMWoQyPL2NIrAkHb6XETOQkPspnp~BIqVywDldkfSffTSr2J0J19H99IeK6-OYEd05Q-M9PnkC~5HDWgJwsFKq4khcKhrFWtLV6J~iNPDpISljYj-IlYg__&amp;Key-Pair-Id=K25ZJR0UZVF4CM</t>
  </si>
  <si>
    <t>AAMkAGM0Zjg2ZTUzLTk2YWYtNGVkNi04OTNkLWUyYmI3ZjhlNmYyZQBGAAAAAABMCJlKTUYXR5PT2N8pQ-HyBwBMbyTo-F5oTpxDYa4ue10UAAAAAAEMAABMbyTo-F5oTpxDYa4ue10UAAGa_CgaAAA=</t>
  </si>
  <si>
    <t>2025-06-11T18:57:42+00:00</t>
  </si>
  <si>
    <t>I'm glad they got to ya! I spam emailed them haha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[cid:9a506b0a-397a-4340-aeae-468a11c673b9]
[https://www.towerimpactsummit.com/summithome]
--------------------------------------------------------------------------------
From: Lisa Shannon &lt;Lisa@downtowndentalnashville.com&gt;
Sent: Wednesday, June 11, 2025 1:57 PM
To: Jordan Blackmon &lt;jordan@towerleadership.com&gt;
Cc: Ahsan Akhter &lt;ahsan@towerleadership.com&gt;
Subject: Re: attorney referral
They sent an engagement letter to Daron's email instead of mine. And I guess
just didn't see or get my emails? I don't know. We are back on track I think.
[https://ci3.googleusercontent.com/mail-sig/AIorK4xbmaqCwWgkV4mdW39_e5SZlxnlyUnLxm_SKkTBm-ejn1QtB5LKLoO0Dadqq1MQsL1GBFX1zfCMbkSi]
Lisa Shannon, Clinical Director
Downtown Dental
m: 910.431.6808
o: 615.254.1393
www.DowntownDentalNashville.com
[https://urldefense.proofpoint.com/v2/url?u=http-3A__www.DowntownDentalNashville.com&amp;d=DwMFaQ&amp;c=euGZstcaTDllvimEN8b7jXrwqOf-v5A_CdpgnVfiiMM&amp;r=pE023Dqiu3NSgiJXiOl-FWHRgYrBNESMRRFJ7CNfKjI&amp;m=MmYbG_HWoWRIBVxfw-4pZzHEI-6ZJDDv4K0tnwCohDkOYI-lA-1VFKey3zJDfB9j&amp;s=zRuYD94QplmMuiW08yzwoysAEHlwjcLGR8pG8UxlVTI&amp;e=]
On Tue, Jun 10, 2025 at 9:34 PM, Jordan Blackmon &lt;jordan@towerleadership.com&gt;
wrote:
&gt; Just emailed them. I’ve never seen them take this long. Associate contracts
&gt; are usually very very quick. 
&gt; 
&gt; 
&gt; Get Outlook for iOS
&gt; [https://urldefense.proofpoint.com/v2/url?u=https-3A__aka.ms_o0ukef&amp;d=DwMFaQ&amp;c=euGZstcaTDllvimEN8b7jXrwqOf-v5A_CdpgnVfiiMM&amp;r=pE023Dqiu3NSgiJXiOl-FWHRgYrBNESMRRFJ7CNfKjI&amp;m=MmYbG_HWoWRIBVxfw-4pZzHEI-6ZJDDv4K0tnwCohDkOYI-lA-1VFKey3zJDfB9j&amp;s=E66b4HG4gVysRtaSiijWCUxbK-MkvBPq6irPhTYUqdM&amp;e=]
&gt; 
&gt; --------------------------------------------------------------------------------
&gt; 
&gt; From: Jordan Blackmon &lt;jordan@towerleadership.com&gt;
&gt; Sent: Tuesday, June 10, 2025 10:30:44 PM
&gt; To: Lisa Shannon &lt;Lisa@downtowndentalnashville.com&gt;; Ahsan Akhter
&gt; &lt;ahsan@towerleadership.com&gt;
&gt; Subject: Re: attorney referral
&gt;  
&gt; Strange. I will reach out tomorrow for you
&gt; 
&gt; 
&gt; Get Outlook for iOS
&gt; [https://urldefense.proofpoint.com/v2/url?u=https-3A__aka.ms_o0ukef&amp;d=DwMFaQ&amp;c=euGZstcaTDllvimEN8b7jXrwqOf-v5A_CdpgnVfiiMM&amp;r=pE023Dqiu3NSgiJXiOl-FWHRgYrBNESMRRFJ7CNfKjI&amp;m=MmYbG_HWoWRIBVxfw-4pZzHEI-6ZJDDv4K0tnwCohDkOYI-lA-1VFKey3zJDfB9j&amp;s=E66b4HG4gVysRtaSiijWCUxbK-MkvBPq6irPhTYUqdM&amp;e=]
&gt; 
&gt; --------------------------------------------------------------------------------
&gt; 
&gt; From: Lisa Shannon &lt;Lisa@downtowndentalnashville.com&gt;
&gt; Sent: Tuesday, June 10, 2025 9:56:19 PM
&gt; To: Jordan Blackmon &lt;jordan@towerleadership.com&gt;; Ahsan Akhter
&gt; &lt;ahsan@towerleadership.com&gt;
&gt; Subject: attorney referral
&gt;  
&gt; Screenshot 2025-06-10 at 8.55.51 PM.png [cid:ii_mbrat7v60]
&gt; I feel like I'm being ghosted.
&gt; 
&gt; 
&gt; [https://ci3.googleusercontent.com/mail-sig/AIorK4xbmaqCwWgkV4mdW39_e5SZlxnlyUnLxm_SKkTBm-ejn1QtB5LKLoO0Dadqq1MQsL1GBFX1zfCMbkSi]
&gt; 
&gt; 
&gt; 
&gt; Lisa Shannon, Clinical Director
&gt; Downtown Dental
&gt; m: 910.431.6808
&gt; o: 615.254.1393
&gt; www.DowntownDentalNashville.com
&gt; [https://urldefense.proofpoint.com/v2/url?u=http-3A__www.DowntownDentalNashville.com&amp;d=DwMFaQ&amp;c=euGZstcaTDllvimEN8b7jXrwqOf-v5A_CdpgnVfiiMM&amp;r=pE023Dqiu3NSgiJXiOl-FWHRgYrBNESMRRFJ7CNfKjI&amp;m=SrVruu47wqFWK60RPtMvp_vOSkkd_YmUqtjyU-X9Ai_m2HY7KnUjv6_hESJ4KyZ0&amp;s=ApPESeQbJrkpIIFPC931V0mOBveBTblgfaMehdLC0mc&amp;e=]</t>
  </si>
  <si>
    <t>AAMkAGM0Zjg2ZTUzLTk2YWYtNGVkNi04OTNkLWUyYmI3ZjhlNmYyZQBGAAAAAABMCJlKTUYXR5PT2N8pQ-HyBwBMbyTo-F5oTpxDYa4ue10UAAAAAAEMAABMbyTo-F5oTpxDYa4ue10UAAGa_CgbAAA=</t>
  </si>
  <si>
    <t>2025-06-11T18:59:49+00:00</t>
  </si>
  <si>
    <t>Host jordan@towerleadership.com Attendees Email Names Email
dawouddmd@aol.com,jordan@towerleadership.com Title Med Dawoud and Jordan
Blackmon Duration Mins 56.00 mins Date 2025-06-11T18:00:00.000Z Super Summary
List Action Items **Admin** Send financial statements and P&amp;Ls to Jordan by the
next meeting to review business performance and allocate advertising budget for
both existing and new office (09:29) Complete will and trust setup with new
attorney meeting scheduled for next Friday (16:01) Interview male hygienist
candidate from Aspen tomorrow and make hiring decision (14:59) Launch formal
scorecard system for both dental practices to track key performance metrics
weekly (16:10) Achieve break-even target of $40,000 monthly revenue ($4,000 per
day for 12 days) at new Elite Dental Arts location (39:32) Implement Google
review collection system at new practice using tap cards for patients (26:08)
**Jordan Blackmon** Send scorecard template and financial analysis spreadsheet
to Admin via personal email to avoid spam issues (52:09) Super Summary List
Overview - Dr. Jidani hired to work full-time, enhancing doctor staffing at West
Orange, effective the 6th. - New practice named 'Elite Dental Arts' to safeguard
main practice reputation, replacing rejected IRS name. - Successful hiring
initiatives led to seven hygienist applicants, with four candidates lined up for
interviews. - Financial statements and P&amp;Ls to be ready by the next meeting to
evaluate mid-year performance, focused on $50,000 startup investment. - Monthly
fixed costs established: $2,900 rent, $8,500 team pay, $7,500 marketing,
totaling over $22,000 before revenue. - Break-even revenue set at $40,000
monthly; with $48,000, forecasted profit of $6,300 post associate pay. - Nicole
promoted to operations manager with new salary structure, tasked with overseeing
scorecard metrics implementation. - Monthly marketing budget of $7,500
allocated, including $1,950 for magazine ad and digital strategies. - Separate
branding approach chosen for new practice to mitigate risk to the primary
practice’s reputation. - New location identified in an affluent area, 18 minutes
away, targeting a better demographic for patient acquisition. Super Summary List
Shorthand Bullet 🐕 **Personal Connection and Dog Discussion** (00:01 - 08:09)
Jordan and Admin bonded over dog ownership experiences, with Jordan sharing
about his new Beauceron puppy and Admin discussing his 85-pound Doberman named
Stella Both discussed the challenges of ear cropping and posting for their dogs,
with Jordan currently going through the posting process solo since his
girlfriend left for dental school Admin shared advice about the ear posting
process being stressful for couples and recommended Jordan stick with dogs over
having kids 📋 **Meeting Structure and Follow-up Items** (08:09 - 10:01) Jordan
outlined his three-part meeting structure: follow-up on established goals,
addressing new challenges, and providing additional value content Admin
acknowledged he hasn't completed financial statements yet but committed to
having P&amp;Ls ready by next meeting to assess mid-year performance and advertising
allocation Discussion of need to review financials to determine advertising
budget for both existing West Orange practice and new startup location 👩‍⚕️
**Successful Doctor Hiring and Staffing Updates** (10:56 - 14:02) Successfully
hired Dr. Jidani (Dr. J) as a rockstar doctor who will work full-time five days
a week starting on the 6th Changed original plan to keep Dr. J at West Orange
location instead of splitting time with startup practice Dr. Lee will move to
new practice location three days a week starting Monday the 16th for soft
opening Front desk hiring successful with Alexa hired full-time for new practice
but training at West Orange, will handle calls remotely using Weave system 🔍
**Hygienist Hiring Progress and Legal Updates** (14:02 - 16:05) Hygienist hiring
improved after adjusting job ads as recommended, going from zero to seven
applicants with four interview candidates Interviewing male Egyptian hygienist
from Aspen tomorrow who reportedly can see three patients per hour with proper
assistant support Will and trust setup in progress with new attorney meeting
scheduled for next Friday after first attorney didn't provide adequate answers
🏢 **New Practice Startup Challenges and Branding Decision** (16:46 - 25:59)
Abandoned original startup location due to difficult landlord and IRS name
rejection for 'D&amp;G Dental of Mel' New practice renamed 'Elite Dental Arts' as
separate brand from DNG Dental to protect main practice reputation New location
is 18 minutes/9 miles away in slightly more affluent demographic area Concerns
about separate branding vs co-branding discussed, with separate branding chosen
to avoid tarnishing main practice if startup fails 💰 **Financial Analysis and
Break-Even Calculations** (26:33 - 39:32) Initial startup investment of $50,000
total: $30,000 for equipment purchase, $20,000 for cosmetic improvements Monthly
fixed costs calculated: $2,900 rent, $8,500 team pay, $7,500 marketing budget,
$3,000 G&amp;A expenses Break-even analysis shows need for $40,000 monthly revenue
($4,000 per day for 12 days) with current staffing model At $48,000 monthly
revenue, practice would generate $6,300 profit after associate pay at 33%
commission Marketing budget set at $7,500 monthly including $1,950 for Milburn
magazine inside cover ad plus digital marketing with Ted 📊 **Operations
Management and Scorecard Implementation** (41:46 - 56:08) Nicole promoted to
operations manager with salary increase to $75,000 plus bonus structure starting
July 1st Current bonus plan of 0.5% on collections over $200,000 monthly needs
restructuring for two-location model Scorecard system needs implementation to
track key metrics: production, collections, case acceptance, hygiene
performance, call conversion, cancellation rates Nicole's role should focus on
analyzing scorecards weekly and coaching teams on improvement areas rather than
day-to-day patient tasks Goal to establish quarterly bonus structure based on
both collections and profitability targets across both locations Super Summary
List Keywords dental practice,startup location,financial analysis,operations
management,staff hiring,break-even analysis Transcript File Url
https://download-ff.s3.us-east-2.amazonaws.com/01JX04DJVX49HQY33FBQAXQ93M/downloads/transcript/transcript-2269432b-9eb3-4f57-a6b1-96e7a98dcddc-2025-06-11-18-59-32.pdf?X-Amz-Algorithm=AWS4-HMAC-SHA256&amp;X-Amz-Credential=AKIAWZAJLUBIVRJ35B6I%2F20250611%2Fus-east-2%2Fs3%2Faws4_request&amp;X-Amz-Date=20250611T185934Z&amp;X-Amz-Expires=21600&amp;X-Amz-Signature=d74efcb6e4db4514c1d3491688e8b8d3392f413ebeeff74f33ed98a3d039f9ad&amp;X-Amz-SignedHeaders=host
Audio Url
audiohttps://cdn.fireflies.ai/01JX04DJVX49HQY33FBQAXQ93M/audio.mp3?Expires=1749841177&amp;Policy=eyJTdGF0ZW1lbnQiOlt7IlJlc291cmNlIjoiaHR0cHM6Ly9jZG4uZmlyZWZsaWVzLmFpLzAxSlgwNERKVlg0OUhRWTMzRkJRQVhROTNNL2F1ZGlvLm1wMyIsIkNvbmRpdGlvbiI6eyJEYXRlTGVzc1RoYW4iOnsiQVdTOkVwb2NoVGltZSI6MTc0OTg0MTE3N319fV19&amp;Signature=Leg1MnA5x13IN-s86l9e-FG~p3sM~oSwjMMSPSu7LIknsy3Qa7whzaPvrh7ioW1G9Wi7YS-w9bYQKTzr9vgEAU~HBYFE7YDoO2w6DMZyDMXw8fDvAmXkd92zEIDwjxu80FUGIVnNT82jokyEv-Nfj0MkkChNsZDGgW8xLDxG1bXHxZHrjZkS0eOMz7PbTGG8P4Xs26VEsErsYDFVb2CJfswO-rHcnESQ5n0-Jlm~FKzmxJu61IrE-rp5X9ep0~NT36O1K29WhFEnjH5ujrFi9tOFCrf9A9eZtg9MIvBL1~iuhQXEh4yTmU8gqgdplCaDZGV0bvxcttxoR0hPggcr8g__&amp;Key-Pair-Id=K25ZJR0UZVF4CM</t>
  </si>
  <si>
    <t>AAMkAGM0Zjg2ZTUzLTk2YWYtNGVkNi04OTNkLWUyYmI3ZjhlNmYyZQBGAAAAAABMCJlKTUYXR5PT2N8pQ-HyBwBMbyTo-F5oTpxDYa4ue10UAAAAAAEMAABMbyTo-F5oTpxDYa4ue10UAAGa_CgcAAA=</t>
  </si>
  <si>
    <t>2025-06-11T19:05:03+00:00</t>
  </si>
  <si>
    <t>They sent an engagement letter to Daron's email instead of mine. And I guess
just didn't see or get my emails? I don't know. We are back on track I think.
[https://ci3.googleusercontent.com/mail-sig/AIorK4xbmaqCwWgkV4mdW39_e5SZlxnlyUnLxm_SKkTBm-ejn1QtB5LKLoO0Dadqq1MQsL1GBFX1zfCMbkSi]
Lisa Shannon, Clinical Director
Downtown Dental
m: 910.431.6808
o: 615.254.1393
www.DowntownDentalNashville.com
[https://urldefense.proofpoint.com/v2/url?u=http-3A__www.DowntownDentalNashville.com&amp;d=DwMFaQ&amp;c=euGZstcaTDllvimEN8b7jXrwqOf-v5A_CdpgnVfiiMM&amp;r=8xCr4XRHD_IpviQywJlqY4VWcBAXFVEImc4EzVU0jiI&amp;m=kd8KC5Zx_NGIS8Kqq7X_InK98DfzCKcwzLvnpeZhLoTskurbcYiTT3GWlqBU3vKp&amp;s=r-JFIQ--icHlVHBUOrbQfL8dDgxsQen-ITsvejVGRcw&amp;e=]
On Tue, Jun 10, 2025 at 9:34 PM, Jordan Blackmon &lt;jordan@towerleadership.com&gt;
wrote:
&gt; Just emailed them. I’ve never seen them take this long. Associate contracts
&gt; are usually very very quick. 
&gt; 
&gt; 
&gt; Get Outlook for iOS
&gt; [https://urldefense.proofpoint.com/v2/url?u=https-3A__aka.ms_o0ukef&amp;d=DwMFaQ&amp;c=euGZstcaTDllvimEN8b7jXrwqOf-v5A_CdpgnVfiiMM&amp;r=8xCr4XRHD_IpviQywJlqY4VWcBAXFVEImc4EzVU0jiI&amp;m=kd8KC5Zx_NGIS8Kqq7X_InK98DfzCKcwzLvnpeZhLoTskurbcYiTT3GWlqBU3vKp&amp;s=EwwSe8SC36afdTdeXdHT9XgHuOgubFaGfjNIBVopvho&amp;e=]
&gt; 
&gt; --------------------------------------------------------------------------------
&gt; 
&gt; From: Jordan Blackmon &lt;jordan@towerleadership.com&gt;
&gt; Sent: Tuesday, June 10, 2025 10:30:44 PM
&gt; To: Lisa Shannon &lt;Lisa@downtowndentalnashville.com&gt;; Ahsan Akhter
&gt; &lt;ahsan@towerleadership.com&gt;
&gt; Subject: Re: attorney referral
&gt;  
&gt; Strange. I will reach out tomorrow for you
&gt; 
&gt; 
&gt; Get Outlook for iOS
&gt; [https://urldefense.proofpoint.com/v2/url?u=https-3A__aka.ms_o0ukef&amp;d=DwMFaQ&amp;c=euGZstcaTDllvimEN8b7jXrwqOf-v5A_CdpgnVfiiMM&amp;r=8xCr4XRHD_IpviQywJlqY4VWcBAXFVEImc4EzVU0jiI&amp;m=kd8KC5Zx_NGIS8Kqq7X_InK98DfzCKcwzLvnpeZhLoTskurbcYiTT3GWlqBU3vKp&amp;s=EwwSe8SC36afdTdeXdHT9XgHuOgubFaGfjNIBVopvho&amp;e=]
&gt; 
&gt; --------------------------------------------------------------------------------
&gt; 
&gt; From: Lisa Shannon &lt;Lisa@downtowndentalnashville.com&gt;
&gt; Sent: Tuesday, June 10, 2025 9:56:19 PM
&gt; To: Jordan Blackmon &lt;jordan@towerleadership.com&gt;; Ahsan Akhter
&gt; &lt;ahsan@towerleadership.com&gt;
&gt; Subject: attorney referral
&gt;  
&gt; Screenshot 2025-06-10 at 8.55.51 PM.png [cid:ii_mbrat7v60]
&gt; I feel like I'm being ghosted.
&gt; 
&gt; 
&gt; [https://ci3.googleusercontent.com/mail-sig/AIorK4xbmaqCwWgkV4mdW39_e5SZlxnlyUnLxm_SKkTBm-ejn1QtB5LKLoO0Dadqq1MQsL1GBFX1zfCMbkSi]
&gt; 
&gt; 
&gt; 
&gt; Lisa Shannon, Clinical Director
&gt; Downtown Dental
&gt; m: 910.431.6808
&gt; o: 615.254.1393
&gt; www.DowntownDentalNashville.com
&gt; [https://urldefense.proofpoint.com/v2/url?u=http-3A__www.DowntownDentalNashville.com&amp;d=DwMFaQ&amp;c=euGZstcaTDllvimEN8b7jXrwqOf-v5A_CdpgnVfiiMM&amp;r=pE023Dqiu3NSgiJXiOl-FWHRgYrBNESMRRFJ7CNfKjI&amp;m=SrVruu47wqFWK60RPtMvp_vOSkkd_YmUqtjyU-X9Ai_m2HY7KnUjv6_hESJ4KyZ0&amp;s=ApPESeQbJrkpIIFPC931V0mOBveBTblgfaMehdLC0mc&amp;e=]</t>
  </si>
  <si>
    <t>AAMkAGM0Zjg2ZTUzLTk2YWYtNGVkNi04OTNkLWUyYmI3ZjhlNmYyZQBGAAAAAABMCJlKTUYXR5PT2N8pQ-HyBwBMbyTo-F5oTpxDYa4ue10UAAAAAAEMAABMbyTo-F5oTpxDYa4ue10UAAGa_CgdAAA=</t>
  </si>
  <si>
    <t>editors@aggregage.com</t>
  </si>
  <si>
    <t>What the top 1% are doing differently 👀</t>
  </si>
  <si>
    <t>2025-06-11T19:05:28+00:00</t>
  </si>
  <si>
    <t>[http://widget.aggregage.com/images/clear.gif]
[https://www.financialadvisorsource.com/taurus/media/financialadvisorsource/favicons/favicon-76.png]
FINANCIAL ADVISOR SOURCE
[https://urldefense.proofpoint.com/v2/url?u=https-3A__www.financialadvisorsource.com_&amp;d=DwMFaQ&amp;c=euGZstcaTDllvimEN8b7jXrwqOf-v5A_CdpgnVfiiMM&amp;r=8xCr4XRHD_IpviQywJlqY4VWcBAXFVEImc4EzVU0jiI&amp;m=I8yAC56MojCeIwi_p2JLxZQiFtNkZudG_5Iftvsc73inQy6Mymz-xbmRjjhjN5MW&amp;s=I7jKSvZMq11hxDT-KJvhuMF_JfHwvvGyFHWfhXwUPjs&amp;e=]
EXPERT INSIGHTS. PERSONALIZED FOR YOU.
Brought to you by:
NAIFA - FSP
[https://www.financialadvisorsource.com/taurus/media/financialadvisorsource/wp-thumbs/Tri-logo_stacked.jpg]
[https://urldefense.proofpoint.com/v2/url?u=https-3A__belong.naifa.org_&amp;d=DwMFaQ&amp;c=euGZstcaTDllvimEN8b7jXrwqOf-v5A_CdpgnVfiiMM&amp;r=8xCr4XRHD_IpviQywJlqY4VWcBAXFVEImc4EzVU0jiI&amp;m=I8yAC56MojCeIwi_p2JLxZQiFtNkZudG_5Iftvsc73inQy6Mymz-xbmRjjhjN5MW&amp;s=oexYcAVwKBscTQugYf3WFbgA3ESDVjUWmHYbYsik_JY&amp;e=]
[http://widget.aggregage.com/images/clear.gif]
Hi Ahsan,
We've seen some game-changing strategies lately — the kind the top performers in
the industry are already using.
If you’ve been out of the loop, now’s the perfect time to plug back in.
🔥 Read what everyone's buzzing about
[https://urldefense.proofpoint.com/v2/url?u=https-3A__www.financialadvisorsource.com_go_r_10_b_147_t_24485810_cs_205ORLQNdz0J3qkTTVM-2D1Tzsq-2DDXQcNGCrZGUelna4tnqT1VqWSzAh2jGoqYg9Ts_u_17342008-3Futm-5Fsource-3DReengagement-26utm-5Fmedium-3DEmail&amp;d=DwMFaQ&amp;c=euGZstcaTDllvimEN8b7jXrwqOf-v5A_CdpgnVfiiMM&amp;r=8xCr4XRHD_IpviQywJlqY4VWcBAXFVEImc4EzVU0jiI&amp;m=I8yAC56MojCeIwi_p2JLxZQiFtNkZudG_5Iftvsc73inQy6Mymz-xbmRjjhjN5MW&amp;s=Uiq_GNc-8fTkJkA8NGD7HUc8aQReAB9LWGgMutB6yAw&amp;e=]
Still not your thing? You can opt out anytime — no pressure.
Talk soon,
The Financial Advisor Source Editors
Powered by Aggregage - Expert insights. Personalized for you.
This email was sent to ahsan@towerleadership.com. To update the emails you
receive click here
[https://urldefense.proofpoint.com/v2/url?u=https-3A__www.financialadvisorsource.com_-3Fcmd-3Dsubscribe-26sub-3D17543688-26email-3Dahsan-2540towerleadership.com-26et-3D8&amp;d=DwMFaQ&amp;c=euGZstcaTDllvimEN8b7jXrwqOf-v5A_CdpgnVfiiMM&amp;r=8xCr4XRHD_IpviQywJlqY4VWcBAXFVEImc4EzVU0jiI&amp;m=I8yAC56MojCeIwi_p2JLxZQiFtNkZudG_5Iftvsc73inQy6Mymz-xbmRjjhjN5MW&amp;s=YlqyFp2HpZ8n7WAWt4Z4fKo_J2ajAO8nBKazU-7_K-8&amp;e=].
If you prefer not to receive emails from Financial Advisor Source, click here
[https://urldefense.proofpoint.com/v2/url?u=https-3A__www.financialadvisorsource.com_-3Fcmd-3Dunsubscribe-26sub-3D17543688-26email-3Dahsan-2540towerleadership.com-26et-3D8-26utm-5Fsource-3DReengagement-26utm-5Fmedium-3DEmail&amp;d=DwMFaQ&amp;c=euGZstcaTDllvimEN8b7jXrwqOf-v5A_CdpgnVfiiMM&amp;r=8xCr4XRHD_IpviQywJlqY4VWcBAXFVEImc4EzVU0jiI&amp;m=I8yAC56MojCeIwi_p2JLxZQiFtNkZudG_5Iftvsc73inQy6Mymz-xbmRjjhjN5MW&amp;s=rc-4ss52wQTxk1iM80IKGjE6XEqt-pETmxfxyixL4DA&amp;e=].
Copyright © 2025 | Aggregage | 525 South Douglas Ave, Suite 260 | El Segundo, CA
90245 USA
[http://sendgrid.aggregage.com/wf/open?upn=u001.Pj2Is3ELAN8TxWGNHr7UsKb04iq7doPbpuQnX323V7USYvFJrQwLBsGhwJah7ZaLH6V7pDLMmOV6sneO2GWcjiMsvO4QV6TfNbVojGH4ScFtLOHqjpaGtBgE4TK6lICP4pgT3nfFZk4AAPTFlmqrbHW3Au093c0Z5-2BVeI0aaHiZ5-2FG5nXp-2Fma-2FaAToghjUaPUhMsHuow5dwfiycwNxenS-2FTg28u-2FXzpe0mZGpPSMAhO3dBhuXrCNcuJhnrEiVyROTaqwn07mBb7uyETV7t4DaP0fG83muWkPK9UjhiVcSik-3D]</t>
  </si>
  <si>
    <t>AAMkAGM0Zjg2ZTUzLTk2YWYtNGVkNi04OTNkLWUyYmI3ZjhlNmYyZQBGAAAAAABMCJlKTUYXR5PT2N8pQ-HyBwBMbyTo-F5oTpxDYa4ue10UAAAAAAEMAABMbyTo-F5oTpxDYa4ue10UAAGa_CgeAAA=</t>
  </si>
  <si>
    <t>2025-06-11T20:32:51+00:00</t>
  </si>
  <si>
    <t>Host eric@towerleadership.com Attendees Email Names Email
padrondds@gmail.com,richard@towerleadership.com,eric@towerleadership.com Title
Dr. Padron &amp; Eric Morin Duration Mins 50.00 mins Date 2025-06-11T19:30:00.000Z
Super Summary List Action Items **Eric J Morin** Pull up and review the software
data/printouts that Fernando sent on June 1st to analyze practice financials
(01:53) **Fernando Padron** Send updated package with all tax returns and
financial documents to Eric for the practice acquisition review (05:43) Continue
building management team and operational capabilities before considering
practice acquisition (21:28) Focus on current practice optimization rather than
pursuing the Jacksonville acquisition opportunity (34:36) Super Summary List
Overview - Jacksonville practice projected $1.374 million revenue for 2024, but
owner's lack of rent skewing profitability analysis. - Owner currently produces
70% of work valued at $962,198; associate replacement would cost $307,903 at 32%
of revenue. - Normalized cash flow post-expenses would only be $7,230 monthly,
raising concerns over financial viability. - $900K building loan needed, with
$84,000 in annual debt service creating significant cash flow pressure. -
Current owner’s departure in December heightens risk; need two doctors to
sustain production above $1M. - Practice staffing at 23% expense ratio suggests
inefficiencies and operational gaps hinder growth potential. - Limited operation
hours and absence of a marketing budget constrict patient flow and revenue
growth. - Fernando's associate Jacob, despite $1M production, not willing to
relocate to Jacksonville, complicating staffing. - Fernando recognizes weak
management capabilities for multi-location operations, requiring a dedicated
director of operations. - Eric advises against immediate acquisition,
emphasizing the need for operational capabilities before considering expansion.
Super Summary List Shorthand Bullet 🏢 **Practice Acquisition Financial
Analysis** (03:38 - 15:02) Eric analyzed Jacksonville practice financials
showing $1.374 million in revenue for 2024 Practice owner produces 70% of work
($962,198) but doesn't charge rent to business, overstating profitability
Normalized doctor contribution analysis shows need to pay associate 32%
($307,903) to replace owner's production After accounting for normalized wages
and building mortgage ($7,000/month), practice would only generate $7,230
monthly cash flow Building purchase requires $900K loan with $84,000 annual debt
service, creating cash flow challenges ⚠️ **Risk Assessment and Operational
Challenges** (15:02 - 27:26) Current owner leaving in December creates major
risk - need to find two doctors to maintain $1M+ production Practice
understaffed at 23% team expense ratio, indicating missed opportunities and
operational gaps Limited hours (Thursday 8-5) and no marketing budget present
growth constraints Fernando's associate Jacob (who produces $1M annually)
reluctant to relocate to Jacksonville location Practice has 7 operatories with
expansion potential but requires significant operational investment 🎯
**Capability Gap Analysis** (27:26 - 34:36) Fernando acknowledges lacking strong
management team for multi-location operations Current practice still has
unresolved operational issues requiring attention Lisa helping build AR
processes and SOPs but infrastructure still under development Eric identifies
this as 'premature scalability' - acquiring without proper capabilities Would
require director of operations to manage both locations and significant time
investment 💡 **Strategic Decision and Recommendations** (34:36 - 47:24) Eric
confirms practice is good opportunity but wrong timing due to capability
constraints Recommends focusing on building current practice capabilities before
expansion Suggests waiting for acquisition with doctor willing to stay or
considering de novo expansion Fernando agrees decision aligns with gut feeling
about not being ready for expansion Both acknowledge ego vs. practical business
decision-making considerations 📅 **Future Planning and Next Steps** (47:24 -
50:10) September 19th Leaders Level meeting scheduled for Fernando to attend
November 7-8 Tower Leadership event planned with Fernando bringing his team
Fernando planning Mexico vacation to Rosewood Mayakoa resort Eric transitioning
to focus on business growth and scaling Tower Leadership Commitment to continue
working together on Fernando's practice development Super Summary List Keywords
practice acquisition,financial analysis,cash flow,operational capabilities,risk
assessment,scalability Transcript File Url
https://download-ff.s3.us-east-2.amazonaws.com/01JX073D3MVSW460BY0QE2ZFVS/downloads/transcript/transcript-6e1d0c8a-d2af-40ff-8eda-8f116ab66428-2025-06-11-20-32-33.pdf?X-Amz-Algorithm=AWS4-HMAC-SHA256&amp;X-Amz-Credential=AKIAWZAJLUBIVRJ35B6I%2F20250611%2Fus-east-2%2Fs3%2Faws4_request&amp;X-Amz-Date=20250611T203235Z&amp;X-Amz-Expires=21600&amp;X-Amz-Signature=43edddffc6e5c88c7aa19a3e8a0b3b8cf8c4dd4c8070f1698384eac02eb9bf4d&amp;X-Amz-SignedHeaders=host
Audio Url
audiohttps://cdn.fireflies.ai/01JX073D3MVSW460BY0QE2ZFVS/audio.mp3?Expires=1749846757&amp;Policy=eyJTdGF0ZW1lbnQiOlt7IlJlc291cmNlIjoiaHR0cHM6Ly9jZG4uZmlyZWZsaWVzLmFpLzAxSlgwNzNEM01WU1c0NjBCWTBRRTJaRlZTL2F1ZGlvLm1wMyIsIkNvbmRpdGlvbiI6eyJEYXRlTGVzc1RoYW4iOnsiQVdTOkVwb2NoVGltZSI6MTc0OTg0Njc1N319fV19&amp;Signature=UmGmpo9Pn5SyEOvwLoxrl5Zbj0Dw9eatbuzwV-Q9YvzDwjk-zcebV8j0pPkvhFVagUvfMB9TGsO44aIWu~rPonpJiudOoFMgZxaFY8x~U9gobBCmjcfI1cTVhxoxbvOqTidFY7C5tUL~vA~g44JjcSO9EHmpBpqYmoZwPQ5Xvb3bi8oXNvgec8dD0I8XCfXG0PcVWHAWiFFRa45hjIY-ZreZ0nriAHnU3bOPiZ2b1yyv2n6ReAjKx5bNKpx392f-gOCdXcvgioTA5Em2jEU5zWVgt5ipi~fApfkNhw7qkQPDXNx7nSyBmaOl9VG~SdeXhnZ-pMDyvK2titHHmkgpSQ__&amp;Key-Pair-Id=K25ZJR0UZVF4CM</t>
  </si>
  <si>
    <t>AAMkAGM0Zjg2ZTUzLTk2YWYtNGVkNi04OTNkLWUyYmI3ZjhlNmYyZQBGAAAAAABMCJlKTUYXR5PT2N8pQ-HyBwBMbyTo-F5oTpxDYa4ue10UAAAAAAEMAABMbyTo-F5oTpxDYa4ue10UAAGa_CggAAA=</t>
  </si>
  <si>
    <t>2025-06-11T21:23:44+00:00</t>
  </si>
  <si>
    <t>Host eric@towerleadership.com Attendees Email Names Email
grace@profitmgr.com,eric@towerleadership.com Title Tower Leadership Duration
Mins 47.00 mins Date 2025-06-11T20:30:00.000Z Super Summary List Action Items
**Eric J Morin** Find and send the Bentley contract/purchase documentation to
Grace for manual entry of the $40,000 capital contribution (01:41) Implement the
daily profit-first allocation system using the spreadsheet with revised
percentages (13% each for tax, savings, and profit) (45:52) Move $25,000 from
main operations account to payroll account and $36,000 from tax account to
payroll account to fund upcoming payroll of $84,466 (40:45) Change Ally car
payment to come from distribution account instead of main operations account
(43:52) **Grace Munoz** Add balance sheet items including the Bentley purchase
and capital contributions once documentation is received (46:02) Super Summary
List Overview - Eric made a total of $90,000 in capital contributions, including
a $50,000 cash payment and a $40,000 down payment on a Bentley. - Bentley loan
records are incomplete; Eric must provide the purchase contract for Grace to
update the balance sheet. - Discomfort with the new profit-first cash flow
system was expressed, including a $31,000 transfer for rent from the tax
account. - Eric previously managed cash flow in two-week cycles, prioritizing
rent and payroll payments within that timeframe. - Issues in the profit-first
implementation were identified, revealing a spreadsheet formula error that
affected the allocation percentages. - The agreed allocation is now split into
three categories: tax, savings, and profit, each receiving 13%. - Multiple bank
accounts were reorganized, including the establishment of a Leadership Retreat
account and a consolidated main operations account. - Upcoming payroll on June
13th totals $84,466, with a significant American Express payment of
approximately $100,000 due on the 28th. - Expected Stripe payments of $40,000
were discussed, with $36,000 anticipated to clear shortly. - Eric committed to
adjusting to the new profit-first system over a 30-day period, starting with
morning routines to ensure adherence. Super Summary List Shorthand Bullet 🚗
**Vehicle Capital Contributions Discussion** (00:00 - 02:15) Eric made $90,000
in capital contributions - $50,000 cash payment in November and $40,000 down
payment on Bentley from McLaren equity in December Bentley loan is through Ally
Financial, but capital contribution entries are missing from balance sheet Eric
needs to locate and provide Bentley purchase contract for Grace to make manual
accounting entries 💰 **Cash Flow Management System Challenges** (02:15 - 07:18)
Eric experiencing discomfort with new profit-first system after changing from
previous cash flow method Had to move money from tax account to main account
yesterday to cover $31,000 in rent payments Eric's previous system involved
thinking in two-week cycles - funding rent and payroll first 15 days, then Amex
and payroll second 15 days Current system requires pre-funding accounts with one
month of operating expenses 📊 **Account Structure Redesign** (07:18 - 23:18)
Grace identified issues with Eric's profit-first implementation - he was only
taking portion of allocated percentages Discovered spreadsheet formula error
where Eric used E2 instead of D2, causing incorrect 39% calculation Agreed to
split the 39% into three separate 13% allocations: tax, savings, and profit
accounts Decided to use main Tower checking account as combined income and
operations account (22% allocation) 🏦 **Bank Account Reorganization** (23:18 -
32:41) Renamed and restructured multiple accounts: Tower Savings (profit), Tax
account (13%), Leadership Retreat account created Eric moved $300,000 to ICS
sweep account for higher interest rates while maintaining operational reserve
Established account hierarchy: Main Operations, COGS, Payroll, Tax, Profit,
Distribution, Leadership Retreat Eliminated separate operations account by
consolidating with main checking account 💼 **Payroll and Expense Funding**
(32:41 - 40:53) Upcoming payroll on June 13th totals $84,466 with minimal
commission (commission paid in last pay period) American Express payment of
approximately $100,000 due on 28th, to be paid from COGS account Eric agreed to
move $25,000 from main operations and $36,000 from tax account to fully fund
payroll Grace tracking Stripe payments showing $40,000 expected by Friday
($36,000 clearing tomorrow, $4,800 by 13th) 🎯 **System Implementation and Next
Steps** (40:53 - 47:18) Eric committed to following new profit-first system
starting with morning coffee routine at 5 AM Agreed to 30-day adjustment period
through end of June to lock in the new system Grace will add balance sheet items
once Eric provides missing documentation Changed Ally car payment source from
operations to distribution account for proper expense categorization Grace
expressed concerns about weekly income projections and subscription analysis for
future planning Super Summary List Keywords
profit-first,capital-contributions,cash-flow-management,account-restructuring,payroll-funding,balance-sheet
Transcript File Url
https://download-ff.s3.us-east-2.amazonaws.com/01JXGB5DBQPTMV88T548WYM4FG/downloads/transcript/transcript-30af4c8e-df16-40d9-ae73-9c5ee167e703-2025-06-11-21-23-33.pdf?X-Amz-Algorithm=AWS4-HMAC-SHA256&amp;X-Amz-Credential=AKIAWZAJLUBIVRJ35B6I%2F20250611%2Fus-east-2%2Fs3%2Faws4_request&amp;X-Amz-Date=20250611T212334Z&amp;X-Amz-Expires=21600&amp;X-Amz-Signature=3b482d73fef2c35ceb8a0f8d81dd6e6db3633ecdde8a9c40694a009bff15e4cf&amp;X-Amz-SignedHeaders=host
Audio Url
audiohttps://cdn.fireflies.ai/01JXGB5DBQPTMV88T548WYM4FG/audio.mp3?Expires=1749849816&amp;Policy=eyJTdGF0ZW1lbnQiOlt7IlJlc291cmNlIjoiaHR0cHM6Ly9jZG4uZmlyZWZsaWVzLmFpLzAxSlhHQjVEQlFQVE1WODhUNTQ4V1lNNEZHL2F1ZGlvLm1wMyIsIkNvbmRpdGlvbiI6eyJEYXRlTGVzc1RoYW4iOnsiQVdTOkVwb2NoVGltZSI6MTc0OTg0OTgxNn19fV19&amp;Signature=08fN3tNfPOEpOU6f35Z94Ye-largDxtOq2k5Ml7UPglNdIzMMl5MiM~LorHAXeFTpu~vu5Dz56rVhOC3b~j2n34a11sugMONKQPhHts6CVp5AG0Kox4aKB3ICtfWaTTj8kcrMSmKwli64H2o8gsJushumcTyneVOcnwz0EkXb4uCm2AktXyHQfBe7MRhmQddJ7nRc4C~wRXgGJo0Vtewdk2d1U3alX8TowOtymh9c~P4OcYlplRyZOc0ebUA2VvwrRSw8OdpXtUHTaESC81fZ-4yhda~BXE3mTwt7Jt0upLWvGEAnx4wKB2Cn7OOSxCzr7bvktoVE66Lb~AStdv2lg__&amp;Key-Pair-Id=K25ZJR0UZVF4CM</t>
  </si>
  <si>
    <t>AAMkAGM0Zjg2ZTUzLTk2YWYtNGVkNi04OTNkLWUyYmI3ZjhlNmYyZQBGAAAAAABMCJlKTUYXR5PT2N8pQ-HyBwBMbyTo-F5oTpxDYa4ue10UAAAAAAEMAABMbyTo-F5oTpxDYa4ue10UAAGa_CghAAA=</t>
  </si>
  <si>
    <t>abhi.sharma@methodusa.com;richard@towerleadership.com</t>
  </si>
  <si>
    <t>Re: Dr. Cook, let's book your intro with Method!</t>
  </si>
  <si>
    <t>2025-06-11T23:30:26+00:00</t>
  </si>
  <si>
    <t>Hi everyone,
Just a quick FYI re: Method.  We have started ordering through Method at your
suggestion and it is working ok except that we now have to wait for an approval
from Patterson (or whoever we order through)  before our order is placed. This
has delayed things a bit and we may have figured out a better way but this was
not expected as was it explained to me in advance.  I'm hoping that we get it
tweaked so it is seamless.  Any insight would be appreciated to help me
understand if there is something I need to do on my end.
Thank you,
Amy
On Fri, Apr 18, 2025 at 11:28 AM Ahsan Akhter &lt;ahsan@towerleadership.com&gt; wrote:
&gt; Abhi,
&gt; 
&gt;  
&gt; 
&gt; Can you instead send times that work for a demo? Thursdays and Fridays usually
&gt; work for us. Once we get a list of times, we can pick which works best. Thank
&gt; you!
&gt; 
&gt;  
&gt; 
&gt; Best regards,
&gt; 
&gt;  
&gt; 
&gt; Ahsan Akhter
&gt; 
&gt;  
&gt; 
&gt; https://linktr.ee/ahsanakhter
&gt; [https://urldefense.proofpoint.com/v2/url?u=https-3A__linktr.ee_ahsanakhter&amp;d=DwMFaQ&amp;c=euGZstcaTDllvimEN8b7jXrwqOf-v5A_CdpgnVfiiMM&amp;r=8xCr4XRHD_IpviQywJlqY4VWcBAXFVEImc4EzVU0jiI&amp;m=YEETxdqrJ_czztt0SPEYAjR0rRvPa4sfXCm_Ckx4-r55BjXooxiw6TMnnwqqtK5X&amp;s=5vL2RG7oVm6Z2_nmHf1I_rCftxCo3ULEG7Y-vo8IA3o&amp;e=]
&gt; 
&gt;  
&gt; 
&gt;  
&gt; 
&gt;  
&gt; 
&gt; From: Abhi Sharma &lt;abhi.sharma@methodusa.com&gt;
&gt; Date: Friday, April 18, 2025 at 2:23 PM
&gt; To: Ahsan Akhter &lt;ahsan@towerleadership.com&gt;
&gt; Cc: Amy Cook &lt;amycook514@gmail.com&gt;, Richard VanRich
&gt; &lt;richard@towerleadership.com&gt;
&gt; Subject: Re: Dr. Cook, let's book your intro with Method!
&gt; 
&gt; Hey Ahsan &amp; Richard, 
&gt; 
&gt;  
&gt; 
&gt; We appreciate you introducing us with Dr. Amy Cook! 
&gt; 
&gt;  
&gt; 
&gt; Hello Dr. Amy Cook, 
&gt; 
&gt;  
&gt; 
&gt; Excited to be working alongside you and help you cut costs on supplies! 
&gt; 
&gt;  
&gt; 
&gt; We called your office earlier and it went to voicemail so we left a message. 
&gt; 
&gt;  
&gt; 
&gt; Once we find a time that works for you, I'll be sure that Ahsan &amp; Richard are
&gt; added to your call with us. 
&gt; 
&gt;  
&gt; 
&gt; Thanks in advance, 
&gt; 
&gt;  
&gt; 
&gt;  
&gt; 
&gt; On Fri, Apr 18, 2025 at 1:46 PM Ahsan Akhter &lt;ahsan@towerleadership.com&gt;
&gt; wrote:
&gt; 
&gt; &gt; Dr. Cook,
&gt; &gt; 
&gt; &gt; I hope this message finds you well! It was a pleasure speaking with you
&gt; &gt; yesterday.
&gt; &gt; 
&gt; &gt; As discussed, I’d like to introduce you to Method USA to explore potential
&gt; &gt; solutions for reducing our clinical supply costs. I’ve copied Abhi and
&gt; &gt; Allison from their team— they’ll help coordinate a time for us to connect.
&gt; &gt; 
&gt; &gt; Richard and I previously had a very productive demo with them, and we’re
&gt; &gt; excited for you to see their platform firsthand.
&gt; &gt; 
&gt; &gt; Abhi, can you reach out to schedule a time to meet Dr. Cook? Richard and I
&gt; &gt; would really appreicate it!
&gt; &gt; 
&gt; &gt;  
&gt; &gt; 
&gt; &gt; Best regards,
&gt; &gt; 
&gt; &gt;  
&gt; &gt; 
&gt; &gt; Ahsan Akhter
&gt; &gt; 
&gt; &gt;  
&gt; &gt; 
&gt; &gt; https://linktr.ee/ahsanakhter
&gt; &gt; [https://urldefense.proofpoint.com/v2/url?u=https-3A__linktr.ee_ahsanakhter&amp;d=DwMFaQ&amp;c=euGZstcaTDllvimEN8b7jXrwqOf-v5A_CdpgnVfiiMM&amp;r=8xCr4XRHD_IpviQywJlqY4VWcBAXFVEImc4EzVU0jiI&amp;m=ZYfgKJ3VNAO-7_eer-b_7c-HHkPam-GmEF2X1PsM2JyyIGDt-sGlibWokJpJjY2B&amp;s=N_FUL5DoQigsnN4SulGMaD6caCxaHNY92LFZ5I4qFHc&amp;e=]
&gt; &gt; 
&gt; &gt;  
&gt; &gt; 
&gt; &gt;  
&gt; 
&gt; 
&gt; 
&gt; 
&gt;  
&gt; 
&gt; --
&gt; 
&gt; 
&gt; ABHI SHARMA
&gt; 
&gt; Partnership
&gt; Account Coordinator
&gt; 
&gt; Image removed by sender. LinkedIn
&gt; 
&gt; Connect on LinkedIn
&gt; [https://urldefense.proofpoint.com/v2/url?u=https-3A__cxch104.na1.hs-2Dsales-2Dengage.com_Ctc_I4-2B23284_cxch104_JkM2-2D6qcW6N1vHY6lZ3l3W6dfZ5l5GGV3-2DW465KVH3PsjgGW5dCcQx4vDPTcW1kJzlm6-5FTmPrW6l34J35h3ycPW77j8Nz4kbxH1MylqzZSJ2t6W4vn5Vr2W8hn1W20G8Z89g8Xt8W99Q4HH2-2DSZrZW83BySZ99b3KDW278csM5R-5Fv-5FfW8BMRxm1jgP3wN5PptC1P2DXyW4tQMkT6PTh5RN3yRdjKQ8y8zW3BhhjC6rdLd3W2rDwHb4gb4RtW7rmsbz64wZ-2DrN8MCPgQVxn-2DBW2T3mmc47nL3GW7K21TC6rlydbf6bNKcz04&amp;d=DwMFaQ&amp;c=euGZstcaTDllvimEN8b7jXrwqOf-v5A_CdpgnVfiiMM&amp;r=8xCr4XRHD_IpviQywJlqY4VWcBAXFVEImc4EzVU0jiI&amp;m=ZYfgKJ3VNAO-7_eer-b_7c-HHkPam-GmEF2X1PsM2JyyIGDt-sGlibWokJpJjY2B&amp;s=XRsfUrHIYNWc-ICN_AMWGKLYu5SLkPvLRg0M-bm3qk8&amp;e=]
&gt; 
&gt; Image removed by sender. Email
&gt; 
&gt; abhi.sharma@methodusa.com [+abhi.sharma@methodusa.com]
&gt; 
&gt; Image removed by sender. Website
&gt; 
&gt; methodusa.com
&gt; [https://urldefense.proofpoint.com/v2/url?u=https-3A__methodusa.com_&amp;d=DwMFaQ&amp;c=euGZstcaTDllvimEN8b7jXrwqOf-v5A_CdpgnVfiiMM&amp;r=8xCr4XRHD_IpviQywJlqY4VWcBAXFVEImc4EzVU0jiI&amp;m=ZYfgKJ3VNAO-7_eer-b_7c-HHkPam-GmEF2X1PsM2JyyIGDt-sGlibWokJpJjY2B&amp;s=fUr-u6wM_7C2jd_QYVjbY70sMYNlwM2siPcnk7ed0aA&amp;e=]
&gt; 
&gt; 
&gt; 
&gt; Image removed by sender. Method Sales Signature
&gt; [https://urldefense.proofpoint.com/v2/url?u=https-3A__cxch104.na1.hs-2Dsales-2Dengage.com_Ctc_I4-2B23284_cxch104_Jll2-2D6qcW7Y8-2DPT6lZ3p4W59Rh-2D-2D6nXmTSW52hPrB4FtKj1N3ysh-2DmBtSQbW80RnFg6rLWYBW74JgNT99Jk1-2DW8-2DvJ-2DK7q83xMW7W05Zt6lZX29W8FF4CZ1FP37mW5kxJFY1-5FF-5FGDMX-2Dv7vfXzmZVM99Bn7wc8P-5FN2GftV2PvSt6W1DknFx8Nj-2D94W97dRBY3dzgl0W7krvGv9cCXZgN6KYrjbSBGqSW8VdZ-5Fp8N6Z9nW1YTJzv13V6cWN7sdw3srvFMLW78VdBH4CbCHkW3SlVcz94bf4WW5TK0G05PyhmLN5rZkMgkVCvJW6mKmq-5F1tBNl9W8rVDTd3rWWM0W6yjGfl6sRJ45f2wnMP-2D04&amp;d=DwMFaQ&amp;c=euGZstcaTDllvimEN8b7jXrwqOf-v5A_CdpgnVfiiMM&amp;r=8xCr4XRHD_IpviQywJlqY4VWcBAXFVEImc4EzVU0jiI&amp;m=ZYfgKJ3VNAO-7_eer-b_7c-HHkPam-GmEF2X1PsM2JyyIGDt-sGlibWokJpJjY2B&amp;s=YouzDJFSkYnZ-Od5DKuWufs4DDitJ-4FPr0jCVWafZs&amp;e=]
&gt; 
&gt; Image removed by sender.
--
Amy JL Cook, DDS
Cook Family Dentistry
321 4th St SE
Auburn, WA  98002
www.cookfamilydds.com
[https://urldefense.proofpoint.com/v2/url?u=http-3A__www.cookfamilydds.com_&amp;d=DwMFaQ&amp;c=euGZstcaTDllvimEN8b7jXrwqOf-v5A_CdpgnVfiiMM&amp;r=8xCr4XRHD_IpviQywJlqY4VWcBAXFVEImc4EzVU0jiI&amp;m=YEETxdqrJ_czztt0SPEYAjR0rRvPa4sfXCm_Ckx4-r55BjXooxiw6TMnnwqqtK5X&amp;s=AjQQXZZINH16eOzPiLxejYaGJKvx3DeA_DCLxNWMC7A&amp;e=]
253.735.1106  office
206.300.2092 cell
253.735.5440  fax</t>
  </si>
  <si>
    <t>AAMkAGM0Zjg2ZTUzLTk2YWYtNGVkNi04OTNkLWUyYmI3ZjhlNmYyZQBGAAAAAABMCJlKTUYXR5PT2N8pQ-HyBwBMbyTo-F5oTpxDYa4ue10UAAAAAAEMAABMbyTo-F5oTpxDYa4ue10UAAGa_CgiAAA=</t>
  </si>
  <si>
    <t>Secure Your Spot for Tower's Business Acumen Acceleration Program</t>
  </si>
  <si>
    <t>2025-06-12T11:00:26+00:00</t>
  </si>
  <si>
    <t>Don't wait- the deadline to register is coming up!
[https://jv350.files.keap.app/jv350/9bfef7c4-c5df-4e3f-ade4-219e46c78874]
[https://jv350.files.keap.app/jv350/3ccbffef-c7e2-4362-9e60-446a7730aec0]
Hi Dr. Akhter,
We are thrilled to invite you to Tower Leadership's Q3 Business Acumen
Acceleration Program
[https://urldefense.proofpoint.com/v2/url?u=https-3A__jv350.keap-2Dlink013.com_v2_click_928049946b20be54ede90a10b363b70c_eJyNkMGKwkAQRP-2Dlz6KbzaprbkFEQlwPomeZzTTYbtLTzHQUkfy7oyueFLx2vaqi-2DgyKbFgLCxnsD-2DnwA3rgsSIhZJ06VlPdxGQ4Tr56UBP-5Fzb1rBbLzM-2DtDv17TyeckevQkGJH1Kp-2DWxXK-2DXRTLMqJifKx4JydJR-2DPv0SNo9pMXC-2Di6l8nYkM4OMTxApr7F6yJLcZVufB35naqEbDD4bQMxhtCYoOgbYhv66o7oazQWfdiR9CvXPOOcKHGsMiLI9v6nEk-5F-5Fhd0F9XVzcg-3D-3D&amp;d=DwMFaQ&amp;c=euGZstcaTDllvimEN8b7jXrwqOf-v5A_CdpgnVfiiMM&amp;r=8xCr4XRHD_IpviQywJlqY4VWcBAXFVEImc4EzVU0jiI&amp;m=pxK99E8plZTTo1016FbNmE-pDXPHDzO44F8PzXpOePJGAkY0KYyiOAzRpvO4bS5o&amp;s=31hVczxyIQ59cNN3QbUtA6sthT0RMWuHa3xbdc3BQh0&amp;e=],
a premier event designed to empower business leaders with the tools and
strategies needed for sustainable growth and success.
This is your chance to join an exclusive group of business leaders committed to
driving growth, improving efficiency, and unlocking new levels of success in
2025.
Event Details:
📅 Date: Thursday, July 24, 2025
📍 Location: Tower Events Center – 400 Galleria Parkway, Suite 100, Atlanta, GA
30339
Don’t wait — reserve your spot now to ensure your place at this high-impact
event.
👉 Register Here
[https://urldefense.proofpoint.com/v2/url?u=https-3A__jv350.keap-2Dlink013.com_v2_click_b849e388c0a02e994ef07017bb34edcd_eJyNkMFqwkAQht9lzkGNabTmFkRCiHoo7blsswOOTWaH3YlFJO-5FetS3txYLX-2Db-5F5fmYuoMiGtbZQwPGU5TNIwGNLQsi6dqym-5FQrTfJk-2DJNARv1feDQLF5dbqb36dZqv5apGAngUj8vxUrpt6X71u630TUTE-2DVtzjSbPF8vFPtNmV9RbG8V8z9qSbU5QHKNQPeL3IUrxKX3wX-2DYOqhGI6fRsCMYbQm6Doe2IbJuo-2D0HdoLPpwIJm0rr-5FFOVHiWGVEkO3Pnxo8fxeOn-5Fdhc3Q-3D&amp;d=DwMFaQ&amp;c=euGZstcaTDllvimEN8b7jXrwqOf-v5A_CdpgnVfiiMM&amp;r=8xCr4XRHD_IpviQywJlqY4VWcBAXFVEImc4EzVU0jiI&amp;m=pxK99E8plZTTo1016FbNmE-pDXPHDzO44F8PzXpOePJGAkY0KYyiOAzRpvO4bS5o&amp;s=00C0I9DBDB5h9wSZkA7lQz7hkgsH3CIXO2ZyFhF8xhg&amp;e=]
This program will equip you with:
 * Proven growth strategies you can put to work right away.
 * Industry-leading insights to sharpen your decision-making.
 * Valuable connections with other ambitious leaders.
Seats are limited, and with the July 3rd registration deadline fast approaching,
we urge you to act now. Once the deadline passes, registration will close.
Don’t let this opportunity slip away. Secure your spot today!
To your success,
[https://jv350.files.keap.app/jv350/34f70e6f-4919-4ae7-adfd-a383204f4c37]
Unsubscribe
[https://urldefense.proofpoint.com/v2/url?u=https-3A__jv350.infusionsoft.com_app_optOut_0_9bc6945ed8bf7b94_697686_81d02800ca58c83f&amp;d=DwMFaQ&amp;c=euGZstcaTDllvimEN8b7jXrwqOf-v5A_CdpgnVfiiMM&amp;r=8xCr4XRHD_IpviQywJlqY4VWcBAXFVEImc4EzVU0jiI&amp;m=pxK99E8plZTTo1016FbNmE-pDXPHDzO44F8PzXpOePJGAkY0KYyiOAzRpvO4bS5o&amp;s=81cXJs_OFWWxbIgy1H3P_ctLWPJG2kqWndbT9Qk74no&amp;e=]
Tower Leadership 2125 Barrett Park Drive Suite 102 Kennesaw, Georgia 30144
United States (404) 509-0452
[https://jv350.keap-link013.com/v2/render/d20d86d6188c8ce6dd3f62033d9acf0e/eJxtjsEKgzAQRP9lzzlUrFpyExEJ2lJKD72VoFuItWuIqyDivzdI8dTj8OYxswAjaWLVgIR2CqMDCHBYG2uQOOuJdb3BIEqCo4DO0Ltw_WhBLv_UnW9OGCenWADPFn0nP6eqgnXP91ualepSPK_qkVdexo_hfPK7A0h2IwrQ1iI1vxslziBfuhtw_QLtdTsd/pixel.png]</t>
  </si>
  <si>
    <t>AAMkAGM0Zjg2ZTUzLTk2YWYtNGVkNi04OTNkLWUyYmI3ZjhlNmYyZQBGAAAAAABMCJlKTUYXR5PT2N8pQ-HyBwBMbyTo-F5oTpxDYa4ue10UAAAAAAEMAABMbyTo-F5oTpxDYa4ue10UAAGa_CgjAAA=</t>
  </si>
  <si>
    <t>prep for June meeting</t>
  </si>
  <si>
    <t>2025-06-12T11:28:31+00:00</t>
  </si>
  <si>
    <t xml:space="preserve">Good morning guys-
To update you for tomorrows meeting, this is what  Ive been up to last month;
BOOKS;
Principles - Dalio
Leaders Eat Last - Sinek
THINGS:
Pinehurst Endo: 
Lisa comes out june 17 
Holly Springs Endo:
Marketing
plan in place
Building
on track to finish July 17
Staff
interviews scheduled for 6/13, two front, 3 assistants 
North Raleigh Endo: waiting to hear from state appointed executor 
CONCERNS:
None
Looking forward to seeing you guys tomorrow!
Jim
Jim Corcoran, DDS
Diplomate, American Board of Endodontics
Pinehurst Endodontics
(910) 295-9950
Pinehurstendo.com 
</t>
  </si>
  <si>
    <t>AAMkAGM0Zjg2ZTUzLTk2YWYtNGVkNi04OTNkLWUyYmI3ZjhlNmYyZQBGAAAAAABMCJlKTUYXR5PT2N8pQ-HyBwBMbyTo-F5oTpxDYa4ue10UAAAAAAEMAABMbyTo-F5oTpxDYa4ue10UAAGa_CgnAAA=</t>
  </si>
  <si>
    <t>Fw: New Event: Marcia Greene/Dorian Brown - 01:00pm Thu, Jun 26, 2025 - Advisory Monthly Zoom</t>
  </si>
  <si>
    <t>2025-06-12T12:45:26+00:00</t>
  </si>
  <si>
    <t xml:space="preserve">
[cid:16601d34-cc26-41ee-a97c-a95905042fdd]
--------------------------------------------------------------------------------
From: Calendly &lt;notifications@calendly.com&gt;
Sent: Wednesday, June 11, 2025 9:40 PM
To: Richard VanRich &lt;richard@towerleadership.com&gt;
Subject: New Event: Marcia Greene/Dorian Brown - 01:00pm Thu, Jun 26, 2025 -
Advisory Monthly Zoom
Calendly
[http://assets.calendly.com/assets/emails/logo-email-3322ed484eb79b41f3d51a68172b8437ea542daace4e1211373108c52cc6abf7.png]
Hi Richard VanRich,
A new event has been scheduled.
Event Type:
Advisory Monthly Zoom
Invitee:
Marcia Greene/Dorian Brown
Invitee Email:
greenemarcia524@gmail.com
Event Date/Time:
01:00pm - Thursday, June 26, 2025 (Eastern Time - US &amp; Canada)
Location:
Zoom Link: https://us02web.zoom.us/j/6126295258
Invitee Time Zone:
Eastern Time - US &amp; Canada
Questions:
Please share anything that will help prepare for our meeting.
2 hygiene days are booked per week
in process of getting a chairside assistant
care revenue is coming online so funds are coming in.
looking at advertizing strategies to bring implant patients.
View event in Calendly
[https://urldefense.proofpoint.com/v2/url?u=https-3A__calendly.com_app_scheduled-5Fevents_user_me-3Fperiod-3Dupcoming-26uuid-3D789c0210-2D30ca-2D44b3-2D999c-2Dbd3dc8e35019&amp;d=DwMFAw&amp;c=euGZstcaTDllvimEN8b7jXrwqOf-v5A_CdpgnVfiiMM&amp;r=20jLsloGv8e8ZRuhJFrJmBf49kNJuZqGCsrBP1SYS4c&amp;m=8CAjIKbxm155Ba4433hd4BBXwJ7CB4xUBR4uqoBZS_w3YHamc43fVKkz0Z1HVPIn&amp;s=dSxaDyAiphXYcpZDU3dH1Zm1ahK7ojTmmw7PqLPJB90&amp;e=]
  PRO TIP!  
Outline of smartphone
[http://assets.calendly.com/assets/emails/publisher_confirmation/pte_mobile-60856364c9eca77e3e1a953354d88f6551c352710c4e78b3ab8bba1ac57f61bb.png]
GET CALENDLY ON MOBILE
Quickly share meeting links, get notifications for new, cancelled, or
rescheduled meetings, and view your upcoming schedule on-the-go! Get Calendly
for iPhone
[https://urldefense.proofpoint.com/v2/url?u=https-3A__calendly.com_url-3Fq-3Dhttps-253A-252F-252Fapps.apple.com-252Fapp-252Fapple-2Dstore-252Fid1451094657-253Fpt-253D118425599-2526amp-253Bmt-253D8pt-253D118425599-2526amp-253Bct-253Dpublisher-5Freservation-2526amp-253Bmt-253D8-2526amp-253Butm-5Fsource-253Dcalendly-2526amp-253Butm-5Fmedium-253Demail-2526amp-253Butm-5Fcampaign-253Dpublisher-5Freservation-2526amp-253Butm-5Fcontent-253Dapps-5Fpt-2526amp-253Butm-5Fterm-253Dios-26user-5Fuuid-3DHBGEIC42FEPYQLGF-26stage-3D1-26hmac-3D391f2aa646091e851c07ab30e98a782e7383c05d57a1e5d74514cb4ad643957f&amp;d=DwMFAw&amp;c=euGZstcaTDllvimEN8b7jXrwqOf-v5A_CdpgnVfiiMM&amp;r=20jLsloGv8e8ZRuhJFrJmBf49kNJuZqGCsrBP1SYS4c&amp;m=8CAjIKbxm155Ba4433hd4BBXwJ7CB4xUBR4uqoBZS_w3YHamc43fVKkz0Z1HVPIn&amp;s=F8TV8QLn33_Yd_i1dtLlc-sIkxgqz0i4PX5w6NVQizQ&amp;e=]
or Android
[https://urldefense.proofpoint.com/v2/url?u=https-3A__calendly.com_url-3Fq-3Dhttps-253A-252F-252Fplay.google.com-252Fstore-252Fapps-252Fdetails-253Fid-253Dcom.calendly.app-2526amp-253Bhl-253Den-5FUS-2526amp-253Bgl-253DUS-2526amp-253B-2526amp-253Butm-5Fsource-253Dcalendly-2526amp-253Butm-5Fmedium-253Demail-2526amp-253Butm-5Fcampaign-253Dpublisher-5Freservation-2526amp-253Butm-5Fcontent-253Dapps-5Fpt-2526amp-253Butm-5Fterm-253Dandroid-26user-5Fuuid-3DHBGEIC42FEPYQLGF-26stage-3D1-26hmac-3D519a3c1c71862cb0f8fb0a8d7bb6df8d43797d6ac3acb25e413f9f5d90e3be4c&amp;d=DwMFAw&amp;c=euGZstcaTDllvimEN8b7jXrwqOf-v5A_CdpgnVfiiMM&amp;r=20jLsloGv8e8ZRuhJFrJmBf49kNJuZqGCsrBP1SYS4c&amp;m=8CAjIKbxm155Ba4433hd4BBXwJ7CB4xUBR4uqoBZS_w3YHamc43fVKkz0Z1HVPIn&amp;s=YzhrzewfpP1owJcALxGuoS-Io-8gHzDIu_8L9vD0iYA&amp;e=].
See all apps
[https://urldefense.proofpoint.com/v2/url?u=https-3A__calendly.com_app_apps-3Futm-5Fsource-3Dtransactional-26utm-5Fmedium-3Demail-26utm-5Fcampaign-3Dpublisher-2Dreservation-26utm-5Fcontent-3Dapps-2Dpt-26utm-5Fterm-3Dcta-2De1x&amp;d=DwMFAw&amp;c=euGZstcaTDllvimEN8b7jXrwqOf-v5A_CdpgnVfiiMM&amp;r=20jLsloGv8e8ZRuhJFrJmBf49kNJuZqGCsrBP1SYS4c&amp;m=8CAjIKbxm155Ba4433hd4BBXwJ7CB4xUBR4uqoBZS_w3YHamc43fVKkz0Z1HVPIn&amp;s=6FfpCRBP8tyWRPbyI7Th8I5u0nSCOSK30ijsLyjpCoQ&amp;e=]
Sent from Calendly
[https://urldefense.proofpoint.com/v2/url?u=https-3A__calendly.com_-3Futm-5Fsource-3Dpublisher-26utm-5Fmedium-3Demail-26utm-5Fcampaign-3Dshare&amp;d=DwMFAw&amp;c=euGZstcaTDllvimEN8b7jXrwqOf-v5A_CdpgnVfiiMM&amp;r=20jLsloGv8e8ZRuhJFrJmBf49kNJuZqGCsrBP1SYS4c&amp;m=8CAjIKbxm155Ba4433hd4BBXwJ7CB4xUBR4uqoBZS_w3YHamc43fVKkz0Z1HVPIn&amp;s=AM0mxqw1lBlzcSIeKsn5lKl4s6kxGEFva4wN48CEBK0&amp;e=]
Report this event
[https://urldefense.proofpoint.com/v2/url?u=https-3A__calendly.com_app_scheduled-5Fevents-3Ftrigger-5Freport-3D789c0210-2D30ca-2D44b3-2D999c-2Dbd3dc8e35019-26uuid-3D789c0210-2D30ca-2D44b3-2D999c-2Dbd3dc8e35019&amp;d=DwMFAw&amp;c=euGZstcaTDllvimEN8b7jXrwqOf-v5A_CdpgnVfiiMM&amp;r=20jLsloGv8e8ZRuhJFrJmBf49kNJuZqGCsrBP1SYS4c&amp;m=8CAjIKbxm155Ba4433hd4BBXwJ7CB4xUBR4uqoBZS_w3YHamc43fVKkz0Z1HVPIn&amp;s=ubQX04zLJzugE-6dgMv-Y1yO6oqx8ggcb3HqYxF0ils&amp;e=]
[https://click.calendly.com/wf/open?upn=u001.1AaW3Wuk6sVYDa-2B5K73zUoE9176y5L4QaDhAUTT3h9qsT8exwuQY9j8MQH9H0kAEBYoowC9mB69Aam5j5gFH4k8yuz-2F1tetJ4ASB6YM8kxcKYSd6zB-2FHYhYVAHaNHfX-2FG60G9-2FgojtXOLeuUmvgCyNffG1kmOQkbjCMjV9TJFDB2HdL7YcxW48p9AOKBLTnh7EFO5kjS8RRPIhUeCfxZ7vnnwzt-2BDHjsdg7LAHfScXA-3D]</t>
  </si>
  <si>
    <t>AAMkAGM0Zjg2ZTUzLTk2YWYtNGVkNi04OTNkLWUyYmI3ZjhlNmYyZQBGAAAAAABMCJlKTUYXR5PT2N8pQ-HyBwBMbyTo-F5oTpxDYa4ue10UAAAAAAEMAABMbyTo-F5oTpxDYa4ue10UAAGa_CgoAAA=</t>
  </si>
  <si>
    <t>ahsan@towerleadership.com;joe@towerleadership.com</t>
  </si>
  <si>
    <t>Re: 2024 Tax Extension</t>
  </si>
  <si>
    <t>2025-06-12T13:02:00+00:00</t>
  </si>
  <si>
    <t>This is a Joe question. I have no clue ha!
Get Outlook for iOS [https://aka.ms/o0ukef]
--------------------------------------------------------------------------------
From: Ahsan Akhter &lt;ahsan@towerleadership.com&gt;
Sent: Thursday, June 12, 2025 9:00:00 AM
To: Joe Coleman &lt;joe@towerleadership.com&gt;
Cc: Jordan Blackmon &lt;jordan@towerleadership.com&gt;
Subject: FW: 2024 Tax Extension
Do you know how to answer this?
Get Outlook for Mac [https://aka.ms/GetOutlookForMac]
From: Jason Long &lt;jlongdds@gmail.com&gt;
Date: Tuesday, June 10, 2025 at 11:53 AM
To: Ahsan Akhter &lt;ahsan@towerleadership.com&gt;
Subject: 2024 Tax Extension
The bank is asking for a 2024 Corporate Tax extension.  I have the personal Tax
extension.
I thought you guys checked into it and sent me the form.  
Can you track one down and send it to me please?  2024 Corporate Tax extension.
Thanks Ahsan.</t>
  </si>
  <si>
    <t>AAMkAGM0Zjg2ZTUzLTk2YWYtNGVkNi04OTNkLWUyYmI3ZjhlNmYyZQBGAAAAAABMCJlKTUYXR5PT2N8pQ-HyBwBMbyTo-F5oTpxDYa4ue10UAAAAAAEMAABMbyTo-F5oTpxDYa4ue10UAAGa_CgpAAA=</t>
  </si>
  <si>
    <t>insurance guy</t>
  </si>
  <si>
    <t>2025-06-12T14:18:12+00:00</t>
  </si>
  <si>
    <t>Who is the guy we refer insurance to again?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[cid:bf2cdbc3-a7fa-456a-9c1f-783ceaf6f068]
[https://www.towerimpactsummit.com/summithome]</t>
  </si>
  <si>
    <t>AAMkAGM0Zjg2ZTUzLTk2YWYtNGVkNi04OTNkLWUyYmI3ZjhlNmYyZQBGAAAAAABMCJlKTUYXR5PT2N8pQ-HyBwBMbyTo-F5oTpxDYa4ue10UAAAAAAEMAABMbyTo-F5oTpxDYa4ue10UAAGa_CgqAAA=</t>
  </si>
  <si>
    <t>2025-06-12T14:21:23+00:00</t>
  </si>
  <si>
    <t>Can you make sure Joe gets to this? Am I good to unpin from my email?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[cid:3ab3b1b3-cc6e-47dc-9173-654963cb47b7]
[https://www.towerimpactsummit.com/summithome]
--------------------------------------------------------------------------------
From: Ahsan Akhter &lt;ahsan@towerleadership.com&gt;
Sent: Thursday, June 12, 2025 9:00 AM
To: Joe Coleman &lt;joe@towerleadership.com&gt;
Cc: Jordan Blackmon &lt;jordan@towerleadership.com&gt;
Subject: FW: 2024 Tax Extension
Do you know how to answer this?
Get Outlook for Mac [https://aka.ms/GetOutlookForMac]
From: Jason Long &lt;jlongdds@gmail.com&gt;
Date: Tuesday, June 10, 2025 at 11:53 AM
To: Ahsan Akhter &lt;ahsan@towerleadership.com&gt;
Subject: 2024 Tax Extension
The bank is asking for a 2024 Corporate Tax extension.  I have the personal Tax
extension.
I thought you guys checked into it and sent me the form.  
Can you track one down and send it to me please?  2024 Corporate Tax extension.
Thanks Ahsan.</t>
  </si>
  <si>
    <t>AAMkAGM0Zjg2ZTUzLTk2YWYtNGVkNi04OTNkLWUyYmI3ZjhlNmYyZQBGAAAAAABMCJlKTUYXR5PT2N8pQ-HyBwBMbyTo-F5oTpxDYa4ue10UAAAAAAEMAABMbyTo-F5oTpxDYa4ue10UAAGa_CgrAAA=</t>
  </si>
  <si>
    <t>2025-06-12T15:26:20+00:00</t>
  </si>
  <si>
    <t>Hey gentlemen, 
Let me know if someone is reaching out to handle this. Not sure what the next
step is here!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[cid:e9bf398d-6254-4d25-a668-52d7cef6fed7]
[https://www.towerimpactsummit.com/summithome]
--------------------------------------------------------------------------------
From: Ahsan Akhter &lt;ahsan@towerleadership.com&gt;
Sent: Thursday, June 12, 2025 9:00 AM
To: Joe Coleman &lt;joe@towerleadership.com&gt;
Cc: Jordan Blackmon &lt;jordan@towerleadership.com&gt;
Subject: FW: 2024 Tax Extension
Do you know how to answer this?
Get Outlook for Mac [https://aka.ms/GetOutlookForMac]
From: Jason Long &lt;jlongdds@gmail.com&gt;
Date: Tuesday, June 10, 2025 at 11:53 AM
To: Ahsan Akhter &lt;ahsan@towerleadership.com&gt;
Subject: 2024 Tax Extension
The bank is asking for a 2024 Corporate Tax extension.  I have the personal Tax
extension.
I thought you guys checked into it and sent me the form.  
Can you track one down and send it to me please?  2024 Corporate Tax extension.
Thanks Ahsan.</t>
  </si>
  <si>
    <t>AAMkAGM0Zjg2ZTUzLTk2YWYtNGVkNi04OTNkLWUyYmI3ZjhlNmYyZQBGAAAAAABMCJlKTUYXR5PT2N8pQ-HyBwBMbyTo-F5oTpxDYa4ue10UAAAAAAEMAABMbyTo-F5oTpxDYa4ue10UAAGa_CgsAAA=</t>
  </si>
  <si>
    <t>peter.appel@methodusa.com</t>
  </si>
  <si>
    <t>abhi.sharma@methodusa.com;ahsan@towerleadership.com;richard@towerleadership.com</t>
  </si>
  <si>
    <t>2025-06-12T15:37:56+00:00</t>
  </si>
  <si>
    <t xml:space="preserve">Good morning Dr. Cook,
Abhi forwarded me your email this morning and I checked your account and
Patterson Orders.  I was able to confirm that all the orders were received by
Patterson immediately after they were sent. If you log into your Patterson
account and look at your orders, you can confirm this.  When I checked the
tracking information in Method, I confirmed that in each instance, they were
shipped the following day. (The lone exception to this was P10005 which was not
sent via eorder but directly to your Patterson rep's email which explains why
the order was delayed in processing.) Does Patterson usually provide same day
shipping?
You also mentioned that the orders need to be approved by Patterson.  Do you
mind elaborating on this?  Are these requiring confirmation from your Patterson
rep or someone else?  Have you inquired if Patterson can expedite the process on
their end?
Thank you,
On Thu, Jun 12, 2025 at 11:03 AM Abhi Sharma &lt;abhi.sharma@methodusa.com&gt; wrote:
&gt; ---------- Forwarded message ---------
&gt; From: Amy Cook &lt;amycook514@gmail.com&gt;
&gt; Date: Wed, Jun 11, 2025 at 7:30 PM
&gt; Subject: Re: Dr. Cook, let's book your intro with Method!
&gt; To: Ahsan Akhter &lt;ahsan@towerleadership.com&gt;
&gt; Cc: Abhi Sharma &lt;abhi.sharma@methodusa.com&gt;, Richard VanRich
&gt; &lt;richard@towerleadership.com&gt;
&gt; 
&gt; 
&gt; 
&gt; Hi everyone,
&gt; Just a quick FYI re: Method.  We have started ordering through Method at your
&gt; suggestion and it is working ok except that we now have to wait for an
&gt; approval from Patterson (or whoever we order through)  before our order is
&gt; placed. This has delayed things a bit and we may have figured out a better way
&gt; but this was not expected as was it explained to me in advance.  I'm hoping
&gt; that we get it tweaked so it is seamless.  Any insight would be appreciated to
&gt; help me understand if there is something I need to do on my end.
&gt; Thank you,
&gt; Amy
&gt; 
&gt; On Fri, Apr 18, 2025 at 11:28 AM Ahsan Akhter &lt;ahsan@towerleadership.com&gt;
&gt; wrote:
&gt; 
&gt; 
&gt; &gt; Abhi,
&gt; &gt; 
&gt; &gt;  
&gt; &gt; 
&gt; &gt; Can you instead send times that work for a demo? Thursdays and Fridays
&gt; &gt; usually work for us. Once we get a list of times, we can pick which works
&gt; &gt; best. Thank you!
&gt; &gt; 
&gt; &gt;  
&gt; &gt; 
&gt; &gt; Best regards,
&gt; &gt; 
&gt; &gt;  
&gt; &gt; 
&gt; &gt; Ahsan Akhter
&gt; &gt; 
&gt; &gt;  
&gt; &gt; 
&gt; &gt; https://linktr.ee/ahsanakhter
&gt; &gt; [https://urldefense.proofpoint.com/v2/url?u=https-3A__linktr.ee_ahsanakhter&amp;d=DwMFaQ&amp;c=euGZstcaTDllvimEN8b7jXrwqOf-v5A_CdpgnVfiiMM&amp;r=8xCr4XRHD_IpviQywJlqY4VWcBAXFVEImc4EzVU0jiI&amp;m=HWY9CxSWhwhcxlOq2Nz55KdIoHTH0z0590FN_ik8KwS-coIo6sXRWHOCAAY0Pwom&amp;s=yj86djB6-yhmS4S53LxkeiJMGtioTUbvsGeKd7Mgox0&amp;e=]
&gt; &gt; 
&gt; &gt;  
&gt; &gt; 
&gt; &gt;  
&gt; &gt; 
&gt; &gt;  
&gt; &gt; 
&gt; &gt; From: Abhi Sharma &lt;abhi.sharma@methodusa.com&gt;
&gt; &gt; Date: Friday, April 18, 2025 at 2:23 PM
&gt; &gt; To: Ahsan Akhter &lt;ahsan@towerleadership.com&gt;
&gt; &gt; Cc: Amy Cook &lt;amycook514@gmail.com&gt;, Richard VanRich
&gt; &gt; &lt;richard@towerleadership.com&gt;
&gt; &gt; Subject: Re: Dr. Cook, let's book your intro with Method!
&gt; &gt; 
&gt; &gt; Hey Ahsan &amp; Richard, 
&gt; &gt; 
&gt; &gt;  
&gt; &gt; 
&gt; &gt; We appreciate you introducing us with Dr. Amy Cook! 
&gt; &gt; 
&gt; &gt;  
&gt; &gt; 
&gt; &gt; Hello Dr. Amy Cook, 
&gt; &gt; 
&gt; &gt;  
&gt; &gt; 
&gt; &gt; Excited to be working alongside you and help you cut costs on supplies! 
&gt; &gt; 
&gt; &gt;  
&gt; &gt; 
&gt; &gt; We called your office earlier and it went to voicemail so we left a
&gt; &gt; message. 
&gt; &gt; 
&gt; &gt;  
&gt; &gt; 
&gt; &gt; Once we find a time that works for you, I'll be sure that Ahsan &amp; Richard
&gt; &gt; are added to your call with us. 
&gt; &gt; 
&gt; &gt;  
&gt; &gt; 
&gt; &gt; Thanks in advance, 
&gt; &gt; 
&gt; &gt;  
&gt; &gt; 
&gt; &gt;  
&gt; &gt; 
&gt; &gt; On Fri, Apr 18, 2025 at 1:46 PM Ahsan Akhter &lt;ahsan@towerleadership.com&gt;
&gt; &gt; wrote:
&gt; &gt; 
&gt; &gt; &gt; Dr. Cook,
&gt; &gt; &gt; 
&gt; &gt; &gt; I hope this message finds you well! It was a pleasure speaking with you
&gt; &gt; &gt; yesterday.
&gt; &gt; &gt; 
&gt; &gt; &gt; As discussed, I’d like to introduce you to Method USA to explore potential
&gt; &gt; &gt; solutions for reducing our clinical supply costs. I’ve copied Abhi and
&gt; &gt; &gt; Allison from their team— they’ll help coordinate a time for us to connect.
&gt; &gt; &gt; 
&gt; &gt; &gt; Richard and I previously had a very productive demo with them, and we’re
&gt; &gt; &gt; excited for you to see their platform firsthand.
&gt; &gt; &gt; 
&gt; &gt; &gt; Abhi, can you reach out to schedule a time to meet Dr. Cook? Richard and I
&gt; &gt; &gt; would really appreicate it!
&gt; &gt; &gt; 
&gt; &gt; &gt;  
&gt; &gt; &gt; 
&gt; &gt; &gt; Best regards,
&gt; &gt; &gt; 
&gt; &gt; &gt;  
&gt; &gt; &gt; 
&gt; &gt; &gt; Ahsan Akhter
&gt; &gt; &gt; 
&gt; &gt; &gt;  
&gt; &gt; &gt; 
&gt; &gt; &gt; https://linktr.ee/ahsanakhter
&gt; &gt; &gt; [https://urldefense.proofpoint.com/v2/url?u=https-3A__linktr.ee_ahsanakhter&amp;d=DwMFaQ&amp;c=euGZstcaTDllvimEN8b7jXrwqOf-v5A_CdpgnVfiiMM&amp;r=8xCr4XRHD_IpviQywJlqY4VWcBAXFVEImc4EzVU0jiI&amp;m=ZYfgKJ3VNAO-7_eer-b_7c-HHkPam-GmEF2X1PsM2JyyIGDt-sGlibWokJpJjY2B&amp;s=N_FUL5DoQigsnN4SulGMaD6caCxaHNY92LFZ5I4qFHc&amp;e=]
&gt; &gt; &gt; 
&gt; &gt; &gt;  
&gt; &gt; &gt; 
&gt; &gt; &gt;  
&gt; &gt; 
&gt; &gt; 
&gt; &gt; 
&gt; &gt; 
&gt; &gt;  
&gt; &gt; 
&gt; &gt; --
&gt; &gt; 
&gt; &gt; 
&gt; &gt; ABHI SHARMA
&gt; &gt; 
&gt; &gt; Partnership
&gt; &gt; Account Coordinator
&gt; &gt; 
&gt; &gt; Image removed by sender. LinkedIn
&gt; &gt; 
&gt; &gt; Connect on LinkedIn
&gt; &gt; [https://urldefense.proofpoint.com/v2/url?u=https-3A__cxch104.na1.hs-2Dsales-2Dengage.com_Ctc_I4-2B23284_cxch104_JkM2-2D6qcW6N1vHY6lZ3l3W6dfZ5l5GGV3-2DW465KVH3PsjgGW5dCcQx4vDPTcW1kJzlm6-5FTmPrW6l34J35h3ycPW77j8Nz4kbxH1MylqzZSJ2t6W4vn5Vr2W8hn1W20G8Z89g8Xt8W99Q4HH2-2DSZrZW83BySZ99b3KDW278csM5R-5Fv-5FfW8BMRxm1jgP3wN5PptC1P2DXyW4tQMkT6PTh5RN3yRdjKQ8y8zW3BhhjC6rdLd3W2rDwHb4gb4RtW7rmsbz64wZ-2DrN8MCPgQVxn-2DBW2T3mmc47nL3GW7K21TC6rlydbf6bNKcz04&amp;d=DwMFaQ&amp;c=euGZstcaTDllvimEN8b7jXrwqOf-v5A_CdpgnVfiiMM&amp;r=8xCr4XRHD_IpviQywJlqY4VWcBAXFVEImc4EzVU0jiI&amp;m=ZYfgKJ3VNAO-7_eer-b_7c-HHkPam-GmEF2X1PsM2JyyIGDt-sGlibWokJpJjY2B&amp;s=XRsfUrHIYNWc-ICN_AMWGKLYu5SLkPvLRg0M-bm3qk8&amp;e=]
&gt; &gt; 
&gt; &gt; Image removed by sender. Email
&gt; &gt; 
&gt; &gt; abhi.sharma@methodusa.com [+abhi.sharma@methodusa.com]
&gt; &gt; 
&gt; &gt; Image removed by sender. Website
&gt; &gt; 
&gt; &gt; methodusa.com
&gt; &gt; [https://urldefense.proofpoint.com/v2/url?u=https-3A__methodusa.com_&amp;d=DwMFaQ&amp;c=euGZstcaTDllvimEN8b7jXrwqOf-v5A_CdpgnVfiiMM&amp;r=8xCr4XRHD_IpviQywJlqY4VWcBAXFVEImc4EzVU0jiI&amp;m=ZYfgKJ3VNAO-7_eer-b_7c-HHkPam-GmEF2X1PsM2JyyIGDt-sGlibWokJpJjY2B&amp;s=fUr-u6wM_7C2jd_QYVjbY70sMYNlwM2siPcnk7ed0aA&amp;e=]
&gt; &gt; 
&gt; &gt; 
&gt; &gt; 
&gt; &gt; Image removed by sender. Method Sales Signature
&gt; &gt; [https://urldefense.proofpoint.com/v2/url?u=https-3A__cxch104.na1.hs-2Dsales-2Dengage.com_Ctc_I4-2B23284_cxch104_Jll2-2D6qcW7Y8-2DPT6lZ3p4W59Rh-2D-2D6nXmTSW52hPrB4FtKj1N3ysh-2DmBtSQbW80RnFg6rLWYBW74JgNT99Jk1-2DW8-2DvJ-2DK7q83xMW7W05Zt6lZX29W8FF4CZ1FP37mW5kxJFY1-5FF-5FGDMX-2Dv7vfXzmZVM99Bn7wc8P-5FN2GftV2PvSt6W1DknFx8Nj-2D94W97dRBY3dzgl0W7krvGv9cCXZgN6KYrjbSBGqSW8VdZ-5Fp8N6Z9nW1YTJzv13V6cWN7sdw3srvFMLW78VdBH4CbCHkW3SlVcz94bf4WW5TK0G05PyhmLN5rZkMgkVCvJW6mKmq-5F1tBNl9W8rVDTd3rWWM0W6yjGfl6sRJ45f2wnMP-2D04&amp;d=DwMFaQ&amp;c=euGZstcaTDllvimEN8b7jXrwqOf-v5A_CdpgnVfiiMM&amp;r=8xCr4XRHD_IpviQywJlqY4VWcBAXFVEImc4EzVU0jiI&amp;m=ZYfgKJ3VNAO-7_eer-b_7c-HHkPam-GmEF2X1PsM2JyyIGDt-sGlibWokJpJjY2B&amp;s=YouzDJFSkYnZ-Od5DKuWufs4DDitJ-4FPr0jCVWafZs&amp;e=]
&gt; &gt; 
&gt; &gt; Image removed by sender.
&gt; 
&gt; 
&gt; 
&gt; 
&gt; 
&gt; --
&gt; 
&gt; Amy JL Cook, DDS
&gt; Cook Family Dentistry
&gt; 321 4th St SE
&gt; Auburn, WA  98002
&gt; www.cookfamilydds.com
&gt; [https://urldefense.proofpoint.com/v2/url?u=http-3A__www.cookfamilydds.com_&amp;d=DwMFaQ&amp;c=euGZstcaTDllvimEN8b7jXrwqOf-v5A_CdpgnVfiiMM&amp;r=8xCr4XRHD_IpviQywJlqY4VWcBAXFVEImc4EzVU0jiI&amp;m=HWY9CxSWhwhcxlOq2Nz55KdIoHTH0z0590FN_ik8KwS-coIo6sXRWHOCAAY0Pwom&amp;s=nEe0mMMxgKfoxUu6NuIYvu_Wl7xeMoNsg2OqcC9wmt4&amp;e=]
&gt; 
&gt; 253.735.1106  office
&gt; 206.300.2092 cell
&gt; 253.735.5440  fax
&gt; 
&gt; 
&gt; 
&gt; 
&gt; --
&gt; 
&gt; 
&gt; 
&gt; ABHI SHARMA
&gt; 
&gt; Partnership
&gt; Account Coordinator
&gt; 
&gt; LinkedIn
&gt; [https://4441879.fs1.hubspotusercontent-na1.net/hubfs/4441879/Email%20Signature%20Images/LinkedIn.png]Connect
&gt; on LinkedIn
&gt; [https://urldefense.proofpoint.com/v2/url?u=https-3A__www.linkedin.com_in_abhimsha_&amp;d=DwMFaQ&amp;c=euGZstcaTDllvimEN8b7jXrwqOf-v5A_CdpgnVfiiMM&amp;r=8xCr4XRHD_IpviQywJlqY4VWcBAXFVEImc4EzVU0jiI&amp;m=HWY9CxSWhwhcxlOq2Nz55KdIoHTH0z0590FN_ik8KwS-coIo6sXRWHOCAAY0Pwom&amp;s=pyUPDUMew2HJga_oqZeXn6WlpK2X1YKEDXFyb5LMySI&amp;e=]
&gt; 
&gt; 
&gt; 
&gt; 
&gt; Email
&gt; [https://4441879.fs1.hubspotusercontent-na1.net/hubfs/4441879/Email%20Signature%20Images/Email.png]abhi.sharma@methodusa.com
&gt; [+abhi.sharma@methodusa.com]Website
&gt; [https://4441879.fs1.hubspotusercontent-na1.net/hubfs/4441879/Email%20Signature%20Images/Link.png]methodusa.com
&gt; [https://urldefense.proofpoint.com/v2/url?u=https-3A__methodusa.com_&amp;d=DwMFaQ&amp;c=euGZstcaTDllvimEN8b7jXrwqOf-v5A_CdpgnVfiiMM&amp;r=8xCr4XRHD_IpviQywJlqY4VWcBAXFVEImc4EzVU0jiI&amp;m=HWY9CxSWhwhcxlOq2Nz55KdIoHTH0z0590FN_ik8KwS-coIo6sXRWHOCAAY0Pwom&amp;s=_RMAy9khEMdH_Xk4L0Qpd7qzt00oQ6aTJpf73Dr6fQo&amp;e=]
&gt; 
&gt; 
&gt; 
&gt; Method Sales Signature
&gt; [https://4441879.fs1.hubspotusercontent-na1.net/hubfs/4441879/Email%20Signature%20Images/MethodSalesSignature_7-31-24%20(1).png]
&gt; [https://urldefense.proofpoint.com/v2/url?u=https-3A__www.methodusa.com_procurement-2Dsavings-2Dcalculator-23step-2D1&amp;d=DwMFaQ&amp;c=euGZstcaTDllvimEN8b7jXrwqOf-v5A_CdpgnVfiiMM&amp;r=8xCr4XRHD_IpviQywJlqY4VWcBAXFVEImc4EzVU0jiI&amp;m=HWY9CxSWhwhcxlOq2Nz55KdIoHTH0z0590FN_ik8KwS-coIo6sXRWHOCAAY0Pwom&amp;s=mUPnkhX3UvahQo7hfqGwYdnjm6fdGByBjgPwvKjrbrY&amp;e=]
--
Peter Appel
Client Success Manager | Method Procurement LLC
M: 317-643-6161 
P: 1.800.742.2100    
E: peter.appel@methodusa.com
W: methodusa.com
[https://urldefense.proofpoint.com/v2/url?u=https-3A__www.methodusa.com_&amp;d=DwMFaQ&amp;c=euGZstcaTDllvimEN8b7jXrwqOf-v5A_CdpgnVfiiMM&amp;r=8xCr4XRHD_IpviQywJlqY4VWcBAXFVEImc4EzVU0jiI&amp;m=HWY9CxSWhwhcxlOq2Nz55KdIoHTH0z0590FN_ik8KwS-coIo6sXRWHOCAAY0Pwom&amp;s=SLuZgbeR51S1xX9DzpaxtbfUsfdBG_KIB8JtKWGlGh8&amp;e=]
[https://lh6.googleusercontent.com/nOaFmwpy1jbG8YJvpLKP2XRtMqcob23hKBkTsJxHnp9SOn30ZAPoP0tVG8E-sk_Ey0Uz14Zbt6fiafA8OicYcewW2yt7ysY_ubJEfsv4tRxSgbvizQ2SUSuZp9LlstFfmi1dZpFK]
[https://urldefense.proofpoint.com/v2/url?u=https-3A__www.methodusa.com_&amp;d=DwMFaQ&amp;c=euGZstcaTDllvimEN8b7jXrwqOf-v5A_CdpgnVfiiMM&amp;r=8xCr4XRHD_IpviQywJlqY4VWcBAXFVEImc4EzVU0jiI&amp;m=HWY9CxSWhwhcxlOq2Nz55KdIoHTH0z0590FN_ik8KwS-coIo6sXRWHOCAAY0Pwom&amp;s=SLuZgbeR51S1xX9DzpaxtbfUsfdBG_KIB8JtKWGlGh8&amp;e=]
[https://cxch104.na1.hs-sales-engage.com/Cto/I4+23284/cxch104/R5R8b42f8N5d9mqS2fJnXW3K3nwv3z8gPyW3BLD2J1X1QlqW1Gzj8k1YXNs7W1S2hVm3BPYHtW1-ZB3g1V3g0Mn1S32wj4W1]
</t>
  </si>
  <si>
    <t>AAMkAGM0Zjg2ZTUzLTk2YWYtNGVkNi04OTNkLWUyYmI3ZjhlNmYyZQBGAAAAAABMCJlKTUYXR5PT2N8pQ-HyBwBMbyTo-F5oTpxDYa4ue10UAAAAAAEMAABMbyTo-F5oTpxDYa4ue10UAAGa_CgtAAA=</t>
  </si>
  <si>
    <t>2025-06-12T15:39:32+00:00</t>
  </si>
  <si>
    <t>Host eric@towerleadership.com Attendees Email Names Email
jpg132@gmail.com,richard@towerleadership.com,eric@towerleadership.com Title Dr.
Ganong &amp; Eric Morin Duration Mins 34.00 mins Date 2025-06-12T15:00:00.000Z Super
Summary List Action Items **Richard VanRich** Order Colby assessment for James
Kwan candidate (12:26) Order DISC assessment for James Kwan candidate and
determine ordering process (12:54) Pull Jason's existing Colby assessment and
create A-to-A comparison with James Kwan's results (15:04) Follow up on all
identified items within 30 days including scorecard, accounting, tax, and hiring
decisions (31:27) **Jason** Notify Richard when Colby and DISC assessments are
completed (14:33) Pause candidate search and recruitment ads with Jeff (13:34)
Provide marketing scorecard showing all current marketing metrics and
performance (28:30) **Eric J Morin** Coordinate with Joe to determine optimal
timing for tax CPA transition (31:27) Super Summary List Overview - Candidate
James Kwan has limited dental experience but displays professionalism; salary
expectations align with budget at $85-90k. - Concerns about Kwan's job history
include three recent position changes affecting confidence in hiring decision. -
Hiring strategy will incorporate Colby and DISC assessments to assess
compatibility and communication dynamics before final decision. - Current CPA’s
inadequate use of accelerated depreciation is under review, prompting
discussions for a new CPA to alleviate stress from last-minute filings. -
Monthly funding of cash balance plan has been halted to improve cash flow, with
a current cash position under $95k causing operational concerns. - Website
rebuild underway due to security issues, transitioning to Care Stack for better
software integration and reporting capabilities. - Significant operational
changes are affecting clarity; higher spending despite a $60k increase in
monthly collections has not resulted in proportional profit growth. - Emphasis
placed on a focused 30-day follow-up on existing initiatives rather than
introducing new ones, ensuring operational foundation is solidified first. -
Richard is tasked with accountability for follow-up on strategic initiatives
including hiring decisions and financial transitions within the 30-day
timeframe. - Attendance planned for Impact Summit includes four individuals,
contingent on new operations manager hiring. Super Summary List Shorthand Bullet
👥 **Candidate Interview Process - James Kwan** (00:37 - 03:53) Jason has been
working with Jeff on recruiting and received multiple candidate resumes,
creating email organization challenges Primary candidate James Kwan is an MBA in
his mid-40s with limited dental experience but 6-9 months in oral surgery office
Kwan has job history concerns - three recent positions including partnership
dissolution, family business displacement, and toxic oral surgery environment
Candidate presents professionally, handles himself well, and shows calm demeanor
that could reduce office conflicts Lisa shares same concerns about job history
and experience level but candidate is willing to accept position if offered
Salary expectation around $85-90k which fits within budgeted range of $75-95k 🎯
**Assessment Strategy for Hiring Decision** (09:43 - 16:07) Eric recommends
Colby and DISC assessments before making hiring decision rather than relying on
subjective impressions Plan to conduct A-to-A comparison between Jason's and
candidate's Colby results to identify potential conflict points and
communication strategies Specific Colby profile requirements must be met or
candidate will not be hired regardless of other qualifications Assessment
results will determine final hiring decision and communication approach if
candidate is selected 💰 **Financial and Tax Planning Updates** (17:31 - 20:42)
Jason working with Joe on tax planning - current CPA didn't utilize accelerated
depreciation optimally but no major issues found Stopped funding cash balance
plan ($2,500-3,000 monthly) to improve practice cash flow Current CPA always
files at last minute causing stress, preference to switch to earlier filing with
extensions Eric wants to transition away from current tax strategies and CPA due
to planning concerns Melissa has started working on financial transitions and
has access to bank accounts and credit cards 📊 **Marketing and Technology
Overhaul** (21:20 - 24:45) Working with Mike Matthews (CMO) for $3k monthly -
opposite personality but pushing improvements with sound strategies Rebuilding
website due to security breach from outdated WordPress and multiple backend
errors Switching dental software from current system to Care Stack in late July
for better reporting and integration Care Stack offers integrated phone
tracking, recording, and works with SMC for data analytics Considering SMC as
alternative marketing option after positive feedback from other users 🔄
**Operational Transformation Challenges** (25:04 - 32:49) Jason experiencing
multiple simultaneous changes: software, operations head, marketing, accounting,
and potentially tax services Eric emphasizes need for clarity across all
operational areas currently lacking clear metrics and reporting Cash position
under $95k with payday approaching, creating concern about adding operational
manager salary Eric reassures that missing money throughout operations is the
real problem, not the cost of operations manager Collecting $60k more monthly
than previous year but not seeing proportional profit increase due to higher
spending 📋 **30-Day Action Plan and Follow-up Strategy** (30:21 - 34:10) Eric
decides not to add new initiatives, focusing on completing current operational
changes first 30-day follow-up plan includes marketing scorecard, accounting
clarity, tax transition timing, and hiring decision Richard assigned
responsibility for ensuring all follow-up items completed within timeframe
Impact Summit attendance planned for 4 people, including new operations manager
if hired Emphasis on building solid operational foundation before adding
additional complexity Super Summary List Keywords operations manager,Colby
assessment,dental practice,marketing scorecard,Care Stack software,financial
planning Transcript File Url
https://download-ff.s3.us-east-2.amazonaws.com/01JXAZ5WNK1XTB0HZP5Z0EPTDT/downloads/transcript/transcript-13ab91fa-c6c1-4530-bf7c-1a579542c55f-2025-06-12-15-39-23.pdf?X-Amz-Algorithm=AWS4-HMAC-SHA256&amp;X-Amz-Credential=AKIAWZAJLUBIVRJ35B6I%2F20250612%2Fus-east-2%2Fs3%2Faws4_request&amp;X-Amz-Date=20250612T153925Z&amp;X-Amz-Expires=21600&amp;X-Amz-Signature=2007bd0271f7449e62e4ae341148c3b1e73ae5092735b7608f76de33a8b612e9&amp;X-Amz-SignedHeaders=host
Audio Url
audiohttps://cdn.fireflies.ai/01JXAZ5WNK1XTB0HZP5Z0EPTDT/audio.mp3?Expires=1749915567&amp;Policy=eyJTdGF0ZW1lbnQiOlt7IlJlc291cmNlIjoiaHR0cHM6Ly9jZG4uZmlyZWZsaWVzLmFpLzAxSlhBWjVXTksxWFRCMEhaUDVaMEVQVERUL2F1ZGlvLm1wMyIsIkNvbmRpdGlvbiI6eyJEYXRlTGVzc1RoYW4iOnsiQVdTOkVwb2NoVGltZSI6MTc0OTkxNTU2N319fV19&amp;Signature=K8zypGJZXXB1LYXG3TLFDBetq78Uufj4FfFfWgeUDVpj3Vjs9QF2o6k0VIrzsrlJ4W1QyMHlPrYimhJSP~b2j3YmQLWarq72rxMlJf2h551~qoSvcde6hEyh1gpiM8RTR3xgln5iRcZ2rTQHjam0APKr3N5ofhHolCPt0vexp6jET-86Xo1wz8IuP2feWsUxV0cSwt5vx-d2MyrpI6LoExOyiBhHuVL2QqeVMNchedywfqnE48DkYEfv6Sv-nuPOPn6UVJsanwowT9l3N~bJhTRPy1m8LxrSH117GcovOn0dY6xqgfu-8jUbFdwReJC2L2JqII7B3I8M0g2ihlJ1bQ__&amp;Key-Pair-Id=K25ZJR0UZVF4CM</t>
  </si>
  <si>
    <t>AAMkAGM0Zjg2ZTUzLTk2YWYtNGVkNi04OTNkLWUyYmI3ZjhlNmYyZQBGAAAAAABMCJlKTUYXR5PT2N8pQ-HyBwBMbyTo-F5oTpxDYa4ue10UAAAAAAEMAABMbyTo-F5oTpxDYa4ue10UAAGa_CguAAA=</t>
  </si>
  <si>
    <t>RE: 2024 Tax Extension</t>
  </si>
  <si>
    <t>2025-06-12T16:37:42+00:00</t>
  </si>
  <si>
    <t>Please see attached for the two business extensions we e-filed for Dr. Long.
Thanks,
Joe
[cid:image001.png@01DBDB96.BC17B810] [https://www.towerimpactsummit.com/]
*Click here [https://calendly.com/joe-tfg/30min] to schedule a meeting with me
via Calendly
*Click here [https://www.dropbox.com/request/1FBQ7wAXLqeflvfJ9jIS] to send me
files securely via Dropbox
From: Jordan Blackmon &lt;jordan@towerleadership.com&gt;
Sent: Thursday, June 12, 2025 9:02 AM
To: Ahsan Akhter &lt;ahsan@towerleadership.com&gt;; Joe Coleman
&lt;joe@towerleadership.com&gt;
Subject: Re: 2024 Tax Extension
This is a Joe question. I have no clue ha!
Get Outlook for iOS [https://aka.ms/o0ukef]
--------------------------------------------------------------------------------
From: Ahsan Akhter &lt;ahsan@towerleadership.com&gt;
Sent: Thursday, June 12, 2025 9:00:00 AM
To: Joe Coleman &lt;joe@towerleadership.com&gt;
Cc: Jordan Blackmon &lt;jordan@towerleadership.com&gt;
Subject: FW: 2024 Tax Extension
Do you know how to answer this?
Get Outlook for Mac [https://aka.ms/GetOutlookForMac]
From: Jason Long &lt;jlongdds@gmail.com&gt;
Date: Tuesday, June 10, 2025 at 11:53 AM
To: Ahsan Akhter &lt;ahsan@towerleadership.com&gt;
Subject: 2024 Tax Extension
The bank is asking for a 2024 Corporate Tax extension.  I have the personal Tax
extension.
I thought you guys checked into it and sent me the form.  
Can you track one down and send it to me please?  2024 Corporate Tax extension.
Thanks Ahsan.</t>
  </si>
  <si>
    <t>AAMkAGM0Zjg2ZTUzLTk2YWYtNGVkNi04OTNkLWUyYmI3ZjhlNmYyZQBGAAAAAABMCJlKTUYXR5PT2N8pQ-HyBwBMbyTo-F5oTpxDYa4ue10UAAAAAAEMAABMbyTo-F5oTpxDYa4ue10UAAGa_CgvAAA=</t>
  </si>
  <si>
    <t>2025-06-12T16:59:04+00:00</t>
  </si>
  <si>
    <t>Host jordan@towerleadership.com Attendees Email Names Email
lisa@downtowndentalnashville.com,ahsan@towerleadership.com,jordan@towerleadership.com
Title Lisa Shannon and Jordan Blackmon Duration Mins 53.00 mins Date
2025-06-12T16:00:00.000Z Super Summary List Action Items **Colin Hoffman**
Research and provide feedback on Lisa's marketing strategy and content creation
approach (21:15) **Jordan Blackmon** Contact attorney Ryan Metzler to clarify
legal requirements for retention bonus confidentiality clauses (43:32) Provide
retention bonus contract template or guidance for employee agreements (49:30)
**Lisa Shannon** Implement retention bonus strategy for hygienists Bailey and
potentially one other team member (47:13) Send Notion pages with leadership team
requirements and structure to Jordan for future planning session (52:52) Plan
comprehensive overhaul of compensation structure and leadership team criteria
(46:02) Super Summary List Overview - April and May saw P&amp;L decline, with May
reporting a negative $6,000; anticipated revenue increase in next 1-2 months. -
New hygienist onboarded successfully; new associate starting in July;
receptionist leaving in July for teaching role. - Jaleesa prefers treatment
coordination over management tasks; excitement noted for hiring a manager to
support accountability. - Importance of hiring DC or DI personality types
highlighted; Quick Start score of 4-5 required for leadership roles. - New
three-person marketing team formed focusing on viral reach through a combination
of organic and paid strategies. - Emphasis on nurturing vs campaign marketing;
recommended 50% focus on campaigns targeting pain points for scalability and
cash flow. - EFDA rates in Nashville reported between $30-38, creating a
compensation gap for current staff earning $30. - Concern raised about team
equity with retention bonuses; considering $2,500 bonuses for key members to
reduce turnover. - Leadership team structure includes higher compensation and
development opportunities; costs for leadership bonuses estimated to be higher
than retention bonuses. - Current compensation system deemed convoluted;
recommendations made for clearer criteria and structured career progression to
reduce ambiguity. Super Summary List Shorthand Bullet 🐕 **Personal Updates and
Puppy Training Challenges** (00:00 - 02:55) Jordan discussed challenges with new
puppy's ear cropping recovery and potty training difficulties due to sedatives
Lisa mentioned being chaotically busy but doing well overall Darren is teaching
at LVI in Vegas for three days, his first time teaching a class 📊 **Business
Performance and Financial Update** (02:55 - 03:04) April and May showed slight
declines with May showing negative $6,000 on P&amp;L and negative $15-20k cash flow
Pipeline is full with expected revenue pop in next 1-2 months Sales performance
remains strong despite temporary dip 👥 **Staffing Changes and New Hires**
(03:04 - 05:03) New hygienist successfully onboarded and performing well New
associate starting in July after Darren works solo in June Hiring office manager
through recruiter with 4-6 week placement timeline Receptionist leaving for
teaching position at end of July Plan to have manager work reception initially
to learn systems before hiring new receptionist 💼 **Jaleesa's Role Transition
and Management Discussion** (05:12 - 07:01) Jaleesa initially frustrated with
increased workload covering reception duties Through conversation, identified
she prefers treatment coordination over management tasks Both Lisa and Jaleesa
struggle with accountability and task completion Jaleesa now excited about
bringing in manager to help with accountability 🎯 **Hiring Strategy Using Colby
and DISC Assessments** (07:10 - 10:42) Jordan explained importance of hiring DC
or DI personality types for leadership roles Emphasized need for Quick Start
score of 4-5 minimum for small business environments Discussed how large
corporation experience doesn't always translate to small business success Lisa's
recruiter will screen candidates using these assessment criteria 📱 **Marketing
Team Assembly and Strategy** (10:43 - 13:50) Lisa hired three-person marketing
team: videographer, social media manager, and viral video coach Viral video
coach guarantees millions of views in six months or money back Strategy combines
organic reach with paid ads for successful content Focus on maintaining
professional aesthetic while achieving viral reach 🎯 **Marketing Strategy:
Nurture vs Campaign Approach** (14:04 - 19:57) Jordan explained difference
between nurture marketing (brand building) and campaign marketing (pain point
targeting) Recommended 50% focus on campaigns targeting specific pain points
like scalability, cash flow, clinical time Emphasized importance of sequencing
and follow-up processes for lead conversion Discussed 'getting them in the
stadium' concept with lower barrier entry points 💰 **EFDA Compensation Research
and Market Rates** (22:51 - 28:11) Jordan researched EFDA rates finding $20-34
range nationally, $25-30 in Nashville area Lisa disputed research citing
Nashville EFDAs earning $30+ due to scarcity and training requirements Current
EFDA makes $30/hour but colleagues earn $35-38, creating compensation gap
Tennessee requires specific training with limited class availability and
one-year wait times 🎁 **Retention Bonus Strategy and Team Equity** (29:52 -
33:17) Lisa promised retention bonuses when discussing sign-on bonuses but
didn't use sign-on bonus Bailey requested follow-through on retention bonus
promise Concern about team equity if only hygienists receive bonuses Considering
$2,500 retention bonuses for key team members to prevent turnover 👑
**Leadership Team Structure and Compensation Complexity** (34:09 - 37:05)
Current leadership team has hygienist and front office representative Leadership
team includes monthly meetings, weekly metrics reviews, and higher compensation
Bailey interested in joining leadership team for development opportunities
Leadership bonus structure more expensive long-term than retention bonuses ⚖️
**Legal Considerations for Retention Bonuses** (39:02 - 43:32) Discussion about
requiring confidentiality for retention bonuses Jordan explained deferred
compensation can be private but regular bonuses typically cannot Need legal
verification from attorney on confidentiality requirements Consideration of
golden handcuff contracts with payback clauses 🔧 **Compensation System Overhaul
Planning** (44:46 - 51:42) Jordan identified current compensation structure as
convoluted and needing overhaul Recommended clear criteria for leadership
eligibility and bonus structures Suggested structured career progression to
eliminate ambiguity and infighting Plan to address comprehensive compensation
restructuring in future calls Super Summary List Keywords compensation,retention
bonus,marketing strategy,leadership team,EFDA rates,staff management Transcript
File Url
https://download-ff.s3.us-east-2.amazonaws.com/01JXDCJ1WFR1A3H0YH9HGRV3CB/downloads/transcript/transcript-72e0a676-08f1-48d3-9d4a-fc6065ab4b51-2025-06-12-16-58-54.pdf?X-Amz-Algorithm=AWS4-HMAC-SHA256&amp;X-Amz-Credential=AKIAWZAJLUBIVRJ35B6I%2F20250612%2Fus-east-2%2Fs3%2Faws4_request&amp;X-Amz-Date=20250612T165855Z&amp;X-Amz-Expires=21600&amp;X-Amz-Signature=9fe0ff779b17b0543886857df5d4e5089e9cef61d43d2a564d17fab5c6684193&amp;X-Amz-SignedHeaders=host
Audio Url
audiohttps://cdn.fireflies.ai/01JXDCJ1WFR1A3H0YH9HGRV3CB/audio.mp3?Expires=1749920338&amp;Policy=eyJTdGF0ZW1lbnQiOlt7IlJlc291cmNlIjoiaHR0cHM6Ly9jZG4uZmlyZWZsaWVzLmFpLzAxSlhEQ0oxV0ZSMUEzSDBZSDlIR1JWM0NCL2F1ZGlvLm1wMyIsIkNvbmRpdGlvbiI6eyJEYXRlTGVzc1RoYW4iOnsiQVdTOkVwb2NoVGltZSI6MTc0OTkyMDMzOH19fV19&amp;Signature=un8fkTqpuxDGOqARsbJy9qTx5XV9Mg6Y1pY3B3krr9pQlLH5ap6gGVOGnfaiJylnZINBuUqY-rMMHlcemIGPXWLS~MsTMs2hBdN1tPzbAI1mJTcJWQfvFR2c6jaoYMOQleO8HsHvpX-bexRjElbuFYqAW5vYLVJGh5mpX0AkWapOyhNCzNctQsAS8EvHORS0F1S2tlk4JfN3RK4Sj9jU3XD2WhK3b1TX~eWPzxgj9vBr4GOWfPVvMryem~xwVyfSsVbMWcNv8XELimBO4~zw8yL7k5AN2oXN7kL28iAvdirHsPjpphbTBV6lhKf68bsg8RFfTdEnaeupqt2hUnlENg__&amp;Key-Pair-Id=K25ZJR0UZVF4CM</t>
  </si>
  <si>
    <t>AAMkAGM0Zjg2ZTUzLTk2YWYtNGVkNi04OTNkLWUyYmI3ZjhlNmYyZQBGAAAAAABMCJlKTUYXR5PT2N8pQ-HyBwBMbyTo-F5oTpxDYa4ue10UAAAAAAEMAABMbyTo-F5oTpxDYa4ue10UAAGa_CgwAAA=</t>
  </si>
  <si>
    <t>joe@towerleadership.com;ahsan@towerleadership.com</t>
  </si>
  <si>
    <t>2025-06-12T17:00:04+00:00</t>
  </si>
  <si>
    <t>Thank you joe. Ahsan, can you shoot this back to Dr. Long?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[cid:0f1928fb-a47e-428f-9ef5-06f056acec46]
[https://www.towerimpactsummit.com/summithome]
--------------------------------------------------------------------------------
From: Joe Coleman &lt;joe@towerleadership.com&gt;
Sent: Thursday, June 12, 2025 12:37 PM
To: Jordan Blackmon &lt;jordan@towerleadership.com&gt;; Ahsan Akhter
&lt;ahsan@towerleadership.com&gt;
Subject: RE: 2024 Tax Extension
Please see attached for the two business extensions we e-filed for Dr. Long.
Thanks,
Joe
[cid:image001.png@01DBDB96.BC17B810] [https://www.towerimpactsummit.com/]
*Click here [https://calendly.com/joe-tfg/30min] to schedule a meeting with me
via Calendly
*Click here [https://www.dropbox.com/request/1FBQ7wAXLqeflvfJ9jIS] to send me
files securely via Dropbox
From: Jordan Blackmon &lt;jordan@towerleadership.com&gt;
Sent: Thursday, June 12, 2025 9:02 AM
To: Ahsan Akhter &lt;ahsan@towerleadership.com&gt;; Joe Coleman
&lt;joe@towerleadership.com&gt;
Subject: Re: 2024 Tax Extension
This is a Joe question. I have no clue ha!
Get Outlook for iOS [https://aka.ms/o0ukef]
--------------------------------------------------------------------------------
From: Ahsan Akhter &lt;ahsan@towerleadership.com&gt;
Sent: Thursday, June 12, 2025 9:00:00 AM
To: Joe Coleman &lt;joe@towerleadership.com&gt;
Cc: Jordan Blackmon &lt;jordan@towerleadership.com&gt;
Subject: FW: 2024 Tax Extension
Do you know how to answer this?
Get Outlook for Mac [https://aka.ms/GetOutlookForMac]
From: Jason Long &lt;jlongdds@gmail.com&gt;
Date: Tuesday, June 10, 2025 at 11:53 AM
To: Ahsan Akhter &lt;ahsan@towerleadership.com&gt;
Subject: 2024 Tax Extension
The bank is asking for a 2024 Corporate Tax extension.  I have the personal Tax
extension.
I thought you guys checked into it and sent me the form.  
Can you track one down and send it to me please?  2024 Corporate Tax extension.
Thanks Ahsan.</t>
  </si>
  <si>
    <t>AAMkAGM0Zjg2ZTUzLTk2YWYtNGVkNi04OTNkLWUyYmI3ZjhlNmYyZQBGAAAAAABMCJlKTUYXR5PT2N8pQ-HyBwBMbyTo-F5oTpxDYa4ue10UAAAAAAEMAABMbyTo-F5oTpxDYa4ue10UAAGa_CgxAAA=</t>
  </si>
  <si>
    <t>Re: Ghannam Follow Up</t>
  </si>
  <si>
    <t>2025-06-12T17:09:45+00:00</t>
  </si>
  <si>
    <t>Yo, just wanna make sure you saw this come through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[cid:cc7f2e99-95f8-4c1d-b252-8f11bf097460]
[https://www.towerimpactsummit.com/summithome]
--------------------------------------------------------------------------------
From: Jordan Blackmon
Sent: Tuesday, June 10, 2025 4:20 PM
To: Ahsan Akhter &lt;ahsan@towerleadership.com&gt;
Subject: Ghannam Follow Up
Action Items:
 * Fine tune practice sales funnel before shifting marketing or increasing it. 
 * Begin utilizing both disc and kolbe to assess current team and new hires
   (Include recommended Kolbe and Disc scores for an office manager)
 * Reach out to Dental Advocacy Group to see if they can improve reimbursements
 * Increase fees 5%
 * Evaluate Office manager (All 3) performance and personality type to coach and
   improve them or find the right fit to replace (Our Ops team can help)
 * Begin meeting weekly to discuss scorecards, projects, and issues
 * Begin utilizing a business scorecard to identify areas of improvement in the
   business
 * Get marketing quotes (One from HIP Creative for ortho/implants)
 * Hold team accountable for their metrics
Things to send them: 
 * Scorecards
 * Associate Contract Template
 * Dental Advocacy Group introduction
 * Regional manager Audit Checklist
Things to circle back on:
 * Management company for wife to transition ownership for legacy
 * Marketing increase 
 * Location Assessment
 * Managing cash
 * Building Team Pathways
 * Retaining and attracting Talent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[cid:24453a57-6847-487f-95e5-8ae750931766]</t>
  </si>
  <si>
    <t>AAMkAGM0Zjg2ZTUzLTk2YWYtNGVkNi04OTNkLWUyYmI3ZjhlNmYyZQBGAAAAAABMCJlKTUYXR5PT2N8pQ-HyBwBMbyTo-F5oTpxDYa4ue10UAAAAAAEMAABMbyTo-F5oTpxDYa4ue10UAAGa_CgyAAA=</t>
  </si>
  <si>
    <t>White Brown</t>
  </si>
  <si>
    <t>2025-06-12T17:29:07+00:00</t>
  </si>
  <si>
    <t>She did not show up fyi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[cid:4c2cae18-ddf3-45be-9cc4-739bae5efc98]
[https://www.towerimpactsummit.com/summithome]</t>
  </si>
  <si>
    <t>AAMkAGM0Zjg2ZTUzLTk2YWYtNGVkNi04OTNkLWUyYmI3ZjhlNmYyZQBGAAAAAABMCJlKTUYXR5PT2N8pQ-HyBwBMbyTo-F5oTpxDYa4ue10UAAAAAAEMAABMbyTo-F5oTpxDYa4ue10UAAGa_CgzAAA=</t>
  </si>
  <si>
    <t>Follow-Up Summary and Action Plan from Our June Call</t>
  </si>
  <si>
    <t>2025-06-12T19:33:01+00:00</t>
  </si>
  <si>
    <t>Hi Dr. Weimar,
Great speaking with you again. I wanted to recap our discussion and outline a
few next steps based on what we covered:
Key Wins
 * May production per hour hit $1,317, with $162K in doctor production
 * Hygiene utilization in May was 96.5% (only 7 open hours out of 200)
 * June is on track to surpass May, with zero open doctor hours so far and
   approximately $175K in doctor production already scheduled
 * New hygienist started and is already helping push schedule capacity to near
   year-end
 * Scorecard customization to better reflect your case mix and scheduling
   metrics — great move
Action Items
1. Block Scheduling Strategy
 * Begin blocking a day per week for high-production procedures
 * Explore adding a third hygienist for that same day to handle preventive care
   flow
2. Hiring Plan
 * Move forward on hiring a third assistant
 * Replace current underperforming assistant
 * I’ll help draft a new assistant ad and build out a career pathway framework
   for the role
3. Capacity Planning
 * Avoid dropping insurance plans at this stage — you still have room to:
    * Extend hours (Fridays, possibly Saturdays)
    * Add a third hygienist
    * Bring in a part-time associate one day per week
4. Associate Strategy
 * Consider starting with one day per week to preserve your schedule and test
   fit
 * We'll build a custom associate career pathway to attract the right candidates
5. Marketing &amp; Call Tracking
 * Progressive Marketing launches July 2nd
 * Begin tracking:
    * Call conversion percentages
    * Call reasons (to guide future SEO/advertising)
 * Let me know if you want help reviewing call recordings or training front desk
6. Financial Forecast
 * $22K in monthly obligations coming off books by March (consulting and loans)
 * We’ll revisit how to best redeploy this capital (marketing, associate hire,
   savings)
7. Scribe Research
 * I’ll follow up with our team to see if any Tower clients are using dental
   scribes successfully and report back
Let me know if you’d like to review the job ad draft or assistant pathway before
we post anything. Always a pleasure working with you.
Best,
[cid:69eb203f-b72c-483f-8c5a-4c58afcb8aa7]</t>
  </si>
  <si>
    <t>AAMkAGM0Zjg2ZTUzLTk2YWYtNGVkNi04OTNkLWUyYmI3ZjhlNmYyZQBGAAAAAABMCJlKTUYXR5PT2N8pQ-HyBwBMbyTo-F5oTpxDYa4ue10UAAAAAAEMAABMbyTo-F5oTpxDYa4ue10UAAGa_Cg0AAA=</t>
  </si>
  <si>
    <t>2025-06-12T20:44:27+00:00</t>
  </si>
  <si>
    <t>Host eric@towerleadership.com Attendees Email Names Email
davidsducommun@gmail.com,richard@towerleadership.com,eric@towerleadership.com
Title Dr. Ducommun &amp; Eric Morin Duration Mins 42.00 mins Date
2025-06-12T19:30:00.000Z Super Summary List Action Items **Dr Dave** Hand off
all legal work related to associate equity structure to Eric, including calls
and documentation (11:41) Send all up-to-date financial data including balance
sheets, income statements, and practice numbers through May (31:50) Schedule
follow-up meeting for July 26th at 4:15 PM Eric's time (3:15 PM Dr Dave's time)
for 1 hour 15 minutes (34:25) Register for Impact Summit on November 7th and 8th
and bring 4-8 key team members including Eric and top associates (38:23)
**Eric** Develop job description for clinical director position to accelerate
doctor development (11:41) Super Summary List Overview - Practice achieved
significant financial recovery; projected to net $300-400K in June and $800K
overall for the year, indicating return to pre-COVID levels. - Transition to
out-of-network status with Delta Dental has positively impacted patient
retention and new referrals. - Strategic shift from 'build to sell' to 'build to
last' emphasizes sustainable operations and wealth generation through cash flow.
- Associate equity structure targeting maximum 25% per location, with 2 major
associates prioritized for equity involvement. - Need for a clinical director
position identified to enhance doctor development and operational efficiency. -
DSO market analysis indicates potential implosion due to overvaluation and
rising interest rates, creating opportunities for doctor-owned acquisitions. -
Recognition of a need for a comprehensive financial review to guide capital
investment decisions for improved ROI. - Current expansion goals considered
conservative; need for aggressive growth strategy to match performance. -
Follow-up meeting confirmed for July 26, focusing on financial data review and
strategic planning. - Impact Summit scheduled for November 7-8 in Atlanta to
include key team members for action planning. Super Summary List Shorthand
Bullet 👋 **Personal Updates and Relationship Building** (00:01 - 05:53) Eric
traveling to Miami and discussing the challenges of hot weather in South Florida
Eric scheduled for two upcoming surgeries - tonsillectomy and vasectomy in
coming months Eric's fiancé Braylee is pregnant, due in 3 months after being
told she couldn't conceive Wedding in Greece postponed from August to next year
due to pregnancy Eric balancing taking son on college tours while attending OB
appointments 💰 **Outstanding Financial Performance** (06:55 - 08:32) Practice
went out of network with Delta Dental on June 30th with positive patient
retention New patients accepting out-of-network status when referred Dr Dave
reporting approximately $800K net for the year across all three corporations
June projected to net $300-400K, described as 'off the charts wild' Dr Dave
working only 3 days per week from one room, producing $180K in June Performance
described as return to pre-COVID levels after 3 years of challenges 🏗️ **Build
to Last vs Build to Sell Strategy** (17:06 - 17:31) Eric emphasizing shift from
'build to sell' to 'build to last' mentality Focus on creating sustainable
business with great operations, systems, and doctor retention Discussion of
wealth building through cash flow rather than exit strategies Comparison of
practice income to investment account yields - $4M EBITDA equivalent to $80M
investment Potential for minority equity sales while maintaining majority
ownership and cash flow 🤝 **Associate Equity and Retention Structure** (11:12 -
16:26) Maximum 25% equity sale per location with no individual owning more than
10-15% Targeting 2 major producer associates per location for equity
participation Recognition of different associate levels - some will remain
productive but not equity partners Clinical director position needed to
accelerate doctor development Legal work to be transferred to Eric for
efficiency 🏥 **DSO Market Analysis and Industry Trends** (18:07 - 27:10)
Multiple DSOs approaching Tower Leadership for help with struggling locations
Industry consolidation built on arbitrage rather than sustainable cash flow
Rising interest rates creating cost of capital squeeze for leveraged DSOs
Prediction of DSO market implosion due to overvaluation and lack of true
operational sophistication Opportunity for doctor-owned practices to acquire
distressed DSO locations at discounted prices 📊 **Strategic Planning and
Capital Allocation** (28:39 - 32:31) Need for comprehensive financial review and
strategic reset Focus on capital investment decisions for highest ROI Discussion
of next location expansion and operational improvements Recognition that current
goals may be too conservative given performance Emphasis on building platform
scalability and leadership infrastructure 📅 **Next Steps and Meeting Planning**
(33:01 - 42:08) Follow-up meeting scheduled for July 26th at 3:15 PM Dr Dave's
time Financial data to be provided before next meeting including May numbers
Impact Summit scheduled for November 7-8 in Atlanta Recommendation to bring 4-8
key team members to summit Focus on creating 6-month action plan through
December Super Summary List Keywords dental practice management,associate
retention,financial performance,DSO market analysis,equity
partnerships,strategic planning Transcript File Url
https://download-ff.s3.us-east-2.amazonaws.com/01JXAZ5WNH539ATT1VW4RRH33Q/downloads/transcript/transcript-dddc9ade-d2e7-469b-a780-3e4ca484529e-2025-06-12-20-44-09.pdf?X-Amz-Algorithm=AWS4-HMAC-SHA256&amp;X-Amz-Credential=AKIAWZAJLUBIVRJ35B6I%2F20250612%2Fus-east-2%2Fs3%2Faws4_request&amp;X-Amz-Date=20250612T204411Z&amp;X-Amz-Expires=21600&amp;X-Amz-Signature=81718f6a90b7b4996820f03b715d8880da467eab10a163b28b514c9133e8d915&amp;X-Amz-SignedHeaders=host
Audio Url
audiohttps://cdn.fireflies.ai/01JXAZ5WNH539ATT1VW4RRH33Q/audio.mp3?Expires=1749933853&amp;Policy=eyJTdGF0ZW1lbnQiOlt7IlJlc291cmNlIjoiaHR0cHM6Ly9jZG4uZmlyZWZsaWVzLmFpLzAxSlhBWjVXTkg1MzlBVFQxVlc0UlJIMzNRL2F1ZGlvLm1wMyIsIkNvbmRpdGlvbiI6eyJEYXRlTGVzc1RoYW4iOnsiQVdTOkVwb2NoVGltZSI6MTc0OTkzMzg1M319fV19&amp;Signature=gr5NgohVR3mFiE0~9R7n7aPwximnHPbD1WOjL16TGLjbh8iltjsU8pYi3kAgIPOgzYWPthtQZFVTsZ00clJsCAi-8jaQjdPzkP48Go-ah7tNgAahsn46Z~m18k-bELnhkrN7uS~6bHXD1hwZpN5B3YRH0lrpKZEmdQ~K64GmHqsP~2b99wb3uYKirsHLaj9eFxBgCOjOjz6~oHLTvuZyZ59MCWRwM3YMWZuqBPqtBhvdxnY7zy6MSgcoHYJmffyMQDZRcrIpbwc2jR28jRhoQW~GhYHbYDX27~PObEKDBplkuITbr9MXxX-uqeIWdmTUyregQIT9t9~0VjrowuhFPg__&amp;Key-Pair-Id=K25ZJR0UZVF4CM</t>
  </si>
  <si>
    <t>AAMkAGM0Zjg2ZTUzLTk2YWYtNGVkNi04OTNkLWUyYmI3ZjhlNmYyZQBGAAAAAABMCJlKTUYXR5PT2N8pQ-HyBwBMbyTo-F5oTpxDYa4ue10UAAAAAAEMAABMbyTo-F5oTpxDYa4ue10UAAGa_Cg1AAA=</t>
  </si>
  <si>
    <t>richard@towerleadership.com;ahsan@towerleadership.com;jordan@towerleadership.com</t>
  </si>
  <si>
    <t>Ghannam Strat Day Summary</t>
  </si>
  <si>
    <t>2025-06-12T20:56:00+00:00</t>
  </si>
  <si>
    <t>Hi team,
Attached is Ghannam's strat day workbook and summary.
Please let him know that if he would like me to do a similar analysis of his
other two locations, it will be a $500 charge. 
Let me know if you need anything else.
Have a great day!
[cid:b452eb45-0a6c-42dc-a33f-1a6525ff94db] [http://www.towerimpactsummit.com]</t>
  </si>
  <si>
    <t>AAMkAGM0Zjg2ZTUzLTk2YWYtNGVkNi04OTNkLWUyYmI3ZjhlNmYyZQBGAAAAAABMCJlKTUYXR5PT2N8pQ-HyBwBMbyTo-F5oTpxDYa4ue10UAAAAAAEMAABMbyTo-F5oTpxDYa4ue10UAAGa_Cg2AAA=</t>
  </si>
  <si>
    <t>Re: Today’s Meeting</t>
  </si>
  <si>
    <t>2025-06-12T20:59:19+00:00</t>
  </si>
  <si>
    <t>Hey There!
There is no reason to be sorry. I get it, life happens. I just wanted to check
in and make sure you were alright. Let’s connect soon. A lot of craziness with
the transition, but it is for the best. I will have Ahsan reach out to get us
rescheduled when he is back from vacation. Have a lovely weekend! 
Get Outlook for iOS [https://aka.ms/o0ukef]
--------------------------------------------------------------------------------
From: Kerry White Brown &lt;kerrywb@msn.com&gt;
Sent: Thursday, June 12, 2025 4:20:17 PM
To: Jordan Blackmon &lt;jordan@towerleadership.com&gt;
Subject: Re: Today’s Meeting
Jordan,
I’m so sorry that I missed  our meeting.  I changed my schedule around and there
is a lot going on.  I wish Ahsan had sent me a text or email.  I was still in
the clinic but finished shortly after.  I was due to be in Greenville, but we
changed that date due to the sale and we at in crunch mode trying to get the
contract finished as we were supposed to close on tomorrow but now looks like it
will be Monday before documents are signed.  
Lots of moving parts right now.  I’m also navigating handling a lot more admin
stuff due to us stepping away from OSI so right now I’m a bit overwhelmed.  But,
I’m working through it.  Still lots of Vendors to get moved over so that we can
get everyone paid in a timely manner!   Uuggghhhh
Get Outlook for iOS
[https://urldefense.proofpoint.com/v2/url?u=https-3A__aka.ms_o0ukef&amp;d=DwMF-g&amp;c=euGZstcaTDllvimEN8b7jXrwqOf-v5A_CdpgnVfiiMM&amp;r=pE023Dqiu3NSgiJXiOl-FWHRgYrBNESMRRFJ7CNfKjI&amp;m=bpiRc4wB6d6R-q52ewLylcydHCZ7WTwf1Cn7xf1e-rrZ2Plokiq-UJkdzYM-VsD-&amp;s=5hnId4GX2BdX4rYJrI_HFZKld-MG5NE50zPXpXayY0U&amp;e=]
--------------------------------------------------------------------------------
From: Jordan Blackmon &lt;jordan@towerleadership.com&gt;
Sent: Thursday, June 12, 2025 3:54:33 PM
To: kerrywb@msn.com &lt;kerrywb@msn.com&gt;
Subject: Today’s Meeting
Hey there!
I missed you in today's meeting. I sat in the zoom for a bit but hope everything
is okay!
Jordan
Get Outlook for iOS
[https://urldefense.proofpoint.com/v2/url?u=https-3A__aka.ms_o0ukef&amp;d=DwMF-g&amp;c=euGZstcaTDllvimEN8b7jXrwqOf-v5A_CdpgnVfiiMM&amp;r=pE023Dqiu3NSgiJXiOl-FWHRgYrBNESMRRFJ7CNfKjI&amp;m=bpiRc4wB6d6R-q52ewLylcydHCZ7WTwf1Cn7xf1e-rrZ2Plokiq-UJkdzYM-VsD-&amp;s=5hnId4GX2BdX4rYJrI_HFZKld-MG5NE50zPXpXayY0U&amp;e=]</t>
  </si>
  <si>
    <t>AAMkAGM0Zjg2ZTUzLTk2YWYtNGVkNi04OTNkLWUyYmI3ZjhlNmYyZQBGAAAAAABMCJlKTUYXR5PT2N8pQ-HyBwBMbyTo-F5oTpxDYa4ue10UAAAAAAEMAABMbyTo-F5oTpxDYa4ue10UAAGa_Cg3AAA=</t>
  </si>
  <si>
    <t>2025-06-12T21:06:56+00:00</t>
  </si>
  <si>
    <t>Thanks Jordan.  I look forward to rescheduling with Ahsan.
--------------------------------------------------------------------------------
From: Jordan Blackmon &lt;jordan@towerleadership.com&gt;
Sent: Thursday, June 12, 2025 4:59 PM
To: kerrywb@msn.com &lt;kerrywb@msn.com&gt;
Cc: Ahsan Akhter &lt;ahsan@towerleadership.com&gt;
Subject: Re: Today’s Meeting
Hey There!
There is no reason to be sorry. I get it, life happens. I just wanted to check
in and make sure you were alright. Let’s connect soon. A lot of craziness with
the transition, but it is for the best. I will have Ahsan reach out to get us
rescheduled when he is back from vacation. Have a lovely weekend! 
Get Outlook for iOS
[https://urldefense.proofpoint.com/v2/url?u=https-3A__aka.ms_o0ukef&amp;d=DwMF-g&amp;c=euGZstcaTDllvimEN8b7jXrwqOf-v5A_CdpgnVfiiMM&amp;r=8xCr4XRHD_IpviQywJlqY4VWcBAXFVEImc4EzVU0jiI&amp;m=vYLbPlG89mqsoSMO4KbWu0_StE9y05aYVptJCRhG7e400I9fqTxtj1nYAH-pqjZL&amp;s=gCRCAHcrwSNhQrucOmvl2bJw2eO0FtxuAJTMAJvLpFA&amp;e=]
--------------------------------------------------------------------------------
From: Kerry White Brown &lt;kerrywb@msn.com&gt;
Sent: Thursday, June 12, 2025 4:20:17 PM
To: Jordan Blackmon &lt;jordan@towerleadership.com&gt;
Subject: Re: Today’s Meeting
Jordan,
I’m so sorry that I missed  our meeting.  I changed my schedule around and there
is a lot going on.  I wish Ahsan had sent me a text or email.  I was still in
the clinic but finished shortly after.  I was due to be in Greenville, but we
changed that date due to the sale and we at in crunch mode trying to get the
contract finished as we were supposed to close on tomorrow but now looks like it
will be Monday before documents are signed.  
Lots of moving parts right now.  I’m also navigating handling a lot more admin
stuff due to us stepping away from OSI so right now I’m a bit overwhelmed.  But,
I’m working through it.  Still lots of Vendors to get moved over so that we can
get everyone paid in a timely manner!   Uuggghhhh
Get Outlook for iOS
[https://urldefense.proofpoint.com/v2/url?u=https-3A__aka.ms_o0ukef&amp;d=DwMF-g&amp;c=euGZstcaTDllvimEN8b7jXrwqOf-v5A_CdpgnVfiiMM&amp;r=pE023Dqiu3NSgiJXiOl-FWHRgYrBNESMRRFJ7CNfKjI&amp;m=bpiRc4wB6d6R-q52ewLylcydHCZ7WTwf1Cn7xf1e-rrZ2Plokiq-UJkdzYM-VsD-&amp;s=5hnId4GX2BdX4rYJrI_HFZKld-MG5NE50zPXpXayY0U&amp;e=]
--------------------------------------------------------------------------------
From: Jordan Blackmon &lt;jordan@towerleadership.com&gt;
Sent: Thursday, June 12, 2025 3:54:33 PM
To: kerrywb@msn.com &lt;kerrywb@msn.com&gt;
Subject: Today’s Meeting
Hey there!
I missed you in today's meeting. I sat in the zoom for a bit but hope everything
is okay!
Jordan
Get Outlook for iOS
[https://urldefense.proofpoint.com/v2/url?u=https-3A__aka.ms_o0ukef&amp;d=DwMF-g&amp;c=euGZstcaTDllvimEN8b7jXrwqOf-v5A_CdpgnVfiiMM&amp;r=pE023Dqiu3NSgiJXiOl-FWHRgYrBNESMRRFJ7CNfKjI&amp;m=bpiRc4wB6d6R-q52ewLylcydHCZ7WTwf1Cn7xf1e-rrZ2Plokiq-UJkdzYM-VsD-&amp;s=5hnId4GX2BdX4rYJrI_HFZKld-MG5NE50zPXpXayY0U&amp;e=]</t>
  </si>
  <si>
    <t>AAMkAGM0Zjg2ZTUzLTk2YWYtNGVkNi04OTNkLWUyYmI3ZjhlNmYyZQBGAAAAAABMCJlKTUYXR5PT2N8pQ-HyBwBMbyTo-F5oTpxDYa4ue10UAAAAAAEMAABMbyTo-F5oTpxDYa4ue10UAAGa_Cg4AAA=</t>
  </si>
  <si>
    <t>Updated List</t>
  </si>
  <si>
    <t>2025-06-13T13:23:50+00:00</t>
  </si>
  <si>
    <t>Hey Ahsan! Below is an updated list of stuff for when you are back in office
next week. Shoot me updates when you have them. 
Main clients we need scheduled ASAP since they are giant red flags:
 * Marshall: Someone needs to call and check on him. It has been two months.
   Gotta get him on calendar ASAP. 
 * Hazen: His renewal is this month and we have not spoken to him
 * Piedra: His renewal is this month and we have not spoken to him
 * Eusebio: His renewal is this month and we have not spoken to him
 * Rusch: Struggling right now with positivity and cash management. We need ot
   wrap as much support around him as we can. 
 * Kerry White-Brown: Did not show up for her call but needs support
 * Johnson: Haven't spoken to her in a minute
Other Items: 
 * Ghannam: Executive Summary, Intros, and all other items in that email I sent
   you
 * Long: Tax forms sent over to him. Joe forwarded them to you
 * Rusch: Financial review. Did craig ever respond to our questions that all his
   factors he listed already are in the financials he sent over and cashflow is
   still up, so what is happening?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[cid:3b84aff5-50f5-452b-bcb5-79d47e3866f5]
[https://www.towerimpactsummit.com/summithome]</t>
  </si>
  <si>
    <t>AAMkAGM0Zjg2ZTUzLTk2YWYtNGVkNi04OTNkLWUyYmI3ZjhlNmYyZQBGAAAAAABMCJlKTUYXR5PT2N8pQ-HyBwBMbyTo-F5oTpxDYa4ue10UAAAAAAEMAABMbyTo-F5oTpxDYa4ue10UAAGcnaowAAA=</t>
  </si>
  <si>
    <t>2025-06-13T15:14:15+00:00</t>
  </si>
  <si>
    <t>Host jordan@towerleadership.com Attendees Email Names Email
rgpatel@beaconhilldentalcp.com,jordan@towerleadership.com Title Rita
Patel-Miller and Jordan Blackmon Duration Mins 68.00 mins Date
2025-06-13T14:00:00.000Z Super Summary List Action Items **Jordan Blackmon**
Follow up on membership plan options and provide recommendations (01:02:49)
Provide breakdown of current services and monthly payments (01:00:38) Provide
Impact Summit options and pricing details (01:00:53) **Rita Patel-Miller** Sign
marketing contract with Fire Gang upon return from vacation (12:58) Pursue
refinancing of practice loans aggressively once Dr. Webb starts (15:54) Set
production goals - Associate at $4,000 daily, Paul at $5,500 daily (52:25) Super
Summary List Overview - Dr. Webb joins with 11-12 years of clinic experience,
highlights include humility and openness to retraining on specific procedures. -
Fire Gang selected over SEM for comprehensive marketing strategy; contract
signing set for after vacation. - Current total debt stands at approximately
$542,000, with potential refinancing reducing payments from $15,800 to $6,000
monthly. - Dr. Paul Miller’s retirement extended to at least spring, ongoing
evaluations at Mayo Clinic and Ohio State for health management. - Daily
production goals established: Dr. Webb at $4,000 and Dr. Paul at $5,500,
addressing recent production decline from previous averages of $160k+. - Jordan
emphasized importance of hiring expertise for growth, sharing success factors
from a $1 billion client who expanded rapidly. - Production challenges noted,
with recent monthly revenues at $130-145k, below typical performance levels. -
Leadership Academy and Impact Summit discussed, with intention to send three
participants; separate payment requirements highlighted. - Need for additional
assistants to support team growth and enable full integration of Dr. Webb into
practice. - Flexible contract terms were offered, with 90-day notice for changes
aligned with practice transitions. Super Summary List Shorthand Bullet 🐶
**Personal Updates and Relationship Building** (00:27 - 04:15) Jordan shared
about getting a new Beauceron puppy, dealing with sleep deprivation from potty
training and ear cropping recovery Rita discussed her senior dog's health issues
causing sleep disruption due to medication side effects Both participants bonded
over pet ownership challenges and experiences 👨‍⚕️ **New Associate Dr. Webb
Integration** (04:19 - 07:28) Dr. Webb starts the week after next with 11-12
years of experience from health clinic background He has been training with Dr.
Miller on Fridays and is described as humble, grateful, and open to learning One
assistant who previously worked with Dr. Webb for 6 years has been rehired Main
challenge is finding additional assistants to support the expanded team Dr. Webb
will need retraining on crown procedures and CEREC technology 📈 **Marketing
Strategy and Company Selection** (12:11 - 14:53) Rita interviewed four marketing
companies and selected Fire Gang over SEM Fire Gang was chosen for their brand
alignment approach and comprehensive strategy beyond just Google Ads They
provided specific brand analysis and website focus recommendations Contract
signing planned for Saturday after vacation return Jordan offered to facilitate
introductions if Fire Gang performs well 💰 **Debt Refinancing Analysis** (15:54
- 49:48) Current total debt around $542,000 across multiple loans including
CEREC, First Merchants practice loan, SBA, and Pano equipment Monthly payments
currently total approximately $15,800 Refinancing could reduce monthly payments
to $6,000 over 10 years at 6% interest Jordan recommended consolidating all
loans for longest term possible while maintaining current payment amounts
Strategy allows flexibility to pay minimum if needed while aggressively paying
down debt in 3-4 years 🏥 **Dr. Paul Miller's Health Update** (31:51 - 33:15)
Originally planned to retire in November, now extended to at least spring next
year Secured appointments at Mayo Clinic in July and exploring Ohio State
specialists Previous Mayo denial was reversed with appointment offer two weeks
ago Extension provides more runway but uncertainty remains about pain management
🎯 **Production Goals and Financial Targets** (51:34 - 57:58) Associate Dr.
Webb: $4,000 daily production goal (4x his $850 daily guarantee) Dr. Paul
Miller: $5,500 daily production goal (currently averaging $5,400) Associate's
break-even point is $3,000 daily but goal set higher for profitability Current
production challenges with recent months at $130-145k vs. previous $160k+
averages 🎓 **Leadership Programs and Contract Review** (58:44 - 01:02:15)
Discussion about Leadership Academy seats and Impact Summit attendance Rita
wants to bring two current leadership participants plus herself to Impact Summit
Impact Summit not included in current contract - requires separate payment with
4-pay or 8-pay options Jordan offered 90-day notice flexibility for contract
changes given practice transitions 💡 **Success Principles and Encouragement**
(01:03:04 - 01:08:24) Jordan shared story of most successful client worth $1
billion who grew from 6 to 100+ locations Four key success factors identified:
humility, charismatic leadership, taking action, and hiring talented people
Emphasis on hiring expertise rather than potential, especially for rapid growth
Encouragement that success comes from execution of fundamentals, not secret
formulas Super Summary List Keywords dental practice management,associate
integration,debt refinancing,production goals,marketing strategy,leadership
development Transcript File Url
https://download-ff.s3.us-east-2.amazonaws.com/01JXFMQ28RBAN9PQADYBG3Y4ZV/downloads/transcript/transcript-cf401a21-3680-4461-ab58-4ca3c80764f1-2025-06-13-15-14-01.pdf?X-Amz-Algorithm=AWS4-HMAC-SHA256&amp;X-Amz-Credential=AKIAWZAJLUBIVRJ35B6I%2F20250613%2Fus-east-2%2Fs3%2Faws4_request&amp;X-Amz-Date=20250613T151403Z&amp;X-Amz-Expires=21600&amp;X-Amz-Signature=4c8b2f6443182fe9fb9ae8e02d06fead7558031d4e654156b5703e96819b3a30&amp;X-Amz-SignedHeaders=host
Audio Url
audiohttps://cdn.fireflies.ai/01JXFMQ28RBAN9PQADYBG3Y4ZV/audio.mp3?Expires=1750000446&amp;Policy=eyJTdGF0ZW1lbnQiOlt7IlJlc291cmNlIjoiaHR0cHM6Ly9jZG4uZmlyZWZsaWVzLmFpLzAxSlhGTVEyOFJCQU45UFFBRFlCRzNZNFpWL2F1ZGlvLm1wMyIsIkNvbmRpdGlvbiI6eyJEYXRlTGVzc1RoYW4iOnsiQVdTOkVwb2NoVGltZSI6MTc1MDAwMDQ0Nn19fV19&amp;Signature=rvGp4-4Ou3qP44qukG6EeoiwA~szXS0YaKaF-lxGtqMSIzzidFqMcjfaurcgtcAXp1oSzTFzG9JCjNgnHSa1J5LFZ5APAmGlUk~JXRxJvHNsGugj9H7fqWFS52RP0UdVP7ik8sFMdlwWg8vvguSa9X8qHfkcCBAKA982I80G61Y8yQMEXHJdlFdjSvBWHDaDJxvNcqV9qAxXd41g7KUPrtof4MKjIOFb-IgjjQ-IGyBpJoElQZIOh2R23WnKsiJuhjMoePZTnZOlPopyT7IAWiVlXHbq8PgRF-l3KhmwqI3AdCQsFUpWstDAjpsd8IwRbNrKYKsuD2H-SVGNJOwwbA__&amp;Key-Pair-Id=K25ZJR0UZVF4CM</t>
  </si>
  <si>
    <t>AAMkAGM0Zjg2ZTUzLTk2YWYtNGVkNi04OTNkLWUyYmI3ZjhlNmYyZQBGAAAAAABMCJlKTUYXR5PT2N8pQ-HyBwBMbyTo-F5oTpxDYa4ue10UAAAAAAEMAABMbyTo-F5oTpxDYa4ue10UAAGcnaoxAAA=</t>
  </si>
  <si>
    <t>Secure Your Spot: Q3 Leadership Academy in Atlanta – Registration Now Open!</t>
  </si>
  <si>
    <t>2025-06-13T16:00:33+00:00</t>
  </si>
  <si>
    <t>Time to register for Tower's Q3 Leadership Academy
[https://jv350.files.keap.app/jv350/9bfef7c4-c5df-4e3f-ade4-219e46c78874]
[https://jv350.files.keap.app/jv350/b9a4067c-67ef-4ff6-ad23-5799f41d1aaf]
Dear Dr. Akhter,
We’re thrilled to announce that registration is now open for Tower’s Q3
Leadership Academy! This transformative event will take place at the Tower
Events Center:
📍 Location: 400 Galleria Parkway, Suite 100 Atlanta, GA 30339
📅 Date: Friday, July 25, 2025
Why Attend the Leadership Academy?
Our Leadership Academy is a groundbreaking program designed to maximize results
within your practice. By focusing on the 4 R's of leadership—Representation,
Resilience, Remedy, and Results—you'll gain the tools to:
 * Train Leaders: Enhance both personal and organizational value.
 * Focus on Key Outcomes: Prioritize results crucial to your practice's future
   success.
 * Receive Individualized Instruction: Support personal and professional growth.
 * Build Successful Organizational Leaders: Implement strategies to develop and
   scale future leaders.
Reserve Your Seat Today: Register Now
[https://urldefense.proofpoint.com/v2/url?u=https-3A__jv350.keap-2Dlink020.com_v2_click_ce3e9a59bb65b76920c9ca0d5ec51ff2_eJyNUM0KgkAQfpc5S2oqkbeIENE6RJ1j0aG2dF3W0RDx3Rsr6lBBt-2DH75ZseCJVQFOcQwrn1AgcsMJhJLVHRslIksjvpBjPXt6CQ6hKZqtEQ9t-2DsL35EvbnrsIc6jSzZbRfLJN5EhzTeJCzVwnDFPzmuNwv86StotV7EKQzDz2QsJa1aDq8hJNPguCiXvIr2pmD9iUjXoW0XKHI09UlqkfFVdhOqrmje8CSryk-2DVwSOXCK1R5c8PJdg9qoYbC4RwNw-3D-3D&amp;d=DwMFaQ&amp;c=euGZstcaTDllvimEN8b7jXrwqOf-v5A_CdpgnVfiiMM&amp;r=8xCr4XRHD_IpviQywJlqY4VWcBAXFVEImc4EzVU0jiI&amp;m=q3BPDea5uzOSLMnnhlFSIXzaJgRIEQ8VwmRyPt9levBrPPPxkzb_t68485XFexdd&amp;s=rUhukU8DujQtBkJUvRw98itQVEumop7ka9W5MgPB0Pk&amp;e=]
Register Your Team Members: Team Registration
[https://urldefense.proofpoint.com/v2/url?u=https-3A__jv350.keap-2Dlink020.com_v2_click_9ef0a2e244a06ca65b9e12198485ddff_eJyNkE0LgkAQhv-5FLnCXzi2pvIhaL5SEKuoXoQJu6LuuoSPjf2z7oVNB13mee4Z0bEMpMEi-2DAwbX3gjlYoDEXSqCkqJGU5c-5FQCRaOb0ElZLnRTaeA3b6tfvLH1Fs586UFNCo0yGEfRglPN-2DctTxODqkybE-5F94HG8R-2DO5HFO9CvoVp-2DmnGWlDcG3kLjHSHj0aFMK3oqCvDX4hUy2x7GIZZ2-2Dkex7qRJY6zvKltbbunaJ2eUiPKlEJZvL-2DQ4PjSTXcrWGQP&amp;d=DwMFaQ&amp;c=euGZstcaTDllvimEN8b7jXrwqOf-v5A_CdpgnVfiiMM&amp;r=8xCr4XRHD_IpviQywJlqY4VWcBAXFVEImc4EzVU0jiI&amp;m=q3BPDea5uzOSLMnnhlFSIXzaJgRIEQ8VwmRyPt9levBrPPPxkzb_t68485XFexdd&amp;s=tv261qRy-pqLLST8bdIEa6rzP4DsbgUQ-FYZyZ0kyVA&amp;e=]
Act Fast – Seats Are Limited!
Our Leadership Academy sessions fill up quickly. Secure your spot today to
ensure you and your team don’t miss out on this opportunity to elevate your
practice.
We look forward to welcoming you and your team to an event that promises to be
both enlightening and empowering.
To your success,
[https://jv350.files.keap.app/jv350/34f70e6f-4919-4ae7-adfd-a383204f4c37]
Unsubscribe
[https://urldefense.proofpoint.com/v2/url?u=https-3A__jv350.infusionsoft.com_app_optOut_0_9bc6945ed8bf7b94_699636_9a5fe6ee1f7e9e2e&amp;d=DwMFaQ&amp;c=euGZstcaTDllvimEN8b7jXrwqOf-v5A_CdpgnVfiiMM&amp;r=8xCr4XRHD_IpviQywJlqY4VWcBAXFVEImc4EzVU0jiI&amp;m=q3BPDea5uzOSLMnnhlFSIXzaJgRIEQ8VwmRyPt9levBrPPPxkzb_t68485XFexdd&amp;s=_arv8XYRJ7t8uHmQ7TjmFaArHDkADiqDPBs9h6V_hiY&amp;e=]
Tower Leadership 2125 Barrett Park Drive Suite 102 Kennesaw, Georgia 30144
United States (404) 509-0452
[https://jv350.keap-link020.com/v2/render/c579968f0dbee9461deb1c398c35f8b1/eJxtjsEKgzAQRP9lzznUahByExEJ2lJKD72VoFtIa9cQV0HEf2-Q4qnH4c1jZgFGMsS6BQWvKZYHEOCxsc4icd4Tm2aDkUyjREBn6V36fnSgln_qzjcnTmVyFMCzw9ApTpmuYd3z7ZrllT6Xj4u-F3WQ8WO5mMLuAIr9iAKMc0jt70aFM6in6QZcv-pzOxQ=/pixel.png]</t>
  </si>
  <si>
    <t>AAMkAGM0Zjg2ZTUzLTk2YWYtNGVkNi04OTNkLWUyYmI3ZjhlNmYyZQBGAAAAAABMCJlKTUYXR5PT2N8pQ-HyBwBMbyTo-F5oTpxDYa4ue10UAAAAAAEMAABMbyTo-F5oTpxDYa4ue10UAAGcnaoyAAA=</t>
  </si>
  <si>
    <t>2025-06-13T16:03:59+00:00</t>
  </si>
  <si>
    <t>Host jordan@towerleadership.com Attendees Email Names Email
endojrc@mac.com,jordan@towerleadership.com Title jim corcoran and Jordan
Blackmon Duration Mins 48.00 mins Date 2025-06-13T15:00:00.000Z Super Summary
List Action Items **Jim Corcoran** Meet with banker to get detailed numbers on
North Raleigh practice debt obligations and discuss loan assumption options
(13:52) Send North Raleigh practice financial numbers to Jordan for valuation
analysis once obtained from banker (19:03) Stop funding retirement accounts
(401k and profit sharing) starting with 2025 contributions (33:55) Discuss
retirement strategy changes with investment advisor (26:14) **Jordan Blackmon**
Analyze North Raleigh practice financial data and provide valuation assessment
considering vacancy period depreciation (19:03) Super Summary List Overview -
Tower Leadership is growing, now managing 55 clients, aiming to reduce Jordan's
load to 20 high-value clients over $5M. - Holly Springs endo practice is set to
open in July, with builders ahead by 4 hours on the 4-month timeline, ensuring
smooth coordination. - A comprehensive marketing strategy for Holly Springs
includes targeting 200 offices, focusing efforts on the top 50 for referrals. -
North Raleigh practice is available for acquisition after the endodontist's
tragic passing, with historical income dropping from $600K to $120K last year. -
Valuation of the North Raleigh practice estimated at $1M, but significant value
loss anticipated if it remains empty for 60 days. - Referral relationships have
been disrupted due to prior treatment practices, presenting a risk to potential
acquisition success. - Jim's financial strategy involves stopping $200K annual
retirement contributions for improved liquidity, with $10,000 weekly savings
into high-yield accounts. - New investment philosophy emphasizes prioritizing
liquid assets and debt paydown over retirement account funding for business
owners. - Wealth distribution in wealthy clients leans heavily towards business
and real estate, with retirement accounts being a minimal percentage. -
Long-term projections indicate a business portfolio value of $20-25M, with plans
to prioritize liquid cash before real estate investments. Super Summary List
Shorthand Bullet ⏰ **Meeting Opening and Apologies** (00:02 - 02:43) Jordan
apologized for being late due to client call running over with last-minute
questions Jim reassured Jordan about timing flexibility and emphasized zero
pressure approach Jordan mentioned his track record of punctuality over 7 years
with Eric, having only moved/canceled 2 calls 👥 **Tower Leadership Growth and
Client Management** (02:43 - 07:39) Tower Leadership hired new marketing
director and experiencing growth in marketing/sales Currently managing 55
clients with plans to hire additional advisors Jordan identified approximately
15-20 clients he could work with long-term who are action-oriented Goal to
reduce Jordan's client load from 55 to 20 high-value clients (over $5M or
growth-focused) Clients under $5M will be transferred to other advisors for
better service alignment 🏗️ **Holly Springs Endo Development Progress** (07:39
- 11:27) Holly Springs endo practice in final stages of pre-opening preparation
Opening scheduled for first or second week of July Office managers from
Pinehurst and Holly Springs are married, providing seamless coordination Builder
ahead of schedule by 4 hours on 4-month project timeline Equipment and
endo-specific microscopes being finalized 📈 **Holly Springs Marketing
Strategy** (09:07 - 11:27) Marketing person developed comprehensive plan for 600
office visits in 3 weeks Targeting 200 offices with 3 touchpoints each (direct
visits, mailers, gifts) Plan includes video thumb drives, doctor gifts, and
personal visits Staff from Pinehurst will assist with marketing efforts Strategy
to narrow focus from 200 to 50 highest-potential referring offices 🏥 **North
Raleigh Acquisition Opportunity** (11:50 - 16:04) Endodontist Tony committed
suicide, leaving practice available for acquisition Tony had 1-year-old and
3-year-old children, recently divorced Practice located in affluent North
Raleigh area where Jim previously avoided competing Jim meeting with banker to
discuss loan assumption at 80% of debt value Tony's historical income: $600K
take-home for 3 years, dropped to $120K last year 💰 **North Raleigh Valuation
Analysis** (14:26 - 18:18) Practice loses 1% value daily while sitting empty
Estimated practice value around $1M collections, but significant portion was
implants Jordan's valuation method: average of 4-5x EBITDA and 80% collections
60-day vacancy period could reduce value to 40% of original worth Acquisition
should be treated as discounted de novo rather than established practice
purchase ⚠️ **Acquisition Risk Assessment** (17:26 - 21:07) Referral
relationships disrupted as GPs now sending cases elsewhere Tony alienated
referring dentists by doing implants instead of requested endodontics Two major
projects simultaneously presents operational and financial risk Limited liquid
assets available for emergency situations Net worth tied up in illiquid
retirement accounts and business assets 🏦 **Financial Strategy and Liquidity
Discussion** (21:00 - 29:23) Jim has approximately $2M in retirement accounts
but limited liquid cash Current savings: $10,000 weekly into high-yield savings,
$250K accumulated Jordan advised against using home equity line of credit for
business expansion Jim's sister's bankruptcy example reinforced avoiding
personal asset risk Discussion of stopping $200K annual retirement contributions
for liquidity 📊 **Investment Philosophy Shift** (29:23 - 39:02) Jordan
recommended stopping retirement account funding for business owners Proposed
allocation: 1/3 debt paydown, 1/3 long-term investments, 1/3 liquid cash
Business owners should prioritize liquid assets over tax-deferred accounts
Current retirement accounts should remain untouched but not receive new
contributions Focus on building cash reserves for business opportunities 🏢
**Dave Ramsey Wealth Analysis** (39:43 - 43:36) Jordan used Dave Ramsey as
example of wealth-building contradiction Ramsey's $600M net worth primarily from
business ($200-300M) and real estate ($600M) Ramsey's advice targets W2
employees, not business owners Business owners should focus on business growth
and real estate over retirement accounts Wealthy clients typically have wealth
distribution: business majority, real estate significant, retirement accounts
minimal percentage 🎯 **Long-term Wealth Building Strategy** (43:52 - 46:25)
Projected business portfolio value: $20-25M with multiple locations Conservative
estimate: $3.75M annual income at 15% profit margin After debt service and
living expenses: $800K annual real estate investment budget Real estate cap
rates of 10-12% would generate six-figure passive income Current focus should be
liquid cash and business growth, real estate investment later Plan to purchase
real estate with business acquisitions starting with location 3-4 Super Summary
List Keywords endodontic practice,business acquisition,retirement planning,real
estate investment,practice valuation,financial strategy Transcript File Url
https://download-ff.s3.us-east-2.amazonaws.com/01JXG9A1GC42CSAQK3RS2CMKJ0/downloads/transcript/transcript-e5e123c8-0b99-4af7-8217-3df15a36770e-2025-06-13-16-03-40.pdf?X-Amz-Algorithm=AWS4-HMAC-SHA256&amp;X-Amz-Credential=AKIAWZAJLUBIVRJ35B6I%2F20250613%2Fus-east-2%2Fs3%2Faws4_request&amp;X-Amz-Date=20250613T160342Z&amp;X-Amz-Expires=21600&amp;X-Amz-Signature=2f428ee3682adba016ac3cd4d6fd9f948ae60724c6f4c5794e21ae1c1433cf89&amp;X-Amz-SignedHeaders=host
Audio Url
audiohttps://cdn.fireflies.ai/01JXG9A1GC42CSAQK3RS2CMKJ0/audio.mp3?Expires=1750003431&amp;Policy=eyJTdGF0ZW1lbnQiOlt7IlJlc291cmNlIjoiaHR0cHM6Ly9jZG4uZmlyZWZsaWVzLmFpLzAxSlhHOUExR0M0MkNTQVFLM1JTMkNNS0owL2F1ZGlvLm1wMyIsIkNvbmRpdGlvbiI6eyJEYXRlTGVzc1RoYW4iOnsiQVdTOkVwb2NoVGltZSI6MTc1MDAwMzQzMX19fV19&amp;Signature=NO7-o9sfOY6byzKvM5OXLB8Bkh2rzWdA8PjrK7nop~sqxdw1LvYMgQcxBUA174je-Y7Q6QNrkKAEU-dKKBG2VrnNra609HfG8HmzQ-tEAt3HEEtHofAUFKRSOx9~aPp7W1Gk5fa4NNUIE39eYkhZrfN6v6RCMifh8U-7t6jzJLh9yzwWekIq6JNqcQjvWxhoOaKnUrwJIxbo4bDQ1-bUhQtC1BS1ZmV9v8YjEk3SU-HVVZxlJN3cc8Gdn3Fe-X4uPdMDa30esNTYJqffV1pZpfCCYC9v71~qcHsDqQSaxLomhbVrKlZfVyOZfVQresP5Lvk~cV~t43DraX8lCYcgiw__&amp;Key-Pair-Id=K25ZJR0UZVF4CM</t>
  </si>
  <si>
    <t>AAMkAGM0Zjg2ZTUzLTk2YWYtNGVkNi04OTNkLWUyYmI3ZjhlNmYyZQBGAAAAAABMCJlKTUYXR5PT2N8pQ-HyBwBMbyTo-F5oTpxDYa4ue10UAAAAAAEMAABMbyTo-F5oTpxDYa4ue10UAAGcnaozAAA=</t>
  </si>
  <si>
    <t>Thank you and...</t>
  </si>
  <si>
    <t>2025-06-13T16:14:44+00:00</t>
  </si>
  <si>
    <t>Hi Jordan and Ahsan!
I hope you are doing well.  I have a few updates for you (to keep you in the
loop)  We can’t thank you enough for your partnership!
Djawdan Center – We connected with them to complete our Due Diligence call on
Friday.  We are excited to begin the search.  They are looking for an Office
Manager and we feel that it needs to be a bit of a higher level based upon their
expectations.  What are your thoughts?
Areo Dental Group – We have launched that search and have started interviewing. 
We are sending our first weekly status report today. 
Dr. Eusebio – I spoke to Dr. Eusebio last week and he said he hired his office
manager’s husband (even though we told him it was a terrible idea 😊).  I gave
him a discount on the first invoice we billed to him that we both felt good
about, so I believe that ‘ended’ ok.  Please let me know if you hear otherwise.
Downtown Dental – We never heard back from them after following up to schedule a
time to meet.  Please let me know if you think I should follow up again.
@Jordan [jordan@towerleadership.com] – I never heard back from Dr. Estes
regarding her endodontist search.  Should I follow up or do you think she went a
different direction?
Thank you!  Happy Friday!
Jill Knittel, MBA
President &amp; CEO
image
[https://img2.gimm.io/b276a4ac-7184-404a-b1e7-73d0c132d039/-/crop/176x59/70,93/-/preview/image.png]
image [https://img2.gimm.io/663afc32-9fa5-4de0-a14e-850f2c879afd/image.png]
image
[https://img2.gimm.io/926e58ac-b9a5-4790-a390-14281c976b81/-/resize/256x256/image.png]
(T) 585.417.9691 [tel:585.417.9691]
(M) 585.732.6195 [tel:585.732.6195]
(E) jill@jkexec.com
1349 University Ave, Suite 2
Rochester, NY 14607
image [https://img2.gimm.io/5ee61773-41d1-46e8-972d-90d423e994e7/image.png]
facebook
[https://img2.gimm.io/02bb6579-abfa-4723-9d52-abc0ab537aa7/-/crop/364x367/17,17/-/preview/-/resize/50x50/image.png]
[https://urldefense.proofpoint.com/v2/url?u=https-3A__www.facebook.com_p_JK-2DExecutive-2DStrategies-2D61555767773275_&amp;d=DwMFaQ&amp;c=euGZstcaTDllvimEN8b7jXrwqOf-v5A_CdpgnVfiiMM&amp;r=PxKBau-cl3g1ZrbbmISt3w&amp;m=28_qDM8-3qgWdpNTm6f89iiYWgUu_M9tgoogqoiKqi2Cnr2BcUVgp0rrz7F9vvs6&amp;s=gs8ibAnJ6VsKjJVJHxuroWR5pPljSgdihsjTirqc314&amp;e=]
twitter
[https://img2.gimm.io/cbc065b5-c4f1-4668-8451-3e36078d7bb8/-/crop/452x453/29,28/-/preview/-/resize/52x52/image.png]
[https://urldefense.proofpoint.com/v2/url?u=https-3A__www.instagram.com_jkexecutivestrategies_&amp;d=DwMFaQ&amp;c=euGZstcaTDllvimEN8b7jXrwqOf-v5A_CdpgnVfiiMM&amp;r=PxKBau-cl3g1ZrbbmISt3w&amp;m=28_qDM8-3qgWdpNTm6f89iiYWgUu_M9tgoogqoiKqi2Cnr2BcUVgp0rrz7F9vvs6&amp;s=EJa7TaN55aG09ZZ0liK-CO1hBZZbM9Tg5Wv9HxHr9nA&amp;e=]
linkedin
[https://img2.gimm.io/7f666149-4d36-4c14-b838-c7a534532aa8/-/resize/52x52/image.png]
[https://urldefense.proofpoint.com/v2/url?u=https-3A__www.linkedin.com_in_jillknittel_&amp;d=DwMFaQ&amp;c=euGZstcaTDllvimEN8b7jXrwqOf-v5A_CdpgnVfiiMM&amp;r=PxKBau-cl3g1ZrbbmISt3w&amp;m=28_qDM8-3qgWdpNTm6f89iiYWgUu_M9tgoogqoiKqi2Cnr2BcUVgp0rrz7F9vvs6&amp;s=4W4uUIBGufMPisOglj5JQZmqkRLVoL6K8ORORA8620s&amp;e=]
instagram
[https://img2.gimm.io/54160db5-1792-4ab2-ae5a-ddd13db87166/-/resize/52x52/image.png]
[https://urldefense.proofpoint.com/v2/url?u=https-3A__www.jkexec.com_&amp;d=DwMFaQ&amp;c=euGZstcaTDllvimEN8b7jXrwqOf-v5A_CdpgnVfiiMM&amp;r=PxKBau-cl3g1ZrbbmISt3w&amp;m=28_qDM8-3qgWdpNTm6f89iiYWgUu_M9tgoogqoiKqi2Cnr2BcUVgp0rrz7F9vvs6&amp;s=FyFflxbhZc7EVGS5eOZWhZxpI8IbufmkR4NUHTfb0F4&amp;e=]
facebook
[https://img2.gimm.io/2c6fc286-8cb3-4cfc-ab2f-3b0426e0eb33/-/crop/329x90/15,24/-/preview/-/resize/70x18/image.png]
website
[https://img2.gimm.io/c16826da-4034-4ca9-af0a-f9884db26334/-/crop/726x673/22,20/-/preview/-/resize/60x54/image.png]
facebook
[https://img2.gimm.io/b72b091f-2d9c-47ff-9991-c4d36268b7bb/-/resize/90x52/image.png]
 Subscribe to Receive JK Exec Newsletters
[https://urldefense.proofpoint.com/v2/url?u=https-3A__jkexecutivestrategies.activehosted.com_f_1&amp;d=DwMGaQ&amp;c=euGZstcaTDllvimEN8b7jXrwqOf-v5A_CdpgnVfiiMM&amp;r=1waqb0xp0Iw1zSWvNJWWyg&amp;m=q9ZIqP57vxgT8Qzr0oEH6ZnY72h93Z_DH3K2mjouwQ2ci53ITYfCnuPacDIbz2Lm&amp;s=dZqOJqa8sGqX9nJQ1o0pr5NQsC8OOFbgHY54u0vyrGg&amp;e=]
 </t>
  </si>
  <si>
    <t>AAMkAGM0Zjg2ZTUzLTk2YWYtNGVkNi04OTNkLWUyYmI3ZjhlNmYyZQBGAAAAAABMCJlKTUYXR5PT2N8pQ-HyBwBMbyTo-F5oTpxDYa4ue10UAAAAAAEMAABMbyTo-F5oTpxDYa4ue10UAAGcnao0AAA=</t>
  </si>
  <si>
    <t>2025-06-13T17:05:43+00:00</t>
  </si>
  <si>
    <t>Host jordan@towerleadership.com Attendees Email Names Email
craigdds@comcast.net,jordan@towerleadership.com Title Craig Snyder and Jordan
Blackmon Duration Mins 56.00 mins Date 2025-06-13T16:00:00.000Z Super Summary
List Action Items **Craig Snyder** Pull and send Towson practice management
reports including year-to-date numbers and practice summary data to Jordan for
analysis (11:04) Assign one team member to focus on accounts receivable
collection to recover the $25,000 in outstanding balances (40:15) Implement
patient referral program and assign team member to actively ask patients for
referrals to increase from current 7 referrals to target of 12-14 per month
(40:15) Improve recall system by ensuring all patients book follow-up
appointments before leaving and implement calling system for unscheduled
patients to address the 2,146 patients not seen for recall (40:15) Improve case
acceptance rate from current 8.21% by implementing better sales techniques:
avoid over-educating, limit options, don't insert price objections, and adopt
more assertive treatment presentation approach (40:42) Address front desk
communication issues with office manager Gigi, potentially through training or
recording conversations to improve case closure rates (53:08) Schedule next
meeting with Jordan to discuss additional tools and strategies for practice
improvement (55:48) Super Summary List Overview - Craig's practice collections
over the last three months totaled $420,000, averaging $140,000 per month,
significantly under the production rate despite being the sole provider. - The
collection rate is at 85% versus the target 98%, with the Oak Crest location
outperforming Towson, which is struggling at 85%. - A net production of $373,000
revealed a $24,000 gap in net collections, highlighting efficiency issues within
the practice management structure. - The case acceptance rate is critically low
at 8.21%, with only $82,000 of over $1 million in treatment planned being
accepted by patients. - Patient referrals stand at only 7 per month, which is
below the target of 12-14, limiting new patient acquisition and growth
potential. - A significant recall crisis exists, with 642 patients seen for
recall and 2,146 patients not scheduled, representing an unrealized income of
$144,000. - Craig identified technology challenges that were resolved with
assistance, improving operations and collaboration among staff. - Leadership
culture issues are evident, with communication barriers affecting case closure
rates at the front desk, as noted with Gigi's language challenges. - Jordan
emphasized the need for a mindset shift in treating general dentistry with
urgency comparable to specialty care to improve practice performance. - The
meeting concluded with a reminder to maintain momentum in strategic improvements
and focus on key performance metrics moving forward. Super Summary List
Shorthand Bullet 👋 **Meeting Opening and Personal Updates** (02:26 - 07:15)
Craig apologized for being late while running practice numbers for discussion
Personal conversation about Craig's 13-year-old daughter entering teenage phase
and becoming less interested in spending time with parents Jordan shared updates
about getting a new puppy (Atlas, a Boseron breed) - his third dog alongside
Athena and Apollo Discussion about Eric's similar experience with teenage
daughter and surprise pregnancy at 48 👥 **Current Staffing and Team Updates**
(07:15 - 09:20) Clinical team is strong with two excellent assistants and one
adequate assistant working at retirement community New hygienist hired in late
March described as 'excellent' and 'one of the best' Craig has seen Front desk
remains unstable - Gigi managing office since February after letting go one
employee for attendance issues Associate doctor with 6 years military experience
was let go due to philosophical differences and overly conservative treatment
approach Craig is back to being the only provider, working alone again 📉
**Financial Performance Concerns** (09:20 - 16:55) Total collections for last
three months: $420,000 (averaging $140,000/month) Craig producing $140,000/month
individually but collections significantly below production Collection rate at
85% versus target of 98% of net production Oak Crest location performing well
with over 100% collection rate Towson location struggling with 85% collection
rate Craig feeling overwhelmed working just to pay bills, unable to afford
equipment repairs including $12,000 CEREC scanner repair 📊 **Practice
Management Report Analysis** (16:58 - 29:12) Detailed review of SoftDent
practice management report revealing critical issues Net production: $373,000
with net collections: $350,000 showing $24,000 gap Craig has 2 admin team
members in Towson, 0 in Oak Crest Staffing: 4 hygiene days in Towson, 3 in Oak
Crest, 2 assistants working 4 days each Technology challenges with screen
sharing resolved with help from Craig's son 🚨 **Critical Performance Metrics
Revealed** (29:13 - 38:53) Case acceptance rate extremely low at 8.21% - over $1
million in treatment planned but only $82,000 accepted Only 7 patient referrals
versus target of 12-14 per month (should be 50% of new patients) 28 professional
referrals showing decent provider relationships Recall crisis: 642 patients seen
for recall vs 2,146 patients NOT seen for recall Estimated recall income not
realized: $144,000 Total unsubmitted insurance claims: $3,600 🎯 **Four-Point
Action Plan and Solutions** (38:53 - 48:15) Jordan outlined four critical areas
for immediate focus: AR collection, patient referrals, recall system, and case
acceptance Accounts receivable priority: $25,000 sitting uncollected that could
be recovered quickly Case acceptance training: avoid over-educating, limit
options, don't insert price objections, be more assertive like specialists
Philosophy shift needed: treat general dentistry with same urgency as specialty
care Referral system overhaul: implement referral cards, contests, and
systematic asking Recall system improvement: book appointments before patients
leave, call unscheduled patients daily 💼 **Leadership and Communication
Issues** (48:15 - 56:05) Discussion of insurance-driven culture potentially
coming from new office manager Gigi's English language barriers possibly
affecting case closure and patient communication Craig noting that he closes
cases well in clinical setting but they don't close at front desk financial
consultations Jordan emphasizing that leadership and culture change must start
with Craig's energy and motivation Encouragement that $140,000/month revenue
represents a strong $1.6-1.8 million annual business Final reminder to book next
meeting to discuss additional tools and strategies Super Summary List Keywords
dental practice management,case acceptance,accounts receivable,patient
recall,practice revenue,staff training Transcript File Url
https://download-ff.s3.us-east-2.amazonaws.com/01JXG9A1GCQYWJHNXFY5R0ADTX/downloads/transcript/transcript-5212d3cc-28ce-4212-b9dc-760e5e9bd665-2025-06-13-17-05-29.pdf?X-Amz-Algorithm=AWS4-HMAC-SHA256&amp;X-Amz-Credential=AKIAWZAJLUBIVRJ35B6I%2F20250613%2Fus-east-2%2Fs3%2Faws4_request&amp;X-Amz-Date=20250613T170531Z&amp;X-Amz-Expires=21600&amp;X-Amz-Signature=00b8926bd0d409aa23c82a8ceca4552dd33088df9de49c3e3591195e45a3e88b&amp;X-Amz-SignedHeaders=host
Audio Url
audiohttps://cdn.fireflies.ai/01JXG9A1GCQYWJHNXFY5R0ADTX/audio.mp3?Expires=1750007134&amp;Policy=eyJTdGF0ZW1lbnQiOlt7IlJlc291cmNlIjoiaHR0cHM6Ly9jZG4uZmlyZWZsaWVzLmFpLzAxSlhHOUExR0NRWVdKSE5YRlk1UjBBRFRYL2F1ZGlvLm1wMyIsIkNvbmRpdGlvbiI6eyJEYXRlTGVzc1RoYW4iOnsiQVdTOkVwb2NoVGltZSI6MTc1MDAwNzEzNH19fV19&amp;Signature=lZPZQ12nFzaHqDgj4CESPdBYhgGCIQ9S0IgYydSdhcCpkwGRTSRPs3A~AGonhqNxEtHLCj6UN-dRQJ~70A3EvZzKUZFBUeKX6fwQ5EGMolAdCWHwXrt1hW~ucep4WpRwXzGspnqe4iC0Jm2dKXp2MPWbK7CUbeUPz1pg3D9Vf131Sb9AldRTqmvFw~XORDnqnIVFQHKHUqiFyTLy16XRTx9nctPlIBMBcB2OsmgQJJsKzs10m~9w2b6fF3d6IQMv~~AJmDJfgJmNfStwPgEn5jyZ~geeZR~lxQirtCALj9xzCBOudgBJkkoHhiKPgsrI4kP9odfs~Q3tq~TBmlUZcg__&amp;Key-Pair-Id=K25ZJR0UZVF4CM</t>
  </si>
  <si>
    <t>AAMkAGM0Zjg2ZTUzLTk2YWYtNGVkNi04OTNkLWUyYmI3ZjhlNmYyZQBGAAAAAABMCJlKTUYXR5PT2N8pQ-HyBwBMbyTo-F5oTpxDYa4ue10UAAAAAAEMAABMbyTo-F5oTpxDYa4ue10UAAGcnao1AAA=</t>
  </si>
  <si>
    <t>2025-06-13T17:50:42+00:00</t>
  </si>
  <si>
    <t>Host jordan@towerleadership.com Attendees Email Names Email
drlynch@michianasmiles.com,drmader@drmader.com,drmader@michianadentalimplants.com,jordan@towerleadership.com
Title Jeff Mader and Jordan Blackmon Duration Mins 44.00 mins Date
2025-06-13T17:00:00.000Z Super Summary List Action Items **Jordan Blackmon**
Introduce Jeff to successful multi-location practice owners at the next Leaders
Level event, specifically Dr. Vallow, Dr. Ganam, and Dr. Nagaraj who have scaled
their businesses rapidly (10:16) Work with Patrick to investigate and address
the revenue decline in Michiana Smiles, particularly focusing on hygienist
staffing issues and their impact on production (29:08) **Jeff Mader** Develop
and hire a C-suite level executive (COO or CEO) with experience scaling dental
practices from 2-25 locations, compensated between $150,000-$250,000 annually
(22:51) **Patrick** Contact Jordan, billing, or Matthew to resolve overpayment
issue for unused Leaders training services and determine appropriate credit or
alternative services (43:34) Super Summary List Overview - Jeff's practice
projected to achieve **$14 million** in annual revenue, highlighting operational
scalability challenges. - New hire **Jenny** to join Fifth Street location, with
a comprehensive retention package including **5% equity share** in MDI. - Jordan
identified **C-suite scaling** as a major growth barrier, noting Jeff's minimal
management payroll despite significant revenue. - Jeff is refocusing on
specialty practice as **Patrick** is promoted to CEO at a salary of **$120,000**
to manage operations. - A potential de novo opportunity in **New Carlisle**
discussed, linked to the development of a major battery plant. - Successful
client case study featured a client expanding from 6 to **100+ locations**,
emphasizing the importance of experienced hiring. - Financial overview:
**Michiana Smiles** revenue dropped to **$2.8 million**, but profit increased to
**$763,000**, largely due to ERC credit. - MDI revenue surged from **$1.4
million to $2.33 million** year-to-date, with a projected annual increase in
EBITDA of **$1.2-1.3 million**. - Future growth to include opening additional
**dental implant centers**, contingent on appropriate C-suite hiring to avoid
operational pullback. - Service issue noted regarding overpayment for unused
Leaders training; Jeff emphasized need for resolution to align services with
attendance. Super Summary List Shorthand Bullet 🐕 **Personal Updates and
Meeting Opening** (00:02 - 03:35) Jordan acquired a third puppy, a Boseron
breed, after being on a waiting list for two years Jeff is hosting a bridal
shower at his home while participating in the meeting Both participants catching
up on personal life before diving into business discussions 💼 **Business
Performance and New Doctor Agreement** (03:35 - 06:47) Jeff's practice is on
pace for **$14 million** in annual revenue New doctor **Jenny** starting at
Fifth Street location in two weeks, working two days per week Comprehensive
retention package for Jenny includes **5% equity share** in MDI increasing 1%
annually up to 15% over 10 years Jenny receives percentage of total profit
sharing (5-7% of profits) Bookkeeper transition caused two-month gap in
financial reporting 📊 **Management Structure and Scaling Challenges** (06:47 -
12:21) Jordan identified **C-suite scaling** as the biggest limitation for
Jeff's business growth Comparison with other clients: average operations manager
salary is **$200,000** for similar-sized practices Jeff's business has minimal
management payroll despite being a $14 million operation Example shared of
Florida client who grew from 8 to 12 locations in one year, increasing revenue
from $9M to $15M while maintaining profitability 🎯 **Leadership Transition and
Energy Management** (12:21 - 15:11) Jeff expressing reduced energy for expansion
and day-to-day operations management **Patrick** promoted to CEO role at
**$120,000** annual salary to handle operational responsibilities Jeff prefers
to focus on his MDI specialty practice rather than multi-location expansion
Discussion of potential de novo opportunity in **New Carlisle** due to major
battery plant development 🚀 **Successful Client Case Study and Hiring
Philosophy** (15:11 - 24:09) Jordan shared story of most successful client: grew
from 6 to 100+ locations in two years with $500M capital Four key success
factors: **humility, charismatic leadership, taking action, hiring killers**
Emphasis on hiring experienced professionals rather than potential Example of
Lisa building a **$1 million department** in 8 months with minimal oversight
from leadership 💰 **Financial Performance Review** (28:25 - 34:12) **Michiana
Smiles**: Revenue down from $3M to $2.8M year-to-date, but profit doubled from
$283K to $763K (including ERC credit) Revenue decline attributed to losing **3
hygienists** (1 fired, 2 quit due to higher pay offers of $50+ per hour) **MDI
performance**: Revenue increased from $1.4M to $2.33M year-to-date, on pace for
$5.6M annually MDI profit increased from $562K to $863K, representing $300K
increase in just 5 months Overall EBITDA projected to increase by **$1.2-1.3
million** annually 🏗️ **Future Growth Strategy and Exponential Moves** (34:12 -
40:07) Discussion of opening additional **dental implant centers** as next
exponential growth opportunity Jordan emphasized need for C-suite hire before
expansion to avoid Jeff getting pulled back into operations Potential candidate
**Kyle** mentioned - top dental student interested in implants, but represents
hiring potential rather than proven experience Jeff open to doubling business
size but wants to avoid day-to-day operational involvement 🔧 **Service
Resolution and Meeting Wrap-up** (40:07 - 44:39) Jeff raised issue about
**overpaying for unused Leaders training services** in previous year Doctors
didn't attend paid training sessions, creating service/payment mismatch Jordan
offered to work with billing team to provide alternative services or credits
Agreement for Patrick to follow up directly with Jordan on resolution options
Super Summary List Keywords dental practice management,business scaling,C-suite
hiring,revenue growth,profit optimization,leadership transition Transcript File
Url
https://download-ff.s3.us-east-2.amazonaws.com/01JXG9A1WFGTBFC2YC63256GPM/downloads/transcript/transcript-8003772f-9747-45ea-9be4-bc8acdc3a56e-2025-06-13-17-50-31.pdf?X-Amz-Algorithm=AWS4-HMAC-SHA256&amp;X-Amz-Credential=AKIAWZAJLUBIVRJ35B6I%2F20250613%2Fus-east-2%2Fs3%2Faws4_request&amp;X-Amz-Date=20250613T175032Z&amp;X-Amz-Expires=21600&amp;X-Amz-Signature=b8fd5cc40de7d76ce5beaf1cfc264c22aa7931e4e5686d558a76674622ffb056&amp;X-Amz-SignedHeaders=host
Audio Url
audiohttps://cdn.fireflies.ai/01JXG9A1WFGTBFC2YC63256GPM/audio.mp3?Expires=1750009835&amp;Policy=eyJTdGF0ZW1lbnQiOlt7IlJlc291cmNlIjoiaHR0cHM6Ly9jZG4uZmlyZWZsaWVzLmFpLzAxSlhHOUExV0ZHVEJGQzJZQzYzMjU2R1BNL2F1ZGlvLm1wMyIsIkNvbmRpdGlvbiI6eyJEYXRlTGVzc1RoYW4iOnsiQVdTOkVwb2NoVGltZSI6MTc1MDAwOTgzNX19fV19&amp;Signature=ATSUZg7HFTht4g2dQFtmtn2nKiWR-aD0TQ3ZY5HqRaVsEzZ26c5SKv2OagR8JQ8RmVhJ2pxQ1E3QVu-a-QUZ79xohRKIvq~KqnDVChhBVflX6AaMaYdq5~fq2eiyh8kY7BoxOVqErd0rRT2aF9S70vFWe6R~xZ6kLmGKwclm4BbLKTesTWV8mhvZVHJInhCBjg~9abFkjoMVr3dFNW1r1ddBDGXFsIrwzA8uJXkNpEJo3JxDGPvc7gSoErNvYMTiC6DenNbHo7NlJZzMQ5IhM2cij5mBHmflN0YdGTWTCElYp4K81LBGSBiKJNjyhrYTCttz~MWZOWcEBkz6dBMH5w__&amp;Key-Pair-Id=K25ZJR0UZVF4CM</t>
  </si>
  <si>
    <t>AAMkAGM0Zjg2ZTUzLTk2YWYtNGVkNi04OTNkLWUyYmI3ZjhlNmYyZQBGAAAAAABMCJlKTUYXR5PT2N8pQ-HyBwBMbyTo-F5oTpxDYa4ue10UAAAAAAEMAABMbyTo-F5oTpxDYa4ue10UAAGcnao3AAA=</t>
  </si>
  <si>
    <t>jill@jkexec.com;ahsan@towerleadership.com</t>
  </si>
  <si>
    <t>Re: Thank you and...</t>
  </si>
  <si>
    <t>2025-06-13T18:58:29+00:00</t>
  </si>
  <si>
    <t>Djawdan Center – I agree. They have big goals but are stuck operationally. They
need someone who can really drive that business. 
Areo Dental Group – They are the best aren't they!
Dr. Eusebio –  Awesome
Downtown Dental – They went with their own recruiter
Estes - You do not need to follow up with her. 
Thanks for your help!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[cid:02811a7a-fb1a-4824-ac3d-d8d2ea0ab028]
[https://www.towerimpactsummit.com/summithome]
--------------------------------------------------------------------------------
From: Jill Knittel &lt;jill@jkexec.com&gt;
Sent: Friday, June 13, 2025 12:14 PM
To: Jordan Blackmon &lt;jordan@towerleadership.com&gt;; Ahsan Akhter
&lt;ahsan@towerleadership.com&gt;
Cc: Lisa Gotsis &lt;lisa@towerleadership.com&gt;
Subject: Thank you and...
Hi Jordan and Ahsan!
I hope you are doing well.  I have a few updates for you (to keep you in the
loop)  We can’t thank you enough for your partnership!
Djawdan Center – We connected with them to complete our Due Diligence call on
Friday.  We are excited to begin the search.  They are looking for an Office
Manager and we feel that it needs to be a bit of a higher level based upon their
expectations.  What are your thoughts?
Areo Dental Group – We have launched that search and have started interviewing. 
We are sending our first weekly status report today. 
Dr. Eusebio – I spoke to Dr. Eusebio last week and he said he hired his office
manager’s husband (even though we told him it was a terrible idea 😊).  I gave
him a discount on the first invoice we billed to him that we both felt good
about, so I believe that ‘ended’ ok.  Please let me know if you hear otherwise.
Downtown Dental – We never heard back from them after following up to schedule a
time to meet.  Please let me know if you think I should follow up again.
@Jordan [jordan@towerleadership.com] – I never heard back from Dr. Estes
regarding her endodontist search.  Should I follow up or do you think she went a
different direction?
Thank you!  Happy Friday!
Jill Knittel, MBA
President &amp; CEO
image
[https://img2.gimm.io/b276a4ac-7184-404a-b1e7-73d0c132d039/-/crop/176x59/70,93/-/preview/image.png]
image [https://img2.gimm.io/663afc32-9fa5-4de0-a14e-850f2c879afd/image.png]
image
[https://img2.gimm.io/926e58ac-b9a5-4790-a390-14281c976b81/-/resize/256x256/image.png]
(T) 585.417.9691 [tel:585.417.9691]
(M) 585.732.6195 [tel:585.732.6195]
(E) jill@jkexec.com
1349 University Ave, Suite 2
Rochester, NY 14607
image [https://img2.gimm.io/5ee61773-41d1-46e8-972d-90d423e994e7/image.png]
facebook
[https://img2.gimm.io/02bb6579-abfa-4723-9d52-abc0ab537aa7/-/crop/364x367/17,17/-/preview/-/resize/50x50/image.png]
[https://urldefense.proofpoint.com/v2/url?u=https-3A__www.facebook.com_p_JK-2DExecutive-2DStrategies-2D61555767773275_&amp;d=DwMFaQ&amp;c=euGZstcaTDllvimEN8b7jXrwqOf-v5A_CdpgnVfiiMM&amp;r=PxKBau-cl3g1ZrbbmISt3w&amp;m=28_qDM8-3qgWdpNTm6f89iiYWgUu_M9tgoogqoiKqi2Cnr2BcUVgp0rrz7F9vvs6&amp;s=gs8ibAnJ6VsKjJVJHxuroWR5pPljSgdihsjTirqc314&amp;e=]
twitter
[https://img2.gimm.io/cbc065b5-c4f1-4668-8451-3e36078d7bb8/-/crop/452x453/29,28/-/preview/-/resize/52x52/image.png]
[https://urldefense.proofpoint.com/v2/url?u=https-3A__www.instagram.com_jkexecutivestrategies_&amp;d=DwMFaQ&amp;c=euGZstcaTDllvimEN8b7jXrwqOf-v5A_CdpgnVfiiMM&amp;r=PxKBau-cl3g1ZrbbmISt3w&amp;m=28_qDM8-3qgWdpNTm6f89iiYWgUu_M9tgoogqoiKqi2Cnr2BcUVgp0rrz7F9vvs6&amp;s=EJa7TaN55aG09ZZ0liK-CO1hBZZbM9Tg5Wv9HxHr9nA&amp;e=]
linkedin
[https://img2.gimm.io/7f666149-4d36-4c14-b838-c7a534532aa8/-/resize/52x52/image.png]
[https://urldefense.proofpoint.com/v2/url?u=https-3A__www.linkedin.com_in_jillknittel_&amp;d=DwMFaQ&amp;c=euGZstcaTDllvimEN8b7jXrwqOf-v5A_CdpgnVfiiMM&amp;r=PxKBau-cl3g1ZrbbmISt3w&amp;m=28_qDM8-3qgWdpNTm6f89iiYWgUu_M9tgoogqoiKqi2Cnr2BcUVgp0rrz7F9vvs6&amp;s=4W4uUIBGufMPisOglj5JQZmqkRLVoL6K8ORORA8620s&amp;e=]
instagram
[https://img2.gimm.io/54160db5-1792-4ab2-ae5a-ddd13db87166/-/resize/52x52/image.png]
[https://urldefense.proofpoint.com/v2/url?u=https-3A__www.jkexec.com_&amp;d=DwMFaQ&amp;c=euGZstcaTDllvimEN8b7jXrwqOf-v5A_CdpgnVfiiMM&amp;r=PxKBau-cl3g1ZrbbmISt3w&amp;m=28_qDM8-3qgWdpNTm6f89iiYWgUu_M9tgoogqoiKqi2Cnr2BcUVgp0rrz7F9vvs6&amp;s=FyFflxbhZc7EVGS5eOZWhZxpI8IbufmkR4NUHTfb0F4&amp;e=]
facebook
[https://img2.gimm.io/2c6fc286-8cb3-4cfc-ab2f-3b0426e0eb33/-/crop/329x90/15,24/-/preview/-/resize/70x18/image.png]
website
[https://img2.gimm.io/c16826da-4034-4ca9-af0a-f9884db26334/-/crop/726x673/22,20/-/preview/-/resize/60x54/image.png]
facebook
[https://img2.gimm.io/b72b091f-2d9c-47ff-9991-c4d36268b7bb/-/resize/90x52/image.png]
 Subscribe to Receive JK Exec Newsletters
[https://urldefense.proofpoint.com/v2/url?u=https-3A__jkexecutivestrategies.activehosted.com_f_1&amp;d=DwMGaQ&amp;c=euGZstcaTDllvimEN8b7jXrwqOf-v5A_CdpgnVfiiMM&amp;r=1waqb0xp0Iw1zSWvNJWWyg&amp;m=q9ZIqP57vxgT8Qzr0oEH6ZnY72h93Z_DH3K2mjouwQ2ci53ITYfCnuPacDIbz2Lm&amp;s=dZqOJqa8sGqX9nJQ1o0pr5NQsC8OOFbgHY54u0vyrGg&amp;e=]
 </t>
  </si>
  <si>
    <t>AAMkAGM0Zjg2ZTUzLTk2YWYtNGVkNi04OTNkLWUyYmI3ZjhlNmYyZQBGAAAAAABMCJlKTUYXR5PT2N8pQ-HyBwBMbyTo-F5oTpxDYa4ue10UAAAAAAEMAABMbyTo-F5oTpxDYa4ue10UAAGcnao4AAA=</t>
  </si>
  <si>
    <t>Review and sign documents on Docusign | Docusign</t>
  </si>
  <si>
    <t>2025-06-13T23:45:07+00:00</t>
  </si>
  <si>
    <t xml:space="preserve">Hey guys let me know if you can read this otherwise I'll have to try to download
it or screenshot it later
https://apps.docusign.com/sign/app?ti=46d3570248d04901bac236a97532b4cb&amp;signing-config=%7B%22SigningAppDisabledFlags%22%3A%22%22%2C%22EnableKazmonTelemetryRecorder%22%3Atrue%2C%22NotaryFetchSettings%22%3A%7B%22LiveoakTokenRequestTimeoutSeconds%22%3A30%2C%22EnableRemoteNotaryAuth%22%3Atrue%2C%22IsThirdPartyNotary%22%3Afalse%2C%22LiveoakTokenExchangeOrigin%22%3A%22%22%7D%2C%22WebFormsSettings%22%3Anull%2C%22OneDSMessagingOrigins%22%3Anull%7D&amp;site=www.docusign.net
[https://urldefense.proofpoint.com/v2/url?u=https-3A__apps.docusign.com_sign_app-3Fti-3D46d3570248d04901bac236a97532b4cb-26signing-2Dconfig-3D-257B-2522SigningAppDisabledFlags-2522-253A-2522-2522-252C-2522EnableKazmonTelemetryRecorder-2522-253Atrue-252C-2522NotaryFetchSettings-2522-253A-257B-2522LiveoakTokenRequestTimeoutSeconds-2522-253A30-252C-2522EnableRemoteNotaryAuth-2522-253Atrue-252C-2522IsThirdPartyNotary-2522-253Afalse-252C-2522LiveoakTokenExchangeOrigin-2522-253A-2522-2522-257D-252C-2522WebFormsSettings-2522-253Anull-252C-2522OneDSMessagingOrigins-2522-253Anull-257D-26site-3Dwww.docusign.net&amp;d=DwMFaQ&amp;c=euGZstcaTDllvimEN8b7jXrwqOf-v5A_CdpgnVfiiMM&amp;r=8xCr4XRHD_IpviQywJlqY4VWcBAXFVEImc4EzVU0jiI&amp;m=pGAuTwf97_vogU2co4-UzXUZS2DCj-8TKsR3UrUGUNKnTSSduJBfaLnGavROJ0Nr&amp;s=OJ9o6lhySmNfZpqHhwoaepRICHnB4jMY3if4iBzZgN8&amp;e=] 
Regards,
Josh
Joshua P. Weintraub, D. D. S., P. A.
Stevenson Smiles
10407 Stevenson Rd., Stevenson, MD, 21153
410-764-8500
www.stevensonsmiles.com
[https://urldefense.proofpoint.com/v2/url?u=http-3A__stevensonsmiles.com&amp;d=DwMFaQ&amp;c=euGZstcaTDllvimEN8b7jXrwqOf-v5A_CdpgnVfiiMM&amp;r=8xCr4XRHD_IpviQywJlqY4VWcBAXFVEImc4EzVU0jiI&amp;m=pGAuTwf97_vogU2co4-UzXUZS2DCj-8TKsR3UrUGUNKnTSSduJBfaLnGavROJ0Nr&amp;s=PezfuRjxcqle7c4971lzIHQj-BVHa_GbHJYC41TMZiQ&amp;e=]
CONFIDENTIALITY NOTICE: This electronic mail is intended for the use of the
person or entity, to which it is addressed and may contain information that is
privileged and confidential. The disclosure of the information contained within
this electronic mail is governed by applicable law. If you are not the intended
recipient of this message, you are hereby notified that any use, dissemination,
distribution, or copying, of the content of the mail is strictly prohibited. If
you have received this electronic mail in error, please notify us immediately
via e-mail at weintraubdds@gmail.com and delete the message. Thank you.
</t>
  </si>
  <si>
    <t>AAMkAGM0Zjg2ZTUzLTk2YWYtNGVkNi04OTNkLWUyYmI3ZjhlNmYyZQBGAAAAAABMCJlKTUYXR5PT2N8pQ-HyBwBMbyTo-F5oTpxDYa4ue10UAAAAAAEMAABMbyTo-F5oTpxDYa4ue10UAAGc6kFMAAA=</t>
  </si>
  <si>
    <t>2025-06-13T23:47:12+00:00</t>
  </si>
  <si>
    <t>Looks great! I'll look at them in more detail to see what I think is best but
they look really good
Regards,
Josh
Joshua P. Weintraub, D. D. S., P. A.
Stevenson Smiles
10407 Stevenson Rd., Stevenson, MD, 21153
410-764-8500
www.stevensonsmiles.com
[https://urldefense.proofpoint.com/v2/url?u=http-3A__stevensonsmiles.com&amp;d=DwMFaQ&amp;c=euGZstcaTDllvimEN8b7jXrwqOf-v5A_CdpgnVfiiMM&amp;r=8xCr4XRHD_IpviQywJlqY4VWcBAXFVEImc4EzVU0jiI&amp;m=ZZaeS55eOr4Mz4KmDxXmgH2Icwomxg3BJpzUDLhtPr8Co8DNwAvxC29RB6elVrk0&amp;s=_uAITlBfxp-zInHTBHIu6_Mjgarg3HwlQtQBlTcr3mA&amp;e=]
CONFIDENTIALITY NOTICE: This electronic mail is intended for the use of the
person or entity, to which it is addressed and may contain information that is
privileged and confidential. The disclosure of the information contained within
this electronic mail is governed by applicable law. If you are not the intended
recipient of this message, you are hereby notified that any use, dissemination,
distribution, or copying, of the content of the mail is strictly prohibited. If
you have received this electronic mail in error, please notify us immediately
via e-mail at weintraubdds@gmail.com and delete the message. Thank you.
On Wed, Jun 11, 2025, 15:12 Richard VanRich &lt;richard@towerleadership.com&gt; wrote:
&gt; Hello Dr. Weintraub,
&gt; 
&gt; 
&gt; Hope all is well.  Here are a few logos I put together for you.  Let me know
&gt; what you think.
&gt; 
&gt; 
&gt; See attached,
&gt; 
&gt; 
&gt; Best,
&gt; [cid:4fb5cdb4-36df-45e9-9d82-e29949013cb2]
&gt; 
&gt; 
&gt; --------------------------------------------------------------------------------
&gt; 
&gt; From: Joshua Weintraub &lt;weintraubdds@gmail.com&gt;
&gt; Sent: Thursday, June 5, 2025 5:01 PM
&gt; To: Richard VanRich &lt;richard@towerleadership.com&gt;
&gt; Subject: Logo
&gt;  
&gt; https://chatgpt.com/share/68420593-781c-800c-8c4b-dd93f464819e
&gt; [https://urldefense.proofpoint.com/v2/url?u=https-3A__chatgpt.com_share_68420593-2D781c-2D800c-2D8c4b-2Ddd93f464819e&amp;d=DwMFaQ&amp;c=euGZstcaTDllvimEN8b7jXrwqOf-v5A_CdpgnVfiiMM&amp;r=20jLsloGv8e8ZRuhJFrJmBf49kNJuZqGCsrBP1SYS4c&amp;m=21MCq3JekdThpscjADGe2kvM88TWeOPT-iIuVNGVJKKTsjF3P6QYN1hTbDsyGKpr&amp;s=h0q4bEG-VJNH9hu8rP_Su8pn1cjpQHxQRx0rn0BwRGk&amp;e=] 
&gt; Regards,
&gt; 
&gt; 
&gt; 
&gt; Josh
&gt; 
&gt; 
&gt; Joshua P. Weintraub, D. D. S., P. A.
&gt; Stevenson Smiles
&gt; 10407 Stevenson Rd., Stevenson, MD, 21153
&gt; [https://urldefense.proofpoint.com/v2/url?u=https-3A__www.google.com_maps_search_10407-2BStevenson-2BRd.-2C-2BStevenson-2C-2BMD-2C-2B21153-3Fentry-3Dgmail-26source-3Dg&amp;d=DwMFaQ&amp;c=euGZstcaTDllvimEN8b7jXrwqOf-v5A_CdpgnVfiiMM&amp;r=8xCr4XRHD_IpviQywJlqY4VWcBAXFVEImc4EzVU0jiI&amp;m=ZZaeS55eOr4Mz4KmDxXmgH2Icwomxg3BJpzUDLhtPr8Co8DNwAvxC29RB6elVrk0&amp;s=Ciri32Ih9Nz-9Uq9pKpiZwYF9iHm1dE8I74nbueDlE8&amp;e=]
&gt; 410-764-8500
&gt; www.stevensonsmiles.com
&gt; [https://urldefense.proofpoint.com/v2/url?u=http-3A__stevensonsmiles.com&amp;d=DwMFaQ&amp;c=euGZstcaTDllvimEN8b7jXrwqOf-v5A_CdpgnVfiiMM&amp;r=20jLsloGv8e8ZRuhJFrJmBf49kNJuZqGCsrBP1SYS4c&amp;m=21MCq3JekdThpscjADGe2kvM88TWeOPT-iIuVNGVJKKTsjF3P6QYN1hTbDsyGKpr&amp;s=w-tMiPb5O3eCYAMutvkKC5EcjAOvcuZzTx7dZmT3s7I&amp;e=]
&gt; 
&gt; CONFIDENTIALITY NOTICE: This electronic mail is intended for the use of the
&gt; person or entity, to which it is addressed and may contain information that is
&gt; privileged and confidential. The disclosure of the information contained
&gt; within this electronic mail is governed by applicable law. If you are not the
&gt; intended recipient of this message, you are hereby notified that any use,
&gt; dissemination, distribution, or copying, of the content of the mail is
&gt; strictly prohibited. If you have received this electronic mail in error,
&gt; please notify us immediately via e-mail at weintraubdds@gmail.com and delete
&gt; the message. Thank you.</t>
  </si>
  <si>
    <t>AAMkAGM0Zjg2ZTUzLTk2YWYtNGVkNi04OTNkLWUyYmI3ZjhlNmYyZQBGAAAAAABMCJlKTUYXR5PT2N8pQ-HyBwBMbyTo-F5oTpxDYa4ue10UAAAAAAEMAABMbyTo-F5oTpxDYa4ue10UAAGc6kFNAAA=</t>
  </si>
  <si>
    <t>Fw: New Event: Amy Cook - 11:00am Fri, Jun 20, 2025 - Advisory Monthly Zoom</t>
  </si>
  <si>
    <t>2025-06-14T15:37:02+00:00</t>
  </si>
  <si>
    <t xml:space="preserve">
[cid:606e4421-16a1-4296-b66f-993abcd5f9fd]
--------------------------------------------------------------------------------
From: Calendly &lt;notifications@calendly.com&gt;
Sent: Friday, June 13, 2025 4:05 PM
To: Richard VanRich &lt;richard@towerleadership.com&gt;
Subject: New Event: Amy Cook - 11:00am Fri, Jun 20, 2025 - Advisory Monthly Zoom
Calendly
[http://assets.calendly.com/assets/emails/logo-email-3322ed484eb79b41f3d51a68172b8437ea542daace4e1211373108c52cc6abf7.png]
Hi Richard VanRich,
A new event has been scheduled.
Event Type:
Advisory Monthly Zoom
Invitee:
Amy Cook
Invitee Email:
amycook514@gmail.com
Event Date/Time:
11:00am - Friday, June 20, 2025 (Eastern Time - US &amp; Canada)
Location:
Zoom Link: https://us02web.zoom.us/j/6126295258
Invitee Time Zone:
Pacific Time - US &amp; Canada
Questions:
Please share anything that will help prepare for our meeting.
Please let me know any areas we will focus on for this call so I can prepare.
Thank you. Have a great week! Amy
View event in Calendly
[https://urldefense.proofpoint.com/v2/url?u=https-3A__calendly.com_app_scheduled-5Fevents_user_me-3Fperiod-3Dupcoming-26uuid-3D45beb5fc-2Df1f3-2D4de8-2D853d-2D2cb6f58b64e5&amp;d=DwMFaQ&amp;c=euGZstcaTDllvimEN8b7jXrwqOf-v5A_CdpgnVfiiMM&amp;r=20jLsloGv8e8ZRuhJFrJmBf49kNJuZqGCsrBP1SYS4c&amp;m=K1VgzSu8Ty7p9p6r6Eri3Mdw_zrwHvRdSF4a7-8jnZTK90YkuuFKfTLj3jWKPt4y&amp;s=PdJetXlh044UvuPWYWDwXf62ToVQ0slgXx4wbUj7d60&amp;e=]
  PRO TIP!  
Video camera with a plus sign
[http://assets.calendly.com/assets/emails/publisher_confirmation/pte_video-77b4e4ebf94051b640089785157cd22d375d4284742cb8581ed55eb041e101e5.png]
AUTOMATICALLY ADD VIDEO CONFERENCE DETAILS
Integrate with Zoom
[https://urldefense.proofpoint.com/v2/url?u=https-3A__calendly.com_integrations_zoom_edit&amp;d=DwMFaQ&amp;c=euGZstcaTDllvimEN8b7jXrwqOf-v5A_CdpgnVfiiMM&amp;r=20jLsloGv8e8ZRuhJFrJmBf49kNJuZqGCsrBP1SYS4c&amp;m=K1VgzSu8Ty7p9p6r6Eri3Mdw_zrwHvRdSF4a7-8jnZTK90YkuuFKfTLj3jWKPt4y&amp;s=4mg83_-2hx_gh_sea9_KK4Idn9y3ebaf0-RVVO9Tceo&amp;e=],
Google Meet
[https://urldefense.proofpoint.com/v2/url?u=https-3A__calendly.com_integrations_google-5Fmeet_edit&amp;d=DwMFaQ&amp;c=euGZstcaTDllvimEN8b7jXrwqOf-v5A_CdpgnVfiiMM&amp;r=20jLsloGv8e8ZRuhJFrJmBf49kNJuZqGCsrBP1SYS4c&amp;m=K1VgzSu8Ty7p9p6r6Eri3Mdw_zrwHvRdSF4a7-8jnZTK90YkuuFKfTLj3jWKPt4y&amp;s=0E6ickZCvy-hAcsO3Q59U76cNwQjyhg4fNhDW-aLQ7o&amp;e=],
Microsoft Teams
[https://urldefense.proofpoint.com/v2/url?u=https-3A__calendly.com_integrations_microsoft-5Fteams&amp;d=DwMFaQ&amp;c=euGZstcaTDllvimEN8b7jXrwqOf-v5A_CdpgnVfiiMM&amp;r=20jLsloGv8e8ZRuhJFrJmBf49kNJuZqGCsrBP1SYS4c&amp;m=K1VgzSu8Ty7p9p6r6Eri3Mdw_zrwHvRdSF4a7-8jnZTK90YkuuFKfTLj3jWKPt4y&amp;s=PoaspLkE-0PV0_OtZqm5T7d_k5kGpSTRlyg5wlauWdk&amp;e=],
Webex
[https://urldefense.proofpoint.com/v2/url?u=https-3A__calendly.com_integrations_webex&amp;d=DwMFaQ&amp;c=euGZstcaTDllvimEN8b7jXrwqOf-v5A_CdpgnVfiiMM&amp;r=20jLsloGv8e8ZRuhJFrJmBf49kNJuZqGCsrBP1SYS4c&amp;m=K1VgzSu8Ty7p9p6r6Eri3Mdw_zrwHvRdSF4a7-8jnZTK90YkuuFKfTLj3jWKPt4y&amp;s=macJIAFr9P-M613hy_ctbrJcPGYHsyDRNpjDpOFMhCE&amp;e=],
or GoTo Meeting
[https://urldefense.proofpoint.com/v2/url?u=https-3A__calendly.com_integrations_gotomeeting-3Futm-5Fsource-3Dtransactional-26utm-5Fmedium-3Demail-26utm-5Fcampaign-3Dpublisher-2Dreservation-26utm-5Fcontent-3Dvideocon-2Dpt-26utm-5Fterm-3Dtext2-2Dgtm-2De1x&amp;d=DwMFaQ&amp;c=euGZstcaTDllvimEN8b7jXrwqOf-v5A_CdpgnVfiiMM&amp;r=20jLsloGv8e8ZRuhJFrJmBf49kNJuZqGCsrBP1SYS4c&amp;m=K1VgzSu8Ty7p9p6r6Eri3Mdw_zrwHvRdSF4a7-8jnZTK90YkuuFKfTLj3jWKPt4y&amp;s=fWHWOzcFdhjX4LrrZXmHxg2MgiSR3jmZKDZl6lyvwYk&amp;e=]
so you won’t need to remember to add video conference details for every meeting.
See all integrations.
[https://urldefense.proofpoint.com/v2/url?u=https-3A__calendly.com_integrations-3Futm-5Fsource-3Dtransactional-26utm-5Fmedium-3Demail-26utm-5Fcampaign-3Dpublisher-2Dreservation-26utm-5Fcontent-3Dvideocon-2Dpt-26utm-5Fterm-3Dcta-2De1x&amp;d=DwMFaQ&amp;c=euGZstcaTDllvimEN8b7jXrwqOf-v5A_CdpgnVfiiMM&amp;r=20jLsloGv8e8ZRuhJFrJmBf49kNJuZqGCsrBP1SYS4c&amp;m=K1VgzSu8Ty7p9p6r6Eri3Mdw_zrwHvRdSF4a7-8jnZTK90YkuuFKfTLj3jWKPt4y&amp;s=tgOnyDjxQhGgLjc_Q2C8cZGN2l8KbmwQv8TraVskkyQ&amp;e=]
Sent from Calendly
[https://urldefense.proofpoint.com/v2/url?u=https-3A__calendly.com_-3Futm-5Fsource-3Dpublisher-26utm-5Fmedium-3Demail-26utm-5Fcampaign-3Dshare&amp;d=DwMFaQ&amp;c=euGZstcaTDllvimEN8b7jXrwqOf-v5A_CdpgnVfiiMM&amp;r=20jLsloGv8e8ZRuhJFrJmBf49kNJuZqGCsrBP1SYS4c&amp;m=K1VgzSu8Ty7p9p6r6Eri3Mdw_zrwHvRdSF4a7-8jnZTK90YkuuFKfTLj3jWKPt4y&amp;s=M8YMgXNZd0E_MESFrDLEchzFwGysszvb0mAtqs6uKKI&amp;e=]
Report this event
[https://urldefense.proofpoint.com/v2/url?u=https-3A__calendly.com_app_scheduled-5Fevents-3Ftrigger-5Freport-3D45beb5fc-2Df1f3-2D4de8-2D853d-2D2cb6f58b64e5-26uuid-3D45beb5fc-2Df1f3-2D4de8-2D853d-2D2cb6f58b64e5&amp;d=DwMFaQ&amp;c=euGZstcaTDllvimEN8b7jXrwqOf-v5A_CdpgnVfiiMM&amp;r=20jLsloGv8e8ZRuhJFrJmBf49kNJuZqGCsrBP1SYS4c&amp;m=K1VgzSu8Ty7p9p6r6Eri3Mdw_zrwHvRdSF4a7-8jnZTK90YkuuFKfTLj3jWKPt4y&amp;s=09DINtMeSgkF2axkpMZBoK2sARfzFOpYrp1f1cLxAsQ&amp;e=]
[https://click.calendly.com/wf/open?upn=u001.1AaW3Wuk6sVYDa-2B5K73zUoE9176y5L4QaDhAUTT3h9rMLWglknJ5HaQo4yuHsOGFpb6H2fw-2Bna-2Fzbt-2BP7k0VVJsQQTEBZFA0P1oRN3YLFop-2FYfW6gidHdeRJ-2FklcUKmizD5FL-2B6r4suaSk525gjaqfnixMBu-2BRYPvNgg13jwTAmY5r-2BHBtHFrQbwepyk5sMLxJLL4wwjnEtYwi929-2BSSMjMH64urQJLyHc-2F-2FknmbWSM-3D]</t>
  </si>
  <si>
    <t>AAMkAGM0Zjg2ZTUzLTk2YWYtNGVkNi04OTNkLWUyYmI3ZjhlNmYyZQBGAAAAAABMCJlKTUYXR5PT2N8pQ-HyBwBMbyTo-F5oTpxDYa4ue10UAAAAAAEMAABMbyTo-F5oTpxDYa4ue10UAAGdK3deAAA=</t>
  </si>
  <si>
    <t xml:space="preserve">Providers contracts/ level grids </t>
  </si>
  <si>
    <t>2025-06-15T14:55:10+00:00</t>
  </si>
  <si>
    <t xml:space="preserve">Jordan, I was going through documents send over after our call the other day
One thing we were looking for was Doctors step plans and grid. Provider,
director, profit sharing phantom share partnership etc as doctors take on more
responsibility and we want to entice with retention plans
Can you send us template and framework of what doctors plans should look like
and different levels and responsibilities / KPI’s at those levels 
We had some discussion on this but did not capture good notes on this topic
Thanks
Ash 
Get Outlook for iOS
[https://urldefense.proofpoint.com/v2/url?u=https-3A__aka.ms_o0ukef&amp;d=DwMF-g&amp;c=euGZstcaTDllvimEN8b7jXrwqOf-v5A_CdpgnVfiiMM&amp;r=8xCr4XRHD_IpviQywJlqY4VWcBAXFVEImc4EzVU0jiI&amp;m=0MKNN7zRv4lZjcybXMX8R7yjslY8bWgI4BWKG3oqVd9gy5wFX9-UPuJhRg_P2T4P&amp;s=HsyJaSvNoQ9dvRbouOPtY3GTXTj_b4f2vuAYfDbYrz0&amp;e=]
--------------------------------------------------------------------------------
</t>
  </si>
  <si>
    <t>AAMkAGM0Zjg2ZTUzLTk2YWYtNGVkNi04OTNkLWUyYmI3ZjhlNmYyZQBGAAAAAABMCJlKTUYXR5PT2N8pQ-HyBwBMbyTo-F5oTpxDYa4ue10UAAAAAAEMAABMbyTo-F5oTpxDYa4ue10UAAGdK3dgAAA=</t>
  </si>
  <si>
    <t>jordan@towerleadership.com;ted.kozel@smcnational.com</t>
  </si>
  <si>
    <t>2025-06-15T20:26:47+00:00</t>
  </si>
  <si>
    <t xml:space="preserve">Hi Ted,
I reached out to Dr. Rautio and she mentioned she was on vacation this week and
would get back with me this coming week.  She has not mentioned anything to us
about being upset.  Typically when she is, she is not shy about letting me know.
I'll follow up to take her temperature and get back to you.  
Best,
[cid:24a27674-87a6-40f3-a2a4-c898e7818497]
--------------------------------------------------------------------------------
From: Jordan Blackmon &lt;jordan@towerleadership.com&gt;
Sent: Wednesday, June 11, 2025 9:01 AM
To: Ted Kozel &lt;ted.kozel@smcnational.com&gt;
Cc: Ahsan Akhter &lt;ahsan@towerleadership.com&gt;; Richard VanRich
&lt;richard@towerleadership.com&gt;
Subject: Re: May Report
Hey Ted! 
Thanks for shooting this over. I will have Ahsan or Richard reach out regarding
that client as I do not work with them. 
Jordan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[cid:d9dddebe-81c2-4332-8db9-f105f2d5a0dd]
--------------------------------------------------------------------------------
From: Ted Kozel &lt;ted.kozel@smcnational.com&gt;
Sent: Wednesday, June 11, 2025 8:55 AM
To: Jordan Blackmon &lt;jordan@towerleadership.com&gt;
Subject: May Report
Here is the May report!
https://drive.google.com/file/d/1TumqUb574Fq8z-SIaoELpWaKasLMK-2h/view?usp=drive_link
[https://urldefense.proofpoint.com/v2/url?u=https-3A__drive.google.com_file_d_1TumqUb574Fq8z-2DSIaoELpWaKasLMK-2D2h_view-3Fusp-3Ddrive-5Flink&amp;d=DwMFaQ&amp;c=euGZstcaTDllvimEN8b7jXrwqOf-v5A_CdpgnVfiiMM&amp;r=pE023Dqiu3NSgiJXiOl-FWHRgYrBNESMRRFJ7CNfKjI&amp;m=7DjcVfQRFoJ10s-g8W9KeYLgMTBL1aYMhpD125lU0-BXr0vxEbijq5IrNcrmyNxb&amp;s=OYYCgvDvdPwRTcACsLmhvHorKB8xRbRXzveo8UxvoX8&amp;e=]
Also- can we talk about Smiles of Wilmington?  They are doing great- and are
talking about leaving.  Best month they have had all year.
--
Ted Kozel
VP OF SALES AND BUSINESS DEVELOPMENT
(727) 612-7021
smcnational.com
[https://urldefense.proofpoint.com/v2/url?u=https-3A__bit.ly_4hzNxPa&amp;d=DwMFaQ&amp;c=euGZstcaTDllvimEN8b7jXrwqOf-v5A_CdpgnVfiiMM&amp;r=pE023Dqiu3NSgiJXiOl-FWHRgYrBNESMRRFJ7CNfKjI&amp;m=7DjcVfQRFoJ10s-g8W9KeYLgMTBL1aYMhpD125lU0-BXr0vxEbijq5IrNcrmyNxb&amp;s=zJ3WZJRcot3DPYgdxvuq4iH5INYiiXpkiqFX25xUr6Y&amp;e=]
https://www.facebook.com/smcnationalinc
[https://ci3.googleusercontent.com/mail-sig/AIorK4wjqIw2nUkMlULxwnN-AC0agbqtac9pz7LdmSbs6ijW2TDJuE1rToEQLTVIVdtf7MgkxbeT6cwi_vl6]
[https://urldefense.proofpoint.com/v2/url?u=https-3A__www.facebook.com_smcnationalinc&amp;d=DwMFaQ&amp;c=euGZstcaTDllvimEN8b7jXrwqOf-v5A_CdpgnVfiiMM&amp;r=pE023Dqiu3NSgiJXiOl-FWHRgYrBNESMRRFJ7CNfKjI&amp;m=7DjcVfQRFoJ10s-g8W9KeYLgMTBL1aYMhpD125lU0-BXr0vxEbijq5IrNcrmyNxb&amp;s=LTJKH1hlvLWFjfWTwWq-7JaYMkAgzRKPLqyZXTv3-Y0&amp;e=]https://www.instagram.com/smcnational/
[https://ci3.googleusercontent.com/mail-sig/AIorK4zQr-hKF5p8iIHkjXOsEGwMSX36p0aUrdEhnpeO5b4Sk_pp7quLO3PwTq2c3P5_bnxxoGgjricn4COs]
[https://urldefense.proofpoint.com/v2/url?u=https-3A__d2HFWn04.na1.hs-2Dsales-2Dengage.com_Ctc_W4-2B23284_d2HFWn04_JkM2-2D6qcW6N1vHY6lZ3pVW7kRXRF6BTBxxN3s7PGVqwJwMW5ctzlZ3zzB1DW401CLY7wLCFKW8cJQ7b3VJGdtW3jW0K68Lf7m7W2XW-2DKB91Yd41W1qLZ7d2cDFBBW18T3TD5LsxHKVjLvJk70fFyGW1cCcPF7VLpC6W8g4TL247CTTRW805czC4GmrBDW23CfXF1l7Bg-5FN16xJD-2D-2D-2DMy7W7XLLk02-2DbGgDW2Kh-2DX51wzG9pN7RQ5ykb952lV-2DX0ZQ8mWqtbW8kwRdH6CRb5YW8bgGlh5wRHpxW51DWQ74qBc3-2Df4BmVXq04&amp;d=DwMFaQ&amp;c=euGZstcaTDllvimEN8b7jXrwqOf-v5A_CdpgnVfiiMM&amp;r=pE023Dqiu3NSgiJXiOl-FWHRgYrBNESMRRFJ7CNfKjI&amp;m=7DjcVfQRFoJ10s-g8W9KeYLgMTBL1aYMhpD125lU0-BXr0vxEbijq5IrNcrmyNxb&amp;s=nH5pxhxaicQisetMzhggeaUZcKc1p51pKTawElIo_LI&amp;e=]https://www.youtube.com/user/SMCNational/videos
[https://ci3.googleusercontent.com/mail-sig/AIorK4yq9biEg0qguBhflM4S1pOxiRAIcW0XyxIapQcqTuRJYMj1K-yw0q5vvifnd8QPxyZAmxzsXfu21Wz5]
[https://urldefense.proofpoint.com/v2/url?u=https-3A__d2HFWn04.na1.hs-2Dsales-2Dengage.com_Ctc_W4-2B23284_d2HFWn04_Jl22-2D6qcW7lCdLW6lZ3kvVlm9-2D388jfKRN4GQbZ2km2qZN2XZB6jmKzQ3W9g55L94f1fP7W8lFvPG1vTPKHN3NlYjVmyRNDW4MRTLy8170D7W8P8rzY6YtC8HW2FCt4K1xDBnHN6RP7KCgMQKwW2Bzz1D3zXyFdW2ZXzJY1HM6BCW6Yt0gt1hcYlgVzGHTd7G-5FpvnVcK-5FWS2k1nqqN1QxSNCSBwQSW852Y7Q8H-5FrS6V9v2cg63JcVJVy4z1N49W40ZW94p-2D-5FD8N9jXxW4W567k98w0JbW2QjTpt1Sd5g-5FW3pZkL464qZp2W2TNGNj7XnBkzf14bFKH04&amp;d=DwMFaQ&amp;c=euGZstcaTDllvimEN8b7jXrwqOf-v5A_CdpgnVfiiMM&amp;r=pE023Dqiu3NSgiJXiOl-FWHRgYrBNESMRRFJ7CNfKjI&amp;m=7DjcVfQRFoJ10s-g8W9KeYLgMTBL1aYMhpD125lU0-BXr0vxEbijq5IrNcrmyNxb&amp;s=8mUuajbimr8Bww7OFzBGurDFnZh7ej7kCmNwbvkfVXY&amp;e=]
https://bit.ly/4k8QmIT
[https://ci3.googleusercontent.com/mail-sig/AIorK4xzlP6MPV8Ud83bBX39o1JcSy9baAcOH8rlLZXE7zFIepIBaa5bvbSWsNzAMQw75e9wdj7qbyqlWEwD]
[https://urldefense.proofpoint.com/v2/url?u=https-3A__d2HFWn04.na1.hs-2Dsales-2Dengage.com_Ctc_W4-2B23284_d2HFWn04_Jks2-2D6qcW69sMD-2D6lZ3l4W80V34l7sSkqhW5RHRG-5F7vJSvXW3XfLnN6ht91HW1ZQdgy5s4j7RW6GkMQW9999xQW1C2TFZ4s-2DSVFW84rhnr819Jc-5FW29vqh34hNjnHW4YhQnG51lSHxW50t3wC1-2DMTfMW2gS8gm1N0M2cW2X3-5Fzh5SgVj1VB-5FXHy7-2DjZVCW1RKlhr8RnZRWW60j9p59fkctJW8fyFV-5F11TvCKW1T7h-2D55JxHqqW71x1rk8rr8RLN5FPY0bmpw-5FTN1SrT-2DLBVp4Yf8zl5XK04&amp;d=DwMFaQ&amp;c=euGZstcaTDllvimEN8b7jXrwqOf-v5A_CdpgnVfiiMM&amp;r=pE023Dqiu3NSgiJXiOl-FWHRgYrBNESMRRFJ7CNfKjI&amp;m=7DjcVfQRFoJ10s-g8W9KeYLgMTBL1aYMhpD125lU0-BXr0vxEbijq5IrNcrmyNxb&amp;s=bWzTfjk3_bVw0EdhdMeNo330BLppNrhWO4h1LwYlYqo&amp;e=]
[https://d2HFWn04.na1.hs-sales-engage.com/Cto/W4+23284/d2HFWn04/R5R8b4c65N8JHC2t2fD0PW3JHvnY22YpdqW3DK8FD1Xny2DW1Gzn4W1S0c4hW1Q5kK-3yN-6bW3yQWGx1S4hNHn20Z1Q44W1]
</t>
  </si>
  <si>
    <t>AAMkAGM0Zjg2ZTUzLTk2YWYtNGVkNi04OTNkLWUyYmI3ZjhlNmYyZQBGAAAAAABMCJlKTUYXR5PT2N8pQ-HyBwBMbyTo-F5oTpxDYa4ue10UAAAAAAEMAABMbyTo-F5oTpxDYa4ue10UAAGdK3dhAAA=</t>
  </si>
  <si>
    <t>RE: Thank you and...</t>
  </si>
  <si>
    <t>2025-06-16T01:45:27+00:00</t>
  </si>
  <si>
    <t>Great – thank you!
Jill Knittel, MBA
President &amp; CEO
image
[https://img2.gimm.io/b276a4ac-7184-404a-b1e7-73d0c132d039/-/crop/176x59/70,93/-/preview/image.png]
image [https://img2.gimm.io/663afc32-9fa5-4de0-a14e-850f2c879afd/image.png]
image
[https://img2.gimm.io/926e58ac-b9a5-4790-a390-14281c976b81/-/resize/256x256/image.png]
(T) 585.417.9691 [tel:585.417.9691]
(M) 585.732.6195 [tel:585.732.6195]
(E) jill@jkexec.com
1349 University Ave, Suite 2
Rochester, NY 14607
image [https://img2.gimm.io/5ee61773-41d1-46e8-972d-90d423e994e7/image.png]
facebook
[https://img2.gimm.io/02bb6579-abfa-4723-9d52-abc0ab537aa7/-/crop/364x367/17,17/-/preview/-/resize/50x50/image.png]
[https://urldefense.proofpoint.com/v2/url?u=https-3A__www.facebook.com_p_JK-2DExecutive-2DStrategies-2D61555767773275_&amp;d=DwMFaQ&amp;c=euGZstcaTDllvimEN8b7jXrwqOf-v5A_CdpgnVfiiMM&amp;r=PxKBau-cl3g1ZrbbmISt3w&amp;m=28_qDM8-3qgWdpNTm6f89iiYWgUu_M9tgoogqoiKqi2Cnr2BcUVgp0rrz7F9vvs6&amp;s=gs8ibAnJ6VsKjJVJHxuroWR5pPljSgdihsjTirqc314&amp;e=]
twitter
[https://img2.gimm.io/cbc065b5-c4f1-4668-8451-3e36078d7bb8/-/crop/452x453/29,28/-/preview/-/resize/52x52/image.png]
[https://urldefense.proofpoint.com/v2/url?u=https-3A__www.instagram.com_jkexecutivestrategies_&amp;d=DwMFaQ&amp;c=euGZstcaTDllvimEN8b7jXrwqOf-v5A_CdpgnVfiiMM&amp;r=PxKBau-cl3g1ZrbbmISt3w&amp;m=28_qDM8-3qgWdpNTm6f89iiYWgUu_M9tgoogqoiKqi2Cnr2BcUVgp0rrz7F9vvs6&amp;s=EJa7TaN55aG09ZZ0liK-CO1hBZZbM9Tg5Wv9HxHr9nA&amp;e=]
linkedin
[https://img2.gimm.io/7f666149-4d36-4c14-b838-c7a534532aa8/-/resize/52x52/image.png]
[https://urldefense.proofpoint.com/v2/url?u=https-3A__www.linkedin.com_in_jillknittel_&amp;d=DwMFaQ&amp;c=euGZstcaTDllvimEN8b7jXrwqOf-v5A_CdpgnVfiiMM&amp;r=PxKBau-cl3g1ZrbbmISt3w&amp;m=28_qDM8-3qgWdpNTm6f89iiYWgUu_M9tgoogqoiKqi2Cnr2BcUVgp0rrz7F9vvs6&amp;s=4W4uUIBGufMPisOglj5JQZmqkRLVoL6K8ORORA8620s&amp;e=]
instagram
[https://img2.gimm.io/54160db5-1792-4ab2-ae5a-ddd13db87166/-/resize/52x52/image.png]
[https://urldefense.proofpoint.com/v2/url?u=https-3A__www.jkexec.com_&amp;d=DwMFaQ&amp;c=euGZstcaTDllvimEN8b7jXrwqOf-v5A_CdpgnVfiiMM&amp;r=PxKBau-cl3g1ZrbbmISt3w&amp;m=28_qDM8-3qgWdpNTm6f89iiYWgUu_M9tgoogqoiKqi2Cnr2BcUVgp0rrz7F9vvs6&amp;s=FyFflxbhZc7EVGS5eOZWhZxpI8IbufmkR4NUHTfb0F4&amp;e=]
facebook
[https://img2.gimm.io/2c6fc286-8cb3-4cfc-ab2f-3b0426e0eb33/-/crop/329x90/15,24/-/preview/-/resize/70x18/image.png]
website
[https://img2.gimm.io/c16826da-4034-4ca9-af0a-f9884db26334/-/crop/726x673/22,20/-/preview/-/resize/60x54/image.png]
facebook
[https://img2.gimm.io/b72b091f-2d9c-47ff-9991-c4d36268b7bb/-/resize/90x52/image.png]
 Subscribe to Receive JK Exec Newsletters
[https://urldefense.proofpoint.com/v2/url?u=https-3A__jkexecutivestrategies.activehosted.com_f_1&amp;d=DwMGaQ&amp;c=euGZstcaTDllvimEN8b7jXrwqOf-v5A_CdpgnVfiiMM&amp;r=1waqb0xp0Iw1zSWvNJWWyg&amp;m=q9ZIqP57vxgT8Qzr0oEH6ZnY72h93Z_DH3K2mjouwQ2ci53ITYfCnuPacDIbz2Lm&amp;s=dZqOJqa8sGqX9nJQ1o0pr5NQsC8OOFbgHY54u0vyrGg&amp;e=]
From: Jordan Blackmon &lt;jordan@towerleadership.com&gt;
Sent: Friday, June 13, 2025 2:58 PM
To: Jill Knittel &lt;jill@jkexec.com&gt;; Ahsan Akhter &lt;ahsan@towerleadership.com&gt;
Cc: Lisa Gotsis &lt;lisa@towerleadership.com&gt;
Subject: Re: Thank you and...
CAUTION: This email originated from outside of the organization. Do not click
links or open attachments unless you recognize the sender and know the content
is safe.
Djawdan Center – I agree. They have big goals but are stuck operationally. They
need someone who can really drive that business. 
Areo Dental Group – They are the best aren't they!
Dr. Eusebio –  Awesome
Downtown Dental – They went with their own recruiter
Estes - You do not need to follow up with her. 
Thanks for your help!
Please Leave Us a Review Here!
[https://urldefense.proofpoint.com/v2/url?u=https-3A__www.google.com_search-3Fq-3Dtower-2Bleadership-26rlz-3D1C1VDKB-5FenUS1107US1107-26oq-3Dtow-26gs-5Flcrp-3D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-26sourceid-3Dchrome-26ie-3DUTF-2D8-23lrd-3D0x88f56a942460ae9f-3A0xce65ed61b87557ee-2C3-2C-2C-2C-2C&amp;d=DwMF-g&amp;c=euGZstcaTDllvimEN8b7jXrwqOf-v5A_CdpgnVfiiMM&amp;r=PxKBau-cl3g1ZrbbmISt3w&amp;m=Vbyyd5Zd2owRHYsL3tzklt-NCh3obTJiKW0BxeCVEKdc-7oyeB0ey7JNtN_qlzIc&amp;s=kdJso45Cl5dQJD3esItb8gOo5eFVao9-BdfX3uilQPQ&amp;e=]
[cid:image001.png@01DBDE3E.AE16CCB0]
[https://urldefense.proofpoint.com/v2/url?u=https-3A__www.towerimpactsummit.com_summithome&amp;d=DwMF-g&amp;c=euGZstcaTDllvimEN8b7jXrwqOf-v5A_CdpgnVfiiMM&amp;r=PxKBau-cl3g1ZrbbmISt3w&amp;m=Vbyyd5Zd2owRHYsL3tzklt-NCh3obTJiKW0BxeCVEKdc-7oyeB0ey7JNtN_qlzIc&amp;s=dKkqW8AQZWeHje-bTJSaf00znEhumpQJ_O8DutfhJ4k&amp;e=]
--------------------------------------------------------------------------------
From: Jill Knittel &lt;jill@jkexec.com&gt;
Sent: Friday, June 13, 2025 12:14 PM
To: Jordan Blackmon &lt;jordan@towerleadership.com&gt;; Ahsan Akhter
&lt;ahsan@towerleadership.com&gt;
Cc: Lisa Gotsis &lt;lisa@towerleadership.com&gt;
Subject: Thank you and...
Hi Jordan and Ahsan!
I hope you are doing well.  I have a few updates for you (to keep you in the
loop)  We can’t thank you enough for your partnership!
Djawdan Center – We connected with them to complete our Due Diligence call on
Friday.  We are excited to begin the search.  They are looking for an Office
Manager and we feel that it needs to be a bit of a higher level based upon their
expectations.  What are your thoughts?
Areo Dental Group – We have launched that search and have started interviewing. 
We are sending our first weekly status report today. 
Dr. Eusebio – I spoke to Dr. Eusebio last week and he said he hired his office
manager’s husband (even though we told him it was a terrible idea 😊).  I gave
him a discount on the first invoice we billed to him that we both felt good
about, so I believe that ‘ended’ ok.  Please let me know if you hear otherwise.
Downtown Dental – We never heard back from them after following up to schedule a
time to meet.  Please let me know if you think I should follow up again.
@Jordan [jordan@towerleadership.com] – I never heard back from Dr. Estes
regarding her endodontist search.  Should I follow up or do you think she went a
different direction?
Thank you!  Happy Friday!
Jill Knittel, MBA
President &amp; CEO
image
[https://img2.gimm.io/b276a4ac-7184-404a-b1e7-73d0c132d039/-/crop/176x59/70,93/-/preview/image.png]
image [https://img2.gimm.io/663afc32-9fa5-4de0-a14e-850f2c879afd/image.png]
image
[https://img2.gimm.io/926e58ac-b9a5-4790-a390-14281c976b81/-/resize/256x256/image.png]
(T) 585.417.9691 [tel:585.417.9691]
(M) 585.732.6195 [tel:585.732.6195]
(E) jill@jkexec.com
1349 University Ave, Suite 2
Rochester, NY 14607
image [https://img2.gimm.io/5ee61773-41d1-46e8-972d-90d423e994e7/image.png]
facebook
[https://img2.gimm.io/02bb6579-abfa-4723-9d52-abc0ab537aa7/-/crop/364x367/17,17/-/preview/-/resize/50x50/image.png]
[https://urldefense.proofpoint.com/v2/url?u=https-3A__www.facebook.com_p_JK-2DExecutive-2DStrategies-2D61555767773275_&amp;d=DwMFaQ&amp;c=euGZstcaTDllvimEN8b7jXrwqOf-v5A_CdpgnVfiiMM&amp;r=PxKBau-cl3g1ZrbbmISt3w&amp;m=28_qDM8-3qgWdpNTm6f89iiYWgUu_M9tgoogqoiKqi2Cnr2BcUVgp0rrz7F9vvs6&amp;s=gs8ibAnJ6VsKjJVJHxuroWR5pPljSgdihsjTirqc314&amp;e=]
twitter
[https://img2.gimm.io/cbc065b5-c4f1-4668-8451-3e36078d7bb8/-/crop/452x453/29,28/-/preview/-/resize/52x52/image.png]
[https://urldefense.proofpoint.com/v2/url?u=https-3A__www.instagram.com_jkexecutivestrategies_&amp;d=DwMFaQ&amp;c=euGZstcaTDllvimEN8b7jXrwqOf-v5A_CdpgnVfiiMM&amp;r=PxKBau-cl3g1ZrbbmISt3w&amp;m=28_qDM8-3qgWdpNTm6f89iiYWgUu_M9tgoogqoiKqi2Cnr2BcUVgp0rrz7F9vvs6&amp;s=EJa7TaN55aG09ZZ0liK-CO1hBZZbM9Tg5Wv9HxHr9nA&amp;e=]
linkedin
[https://img2.gimm.io/7f666149-4d36-4c14-b838-c7a534532aa8/-/resize/52x52/image.png]
[https://urldefense.proofpoint.com/v2/url?u=https-3A__www.linkedin.com_in_jillknittel_&amp;d=DwMFaQ&amp;c=euGZstcaTDllvimEN8b7jXrwqOf-v5A_CdpgnVfiiMM&amp;r=PxKBau-cl3g1ZrbbmISt3w&amp;m=28_qDM8-3qgWdpNTm6f89iiYWgUu_M9tgoogqoiKqi2Cnr2BcUVgp0rrz7F9vvs6&amp;s=4W4uUIBGufMPisOglj5JQZmqkRLVoL6K8ORORA8620s&amp;e=]
instagram
[https://img2.gimm.io/54160db5-1792-4ab2-ae5a-ddd13db87166/-/resize/52x52/image.png]
[https://urldefense.proofpoint.com/v2/url?u=https-3A__www.jkexec.com_&amp;d=DwMFaQ&amp;c=euGZstcaTDllvimEN8b7jXrwqOf-v5A_CdpgnVfiiMM&amp;r=PxKBau-cl3g1ZrbbmISt3w&amp;m=28_qDM8-3qgWdpNTm6f89iiYWgUu_M9tgoogqoiKqi2Cnr2BcUVgp0rrz7F9vvs6&amp;s=FyFflxbhZc7EVGS5eOZWhZxpI8IbufmkR4NUHTfb0F4&amp;e=]
facebook
[https://img2.gimm.io/2c6fc286-8cb3-4cfc-ab2f-3b0426e0eb33/-/crop/329x90/15,24/-/preview/-/resize/70x18/image.png]
website
[https://img2.gimm.io/c16826da-4034-4ca9-af0a-f9884db26334/-/crop/726x673/22,20/-/preview/-/resize/60x54/image.png]
facebook
[https://img2.gimm.io/b72b091f-2d9c-47ff-9991-c4d36268b7bb/-/resize/90x52/image.png]
 Subscribe to Receive JK Exec Newsletters
[https://urldefense.proofpoint.com/v2/url?u=https-3A__jkexecutivestrategies.activehosted.com_f_1&amp;d=DwMGaQ&amp;c=euGZstcaTDllvimEN8b7jXrwqOf-v5A_CdpgnVfiiMM&amp;r=1waqb0xp0Iw1zSWvNJWWyg&amp;m=q9ZIqP57vxgT8Qzr0oEH6ZnY72h93Z_DH3K2mjouwQ2ci53ITYfCnuPacDIbz2Lm&amp;s=dZqOJqa8sGqX9nJQ1o0pr5NQsC8OOFbgHY54u0vyrGg&amp;e=]
 </t>
  </si>
  <si>
    <t>AAMkAGM0Zjg2ZTUzLTk2YWYtNGVkNi04OTNkLWUyYmI3ZjhlNmYyZQBGAAAAAABMCJlKTUYXR5PT2N8pQ-HyBwBMbyTo-F5oTpxDYa4ue10UAAAAAAEMAABMbyTo-F5oTpxDYa4ue10UAAGdK3diAAA=</t>
  </si>
  <si>
    <t>Fw: What To Expect From Your Strategy Session</t>
  </si>
  <si>
    <t>2025-06-16T11:24:13+00:00</t>
  </si>
  <si>
    <t>Can you please call him and sort this out???
Get Outlook for iOS [https://aka.ms/o0ukef]
--------------------------------------------------------------------------------
From: Enrique Darancou &lt;dc.enrique@gmail.com&gt;
Sent: Monday, June 16, 2025 1:47:16 AM
To: Jordan Blackmon &lt;jordan@towerleadership.com&gt;
Subject: Re: What To Expect From Your Strategy Session
Jordan, my flight into Atlanta got delayed and I missed my connecting flight. I
will have my day open Monday,  we can Zoom or meet over the phone. Please let me
know what works best for your teams schedule. 
Please text or call my cell ASAP so we can make arrangements. Thanks
Enrique Darancou
915 224-4288 cell
On Sun, Jun 15, 2025 at 7:01 AM Jordan Blackmon &lt;jordan@towerleadership.com&gt;
wrote:
&gt;  
&gt; 
&gt;  
&gt; 
&gt; [https://jv350.files.keap.app/jv350/51be4624-6963-426a-bd69-2864ce1e67e5]
&gt; 
&gt; Hi Dr. Darancou,
&gt; 
&gt; I hope you are having a great day! Your Strategy Session at Tower Leadership
&gt; is just around the corner and I wanted to be sure you have everything you need
&gt; for a productive day.
&gt; 
&gt; Please see below for additional details:
&gt; 
&gt; 
&gt; TOWER LEADERSHIP EVENT CENTER
&gt; 
&gt; 400 Galleria Parkway, Suite 100
&gt; [https://urldefense.proofpoint.com/v2/url?u=https-3A__www.google.com_maps_search_400-2BGalleria-2BParkway-2C-2BSuite-2B100-2B-250D-250A-2B-2B-2B-2B-2B-2B-2B-2B-2B-2B-2B-2B-2B-2B-2B-2B-2B-2BAtlanta-2C-2BGA-2B30339-3Fentry-3Dgmail-26source-3Dg&amp;d=DwMFaQ&amp;c=euGZstcaTDllvimEN8b7jXrwqOf-v5A_CdpgnVfiiMM&amp;r=pE023Dqiu3NSgiJXiOl-FWHRgYrBNESMRRFJ7CNfKjI&amp;m=U4AUSTNAyEJiJsGvmU5LfNGACT_BJWhg5kSPQHlA7XlgrEiNATCaRSYgBPru-u8y&amp;s=74Yy6S_2rDCdl_118L0d0pyaKAZm04lfhQJHRUntrVc&amp;e=]
&gt; 
&gt; https://urldefense.proofpoint.com/v2/url?u=https-3A__www.google.com_maps_search_400-2BGalleria-2BParkway-2C-2BSuite-2B100-2B-250D-250A-2B-2B-2B-2B-2B-2B-2B-2B-2B-2B-2B-2B-2B-2B-2B-2B-2B-2BAtlanta-2C-2BGA-2B30339-3Fentry-3Dgmail-26source-3Dg&amp;d=DwMFaQ&amp;c=euGZstcaTDllvimEN8b7jXrwqOf-v5A_CdpgnVfiiMM&amp;r=pE023Dqiu3NSgiJXiOl-FWHRgYrBNESMRRFJ7CNfKjI&amp;m=U4AUSTNAyEJiJsGvmU5LfNGACT_BJWhg5kSPQHlA7XlgrEiNATCaRSYgBPru-u8y&amp;s=74Yy6S_2rDCdl_118L0d0pyaKAZm04lfhQJHRUntrVc&amp;e=
&gt; 
&gt; Atlanta, GA 30339
&gt; [https://urldefense.proofpoint.com/v2/url?u=https-3A__www.google.com_maps_search_400-2BGalleria-2BParkway-2C-2BSuite-2B100-2B-250D-250A-2B-2B-2B-2B-2B-2B-2B-2B-2B-2B-2B-2B-2B-2B-2B-2B-2B-2BAtlanta-2C-2BGA-2B30339-3Fentry-3Dgmail-26source-3Dg&amp;d=DwMFaQ&amp;c=euGZstcaTDllvimEN8b7jXrwqOf-v5A_CdpgnVfiiMM&amp;r=pE023Dqiu3NSgiJXiOl-FWHRgYrBNESMRRFJ7CNfKjI&amp;m=U4AUSTNAyEJiJsGvmU5LfNGACT_BJWhg5kSPQHlA7XlgrEiNATCaRSYgBPru-u8y&amp;s=74Yy6S_2rDCdl_118L0d0pyaKAZm04lfhQJHRUntrVc&amp;e=]
&gt; 
&gt; When: 6/16/2025
&gt; 
&gt; Start Time: 9:30AM Eastern Time
&gt; 
&gt; Your strategy session will include business strategy, insurance planning,
&gt; accounting analysis, tax planning, wealth planning, legacy planning &amp; much
&gt; more!
&gt; 
&gt; We look forward to spending this time with you! If you have any questions in
&gt; the meantime, please do not hesitate to reach out.
&gt; 
&gt; Respectfully,
&gt; 
&gt;  
&gt; 
&gt; Profile Image
&gt; [https://jv350.files.keap.app/jv350/f8807920-9245-495a-b155-00be4e64edd1]Jordan
&gt; Blackmon
&gt; Senior Lead Capital Investment Advisor
&gt; Tower Leadership
&gt; jordan@towerleadership.com
&gt; (470) 783-4623 - Mobile | (404) 509-0452 - Work
&gt; 
&gt; Unsubscribe
&gt; [https://urldefense.proofpoint.com/v2/url?u=https-3A__jv350.infusionsoft.com_app_optOut_0_9bc6945ed8bf7b94_700328_f8fc71ba8619b28a&amp;d=DwMFaQ&amp;c=euGZstcaTDllvimEN8b7jXrwqOf-v5A_CdpgnVfiiMM&amp;r=pE023Dqiu3NSgiJXiOl-FWHRgYrBNESMRRFJ7CNfKjI&amp;m=U4AUSTNAyEJiJsGvmU5LfNGACT_BJWhg5kSPQHlA7XlgrEiNATCaRSYgBPru-u8y&amp;s=B5FsOPGdjKxlbS_Rs9F8Eno9O1pM6XCHTKPULmmy0BY&amp;e=]
&gt; 
&gt; Tower Leadership 2125 Barrett Park Drive Suite 102 Kennesaw, Georgia 30144
&gt; United States
&gt; [https://urldefense.proofpoint.com/v2/url?u=https-3A__www.google.com_maps_search_2125-2BBarrett-2BPark-2BDrive-2BSuite-2B102-2BKennesaw-2C-2BGeorgia-2B30144-2BUnited-2BStates-3Fentry-3Dgmail-26source-3Dg&amp;d=DwMFaQ&amp;c=euGZstcaTDllvimEN8b7jXrwqOf-v5A_CdpgnVfiiMM&amp;r=pE023Dqiu3NSgiJXiOl-FWHRgYrBNESMRRFJ7CNfKjI&amp;m=U4AUSTNAyEJiJsGvmU5LfNGACT_BJWhg5kSPQHlA7XlgrEiNATCaRSYgBPru-u8y&amp;s=sTxN58EvK-VeDQrOF6yvJpX_zDBe0fNcUxv5B7FvSJ4&amp;e=]
&gt; (404) 509-0452
&gt; 
&gt; [https://jv350.keap-link003.com/v2/render/f8f5ea1610e506153e59c2f06159800d/eJxtjsEKgzAQRP9lzznYpiU0N5EgQVtK6aG3EnQLsTaGuAoi_nuDFE89Dm8eMzMQOuNI1yChGfkxAQYBK-stOso6R6Za4U6ckgOD1rp3HrrBg5z_qRtfHS4E3zOgyWPsqHOqS1i2fL-lWaEv-fOqH6qMMn4sqTHu9iApDMjAeI-u_t0ocAL5Mm2PyxfscjsY/pixel.png]</t>
  </si>
  <si>
    <t>AAMkAGM0Zjg2ZTUzLTk2YWYtNGVkNi04OTNkLWUyYmI3ZjhlNmYyZQBGAAAAAABMCJlKTUYXR5PT2N8pQ-HyBwBMbyTo-F5oTpxDYa4ue10UAAAAAAEMAABMbyTo-F5oTpxDYa4ue10UAAGehUg6AAA=</t>
  </si>
  <si>
    <t>weintraubdds@gmail.com;ahsan@towerleadership.com</t>
  </si>
  <si>
    <t>Re: Review and sign documents on Docusign | Docusign</t>
  </si>
  <si>
    <t>2025-06-16T12:42:28+00:00</t>
  </si>
  <si>
    <t xml:space="preserve">When I clicked on it, it said it had timed out so it wouldn't let me access it.
 Not sure if it gives the same error to Ahsan but likely so.  What is it for?  
[cid:4ee69ff0-689d-452f-9b22-67b6d566cf2a]
--------------------------------------------------------------------------------
From: Joshua Weintraub &lt;weintraubdds@gmail.com&gt;
Sent: Friday, June 13, 2025 7:44 PM
To: Richard VanRich &lt;richard@towerleadership.com&gt;; Ahsan Akhter
&lt;ahsan@towerleadership.com&gt;
Subject: Review and sign documents on Docusign | Docusign
Hey guys let me know if you can read this otherwise I'll have to try to download
it or screenshot it later
https://apps.docusign.com/sign/app?ti=46d3570248d04901bac236a97532b4cb&amp;signing-config=%7B%22SigningAppDisabledFlags%22%3A%22%22%2C%22EnableKazmonTelemetryRecorder%22%3Atrue%2C%22NotaryFetchSettings%22%3A%7B%22LiveoakTokenRequestTimeoutSeconds%22%3A30%2C%22EnableRemoteNotaryAuth%22%3Atrue%2C%22IsThirdPartyNotary%22%3Afalse%2C%22LiveoakTokenExchangeOrigin%22%3A%22%22%7D%2C%22WebFormsSettings%22%3Anull%2C%22OneDSMessagingOrigins%22%3Anull%7D&amp;site=www.docusign.net
[https://urldefense.proofpoint.com/v2/url?u=https-3A__apps.docusign.com_sign_app-3Fti-3D46d3570248d04901bac236a97532b4cb-26signing-2Dconfig-3D-257B-2522SigningAppDisabledFlags-2522-253A-2522-2522-252C-2522EnableKazmonTelemetryRecorder-2522-253Atrue-252C-2522NotaryFetchSettings-2522-253A-257B-2522LiveoakTokenRequestTimeoutSeconds-2522-253A30-252C-2522EnableRemoteNotaryAuth-2522-253Atrue-252C-2522IsThirdPartyNotary-2522-253Afalse-252C-2522LiveoakTokenExchangeOrigin-2522-253A-2522-2522-257D-252C-2522WebFormsSettings-2522-253Anull-252C-2522OneDSMessagingOrigins-2522-253Anull-257D-26site-3Dwww.docusign.net&amp;d=DwMFaQ&amp;c=euGZstcaTDllvimEN8b7jXrwqOf-v5A_CdpgnVfiiMM&amp;r=20jLsloGv8e8ZRuhJFrJmBf49kNJuZqGCsrBP1SYS4c&amp;m=pGAuTwf97_vogU2co4-UzXUZS2DCj-8TKsR3UrUGUNKnTSSduJBfaLnGavROJ0Nr&amp;s=RgvC5kSniOwk_PuUez92JvlAvTO3POlGsv-5LbQCPYo&amp;e=] 
Regards,
Josh
Joshua P. Weintraub, D. D. S., P. A.
Stevenson Smiles
10407 Stevenson Rd., Stevenson, MD, 21153
410-764-8500
www.stevensonsmiles.com
[https://urldefense.proofpoint.com/v2/url?u=http-3A__stevensonsmiles.com&amp;d=DwMFaQ&amp;c=euGZstcaTDllvimEN8b7jXrwqOf-v5A_CdpgnVfiiMM&amp;r=20jLsloGv8e8ZRuhJFrJmBf49kNJuZqGCsrBP1SYS4c&amp;m=pGAuTwf97_vogU2co4-UzXUZS2DCj-8TKsR3UrUGUNKnTSSduJBfaLnGavROJ0Nr&amp;s=wM2NO7cey-gsMEwXrbYHyEf3mXS1RUF3eQBz21MK4Mw&amp;e=]
CONFIDENTIALITY NOTICE: This electronic mail is intended for the use of the
person or entity, to which it is addressed and may contain information that is
privileged and confidential. The disclosure of the information contained within
this electronic mail is governed by applicable law. If you are not the intended
recipient of this message, you are hereby notified that any use, dissemination,
distribution, or copying, of the content of the mail is strictly prohibited. If
you have received this electronic mail in error, please notify us immediately
via e-mail at weintraubdds@gmail.com and delete the message. Thank you.
</t>
  </si>
  <si>
    <t>AAMkAGM0Zjg2ZTUzLTk2YWYtNGVkNi04OTNkLWUyYmI3ZjhlNmYyZQBGAAAAAABMCJlKTUYXR5PT2N8pQ-HyBwBMbyTo-F5oTpxDYa4ue10UAAAAAAEMAABMbyTo-F5oTpxDYa4ue10UAAGehUg8AAA=</t>
  </si>
  <si>
    <t>2025-06-16T12:46:08+00:00</t>
  </si>
  <si>
    <t xml:space="preserve">Each time I go to the link to try to book the call, I keep getting an error
message
On Wed, Jun 11, 2025 at 10:31 AM Ahsan Akhter &lt;ahsan@towerleadership.com&gt; wrote:
&gt; Also, in the case that we can’t sell to clear the debt, we’d have to plan
&gt; around finding the remaining balance in cash to cover the leftover debt at
&gt; close so we'll have to get creative (which is why I said it’s not necessarily
&gt; a deal breaker if we can’t sell at a price to cover our debt). 
&gt; 
&gt; 
&gt; Here's our link below to book with Richard so we can talk more: 
&gt; 
&gt; 
&gt; 
&gt; https://linktr.ee/ahsanakhter
&gt; [https://urldefense.proofpoint.com/v2/url?u=https-3A__linktr.ee_ahsanakhter&amp;d=DwMFaQ&amp;c=euGZstcaTDllvimEN8b7jXrwqOf-v5A_CdpgnVfiiMM&amp;r=8xCr4XRHD_IpviQywJlqY4VWcBAXFVEImc4EzVU0jiI&amp;m=QY5DSqs8tNq90P8iDFaC86UvVf3VfEN1ia5UaGlOcBVLyAYCQeKvFoX-ZCzBj6JT&amp;s=opZVpvV9N2zrFDlptf4-esibkOrCALGilApe-41x-OU&amp;e=]
&gt; 
&gt; 
&gt; 
&gt; 
&gt; 
&gt; 
&gt; 
&gt; 
&gt; --------------------------------------------------------------------------------
&gt; 
&gt; From: Ahsan Akhter &lt;ahsan@towerleadership.com&gt;
&gt; Sent: Wednesday, June 11, 2025 11:25:10 AM
&gt; To: Ron Charity &lt;drcharitysmiles@gmail.com&gt;
&gt; Subject: Re: OP practice
&gt;  
&gt; Dr. Charity, 
&gt; 
&gt; 
&gt; Yes, we can look at the opportunity. Ideally, we’d like to knock off the OP
&gt; debt if we can but even without that, Lenexa is still paying the monthly debt
&gt; for OP so it’s not a deal breaker if we can’t get the price we ideally want. 
&gt; 
&gt; 
&gt; You can meet with the buyer to see what they're looking. At this time, feel
&gt; them out to see if they are a good fit. 
&gt; 
&gt; 
&gt; Have the past year's year-end and current year's YTD income statements and
&gt; balance sheets ready to share if they are a good fit (don’t share tax returns
&gt; until an offer has been accepted). Ideally, we'd like them to sign an NDA
&gt; before you release any financials. 
&gt; 
&gt; 
&gt; Our asking price can start with the debt balance for OP (230k?) and we'll see
&gt; what they offer. At a valuation of 60% collections, OP would need to produce
&gt; about 380k to get us 230k. 
&gt; 
&gt; 
&gt; Deals take a while to close so it's still full steam ahead with our growth
&gt; plan to get us on pace to do about 380k or 32k per month in OP. This will give
&gt; us the best chance of a strong exit. On our next call, we'll fine tune these
&gt; numbers to account for tax etc so they may change but this gives our floor. 
&gt; 
&gt; 
&gt; I’ve forwarded this message to Richard as I’m out travelling this week. Also,
&gt; can you book with Jeff (recruiter) using the link below? I apologise for the
&gt; delays. 
&gt; 
&gt; 
&gt; https://calendly.com/jeff-rucinski/15min?preview_source=et_card&amp;month=2025-06
&gt; [https://urldefense.proofpoint.com/v2/url?u=https-3A__calendly.com_jeff-2Drucinski_15min-3Fpreview-5Fsource-3Det-5Fcard-26month-3D2025-2D06&amp;d=DwMFaQ&amp;c=euGZstcaTDllvimEN8b7jXrwqOf-v5A_CdpgnVfiiMM&amp;r=8xCr4XRHD_IpviQywJlqY4VWcBAXFVEImc4EzVU0jiI&amp;m=QY5DSqs8tNq90P8iDFaC86UvVf3VfEN1ia5UaGlOcBVLyAYCQeKvFoX-ZCzBj6JT&amp;s=KJPZQNQFRQccC9OeIrRor7P1aRTG87ekdQGO3H41s9c&amp;e=]
&gt; 
&gt; 
&gt; Best regards, 
&gt; Ahsan 
&gt; 
&gt; --------------------------------------------------------------------------------
&gt; 
&gt; From: Ron Charity &lt;drcharitysmiles@gmail.com&gt;
&gt; Sent: Wednesday, June 11, 2025 10:49:09 AM
&gt; To: Ahsan Akhter &lt;ahsan@towerleadership.com&gt;
&gt; Subject: OP practice
&gt;  
&gt; I have been contacted about selling the OP office.
&gt; I met with a retired dentist last night that recently sold his10 dental
&gt; practice in Lawrence and Topeka Kansas. 
&gt; He now works with young docs helping them get started and he has someone
&gt; interested.
&gt; Only issue is I would assume the sale price is going to be slightly less than
&gt; what I still owe on it.
&gt; I'd like to have a conversation on my "ideal" projection moving forward
&gt; considering I am 60 yo, ideally need to be actively in a practice for another
&gt; 10 years...ideally not clinically 5 days a week.
&gt; So many thoughts about trying to salvage the OP office as it continues to
&gt; drain $10-15k/mo off of Lenexa. Do I sell and focus on building Lenexa to a
&gt; 8-10 op practice and own the building???
&gt; Can we talk sometime soon?
&gt; Ron
&gt; 
&gt; 
&gt; --
&gt; 
&gt; Ronald J Charity DMD
&gt; Lenexa Family Dental
&gt; 15220 W 87th St Pkwy
&gt; Lenexa, KS 66219
&gt; 913-888-0005
&gt; LenexaFamilyDental.com
&gt; Contact@LenexaFamilyDental.com
&gt; 
&gt; 
&gt; [https://ci3.googleusercontent.com/mail-sig/AIorK4z1l4KuNse_EAabrzzSUwPex3wYmwA2IHLF18sXOnm_-vvlA38ra3aqzQBWoGvebtHavw_bKR-4yZxy]
--
Ronald J Charity DMD
Lenexa Family Dental
15220 W 87th St Pkwy
Lenexa, KS 66219
913-888-0005
LenexaFamilyDental.com
Contact@LenexaFamilyDental.com
[https://ci3.googleusercontent.com/mail-sig/AIorK4z1l4KuNse_EAabrzzSUwPex3wYmwA2IHLF18sXOnm_-vvlA38ra3aqzQBWoGvebtHavw_bKR-4yZxy]
</t>
  </si>
  <si>
    <t>AAMkAGM0Zjg2ZTUzLTk2YWYtNGVkNi04OTNkLWUyYmI3ZjhlNmYyZQBGAAAAAABMCJlKTUYXR5PT2N8pQ-HyBwBMbyTo-F5oTpxDYa4ue10UAAAAAAEMAABMbyTo-F5oTpxDYa4ue10UAAGehUg9AAA=</t>
  </si>
  <si>
    <t>2025-06-16T12:57:30+00:00</t>
  </si>
  <si>
    <t>All three of these options are great! 
What are next steps? Are you guys in communication with her?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[cid:76ba9469-9d15-4656-b07c-68dc617c213a]
[https://www.towerimpactsummit.com/summithome]
--------------------------------------------------------------------------------
From: Lisa Gotsis &lt;lisa@towerleadership.com&gt;
Sent: Tuesday, May 27, 2025 10:11 AM
To: Jordan Blackmon &lt;jordan@towerleadership.com&gt;; Diana Roman
&lt;diana@towerleadership.com&gt;; Ahsan Akhter &lt;ahsan@towerleadership.com&gt;; Matthew
Maffei &lt;matthew@towerleadership.com&gt;
Subject: Re: Karr
Good Morning Team,
Attached are thoughts on options for Dr. Karr trying to keep her around the same
level she is currently.  Diana shared she may only want 1 more onsite currently,
so that option is hard to push higher than on this.
Please feel free to share thoughts or input.
Kind Regards,
We value your feedback, Click here to leave me a review.
[https://www.google.com/search?client=safari&amp;rls=en&amp;q=Tower+leadership+reviews&amp;ie=UTF-8&amp;oe=UTF-8&amp;dlnr=1&amp;sei=hKuPZ5jsLJndwN4P__XwuAc#dlnr=1&amp;lrd=0x88f56a942460ae9f:0xce65ed61b87557ee,3,,,,]
signature_1679870095 [cid:image005.png@01DBCEEF.44831AF0]
signature_3068409645 [cid:image006.png@01DBCEEF.44831AF0]
From: Jordan Blackmon &lt;jordan@towerleadership.com&gt;
Date: Tuesday, May 27, 2025 at 9:00 AM
To: Lisa Gotsis &lt;lisa@towerleadership.com&gt;, Diana Roman
&lt;diana@towerleadership.com&gt;, Ahsan Akhter &lt;ahsan@towerleadership.com&gt;, Matthew
Maffei &lt;matthew@towerleadership.com&gt;
Subject: Re: Karr
Hey Team, 
Dr. Karr is looking to: (Matthew, can you remove payments after July for these)
 * Cancel Academy after July event
 * Cancel Baap after July event
 * Cancel coaching after next meeting
Operations, our goal is to get her taken care of where she needs help, and right
now that is 100% with operations and on-site help. 
Her current price point is below $5,500:
 * Academy, Baap, Coaching for $4,997
 * Operations calls for $598/mo
Our goal is for her on-site package to be at, or above her current price point
so that we maintain current revenues. 
I let her know that the operations team would be in communication with her
regarding an operations package. 
Respectfully,
Jordan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[cid:c1a90e30-d942-4610-8696-f5213da5b714]
--------------------------------------------------------------------------------
From: Lisa Gotsis &lt;lisa@towerleadership.com&gt;
Sent: Tuesday, May 27, 2025 8:29 AM
To: Diana Roman &lt;diana@towerleadership.com&gt;; Jordan Blackmon
&lt;jordan@towerleadership.com&gt;; Ahsan Akhter &lt;ahsan@towerleadership.com&gt;
Subject: Re: Karr
Diana,
We will work to put something together.  Do you know if she is looking for an
annual onsite plan or just a couple of visits?
Kind Regards,
We value your feedback, Click here to leave me a review.
[https://www.google.com/search?client=safari&amp;rls=en&amp;q=Tower+leadership+reviews&amp;ie=UTF-8&amp;oe=UTF-8&amp;dlnr=1&amp;sei=hKuPZ5jsLJndwN4P__XwuAc#dlnr=1&amp;lrd=0x88f56a942460ae9f:0xce65ed61b87557ee,3,,,,]
signature_2919206348 [cid:image003.png@01DBCEE1.75718920]
signature_2439317075 [cid:image004.png@01DBCEE1.75718920]
From: Diana Roman &lt;diana@towerleadership.com&gt;
Date: Friday, May 23, 2025 at 11:48 AM
To: Jordan Blackmon &lt;jordan@towerleadership.com&gt;, Ahsan Akhter
&lt;ahsan@towerleadership.com&gt;, Lisa Gotsis &lt;lisa@towerleadership.com&gt;
Subject: Karr
Jordan,
We need to discuss where you wish to be with Karr. She does want to restructure
her services. She feels like she cannot get done what you suggest at this time
with her  operations concerns.  She has had quite a bit of change in the last 6
months keeping her tied to a management role. Let’s consider a 6 month plan of
action perhaps. This is what she has communicated:
 * I cannot get done what Jordan wants me to get done right now
 * I want consulting to come back out onsite
 * I want to send my team to trainings and possibly LA because they really enjoy
   it and benefit from it.
 * I think I want to pause BAAP and monthly advisory support.
Let’s connect or discuss with Lisa as I will be traveling all next week.
Respectfully,
A black background with blue text Description automatically generated
[cid:image001.png@01DBCBD7.BD2F4340]
A blue and white card with a qr code Description automatically generated
[cid:image002.png@01DBCBD7.BD2F4340] [QR%20Code]</t>
  </si>
  <si>
    <t>AAMkAGM0Zjg2ZTUzLTk2YWYtNGVkNi04OTNkLWUyYmI3ZjhlNmYyZQBGAAAAAABMCJlKTUYXR5PT2N8pQ-HyBwBMbyTo-F5oTpxDYa4ue10UAAAAAAEMAABMbyTo-F5oTpxDYa4ue10UAAGehUhBAAA=</t>
  </si>
  <si>
    <t>2025-06-16T13:21:40+00:00</t>
  </si>
  <si>
    <t>Team,
Dr. Karr has not decided. She has responded with questions for clarity on the
options. Will keep you updated.
Respectfully,
A screenshot of a website Description automatically generated
[cid:image005.png@01DBDE9F.F415FE50] [https://www.towerimpactsummit.com/]
From: Jordan Blackmon &lt;jordan@towerleadership.com&gt;
Date: Monday, June 16, 2025 at 8:57 AM
To: Lisa Gotsis &lt;lisa@towerleadership.com&gt;, Diana Roman
&lt;diana@towerleadership.com&gt;, Ahsan Akhter &lt;ahsan@towerleadership.com&gt;, Matthew
Maffei &lt;matthew@towerleadership.com&gt;
Subject: Re: Karr
All three of these options are great! 
What are next steps? Are you guys in communication with her?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[cid:76ba9469-9d15-4656-b07c-68dc617c213a]
[https://www.towerimpactsummit.com/summithome]
--------------------------------------------------------------------------------
From: Lisa Gotsis &lt;lisa@towerleadership.com&gt;
Sent: Tuesday, May 27, 2025 10:11 AM
To: Jordan Blackmon &lt;jordan@towerleadership.com&gt;; Diana Roman
&lt;diana@towerleadership.com&gt;; Ahsan Akhter &lt;ahsan@towerleadership.com&gt;; Matthew
Maffei &lt;matthew@towerleadership.com&gt;
Subject: Re: Karr
Good Morning Team,
Attached are thoughts on options for Dr. Karr trying to keep her around the same
level she is currently.  Diana shared she may only want 1 more onsite currently,
so that option is hard to push higher than on this.
Please feel free to share thoughts or input.
Kind Regards,
We value your feedback, Click here to leave me a review.
[https://www.google.com/search?client=safari&amp;rls=en&amp;q=Tower+leadership+reviews&amp;ie=UTF-8&amp;oe=UTF-8&amp;dlnr=1&amp;sei=hKuPZ5jsLJndwN4P__XwuAc#dlnr=1&amp;lrd=0x88f56a942460ae9f:0xce65ed61b87557ee,3,,,,]
signature_1679870095 [cid:image003.png@01DBCEE1.75718920]
signature_3068409645 [cid:image006.png@01DBCEEF.44831AF0]
From: Jordan Blackmon &lt;jordan@towerleadership.com&gt;
Date: Tuesday, May 27, 2025 at 9:00 AM
To: Lisa Gotsis &lt;lisa@towerleadership.com&gt;, Diana Roman
&lt;diana@towerleadership.com&gt;, Ahsan Akhter &lt;ahsan@towerleadership.com&gt;, Matthew
Maffei &lt;matthew@towerleadership.com&gt;
Subject: Re: Karr
Hey Team, 
Dr. Karr is looking to: (Matthew, can you remove payments after July for these)
 * Cancel Academy after July event
 * Cancel Baap after July event
 * Cancel coaching after next meeting
Operations, our goal is to get her taken care of where she needs help, and right
now that is 100% with operations and on-site help. 
Her current price point is below $5,500:
 * Academy, Baap, Coaching for $4,997
 * Operations calls for $598/mo
Our goal is for her on-site package to be at, or above her current price point
so that we maintain current revenues. 
I let her know that the operations team would be in communication with her
regarding an operations package. 
Respectfully,
Jordan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[cid:c1a90e30-d942-4610-8696-f5213da5b714]
--------------------------------------------------------------------------------
From: Lisa Gotsis &lt;lisa@towerleadership.com&gt;
Sent: Tuesday, May 27, 2025 8:29 AM
To: Diana Roman &lt;diana@towerleadership.com&gt;; Jordan Blackmon
&lt;jordan@towerleadership.com&gt;; Ahsan Akhter &lt;ahsan@towerleadership.com&gt;
Subject: Re: Karr
Diana,
We will work to put something together.  Do you know if she is looking for an
annual onsite plan or just a couple of visits?
Kind Regards,
We value your feedback, Click here to leave me a review.
[https://www.google.com/search?client=safari&amp;rls=en&amp;q=Tower+leadership+reviews&amp;ie=UTF-8&amp;oe=UTF-8&amp;dlnr=1&amp;sei=hKuPZ5jsLJndwN4P__XwuAc#dlnr=1&amp;lrd=0x88f56a942460ae9f:0xce65ed61b87557ee,3,,,,]
signature_2919206348 [cid:image003.png@01DBCEE1.75718920]
signature_2439317075 [cid:image004.png@01DBCEE1.75718920]
From: Diana Roman &lt;diana@towerleadership.com&gt;
Date: Friday, May 23, 2025 at 11:48 AM
To: Jordan Blackmon &lt;jordan@towerleadership.com&gt;, Ahsan Akhter
&lt;ahsan@towerleadership.com&gt;, Lisa Gotsis &lt;lisa@towerleadership.com&gt;
Subject: Karr
Jordan,
We need to discuss where you wish to be with Karr. She does want to restructure
her services. She feels like she cannot get done what you suggest at this time
with her  operations concerns.  She has had quite a bit of change in the last 6
months keeping her tied to a management role. Let’s consider a 6 month plan of
action perhaps. This is what she has communicated:
 * I cannot get done what Jordan wants me to get done right now
 * I want consulting to come back out onsite
 * I want to send my team to trainings and possibly LA because they really enjoy
   it and benefit from it.
 * I think I want to pause BAAP and monthly advisory support.
Let’s connect or discuss with Lisa as I will be traveling all next week.
Respectfully,
A black background with blue text Description automatically generated
[cid:image001.png@01DBCBD7.BD2F4340]
A blue and white card with a qr code Description automatically generated
[cid:image002.png@01DBCBD7.BD2F4340] [QR%20Code]</t>
  </si>
  <si>
    <t>AAMkAGM0Zjg2ZTUzLTk2YWYtNGVkNi04OTNkLWUyYmI3ZjhlNmYyZQBGAAAAAABMCJlKTUYXR5PT2N8pQ-HyBwBMbyTo-F5oTpxDYa4ue10UAAAAAAEMAABMbyTo-F5oTpxDYa4ue10UAAGehUhCAAA=</t>
  </si>
  <si>
    <t>Fw: 2024 Tax Extension</t>
  </si>
  <si>
    <t>2025-06-16T13:21:57+00:00</t>
  </si>
  <si>
    <t xml:space="preserve">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[cid:b7dd8a68-02cc-41e2-b0dc-339d791d98c5]
[https://www.towerimpactsummit.com/summithome]
--------------------------------------------------------------------------------
From: Joe Coleman &lt;joe@towerleadership.com&gt;
Sent: Thursday, June 12, 2025 12:37 PM
To: Jordan Blackmon &lt;jordan@towerleadership.com&gt;; Ahsan Akhter
&lt;ahsan@towerleadership.com&gt;
Subject: RE: 2024 Tax Extension
Please see attached for the two business extensions we e-filed for Dr. Long.
Thanks,
Joe
[cid:image001.png@01DBDB96.BC17B810] [https://www.towerimpactsummit.com/]
*Click here [https://calendly.com/joe-tfg/30min] to schedule a meeting with me
via Calendly
*Click here [https://www.dropbox.com/request/1FBQ7wAXLqeflvfJ9jIS] to send me
files securely via Dropbox
From: Jordan Blackmon &lt;jordan@towerleadership.com&gt;
Sent: Thursday, June 12, 2025 9:02 AM
To: Ahsan Akhter &lt;ahsan@towerleadership.com&gt;; Joe Coleman
&lt;joe@towerleadership.com&gt;
Subject: Re: 2024 Tax Extension
This is a Joe question. I have no clue ha!
Get Outlook for iOS [https://aka.ms/o0ukef]
--------------------------------------------------------------------------------
From: Ahsan Akhter &lt;ahsan@towerleadership.com&gt;
Sent: Thursday, June 12, 2025 9:00:00 AM
To: Joe Coleman &lt;joe@towerleadership.com&gt;
Cc: Jordan Blackmon &lt;jordan@towerleadership.com&gt;
Subject: FW: 2024 Tax Extension
Do you know how to answer this?
Get Outlook for Mac [https://aka.ms/GetOutlookForMac]
From: Jason Long &lt;jlongdds@gmail.com&gt;
Date: Tuesday, June 10, 2025 at 11:53 AM
To: Ahsan Akhter &lt;ahsan@towerleadership.com&gt;
Subject: 2024 Tax Extension
The bank is asking for a 2024 Corporate Tax extension.  I have the personal Tax
extension.
I thought you guys checked into it and sent me the form.  
Can you track one down and send it to me please?  2024 Corporate Tax extension.
Thanks Ahsan.</t>
  </si>
  <si>
    <t>AAMkAGM0Zjg2ZTUzLTk2YWYtNGVkNi04OTNkLWUyYmI3ZjhlNmYyZQBGAAAAAABMCJlKTUYXR5PT2N8pQ-HyBwBMbyTo-F5oTpxDYa4ue10UAAAAAAEMAABMbyTo-F5oTpxDYa4ue10UAAGehUhEAAA=</t>
  </si>
  <si>
    <t>Fw: Updated List</t>
  </si>
  <si>
    <t>2025-06-16T13:21:47+00:00</t>
  </si>
  <si>
    <t xml:space="preserve">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[cid:ce849097-da07-4eda-9315-39b1fc04e0b9]
[https://www.towerimpactsummit.com/summithome]
--------------------------------------------------------------------------------
From: Jordan Blackmon
Sent: Friday, June 13, 2025 9:23 AM
To: Ahsan Akhter &lt;ahsan@towerleadership.com&gt;
Subject: Updated List
Hey Ahsan! Below is an updated list of stuff for when you are back in office
next week. Shoot me updates when you have them. 
Main clients we need scheduled ASAP since they are giant red flags:
 * Marshall: Someone needs to call and check on him. It has been two months.
   Gotta get him on calendar ASAP. 
 * Hazen: His renewal is this month and we have not spoken to him
 * Piedra: His renewal is this month and we have not spoken to him
 * Eusebio: His renewal is this month and we have not spoken to him
 * Rusch: Struggling right now with positivity and cash management. We need ot
   wrap as much support around him as we can. 
 * Kerry White-Brown: Did not show up for her call but needs support
 * Johnson: Haven't spoken to her in a minute
Other Items: 
 * Ghannam: Executive Summary, Intros, and all other items in that email I sent
   you
 * Long: Tax forms sent over to him. Joe forwarded them to you
 * Rusch: Financial review. Did craig ever respond to our questions that all his
   factors he listed already are in the financials he sent over and cashflow is
   still up, so what is happening?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[cid:3b84aff5-50f5-452b-bcb5-79d47e3866f5]
[https://www.towerimpactsummit.com/summithome]</t>
  </si>
  <si>
    <t>AAMkAGM0Zjg2ZTUzLTk2YWYtNGVkNi04OTNkLWUyYmI3ZjhlNmYyZQBGAAAAAABMCJlKTUYXR5PT2N8pQ-HyBwBMbyTo-F5oTpxDYa4ue10UAAAAAAEMAABMbyTo-F5oTpxDYa4ue10UAAGehUhDAAA=</t>
  </si>
  <si>
    <t>amanda@towerleadership.com;lisa@towerleadership.com;richard@towerleadership.com;ahsan@towerleadership.com</t>
  </si>
  <si>
    <t>FW: Dr. Lee, let's book your consulting intro with Tower!</t>
  </si>
  <si>
    <t>2025-06-16T13:32:58+00:00</t>
  </si>
  <si>
    <t>Team,
Has anyone had Dr. Lee book on their calendar? Richard is following up.
Respectfully,
A screenshot of a website Description automatically generated
[cid:image005.png@01DBDEA1.91DFDD30] [https://www.towerimpactsummit.com/]
From: Lisa Gotsis &lt;lisa@towerleadership.com&gt;
Date: Wednesday, May 28, 2025 at 1:08 PM
To: Ahsan Akhter &lt;ahsan@towerleadership.com&gt;, Diana Roman
&lt;diana@towerleadership.com&gt;
Subject: Re: Dr. Lee, let's book your consulting intro with Tower!
Thank you Ahsan!  You are appreciated!
Kind Regards,
We value your feedback, Click here to leave me a review.
[https://www.google.com/search?client=safari&amp;rls=en&amp;q=Tower+leadership+reviews&amp;ie=UTF-8&amp;oe=UTF-8&amp;dlnr=1&amp;sei=hKuPZ5jsLJndwN4P__XwuAc#dlnr=1&amp;lrd=0x88f56a942460ae9f:0xce65ed61b87557ee,3,,,,]
signature_1329947353 [cid:image003.png@01DBCFA5.CFBDD680]
signature_2994927574 [cid:image004.png@01DBCFA5.CFBDD680]
From: Ahsan Akhter &lt;ahsan@towerleadership.com&gt;
Date: Wednesday, May 28, 2025 at 1:07 PM
To: Lisa Gotsis &lt;lisa@towerleadership.com&gt;, Diana Roman
&lt;diana@towerleadership.com&gt;
Subject: Re: Dr. Lee, let's book your consulting intro with Tower!
I’ll reach out to remind him and try to get him on Diana’s calendar instead.
Get Outlook for Mac [https://aka.ms/GetOutlookForMac]
From: Lisa Gotsis &lt;lisa@towerleadership.com&gt;
Date: Wednesday, May 28, 2025 at 7:55 AM
To: Diana Roman &lt;diana@towerleadership.com&gt;, Ahsan Akhter
&lt;ahsan@towerleadership.com&gt;
Subject: Re: Dr. Lee, let's book your consulting intro with Tower!
Diana,
He has not booked yet.  We will follow up with him on this end today. 
Kind Regards,
We value your feedback, Click here to leave me a review.
[https://www.google.com/search?client=safari&amp;rls=en&amp;q=Tower+leadership+reviews&amp;ie=UTF-8&amp;oe=UTF-8&amp;dlnr=1&amp;sei=hKuPZ5jsLJndwN4P__XwuAc#dlnr=1&amp;lrd=0x88f56a942460ae9f:0xce65ed61b87557ee,3,,,,]
signature_2607039486 [cid:image003.png@01DBCFA5.CFBDD680]
signature_1266326098 [cid:image004.png@01DBCFA5.CFBDD680]
From: Diana Roman &lt;diana@towerleadership.com&gt;
Date: Tuesday, May 27, 2025 at 8:48 PM
To: Ahsan Akhter &lt;ahsan@towerleadership.com&gt;
Cc: Lisa Gotsis &lt;lisa@towerleadership.com&gt;
Subject: Re: Dr. Lee, let's book your consulting intro with Tower!
Lisa,
Did Dr. Lee book with your calendar link?
Respectfully,
A black background with blue text Description automatically generated
[cid:image001.png@01DBCF48.B0DD7520]
A blue and white card with a qr code Description automatically generated
[cid:image002.png@01DBCF48.B0DD7520] [QR%20Code]
From: Ahsan Akhter &lt;ahsan@towerleadership.com&gt;
Date: Friday, May 23, 2025 at 4:55 PM
To: Joon Lee &lt;jleedds@hotmail.com&gt;
Cc: Lisa Gotsis &lt;lisa@towerleadership.com&gt;, Diana Roman
&lt;diana@towerleadership.com&gt;
Subject: Dr. Lee, let's book your consulting intro with Tower!
Dr. Lee,
I hope this email finds you well! I wanted to introduce you to Lisa and Diana
from our consulting to schedule your Deep Dive appointment. I have copied both
for your reference.
Be sure to book a discovery call with Lisa using the link below.
Best regards,
Ahsan Akhter 
https://linktr.ee/ahsanakhter
 </t>
  </si>
  <si>
    <t>AAMkAGM0Zjg2ZTUzLTk2YWYtNGVkNi04OTNkLWUyYmI3ZjhlNmYyZQBGAAAAAABMCJlKTUYXR5PT2N8pQ-HyBwBMbyTo-F5oTpxDYa4ue10UAAAAAAEMAABMbyTo-F5oTpxDYa4ue10UAAGehUhFAAA=</t>
  </si>
  <si>
    <t>diana@towerleadership.com;amanda@towerleadership.com;richard@towerleadership.com;ahsan@towerleadership.com</t>
  </si>
  <si>
    <t>2025-06-16T13:34:38+00:00</t>
  </si>
  <si>
    <t>Good Morning,
Dr. Lee has not booked on my calendar.
Kind Regards,
signature_618516413 [cid:image006.png@01DBDEA1.D8A5D850]
[https://www.towerimpactsummit.com/summithome]
From: Diana Roman &lt;diana@towerleadership.com&gt;
Date: Monday, June 16, 2025 at 9:32 AM
To: Amanda Meeks &lt;amanda@towerleadership.com&gt;, Lisa Gotsis
&lt;lisa@towerleadership.com&gt;, Richard VanRich &lt;richard@towerleadership.com&gt;, Ahsan
Akhter &lt;ahsan@towerleadership.com&gt;
Subject: FW: Dr. Lee, let's book your consulting intro with Tower!
Team,
Has anyone had Dr. Lee book on their calendar? Richard is following up.
Respectfully,
A screenshot of a website Description automatically generated
[cid:image005.png@01DBDEA1.91DFDD30] [https://www.towerimpactsummit.com/]
From: Lisa Gotsis &lt;lisa@towerleadership.com&gt;
Date: Wednesday, May 28, 2025 at 1:08 PM
To: Ahsan Akhter &lt;ahsan@towerleadership.com&gt;, Diana Roman
&lt;diana@towerleadership.com&gt;
Subject: Re: Dr. Lee, let's book your consulting intro with Tower!
Thank you Ahsan!  You are appreciated!
Kind Regards,
We value your feedback, Click here to leave me a review.
[https://www.google.com/search?client=safari&amp;rls=en&amp;q=Tower+leadership+reviews&amp;ie=UTF-8&amp;oe=UTF-8&amp;dlnr=1&amp;sei=hKuPZ5jsLJndwN4P__XwuAc#dlnr=1&amp;lrd=0x88f56a942460ae9f:0xce65ed61b87557ee,3,,,,]
signature_1329947353 [cid:image003.png@01DBCFA5.CFBDD680]
signature_2994927574 [cid:image004.png@01DBCFA5.CFBDD680]
From: Ahsan Akhter &lt;ahsan@towerleadership.com&gt;
Date: Wednesday, May 28, 2025 at 1:07 PM
To: Lisa Gotsis &lt;lisa@towerleadership.com&gt;, Diana Roman
&lt;diana@towerleadership.com&gt;
Subject: Re: Dr. Lee, let's book your consulting intro with Tower!
I’ll reach out to remind him and try to get him on Diana’s calendar instead.
Get Outlook for Mac [https://aka.ms/GetOutlookForMac]
From: Lisa Gotsis &lt;lisa@towerleadership.com&gt;
Date: Wednesday, May 28, 2025 at 7:55 AM
To: Diana Roman &lt;diana@towerleadership.com&gt;, Ahsan Akhter
&lt;ahsan@towerleadership.com&gt;
Subject: Re: Dr. Lee, let's book your consulting intro with Tower!
Diana,
He has not booked yet.  We will follow up with him on this end today. 
Kind Regards,
We value your feedback, Click here to leave me a review.
[https://www.google.com/search?client=safari&amp;rls=en&amp;q=Tower+leadership+reviews&amp;ie=UTF-8&amp;oe=UTF-8&amp;dlnr=1&amp;sei=hKuPZ5jsLJndwN4P__XwuAc#dlnr=1&amp;lrd=0x88f56a942460ae9f:0xce65ed61b87557ee,3,,,,]
signature_2607039486 [cid:image003.png@01DBCFA5.CFBDD680]
signature_1266326098 [cid:image004.png@01DBCFA5.CFBDD680]
From: Diana Roman &lt;diana@towerleadership.com&gt;
Date: Tuesday, May 27, 2025 at 8:48 PM
To: Ahsan Akhter &lt;ahsan@towerleadership.com&gt;
Cc: Lisa Gotsis &lt;lisa@towerleadership.com&gt;
Subject: Re: Dr. Lee, let's book your consulting intro with Tower!
Lisa,
Did Dr. Lee book with your calendar link?
Respectfully,
A black background with blue text Description automatically generated
[cid:image001.png@01DBCF48.B0DD7520]
A blue and white card with a qr code Description automatically generated
[cid:image002.png@01DBCF48.B0DD7520] [QR%20Code]
From: Ahsan Akhter &lt;ahsan@towerleadership.com&gt;
Date: Friday, May 23, 2025 at 4:55 PM
To: Joon Lee &lt;jleedds@hotmail.com&gt;
Cc: Lisa Gotsis &lt;lisa@towerleadership.com&gt;, Diana Roman
&lt;diana@towerleadership.com&gt;
Subject: Dr. Lee, let's book your consulting intro with Tower!
Dr. Lee,
I hope this email finds you well! I wanted to introduce you to Lisa and Diana
from our consulting to schedule your Deep Dive appointment. I have copied both
for your reference.
Be sure to book a discovery call with Lisa using the link below.
Best regards,
Ahsan Akhter 
https://linktr.ee/ahsanakhter
 </t>
  </si>
  <si>
    <t>AAMkAGM0Zjg2ZTUzLTk2YWYtNGVkNi04OTNkLWUyYmI3ZjhlNmYyZQBGAAAAAABMCJlKTUYXR5PT2N8pQ-HyBwBMbyTo-F5oTpxDYa4ue10UAAAAAAEMAABMbyTo-F5oTpxDYa4ue10UAAGehUhGAAA=</t>
  </si>
  <si>
    <t>lisa@towerleadership.com;diana@towerleadership.com;richard@towerleadership.com;ahsan@towerleadership.com</t>
  </si>
  <si>
    <t>2025-06-16T13:35:25+00:00</t>
  </si>
  <si>
    <t>Good morning,
He has not booked on my calendar either.
signature_2347653648 [cid:image007.png@01DBDEA1.F4904C80]
[https://www.towerimpactsummit.com/]
From: Lisa Gotsis &lt;lisa@towerleadership.com&gt;
Date: Monday, June 16, 2025 at 9:34 AM
To: Diana Roman &lt;diana@towerleadership.com&gt;, Amanda Meeks
&lt;amanda@towerleadership.com&gt;, Richard VanRich &lt;richard@towerleadership.com&gt;,
Ahsan Akhter &lt;ahsan@towerleadership.com&gt;
Subject: Re: Dr. Lee, let's book your consulting intro with Tower!
Good Morning,
Dr. Lee has not booked on my calendar.
Kind Regards,
signature_618516413 [cid:image006.png@01DBDEA1.D8A5D850]
[https://www.towerimpactsummit.com/summithome]
From: Diana Roman &lt;diana@towerleadership.com&gt;
Date: Monday, June 16, 2025 at 9:32 AM
To: Amanda Meeks &lt;amanda@towerleadership.com&gt;, Lisa Gotsis
&lt;lisa@towerleadership.com&gt;, Richard VanRich &lt;richard@towerleadership.com&gt;, Ahsan
Akhter &lt;ahsan@towerleadership.com&gt;
Subject: FW: Dr. Lee, let's book your consulting intro with Tower!
Team,
Has anyone had Dr. Lee book on their calendar? Richard is following up.
Respectfully,
A screenshot of a website Description automatically generated
[cid:image005.png@01DBDEA1.91DFDD30] [https://www.towerimpactsummit.com/]
From: Lisa Gotsis &lt;lisa@towerleadership.com&gt;
Date: Wednesday, May 28, 2025 at 1:08 PM
To: Ahsan Akhter &lt;ahsan@towerleadership.com&gt;, Diana Roman
&lt;diana@towerleadership.com&gt;
Subject: Re: Dr. Lee, let's book your consulting intro with Tower!
Thank you Ahsan!  You are appreciated!
Kind Regards,
We value your feedback, Click here to leave me a review.
[https://www.google.com/search?client=safari&amp;rls=en&amp;q=Tower+leadership+reviews&amp;ie=UTF-8&amp;oe=UTF-8&amp;dlnr=1&amp;sei=hKuPZ5jsLJndwN4P__XwuAc#dlnr=1&amp;lrd=0x88f56a942460ae9f:0xce65ed61b87557ee,3,,,,]
signature_1329947353 [cid:image003.png@01DBCFA5.CFBDD680]
signature_2994927574 [cid:image004.png@01DBCFA5.CFBDD680]
From: Ahsan Akhter &lt;ahsan@towerleadership.com&gt;
Date: Wednesday, May 28, 2025 at 1:07 PM
To: Lisa Gotsis &lt;lisa@towerleadership.com&gt;, Diana Roman
&lt;diana@towerleadership.com&gt;
Subject: Re: Dr. Lee, let's book your consulting intro with Tower!
I’ll reach out to remind him and try to get him on Diana’s calendar instead.
Get Outlook for Mac [https://aka.ms/GetOutlookForMac]
From: Lisa Gotsis &lt;lisa@towerleadership.com&gt;
Date: Wednesday, May 28, 2025 at 7:55 AM
To: Diana Roman &lt;diana@towerleadership.com&gt;, Ahsan Akhter
&lt;ahsan@towerleadership.com&gt;
Subject: Re: Dr. Lee, let's book your consulting intro with Tower!
Diana,
He has not booked yet.  We will follow up with him on this end today. 
Kind Regards,
We value your feedback, Click here to leave me a review.
[https://www.google.com/search?client=safari&amp;rls=en&amp;q=Tower+leadership+reviews&amp;ie=UTF-8&amp;oe=UTF-8&amp;dlnr=1&amp;sei=hKuPZ5jsLJndwN4P__XwuAc#dlnr=1&amp;lrd=0x88f56a942460ae9f:0xce65ed61b87557ee,3,,,,]
signature_2607039486 [cid:image003.png@01DBCFA5.CFBDD680]
signature_1266326098 [cid:image004.png@01DBCFA5.CFBDD680]
From: Diana Roman &lt;diana@towerleadership.com&gt;
Date: Tuesday, May 27, 2025 at 8:48 PM
To: Ahsan Akhter &lt;ahsan@towerleadership.com&gt;
Cc: Lisa Gotsis &lt;lisa@towerleadership.com&gt;
Subject: Re: Dr. Lee, let's book your consulting intro with Tower!
Lisa,
Did Dr. Lee book with your calendar link?
Respectfully,
A black background with blue text Description automatically generated
[cid:image001.png@01DBCF48.B0DD7520]
A blue and white card with a qr code Description automatically generated
[cid:image002.png@01DBCF48.B0DD7520] [QR%20Code]
From: Ahsan Akhter &lt;ahsan@towerleadership.com&gt;
Date: Friday, May 23, 2025 at 4:55 PM
To: Joon Lee &lt;jleedds@hotmail.com&gt;
Cc: Lisa Gotsis &lt;lisa@towerleadership.com&gt;, Diana Roman
&lt;diana@towerleadership.com&gt;
Subject: Dr. Lee, let's book your consulting intro with Tower!
Dr. Lee,
I hope this email finds you well! I wanted to introduce you to Lisa and Diana
from our consulting to schedule your Deep Dive appointment. I have copied both
for your reference.
Be sure to book a discovery call with Lisa using the link below.
Best regards,
Ahsan Akhter 
https://linktr.ee/ahsanakhter
 </t>
  </si>
  <si>
    <t>AAMkAGM0Zjg2ZTUzLTk2YWYtNGVkNi04OTNkLWUyYmI3ZjhlNmYyZQBGAAAAAABMCJlKTUYXR5PT2N8pQ-HyBwBMbyTo-F5oTpxDYa4ue10UAAAAAAEMAABMbyTo-F5oTpxDYa4ue10UAAGehUhHAAA=</t>
  </si>
  <si>
    <t>2025-06-16T14:34:48+00:00</t>
  </si>
  <si>
    <t xml:space="preserve">Jordan,
Can you clarify why you selected the following order of repayment? Just want to
ensure I understand the strategy.
Thanks,
Monica
On Sunday, June 8, 2025 at 11:07:31 AM EDT, Jordan Blackmon
&lt;jordan@towerleadership.com&gt; wrote:
Okay sweet.
I would pay off in the following order then. 
1. Innovative Endodontics LLC
2. M&amp;T Real Estate LLC
3. Innovative Endodontics MB LLC
4. M&amp;T Real Estate MB LLC
5. M&amp;T Real Estate Rock Hill LLC
A few things to note:
 1. Verify your loan terms allow you to pay loans down to basically nothing if
    there is an early repayment penalty as long as you don’t fully pay off.
 2. Keep and eye out for lower int. Rates so that if the opportunity arises to
    refinance the loans with a balloon to a fixed rate, we can do so:
 3. What you would do is let's assume an additional 10K/mo for debt repayment.
    Then when you pay one loan off, automatically snowball that loans payment
    and the original 10K into the next loan. 
Get Outlook for iOS
[https://urldefense.proofpoint.com/v2/url?u=https-3A__aka.ms_o0ukef&amp;d=DwMFaQ&amp;c=euGZstcaTDllvimEN8b7jXrwqOf-v5A_CdpgnVfiiMM&amp;r=8xCr4XRHD_IpviQywJlqY4VWcBAXFVEImc4EzVU0jiI&amp;m=aWJOLbMIgZVU_SOQmwgiNySSTrxqdz3fyE1vaByxZv4gq0VH6pfVgTqqS26UUL-O&amp;s=ISa_v7KhuBPBaZ1hByy9ItoXsClSqdHidPwnft_2k1U&amp;e=]
--------------------------------------------------------------------------------
From: Monica Estes &lt;smiledoctordmd@yahoo.com&gt;
Sent: Sunday, June 8, 2025 6:39:32 AM
To: Jordan Blackmon &lt;jordan@towerleadership.com&gt;; Ahsan Akhter
&lt;ahsan@towerleadership.com&gt;
Subject: Fwd: [EXTERNAL] Loan Portfolio
Good morning Jordan,
Please see the following emails from my banker on clarification regarding our
loan questions. Please provide your thoughts. 
Thanks,
Monica 
Sent from my iPhone
Begin forwarded message:
&gt; From: "Mitchum, Brian" &lt;brian.mitchum@firstcitizens.com&gt;
&gt; Date: June 6, 2025 at 11:07:33 AM EDT
&gt; To: Monica Estes &lt;smiledoctordmd@yahoo.com&gt;
&gt; Subject: RE: [EXTERNAL] Loan Portfolio
&gt; ﻿
Hey Dr. Estes,
Please see attached update.
Please note that the Innovative Endodontics MB LLC equipment loan exits
interest-only repayment phase this month, so P&amp;I payments will begin on 7/10/25
in the amount of $7,996.59.
See below for responses.
Let me know if you have any questions.
Have a great weekend!
Brian
Brian A. Mitchum | Senior Vice President – Business Banker III
First Citizens Bank
FCB Mail Code: 27500 | 218 South Main Street | Summerville, SC 29483
843.875.8553 phone
843.345.7274 mobile
Click here
[https://urldefense.proofpoint.com/v2/url?u=https-3A__firstcitizens.app.box.com_f_187c9c818e1d42d3869533a68a5d1d6d&amp;d=DwMFaQ&amp;c=euGZstcaTDllvimEN8b7jXrwqOf-v5A_CdpgnVfiiMM&amp;r=pE023Dqiu3NSgiJXiOl-FWHRgYrBNESMRRFJ7CNfKjI&amp;m=oqxQFAHxKIeBekU3R4trVOG5dGcxByaq-XQzYUlafu1DUKqaEuhweRG0GrLDmTYh&amp;s=ejAPNIqNxHAd2tJlJDMEcoYGKD8Iaggf-X_8D6U_zEQ&amp;e=]
to upload files to my secure folder
[cid:XWClEEmIOhwg4sw952pt]
&gt;  
&gt; 
&gt; 
&gt; 
&gt; 
&gt; Internal
&gt; 
&gt; 
&gt; 
&gt; Internal
&gt; 
&gt; 
&gt; From: Monica Estes &lt;smiledoctordmd@yahoo.com&gt;
&gt; Sent: Tuesday, June 03, 2025 11:50 AM
&gt; To: Mitchum, Brian &lt;brian.mitchum@firstcitizens.com&gt;
&gt; Subject: Fw: [EXTERNAL] Loan Portfolio
&gt; 
&gt;  
&gt; 
&gt; Good morning Brian,
&gt; 
&gt;  
&gt; 
&gt; I was hoping that you could provide an updated loan portfolio for me since the
&gt; construction phases are coming to a close. Also, could you clarify the
&gt; maturity date of 1/6/2028 which is listed for M&amp;T Real Estate MB? Can you
&gt; outline the loan structure for both construction loans? The actual maturity
&gt; date for M&amp;T Real Estate MB LLC is 3/13/29. I have made that correction on the
&gt; spreadsheet.
&gt; 
&gt;  
&gt; 
&gt; M&amp;T Real Estate LLC: Construction loan originated 8/18/22 with 12-month
&gt; construction and interest-only repayment phase. The loan repayment phase (P&amp;I)
&gt; is 120-months so the loan matures on 9/03/33. The payments on the loan are
&gt; based on a 20-year amortization. When the loan matures, we will modify the
&gt; loan to current terms and reduce the amortization to no more than 120-months.
&gt; Your interest rate is 4.19%.
&gt; 
&gt;  
&gt; 
&gt; M&amp;T Real Estate MB LLC: Construction loan originated 3/13/24 with 12-month
&gt; construction and interest-only repayment phase. The loan repayment phase (P&amp;I)
&gt; is 48-months so the loan matures on 3/13/29. The payments on the loan are
&gt; based on a 20-year amortization. When the loan matures, we will modify the
&gt; loan to current terms and reduce the amortization to no more than 180-months.
&gt; Your interest rate is 5.95%.
&gt; 
&gt;  
&gt; 
&gt; I know that you had mentioned refinancing when interest rates drop in the
&gt; future. What is your outlook on this? I think everyone is hopeful that Feds
&gt; will reduce rates, our bank economist think that is a possibility but is less
&gt; optimistic now then they were at the beginning of 2025. I believe the
&gt; consensus is that the rates will remain stable throughout the rest of 2025.
&gt; 
&gt;  
&gt; 
&gt; Thank you,
&gt; 
&gt; Monica
&gt; 
&gt;  
&gt; 
&gt; ----- Forwarded Message -----
&gt; 
&gt; From: Mitchum, Brian &lt;brian.mitchum@firstcitizens.com&gt;
&gt; 
&gt; To: Monica Estes &lt;smiledoctordmd@yahoo.com&gt;
&gt; 
&gt; Sent: Tuesday, October 8, 2024 at 11:13:36 AM EDT
&gt; 
&gt; Subject: RE: [EXTERNAL] Loan Portfolio
&gt; 
&gt;  
&gt; 
&gt; Dr. Estes,
&gt; 
&gt;  
&gt; 
&gt; Please see attached.
&gt; 
&gt;  
&gt; 
&gt; M&amp;T Real Estate MB, LLC: For the P&amp;I payment, I included what the regular
&gt; payment will be beginning 4/13/2025 once the construction draw phase ends on
&gt; 3/13/25, as payments are interest-only until that time.
&gt; 
&gt;  
&gt; 
&gt; Innovative Endodontics MB, LLC: For the P&amp;I payment, I included what the
&gt; regular payment will be in beginning 7/10/25 once the equipment draw phase
&gt; ends on 6/10/25, as payments are interest-only until that time.
&gt; 
&gt;  
&gt; 
&gt; Let me know if you have any questions.
&gt; 
&gt;  
&gt; 
&gt; Thanks!
&gt; 
&gt;  
&gt; 
&gt; Brian A. Mitchum | Senior Vice President – Business Banker III
&gt; First Citizens Bank
&gt; FCB Mail Code: 27500 | 218 South Main Street | Summerville, SC 29483
&gt; 
&gt; 843.875.8553 phone
&gt; 843.345.7274 mobile
&gt; 
&gt;  
&gt; 
&gt; Click here
&gt; [https://urldefense.proofpoint.com/v2/url?u=https-3A__urldefense.com_v3_-5F-5Fhttps-3A_firstcitizens.app.box.com_f_187c9c818e1d42d3869533a68a5d1d6d-5F-5F-3B-21-21OgNkHJCYlf-5FCHg-21ega0l8iqi2PqDSqVmlAvXiECk-2DxpNIDT7WdiiXWqhvZlB-2D3-5Fmo6ojQOTxyFlNpIaXz31I4v26w124MHT2uXDYPqwIUY-5FzrmLxw-24&amp;d=DwMFaQ&amp;c=euGZstcaTDllvimEN8b7jXrwqOf-v5A_CdpgnVfiiMM&amp;r=pE023Dqiu3NSgiJXiOl-FWHRgYrBNESMRRFJ7CNfKjI&amp;m=oqxQFAHxKIeBekU3R4trVOG5dGcxByaq-XQzYUlafu1DUKqaEuhweRG0GrLDmTYh&amp;s=RNWVLPT3ZfmOLE2ohC-kJLpUWWqGKcuGpoMvnr5o30s&amp;e=]
&gt; to upload files to my secure folder
&gt; 
&gt; 
&gt; &lt;image001.jpg&gt;
&gt; 
&gt; 
&gt; 
&gt;  
&gt; 
&gt;  
&gt; 
&gt; Internal
&gt; 
&gt;  
&gt; 
&gt; Internal
&gt; 
&gt; From: Mitchum, Brian &lt;brian.mitchum@firstcitizens.com&gt;
&gt; Sent: Monday, October 07, 2024 3:01 PM
&gt; To: Monica Estes &lt;smiledoctordmd@yahoo.com&gt;
&gt; Subject: RE: [EXTERNAL] Loan Portfolio
&gt; 
&gt;  
&gt; 
&gt; Dr. Estes,
&gt; 
&gt;  
&gt; 
&gt; No problem. Will get this put together for you.
&gt; 
&gt;  
&gt; 
&gt; Brian A. Mitchum | Senior Vice President – Business Banker III
&gt; First Citizens Bank
&gt; FCB Mail Code: 27500 | 218 South Main Street | Summerville, SC 29483
&gt; 
&gt; 843.875.8553 phone
&gt; 843.345.7274 mobile
&gt; 
&gt;  
&gt; 
&gt; Click here
&gt; [https://urldefense.proofpoint.com/v2/url?u=https-3A__urldefense.com_v3_-5F-5Fhttps-3A_firstcitizens.app.box.com_f_187c9c818e1d42d3869533a68a5d1d6d-5F-5F-3B-21-21OgNkHJCYlf-5FCHg-21ega0l8iqi2PqDSqVmlAvXiECk-2DxpNIDT7WdiiXWqhvZlB-2D3-5Fmo6ojQOTxyFlNpIaXz31I4v26w124MHT2uXDYPqwIUY-5FzrmLxw-24&amp;d=DwMFaQ&amp;c=euGZstcaTDllvimEN8b7jXrwqOf-v5A_CdpgnVfiiMM&amp;r=pE023Dqiu3NSgiJXiOl-FWHRgYrBNESMRRFJ7CNfKjI&amp;m=oqxQFAHxKIeBekU3R4trVOG5dGcxByaq-XQzYUlafu1DUKqaEuhweRG0GrLDmTYh&amp;s=RNWVLPT3ZfmOLE2ohC-kJLpUWWqGKcuGpoMvnr5o30s&amp;e=]
&gt; to upload files to my secure folder
&gt; 
&gt; 
&gt; &lt;image001.jpg&gt;
&gt; 
&gt; 
&gt; 
&gt;  
&gt; 
&gt; From: Monica Estes &lt;smiledoctordmd@yahoo.com&gt;
&gt; Sent: Sunday, October 06, 2024 2:49 PM
&gt; To: Mitchum, Brian &lt;brian.mitchum@firstcitizens.com&gt;
&gt; Subject: [EXTERNAL] Loan Portfolio
&gt; 
&gt;  
&gt; 
&gt; NOTICE: External Sender. Please exercise caution when opening attachments or
&gt; clicking links.
&gt; 
&gt; Good afternoon Brian,
&gt; 
&gt;  
&gt; 
&gt; Could you please provide my current loan portfolio with First Citizens. I
&gt; would like each loan outlined with outstanding amount owed, interest rate,
&gt; monthly payments, and term and maturity dates of the loans visible on a single
&gt; document. Also, if you could please clarify when the full payments for the
&gt; construction and equipment loans for Myrtle Beach will go into effect versus
&gt; the current interest-only status. 
&gt; 
&gt;  
&gt; 
&gt; Thank you,
&gt; 
&gt; Monica
&gt; 
&gt; --------------------------------------------------------------------------------
&gt; 
&gt; This electronic mail and any files transmitted with it are confidential and
&gt; are intended solely for the use of the individual or entity to whom they are
&gt; addressed. If you are not the intended recipient or the person responsible for
&gt; delivering the electronic mail to the intended recipient, be advised that you
&gt; have received this electronic mail in error and that any use, dissemination,
&gt; forwarding, printing, or copying of this electronic mail is strictly
&gt; prohibited. If you have received this electronic mail in error, please
&gt; immediately notify the sender by return mail. Visit us online at
&gt; www.firstcitizens.com
&gt; [https://urldefense.proofpoint.com/v2/url?u=http-3A__www.firstcitizens.com&amp;d=DwMFaQ&amp;c=euGZstcaTDllvimEN8b7jXrwqOf-v5A_CdpgnVfiiMM&amp;r=pE023Dqiu3NSgiJXiOl-FWHRgYrBNESMRRFJ7CNfKjI&amp;m=oqxQFAHxKIeBekU3R4trVOG5dGcxByaq-XQzYUlafu1DUKqaEuhweRG0GrLDmTYh&amp;s=w9kMxeVOuBJ41uLW-7bHy-EkEwD6V7DZcCSPIwa16Xk&amp;e=]
&gt; or call 1-888-FC DIRECT (1-888-323-4732). First Citizens Bank. Forever First®.
&gt; Member FDIC.
&gt; ---------------------------------------------------------------------------------------------------
&gt; </t>
  </si>
  <si>
    <t>AAMkAGM0Zjg2ZTUzLTk2YWYtNGVkNi04OTNkLWUyYmI3ZjhlNmYyZQBGAAAAAABMCJlKTUYXR5PT2N8pQ-HyBwBMbyTo-F5oTpxDYa4ue10UAAAAAAEMAABMbyTo-F5oTpxDYa4ue10UAAGehUhJAAA=</t>
  </si>
  <si>
    <t xml:space="preserve">Re: Workman Registration </t>
  </si>
  <si>
    <t>2025-06-16T14:36:57+00:00</t>
  </si>
  <si>
    <t>Hi Ahsan, 
You can send Dr. Workman the following links to register for events:
https://businessmasterminds.towerleadership.com/businessmastermindsoptin
https://leadershipacademy.towerleadership.com/reginfo
Thanks!
--------------------------------------------------------------------------------
From: Ahsan Akhter &lt;ahsan@towerleadership.com&gt;
Sent: Monday, June 16, 2025 10:35 AM
To: Katie Harlow &lt;katie@towerleadership.com&gt;
Subject: Workman Registration
Hello Katie,
Can you register Dr. Workman and Phil Workman for both BAAP and LA? Thank you!
Ahsan
Get Outlook for Mac [https://aka.ms/GetOutlookForMac]</t>
  </si>
  <si>
    <t>AAMkAGM0Zjg2ZTUzLTk2YWYtNGVkNi04OTNkLWUyYmI3ZjhlNmYyZQBGAAAAAABMCJlKTUYXR5PT2N8pQ-HyBwBMbyTo-F5oTpxDYa4ue10UAAAAAAEMAABMbyTo-F5oTpxDYa4ue10UAAGehUhKAAA=</t>
  </si>
  <si>
    <t>ahsan@towerleadership.com;marion@towerleadership.com;melissa@towerleadership.com</t>
  </si>
  <si>
    <t>RE: Darancou Link</t>
  </si>
  <si>
    <t>2025-06-16T15:14:19+00:00</t>
  </si>
  <si>
    <t>Ahsan,
Dr. Darancou was happy with the tax-side of things with his current CPA but was
“running blind with what’s going on financially” and seemed to need the most
assistance with accounting.
He wanted me to email him a couple of items from our call.  Can you please pass
these along to him or provide his email?
 1. Cost segregation study considerations on Thunderbird Equities LLC – get
    historical tax depreciation schedules to see if there is any opportunity to
    accelerate the depreciation expense to leverage time value of money.
 2. 1099 questions on his wife’s real estate business were inconsistent.  Item I
    probably should have been answered “no” with item J left blank, however if
    there was a 1099 filing requirement, she should have issued 1099s and
    answered item J as “yes.”
[cid:image003.jpg@01DBDEAF.C9ECE430]
Thanks,
Joe
[cid:image001.png@01DBDEAF.510B9C00] [https://www.towerimpactsummit.com/]
*Click here [https://calendly.com/joe-tfg/30min] to schedule a meeting with me
via Calendly
*Click here [https://www.dropbox.com/request/1FBQ7wAXLqeflvfJ9jIS] to send me
files securely via Dropbox
From: Ahsan Akhter &lt;ahsan@towerleadership.com&gt;
Sent: Monday, June 16, 2025 7:48 AM
To: Marion Munisteri &lt;marion@towerleadership.com&gt;; Melissa Williamson
&lt;melissa@towerleadership.com&gt;; Joe Coleman &lt;joe@towerleadership.com&gt;
Subject: Darancou Link
Hey team!
Looks like Dr. Darancou is virtual now. Below is the link to join our call which
will start at 9:30am.
https://us06web.zoom.us/j/81373246292
For now, I just need Marion to join at 9:30am with me. Keep your camera off
until I introduce you.
I will message Joe close to the end of Marion’s section to join in (also keep
camera off until I introduce you).
Let me know if you have any questions!
Best regards,
Ahsan
 </t>
  </si>
  <si>
    <t>AAMkAGM0Zjg2ZTUzLTk2YWYtNGVkNi04OTNkLWUyYmI3ZjhlNmYyZQBGAAAAAABMCJlKTUYXR5PT2N8pQ-HyBwBMbyTo-F5oTpxDYa4ue10UAAAAAAEMAABMbyTo-F5oTpxDYa4ue10UAAGehUhLAAA=</t>
  </si>
  <si>
    <t>Fw: New Event: Joe Kofron - 10:00am Fri, Jun 20, 2025 - Advisory Monthly Zoom</t>
  </si>
  <si>
    <t>2025-06-16T15:20:07+00:00</t>
  </si>
  <si>
    <t>FYI
[cid:4bd5af1f-45c1-43ac-8e6e-3ccee69eb0bf]
--------------------------------------------------------------------------------
From: Calendly &lt;notifications@calendly.com&gt;
Sent: Monday, June 16, 2025 10:53 AM
To: Richard VanRich &lt;richard@towerleadership.com&gt;
Subject: New Event: Joe Kofron - 10:00am Fri, Jun 20, 2025 - Advisory Monthly
Zoom
Calendly
[http://assets.calendly.com/assets/emails/logo-email-3322ed484eb79b41f3d51a68172b8437ea542daace4e1211373108c52cc6abf7.png]
Hi Richard VanRich,
A new event has been scheduled.
Event Type:
Advisory Monthly Zoom
Invitee:
Joe Kofron
Invitee Email:
jkofron17@sbcglobal.net
Event Date/Time:
10:00am - Friday, June 20, 2025 (Eastern Time - US &amp; Canada)
Location:
Zoom Link: https://us02web.zoom.us/j/6126295258
Invitee Time Zone:
Central Time - US &amp; Canada
Questions:
Please share anything that will help prepare for our meeting.
Have my associate set up to start Aug 11. Websit should be completed in a few
weeks and marketing starting soon after. Working on hygiene schedule along with
new hire to help at front desk and part-time assistant.
View event in Calendly
[https://urldefense.proofpoint.com/v2/url?u=https-3A__calendly.com_app_scheduled-5Fevents_user_me-3Fperiod-3Dupcoming-26uuid-3De8beb1c4-2D0dae-2D40d1-2Da415-2Dd3b9abf73113&amp;d=DwMFAw&amp;c=euGZstcaTDllvimEN8b7jXrwqOf-v5A_CdpgnVfiiMM&amp;r=20jLsloGv8e8ZRuhJFrJmBf49kNJuZqGCsrBP1SYS4c&amp;m=MfZfLH-aPA3_g40nRJLtoqqDZp-Jkh5UyJBTSqc-6jkm1jKH81Y2-3LnoCRZ880n&amp;s=NFvG_cZdgT6XRVJ0zgtAvpBm76a94uOOLcFQL_ZFL3A&amp;e=]
  PRO TIP!  
Meeting Polls Icon
[http://assets.calendly.com/assets/emails/publisher_confirmation/pte_poll-005b6532555878cfb8a4adc19a63d654ee4ad8227d802246ec301df608888de1.png]
FIND TIME TOGETHER WITH MEETING POLLS
Polls lets you quickly propose meeting times to a group, then book at a time
that works best for everyone. Try it out.
[https://urldefense.proofpoint.com/v2/url?u=https-3A__calendly.com_event-5Ftypes_user_me-3Fcreate-5Fnew-5Fmeeting-3Dpoll&amp;d=DwMFAw&amp;c=euGZstcaTDllvimEN8b7jXrwqOf-v5A_CdpgnVfiiMM&amp;r=20jLsloGv8e8ZRuhJFrJmBf49kNJuZqGCsrBP1SYS4c&amp;m=MfZfLH-aPA3_g40nRJLtoqqDZp-Jkh5UyJBTSqc-6jkm1jKH81Y2-3LnoCRZ880n&amp;s=5niWC-Kxr00tUw9YJEgSZEyzaBQH8ujHUZsdQwcpNGc&amp;e=]
Sent from Calendly
[https://urldefense.proofpoint.com/v2/url?u=https-3A__calendly.com_-3Futm-5Fsource-3Dpublisher-26utm-5Fmedium-3Demail-26utm-5Fcampaign-3Dshare&amp;d=DwMFAw&amp;c=euGZstcaTDllvimEN8b7jXrwqOf-v5A_CdpgnVfiiMM&amp;r=20jLsloGv8e8ZRuhJFrJmBf49kNJuZqGCsrBP1SYS4c&amp;m=MfZfLH-aPA3_g40nRJLtoqqDZp-Jkh5UyJBTSqc-6jkm1jKH81Y2-3LnoCRZ880n&amp;s=98RoNmH3NhreTNgAk5gyI346rkrp_XhPdHhYOGjxsiI&amp;e=]
Report this event
[https://urldefense.proofpoint.com/v2/url?u=https-3A__calendly.com_app_scheduled-5Fevents-3Ftrigger-5Freport-3De8beb1c4-2D0dae-2D40d1-2Da415-2Dd3b9abf73113-26uuid-3De8beb1c4-2D0dae-2D40d1-2Da415-2Dd3b9abf73113&amp;d=DwMFAw&amp;c=euGZstcaTDllvimEN8b7jXrwqOf-v5A_CdpgnVfiiMM&amp;r=20jLsloGv8e8ZRuhJFrJmBf49kNJuZqGCsrBP1SYS4c&amp;m=MfZfLH-aPA3_g40nRJLtoqqDZp-Jkh5UyJBTSqc-6jkm1jKH81Y2-3LnoCRZ880n&amp;s=yYsHUsPimM1i0F6Yt_SfuT3Tpdo8BkzfuTuIuY4ospM&amp;e=]
[https://click.calendly.com/wf/open?upn=u001.1AaW3Wuk6sVYDa-2B5K73zUoE9176y5L4QaDhAUTT3h9q1dCklXDFbKeXsbnhgCgnuyflcbI-2FwK6TVwrcYLl-2FwTnsRkrcMPsD8OsjZHJb28naw-2F-2BB8-2FsAKtRUTah8AQzq3Fx39i8Bcb-2B-2BcT5NxJP-2F5mz-2F7V23SkuDYvZql3evDrth7-2B7kY9jH1v9I3Je5lzZf8BL3stFdad2S50Xn5LZ1IzNp5N2NBxI0nrg-2F-2FKDZiVDM-3D]</t>
  </si>
  <si>
    <t>AAMkAGM0Zjg2ZTUzLTk2YWYtNGVkNi04OTNkLWUyYmI3ZjhlNmYyZQBGAAAAAABMCJlKTUYXR5PT2N8pQ-HyBwBMbyTo-F5oTpxDYa4ue10UAAAAAAEMAABMbyTo-F5oTpxDYa4ue10UAAGehUhMAAA=</t>
  </si>
  <si>
    <t>2025-06-16T15:27:57+00:00</t>
  </si>
  <si>
    <t xml:space="preserve">Hi Ahsan and Richard
I wanted to update you on Dr Amy Cook.  I had a great conversation with her last
week, I really enjoyed meeting her.  
Today I will be meeting with her OM Christie.  We will be doing a practice
assessment for her next, and then I will put a marketing roadmap together to
present to her.  
I will keep you posted.
Kindly
Lori Bernardo Regional Sales Director Amplify360
photo-logo [https://img.newoldstamp.com/p/680680?t=f4]
[https://urldefense.proofpoint.com/v2/url?u=https-3A__cvPyB04.na1.hs-2Dsales-2Dengage.com_Ctc_S-2B23284_cvPyB04_JkM2-2D6qcW6N1vHY6lZ3mPW19tHR74kLzrPW7wmYJS4KvhStW8KtVXl3LHCjbW4bd77M60RLKxW202XYc7Gm7tGW3PgV8K80m9PxW5Wm7mb95LzrSW1gGv8l1lJjbmW2qPx2t3Z2ZvXVjXGTM2B5sYzW8BLJJG6ld9p8W2fBYzH4C555lW4fyZSB5ydFDzW1TcqNt16wRqPW7JWzBS7F-2D7LpN4bqynlkjjh2W6ytZxM6sHjbjVlhpcC5qqs0TW4b3Hxw9cbNWmW1gMVw53w2P-2DTW1DR5bD89rnL5Ml7NzhLWPQnf1S6LK004&amp;d=DwMFaQ&amp;c=euGZstcaTDllvimEN8b7jXrwqOf-v5A_CdpgnVfiiMM&amp;r=8xCr4XRHD_IpviQywJlqY4VWcBAXFVEImc4EzVU0jiI&amp;m=_SQgNXPIWIrmqVqQ2mrzAfEfs-0Qn76BVHJ0K_xpyVI7qDTvUz7KTyF_ZkFchMp0&amp;s=i1C6WgQybfPsxDoGlVwtZBE-R2psAO41X-c5o09ZOTU&amp;e=]
[https://img.newoldstamp.com/i/ib/ee615a/icon105/phone.png?t=fa]484-214-4168
[tel:484-214-4168]
[https://img.newoldstamp.com/i/ib/ee615a/icon105/website.png?t=f2]alatussolutions.com
[https://urldefense.proofpoint.com/v2/url?u=https-3A__img.newoldstamp.com_r_680680_w-3Fid-3D1&amp;d=DwMFaQ&amp;c=euGZstcaTDllvimEN8b7jXrwqOf-v5A_CdpgnVfiiMM&amp;r=8xCr4XRHD_IpviQywJlqY4VWcBAXFVEImc4EzVU0jiI&amp;m=_SQgNXPIWIrmqVqQ2mrzAfEfs-0Qn76BVHJ0K_xpyVI7qDTvUz7KTyF_ZkFchMp0&amp;s=9nQdhi3pRftOhm9BVyHDtJR-XwaLFpvy5EDC9fQYPoo&amp;e=]
[https://img.newoldstamp.com/i/ib/ee615a/icon105/email.png?t=8c]lori.bernardo@alatussolutions.com
[https://urldefense.proofpoint.com/v2/url?u=https-3A__img.newoldstamp.com_r_680680_e-3Fid-3D1&amp;d=DwMFaQ&amp;c=euGZstcaTDllvimEN8b7jXrwqOf-v5A_CdpgnVfiiMM&amp;r=8xCr4XRHD_IpviQywJlqY4VWcBAXFVEImc4EzVU0jiI&amp;m=_SQgNXPIWIrmqVqQ2mrzAfEfs-0Qn76BVHJ0K_xpyVI7qDTvUz7KTyF_ZkFchMp0&amp;s=LUuegzF-6MhgI8tK64-ydYx63e9fYORN7ybhjFgnPXw&amp;e=]
linkedin [https://img.newoldstamp.com/i/24/1/1/2e3753/106.png?t=31]
[https://urldefense.proofpoint.com/v2/url?u=https-3A__cvPyB04.na1.hs-2Dsales-2Dengage.com_Ctc_S-2B23284_cvPyB04_JkM2-2D6qcW6N1vHY6lZ3nLW8W9Lwd2CJpGCW2Mncvg72JZDmW1jV8yG17sf3RW5PtMh-5F8G3xk-5FW27wSqp3-5F22VvW4v042Q5SWL-5FmW1DLlNz3hVcjvW11MwBX3ckHXFVZZrwt68x9xyW7-2D6fl47P9lbjW7LytFy8wbqm8W3cFxFW2hV4nKW5q1yZk3jxgZqW639kbr4zSpsmVbRLDb4R-2D4cfW32JB5T2ppRXGW3vvwg-2D864BgWW2GzTrB1pF5PFW3Jy3Mz2kqXKhW7JFSpb1x20ZzW4hmPqS3N6XQ6W4HMcy54PrLl6f1ZHzc604&amp;d=DwMFaQ&amp;c=euGZstcaTDllvimEN8b7jXrwqOf-v5A_CdpgnVfiiMM&amp;r=8xCr4XRHD_IpviQywJlqY4VWcBAXFVEImc4EzVU0jiI&amp;m=_SQgNXPIWIrmqVqQ2mrzAfEfs-0Qn76BVHJ0K_xpyVI7qDTvUz7KTyF_ZkFchMp0&amp;s=SLfHF5lby22jrnLWRo6jDmaft5w6ef9JdBb6YfaToDw&amp;e=]
banner [https://img.newoldstamp.com/b/680680?t=57]
[https://urldefense.proofpoint.com/v2/url?u=https-3A__cvPyB04.na1.hs-2Dsales-2Dengage.com_Ctc_S-2B23284_cvPyB04_JkM2-2D6qcW6N1vHY6lZ3p6W7j-2D4qQ2cd5prW43Srp83-5Fqgj2W2MBctw3M-2D-5F7PW4j2dr66lgvDMW17vSGC97SQ7BW39jlv32hjHRwN11bR8bk6RltW1JfPyw3wgz3NW8BZCmg5b83qRW9jDx1T4NqScsW6yRt-2DZ4mDRlHW9gSJCT7kPR7pW2sXFrZ5RFTR5N1SR7hclSY62W4v4lhF4dpYBlW5KX3313pZcJXW6kxZVZ1gw0sXW2nHGb82KxQb2W5pwGjW6MFRxKW6BNJMT8lcVhjW8L8jTx906X7lW4T8KdP4X4-5Ftxf5y46dj04&amp;d=DwMFaQ&amp;c=euGZstcaTDllvimEN8b7jXrwqOf-v5A_CdpgnVfiiMM&amp;r=8xCr4XRHD_IpviQywJlqY4VWcBAXFVEImc4EzVU0jiI&amp;m=_SQgNXPIWIrmqVqQ2mrzAfEfs-0Qn76BVHJ0K_xpyVI7qDTvUz7KTyF_ZkFchMp0&amp;s=kPwd1F4tpB18AvJ8eWFHcRn7KRdOgMiRZZJDL7HZa9U&amp;e=]
IMPORTANT: This message is confidential. It may also be privileged or otherwise
protected by work product immunity or other legal rules. If you have received it
by mistake, please let us know by email reply and delete it from your system;
you may not copy this message or disclose its contents to anyone. The integrity
and security of this message cannot be guaranteed on the Internet.
On Fri, May 16, 2025 at 2:29 PM Lori Bernardo
&lt;lori.bernardo@alatussolutions.com&gt; wrote:
&gt; Hi Ahsan,
&gt; I have yet to get a response from Dr Cook. I wanted to keep you in the loop.
&gt; Any insights?  
&gt; 
&gt; 
&gt; Thanks
&gt; Lori 
&gt; 
&gt; Lori Bernardo Regional Sales Director Amplify360
&gt; 
&gt; photo-logo [https://img.newoldstamp.com/p/680680?t=f4]
&gt; [https://urldefense.proofpoint.com/v2/url?u=https-3A__cvPyB04.na1.hs-2Dsales-2Dengage.com_Ctc_S-2B23284_cvPyB04_JkM2-2D6qcW6N1vHY6lZ3lrN34jnlNJW7p9W2kdn1S6Wk0hyW6ptKtS8VM8RJW1Ydj5j8LmYmRW7WKn311GLkYPW12WrRR6Qs7xSVcD3Qt6G-2D0B5W73P5d08s5xD7W35Rj8Z5C5Rf7V1TLz-5F20Hc-5FxW3fzfd84z3pP8Vs8zrM22PKPBW7Br43j6P-5F-2DQCW6RdmX97v8S-2DhW4fb5gv2V2TbsW3zBtsm3g3MjkW8jwd-5Fn2v-2D3xLVT3LpR5Gy1m4N30nqkDn7wt0W6G2zG96gww9wW1xhzHv1QCZxLW3PkCfv1D0qZDf3W30vx04&amp;d=DwMFaQ&amp;c=euGZstcaTDllvimEN8b7jXrwqOf-v5A_CdpgnVfiiMM&amp;r=8xCr4XRHD_IpviQywJlqY4VWcBAXFVEImc4EzVU0jiI&amp;m=_SQgNXPIWIrmqVqQ2mrzAfEfs-0Qn76BVHJ0K_xpyVI7qDTvUz7KTyF_ZkFchMp0&amp;s=re1MP1TecWdBKRym41ADkwCX0N3ojUs9WkTmgek0gaY&amp;e=]
&gt; 
&gt; [https://img.newoldstamp.com/i/ib/ee615a/icon105/phone.png?t=fa]484-214-4168
&gt; [tel:484-214-4168]
&gt; 
&gt; [https://img.newoldstamp.com/i/ib/ee615a/icon105/website.png?t=f2]alatussolutions.com
&gt; [https://urldefense.proofpoint.com/v2/url?u=https-3A__img.newoldstamp.com_r_680680_w-3Fid-3D1&amp;d=DwMFaQ&amp;c=euGZstcaTDllvimEN8b7jXrwqOf-v5A_CdpgnVfiiMM&amp;r=8xCr4XRHD_IpviQywJlqY4VWcBAXFVEImc4EzVU0jiI&amp;m=_SQgNXPIWIrmqVqQ2mrzAfEfs-0Qn76BVHJ0K_xpyVI7qDTvUz7KTyF_ZkFchMp0&amp;s=9nQdhi3pRftOhm9BVyHDtJR-XwaLFpvy5EDC9fQYPoo&amp;e=]
&gt; 
&gt; [https://img.newoldstamp.com/i/ib/ee615a/icon105/email.png?t=8c]lori.bernardo@alatussolutions.com
&gt; [https://urldefense.proofpoint.com/v2/url?u=https-3A__img.newoldstamp.com_r_680680_e-3Fid-3D1&amp;d=DwMFaQ&amp;c=euGZstcaTDllvimEN8b7jXrwqOf-v5A_CdpgnVfiiMM&amp;r=8xCr4XRHD_IpviQywJlqY4VWcBAXFVEImc4EzVU0jiI&amp;m=_SQgNXPIWIrmqVqQ2mrzAfEfs-0Qn76BVHJ0K_xpyVI7qDTvUz7KTyF_ZkFchMp0&amp;s=LUuegzF-6MhgI8tK64-ydYx63e9fYORN7ybhjFgnPXw&amp;e=]
&gt; 
&gt; linkedin [https://img.newoldstamp.com/i/24/1/1/2e3753/106.png?t=31]
&gt; [https://urldefense.proofpoint.com/v2/url?u=https-3A__cvPyB04.na1.hs-2Dsales-2Dengage.com_Ctc_S-2B23284_cvPyB04_JkM2-2D6qcW6N1vHY6lZ3mBVH-2DyQ56Vl3lJW8czC3Z1b7rj1N4-5FBCx9kLySsW11Td-5Fn776HgYW6vcTqb1nQx9PW1ZShBl18KKGhW6zJCJb1S4DVhW8q526D791qpVN7LSVYVS2wJCW4RXvTy4Mk8sFW6x3Kkn5FnrnLW7Zrw107p-5FLs6W3s3-5FpG6qGJj5W1rXVhT1CCHKGW4WN0dt4wn5JlW4S-5FgRw5WrzQdN6zyjNWqHS2SW6DLmzm6Y-2DKTnW1ZTVFf5lFBpxW16V01k43B-5Fm4W2tVhmH98gnDgW3MlJHj4HSKj1f8vvKgH04&amp;d=DwMFaQ&amp;c=euGZstcaTDllvimEN8b7jXrwqOf-v5A_CdpgnVfiiMM&amp;r=8xCr4XRHD_IpviQywJlqY4VWcBAXFVEImc4EzVU0jiI&amp;m=_SQgNXPIWIrmqVqQ2mrzAfEfs-0Qn76BVHJ0K_xpyVI7qDTvUz7KTyF_ZkFchMp0&amp;s=sc84BmtW1GCzWk5SrqYlCcvStTPQ35dj8TALafAaQeA&amp;e=]
&gt; 
&gt; banner [https://img.newoldstamp.com/b/680680?t=57]
&gt; [https://urldefense.proofpoint.com/v2/url?u=https-3A__cvPyB04.na1.hs-2Dsales-2Dengage.com_Ctc_S-2B23284_cvPyB04_JkM2-2D6qcW6N1vHY6lZ3lLW4kRGWD2H5bcYVBqGhQ1rHSG7W8PcrMX8MN9mHVX4HHf4HmrPfW6BbR2Z1LM48XW1CGNrb92qBx9Vl9-5FTc11n4mZV97rsN4rwN3xW7594kK8CwynrW68sCS64m-5FD9xW4nk5n939Dg-2DcW7qwl7F80t3c4W2g8zvl8CBcBTN6xMLBwsX81MW1XxSbr7Bgj-2D6W3PWktx3bfQ-2DmW35CPDC87MntxVRF-2Dt66zjn5KW8DMw6s7m0Cg-5FW3kwcgZ6D6GhmW6kS-2Dky4XlJ2TW96tNnB6DC-2Dhcf8gtdDF04&amp;d=DwMFaQ&amp;c=euGZstcaTDllvimEN8b7jXrwqOf-v5A_CdpgnVfiiMM&amp;r=8xCr4XRHD_IpviQywJlqY4VWcBAXFVEImc4EzVU0jiI&amp;m=_SQgNXPIWIrmqVqQ2mrzAfEfs-0Qn76BVHJ0K_xpyVI7qDTvUz7KTyF_ZkFchMp0&amp;s=E2CH0faCXTUO6GwcqonHdN0tPWYWr2w7-b9N8AklnL0&amp;e=]
&gt; IMPORTANT: This message is confidential. It may also be privileged or
&gt; otherwise protected by work product immunity or other legal rules. If you have
&gt; received it by mistake, please let us know by email reply and delete it from
&gt; your system; you may not copy this message or disclose its contents to anyone.
&gt; The integrity and security of this message cannot be guaranteed on the
&gt; Internet.
[https://cvPyB04.na1.hs-sales-engage.com/Cto/S+23284/cvPyB04/R5R8b424vN4KyKnf2fDb9W1Y_Y0_21gXb6W22X82N1W_LpTW1GdpjD20TTLDW3K3nMN1NsHZZW3LGQdb20ZrSYn24WZvv4W1]
</t>
  </si>
  <si>
    <t>AAMkAGM0Zjg2ZTUzLTk2YWYtNGVkNi04OTNkLWUyYmI3ZjhlNmYyZQBGAAAAAABMCJlKTUYXR5PT2N8pQ-HyBwBMbyTo-F5oTpxDYa4ue10UAAAAAAEMAABMbyTo-F5oTpxDYa4ue10UAAGehUhNAAA=</t>
  </si>
  <si>
    <t>2025-06-16T15:30:36+00:00</t>
  </si>
  <si>
    <t>Ahsan,
Thursday, those times won't work for me.  
--------------------------------------------------------------------------------
From: Ahsan Akhter &lt;ahsan@towerleadership.com&gt;
Sent: Monday, June 16, 2025 9:38 AM
To: kerrywb@msn.com &lt;kerrywb@msn.com&gt;
Subject: Re: Today’s Meeting
Dr. White-Brown,
I hope you are doing well! I am looking at times to book you next week. Are you
available next Thursday? We have 11am eastern time and 12:15pm eastern time.
Let me know if either of those works otherwise, please let me know your
preference.
Best regards,
Ahsan
From: Kerry White Brown &lt;kerrywb@msn.com&gt;
Date: Thursday, June 12, 2025 at 5:06 PM
To: Jordan Blackmon &lt;jordan@towerleadership.com&gt;
Cc: Ahsan Akhter &lt;ahsan@towerleadership.com&gt;
Subject: Re: Today’s Meeting
Thanks Jordan.  I look forward to rescheduling with Ahsan.
--------------------------------------------------------------------------------
From: Jordan Blackmon &lt;jordan@towerleadership.com&gt;
Sent: Thursday, June 12, 2025 4:59 PM
To: kerrywb@msn.com &lt;kerrywb@msn.com&gt;
Cc: Ahsan Akhter &lt;ahsan@towerleadership.com&gt;
Subject: Re: Today’s Meeting
Hey There!
There is no reason to be sorry. I get it, life happens. I just wanted to check
in and make sure you were alright. Let’s connect soon. A lot of craziness with
the transition, but it is for the best. I will have Ahsan reach out to get us
rescheduled when he is back from vacation. Have a lovely weekend! 
Get Outlook for iOS
[https://urldefense.proofpoint.com/v2/url?u=https-3A__aka.ms_o0ukef&amp;d=DwMF-g&amp;c=euGZstcaTDllvimEN8b7jXrwqOf-v5A_CdpgnVfiiMM&amp;r=8xCr4XRHD_IpviQywJlqY4VWcBAXFVEImc4EzVU0jiI&amp;m=vYLbPlG89mqsoSMO4KbWu0_StE9y05aYVptJCRhG7e400I9fqTxtj1nYAH-pqjZL&amp;s=gCRCAHcrwSNhQrucOmvl2bJw2eO0FtxuAJTMAJvLpFA&amp;e=]
--------------------------------------------------------------------------------
From: Kerry White Brown &lt;kerrywb@msn.com&gt;
Sent: Thursday, June 12, 2025 4:20:17 PM
To: Jordan Blackmon &lt;jordan@towerleadership.com&gt;
Subject: Re: Today’s Meeting
Jordan,
I’m so sorry that I missed  our meeting.  I changed my schedule around and there
is a lot going on.  I wish Ahsan had sent me a text or email.  I was still in
the clinic but finished shortly after.  I was due to be in Greenville, but we
changed that date due to the sale and we at in crunch mode trying to get the
contract finished as we were supposed to close on tomorrow but now looks like it
will be Monday before documents are signed.  
Lots of moving parts right now.  I’m also navigating handling a lot more admin
stuff due to us stepping away from OSI so right now I’m a bit overwhelmed.  But,
I’m working through it.  Still lots of Vendors to get moved over so that we can
get everyone paid in a timely manner!   Uuggghhhh
Get Outlook for iOS
[https://urldefense.proofpoint.com/v2/url?u=https-3A__aka.ms_o0ukef&amp;d=DwMF-g&amp;c=euGZstcaTDllvimEN8b7jXrwqOf-v5A_CdpgnVfiiMM&amp;r=pE023Dqiu3NSgiJXiOl-FWHRgYrBNESMRRFJ7CNfKjI&amp;m=bpiRc4wB6d6R-q52ewLylcydHCZ7WTwf1Cn7xf1e-rrZ2Plokiq-UJkdzYM-VsD-&amp;s=5hnId4GX2BdX4rYJrI_HFZKld-MG5NE50zPXpXayY0U&amp;e=]
--------------------------------------------------------------------------------
From: Jordan Blackmon &lt;jordan@towerleadership.com&gt;
Sent: Thursday, June 12, 2025 3:54:33 PM
To: kerrywb@msn.com &lt;kerrywb@msn.com&gt;
Subject: Today’s Meeting
Hey there!
I missed you in today's meeting. I sat in the zoom for a bit but hope everything
is okay!
Jordan
Get Outlook for iOS
[https://urldefense.proofpoint.com/v2/url?u=https-3A__aka.ms_o0ukef&amp;d=DwMF-g&amp;c=euGZstcaTDllvimEN8b7jXrwqOf-v5A_CdpgnVfiiMM&amp;r=pE023Dqiu3NSgiJXiOl-FWHRgYrBNESMRRFJ7CNfKjI&amp;m=bpiRc4wB6d6R-q52ewLylcydHCZ7WTwf1Cn7xf1e-rrZ2Plokiq-UJkdzYM-VsD-&amp;s=5hnId4GX2BdX4rYJrI_HFZKld-MG5NE50zPXpXayY0U&amp;e=]</t>
  </si>
  <si>
    <t>AAMkAGM0Zjg2ZTUzLTk2YWYtNGVkNi04OTNkLWUyYmI3ZjhlNmYyZQBGAAAAAABMCJlKTUYXR5PT2N8pQ-HyBwBMbyTo-F5oTpxDYa4ue10UAAAAAAEMAABMbyTo-F5oTpxDYa4ue10UAAGehUhOAAA=</t>
  </si>
  <si>
    <t>Re: Dr Wientraub</t>
  </si>
  <si>
    <t>2025-06-16T15:31:59+00:00</t>
  </si>
  <si>
    <t xml:space="preserve">Hi Richard and Ahsan,
As you probably know, I have been meeting with Josh Weintraub, and he is looking
forward to getting started with us.  I gave him a choice of plans to start with,
and we both felt a 25 New Patient Opportunity plan would be ideal.  It is a bit
higher than the $3-$4K ballpark you suggested, but it will get him to his goal
faster.  
Of course, if he chooses a smaller start, we are happy to meet him where it
makes most sense for his overall plan.
Please let me know if you have any questions.
Kindly,
Lori Bernardo Regional Sales Director Amplify360
photo-logo [https://img.newoldstamp.com/p/680680?t=f4]
[https://urldefense.proofpoint.com/v2/url?u=https-3A__cvPyB04.na1.hs-2Dsales-2Dengage.com_Ctc_S-2B23284_cvPyB04_JkM2-2D6qcW6N1vHY6lZ3n5W3XXSS42tkPcDW41Ht1N5b0fFnW3zmCl35Hs5PfW5xfCPw7dyF6yW807JPM78-5FZdwW3tM5-2DS1xk3pQW4q837M1Dyg0hW8JZHvY4VzPcGW5ysG0M3mz5n1W4KRRsT7n-5FgzFW57Vwp-5F17RDWgW6snRjZ8LQffXVK-5F7lZ4wK1CVW1-5Fzxcx11GHxYW8VT6Sc4FmSXCN7dyF26FDWFrW3wqQHF17PBTkW5rshk05zRRr2Vz528h6DK0zKW34FcW074TWTRW5-2DZSr72M-5FHgkW3bqQh87Mk7Ypf1X9Cbx04&amp;d=DwMFaQ&amp;c=euGZstcaTDllvimEN8b7jXrwqOf-v5A_CdpgnVfiiMM&amp;r=8xCr4XRHD_IpviQywJlqY4VWcBAXFVEImc4EzVU0jiI&amp;m=rb2QDG1jIYUq97J8ods28tNuK5uUNMLRjcr32v03ORW_FS2U2kXxi8uuRxmLAlSx&amp;s=To5OgBX5QyGIeF_qBeZ8x0lxDHx8OSE2PobIsME04vk&amp;e=]
[https://img.newoldstamp.com/i/ib/ee615a/icon105/phone.png?t=fa]484-214-4168
[tel:484-214-4168]
[https://img.newoldstamp.com/i/ib/ee615a/icon105/website.png?t=f2]alatussolutions.com
[https://urldefense.proofpoint.com/v2/url?u=https-3A__img.newoldstamp.com_r_680680_w-3Fid-3D1&amp;d=DwMFaQ&amp;c=euGZstcaTDllvimEN8b7jXrwqOf-v5A_CdpgnVfiiMM&amp;r=8xCr4XRHD_IpviQywJlqY4VWcBAXFVEImc4EzVU0jiI&amp;m=rb2QDG1jIYUq97J8ods28tNuK5uUNMLRjcr32v03ORW_FS2U2kXxi8uuRxmLAlSx&amp;s=0N5tbDwTP5kOn-1kdUphMrmBnK_Gs7Vp7_bGrgdqE3A&amp;e=]
[https://img.newoldstamp.com/i/ib/ee615a/icon105/email.png?t=8c]lori.bernardo@alatussolutions.com
[https://urldefense.proofpoint.com/v2/url?u=https-3A__img.newoldstamp.com_r_680680_e-3Fid-3D1&amp;d=DwMFaQ&amp;c=euGZstcaTDllvimEN8b7jXrwqOf-v5A_CdpgnVfiiMM&amp;r=8xCr4XRHD_IpviQywJlqY4VWcBAXFVEImc4EzVU0jiI&amp;m=rb2QDG1jIYUq97J8ods28tNuK5uUNMLRjcr32v03ORW_FS2U2kXxi8uuRxmLAlSx&amp;s=voN72rZvCN3TJxLuCVYOI17BFKlJCln_u8jGrgPkeaU&amp;e=]
linkedin [https://img.newoldstamp.com/i/24/1/1/2e3753/106.png?t=31]
[https://urldefense.proofpoint.com/v2/url?u=https-3A__cvPyB04.na1.hs-2Dsales-2Dengage.com_Ctc_S-2B23284_cvPyB04_JkM2-2D6qcW6N1vHY6lZ3ncW3dRRWV92SrZ5W7q3nf73yt-5F8zV18zcm8y16FcW1cmC-2Dd7w6Y88W8-2D5jzn6TNF3wW8RHps21QC1L-2DN4-2DGvKgHTtkjW8-2DBDQ-2D59qdDgN2hYvGQhW3-5FNW4qlbJR8tJmbBW1Phk-5FX7jL-5FV-2DW3XChL55-2DB5nwW8lHPhC7GhS-2DvW1jl-2D843W-2DP0ZW82dN0y1sVhyTW22S76h1LTGFHV2-2DqtP95sRyJN2-2Dl5ZnCnrm1VcQ-2Dzv2fSLPDW8SNc0c7tjTbcW1FTqq57cDM60W6HsDb37T4WJ4f2fqLsn04&amp;d=DwMFaQ&amp;c=euGZstcaTDllvimEN8b7jXrwqOf-v5A_CdpgnVfiiMM&amp;r=8xCr4XRHD_IpviQywJlqY4VWcBAXFVEImc4EzVU0jiI&amp;m=rb2QDG1jIYUq97J8ods28tNuK5uUNMLRjcr32v03ORW_FS2U2kXxi8uuRxmLAlSx&amp;s=AvNCQmh2qJWDaLu1iFI-o4iCF3tKEADy08RbUiZK19E&amp;e=]
banner [https://img.newoldstamp.com/b/680680?t=57]
[https://urldefense.proofpoint.com/v2/url?u=https-3A__cvPyB04.na1.hs-2Dsales-2Dengage.com_Ctc_S-2B23284_cvPyB04_JkM2-2D6qcW6N1vHY6lZ3m2W75PRlY2-5FtfJWW97-5FwC5158016N14K469BzhSHW74268l8Kk1P7W36ZJK24Qr7hqW2kbwKD1-5Fh5w5W7-2Dx7qH5qVs6bW1qWlPP4f3H7nN9bjZfvDshbCW11Q3T827ySzYW4ZBbjQ73QyZxW2BWHR02-5FD-5FK5W2wPqcS45YhJ-2DW1mBbck98mcGtW14Q9gM5y31SNW8mLNRB7D-2D-2DRgW7Sx3s-2D3WQb7WW8LWYHc5FQ9cLW5ljq3773X8x7W7XLtWl6F7-5Fs9W3NB63X60MDpMVh0l2J4yQmYbf3-2DM9cb04&amp;d=DwMFaQ&amp;c=euGZstcaTDllvimEN8b7jXrwqOf-v5A_CdpgnVfiiMM&amp;r=8xCr4XRHD_IpviQywJlqY4VWcBAXFVEImc4EzVU0jiI&amp;m=rb2QDG1jIYUq97J8ods28tNuK5uUNMLRjcr32v03ORW_FS2U2kXxi8uuRxmLAlSx&amp;s=buSwDUatWKksXpZSRa2RohXQgJUXBso2q5UdSMHzG_s&amp;e=]
IMPORTANT: This message is confidential. It may also be privileged or otherwise
protected by work product immunity or other legal rules. If you have received it
by mistake, please let us know by email reply and delete it from your system;
you may not copy this message or disclose its contents to anyone. The integrity
and security of this message cannot be guaranteed on the Internet.
On Fri, May 16, 2025 at 3:26 PM Lori Bernardo
&lt;lori.bernardo@alatussolutions.com&gt; wrote:
&gt; Thanks Richard!
&gt; 
&gt; 
&gt; 
&gt; Lori Bernardo Regional Sales Director Amplify360
&gt; 
&gt; photo-logo [https://img.newoldstamp.com/p/680680?t=f4]
&gt; [https://urldefense.proofpoint.com/v2/url?u=https-3A__cvPyB04.na1.hs-2Dsales-2Dengage.com_Ctc_S-2B23284_cvPyB04_JkM2-2D6qcW6N1vHY6lZ3pjW5gHVhW3YLKkPW1JZpsC7wMMZcW549ZVY5VsvZ4W2Lz9Bt2L48r3W8mTsSL69YXHqW3qV2cb50pLWYW3N-5F9-5Fm61vfw-2DW34ZXJq3XnHV9W5nlMcZ2tVHKwN5xBB2dzbltKN2rJ3P765bHxW6Bc53D9frxtFN6vdD-5FxcLrm7W7xKZ8p802-5F62Vbt3Rr43hkM1W8JM4z08xtyC1W6vV9ph4kJznfN6xk5-2DN5BGLvW4x1-2DmF6x1K4-5FN4kLfv68MLHbW53NJD55qVpv5W7p9ym73VB-5FMKdncfHd04&amp;d=DwMFaQ&amp;c=euGZstcaTDllvimEN8b7jXrwqOf-v5A_CdpgnVfiiMM&amp;r=8xCr4XRHD_IpviQywJlqY4VWcBAXFVEImc4EzVU0jiI&amp;m=rb2QDG1jIYUq97J8ods28tNuK5uUNMLRjcr32v03ORW_FS2U2kXxi8uuRxmLAlSx&amp;s=BElsG-LUwmokENHx2Y8_TANprZaUxID9nmPeZ45Igcs&amp;e=]
&gt; 
&gt; [https://img.newoldstamp.com/i/ib/ee615a/icon105/phone.png?t=fa]484-214-4168
&gt; [tel:484-214-4168]
&gt; 
&gt; [https://img.newoldstamp.com/i/ib/ee615a/icon105/website.png?t=f2]alatussolutions.com
&gt; [https://urldefense.proofpoint.com/v2/url?u=https-3A__img.newoldstamp.com_r_680680_w-3Fid-3D1&amp;d=DwMFaQ&amp;c=euGZstcaTDllvimEN8b7jXrwqOf-v5A_CdpgnVfiiMM&amp;r=8xCr4XRHD_IpviQywJlqY4VWcBAXFVEImc4EzVU0jiI&amp;m=rb2QDG1jIYUq97J8ods28tNuK5uUNMLRjcr32v03ORW_FS2U2kXxi8uuRxmLAlSx&amp;s=0N5tbDwTP5kOn-1kdUphMrmBnK_Gs7Vp7_bGrgdqE3A&amp;e=]
&gt; 
&gt; [https://img.newoldstamp.com/i/ib/ee615a/icon105/email.png?t=8c]lori.bernardo@alatussolutions.com
&gt; [https://urldefense.proofpoint.com/v2/url?u=https-3A__img.newoldstamp.com_r_680680_e-3Fid-3D1&amp;d=DwMFaQ&amp;c=euGZstcaTDllvimEN8b7jXrwqOf-v5A_CdpgnVfiiMM&amp;r=8xCr4XRHD_IpviQywJlqY4VWcBAXFVEImc4EzVU0jiI&amp;m=rb2QDG1jIYUq97J8ods28tNuK5uUNMLRjcr32v03ORW_FS2U2kXxi8uuRxmLAlSx&amp;s=voN72rZvCN3TJxLuCVYOI17BFKlJCln_u8jGrgPkeaU&amp;e=]
&gt; 
&gt; linkedin [https://img.newoldstamp.com/i/24/1/1/2e3753/106.png?t=31]
&gt; [https://urldefense.proofpoint.com/v2/url?u=https-3A__cvPyB04.na1.hs-2Dsales-2Dengage.com_Ctc_S-2B23284_cvPyB04_JkM2-2D6qcW6N1vHY6lZ3pJW1sXDzZ6TLZJtN1ByCt4DTD44N8gkN-2DQxqt-2DlW6g2cHs8M68wqW6mfZw2742zxRN7VNtncZDDgZN6TYldylDjm8W6kT5c54wP-5FjXV7Gvb06hsF-5F5W2PPgH23lFfJ1W4By1089hrJWKW59txYp785-2DLdW4vl3DS9jtXwtW86W9zs6Zw0BjW2cvYmV16TbLkW22pGCH4pzmj-2DN1fd-5FB-5Fnp5vWN2l4YGFcwp4fW5PTMv197PXJ1W7NGkNg2cr5tXW33WX1t4-5FSmWFW4HqX7N6-2DkJYQf22ypyq04&amp;d=DwMFaQ&amp;c=euGZstcaTDllvimEN8b7jXrwqOf-v5A_CdpgnVfiiMM&amp;r=8xCr4XRHD_IpviQywJlqY4VWcBAXFVEImc4EzVU0jiI&amp;m=rb2QDG1jIYUq97J8ods28tNuK5uUNMLRjcr32v03ORW_FS2U2kXxi8uuRxmLAlSx&amp;s=mT91DgQFE6LZS54eIgZE8M9wqNpF6I2hkepURgytYf8&amp;e=]
&gt; 
&gt; banner [https://img.newoldstamp.com/b/680680?t=57]
&gt; [https://urldefense.proofpoint.com/v2/url?u=https-3A__cvPyB04.na1.hs-2Dsales-2Dengage.com_Ctc_S-2B23284_cvPyB04_JkM2-2D6qcW6N1vHY6lZ3n8Ms8yS7qgrg3W6hz4MG4MtzytW7cMYf367gM16N1-5F9sl56MqflW5Lcmt79jV6ZFW7y4wKm7-2DfdpqW6GJhnN7mdkgmW580z-5F32lLfpzW4ntXb49llR5LW32KtD885fcY3W5FsQNj4v9VgvW470N-5FJ5xlhB9W7PZCyb9jPD8KW2K9-2D117Strd-5FVV30yK8blMjwW59d1PY1KTG7lW6XW8X-5F9f-5FQF-2DVB-2D5jS13HwjQW2DB5qX5wGXKjW8h5rgM63zXgdW87VQQj39fkGQW7X58sv8lgFtSf8nlxQg04&amp;d=DwMFaQ&amp;c=euGZstcaTDllvimEN8b7jXrwqOf-v5A_CdpgnVfiiMM&amp;r=8xCr4XRHD_IpviQywJlqY4VWcBAXFVEImc4EzVU0jiI&amp;m=rb2QDG1jIYUq97J8ods28tNuK5uUNMLRjcr32v03ORW_FS2U2kXxi8uuRxmLAlSx&amp;s=y7I_0VbRzF8GVXuXBxsxKvS_3zqYqo_GPysQr0dwejI&amp;e=]
&gt; IMPORTANT: This message is confidential. It may also be privileged or
&gt; otherwise protected by work product immunity or other legal rules. If you have
&gt; received it by mistake, please let us know by email reply and delete it from
&gt; your system; you may not copy this message or disclose its contents to anyone.
&gt; The integrity and security of this message cannot be guaranteed on the
&gt; Internet.
&gt; 
&gt; 
&gt; 
&gt; 
&gt; On Fri, May 16, 2025 at 3:24 PM Richard VanRich &lt;richard@towerleadership.com&gt;
&gt; wrote:
&gt; 
&gt; &gt; Hi Lori,
&gt; &gt; 
&gt; &gt; 
&gt; &gt; Hope you are doing well.  I believe he's out of the office the second half
&gt; &gt; of this week.  We are hosting a two-day workshop at our event center, and he
&gt; &gt; sent Lisa, his office manager, because he wasn't able to come.  That's
&gt; &gt; likely the delay.  I'll reach out to him and give him a nudge.
&gt; &gt; 
&gt; &gt; 
&gt; &gt; Thanks for following up.  
&gt; &gt; 
&gt; &gt; 
&gt; &gt; Best,
&gt; &gt; 
&gt; &gt; 
&gt; &gt; [cid:ii_196da8f7bc83b1d7cd81]
&gt; &gt; 
&gt; &gt; 
&gt; &gt; --------------------------------------------------------------------------------
&gt; &gt; 
&gt; &gt; From: Lori Bernardo &lt;lori.bernardo@alatussolutions.com&gt;
&gt; &gt; Sent: Friday, May 16, 2025 2:29 PM
&gt; &gt; To: Richard VanRich &lt;richard@towerleadership.com&gt;
&gt; &gt; Subject: Dr Wientraub
&gt; &gt;  
&gt; &gt; Hi Rich,
&gt; &gt; I have yet to get a response from Dr Weintraub. I wanted to keep you in the
&gt; &gt; loop. Any insights?  
&gt; &gt; 
&gt; &gt; 
&gt; &gt; Thanks
&gt; &gt; Lori 
&gt; &gt; 
&gt; &gt; 
&gt; &gt; 
&gt; &gt; 
&gt; &gt; 
&gt; &gt; 
&gt; &gt; 
&gt; &gt; Lori Bernardo Regional Sales Director Amplify360
&gt; &gt; 
&gt; &gt; photo-logo [https://img.newoldstamp.com/p/680680?t=f4]
&gt; &gt; [https://urldefense.proofpoint.com/v2/url?u=https-3A__cvPyB04.na1.hs-2Dsales-2Dengage.com_Ctc_S-2B23284_cvPyB04_JkM2-2D6qcW6N1vHY6lZ3kzVLdPjq3ST-5FH1VtBTq07TkYQxVC-2DmNj2vRpTkW4jMrtv4DBKbTW8lDRQX11GT8fW6dP2pC5Fz9YjVclw5f7yW-2DD7Vy-2Dyfv3Z51FSW6g6pV06gj-5FVBW7P5bVH4HW24cW1dGVFc7ZpsDqVPvx8M84kNDqW2-2DFgNj3-5FkznzW8PM45q8lWcLDW7HY35V8R469CW8hLrx45jzzZlW4C3fdf4sjD6sW3dZXs88dnkXgW9hbvLy3WWqYMW8lc3w892hGz1W2wXhyt5mFtBYW6ZJlCY4M3csNf53LxLz04&amp;d=DwMFaQ&amp;c=euGZstcaTDllvimEN8b7jXrwqOf-v5A_CdpgnVfiiMM&amp;r=20jLsloGv8e8ZRuhJFrJmBf49kNJuZqGCsrBP1SYS4c&amp;m=RKc7x6oxXvNjtBr2LjupvGEClGtFsuqALcE80Ilo4R0F9m7GpJEFLB8xpHTWv5Sb&amp;s=g-r9-JMXLX7R9x3ae-Y89UUAn5O8cdarBq1zVXKzo2c&amp;e=]
&gt; &gt; 
&gt; &gt; [https://img.newoldstamp.com/i/ib/ee615a/icon105/phone.png?t=fa]484-214-4168
&gt; &gt; [tel:484-214-4168]
&gt; &gt; 
&gt; &gt; [https://img.newoldstamp.com/i/ib/ee615a/icon105/website.png?t=f2]alatussolutions.com
&gt; &gt; [https://urldefense.proofpoint.com/v2/url?u=https-3A__img.newoldstamp.com_r_680680_w-3Fid-3D1&amp;d=DwMFaQ&amp;c=euGZstcaTDllvimEN8b7jXrwqOf-v5A_CdpgnVfiiMM&amp;r=20jLsloGv8e8ZRuhJFrJmBf49kNJuZqGCsrBP1SYS4c&amp;m=RKc7x6oxXvNjtBr2LjupvGEClGtFsuqALcE80Ilo4R0F9m7GpJEFLB8xpHTWv5Sb&amp;s=xfFpEZKr596mdmR-0W_i9k_1ubcR4hZDLZ5VdYUXUCo&amp;e=]
&gt; &gt; 
&gt; &gt; [https://img.newoldstamp.com/i/ib/ee615a/icon105/email.png?t=8c]lori.bernardo@alatussolutions.com
&gt; &gt; [https://urldefense.proofpoint.com/v2/url?u=https-3A__img.newoldstamp.com_r_680680_e-3Fid-3D1&amp;d=DwMFaQ&amp;c=euGZstcaTDllvimEN8b7jXrwqOf-v5A_CdpgnVfiiMM&amp;r=20jLsloGv8e8ZRuhJFrJmBf49kNJuZqGCsrBP1SYS4c&amp;m=RKc7x6oxXvNjtBr2LjupvGEClGtFsuqALcE80Ilo4R0F9m7GpJEFLB8xpHTWv5Sb&amp;s=TrtCCuppBwKtLcAhga4pNd-U6a5cu-CcHBfaq6PiDrM&amp;e=]
&gt; &gt; 
&gt; &gt; linkedin [https://img.newoldstamp.com/i/24/1/1/2e3753/106.png?t=31]
&gt; &gt; [https://urldefense.proofpoint.com/v2/url?u=https-3A__cvPyB04.na1.hs-2Dsales-2Dengage.com_Ctc_S-2B23284_cvPyB04_JkM2-2D6qcW6N1vHY6lZ3nbW6FY7HH16t4MHW2426223vRjCRW6Blvzh2WCWKrW45FPPC7q7SQRVP088c5npxhTW2pM56s3JZJG9W2yKLy-2D6m9-5Fb6W6qKR2C4Fsx45W4bBhrv6Y2Y9-5FW6WntBy1FLw-5FSW96Mxqw6-2DpvMNN3wgFsRTW55QW2qT2jc3kyLXkVJT3j01NC2sgMP61QNsJm-5F2W92Dttb6gKJl9W5JtGCM3WnNHCW7cg4jb2nnRVSW5ZhsrM1mKDVZW5QlV1S3Wdxz-5FW7Tv5XH9b34yZW3Q27nN3fhLb-2Df7-2DD3Jg04&amp;d=DwMFaQ&amp;c=euGZstcaTDllvimEN8b7jXrwqOf-v5A_CdpgnVfiiMM&amp;r=20jLsloGv8e8ZRuhJFrJmBf49kNJuZqGCsrBP1SYS4c&amp;m=RKc7x6oxXvNjtBr2LjupvGEClGtFsuqALcE80Ilo4R0F9m7GpJEFLB8xpHTWv5Sb&amp;s=QGLGP04a4GfrdNrWsSer1OlsydpEwBeXkbzd84x2zgM&amp;e=]
&gt; &gt; 
&gt; &gt; banner [https://img.newoldstamp.com/b/680680?t=57]
&gt; &gt; [https://urldefense.proofpoint.com/v2/url?u=https-3A__cvPyB04.na1.hs-2Dsales-2Dengage.com_Ctc_S-2B23284_cvPyB04_JkM2-2D6qcW6N1vHY6lZ3lJW8S5rfV7rgjvjN3gmS5Fj9sgGW2rf06y5mcMz1W2nQJWJ3Hkn5rW4S8G9839kt0hW4pfr9B6d4Dr1W8HlK4z1Y5PbNW3mbCMW1dP7ykVCY36s1G-2D-2DkpW1SnL3l5gjCprW7RPPHb4qv-5FBjW7mJ5hq1R-2DwmjN51m4K8Y4y-5FbN1ZVJpTnlsBSVcMv2w7nHGDgW3Q0W-5FP4-5Fq3RgW36mgnc37XhcqW4b30c44wncNGW5Zjck-5F8qX4tDW19RDrL4k1CbgW7LHLgG1k5Qn3W8WNhcd867lF5f87zyRH04&amp;d=DwMFaQ&amp;c=euGZstcaTDllvimEN8b7jXrwqOf-v5A_CdpgnVfiiMM&amp;r=20jLsloGv8e8ZRuhJFrJmBf49kNJuZqGCsrBP1SYS4c&amp;m=RKc7x6oxXvNjtBr2LjupvGEClGtFsuqALcE80Ilo4R0F9m7GpJEFLB8xpHTWv5Sb&amp;s=igK6xK-T8S8oZ1WD-qbYKbXhvau9_x-QKxA0bTwSPNg&amp;e=]
&gt; &gt; IMPORTANT: This message is confidential. It may also be privileged or
&gt; &gt; otherwise protected by work product immunity or other legal rules. If you
&gt; &gt; have received it by mistake, please let us know by email reply and delete it
&gt; &gt; from your system; you may not copy this message or disclose its contents to
&gt; &gt; anyone. The integrity and security of this message cannot be guaranteed on
&gt; &gt; the Internet.
[https://cvPyB04.na1.hs-sales-engage.com/Cto/S+23284/cvPyB04/R5R8b424vN4KyKnf2fJctW1Y_x4G1NsH9mW3DKzqk1X0yXxW1GdtC51Q1Bx8W3yNtJb1SrrP8W3M2bv220ZrSYn24WZvv4W1]
</t>
  </si>
  <si>
    <t>AAMkAGM0Zjg2ZTUzLTk2YWYtNGVkNi04OTNkLWUyYmI3ZjhlNmYyZQBGAAAAAABMCJlKTUYXR5PT2N8pQ-HyBwBMbyTo-F5oTpxDYa4ue10UAAAAAAEMAABMbyTo-F5oTpxDYa4ue10UAAGehUhPAAA=</t>
  </si>
  <si>
    <t>lorikand@me.com</t>
  </si>
  <si>
    <t>Re: Dr. Anderson, let's prep your advisory meeting!</t>
  </si>
  <si>
    <t>2025-06-16T16:41:32+00:00</t>
  </si>
  <si>
    <t>Thank you Ahsan!
I'll get all of that information to you hopefully by this Friday!
Thank you so much and I have your name down ingrained in my head now, Ahsan!😊
If there is something that you don't have any, you need please remind me with
texting as many times as you would like. 
Dr Anderson
&gt; On Jun 16, 2025, at 8:55 AM, Ahsan Akhter &lt;ahsan@towerleadership.com&gt; wrote:
&gt; ﻿
&gt; 
&gt; Dr. Anderson,
&gt; 
&gt;  
&gt; 
&gt; I hope this message finds you well! Richard and I are looking forward to
&gt; meeting you on June 30th for our strategy session.
&gt; 
&gt;  
&gt; 
&gt; You should be receiving automated emails with the files we need to prep but I
&gt; wanted to personally email you myself with the bulk of what we need:
&gt; 
&gt;  
&gt; 
&gt;  1. Attached Discovery packet
&gt;  2. 2024 year-end P&amp;L and Balance Sheet (in excel)
&gt;  3. 2025 YTD P&amp;L and Balance Sheet by month (in excel)
&gt;  4. Last year’s personal state and federal tax returns (send us passwords if
&gt;     they are protected)
&gt;  5. Last year’s buisness state and federal tax returns (send us passwords if
&gt;     they are protected)
&gt; 
&gt;  
&gt; 
&gt; You can upload files 1-3 to the link below:
&gt; 
&gt;  
&gt; 
&gt; https://www.dropbox.com/request/e3Y7vFjLZhk8SzdeqRut?inf_contact_key=395059d00c789fa22a9622559e5f9ba8680f8914173f9191b1c0223e68310bb1
&gt; [https://urldefense.proofpoint.com/v2/url?u=https-3A__www.dropbox.com_request_e3Y7vFjLZhk8SzdeqRut-3Finf-5Fcontact-5Fkey-3D395059d00c789fa22a9622559e5f9ba8680f8914173f9191b1c0223e68310bb1&amp;d=DwMFaQ&amp;c=euGZstcaTDllvimEN8b7jXrwqOf-v5A_CdpgnVfiiMM&amp;r=8xCr4XRHD_IpviQywJlqY4VWcBAXFVEImc4EzVU0jiI&amp;m=6mWyndBjuKVSJneLdpl4JULqZwWZ60Zj1V7uwTJh8pa3VRILMAwL302rd95KAR-b&amp;s=vDG8NwXt66_JNQN9p06IKeaw40XnGonUrKjEKMbMH40&amp;e=]
&gt; 
&gt;  
&gt; 
&gt;  You can upload any tax returns (files 4 and 5) to this other link below:
&gt; 
&gt;  
&gt; 
&gt; https://www.dropbox.com/request/1FBQ7wAXLqeflvfJ9jIS?inf_contact_key=c581b43083c2535ad653e703e10ab202680f8914173f9191b1c0223e68310bb1
&gt; [https://urldefense.proofpoint.com/v2/url?u=https-3A__www.dropbox.com_request_1FBQ7wAXLqeflvfJ9jIS-3Finf-5Fcontact-5Fkey-3Dc581b43083c2535ad653e703e10ab202680f8914173f9191b1c0223e68310bb1&amp;d=DwMFaQ&amp;c=euGZstcaTDllvimEN8b7jXrwqOf-v5A_CdpgnVfiiMM&amp;r=8xCr4XRHD_IpviQywJlqY4VWcBAXFVEImc4EzVU0jiI&amp;m=6mWyndBjuKVSJneLdpl4JULqZwWZ60Zj1V7uwTJh8pa3VRILMAwL302rd95KAR-b&amp;s=PVQ68WAdIqyaaN9hV15hc714hCUlzmqPAnPwLREuiM4&amp;e=]
&gt; 
&gt;  
&gt; 
&gt; We will be meeting at our Event Center addressed below my signature (same
&gt; place we met before). If you have any questions please let me know. Thank you!
&gt; 
&gt;  
&gt; 
&gt; Best regards,
&gt; 
&gt;  
&gt; 
&gt; Ahsan Akhter
&gt; 
&gt;  
&gt; 
&gt; 400 Galleria Parkway, Suite 100, Atlanta, GA 30339
&gt; 
&gt;  
&gt; 
&gt; https://linktr.ee/ahsanakhter
&gt; [https://urldefense.proofpoint.com/v2/url?u=https-3A__linktr.ee_ahsanakhter&amp;d=DwMFaQ&amp;c=euGZstcaTDllvimEN8b7jXrwqOf-v5A_CdpgnVfiiMM&amp;r=8xCr4XRHD_IpviQywJlqY4VWcBAXFVEImc4EzVU0jiI&amp;m=6mWyndBjuKVSJneLdpl4JULqZwWZ60Zj1V7uwTJh8pa3VRILMAwL302rd95KAR-b&amp;s=G-xALadFa3UrE1ShuK18rrQPqyAToGhwpRN59ppkD3g&amp;e=]
&gt; 
&gt;  
&gt; 
&gt;  
&gt; 
&gt;  
&gt; 
&gt;  
&gt; 
&gt; &lt;Discovery Packet.pdf&gt;</t>
  </si>
  <si>
    <t>AAMkAGM0Zjg2ZTUzLTk2YWYtNGVkNi04OTNkLWUyYmI3ZjhlNmYyZQBGAAAAAABMCJlKTUYXR5PT2N8pQ-HyBwBMbyTo-F5oTpxDYa4ue10UAAAAAAEMAABMbyTo-F5oTpxDYa4ue10UAAGehUhQAAA=</t>
  </si>
  <si>
    <t>ahsan@towerleadership.com;GetItDun@icloud.com</t>
  </si>
  <si>
    <t>Phone recordeings</t>
  </si>
  <si>
    <t>2025-06-16T16:42:18+00:00</t>
  </si>
  <si>
    <t>Hello,
Great news! I finally had time to sit down and listen to our phone recordings. 
All incoming calls are recorded automatically. Outbound are only recorded if we
turn on the recording.
If you have time and want to, I want to share with you a few recordings in case
you want to coach me on leadership tactics.
I HAVE taken a lot of notes and already met with Ashley and Nina at the front
desk this morning.
Generally, Ashley does GREAT and Nina needs some coaching.
I coached them on:
Using the patient's name
Being very positive and personal
Acknowledging the patient as someone we remember and value
Using the patient's words
Saying YES even when we can't give them what they want (like a Friday appt) by
offering what we CAN do.
If you would like to listen to some of the calls, you can find them here
[https://urldefense.proofpoint.com/v2/url?u=https-3A__mangovoice.com_-23&amp;d=DwMFaQ&amp;c=euGZstcaTDllvimEN8b7jXrwqOf-v5A_CdpgnVfiiMM&amp;r=8xCr4XRHD_IpviQywJlqY4VWcBAXFVEImc4EzVU0jiI&amp;m=3xIfrKxkpxLn2D2jgsfaK84lCMmSW5XgTx-8pWlPPc1lGVw5CMu8g5p4saVpPEpF&amp;s=noQPy7VzDIxQFsEDMWaEKWC-vgcss5FQ_QXTSdzuaKc&amp;e=]
Login is
cookfdauburn@gmail.com
Monkey14$!
Open the Admin Portal.
Click on Web App.
Here a few I have coached them on:
6/12/25 3:22pm
6/12/25 1:40pm (We lost a NP!  I am calling the person today.)
6/12/25 9:25am  no attempt to resched a pt calling to cancel.
Thank you,
A
--
Amy JL Cook, DDS
Cook Family Dentistry
321 4th St SE
Auburn, WA  98002
www.cookfamilydds.com
[https://urldefense.proofpoint.com/v2/url?u=http-3A__www.cookfamilydds.com_&amp;d=DwMFaQ&amp;c=euGZstcaTDllvimEN8b7jXrwqOf-v5A_CdpgnVfiiMM&amp;r=8xCr4XRHD_IpviQywJlqY4VWcBAXFVEImc4EzVU0jiI&amp;m=3xIfrKxkpxLn2D2jgsfaK84lCMmSW5XgTx-8pWlPPc1lGVw5CMu8g5p4saVpPEpF&amp;s=VkPYvgm5yS9GT_86JpmvpeKUxTLLcgW46e5gzhohxgI&amp;e=]
253.735.1106  office
206.300.2092 cell
253.735.5440  fax</t>
  </si>
  <si>
    <t>AAMkAGM0Zjg2ZTUzLTk2YWYtNGVkNi04OTNkLWUyYmI3ZjhlNmYyZQBGAAAAAABMCJlKTUYXR5PT2N8pQ-HyBwBMbyTo-F5oTpxDYa4ue10UAAAAAAEMAABMbyTo-F5oTpxDYa4ue10UAAGehUhRAAA=</t>
  </si>
  <si>
    <t>Fwd: sumu for you bhaya</t>
  </si>
  <si>
    <t>2025-06-16T17:00:43+00:00</t>
  </si>
  <si>
    <t>Hey Ahsan,
See the attachment
image.png [cid:ii_mbzc4zwn0]
image.png [cid:ii_mbzc5qlx1]image.png [cid:ii_mbzc6cqs2]
Thank you,
Dr. Sayeed's Management</t>
  </si>
  <si>
    <t>AAMkAGM0Zjg2ZTUzLTk2YWYtNGVkNi04OTNkLWUyYmI3ZjhlNmYyZQBGAAAAAABMCJlKTUYXR5PT2N8pQ-HyBwBMbyTo-F5oTpxDYa4ue10UAAAAAAEMAABMbyTo-F5oTpxDYa4ue10UAAGehUhSAAA=</t>
  </si>
  <si>
    <t>2025-06-16T17:10:38+00:00</t>
  </si>
  <si>
    <t>Host eric@towerleadership.com Attendees Email Names Email
arun.implantseminars@gmail.com,matthew@towerleadership.com,eric@towerleadership.com
Title Jay Abraham Hold Duration Mins 38.00 mins Date 2025-06-16T16:30:00.000Z
Super Summary List Action Items **Eric J Morin** Get together with Arun to
discuss rough drafts and initial framework for DSO collaboration (37:24) **Arun
Garg** Work with Eric to hammer out rough drafts for DSO collaboration structure
(33:36) Schedule follow-up meeting in approximately one month to review progress
on DSO collaboration planning (33:47) Super Summary List Overview - Eric
initiated discussions to explore collaboration between Tower Leadership and Arun
for DSO development, leveraging Jay Abraham's strategic advisory role. - Jay
highlighted Tony Robbins' success in converting relational capital into
high-value equity, emphasizing asset building over income generation by 2026. -
Tower's operational framework is well-established, covering numbers, operations,
billing, and recruiting; clinical expertise remains a gap to address with DSOs.
- Arun has successfully integrated 10-15 practices into the Rama group in 12
months, generating significant revenues, including $4.6M from multiple
practices. - $5-6 million raised from dentists for restaurant investments
indicates Arun's capital-raising capability, reinforcing growth potential in the
DSO sector. - Management fees for DSO operations set at 10% of gross revenue,
with opportunities to provide clinical training and leadership at a reduced cost
to enhance profitability. - Competitive speed advantage discussed, with
confidence in acquiring practices faster than competitors nationwide, aiming for
market leadership. - Next steps include Eric and Arun developing a rough draft
framework for DSO collaboration, signaling a structured approach to upcoming
initiatives. - A follow-up meeting is scheduled for one month to assess
progress, establishing a timeline aligned with the 2026 asset-building strategy.
- Jay Abraham pledged ongoing support in various capacities to facilitate
progress in the DSO collaboration. Super Summary List Shorthand Bullet 🏥 **DSO
Collaboration Opportunity Discussion** (07:35 - 09:56) Eric initiated meeting to
discuss collaboration ideas between Tower Leadership and Arun's clinical
expertise for DSO development Jay Abraham positioned as strategic advisor with
experience in leveraging relational capital for asset building Discussion
centered on combining Tower's operational framework with Arun's clinical
training and practice acquisition capabilities 💰 **Asset Building vs Income
Generation Challenge** (09:56 - 13:55) Jay shared Tony Robbins example of
converting relational capital into equity positions worth half billion dollars
Seminar business limitation identified - high income but low asset value due to
personal dependency Mish Institute example cited showing how personal brands
don't transfer after founder's death Eric acknowledged need to build asset-based
business by 2026 or risk missing major opportunity 🔧 **Tower Leadership's DSO
Framework Capabilities** (12:45 - 18:28) Tower has integrated services including
numbers, operations, billing, recruiting, and training - missing only clinical
side Currently working with existing DSOs as contractors, identifying
significant operational gaps Capability to train new team members for 2-3 weeks
before field deployment DSOs missing EBITDA in billing, conversion, marketing,
and leadership across all facets 🎯 **Arun's Proven Track Record and Speed
Advantage** (27:55 - 37:08) Arun has successfully brought 10-15 practices to
Rama group within 12 months totaling significant revenue Specific examples:
Rochelle Hackley ($3M), Michael Hates ($2M), Tool Patel ($1.6M), Cheryl Lindgren
($4.6M across 3 practices) Proven ability to raise capital - $5-6 million raised
from dentists for restaurant investments Email test results: 3 responses within
24 hours with Arun's name/picture vs zero without 🚀 **Competitive Advantages
and Revenue Model** (18:52 - 25:01) Management fees typically 10% of gross
revenue off the top for DSO operations Ability to provide clinical training and
leadership development at reduced cost to increase DSO profitability Speed
advantage in acquisition - confidence in building faster than any competitor in
the country Integration model combining cash flow enhancement with asset
building for best of both worlds 📋 **Next Steps and Timeline Planning** (33:36
- 38:04) Eric and Arun to meet separately to develop rough drafts and framework
Follow-up meeting scheduled for approximately one month to review progress 2026
launch timeline established as mandatory for Eric's asset-building strategy Jay
Abraham committed to providing additional support whether as participant or
advisor Super Summary List Keywords
DSO,collaboration,asset-building,clinical-training,practice-acquisition,EBITDA
Transcript File Url
https://download-ff.s3.us-east-2.amazonaws.com/01JXN93CV7NVG9ZV840FGEB8MM/downloads/transcript/transcript-7f6bea1c-ed13-49e8-a455-c83e3ac3ae4c-2025-06-16-17-10-27.pdf?X-Amz-Algorithm=AWS4-HMAC-SHA256&amp;X-Amz-Credential=AKIAWZAJLUBIVRJ35B6I%2F20250616%2Fus-east-2%2Fs3%2Faws4_request&amp;X-Amz-Date=20250616T171028Z&amp;X-Amz-Expires=21600&amp;X-Amz-Signature=42f6e654de1210ebe955e999dac26ef743bbc5ef847d2c8509f03d31d5e87da2&amp;X-Amz-SignedHeaders=host
Audio Url
audiohttps://cdn.fireflies.ai/01JXN93CV7NVG9ZV840FGEB8MM/audio.mp3?Expires=1750266631&amp;Policy=eyJTdGF0ZW1lbnQiOlt7IlJlc291cmNlIjoiaHR0cHM6Ly9jZG4uZmlyZWZsaWVzLmFpLzAxSlhOOTNDVjdOVkc5WlY4NDBGR0VCOE1NL2F1ZGlvLm1wMyIsIkNvbmRpdGlvbiI6eyJEYXRlTGVzc1RoYW4iOnsiQVdTOkVwb2NoVGltZSI6MTc1MDI2NjYzMX19fV19&amp;Signature=quXf-28u0bHs23TB8-5f-K2ORv-QKDkTcZrximlE9309SXKJ5QkN9yKfhOjdKJUJkt2taAfMkgKYvUnUWm1jcU6fcFo6m8W9XxXgY~UU-1A92QHOYXy44tufk78FAD~7kzTruzlDKe6xf3zvooTx~IrR0RfHM9OWGs-dbGLb4Ryl2t-STXVQhkQbeGIJ~VLhUE4c92DxWWtjM19Hs20jAPTwzRiZBsVQkdoE843EHR2c-SbwfbyxQ97KTZ-k3bUQ3QOdspcjIwR~m9VU~4rj2tAmRPI2oLvgUeMkFK6ZVtbmgWc9e9IbyVE-QB0vg~s4HfDRvmhpy9BtoSX-Cf2NIw__&amp;Key-Pair-Id=K25ZJR0UZVF4CM</t>
  </si>
  <si>
    <t>AAMkAGM0Zjg2ZTUzLTk2YWYtNGVkNi04OTNkLWUyYmI3ZjhlNmYyZQBGAAAAAABMCJlKTUYXR5PT2N8pQ-HyBwBMbyTo-F5oTpxDYa4ue10UAAAAAAEMAABMbyTo-F5oTpxDYa4ue10UAAGehUhTAAA=</t>
  </si>
  <si>
    <t>Philanthropic Doctors</t>
  </si>
  <si>
    <t>2025-06-16T17:33:36+00:00</t>
  </si>
  <si>
    <t>Hi Ahsan,
Happy Monday! The marketing team is working on a theme of social media posts
that will feature clients who volunteer and/or give back to the community. Can
you share a list of doctors that fit this? Also, if you think they’ll allow us
to share their story/efforts.
Let me know if you have any questions,
Warmly,
signature_1485493355 [cid:image002.png@01DBDEC3.36DBE010]</t>
  </si>
  <si>
    <t>AAMkAGM0Zjg2ZTUzLTk2YWYtNGVkNi04OTNkLWUyYmI3ZjhlNmYyZQBGAAAAAABMCJlKTUYXR5PT2N8pQ-HyBwBMbyTo-F5oTpxDYa4ue10UAAAAAAEMAABMbyTo-F5oTpxDYa4ue10UAAGehUhUAAA=</t>
  </si>
  <si>
    <t>spreadsheet darancou</t>
  </si>
  <si>
    <t>2025-06-16T18:04:12+00:00</t>
  </si>
  <si>
    <t xml:space="preserve">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[cid:52976d1b-3925-444f-aaa1-ac9c2070d14e]
[https://www.towerimpactsummit.com/summithome]</t>
  </si>
  <si>
    <t>AAMkAGM0Zjg2ZTUzLTk2YWYtNGVkNi04OTNkLWUyYmI3ZjhlNmYyZQBGAAAAAABMCJlKTUYXR5PT2N8pQ-HyBwBMbyTo-F5oTpxDYa4ue10UAAAAAAEMAABMbyTo-F5oTpxDYa4ue10UAAGehUhVAAA=</t>
  </si>
  <si>
    <t>2025-06-16T18:04:44+00:00</t>
  </si>
  <si>
    <t>Great, thank you!
&gt; On Jun 16, 2025, at 10:14 AM, Ahsan Akhter &lt;ahsan@towerleadership.com&gt; wrote:
&gt; ﻿
&gt; 
&gt; Thank you, and yes, we will remind you via text! Let me know if you need
&gt; anything else in the meantime.
&gt; 
&gt;  
&gt; 
&gt; --------------------------------------------------------------------------------
&gt; 
&gt; From: Lori Anderson &lt;lorikand@me.com&gt;
&gt; Sent: Monday, June 16, 2025 12:41:08 PM
&gt; To: Ahsan Akhter &lt;ahsan@towerleadership.com&gt;
&gt; Subject: Re: Dr. Anderson, let's prep your advisory meeting!
&gt; 
&gt;  
&gt; 
&gt; Thank you Ahsan!
&gt; 
&gt;  
&gt; 
&gt; I'll get all of that information to you hopefully by this Friday!
&gt; 
&gt;  
&gt; 
&gt; Thank you so much and I have your name down ingrained in my head now, Ahsan!😊
&gt; 
&gt; If there is something that you don't have any, you need please remind me with
&gt; texting as many times as you would like. 
&gt; 
&gt;  
&gt; 
&gt; Dr Anderson
&gt; 
&gt; 
&gt; 
&gt; 
&gt; 
&gt; &gt; On Jun 16, 2025, at 8:55 AM, Ahsan Akhter &lt;ahsan@towerleadership.com&gt; wrote:
&gt; 
&gt; &gt; ﻿
&gt; &gt; 
&gt; &gt; Dr. Anderson,
&gt; &gt; 
&gt; &gt;  
&gt; &gt; 
&gt; &gt; I hope this message finds you well! Richard and I are looking forward to
&gt; &gt; meeting you on June 30th for our strategy session.
&gt; &gt; 
&gt; &gt;  
&gt; &gt; 
&gt; &gt; You should be receiving automated emails with the files we need to prep but
&gt; &gt; I wanted to personally email you myself with the bulk of what we need:
&gt; &gt; 
&gt; &gt;  
&gt; &gt; 
&gt; &gt;  1. Attached Discovery packet
&gt; &gt;  2. 2024 year-end P&amp;L and Balance Sheet (in excel)
&gt; &gt;  3. 2025 YTD P&amp;L and Balance Sheet by month (in excel)
&gt; &gt;  4. Last year’s personal state and federal tax returns (send us passwords if
&gt; &gt;     they are protected)
&gt; &gt;  5. Last year’s buisness state and federal tax returns (send us passwords if
&gt; &gt;     they are protected)
&gt; &gt; 
&gt; &gt;  
&gt; &gt; 
&gt; &gt; You can upload files 1-3 to the link below:
&gt; &gt; 
&gt; &gt;  
&gt; &gt; 
&gt; &gt; https://www.dropbox.com/request/e3Y7vFjLZhk8SzdeqRut?inf_contact_key=395059d00c789fa22a9622559e5f9ba8680f8914173f9191b1c0223e68310bb1
&gt; &gt; [https://urldefense.proofpoint.com/v2/url?u=https-3A__www.dropbox.com_request_e3Y7vFjLZhk8SzdeqRut-3Finf-5Fcontact-5Fkey-3D395059d00c789fa22a9622559e5f9ba8680f8914173f9191b1c0223e68310bb1&amp;d=DwMFaQ&amp;c=euGZstcaTDllvimEN8b7jXrwqOf-v5A_CdpgnVfiiMM&amp;r=8xCr4XRHD_IpviQywJlqY4VWcBAXFVEImc4EzVU0jiI&amp;m=6mWyndBjuKVSJneLdpl4JULqZwWZ60Zj1V7uwTJh8pa3VRILMAwL302rd95KAR-b&amp;s=vDG8NwXt66_JNQN9p06IKeaw40XnGonUrKjEKMbMH40&amp;e=]
&gt; &gt; 
&gt; &gt;  
&gt; &gt; 
&gt; &gt;  You can upload any tax returns (files 4 and 5) to this other link below:
&gt; &gt; 
&gt; &gt;  
&gt; &gt; 
&gt; &gt; https://www.dropbox.com/request/1FBQ7wAXLqeflvfJ9jIS?inf_contact_key=c581b43083c2535ad653e703e10ab202680f8914173f9191b1c0223e68310bb1
&gt; &gt; [https://urldefense.proofpoint.com/v2/url?u=https-3A__www.dropbox.com_request_1FBQ7wAXLqeflvfJ9jIS-3Finf-5Fcontact-5Fkey-3Dc581b43083c2535ad653e703e10ab202680f8914173f9191b1c0223e68310bb1&amp;d=DwMFaQ&amp;c=euGZstcaTDllvimEN8b7jXrwqOf-v5A_CdpgnVfiiMM&amp;r=8xCr4XRHD_IpviQywJlqY4VWcBAXFVEImc4EzVU0jiI&amp;m=6mWyndBjuKVSJneLdpl4JULqZwWZ60Zj1V7uwTJh8pa3VRILMAwL302rd95KAR-b&amp;s=PVQ68WAdIqyaaN9hV15hc714hCUlzmqPAnPwLREuiM4&amp;e=]
&gt; &gt; 
&gt; &gt;  
&gt; &gt; 
&gt; &gt; We will be meeting at our Event Center addressed below my signature (same
&gt; &gt; place we met before). If you have any questions please let me know. Thank
&gt; &gt; you!
&gt; &gt; 
&gt; &gt;  
&gt; &gt; 
&gt; &gt; Best regards,
&gt; &gt; 
&gt; &gt;  
&gt; &gt; 
&gt; &gt; Ahsan Akhter
&gt; &gt; 
&gt; &gt;  
&gt; &gt; 
&gt; &gt; 400 Galleria Parkway, Suite 100, Atlanta, GA 30339
&gt; &gt; 
&gt; &gt;  
&gt; &gt; 
&gt; &gt; https://linktr.ee/ahsanakhter
&gt; &gt; [https://urldefense.proofpoint.com/v2/url?u=https-3A__linktr.ee_ahsanakhter&amp;d=DwMFaQ&amp;c=euGZstcaTDllvimEN8b7jXrwqOf-v5A_CdpgnVfiiMM&amp;r=8xCr4XRHD_IpviQywJlqY4VWcBAXFVEImc4EzVU0jiI&amp;m=6mWyndBjuKVSJneLdpl4JULqZwWZ60Zj1V7uwTJh8pa3VRILMAwL302rd95KAR-b&amp;s=G-xALadFa3UrE1ShuK18rrQPqyAToGhwpRN59ppkD3g&amp;e=]
&gt; &gt; 
&gt; &gt;  
&gt; &gt; 
&gt; &gt;  
&gt; &gt; 
&gt; &gt;  
&gt; &gt; 
&gt; &gt;  
&gt; &gt; 
&gt; &gt; &lt;Discovery Packet.pdf&gt;</t>
  </si>
  <si>
    <t>AAMkAGM0Zjg2ZTUzLTk2YWYtNGVkNi04OTNkLWUyYmI3ZjhlNmYyZQBGAAAAAABMCJlKTUYXR5PT2N8pQ-HyBwBMbyTo-F5oTpxDYa4ue10UAAAAAAEMAABMbyTo-F5oTpxDYa4ue10UAAGehUhWAAA=</t>
  </si>
  <si>
    <t>2025-06-16T18:05:03+00:00</t>
  </si>
  <si>
    <t xml:space="preserve">Yeah, happy to explain. I picked this order to balance interest savings with
improving cash flow. We’re knocking out loans that free up bigger monthly
payments first so we can roll those into the next one. It’s not just about the
interest rate, it’s about making the overall payoff plan more efficient. If we
focused JUST on interest rates, you would see lower interest paid, but it
wouldn't free up cashflow as fast.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[cid:d1ad6329-539a-42e9-986b-693aac473635]
[https://www.towerimpactsummit.com/summithome]
--------------------------------------------------------------------------------
From: Monica Estes &lt;smiledoctordmd@yahoo.com&gt;
Sent: Monday, June 16, 2025 10:34 AM
To: Ahsan Akhter &lt;ahsan@towerleadership.com&gt;; Jordan Blackmon
&lt;jordan@towerleadership.com&gt;
Subject: Re: [EXTERNAL] Loan Portfolio
Jordan,
Can you clarify why you selected the following order of repayment? Just want to
ensure I understand the strategy.
Thanks,
Monica
On Sunday, June 8, 2025 at 11:07:31 AM EDT, Jordan Blackmon
&lt;jordan@towerleadership.com&gt; wrote:
Okay sweet.
I would pay off in the following order then. 
1. Innovative Endodontics LLC
2. M&amp;T Real Estate LLC
3. Innovative Endodontics MB LLC
4. M&amp;T Real Estate MB LLC
5. M&amp;T Real Estate Rock Hill LLC
A few things to note:
 1. Verify your loan terms allow you to pay loans down to basically nothing if
    there is an early repayment penalty as long as you don’t fully pay off.
 2. Keep and eye out for lower int. Rates so that if the opportunity arises to
    refinance the loans with a balloon to a fixed rate, we can do so:
 3. What you would do is let's assume an additional 10K/mo for debt repayment.
    Then when you pay one loan off, automatically snowball that loans payment
    and the original 10K into the next loan. 
Get Outlook for iOS
[https://urldefense.proofpoint.com/v2/url?u=https-3A__aka.ms_o0ukef&amp;d=DwMFaQ&amp;c=euGZstcaTDllvimEN8b7jXrwqOf-v5A_CdpgnVfiiMM&amp;r=pE023Dqiu3NSgiJXiOl-FWHRgYrBNESMRRFJ7CNfKjI&amp;m=aWJOLbMIgZVU_SOQmwgiN-smEvtLfZKVbqgEt_qHT7ByRIT_mnqx1feqzSSGlrAI&amp;s=wPwpENvOrr0ON5ndY8BHW6LZxtm3bM9N4c5oe9OGNnM&amp;e=]
--------------------------------------------------------------------------------
From: Monica Estes &lt;smiledoctordmd@yahoo.com&gt;
Sent: Sunday, June 8, 2025 6:39:32 AM
To: Jordan Blackmon &lt;jordan@towerleadership.com&gt;; Ahsan Akhter
&lt;ahsan@towerleadership.com&gt;
Subject: Fwd: [EXTERNAL] Loan Portfolio
Good morning Jordan,
Please see the following emails from my banker on clarification regarding our
loan questions. Please provide your thoughts. 
Thanks,
Monica 
Sent from my iPhone
Begin forwarded message:
&gt; From: "Mitchum, Brian" &lt;brian.mitchum@firstcitizens.com&gt;
&gt; Date: June 6, 2025 at 11:07:33 AM EDT
&gt; To: Monica Estes &lt;smiledoctordmd@yahoo.com&gt;
&gt; Subject: RE: [EXTERNAL] Loan Portfolio
&gt; ﻿
Hey Dr. Estes,
Please see attached update.
Please note that the Innovative Endodontics MB LLC equipment loan exits
interest-only repayment phase this month, so P&amp;I payments will begin on 7/10/25
in the amount of $7,996.59.
See below for responses.
Let me know if you have any questions.
Have a great weekend!
Brian
Brian A. Mitchum | Senior Vice President – Business Banker III
First Citizens Bank
FCB Mail Code: 27500 | 218 South Main Street | Summerville, SC 29483
843.875.8553 phone
843.345.7274 mobile
Click here
[https://urldefense.proofpoint.com/v2/url?u=https-3A__firstcitizens.app.box.com_f_187c9c818e1d42d3869533a68a5d1d6d&amp;d=DwMFaQ&amp;c=euGZstcaTDllvimEN8b7jXrwqOf-v5A_CdpgnVfiiMM&amp;r=pE023Dqiu3NSgiJXiOl-FWHRgYrBNESMRRFJ7CNfKjI&amp;m=oqxQFAHxKIeBekU3R4trVOG5dGcxByaq-XQzYUlafu1DUKqaEuhweRG0GrLDmTYh&amp;s=ejAPNIqNxHAd2tJlJDMEcoYGKD8Iaggf-X_8D6U_zEQ&amp;e=]
to upload files to my secure folder
[cid:XWClEEmIOhwg4sw952pt]
&gt;  
&gt; 
&gt; 
&gt; 
&gt; 
&gt; Internal
&gt; 
&gt; 
&gt; 
&gt; Internal
&gt; 
&gt; 
&gt; From: Monica Estes &lt;smiledoctordmd@yahoo.com&gt;
&gt; Sent: Tuesday, June 03, 2025 11:50 AM
&gt; To: Mitchum, Brian &lt;brian.mitchum@firstcitizens.com&gt;
&gt; Subject: Fw: [EXTERNAL] Loan Portfolio
&gt; 
&gt;  
&gt; 
&gt; Good morning Brian,
&gt; 
&gt;  
&gt; 
&gt; I was hoping that you could provide an updated loan portfolio for me since the
&gt; construction phases are coming to a close. Also, could you clarify the
&gt; maturity date of 1/6/2028 which is listed for M&amp;T Real Estate MB? Can you
&gt; outline the loan structure for both construction loans? The actual maturity
&gt; date for M&amp;T Real Estate MB LLC is 3/13/29. I have made that correction on the
&gt; spreadsheet.
&gt; 
&gt;  
&gt; 
&gt; M&amp;T Real Estate LLC: Construction loan originated 8/18/22 with 12-month
&gt; construction and interest-only repayment phase. The loan repayment phase (P&amp;I)
&gt; is 120-months so the loan matures on 9/03/33. The payments on the loan are
&gt; based on a 20-year amortization. When the loan matures, we will modify the
&gt; loan to current terms and reduce the amortization to no more than 120-months.
&gt; Your interest rate is 4.19%.
&gt; 
&gt;  
&gt; 
&gt; M&amp;T Real Estate MB LLC: Construction loan originated 3/13/24 with 12-month
&gt; construction and interest-only repayment phase. The loan repayment phase (P&amp;I)
&gt; is 48-months so the loan matures on 3/13/29. The payments on the loan are
&gt; based on a 20-year amortization. When the loan matures, we will modify the
&gt; loan to current terms and reduce the amortization to no more than 180-months.
&gt; Your interest rate is 5.95%.
&gt; 
&gt;  
&gt; 
&gt; I know that you had mentioned refinancing when interest rates drop in the
&gt; future. What is your outlook on this? I think everyone is hopeful that Feds
&gt; will reduce rates, our bank economist think that is a possibility but is less
&gt; optimistic now then they were at the beginning of 2025. I believe the
&gt; consensus is that the rates will remain stable throughout the rest of 2025.
&gt; 
&gt;  
&gt; 
&gt; Thank you,
&gt; 
&gt; Monica
&gt; 
&gt;  
&gt; 
&gt; ----- Forwarded Message -----
&gt; 
&gt; From: Mitchum, Brian &lt;brian.mitchum@firstcitizens.com&gt;
&gt; 
&gt; To: Monica Estes &lt;smiledoctordmd@yahoo.com&gt;
&gt; 
&gt; Sent: Tuesday, October 8, 2024 at 11:13:36 AM EDT
&gt; 
&gt; Subject: RE: [EXTERNAL] Loan Portfolio
&gt; 
&gt;  
&gt; 
&gt; Dr. Estes,
&gt; 
&gt;  
&gt; 
&gt; Please see attached.
&gt; 
&gt;  
&gt; 
&gt; M&amp;T Real Estate MB, LLC: For the P&amp;I payment, I included what the regular
&gt; payment will be beginning 4/13/2025 once the construction draw phase ends on
&gt; 3/13/25, as payments are interest-only until that time.
&gt; 
&gt;  
&gt; 
&gt; Innovative Endodontics MB, LLC: For the P&amp;I payment, I included what the
&gt; regular payment will be in beginning 7/10/25 once the equipment draw phase
&gt; ends on 6/10/25, as payments are interest-only until that time.
&gt; 
&gt;  
&gt; 
&gt; Let me know if you have any questions.
&gt; 
&gt;  
&gt; 
&gt; Thanks!
&gt; 
&gt;  
&gt; 
&gt; Brian A. Mitchum | Senior Vice President – Business Banker III
&gt; First Citizens Bank
&gt; FCB Mail Code: 27500 | 218 South Main Street | Summerville, SC 29483
&gt; 
&gt; 843.875.8553 phone
&gt; 843.345.7274 mobile
&gt; 
&gt;  
&gt; 
&gt; Click here
&gt; [https://urldefense.proofpoint.com/v2/url?u=https-3A__urldefense.com_v3_-5F-5Fhttps-3A_firstcitizens.app.box.com_f_187c9c818e1d42d3869533a68a5d1d6d-5F-5F-3B-21-21OgNkHJCYlf-5FCHg-21ega0l8iqi2PqDSqVmlAvXiECk-2DxpNIDT7WdiiXWqhvZlB-2D3-5Fmo6ojQOTxyFlNpIaXz31I4v26w124MHT2uXDYPqwIUY-5FzrmLxw-24&amp;d=DwMFaQ&amp;c=euGZstcaTDllvimEN8b7jXrwqOf-v5A_CdpgnVfiiMM&amp;r=pE023Dqiu3NSgiJXiOl-FWHRgYrBNESMRRFJ7CNfKjI&amp;m=oqxQFAHxKIeBekU3R4trVOG5dGcxByaq-XQzYUlafu1DUKqaEuhweRG0GrLDmTYh&amp;s=RNWVLPT3ZfmOLE2ohC-kJLpUWWqGKcuGpoMvnr5o30s&amp;e=]
&gt; to upload files to my secure folder
&gt; 
&gt; 
&gt; &lt;image001.jpg&gt;
&gt; 
&gt; 
&gt; 
&gt;  
&gt; 
&gt;  
&gt; 
&gt; Internal
&gt; 
&gt;  
&gt; 
&gt; Internal
&gt; 
&gt; From: Mitchum, Brian &lt;brian.mitchum@firstcitizens.com&gt;
&gt; Sent: Monday, October 07, 2024 3:01 PM
&gt; To: Monica Estes &lt;smiledoctordmd@yahoo.com&gt;
&gt; Subject: RE: [EXTERNAL] Loan Portfolio
&gt; 
&gt;  
&gt; 
&gt; Dr. Estes,
&gt; 
&gt;  
&gt; 
&gt; No problem. Will get this put together for you.
&gt; 
&gt;  
&gt; 
&gt; Brian A. Mitchum | Senior Vice President – Business Banker III
&gt; First Citizens Bank
&gt; FCB Mail Code: 27500 | 218 South Main Street | Summerville, SC 29483
&gt; 
&gt; 843.875.8553 phone
&gt; 843.345.7274 mobile
&gt; 
&gt;  
&gt; 
&gt; Click here
&gt; [https://urldefense.proofpoint.com/v2/url?u=https-3A__urldefense.com_v3_-5F-5Fhttps-3A_firstcitizens.app.box.com_f_187c9c818e1d42d3869533a68a5d1d6d-5F-5F-3B-21-21OgNkHJCYlf-5FCHg-21ega0l8iqi2PqDSqVmlAvXiECk-2DxpNIDT7WdiiXWqhvZlB-2D3-5Fmo6ojQOTxyFlNpIaXz31I4v26w124MHT2uXDYPqwIUY-5FzrmLxw-24&amp;d=DwMFaQ&amp;c=euGZstcaTDllvimEN8b7jXrwqOf-v5A_CdpgnVfiiMM&amp;r=pE023Dqiu3NSgiJXiOl-FWHRgYrBNESMRRFJ7CNfKjI&amp;m=oqxQFAHxKIeBekU3R4trVOG5dGcxByaq-XQzYUlafu1DUKqaEuhweRG0GrLDmTYh&amp;s=RNWVLPT3ZfmOLE2ohC-kJLpUWWqGKcuGpoMvnr5o30s&amp;e=]
&gt; to upload files to my secure folder
&gt; 
&gt; 
&gt; &lt;image001.jpg&gt;
&gt; 
&gt; 
&gt; 
&gt;  
&gt; 
&gt; From: Monica Estes &lt;smiledoctordmd@yahoo.com&gt;
&gt; Sent: Sunday, October 06, 2024 2:49 PM
&gt; To: Mitchum, Brian &lt;brian.mitchum@firstcitizens.com&gt;
&gt; Subject: [EXTERNAL] Loan Portfolio
&gt; 
&gt;  
&gt; 
&gt; NOTICE: External Sender. Please exercise caution when opening attachments or
&gt; clicking links.
&gt; 
&gt; Good afternoon Brian,
&gt; 
&gt;  
&gt; 
&gt; Could you please provide my current loan portfolio with First Citizens. I
&gt; would like each loan outlined with outstanding amount owed, interest rate,
&gt; monthly payments, and term and maturity dates of the loans visible on a single
&gt; document. Also, if you could please clarify when the full payments for the
&gt; construction and equipment loans for Myrtle Beach will go into effect versus
&gt; the current interest-only status. 
&gt; 
&gt;  
&gt; 
&gt; Thank you,
&gt; 
&gt; Monica
&gt; 
&gt; --------------------------------------------------------------------------------
&gt; 
&gt; This electronic mail and any files transmitted with it are confidential and
&gt; are intended solely for the use of the individual or entity to whom they are
&gt; addressed. If you are not the intended recipient or the person responsible for
&gt; delivering the electronic mail to the intended recipient, be advised that you
&gt; have received this electronic mail in error and that any use, dissemination,
&gt; forwarding, printing, or copying of this electronic mail is strictly
&gt; prohibited. If you have received this electronic mail in error, please
&gt; immediately notify the sender by return mail. Visit us online at
&gt; www.firstcitizens.com
&gt; [https://urldefense.proofpoint.com/v2/url?u=http-3A__www.firstcitizens.com&amp;d=DwMFaQ&amp;c=euGZstcaTDllvimEN8b7jXrwqOf-v5A_CdpgnVfiiMM&amp;r=pE023Dqiu3NSgiJXiOl-FWHRgYrBNESMRRFJ7CNfKjI&amp;m=oqxQFAHxKIeBekU3R4trVOG5dGcxByaq-XQzYUlafu1DUKqaEuhweRG0GrLDmTYh&amp;s=w9kMxeVOuBJ41uLW-7bHy-EkEwD6V7DZcCSPIwa16Xk&amp;e=]
&gt; or call 1-888-FC DIRECT (1-888-323-4732). First Citizens Bank. Forever First®.
&gt; Member FDIC.
&gt; ---------------------------------------------------------------------------------------------------
&gt; </t>
  </si>
  <si>
    <t>AAMkAGM0Zjg2ZTUzLTk2YWYtNGVkNi04OTNkLWUyYmI3ZjhlNmYyZQBGAAAAAABMCJlKTUYXR5PT2N8pQ-HyBwBMbyTo-F5oTpxDYa4ue10UAAAAAAEMAABMbyTo-F5oTpxDYa4ue10UAAGehUhXAAA=</t>
  </si>
  <si>
    <t>2025-06-16T18:10:20+00:00</t>
  </si>
  <si>
    <t>Scheduled Event Hosts Email jordan@towerleadership.com Invitee Email
m.reid.marshall@gmail.com Event Type Name Advisory Monthly Zoom Scheduled Event
Start Time 2025-06-26T18:30:00.000000Z Scheduled Event End Time
2025-06-26T19:30:00.000000Z Scheduled Event Created At
2025-06-16T18:10:09.675968Z What are your biggest challenges right now?
continued growth What do you need help with the most on this call? scheduling
three doctors What new developments, if at all, have come up since we last
spoke? new employees Scheduled Event Location Join URL
https://us06web.zoom.us/j/83867401873</t>
  </si>
  <si>
    <t>AAMkAGM0Zjg2ZTUzLTk2YWYtNGVkNi04OTNkLWUyYmI3ZjhlNmYyZQBGAAAAAABMCJlKTUYXR5PT2N8pQ-HyBwBMbyTo-F5oTpxDYa4ue10UAAAAAAEMAABMbyTo-F5oTpxDYa4ue10UAAGehUhZAAA=</t>
  </si>
  <si>
    <t>Fw: Client Updates</t>
  </si>
  <si>
    <t>2025-06-16T18:12:08+00:00</t>
  </si>
  <si>
    <t xml:space="preserve">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[cid:a6d7770a-684d-4a53-a125-79acdd4137cc]
[https://www.towerimpactsummit.com/summithome]
--------------------------------------------------------------------------------
From: Amanda Meeks &lt;amanda@towerleadership.com&gt;
Sent: Monday, June 16, 2025 11:16 AM
To: Jordan Blackmon &lt;jordan@towerleadership.com&gt;; Lisa Gotsis
&lt;lisa@towerleadership.com&gt;; Diana Roman &lt;diana@towerleadership.com&gt;
Subject: Re: Client Updates
Quick updates from my list:
Kofron – Green (DD scheduled for 7/1)
Workman – Yellow (Call with OM later today)
Sayeed – Green (Looking for associate; DD booked for next month)
Davies – Green (Hired new OM, discussing expansion and associate hire, very
engaged)
Djawdan – Green (Hiring Ops Manager; waiting to hear back on SOW)
Hazen – Green (Main focus is on hygn - perio and fl %; still some team
inconsistencies, but feels like the ops calls are helpful)
Kwon – Red (No response to emails on SOW proposal)
Hewett – Green (Waiting on signed proposal)
Dr. Gaglani – Green (Had a good conversation last week; focused on re-onboarding
team and new hire training after VP departure)
Boles – Yellow (No recent contact; will be onsite this week to re-engage)
signature_1756178897 [cid:image001.png@01DBDEA9.9F53CC30]
[https://www.towerimpactsummit.com/]
From: Jordan Blackmon &lt;jordan@towerleadership.com&gt;
Date: Monday, June 16, 2025 at 9:09 AM
To: Lisa Gotsis &lt;lisa@towerleadership.com&gt;, Amanda Meeks
&lt;amanda@towerleadership.com&gt;, Diana Roman &lt;diana@towerleadership.com&gt;
Subject: Client Updates
Hey Team, 
I know this is a giant list, but if you guys have any updates on these clients,
let me know. Our team does a monthly meeting and labels the (Red, Yellow, or
Green). Would love to see how you feel about these relationships. I now you
don't work with all of them, but any update is nice. 
Miles
Mathew, Sogini
Greene
Hoss, Neil
Poston, Wade
Lee
Sajid, Usman
Johnson, Sarah
Rautio
Kofron
Weintraub
Massey, John
Snyder, Craig
Workman, Yemi
Achyuta
Sayeed
Amy Cook
Soltanian
Vasquez
Miller, Paul
Piedra, Rene
Schermer
Charity
Weimar
Davies, Roderick
Fakhimi
Gold
Gambrell, Andrew
Darancou
Djawdan, Kian
Miller, Meigan
Marshall
Landy
Clark, Daron
Long, Jason
Karr, Lynn
Kwon
Szikman, Richard
Barber and Erskine
Wimmer
Sweeney
Culp, Charlie
White-Brown, Kerry
Hazen, Jay
Boone
Corcoran, Jim
Garcia
Davis
Vancil
Rusch, Jack
Calat
Padron
Barno
Dawoud
Elmi
Estes
Ducommun
Capponi, Daniel
Hewett
Hogan
Ganong
Friedberg
Gareeb
Savelli, Juan
Boles, Suzanne
Parry, Josh
Eusebio, Eric
Sambursky, Ron
Kobes, Jennifer
Tremont
Nagaraj, Abhishek
Ghannam
Kornstein
Mader, Jeff
Rivertown Dental
Vallo
Lamar/Singer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[cid:f7878fa2-72a9-4644-959e-0db79690350d]
[https://www.towerimpactsummit.com/summithome]</t>
  </si>
  <si>
    <t>AAMkAGM0Zjg2ZTUzLTk2YWYtNGVkNi04OTNkLWUyYmI3ZjhlNmYyZQBGAAAAAABMCJlKTUYXR5PT2N8pQ-HyBwBMbyTo-F5oTpxDYa4ue10UAAAAAAEMAABMbyTo-F5oTpxDYa4ue10UAAGehUhaAAA=</t>
  </si>
  <si>
    <t>Re: Updated List</t>
  </si>
  <si>
    <t>2025-06-16T18:12:30+00:00</t>
  </si>
  <si>
    <t>Lmk updates on this as you complete them! 
I appreciate you borther!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[cid:8225ff6b-146f-4ecc-ae17-9bd4f6dc1128]
[https://www.towerimpactsummit.com/summithome]
--------------------------------------------------------------------------------
From: Jordan Blackmon &lt;jordan@towerleadership.com&gt;
Sent: Monday, June 16, 2025 9:21 AM
To: Ahsan Akhter &lt;ahsan@towerleadership.com&gt;
Subject: Fw: Updated List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[cid:ce849097-da07-4eda-9315-39b1fc04e0b9]
[https://www.towerimpactsummit.com/summithome]
--------------------------------------------------------------------------------
From: Jordan Blackmon
Sent: Friday, June 13, 2025 9:23 AM
To: Ahsan Akhter &lt;ahsan@towerleadership.com&gt;
Subject: Updated List
Hey Ahsan! Below is an updated list of stuff for when you are back in office
next week. Shoot me updates when you have them. 
Main clients we need scheduled ASAP since they are giant red flags:
 * Marshall: Someone needs to call and check on him. It has been two months.
   Gotta get him on calendar ASAP. 
 * Hazen: His renewal is this month and we have not spoken to him
 * Piedra: His renewal is this month and we have not spoken to him
 * Eusebio: His renewal is this month and we have not spoken to him
 * Rusch: Struggling right now with positivity and cash management. We need ot
   wrap as much support around him as we can. 
 * Kerry White-Brown: Did not show up for her call but needs support
 * Johnson: Haven't spoken to her in a minute
Other Items: 
 * Ghannam: Executive Summary, Intros, and all other items in that email I sent
   you
 * Long: Tax forms sent over to him. Joe forwarded them to you
 * Rusch: Financial review. Did craig ever respond to our questions that all his
   factors he listed already are in the financials he sent over and cashflow is
   still up, so what is happening?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[cid:3b84aff5-50f5-452b-bcb5-79d47e3866f5]
[https://www.towerimpactsummit.com/summithome]</t>
  </si>
  <si>
    <t>AAMkAGM0Zjg2ZTUzLTk2YWYtNGVkNi04OTNkLWUyYmI3ZjhlNmYyZQBGAAAAAABMCJlKTUYXR5PT2N8pQ-HyBwBMbyTo-F5oTpxDYa4ue10UAAAAAAEMAABMbyTo-F5oTpxDYa4ue10UAAGehUhbAAA=</t>
  </si>
  <si>
    <t>Darancou Strat Day</t>
  </si>
  <si>
    <t>2025-06-16T18:31:32+00:00</t>
  </si>
  <si>
    <t>Hi Ahsan,
Attached is Darancou's strat summary and workbook.
Let me know if you need anything else.
Have a great day!
[cid:a01af571-75ad-4725-a2e6-3f67b44ce8a0] [http://www.towerimpactsummit.com]</t>
  </si>
  <si>
    <t>AAMkAGM0Zjg2ZTUzLTk2YWYtNGVkNi04OTNkLWUyYmI3ZjhlNmYyZQBGAAAAAABMCJlKTUYXR5PT2N8pQ-HyBwBMbyTo-F5oTpxDYa4ue10UAAAAAAEMAABMbyTo-F5oTpxDYa4ue10UAAGehUhcAAA=</t>
  </si>
  <si>
    <t>2025-06-16T18:33:53+00:00</t>
  </si>
  <si>
    <t>Host eric@towerleadership.com Attendees Email Names Email
lisa@towerleadership.com,eric@towerleadership.com Title Eric/Lisa Weekly Connect
Duration Mins 27.00 mins Date 2025-06-16T18:00:00.000Z Super Summary List Action
Items **Victoria Reimer** Follow up with Katie on getting the graph requested
for the Q1 book chapter (04:49) Find a new refrigerator service company to
replace True Thing company (03:57) Pull flights for New York trip - Friday
morning arrival, Saturday departure (10:40) Reach out to Arun and schedule time
to continue conversation (10:56) Start blocking off time on calendar for
Leadership Academy and Leaders level preparation (12:26) Put time on calendar
for Eric to review IT invoices (13:06) Update wire transfer with correct account
number (7463) and resend for $5,195 payment (20:21) **Eric J Morin** Text to
confirm if traveling alone to New York (10:33) Text Joe/Dr. Davis about having
just Eric and Joe on the call (not Tommy) (23:12) Super Summary List Overview -
Eric reported poor service experience with True Thing refrigerator company,
leading to a $300 service call with no guarantee of resolution. - Q1 book edits
are finalized, pending only the addition of requested graphs and a final review,
with Victoria contacting Katie for those materials. - The Q2 book production is
ongoing, with cover design feedback expected next week, and a strategy in place
for launching Tower University content. - Living 12 app development is
progressing, with the developer site submitted for Apple approval; testing on an
Android device is planned. - Studio setup for video production will include
relaxed seating and greenery, with Colin and Carson assessing the space for
optimal layout. - Eric is planning solo travel to New York with a flight
scheduled for Friday morning and a return on Saturday, with Victoria managing
the bookings. - Productive partnership discussion occurred with Jay, focusing on
next steps while considering a potential Miami meeting as beneficial. -
Operational and financial tasks discussed include leadership preparation
calendar blocking and a wire transfer issue from March needing resolution. -
Marketing team is organizing various strategies for Tower University and
addressing issues raised regarding team dynamics and performance concerns
involving Tommy. - Client relationship with Elmy has improved following a
resolutive conversation, highlighting the need for operational and accounting
support moving forward. Super Summary List Shorthand Bullet 🏠 **Personal
Updates and Service Issues** (02:08 - 04:02) Eric had a good Father's Day with
basketball, swimming, and lunch with kids True Thing refrigerator service
company provided poor customer service - receptionist was difficult to
understand and claimed they don't service True refrigerators despite being hired
for that purpose Service call would cost $300 but company indicated they likely
couldn't fix the cooling issue Victoria agreed to find alternative refrigerator
service company 📚 **Q1 Book Project Status** (04:06 - 05:11) Q1 book edits are
complete, only needs summary and final chapter completion Last chapter needs
graphs inserted and final review Eric reviewed content on plane and found it
satisfactory Victoria will follow up with Katie to obtain requested graphs for
the chapter 🎓 **Tower University Development Progress** (05:11 - 06:38) Q2 book
still in production, cover design submitted with feedback expected next week
from Godwin Website copy edited and aligned with brand messaging Colin creating
new intro/outro branding for existing videos Developer recommends uploading all
initial videos at once before enabling apps Matthew assisting with project,
Colin working on marketing strategy and release sequencing 📱 **Living 12 App
Development** (06:38 - 08:47) Developer site submitted to Apple for approval
Planning to test app on Richard's Android phone before official release App will
save historical data while applying future goals functionality Recording session
scheduled for end of month to create accompanying workbook Website landing page
and intellectual property completion targeted before November 🎬 **Studio Setup
and Video Production** (08:48 - 10:24) Planning relaxed studio setting with
couch and plants for conversational videos Colin and Carson will assess space
tomorrow for optimal setup locations Considering using gray high-back chairs
from event space Will add end table and greenery from Home Depot for
professional appearance Setup will support Tower University videos and sound
bites recording ✈️ **New York Travel Planning** (10:24 - 10:56) Eric likely
traveling alone to New York Flight schedule: Friday morning arrival, Saturday
departure Victoria will book flights once confirmation received Eric texting to
confirm solo travel arrangements 🤝 **Business Partnership Discussions** (10:56
- 11:45) Recent call with Jay mediating went well and was productive Need to
determine next steps and flesh out details In-person Florida meeting may not be
necessary but could be enjoyable Eric considering Miami trip as business expense
opportunity 💼 **Administrative and Financial Tasks** (11:45 - 20:31) Suitcase
repair issue - too large to bring in, will need to be shipped Leadership Academy
and Leaders level preparation needs calendar blocking IT invoice review needs to
be scheduled Wire transfer issue for $5,195 structured cabling payment from
March work Account confusion due to Grace reorganizing banking accounts Payment
will come from account ending in 7463 (previously event account) 📈 **Marketing
and Client Management** (20:49 - 23:12) Marketing team meeting in progress
focusing on Tower University intro/outro videos Multiple marketing sequences
being organized: 90-day macro, Impact Summit, Tower University Davis email
regarding operations issues - questioning leadership focus Tommy's performance
concerns affecting team leadership and operations Decision to exclude Tommy from
upcoming client call due to operational failures 💬 **Client Relationship
Resolution** (23:12 - 26:04) Elmy situation resolved positively after Friday
conversation She acknowledged being overwhelmed and apologized for disrespectful
behavior Taxes and financials are six months behind, CPA relationship ended She
wants to take on third location but lacks operational capabilities Eric
emphasized need for operations support and accounting help Follow-up meeting
scheduled for Tuesday to determine best path forward 🏥 **DSO (Dental Service
Organization) Opportunity** (26:12 - 27:28) Potential DSO venture could be worth
$100 million in 24 months Partnership consideration between Eric (long-term
aligned) and Arun (quick builder) Arun's strength in rapid team building and
mobilization Financial projection: 30 practices averaging $2M revenue = $60M
total revenue At 17.5% profit margin with 10x multiple = $105M valuation Eric
recognizing the significant opportunity despite partnership complexities Super
Summary List Keywords Tower University,DSO partnership,Q1 book completion,Living
12 app,Leadership Academy,client management Transcript File Url
https://download-ff.s3.us-east-2.amazonaws.com/01JXG37MFCJ320R4257F5D06HY/downloads/transcript/transcript-e1f13237-40aa-44fd-b182-52667b654c72-2025-06-16-18-32-59.pdf?X-Amz-Algorithm=AWS4-HMAC-SHA256&amp;X-Amz-Credential=AKIAWZAJLUBIVRJ35B6I%2F20250616%2Fus-east-2%2Fs3%2Faws4_request&amp;X-Amz-Date=20250616T183301Z&amp;X-Amz-Expires=21600&amp;X-Amz-Signature=5f8d1cc2312a0d6744a8e9511fcf7bfc4a602cb6c7d0b7478a9a09a37d0b720b&amp;X-Amz-SignedHeaders=host
Audio Url
audiohttps://cdn.fireflies.ai/01JXG37MFCJ320R4257F5D06HY/audio.mp3?Expires=1750271583&amp;Policy=eyJTdGF0ZW1lbnQiOlt7IlJlc291cmNlIjoiaHR0cHM6Ly9jZG4uZmlyZWZsaWVzLmFpLzAxSlhHMzdNRkNKMzIwUjQyNTdGNUQwNkhZL2F1ZGlvLm1wMyIsIkNvbmRpdGlvbiI6eyJEYXRlTGVzc1RoYW4iOnsiQVdTOkVwb2NoVGltZSI6MTc1MDI3MTU4M319fV19&amp;Signature=KlAzPL4WRtWYM3GPla7AINXTyzfbsB60QBlrXO5gxUOLtESRPCZKzzxqsGnZkU3HFRNvRSZrR4YwZALNBagRz7NWUEZX0bWJPdmcWw~dag1~hvCkSIBG7jVzn0WOu75E8y3fpD~Dw9N~jxwLo3QCY~eqgzG1e0VM0J3dN7S9b6QRxOAe-sFQy9bAUenbDTTw3GwO0JQNGQ6ekDZmVagjemBmIDYZlW3dK~dVOszpEyQzi8PuXgnsdu8mz8u~ArnHhXa1qTGXhXNTeTklP1OUq5RXYyvS3EkmwAeyzaJxwVd1FQRqIjL9XiJUKtzJgWXp3el4AGeDeDaMOdm9gkfdiw__&amp;Key-Pair-Id=K25ZJR0UZVF4CM</t>
  </si>
  <si>
    <t>AAMkAGM0Zjg2ZTUzLTk2YWYtNGVkNi04OTNkLWUyYmI3ZjhlNmYyZQBGAAAAAABMCJlKTUYXR5PT2N8pQ-HyBwBMbyTo-F5oTpxDYa4ue10UAAAAAAEMAABMbyTo-F5oTpxDYa4ue10UAAGehUhdAAA=</t>
  </si>
  <si>
    <t>ahsan@towerleadership.com;melissa@towerleadership.com;joe@towerleadership.com</t>
  </si>
  <si>
    <t>Re: Sayeed</t>
  </si>
  <si>
    <t>2025-06-16T18:37:58+00:00</t>
  </si>
  <si>
    <t>Hi Ahsan,
I have worked on his strat day workbook based on the one location we have, that
is what I will show him.
Let me know if you get his other financials.
Thank you.
Have a great day!
[cid:e6046ded-94ae-4d77-a449-52eb977e2cc8] [http://www.towerimpactsummit.com]
--------------------------------------------------------------------------------
From: Ahsan Akhter &lt;ahsan@towerleadership.com&gt;
Sent: Monday, June 16, 2025 2:20 PM
To: Marion Munisteri &lt;marion@towerleadership.com&gt;; Melissa Williamson
&lt;melissa@towerleadership.com&gt;; Joe Coleman &lt;joe@towerleadership.com&gt;
Subject: Sayeed
Hey team!
Do we have everything we need for Dr. Sayeed? I am still waiting on financials
for his other location (looks like we have only one of them).
Let me know if there is anything else we need.
Ahsan
Get Outlook for Mac [https://aka.ms/GetOutlookForMac]</t>
  </si>
  <si>
    <t>AAMkAGM0Zjg2ZTUzLTk2YWYtNGVkNi04OTNkLWUyYmI3ZjhlNmYyZQBGAAAAAABMCJlKTUYXR5PT2N8pQ-HyBwBMbyTo-F5oTpxDYa4ue10UAAAAAAEMAABMbyTo-F5oTpxDYa4ue10UAAGehUheAAA=</t>
  </si>
  <si>
    <t>Fw: Cloud Recording - Dr. Darancou Strat Session is now available</t>
  </si>
  <si>
    <t>2025-06-16T18:53:43+00:00</t>
  </si>
  <si>
    <t xml:space="preserve">
Get Outlook for iOS [https://aka.ms/o0ukef]
--------------------------------------------------------------------------------
From: Zoom &lt;no-reply@zoom.us&gt;
Sent: Monday, June 16, 2025 2:30:40 PM
To: Jordan Blackmon &lt;jordan@towerleadership.com&gt;
Subject: Cloud Recording - Dr. Darancou Strat Session is now available
[https://click.zoom.us/l/84442/2022-12-29/c4ns1t/84442/1672332921RKagdau8/Logo_white_2022.png]
[https://urldefense.proofpoint.com/v2/url?u=https-3A__zoom.us&amp;d=DwMFAw&amp;c=euGZstcaTDllvimEN8b7jXrwqOf-v5A_CdpgnVfiiMM&amp;r=pE023Dqiu3NSgiJXiOl-FWHRgYrBNESMRRFJ7CNfKjI&amp;m=ycXtMCdrrXPlpMT2-ERxuA0psqBdl6PXqIsPOaC5hjn1jVRlldwHpfSTYDnihAzH&amp;s=ZrO6wlVj4xNNGshgg_lyBJw7QguUFogtz1HzX-Zay9M&amp;e=]
Cloud Recording is Ready!
Hi Jordan,
Your cloud recording is now available.
[https://ssrweb.zoom.us/replay04/2025/06/16/940C63E0-B9FA-427C-A16A-121D98ADE914/tb/cover/GMT20250616-133544_Recording_1920x1080_mp4/GMT20250616-133544_240x134.jpg?response-content-type=image%2Fjpeg&amp;amp;response-cache-control=max-age%3D0%2Cs-maxage%3D86400&amp;amp;cid=us06&amp;amp;fid=inZ6ni_xXqjoh23g8H5AbczoZTfB2oV4jiexH9cn1SRZNzyg8WZmQyX6wTKGjMfqbXMKDC1JoY5fUzM9.kXnAHlfjnVLFrWc6&amp;amp;s002=CfMQFkP3w_uBPl2I3MUrVdaCFRSicvX0d_B_EvnLR3wgNfEXz8eM6z166f1bXf7Kp6P3HnTCq_-0KGHJnqp_YkpKnLp2.nGJlUiGGikSU0bVW&amp;amp;tid=v=2.0;clid=us06;rid=WEB_fe667ffb008ee33de6a66be3fc5793f9&amp;amp;Policy=eyJTdGF0ZW1lbnQiOiBbeyJSZXNvdXJjZSI6Imh0dHBzOi8vc3Nyd2ViLnpvb20udXMvcmVwbGF5MDQvMjAyNS8wNi8xNi85NDBDNjNFMC1COUZBLTQyN0MtQTE2QS0xMjFEOThBREU5MTQvdGIvY292ZXIvR01UMjAyNTA2MTYtMTMzNTQ0X1JlY29yZGluZ18xOTIweDEwODBfbXA0L0dNVDIwMjUwNjE2LTEzMzU0NF8yNDB4MTM0LmpwZz9yZXNwb25zZS1jb250ZW50LXR5cGU9aW1hZ2UlMkZqcGVnJnJlc3BvbnNlLWNhY2hlLWNvbnRyb2w9bWF4LWFnZSUzRDAlMkNzLW1heGFnZSUzRDg2NDAwJmNpZD11czA2JmZpZD1pblo2bmlfeFhxam9oMjNnOEg1QWJjem9aVGZCMm9WNGppZXhIOWNuMVNSWk56eWc4V1ptUXlYNndUS0dqTWZxYlhNS0RDMUpvWTVmVXpNOS5rWG5BSGxmam5WTEZyV2M2JnMwMDI9Q2ZNUUZrUDN3X3VCUGwySTNNVXJWZGFDRlJTaWN2WDBkX0JfRXZuTFIzd2dOZkVYejhlTTZ6MTY2ZjFiWGY3S3A2UDNIblRDcV8tMEtHSEpucXBfWWtwS25McDIubkdKbFVpR0dpa1NVMGJWVyZ0aWQ9dj0yLjA7Y2xpZD11czA2O3JpZD1XRUJfZmU2NjdmZmIwMDhlZTMzZGU2YTY2YmUzZmM1NzkzZjkiLCJDb25kaXRpb24iOnsiRGF0ZUxlc3NUaGFuIjp7IkFXUzpFcG9jaFRpbWUiOjE3NTA3MDM0NDB9fX1dfQ__&amp;amp;Signature=YvGzlH8rFH2JWtoohE4JFB2haju2XEjZP4~3ewnhp-U7dIR9ZXFOEaydf8WezPiAuJOJzZ2sGM2ycXnV8PYqm-g2UaP0DJdXLHt-r1WJ~OzdNxGzmYShWkkwMx1Ho15UNNp4Vd7yDzcBad5oHuzf6LOtuSaeguupLvuBe0O9mvXzKANxE2KOTitcCtlULJ7fAOahTwmlxAGhHIN-VGo3E9ZvtMeG3ozZ0TWCcH8cfRP6EaLRvvvcih50uRALK4o6WEMRiZ5Xm8pQrRZFZM42bgbJ7PW9fWEVbngykdMOH0Xb9dAzWSuzUZuFCHvJmI-yFItnWsKo3LNZptMaTZr6Og__&amp;amp;Key-Pair-Id=APKAJFHNSLHYCGFYQGIA]
[https://urldefense.proofpoint.com/v2/url?u=https-3A__us06web.zoom.us_recording_detail-3Fmeeting-5Fid-3DlAxj4Ln6QnyhahIdmK3pFA-253D-253D&amp;d=DwMFAw&amp;c=euGZstcaTDllvimEN8b7jXrwqOf-v5A_CdpgnVfiiMM&amp;r=pE023Dqiu3NSgiJXiOl-FWHRgYrBNESMRRFJ7CNfKjI&amp;m=ycXtMCdrrXPlpMT2-ERxuA0psqBdl6PXqIsPOaC5hjn1jVRlldwHpfSTYDnihAzH&amp;s=Mf4VwgF73PyzCrbbiZXYK5DLNIaOGjCS_h4hPFZGOtA&amp;e=]
Dr. Darancou Strat Session
Date: Jun 16, 2025 09:13 AM Eastern Time (US and Canada)
Duration:04:22:12
  View Detail
[https://urldefense.proofpoint.com/v2/url?u=https-3A__us06web.zoom.us_recording_detail-3Fmeeting-5Fid-3DlAxj4Ln6QnyhahIdmK3pFA-253D-253D&amp;d=DwMFAw&amp;c=euGZstcaTDllvimEN8b7jXrwqOf-v5A_CdpgnVfiiMM&amp;r=pE023Dqiu3NSgiJXiOl-FWHRgYrBNESMRRFJ7CNfKjI&amp;m=ycXtMCdrrXPlpMT2-ERxuA0psqBdl6PXqIsPOaC5hjn1jVRlldwHpfSTYDnihAzH&amp;s=Mf4VwgF73PyzCrbbiZXYK5DLNIaOGjCS_h4hPFZGOtA&amp;e=] 
   Share
[https://urldefense.proofpoint.com/v2/url?u=https-3A__us06web.zoom.us_recording_detail-3Fmeeting-5Fid-3DlAxj4Ln6QnyhahIdmK3pFA-253D-253D-26show-5Fshare-3Dtrue&amp;d=DwMFAw&amp;c=euGZstcaTDllvimEN8b7jXrwqOf-v5A_CdpgnVfiiMM&amp;r=pE023Dqiu3NSgiJXiOl-FWHRgYrBNESMRRFJ7CNfKjI&amp;m=ycXtMCdrrXPlpMT2-ERxuA0psqBdl6PXqIsPOaC5hjn1jVRlldwHpfSTYDnihAzH&amp;s=vAiD08R_bXuJxSrvBzJzj_vWuHphdMCgjpjL-i2jIrU&amp;e=] 
Share Link
https://us06web.zoom.us/rec/share/U3rt5hy8sdnz2r--rDxFt5R2MeLsj6uX1eBlSRQwPSnvkArS1M84nNDM5UbSABM0.GBCxstuW61WXD2Uq
[https://urldefense.proofpoint.com/v2/url?u=https-3A__us06web.zoom.us_rec_share_U3rt5hy8sdnz2r-2D-2DrDxFt5R2MeLsj6uX1eBlSRQwPSnvkArS1M84nNDM5UbSABM0.GBCxstuW61WXD2Uq&amp;d=DwMFAw&amp;c=euGZstcaTDllvimEN8b7jXrwqOf-v5A_CdpgnVfiiMM&amp;r=pE023Dqiu3NSgiJXiOl-FWHRgYrBNESMRRFJ7CNfKjI&amp;m=ycXtMCdrrXPlpMT2-ERxuA0psqBdl6PXqIsPOaC5hjn1jVRlldwHpfSTYDnihAzH&amp;s=IPTWbxURSgTEj6rMf89fTZdBpjNqLwnoLE4zfW7rAaE&amp;e=]
Passcode: =%4wI9kg
Thank you,
-The Zoom Team
Twitter
[https://click.zoom.us/l/84442/2019-12-26/bfs1bv/84442/140021/Social_Twitter_2020.png]
[https://urldefense.proofpoint.com/v2/url?u=https-3A__twitter.com_zoom&amp;d=DwMFAw&amp;c=euGZstcaTDllvimEN8b7jXrwqOf-v5A_CdpgnVfiiMM&amp;r=pE023Dqiu3NSgiJXiOl-FWHRgYrBNESMRRFJ7CNfKjI&amp;m=ycXtMCdrrXPlpMT2-ERxuA0psqBdl6PXqIsPOaC5hjn1jVRlldwHpfSTYDnihAzH&amp;s=oYp0FiNDIbng_4n3Ak4OhOnX9hg6gB46bH4H3vaCC44&amp;e=]LinkedIn
[https://click.zoom.us/l/84442/2019-12-26/bfs1bs/84442/140023/Social_LinkedIn_2020.png]
[https://urldefense.proofpoint.com/v2/url?u=https-3A__www.linkedin.com_company_zoom-2Dvideo-2Dcommunications_&amp;d=DwMFAw&amp;c=euGZstcaTDllvimEN8b7jXrwqOf-v5A_CdpgnVfiiMM&amp;r=pE023Dqiu3NSgiJXiOl-FWHRgYrBNESMRRFJ7CNfKjI&amp;m=ycXtMCdrrXPlpMT2-ERxuA0psqBdl6PXqIsPOaC5hjn1jVRlldwHpfSTYDnihAzH&amp;s=n02KyNgQlYLNY-zx56Qb_tSWez1RKPldUc2y6Q_atAo&amp;e=]Blog
[https://click.zoom.us/l/84442/2019-12-26/bfs1bx/84442/140025/Social_Blog_2020.png]
[https://urldefense.proofpoint.com/v2/url?u=https-3A__blog.zoom.us_&amp;d=DwMFAw&amp;c=euGZstcaTDllvimEN8b7jXrwqOf-v5A_CdpgnVfiiMM&amp;r=pE023Dqiu3NSgiJXiOl-FWHRgYrBNESMRRFJ7CNfKjI&amp;m=ycXtMCdrrXPlpMT2-ERxuA0psqBdl6PXqIsPOaC5hjn1jVRlldwHpfSTYDnihAzH&amp;s=1fWUGQAyFvasx70bNvTH0JM0cX9dISPmsPMWm7ck_iM&amp;e=]
+1.888.799.9666 ©2025 Zoom Communications, Inc. Visit zoom.us
[https://urldefense.proofpoint.com/v2/url?u=https-3A__zoom.us&amp;d=DwMFAw&amp;c=euGZstcaTDllvimEN8b7jXrwqOf-v5A_CdpgnVfiiMM&amp;r=pE023Dqiu3NSgiJXiOl-FWHRgYrBNESMRRFJ7CNfKjI&amp;m=ycXtMCdrrXPlpMT2-ERxuA0psqBdl6PXqIsPOaC5hjn1jVRlldwHpfSTYDnihAzH&amp;s=ZrO6wlVj4xNNGshgg_lyBJw7QguUFogtz1HzX-Zay9M&amp;e=]
55 Almaden Blvd
San Jose, CA 95113
[https://urldefense.proofpoint.com/v2/url?u=https-3A__www.google.com_maps_place_55-2BAlmaden-2BBlvd-2C-2BSan-2BJose-2C-2BCA-2B95113_-4037.3328541-2C-2D121.897097-2C17z_data-3D-213m1-214b1-214m5-213m4-211s0x808fcca40adf3cb7-3A0x5a2d33d3593e0a33-218m2-213d37.3328541-214d-2D121.8949083&amp;d=DwMFAw&amp;c=euGZstcaTDllvimEN8b7jXrwqOf-v5A_CdpgnVfiiMM&amp;r=pE023Dqiu3NSgiJXiOl-FWHRgYrBNESMRRFJ7CNfKjI&amp;m=ycXtMCdrrXPlpMT2-ERxuA0psqBdl6PXqIsPOaC5hjn1jVRlldwHpfSTYDnihAzH&amp;s=GpABChRoJoUxK6mYl4Rpwe8Ji4K7hM59huTHcZoFWEY&amp;e=]</t>
  </si>
  <si>
    <t>AAMkAGM0Zjg2ZTUzLTk2YWYtNGVkNi04OTNkLWUyYmI3ZjhlNmYyZQBGAAAAAABMCJlKTUYXR5PT2N8pQ-HyBwBMbyTo-F5oTpxDYa4ue10UAAAAAAEMAABMbyTo-F5oTpxDYa4ue10UAAGehUhfAAA=</t>
  </si>
  <si>
    <t>Re: Philanthropic Doctors</t>
  </si>
  <si>
    <t>2025-06-16T19:16:45+00:00</t>
  </si>
  <si>
    <t>Estes as well
Get Outlook for iOS [https://aka.ms/o0ukef]
--------------------------------------------------------------------------------
From: Ahsan Akhter &lt;ahsan@towerleadership.com&gt;
Sent: Monday, June 16, 2025 3:04:42 PM
To: Jordan Blackmon &lt;jordan@towerleadership.com&gt;
Subject: FW: Philanthropic Doctors
Do you have any in mind? All I can think of is Dr. Landy and Dr. Culp.
Get Outlook for Mac [https://aka.ms/GetOutlookForMac]
From: Victoria Reimer &lt;victoria@towerleadership.com&gt;
Date: Monday, June 16, 2025 at 1:33 PM
To: Ahsan Akhter &lt;ahsan@towerleadership.com&gt;
Subject: Philanthropic Doctors
Hi Ahsan,
Happy Monday! The marketing team is working on a theme of social media posts
that will feature clients who volunteer and/or give back to the community. Can
you share a list of doctors that fit this? Also, if you think they’ll allow us
to share their story/efforts.
Let me know if you have any questions,
Warmly,
signature_1485493355 [cid:image002.png@01DBDEC3.36DBE010]</t>
  </si>
  <si>
    <t>AAMkAGM0Zjg2ZTUzLTk2YWYtNGVkNi04OTNkLWUyYmI3ZjhlNmYyZQBGAAAAAABMCJlKTUYXR5PT2N8pQ-HyBwBMbyTo-F5oTpxDYa4ue10UAAAAAAEMAABMbyTo-F5oTpxDYa4ue10UAAGehUhhAAA=</t>
  </si>
  <si>
    <t>marion@towerleadership.com;ahsan@towerleadership.com;melissa@towerleadership.com</t>
  </si>
  <si>
    <t>RE: Sayeed</t>
  </si>
  <si>
    <t>2025-06-16T19:23:23+00:00</t>
  </si>
  <si>
    <t>Hey Ahsan,
I only have the business tax returns for 1 of the 3 entities (highlighted
below).  I planned on going over his personal taxes as well as that one entity,
but feel free to request the federal and state returns for the other entities.
[cid:image001.png@01DBDED2.91B358B0]
Thanks,
Joe
[cid:image002.png@01DBDED2.91B358B0] [https://www.towerimpactsummit.com/]
*Click here [https://calendly.com/joe-tfg/30min] to schedule a meeting with me
via Calendly
*Click here [https://www.dropbox.com/request/1FBQ7wAXLqeflvfJ9jIS] to send me
files securely via Dropbox
From: Marion Munisteri &lt;marion@towerleadership.com&gt;
Sent: Monday, June 16, 2025 2:38 PM
To: Ahsan Akhter &lt;ahsan@towerleadership.com&gt;; Melissa Williamson
&lt;melissa@towerleadership.com&gt;; Joe Coleman &lt;joe@towerleadership.com&gt;
Subject: Re: Sayeed
Hi Ahsan,
I have worked on his strat day workbook based on the one location we have, that
is what I will show him.
Let me know if you get his other financials.
Thank you.
Have a great day!
[cid:image003.png@01DBDED2.91B358B0] [http://www.towerimpactsummit.com/]
--------------------------------------------------------------------------------
From: Ahsan Akhter &lt;ahsan@towerleadership.com&gt;
Sent: Monday, June 16, 2025 2:20 PM
To: Marion Munisteri &lt;marion@towerleadership.com&gt;; Melissa Williamson
&lt;melissa@towerleadership.com&gt;; Joe Coleman &lt;joe@towerleadership.com&gt;
Subject: Sayeed
Hey team!
Do we have everything we need for Dr. Sayeed? I am still waiting on financials
for his other location (looks like we have only one of them).
Let me know if there is anything else we need.
Ahsan
Get Outlook for Mac [https://aka.ms/GetOutlookForMac]</t>
  </si>
  <si>
    <t>AAMkAGM0Zjg2ZTUzLTk2YWYtNGVkNi04OTNkLWUyYmI3ZjhlNmYyZQBGAAAAAABMCJlKTUYXR5PT2N8pQ-HyBwBMbyTo-F5oTpxDYa4ue10UAAAAAAEMAABMbyTo-F5oTpxDYa4ue10UAAGehUhiAAA=</t>
  </si>
  <si>
    <t>Re: Dr. Culp, let's prep your advisory meeting!</t>
  </si>
  <si>
    <t>2025-06-16T19:27:40+00:00</t>
  </si>
  <si>
    <t>See attached.
On Mon, Jun 16, 2025 at 9:45 AM Ahsan Akhter &lt;ahsan@towerleadership.com&gt; wrote:
&gt; Dr. Culp,
&gt; 
&gt;  
&gt; 
&gt; I hope this message finds you well! To prepare for your upcoming call, please
&gt; send me the following:
&gt; 
&gt;  
&gt; 
&gt;  1. Attached packet
&gt;  2. May financials if available
&gt; 
&gt;  
&gt; 
&gt; Thank you for understanding, and we look forward to seeing you this Friday!  
&gt; 
&gt;  
&gt; 
&gt; Best regards,
&gt; 
&gt;  
&gt; 
&gt; Ahsan Akhter
&gt; 
&gt;  
&gt; 
&gt; https://linktr.ee/ahsanakhter
&gt; [https://urldefense.proofpoint.com/v2/url?u=https-3A__linktr.ee_ahsanakhter&amp;d=DwMFaQ&amp;c=euGZstcaTDllvimEN8b7jXrwqOf-v5A_CdpgnVfiiMM&amp;r=8xCr4XRHD_IpviQywJlqY4VWcBAXFVEImc4EzVU0jiI&amp;m=2DAnf9B7rsHMowChJhAnMtXY8KBYRuMvDqTjUOhsko9PiMqw75ST--uiuLONPMHb&amp;s=7lJUU86WgWodTWsIQKrzq96dueyqHe-nRg2ZDJ1qHR8&amp;e=]
&gt; 
&gt;  
&gt; 
&gt;  
--
Charles W. Culp DMD
Culp Dental PA
227 S Herlong Ave Suite 102
Rock Hill, SC 29732
(803) 417-3455</t>
  </si>
  <si>
    <t>AAMkAGM0Zjg2ZTUzLTk2YWYtNGVkNi04OTNkLWUyYmI3ZjhlNmYyZQBGAAAAAABMCJlKTUYXR5PT2N8pQ-HyBwBMbyTo-F5oTpxDYa4ue10UAAAAAAEMAABMbyTo-F5oTpxDYa4ue10UAAGehUhjAAA=</t>
  </si>
  <si>
    <t>2025-06-16T19:41:19+00:00</t>
  </si>
  <si>
    <t>You gonna print and put into green folder?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[cid:936c6677-a6ce-4ab6-bd9f-43fc7e5c7747]
[https://www.towerimpactsummit.com/summithome]
--------------------------------------------------------------------------------
From: Ahsan Akhter &lt;ahsan@towerleadership.com&gt;
Sent: Monday, June 16, 2025 3:29 PM
To: Jordan Blackmon &lt;jordan@towerleadership.com&gt;
Subject: Fw: Dr. Culp, let's prep your advisory meeting!
Get Outlook for iOS [https://aka.ms/o0ukef]
--------------------------------------------------------------------------------
From: Charlie Culp &lt;cwculp@gmail.com&gt;
Sent: Monday, June 16, 2025 3:27:13 PM
To: Ahsan Akhter &lt;ahsan@towerleadership.com&gt;
Subject: Re: Dr. Culp, let's prep your advisory meeting!
See attached.
On Mon, Jun 16, 2025 at 9:45 AM Ahsan Akhter &lt;ahsan@towerleadership.com&gt; wrote:
&gt; Dr. Culp,
&gt; 
&gt;  
&gt; 
&gt; I hope this message finds you well! To prepare for your upcoming call, please
&gt; send me the following:
&gt; 
&gt;  
&gt; 
&gt;  1. Attached packet
&gt;  2. May financials if available
&gt; 
&gt;  
&gt; 
&gt; Thank you for understanding, and we look forward to seeing you this Friday!  
&gt; 
&gt;  
&gt; 
&gt; Best regards,
&gt; 
&gt;  
&gt; 
&gt; Ahsan Akhter
&gt; 
&gt;  
&gt; 
&gt; https://linktr.ee/ahsanakhter
&gt; [https://urldefense.proofpoint.com/v2/url?u=https-3A__linktr.ee_ahsanakhter&amp;d=DwMFaQ&amp;c=euGZstcaTDllvimEN8b7jXrwqOf-v5A_CdpgnVfiiMM&amp;r=8xCr4XRHD_IpviQywJlqY4VWcBAXFVEImc4EzVU0jiI&amp;m=2DAnf9B7rsHMowChJhAnMtXY8KBYRuMvDqTjUOhsko9PiMqw75ST--uiuLONPMHb&amp;s=7lJUU86WgWodTWsIQKrzq96dueyqHe-nRg2ZDJ1qHR8&amp;e=]
&gt; 
&gt;  
&gt; 
&gt;  
--
Charles W. Culp DMD
Culp Dental PA
227 S Herlong Ave Suite 102
Rock Hill, SC 29732
(803) 417-3455</t>
  </si>
  <si>
    <t>AAMkAGM0Zjg2ZTUzLTk2YWYtNGVkNi04OTNkLWUyYmI3ZjhlNmYyZQBGAAAAAABMCJlKTUYXR5PT2N8pQ-HyBwBMbyTo-F5oTpxDYa4ue10UAAAAAAEMAABMbyTo-F5oTpxDYa4ue10UAAGehUhkAAA=</t>
  </si>
  <si>
    <t>Re: sumu for you bhaya</t>
  </si>
  <si>
    <t>2025-06-16T19:50:47+00:00</t>
  </si>
  <si>
    <t>I will reach out to his CPA and get it back ASAP
On Mon, Jun 16, 2025 at 1:50 PM Ahsan Akhter &lt;ahsan@towerleadership.com&gt; wrote:
&gt; Hello Sumayra,
&gt; 
&gt;  
&gt; 
&gt; Do you have access to the business financials (Profit and Loss and Balance
&gt; Sheet) for Walden? The production reports are good to have but the financials
&gt; are what we need. Let me know if you have questions. Thank you!
&gt; 
&gt;  
&gt; 
&gt; Get Outlook for Mac
&gt; [https://urldefense.proofpoint.com/v2/url?u=https-3A__aka.ms_GetOutlookForMac&amp;d=DwMFaQ&amp;c=euGZstcaTDllvimEN8b7jXrwqOf-v5A_CdpgnVfiiMM&amp;r=8xCr4XRHD_IpviQywJlqY4VWcBAXFVEImc4EzVU0jiI&amp;m=SbFakBOZLTP5ziGkA5SEBOr41ijSWdl5zvjMyt3mlgpYGUQBjitp5Y6TMn7C1LSG&amp;s=k8PFHWWjMEeWmKO1VYRWGrZXxxfeSHz9bzPnmXUQano&amp;e=]
&gt; 
&gt;  
&gt; 
&gt; From: Ibrahim Sayeed &lt;kingstonsmilesny@gmail.com&gt;
&gt; Date: Monday, June 16, 2025 at 1:00 PM
&gt; To: Ahsan Akhter &lt;ahsan@towerleadership.com&gt;
&gt; Subject: Fwd: sumu for you bhaya
&gt; 
&gt; Hey Ahsan,
&gt; 
&gt; See the attachment
&gt; 
&gt;  
&gt; 
&gt; [cid:ii_1977a4a8ab2cb971f161]
&gt; 
&gt;  
&gt; 
&gt; [cid:ii_1977a4a8ab2cb971f162][cid:ii_1977a4a8ab2cb971f163]
&gt; 
&gt;  
&gt; 
&gt;  
&gt; 
&gt; Thank you,
&gt; 
&gt; Dr. Sayeed's Management</t>
  </si>
  <si>
    <t>AAMkAGM0Zjg2ZTUzLTk2YWYtNGVkNi04OTNkLWUyYmI3ZjhlNmYyZQBGAAAAAABMCJlKTUYXR5PT2N8pQ-HyBwBMbyTo-F5oTpxDYa4ue10UAAAAAAEMAABMbyTo-F5oTpxDYa4ue10UAAGehUhlAAA=</t>
  </si>
  <si>
    <t>May Performance Review</t>
  </si>
  <si>
    <t>2025-06-16T19:57:31+00:00</t>
  </si>
  <si>
    <t xml:space="preserve">
</t>
  </si>
  <si>
    <t>AAMkAGM0Zjg2ZTUzLTk2YWYtNGVkNi04OTNkLWUyYmI3ZjhlNmYyZQBGAAAAAABMCJlKTUYXR5PT2N8pQ-HyBwBMbyTo-F5oTpxDYa4ue10UAAAAAAEMAABMbyTo-F5oTpxDYa4ue10UAAGehUhmAAA=</t>
  </si>
  <si>
    <t xml:space="preserve">Re: Eusebio </t>
  </si>
  <si>
    <t>2025-06-16T20:15:16+00:00</t>
  </si>
  <si>
    <t>Here you go sir!
Can you send this over to him?
Also let him know, if you add the payroll for each team member listed in the
"Employee information" section up, it doesn't seem to be the same payroll amount
that is listed in the 2025 profit and loss. Did they lose a few team members?
Payroll in the p&amp;l is showing much higher. Are there some team members that are
not listed in the transition documents, but are showing up in the "Wages -
Staff" line item?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[cid:f0c7e27b-5d59-4020-8ea3-b2f55cc4dee6]
[https://www.towerimpactsummit.com/summithome]
--------------------------------------------------------------------------------
From: Ahsan Akhter &lt;ahsan@towerleadership.com&gt;
Sent: Monday, June 16, 2025 2:39 PM
To: Jordan Blackmon &lt;jordan@towerleadership.com&gt;
Subject: Eusebio
Here is the profile for the new practice he found.
Get Outlook for Mac [https://aka.ms/GetOutlookForMac]</t>
  </si>
  <si>
    <t>AAMkAGM0Zjg2ZTUzLTk2YWYtNGVkNi04OTNkLWUyYmI3ZjhlNmYyZQBGAAAAAABMCJlKTUYXR5PT2N8pQ-HyBwBMbyTo-F5oTpxDYa4ue10UAAAAAAEMAABMbyTo-F5oTpxDYa4ue10UAAGehUhnAAA=</t>
  </si>
  <si>
    <t>2025-06-16T20:17:20+00:00</t>
  </si>
  <si>
    <t>That would be great. Thank you! If they agree to do it then I’ll reach out to
them directly.
Thanks!
Victoria
From: Ahsan Akhter &lt;ahsan@towerleadership.com&gt;
Date: Monday, June 16, 2025 at 3:33 PM
To: Victoria Reimer &lt;victoria@towerleadership.com&gt;
Subject: Re: Philanthropic Doctors
Culp has been on our podcast before so I’m sure he’ll be okay. Jordan meets with
him this Friday so he can ask Culp for permission. 
I’ll have Richard check for Dr. Landy’s permission. She’s looking to do more
social media. 
Jordan and I can check with Estes for her permission too. 
Get Outlook for iOS [https://aka.ms/o0ukef]
--------------------------------------------------------------------------------
From: Ahsan Akhter &lt;ahsan@towerleadership.com&gt;
Sent: Monday, June 16, 2025 3:29:57 PM
To: Victoria Reimer &lt;victoria@towerleadership.com&gt;
Subject: Re: Philanthropic Doctors
Dr. Culp, Dr. Estes and Dr. Landy are the ones that come to mind. 
Get Outlook for iOS [https://aka.ms/o0ukef]
--------------------------------------------------------------------------------
From: Victoria Reimer &lt;victoria@towerleadership.com&gt;
Sent: Monday, June 16, 2025 1:33:31 PM
To: Ahsan Akhter &lt;ahsan@towerleadership.com&gt;
Subject: Philanthropic Doctors
Hi Ahsan,
Happy Monday! The marketing team is working on a theme of social media posts
that will feature clients who volunteer and/or give back to the community. Can
you share a list of doctors that fit this? Also, if you think they’ll allow us
to share their story/efforts.
Let me know if you have any questions,
Warmly,
signature_1485493355 [cid:image002.png@01DBDEC3.36DBE010]</t>
  </si>
  <si>
    <t>AAMkAGM0Zjg2ZTUzLTk2YWYtNGVkNi04OTNkLWUyYmI3ZjhlNmYyZQBGAAAAAABMCJlKTUYXR5PT2N8pQ-HyBwBMbyTo-F5oTpxDYa4ue10UAAAAAAEMAABMbyTo-F5oTpxDYa4ue10UAAGehUhoAAA=</t>
  </si>
  <si>
    <t>Fwd: Marketing Roadmap info and next steps.</t>
  </si>
  <si>
    <t>2025-06-16T20:21:43+00:00</t>
  </si>
  <si>
    <t xml:space="preserve">I tried to open it too, already expired. Attached may be the same document
though.
---------- Forwarded message ---------
From: Lori Bernardo &lt;lori.bernardo@alatussolutions.com&gt;
Date: Fri, Jun 13, 2025 at 5:07 PM
Subject: Marketing Roadmap info and next steps.
To: Joshua Weintraub &lt;weintraubdds@gmail.com&gt;
Hi Josh
Thank you for the opportunity to present our Marketing Roadmap today. I have
attached a PDF copy here.  I will look to speak with you on Tuesday to answer
any potential questions you have.
I am excited to be working with you!
Kind regards.
Lori 
Lori Bernardo Regional Sales Director Amplify360
photo-logo [https://img.newoldstamp.com/p/680680?t=f4]
[https://urldefense.proofpoint.com/v2/url?u=https-3A__cvPyB04.na1.hs-2Dsales-2Dengage.com_Ctc_S-2B23284_cvPyB04_JkM2-2D6qcW6N1vHY6lZ3mcW7mVkWl4r-2DkPDW8gw7FJ2nkrYvW6mczX03nWlytW1F6BLn6SmfD8W1QVk7Y5mTbW7W1wYS6L3lymkkW4V54-2DB5lg7KsW8JgV1b2mMxMWN19FF0zyyV6pW5F0d5364xz8ZW8x0Ydj5nx3fsW5HB6JQ9c1-2DlHW5Ls4NJ7Y0-5FCVVPgcJt6Sw-5Fs6W7s17dN7Pl4CrW6Hv-2DnX49NZGBW13xnsk7-5FgbJVW8LNVZp9cVFdFW7k3sqV50rLRbN1v9qcX-5FkJ7-2DW347sDV6kg3y7W1G31GN224Hxrf7qpCpv04&amp;d=DwMFaQ&amp;c=euGZstcaTDllvimEN8b7jXrwqOf-v5A_CdpgnVfiiMM&amp;r=8xCr4XRHD_IpviQywJlqY4VWcBAXFVEImc4EzVU0jiI&amp;m=JsOrv0f_xCIf0iwHUAgEnTYQ6CqVkCyDc9XSCTJDx3XPvSyTgRxxVrb96kcQB0T_&amp;s=0o4WcCm8Yw5r1EKxL90qJoIL7fkfK1rfscgCQsVQbVI&amp;e=]
[https://img.newoldstamp.com/i/ib/ee615a/icon105/phone.png?t=fa]484-214-4168
[tel:484-214-4168]
[https://img.newoldstamp.com/i/ib/ee615a/icon105/website.png?t=f2]alatussolutions.com
[https://urldefense.proofpoint.com/v2/url?u=https-3A__img.newoldstamp.com_r_680680_w-3Fid-3D1&amp;d=DwMFaQ&amp;c=euGZstcaTDllvimEN8b7jXrwqOf-v5A_CdpgnVfiiMM&amp;r=8xCr4XRHD_IpviQywJlqY4VWcBAXFVEImc4EzVU0jiI&amp;m=JsOrv0f_xCIf0iwHUAgEnTYQ6CqVkCyDc9XSCTJDx3XPvSyTgRxxVrb96kcQB0T_&amp;s=4-Kta0fl7RRuaYcaUOWPrflymANFGEHBURI1Rd7-Rqo&amp;e=]
[https://img.newoldstamp.com/i/ib/ee615a/icon105/email.png?t=8c]lori.bernardo@alatussolutions.com
[https://urldefense.proofpoint.com/v2/url?u=https-3A__img.newoldstamp.com_r_680680_e-3Fid-3D1&amp;d=DwMFaQ&amp;c=euGZstcaTDllvimEN8b7jXrwqOf-v5A_CdpgnVfiiMM&amp;r=8xCr4XRHD_IpviQywJlqY4VWcBAXFVEImc4EzVU0jiI&amp;m=JsOrv0f_xCIf0iwHUAgEnTYQ6CqVkCyDc9XSCTJDx3XPvSyTgRxxVrb96kcQB0T_&amp;s=mdto8gu4Q07ABLe5HUSiGqRBcPfvlb5BJf1sCBn8-AI&amp;e=]
linkedin [https://img.newoldstamp.com/i/24/1/1/2e3753/106.png?t=31]
[https://urldefense.proofpoint.com/v2/url?u=https-3A__cvPyB04.na1.hs-2Dsales-2Dengage.com_Ctc_S-2B23284_cvPyB04_Jl22-2D6qcW7lCdLW6lZ3njW95LXQv6sLZBVN2t6TCWFYH-5FtN6xNPVjfRHDNN5dGfKFvrf36W2B8ptD3jqwyPN1z8s5Mb4nV2W4qnQk766r1-5FMW5q7-2Ds43jy6fnW4-2D9qgW6D6Kb5W21-5F4J32L7gcjW7tTnTd2wv3RkW2X3xz213gdBjW85fXKy5JyYk3N4Shq22KVL8FW6YPrjp2WyZf9W3ZP-5FBh3RLXfmW6Xg9XG2gypNSW33ndFD5BDmD8W2X9cSC2tQ5JFW2q5MsX4cZQt-2DVtzS-5Fd1YVYJXVy1trL8mqqLFN8Tt1vPYgWRvW2CcZq06ky3-2Dpf7thbMj04&amp;d=DwMFaQ&amp;c=euGZstcaTDllvimEN8b7jXrwqOf-v5A_CdpgnVfiiMM&amp;r=8xCr4XRHD_IpviQywJlqY4VWcBAXFVEImc4EzVU0jiI&amp;m=JsOrv0f_xCIf0iwHUAgEnTYQ6CqVkCyDc9XSCTJDx3XPvSyTgRxxVrb96kcQB0T_&amp;s=-33E1eNSY9X3BLSoOQJG0_1neJ1Ub1XbLXc0xlZMMd8&amp;e=]
banner [https://img.newoldstamp.com/b/680680?t=57]
[https://urldefense.proofpoint.com/v2/url?u=https-3A__cvPyB04.na1.hs-2Dsales-2Dengage.com_Ctc_S-2B23284_cvPyB04_JkM2-2D6qcW6N1vHY6lZ3q3W3BPcZl8Tqc3HV3M7gc29Xy09W1DZxRJ95f0wgW6Zx1jq1YqtpgW2Dt4-2D65Zn1YrN91JBBCwxyZCW2RN30-2D1lvLzyN31SNqzgLZtBW1xYY5t2nv36gVdDjd-2D1ZTz8jW2SNfNt6bHSjxN97TQYPCZhlYN7hqYVKDzBPLN2kVyKR-5FySTyW41-5FqYP4ZWbBkVFRR8w1z3qjDW6-2DbqzV882xNlW3p62mr8Nj3XdVK1n2Y20r7yCW37r-2Ds-5F8LKC1FW5rTQ3M6ZX0qmW9bkfwG2H5ZF6f1CYsY404&amp;d=DwMFaQ&amp;c=euGZstcaTDllvimEN8b7jXrwqOf-v5A_CdpgnVfiiMM&amp;r=8xCr4XRHD_IpviQywJlqY4VWcBAXFVEImc4EzVU0jiI&amp;m=JsOrv0f_xCIf0iwHUAgEnTYQ6CqVkCyDc9XSCTJDx3XPvSyTgRxxVrb96kcQB0T_&amp;s=2EnaZop1QxZ4dw_sGy85mgWQwyN_pJA9q1_-sU9pkVE&amp;e=]
IMPORTANT: This message is confidential. It may also be privileged or otherwise
protected by work product immunity or other legal rules. If you have received it
by mistake, please let us know by email reply and delete it from your system;
you may not copy this message or disclose its contents to anyone. The integrity
and security of this message cannot be guaranteed on the Internet.
[https://cvPyB04.na1.hs-sales-engage.com/Cto/S+23284/cvPyB04/R5X8b424vN4KyKnf2fJ6JW3JGLL81S2bV3W1S4n3Q1X1VMlW1GzhKF1YXNFyW3DL3yk24Sh0CW23d-Zn20ZrSYN24WZvBhPQ-Sf5YYXyg04]
--
Regards,
Josh
Joshua P. Weintraub, D. D. S., P. A.
Stevenson Smiles
10407 Stevenson Rd., Stevenson, MD, 21153
410-764-8500
www.stevensonsmiles.com
[https://urldefense.proofpoint.com/v2/url?u=http-3A__stevensonsmiles.com&amp;d=DwMFaQ&amp;c=euGZstcaTDllvimEN8b7jXrwqOf-v5A_CdpgnVfiiMM&amp;r=8xCr4XRHD_IpviQywJlqY4VWcBAXFVEImc4EzVU0jiI&amp;m=JsOrv0f_xCIf0iwHUAgEnTYQ6CqVkCyDc9XSCTJDx3XPvSyTgRxxVrb96kcQB0T_&amp;s=nMPk-sQ1Q_5gU7EEXAJBwgIdWa1ayrovHHP4Muu_qK4&amp;e=]
CONFIDENTIALITY NOTICE: This electronic mail is intended for the use of the
person or entity, to which it is addressed and may contain information that is
privileged and confidential. The disclosure of the information contained within
this electronic mail is governed by applicable law. If you are not the intended
recipient of this message, you are hereby notified that any use, dissemination,
distribution, or copying, of the content of the mail is strictly prohibited. If
you have received this electronic mail in error, please notify us immediately
via e-mail at weintraubdds@gmail.com and delete the message. Thank you.
</t>
  </si>
  <si>
    <t>AAMkAGM0Zjg2ZTUzLTk2YWYtNGVkNi04OTNkLWUyYmI3ZjhlNmYyZQBGAAAAAABMCJlKTUYXR5PT2N8pQ-HyBwBMbyTo-F5oTpxDYa4ue10UAAAAAAEMAABMbyTo-F5oTpxDYa4ue10UAAGehUhpAAA=</t>
  </si>
  <si>
    <t xml:space="preserve">RE: Darancou </t>
  </si>
  <si>
    <t>2025-06-16T20:57:46+00:00</t>
  </si>
  <si>
    <t>I didn’t do a formal one as I am well over capacity and he doesn’t seem like a
tax client.  If he absolutely has to have one, let me know.  I emailed the 2
things he wanted me to send over in writing and he took notes on the other
things.
[cid:image001.png@01DBDEDF.C4DC5950] [https://www.towerimpactsummit.com/]
*Click here [https://calendly.com/joe-tfg/30min] to schedule a meeting with me
via Calendly
*Click here [https://www.dropbox.com/request/1FBQ7wAXLqeflvfJ9jIS] to send me
files securely via Dropbox
From: Ahsan Akhter &lt;ahsan@towerleadership.com&gt;
Sent: Monday, June 16, 2025 4:56 PM
To: Joe Coleman &lt;joe@towerleadership.com&gt;
Subject: Darancou
Hey Joe! Do you have a strat summary word doc for Darancou? Send it over when
you get a chance this week. Thank you!
Get Outlook for Mac [https://aka.ms/GetOutlookForMac]</t>
  </si>
  <si>
    <t>AAMkAGM0Zjg2ZTUzLTk2YWYtNGVkNi04OTNkLWUyYmI3ZjhlNmYyZQBGAAAAAABMCJlKTUYXR5PT2N8pQ-HyBwBMbyTo-F5oTpxDYa4ue10UAAAAAAEMAABMbyTo-F5oTpxDYa4ue10UAAGehUhqAAA=</t>
  </si>
  <si>
    <t>2025-06-16T21:00:04+00:00</t>
  </si>
  <si>
    <t>Host eric@towerleadership.com Attendees Email Names Email
joeldavisdds@gmail.com,richard@towerleadership.com,tommy@joeldavisdentistry.com,eric@towerleadership.com
Title Dr. Davis &amp; Eric Morin Duration Mins 86.00 mins Date
2025-06-16T19:30:00.000Z Super Summary List Action Items **Eric J Morin**
Conduct a deep dive forensic analysis of True Dental's operations, team
dynamics, and revenue cycle management to identify specific issues and provide
recommendations (01:03:54) Work with Tower team to determine cost structure and
timeline for the deep dive analysis and get back to Joel with details (01:22:39)
**Joel Davis** Have direct conversations with leadership team about core values
violations, accountability expectations, and cultural standards in the practice
(01:10:49) Evaluate Tommy's performance objectively and determine if he has the
right capabilities and acumen for the integrator role (01:00:41) Gather more
information from team leaders about organizational culture and current issues
through one-on-one conversations (01:24:07) Super Summary List Overview - Joel
Davis highlighted significant frustration with leadership effectiveness and team
alignment at True Dental, impacting vision implementation, with a noted increase
in staff turnover. - Eric's objective assessment of True Dental revealed
performance ratings: Leadership (6/10), Operations (6/10), Finance (4/10),
Direction (4/10), Patient Care (7/10), Marketing/Conversion (6/10). - The 'law
of the lid' was identified as a key issue limiting growth due to existing
leadership capabilities, necessitating a focus on team retention and revenue
cycle management. - Concerns emerged regarding Tommy’s capabilities as the
integrator, with discrepancies between his self-assessment and actual
performance metrics noted during discussions. - A proposal for a comprehensive
forensic analysis of True Dental's operations was made to identify and address
organizational challenges and blind spots. - Joel expressed strong interest in
establishing improvement strategies based on objective, third-party perspectives
to enhance operational effectiveness. - The need for reinforced implementation
of core values (growth, integrity, compassion) was discussed, emphasizing
accountability and culture within the leadership team. - Frequent leadership
meetings were suggested to transition from monthly to weekly, providing
consistent support during ongoing organizational challenges. - Joel's concerns
about training programs focused on participant quality rather than program
value, indicating a need for better talent alignment. - Eric committed to
personal involvement in supporting Joel's success, irrespective of the
engagement with Tower, ensuring both guidance and accountability moving forward.
Super Summary List Shorthand Bullet 🏥 **Practice Leadership Crisis and
Organizational Challenges** (00:32 - 07:48) Joel Davis expressed frustration
with lack of team alignment and leadership effectiveness at True Dental, feeling
like his vision and teachings are falling on deaf ears Multiple staff members
have been leaving, with front office turnover creating additional stress and
operational challenges April (Chattanooga admin coordinator) admitted to not
holding people accountable for gossiping, subgrouping, and cultural violations
Joel feels disconnected from day-to-day operations despite weekly leadership
meetings and Thursday office visits Core values of growth, integrity, and
compassion are not being consistently enforced throughout the organization 📊
**Organizational Assessment and Performance Ratings** (07:57 - 17:56) Eric
conducted objective assessment of True Dental's key areas: Leadership (6/10),
Operations (6/10), Finance (4/10), Direction (4/10), Patient Care (7/10),
Marketing/Conversion (6/10) Joel identified his role as visionary - casting
vision, getting people excited, finding great people, and holding leadership
accountable Tommy's role defined as integrator responsible for execution,
management, accountability, and building out leadership team Eric's role
clarified as helping identify blind spots, showing big picture possibilities,
and providing resources to close gaps ⚠️ **Law of the Lid and Implementation
Challenges** (17:57 - 30:53) Eric diagnosed the core issue as hitting the 'law
of the lid' - organizational growth capped by leadership capabilities Revenue
cycle management identified as fundamental 101 issue that should be Tommy's
primary focus alongside team retention Tommy demonstrated lack of knowledge
about key operational metrics during previous meeting, raising concerns about
capabilities Tower's operations team offered to help with on-site implementation
but Tommy declined, preferring to handle internally Pattern of
non-implementation identified - many recommendations from Leadership Academy and
previous consultations remain unexecuted 🎯 **Tommy's Performance Evaluation and
Capabilities Assessment** (30:53 - 58:37) Eric questioned whether Tommy has the
right acumen and capabilities for integrator role, noting he's been there one
year with limited progress Tommy and team attended Tower's revenue cycle
management course but came back saying they were 'doing pretty good' despite
clear operational issues Discrepancy identified between Tommy's self-assessment
and actual performance metrics and implementation results Eric emphasized this
isn't about firing Tommy but determining if it's an education/training issue or
capability mismatch Joel acknowledged Tommy seems confident in his abilities but
results don't match the confidence level 🔍 **Deep Dive Analysis Proposal and
Next Steps** (58:37 - 01:07:49) Eric proposed comprehensive forensic analysis of
True Dental's operations, similar to what DSOs pay significant amounts for
Analysis would include reviewing software data, interviewing team members,
assessing leadership effectiveness, and providing detailed recommendations This
would be similar to Lisa's analysis from one year ago, but updated for current
situation and challenges Eric offered to work with his team to reduce costs for
the deep dive analysis Joel expressed strong interest in the objective
third-party perspective to identify blind spots 💼 **Core Values Implementation
and Leadership Accountability** (01:07:49 - 01:21:14) Joel has established team
agreements and core values (growth, integrity, compassion) with onboarding
videos and training materials Eric emphasized need for immediate core values
conversation with leadership team about gossiping and negativity Recommended
vulnerable leadership approach - acknowledging imperfections while establishing
non-negotiable standards Discussion of conflict resolution forms and proper
procedures that aren't being utilized effectively Need to hire and fire based on
core values, not just technical performance metrics 📅 **Meeting Frequency and
Ongoing Support Structure** (01:21:14 - 01:26:44) Eric offered to increase
meeting frequency from monthly to weekly to provide more support during this
challenging period Joel indicated Mondays and Thursdays work best for his
schedule for more frequent check-ins Upcoming challenges include replacing
underperforming doctor and potential departure of another doctor in Chattanooga
Joel's primary concern about Tower training programs is not having the right
people to send, rather than questioning program value Eric emphasized his
personal commitment to Joel's success regardless of continued Tower engagement
Super Summary List Keywords
leadership,operations,revenue-cycle-management,accountability,core-values,implementation
Transcript File Url
https://download-ff.s3.us-east-2.amazonaws.com/01JXD2YYB0QRCYA461JS880R86/downloads/transcript/transcript-7e77b452-c4d3-4d69-bdd6-d70eca560c02-2025-06-16-20-59-53.pdf?X-Amz-Algorithm=AWS4-HMAC-SHA256&amp;X-Amz-Credential=AKIAWZAJLUBIVRJ35B6I%2F20250616%2Fus-east-2%2Fs3%2Faws4_request&amp;X-Amz-Date=20250616T205955Z&amp;X-Amz-Expires=21600&amp;X-Amz-Signature=cfeffa58c75ae598d7448a34d93bc1cec83b5d081738d2ece8ca9b2d668ba831&amp;X-Amz-SignedHeaders=host
Audio Url
audiohttps://cdn.fireflies.ai/01JXD2YYB0QRCYA461JS880R86/audio.mp3?Expires=1750280398&amp;Policy=eyJTdGF0ZW1lbnQiOlt7IlJlc291cmNlIjoiaHR0cHM6Ly9jZG4uZmlyZWZsaWVzLmFpLzAxSlhEMllZQjBRUkNZQTQ2MUpTODgwUjg2L2F1ZGlvLm1wMyIsIkNvbmRpdGlvbiI6eyJEYXRlTGVzc1RoYW4iOnsiQVdTOkVwb2NoVGltZSI6MTc1MDI4MDM5OH19fV19&amp;Signature=tBPYdL5-HOh5S1nsCaE3bUPZkXzKEroeBTu~Nq5G7crq6sXBAivtMmAWvXju2e9iJoa38-DYGLqrU6O3OcttQczETUoYH9nsfV54Q6B7O16du9FIxHyL1y2xeL35wn4foKjQQ2rROL6aEeucIYCvQaGfLunKNZARw5RHjrMgmfKG1ql601V~ep5bNU1vYefe1KAicTiYpE53T3Ox~VLyNEt91SrwanFA7QABJZLRpQNwYhhNSbo~T~IYk~Ov~kD1GdKv4VrW1rv3LBChtubnHkoVnZePZJKFWHqj3yNK5-T1rUI1mpOIIK9FEs8hnfQsmSmIXfF2~kPpdAQ-5khDRw__&amp;Key-Pair-Id=K25ZJR0UZVF4CM</t>
  </si>
  <si>
    <t>AAMkAGM0Zjg2ZTUzLTk2YWYtNGVkNi04OTNkLWUyYmI3ZjhlNmYyZQBGAAAAAABMCJlKTUYXR5PT2N8pQ-HyBwBMbyTo-F5oTpxDYa4ue10UAAAAAAEMAABMbyTo-F5oTpxDYa4ue10UAAGehUhrAAA=</t>
  </si>
  <si>
    <t>Document shared with you: "Job Title: Dental Front Desk"</t>
  </si>
  <si>
    <t>2025-06-16T21:23:42+00:00</t>
  </si>
  <si>
    <t>Sarah Miles shared a document
Sarah Miles (smilesjb@gmail.com) added you as an editor. Verify your email to
securely make edits to this document. You will need to verify your email every 7
days. Learn more
[https://urldefense.proofpoint.com/v2/url?u=https-3A__support.google.com_drive-3Fp-3Dcollaborator-5Faccounts&amp;d=DwMFaQ&amp;c=euGZstcaTDllvimEN8b7jXrwqOf-v5A_CdpgnVfiiMM&amp;r=8xCr4XRHD_IpviQywJlqY4VWcBAXFVEImc4EzVU0jiI&amp;m=Xytzp8O4hhOQd_xSL3h5mVftzjm7N9eVH8sFWs5I12KdcQ1Gii7lP0uuZNUsgaGm&amp;s=iUWnik2Ah6jyYgwswe9kWSVdevJzEbvEg2QccD2P8X8&amp;e=]
Here is the google doc for an Ad to replace Kass
[https://ssl.gstatic.com/docs/doclist/images/mediatype/icon_1_document_x64.png]Job
Title: Dental Front Desk
[https://urldefense.proofpoint.com/v2/url?u=https-3A__docs.google.com_document_d_1lcCqczdJSVB47BBPruH3FOS2IIWBG2eVZnPRwulxSSU_edit-3Fusp-3Dsharing-5Feil-26invite-3DCI2ZuqYE-26ts-3D68508b56-26sh-3DiQhaUI09fcHtGXPY-26ca-3D1&amp;d=DwMFaQ&amp;c=euGZstcaTDllvimEN8b7jXrwqOf-v5A_CdpgnVfiiMM&amp;r=8xCr4XRHD_IpviQywJlqY4VWcBAXFVEImc4EzVU0jiI&amp;m=Xytzp8O4hhOQd_xSL3h5mVftzjm7N9eVH8sFWs5I12KdcQ1Gii7lP0uuZNUsgaGm&amp;s=tPnZRiG0bu_OQN_chf3z7Bm7vZiwJhE7S-H2uzgs7yY&amp;e=]
[https://ssl.gstatic.com/docs/documents/share/images/warning_callout_outline_yellow.png]
This email grants access to this item without logging in. Only forward it to
people you trust.
Open
[https://urldefense.proofpoint.com/v2/url?u=https-3A__docs.google.com_document_d_1lcCqczdJSVB47BBPruH3FOS2IIWBG2eVZnPRwulxSSU_edit-3Fusp-3Dsharing-5Feip-26invite-3DCI2ZuqYE-26ts-3D68508b56-26sh-3DiQhaUI09fcHtGXPY-26ca-3D1&amp;d=DwMFaQ&amp;c=euGZstcaTDllvimEN8b7jXrwqOf-v5A_CdpgnVfiiMM&amp;r=8xCr4XRHD_IpviQywJlqY4VWcBAXFVEImc4EzVU0jiI&amp;m=Xytzp8O4hhOQd_xSL3h5mVftzjm7N9eVH8sFWs5I12KdcQ1Gii7lP0uuZNUsgaGm&amp;s=zs0-Rr8iQiJMEFo_DPAxGGCjE7i6sGHZ_tcYKviM_h8&amp;e=]
Use is subject to the Google Privacy Policy
[https://urldefense.proofpoint.com/v2/url?u=https-3A__policies.google.com_privacy&amp;d=DwMFaQ&amp;c=euGZstcaTDllvimEN8b7jXrwqOf-v5A_CdpgnVfiiMM&amp;r=8xCr4XRHD_IpviQywJlqY4VWcBAXFVEImc4EzVU0jiI&amp;m=Xytzp8O4hhOQd_xSL3h5mVftzjm7N9eVH8sFWs5I12KdcQ1Gii7lP0uuZNUsgaGm&amp;s=Dja9YrsAx2d5seWsTgrLYeHRIlT18_7_QdWyvJOccQ0&amp;e=].
Google LLC, 1600 Amphitheatre Parkway, Mountain View, CA 94043, USA
You have received this email because smilesjb@gmail.com shared a document with
you from Google Docs. Delete visitor session
[https://urldefense.proofpoint.com/v2/url?u=https-3A__myaccount.google.com_visitor-2Ddelete-3Fatu-3D105541232100745106875&amp;d=DwMFaQ&amp;c=euGZstcaTDllvimEN8b7jXrwqOf-v5A_CdpgnVfiiMM&amp;r=8xCr4XRHD_IpviQywJlqY4VWcBAXFVEImc4EzVU0jiI&amp;m=Xytzp8O4hhOQd_xSL3h5mVftzjm7N9eVH8sFWs5I12KdcQ1Gii7lP0uuZNUsgaGm&amp;s=sB2SLsm1w60bOGfhuZ4F49VE0jfPjch_a-t_1MuyEVQ&amp;e=]
Google Workspace
[https://urldefense.proofpoint.com/v2/url?u=https-3A__www.google.com_&amp;d=DwMFaQ&amp;c=euGZstcaTDllvimEN8b7jXrwqOf-v5A_CdpgnVfiiMM&amp;r=8xCr4XRHD_IpviQywJlqY4VWcBAXFVEImc4EzVU0jiI&amp;m=Xytzp8O4hhOQd_xSL3h5mVftzjm7N9eVH8sFWs5I12KdcQ1Gii7lP0uuZNUsgaGm&amp;s=wydNp9DIepvZ05vLllF7QQuzmo9aAmxlZzGe0Tgu84c&amp;e=]</t>
  </si>
  <si>
    <t>AAMkAGM0Zjg2ZTUzLTk2YWYtNGVkNi04OTNkLWUyYmI3ZjhlNmYyZQBGAAAAAABMCJlKTUYXR5PT2N8pQ-HyBwBMbyTo-F5oTpxDYa4ue10UAAAAAAEMAABMbyTo-F5oTpxDYa4ue10UAAGehUhsAAA=</t>
  </si>
  <si>
    <t>2025-06-16T21:43:49+00:00</t>
  </si>
  <si>
    <t xml:space="preserve">Yes and got it scheduled
Thank you
On Mon, Jun 16, 2025 at 8:41 AM Ahsan Akhter &lt;ahsan@towerleadership.com&gt; wrote:
&gt; Apologies for the inconvenience! Can you let me know if this link works?
&gt; 
&gt;  
&gt; 
&gt; https://calendly.com/richard-towerleadership/30min?back=1&amp;month=2025-03&amp;date=2025-03-21
&gt; [https://urldefense.proofpoint.com/v2/url?u=https-3A__calendly.com_richard-2Dtowerleadership_30min-3Fback-3D1-26month-3D2025-2D03-26date-3D2025-2D03-2D21&amp;d=DwMFaQ&amp;c=euGZstcaTDllvimEN8b7jXrwqOf-v5A_CdpgnVfiiMM&amp;r=8xCr4XRHD_IpviQywJlqY4VWcBAXFVEImc4EzVU0jiI&amp;m=wijze3IDsnpf4wMrXM8VJ1WKFwsCwUw_VOyFE01pvIfSDoHr4Kuerb8nard-xK0c&amp;s=awon9EhvmfEv1FhcdBW9vvQka8a0fucaKsZqCUtHK-U&amp;e=]
&gt; 
&gt;  
&gt; 
&gt; Ahsan
&gt; 
&gt;  
&gt; 
&gt; From: Ron Charity &lt;drcharitysmiles@gmail.com&gt;
&gt; Date: Monday, June 16, 2025 at 8:46 AM
&gt; To: Ahsan Akhter &lt;ahsan@towerleadership.com&gt;
&gt; Subject: Re: OP practice
&gt; 
&gt; Each time I go to the link to try to book the call, I keep getting an error
&gt; message
&gt; 
&gt;  
&gt; 
&gt; On Wed, Jun 11, 2025 at 10:31 AM Ahsan Akhter &lt;ahsan@towerleadership.com&gt;
&gt; wrote:
&gt; 
&gt; &gt; Also, in the case that we can’t sell to clear the debt, we’d have to plan
&gt; &gt; around finding the remaining balance in cash to cover the leftover debt at
&gt; &gt; close so we'll have to get creative (which is why I said it’s not
&gt; &gt; necessarily a deal breaker if we can’t sell at a price to cover our debt). 
&gt; &gt; 
&gt; &gt;  
&gt; &gt; 
&gt; &gt; Here's our link below to book with Richard so we can talk more: 
&gt; &gt; 
&gt; &gt;  
&gt; &gt; 
&gt; &gt; https://linktr.ee/ahsanakhter
&gt; &gt; [https://urldefense.proofpoint.com/v2/url?u=https-3A__linktr.ee_ahsanakhter&amp;d=DwMFaQ&amp;c=euGZstcaTDllvimEN8b7jXrwqOf-v5A_CdpgnVfiiMM&amp;r=8xCr4XRHD_IpviQywJlqY4VWcBAXFVEImc4EzVU0jiI&amp;m=QY5DSqs8tNq90P8iDFaC86UvVf3VfEN1ia5UaGlOcBVLyAYCQeKvFoX-ZCzBj6JT&amp;s=opZVpvV9N2zrFDlptf4-esibkOrCALGilApe-41x-OU&amp;e=]
&gt; &gt; 
&gt; &gt;  
&gt; &gt; 
&gt; &gt;  
&gt; &gt; 
&gt; &gt; --------------------------------------------------------------------------------
&gt; &gt; 
&gt; &gt; From: Ahsan Akhter &lt;ahsan@towerleadership.com&gt;
&gt; &gt; Sent: Wednesday, June 11, 2025 11:25:10 AM
&gt; &gt; To: Ron Charity &lt;drcharitysmiles@gmail.com&gt;
&gt; &gt; Subject: Re: OP practice
&gt; &gt; 
&gt; &gt;  
&gt; &gt; 
&gt; &gt; Dr. Charity, 
&gt; &gt; 
&gt; &gt;  
&gt; &gt; 
&gt; &gt; Yes, we can look at the opportunity. Ideally, we’d like to knock off the OP
&gt; &gt; debt if we can but even without that, Lenexa is still paying the monthly
&gt; &gt; debt for OP so it’s not a deal breaker if we can’t get the price we ideally
&gt; &gt; want. 
&gt; &gt; 
&gt; &gt;  
&gt; &gt; 
&gt; &gt; You can meet with the buyer to see what they're looking. At this time, feel
&gt; &gt; them out to see if they are a good fit. 
&gt; &gt; 
&gt; &gt;  
&gt; &gt; 
&gt; &gt; Have the past year's year-end and current year's YTD income statements and
&gt; &gt; balance sheets ready to share if they are a good fit (don’t share tax
&gt; &gt; returns until an offer has been accepted). Ideally, we'd like them to sign
&gt; &gt; an NDA before you release any financials. 
&gt; &gt; 
&gt; &gt;  
&gt; &gt; 
&gt; &gt; Our asking price can start with the debt balance for OP (230k?) and we'll
&gt; &gt; see what they offer. At a valuation of 60% collections, OP would need to
&gt; &gt; produce about 380k to get us 230k. 
&gt; &gt; 
&gt; &gt;  
&gt; &gt; 
&gt; &gt; Deals take a while to close so it's still full steam ahead with our growth
&gt; &gt; plan to get us on pace to do about 380k or 32k per month in OP. This will
&gt; &gt; give us the best chance of a strong exit. On our next call, we'll fine tune
&gt; &gt; these numbers to account for tax etc so they may change but this gives our
&gt; &gt; floor. 
&gt; &gt; 
&gt; &gt;  
&gt; &gt; 
&gt; &gt; I’ve forwarded this message to Richard as I’m out travelling this week.
&gt; &gt; Also, can you book with Jeff (recruiter) using the link below? I apologise
&gt; &gt; for the delays. 
&gt; &gt; 
&gt; &gt;  
&gt; &gt; 
&gt; &gt; https://calendly.com/jeff-rucinski/15min?preview_source=et_card&amp;month=2025-06
&gt; &gt; [https://urldefense.proofpoint.com/v2/url?u=https-3A__calendly.com_jeff-2Drucinski_15min-3Fpreview-5Fsource-3Det-5Fcard-26month-3D2025-2D06&amp;d=DwMFaQ&amp;c=euGZstcaTDllvimEN8b7jXrwqOf-v5A_CdpgnVfiiMM&amp;r=8xCr4XRHD_IpviQywJlqY4VWcBAXFVEImc4EzVU0jiI&amp;m=QY5DSqs8tNq90P8iDFaC86UvVf3VfEN1ia5UaGlOcBVLyAYCQeKvFoX-ZCzBj6JT&amp;s=KJPZQNQFRQccC9OeIrRor7P1aRTG87ekdQGO3H41s9c&amp;e=]
&gt; &gt; 
&gt; &gt;  
&gt; &gt; 
&gt; &gt; Best regards, 
&gt; &gt; 
&gt; &gt; Ahsan 
&gt; &gt; 
&gt; &gt; --------------------------------------------------------------------------------
&gt; &gt; 
&gt; &gt; From: Ron Charity &lt;drcharitysmiles@gmail.com&gt;
&gt; &gt; Sent: Wednesday, June 11, 2025 10:49:09 AM
&gt; &gt; To: Ahsan Akhter &lt;ahsan@towerleadership.com&gt;
&gt; &gt; Subject: OP practice
&gt; &gt; 
&gt; &gt;  
&gt; &gt; 
&gt; &gt; I have been contacted about selling the OP office.
&gt; &gt; 
&gt; &gt; I met with a retired dentist last night that recently sold his10 dental
&gt; &gt; practice in Lawrence and Topeka Kansas. 
&gt; &gt; 
&gt; &gt; He now works with young docs helping them get started and he has someone
&gt; &gt; interested.
&gt; &gt; 
&gt; &gt; Only issue is I would assume the sale price is going to be slightly less
&gt; &gt; than what I still owe on it.
&gt; &gt; 
&gt; &gt; I'd like to have a conversation on my "ideal" projection moving forward
&gt; &gt; considering I am 60 yo, ideally need to be actively in a practice for
&gt; &gt; another 10 years...ideally not clinically 5 days a week.
&gt; &gt; 
&gt; &gt; So many thoughts about trying to salvage the OP office as it continues to
&gt; &gt; drain $10-15k/mo off of Lenexa. Do I sell and focus on building Lenexa to a
&gt; &gt; 8-10 op practice and own the building???
&gt; &gt; 
&gt; &gt; Can we talk sometime soon?
&gt; &gt; 
&gt; &gt; Ron
&gt; &gt; 
&gt; &gt;  
&gt; &gt; 
&gt; &gt; --
&gt; &gt; 
&gt; &gt; Ronald J Charity DMD
&gt; &gt; 
&gt; &gt; Lenexa Family Dental
&gt; &gt; 
&gt; &gt; 15220 W 87th St Pkwy
&gt; &gt; 
&gt; &gt; Lenexa, KS 66219
&gt; &gt; 
&gt; &gt; 913-888-0005
&gt; &gt; 
&gt; &gt; LenexaFamilyDental.com
&gt; &gt; 
&gt; &gt; Contact@LenexaFamilyDental.com
&gt; &gt; 
&gt; &gt;  
&gt; &gt; 
&gt; &gt; Image removed by sender.
&gt; 
&gt; 
&gt; 
&gt; 
&gt;  
&gt; 
&gt; --
&gt; 
&gt; Ronald J Charity DMD
&gt; 
&gt; Lenexa Family Dental
&gt; 
&gt; 15220 W 87th St Pkwy
&gt; 
&gt; Lenexa, KS 66219
&gt; 
&gt; 913-888-0005
&gt; 
&gt; LenexaFamilyDental.com
&gt; 
&gt; Contact@LenexaFamilyDental.com
&gt; 
&gt;  
&gt; 
&gt; Image removed by sender.
--
Ronald J Charity DMD
Lenexa Family Dental
15220 W 87th St Pkwy
Lenexa, KS 66219
913-888-0005
LenexaFamilyDental.com
Contact@LenexaFamilyDental.com
[https://ci3.googleusercontent.com/mail-sig/AIorK4z1l4KuNse_EAabrzzSUwPex3wYmwA2IHLF18sXOnm_-vvlA38ra3aqzQBWoGvebtHavw_bKR-4yZxy]
</t>
  </si>
  <si>
    <t>AAMkAGM0Zjg2ZTUzLTk2YWYtNGVkNi04OTNkLWUyYmI3ZjhlNmYyZQBGAAAAAABMCJlKTUYXR5PT2N8pQ-HyBwBMbyTo-F5oTpxDYa4ue10UAAAAAAEMAABMbyTo-F5oTpxDYa4ue10UAAGehUhtAAA=</t>
  </si>
  <si>
    <t>Hourly Production goal</t>
  </si>
  <si>
    <t>2025-06-17T02:04:30+00:00</t>
  </si>
  <si>
    <t>Hello,
Are you able to set an Hourly Dentist Production Goal for me? Maybe make it
different for Dr. Fernyhough?
I'm asking because today I had an All On 4 Maintenance/hygiene visit scheduled
with the hygienist for 1 hour, a full hour in my column to remove the composite,
Teflon, and screws and All On 4 appliance, then another hour after the hygiene
visit to put the All On 4 back on.
We changed out 6 screws and performed 6 gingivectomies (we only tx planned one;
the pt had complained of "swelling' in his gums under the bridge.  We had
evaluated one implant area Removal of the All On 4 revealed he needed 6
gingivectomies.
The two hours with me were also scheduled while I was prepping a crown and
delivering the crown.
We charged the patient $24/screw ($144 total) and $ 89 per implant for
gingivectomies. The total was $678 for the two hours. I will confirm what we pay
per prost screw.
Any information would be helpful.
Kind regards,
Amy
--
Amy JL Cook, DDS
Cook Family Dentistry
321 4th St SE
Auburn, WA  98002
www.cookfamilydds.com
[https://urldefense.proofpoint.com/v2/url?u=http-3A__www.cookfamilydds.com_&amp;d=DwMFaQ&amp;c=euGZstcaTDllvimEN8b7jXrwqOf-v5A_CdpgnVfiiMM&amp;r=8xCr4XRHD_IpviQywJlqY4VWcBAXFVEImc4EzVU0jiI&amp;m=yoalzWIL5DkgrXGsRXTYqz1LwaWbf8H2s_fxCnFyOQ_Vs4P0-j3pfn1NaLTviqn_&amp;s=-In9a-1JxcENvgC7baojSh5b_snpHMsx4m3xp6S12JE&amp;e=]
253.735.1106  office
206.300.2092 cell
253.735.5440  fax</t>
  </si>
  <si>
    <t>AAMkAGM0Zjg2ZTUzLTk2YWYtNGVkNi04OTNkLWUyYmI3ZjhlNmYyZQBGAAAAAABMCJlKTUYXR5PT2N8pQ-HyBwBMbyTo-F5oTpxDYa4ue10UAAAAAAEMAABMbyTo-F5oTpxDYa4ue10UAAGehUhuAAA=</t>
  </si>
  <si>
    <t>2025-06-17T11:32:45+00:00</t>
  </si>
  <si>
    <t>Most of my days are between 1-2PM.
--------------------------------------------------------------------------------
From: Ahsan Akhter &lt;ahsan@towerleadership.com&gt;
Sent: Monday, June 16, 2025 3:02 PM
To: kerrywb@msn.com &lt;kerrywb@msn.com&gt;
Subject: Re: Today’s Meeting
Do you have times next Wednesday that work?
Get Outlook for Mac
[https://urldefense.proofpoint.com/v2/url?u=https-3A__aka.ms_GetOutlookForMac&amp;d=DwMGaQ&amp;c=euGZstcaTDllvimEN8b7jXrwqOf-v5A_CdpgnVfiiMM&amp;r=8xCr4XRHD_IpviQywJlqY4VWcBAXFVEImc4EzVU0jiI&amp;m=PoScKKyl6rhQWG3AYVuyGnhv7yhhwJkeF-YhqFAC91uRbOeXlfLy5T2gStYm_i09&amp;s=HqObNm7lzKS7nItmlDKwpMsyQQROdXMagk9BkmVzLKM&amp;e=]
From: Kerry White Brown &lt;kerrywb@msn.com&gt;
Date: Monday, June 16, 2025 at 11:30 AM
To: Ahsan Akhter &lt;ahsan@towerleadership.com&gt;
Subject: Re: Today’s Meeting
Ahsan,
Thursday, those times won't work for me.  
--------------------------------------------------------------------------------
From: Ahsan Akhter &lt;ahsan@towerleadership.com&gt;
Sent: Monday, June 16, 2025 9:38 AM
To: kerrywb@msn.com &lt;kerrywb@msn.com&gt;
Subject: Re: Today’s Meeting
Dr. White-Brown,
I hope you are doing well! I am looking at times to book you next week. Are you
available next Thursday? We have 11am eastern time and 12:15pm eastern time.
Let me know if either of those works otherwise, please let me know your
preference.
Best regards,
Ahsan
From: Kerry White Brown &lt;kerrywb@msn.com&gt;
Date: Thursday, June 12, 2025 at 5:06 PM
To: Jordan Blackmon &lt;jordan@towerleadership.com&gt;
Cc: Ahsan Akhter &lt;ahsan@towerleadership.com&gt;
Subject: Re: Today’s Meeting
Thanks Jordan.  I look forward to rescheduling with Ahsan.
--------------------------------------------------------------------------------
From: Jordan Blackmon &lt;jordan@towerleadership.com&gt;
Sent: Thursday, June 12, 2025 4:59 PM
To: kerrywb@msn.com &lt;kerrywb@msn.com&gt;
Cc: Ahsan Akhter &lt;ahsan@towerleadership.com&gt;
Subject: Re: Today’s Meeting
Hey There!
There is no reason to be sorry. I get it, life happens. I just wanted to check
in and make sure you were alright. Let’s connect soon. A lot of craziness with
the transition, but it is for the best. I will have Ahsan reach out to get us
rescheduled when he is back from vacation. Have a lovely weekend! 
Get Outlook for iOS
[https://urldefense.proofpoint.com/v2/url?u=https-3A__aka.ms_o0ukef&amp;d=DwMF-g&amp;c=euGZstcaTDllvimEN8b7jXrwqOf-v5A_CdpgnVfiiMM&amp;r=8xCr4XRHD_IpviQywJlqY4VWcBAXFVEImc4EzVU0jiI&amp;m=vYLbPlG89mqsoSMO4KbWu0_StE9y05aYVptJCRhG7e400I9fqTxtj1nYAH-pqjZL&amp;s=gCRCAHcrwSNhQrucOmvl2bJw2eO0FtxuAJTMAJvLpFA&amp;e=]
--------------------------------------------------------------------------------
From: Kerry White Brown &lt;kerrywb@msn.com&gt;
Sent: Thursday, June 12, 2025 4:20:17 PM
To: Jordan Blackmon &lt;jordan@towerleadership.com&gt;
Subject: Re: Today’s Meeting
Jordan,
I’m so sorry that I missed  our meeting.  I changed my schedule around and there
is a lot going on.  I wish Ahsan had sent me a text or email.  I was still in
the clinic but finished shortly after.  I was due to be in Greenville, but we
changed that date due to the sale and we at in crunch mode trying to get the
contract finished as we were supposed to close on tomorrow but now looks like it
will be Monday before documents are signed.  
Lots of moving parts right now.  I’m also navigating handling a lot more admin
stuff due to us stepping away from OSI so right now I’m a bit overwhelmed.  But,
I’m working through it.  Still lots of Vendors to get moved over so that we can
get everyone paid in a timely manner!   Uuggghhhh
Get Outlook for iOS
[https://urldefense.proofpoint.com/v2/url?u=https-3A__aka.ms_o0ukef&amp;d=DwMF-g&amp;c=euGZstcaTDllvimEN8b7jXrwqOf-v5A_CdpgnVfiiMM&amp;r=pE023Dqiu3NSgiJXiOl-FWHRgYrBNESMRRFJ7CNfKjI&amp;m=bpiRc4wB6d6R-q52ewLylcydHCZ7WTwf1Cn7xf1e-rrZ2Plokiq-UJkdzYM-VsD-&amp;s=5hnId4GX2BdX4rYJrI_HFZKld-MG5NE50zPXpXayY0U&amp;e=]
--------------------------------------------------------------------------------
From: Jordan Blackmon &lt;jordan@towerleadership.com&gt;
Sent: Thursday, June 12, 2025 3:54:33 PM
To: kerrywb@msn.com &lt;kerrywb@msn.com&gt;
Subject: Today’s Meeting
Hey there!
I missed you in today's meeting. I sat in the zoom for a bit but hope everything
is okay!
Jordan
Get Outlook for iOS
[https://urldefense.proofpoint.com/v2/url?u=https-3A__aka.ms_o0ukef&amp;d=DwMF-g&amp;c=euGZstcaTDllvimEN8b7jXrwqOf-v5A_CdpgnVfiiMM&amp;r=pE023Dqiu3NSgiJXiOl-FWHRgYrBNESMRRFJ7CNfKjI&amp;m=bpiRc4wB6d6R-q52ewLylcydHCZ7WTwf1Cn7xf1e-rrZ2Plokiq-UJkdzYM-VsD-&amp;s=5hnId4GX2BdX4rYJrI_HFZKld-MG5NE50zPXpXayY0U&amp;e=]</t>
  </si>
  <si>
    <t>AAMkAGM0Zjg2ZTUzLTk2YWYtNGVkNi04OTNkLWUyYmI3ZjhlNmYyZQBGAAAAAABMCJlKTUYXR5PT2N8pQ-HyBwBMbyTo-F5oTpxDYa4ue10UAAAAAAEMAABMbyTo-F5oTpxDYa4ue10UAAGfQ9lEAAA=</t>
  </si>
  <si>
    <t>Front office staffing</t>
  </si>
  <si>
    <t>2025-06-17T12:28:44+00:00</t>
  </si>
  <si>
    <t xml:space="preserve">Had a discussion with my current front office team at Lenexa, Taylor and Susan.
Taylor's last day is this Thursday.
Both feel like they are overworked and stressed and with only two people working
the front. With 3 hygienists and me working two chairs, they state the front
definitely needs 3 people. Two main people doing the day to day checking in/out
of patients, scheduling, answering the phone, ect. The third doing mainly
insurance but also answering the phone when 1 and 2 are busy.
What I'm finding from interviewing the last 3 weeks is the only people I've been
impressed with are wanting $30/hour. 
I have hired a new office manager and she will be starting in 2 weeks  (so its
going to suck for those two weeks with only 1 person at the front). 
Ideally I need to hire another person to answer the phone, check patient in/out,
insurance verification and be the main person for treatment planning
coordinator.
My concern is having a total of $90/hour at the front desk/office manager
postions with the 3 of them considering you guys feel my total staff payroll is
high and that is with only two at the front.
I'm really concerned that Susan is going to leave if I don't get a third person
up there soon.
Thought on the third person.
--
Ronald J Charity DMD
Lenexa Family Dental
15220 W 87th St Pkwy
Lenexa, KS 66219
913-888-0005
LenexaFamilyDental.com
Contact@LenexaFamilyDental.com
[https://ci3.googleusercontent.com/mail-sig/AIorK4z1l4KuNse_EAabrzzSUwPex3wYmwA2IHLF18sXOnm_-vvlA38ra3aqzQBWoGvebtHavw_bKR-4yZxy]
</t>
  </si>
  <si>
    <t>AAMkAGM0Zjg2ZTUzLTk2YWYtNGVkNi04OTNkLWUyYmI3ZjhlNmYyZQBGAAAAAABMCJlKTUYXR5PT2N8pQ-HyBwBMbyTo-F5oTpxDYa4ue10UAAAAAAEMAABMbyTo-F5oTpxDYa4ue10UAAGfQ9lFAAA=</t>
  </si>
  <si>
    <t>Spreadsheets</t>
  </si>
  <si>
    <t>2025-06-17T12:46:22+00:00</t>
  </si>
  <si>
    <t>Hello sir!
Do we have any of thursdays spreadsheets ready?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[cid:5ffee208-8e3a-4749-a6e4-7654aafa6c69]
[https://www.towerimpactsummit.com/summithome]</t>
  </si>
  <si>
    <t>AAMkAGM0Zjg2ZTUzLTk2YWYtNGVkNi04OTNkLWUyYmI3ZjhlNmYyZQBGAAAAAABMCJlKTUYXR5PT2N8pQ-HyBwBMbyTo-F5oTpxDYa4ue10UAAAAAAEMAABMbyTo-F5oTpxDYa4ue10UAAGfTExXAAA=</t>
  </si>
  <si>
    <t>ahsan@towerleadership.com;matthew@towerleadership.com;richard@towerleadership.com;victoria@towerleadership.com</t>
  </si>
  <si>
    <t>Client Pulse - DPB, Solea, Garg, Etc. (Link in Desc)</t>
  </si>
  <si>
    <t>2025-06-17T12:47:19+00:00</t>
  </si>
  <si>
    <t>https://us06web.zoom.us/j/81516603570</t>
  </si>
  <si>
    <t>AAMkAGM0Zjg2ZTUzLTk2YWYtNGVkNi04OTNkLWUyYmI3ZjhlNmYyZQBGAAAAAABMCJlKTUYXR5PT2N8pQ-HyBwBMbyTo-F5oTpxDYa4ue10UAAAAAAEMAABMbyTo-F5oTpxDYa4ue10UAAGfTExZAAA=</t>
  </si>
  <si>
    <t>2025-06-17T13:24:43+00:00</t>
  </si>
  <si>
    <t>Good morning,
We have two interviews coming in today. Hopefully they are good.  We shall see.
When is the July in person meeting in Atlanta.  I want to book my tickets
.
Thanks.
Hope you are both doing well.
Lee
Sent from my iPhone 
&gt; On Jun 2, 2025, at 4:26 PM, Ahsan Akhter &lt;ahsan@towerleadership.com&gt; wrote:
&gt; ﻿
&gt; 
&gt; Dr. Gold,
&gt; 
&gt;  
&gt; 
&gt; Thank you for your time! Below is a recap of your action items: 
&gt; 
&gt;  
&gt; 
&gt;  1. Structure your Associate coaching around these common pain points:
&gt;     over-educating, over-presenting and inserting the price objection for the
&gt;     patient
&gt;  2. Set scorecard expectations using the new template
&gt;  3. Set job post expectations for Margarita
&gt;  4. Revisit hiring an EA to help with hiring and referral marketing in two
&gt;     weeks if we don’t get traction from Margarita
&gt;  5. Revisit more detailed scripts to handle finding the true objection during
&gt;     your consults
&gt; 
&gt;  
&gt; 
&gt; Update me as you complete these action items and share any obstacles as you
&gt; work through them.
&gt; 
&gt;  
&gt; 
&gt; If you have questions, please let me know otherwise be sure to book your next
&gt; call on Richard’s calendar using the link below my signature. Thanks!
&gt; 
&gt;  
&gt; 
&gt; Best regards,
&gt; 
&gt;  
&gt; 
&gt; Ahsan Akhter 
&gt; 
&gt;  
&gt; 
&gt; https://linktr.ee/ahsanakhter
&gt; [https://urldefense.proofpoint.com/v2/url?u=https-3A__linktr.ee_ahsanakhter&amp;d=DwMFaQ&amp;c=euGZstcaTDllvimEN8b7jXrwqOf-v5A_CdpgnVfiiMM&amp;r=8xCr4XRHD_IpviQywJlqY4VWcBAXFVEImc4EzVU0jiI&amp;m=u2iWv-fwGHt10LjopeRFcq2aRqB9hP3TS1xzTQgLAqTeYjKl2J54zYB6L5trEJDv&amp;s=ynrsw3VJIn9BxriOfi0XlbXqvtxK-7lk9b0CVTZH0Ro&amp;e=]
&gt; 
&gt;  
&gt; 
&gt;  
&gt; 
&gt;  
&gt; 
&gt; &lt;Gold Scorecard V2.xlsx&gt;</t>
  </si>
  <si>
    <t>AAMkAGM0Zjg2ZTUzLTk2YWYtNGVkNi04OTNkLWUyYmI3ZjhlNmYyZQBGAAAAAABMCJlKTUYXR5PT2N8pQ-HyBwBMbyTo-F5oTpxDYa4ue10UAAAAAAEMAABMbyTo-F5oTpxDYa4ue10UAAGfTExbAAA=</t>
  </si>
  <si>
    <t>Incentive plans</t>
  </si>
  <si>
    <t>2025-06-17T13:34:40+00:00</t>
  </si>
  <si>
    <t>Hi Jordan and Ahsan, We would like to revisit incentive plans for our teams to
align everyone. Cab we schedule a call to discuss options? Thank you! Anushka
Gaglani, DDS Co-Founder and Co-CEO Areo Dental Group</t>
  </si>
  <si>
    <t>AAMkAGM0Zjg2ZTUzLTk2YWYtNGVkNi04OTNkLWUyYmI3ZjhlNmYyZQBGAAAAAABMCJlKTUYXR5PT2N8pQ-HyBwBMbyTo-F5oTpxDYa4ue10UAAAAAAEMAABMbyTo-F5oTpxDYa4ue10UAAGfTExdAAA=</t>
  </si>
  <si>
    <t>Fw: Incentive plans</t>
  </si>
  <si>
    <t>2025-06-17T14:05:46+00:00</t>
  </si>
  <si>
    <t>Yo can you reach out and get them scheduled? Maybe next week? 
Get Outlook for iOS [https://aka.ms/o0ukef]
--------------------------------------------------------------------------------
From: Dr. Anushka Gaglani &lt;dr.g@areodental.com&gt;
Sent: Tuesday, June 17, 2025 9:33:59 AM
To: Jordan Blackmon &lt;jordan@towerleadership.com&gt;; Ahsan Akhter
&lt;ahsan@towerleadership.com&gt;
Cc: Dr. Abhishek Nagaraj &lt;dr.raj@areodental.com&gt;
Subject: Incentive plans
Hi Jordan and Ahsan,
We would like to revisit incentive plans for our teams to align everyone. Cab we
schedule a call to discuss options?
Thank you!
Anushka Gaglani, DDS
Co-Founder and Co-CEO
Areo Dental Group</t>
  </si>
  <si>
    <t>AAMkAGM0Zjg2ZTUzLTk2YWYtNGVkNi04OTNkLWUyYmI3ZjhlNmYyZQBGAAAAAABMCJlKTUYXR5PT2N8pQ-HyBwBMbyTo-F5oTpxDYa4ue10UAAAAAAEMAABMbyTo-F5oTpxDYa4ue10UAAGfTExeAAA=</t>
  </si>
  <si>
    <t>jordan@towerleadership.com;melissa@towerleadership.com;marion@towerleadership.com;richard@towerleadership.com</t>
  </si>
  <si>
    <t>Sayeed - strat day</t>
  </si>
  <si>
    <t>2025-06-17T14:13:16+00:00</t>
  </si>
  <si>
    <t>Ahsan,
Please see attached for my summary for tomorrow’s meeting.  We did not receive
the tax returns for Ibrahim Sayeed Dental PC or KingLocust Properties LLC, but I
should have enough to discuss with just his personal and Kingston location
returns.
Thanks,
Joe
[cid:image001.png@01DBDF70.66F8E380] [https://www.towerimpactsummit.com/]
*Click here [https://calendly.com/joe-tfg/30min] to schedule a meeting with me
via Calendly
*Click here [https://www.dropbox.com/request/1FBQ7wAXLqeflvfJ9jIS] to send me
files securely via Dropbox
 </t>
  </si>
  <si>
    <t>AAMkAGM0Zjg2ZTUzLTk2YWYtNGVkNi04OTNkLWUyYmI3ZjhlNmYyZQBGAAAAAABMCJlKTUYXR5PT2N8pQ-HyBwBMbyTo-F5oTpxDYa4ue10UAAAAAAEMAABMbyTo-F5oTpxDYa4ue10UAAGfTExfAAA=</t>
  </si>
  <si>
    <t>ahsan@towerleadership.com;dc.enrique@gmail.com</t>
  </si>
  <si>
    <t>Re: Dr. Darancou, let's book your insurance intro with Ashford Advisors!</t>
  </si>
  <si>
    <t>2025-06-17T14:18:09+00:00</t>
  </si>
  <si>
    <t xml:space="preserve">Hi Dr. Darancou,
I hope you're doing well! Could you please let me know if any of the following
dates/times work for you to book a Zoom meeting with Andrew to discuss your
insurance needs?
Monday, June 30th at 1:30pm EST or 4:00pm EST
Wednesday, July 8th at 2:00pm EST, 3:00pm EST, 3:30pm EST, or 4:00pm EST
Thursday, July 9th at 12:00pm EST, 1:00pm EST, 2:00pm EST, or 3:00pm EST
Tuesday, July 15th at 12:00pm EST, 2:00pm EST, 3:00pm EST, 4:00pm EST, or 4:30pm
EST
Thursday, July 17th at 12:00pm EST, 12:30pm EST, 2:00pm EST, or 3:30pm EST 
If none of these options work, or if you have a certain date/time that works
best for you, please let us know.
Thank you! 
image
[https://img2.gimm.io/5617777c-acc4-4550-aefb-0a866655a36e/-/crop/1536x693/97,64/-/preview/-/resize/354x160/img.png]
[https://urldefense.proofpoint.com/v2/url?u=http-3A__www.ashfordadvisors.net_&amp;d=DwMFAw&amp;c=euGZstcaTDllvimEN8b7jXrwqOf-v5A_CdpgnVfiiMM&amp;r=8xCr4XRHD_IpviQywJlqY4VWcBAXFVEImc4EzVU0jiI&amp;m=ry01CHXlDrnv_YEieYp7vmymq2jZLGQSzBuWY2Oz8P2Xt7q-7MAoe0VAoS6cXzti&amp;s=uGvdLImFbBewrnwqlS5PWO3dgkq2oNTEOl4vymR8kiA&amp;e=]
Margaret Burdette
Client Relations Specialist to Andrew Matthieson
Phone. 706-613-4066 
Email. margaret.burdette@ashfordadvisors.net
Web. www.ashfordadvisors.net
[https://urldefense.proofpoint.com/v2/url?u=https-3A__www.ashfordadvisors.net_team_margaret-2Dburdette&amp;d=DwMFAw&amp;c=euGZstcaTDllvimEN8b7jXrwqOf-v5A_CdpgnVfiiMM&amp;r=8xCr4XRHD_IpviQywJlqY4VWcBAXFVEImc4EzVU0jiI&amp;m=ry01CHXlDrnv_YEieYp7vmymq2jZLGQSzBuWY2Oz8P2Xt7q-7MAoe0VAoS6cXzti&amp;s=N34ZuWnUyeXmUj5LidOYQbc_jl_8SN63V3JxzWey1ew&amp;e=]
Address. 1725 Windward Concourse, Suite 110, Alpharetta, GA 30005
Ashford Advisors
Ashford Advisors is an agency of The Guardian Life Insurance Company of America®
(Guardian), New York, NY. Ashford Advisors is not registered in any state or
with the U.S. Securities and Exchange Commission as a Registered Investment
Advisor.
--------------------------------------------------------------------------------
From: Ahsan Akhter &lt;ahsan@towerleadership.com&gt;
Sent: Tuesday, June 17, 2025 9:00 AM
To: Enrique Darancou &lt;dc.enrique@gmail.com&gt;
Cc: Andrew Matthieson &lt;andrewmatthieson@ashfordadvisors.net&gt;; Margaret Burdette
&lt;margaret.burdette@ashfordadvisors.net&gt;
Subject: Dr. Darancou, let's book your insurance intro with Ashford Advisors!
[EXTERNAL]
Dr. Darancou,
I hope this message finds you well! I am reaching out to introduce you to Andrew
from Ashford Advisors to obtain quotes on term life, IDI and BOE  insurance.
Andrew has done a great job of protecting our clients so they can focus on the
business.
I have copied his Assistant Margaret to help get you booked for a discovery
call.
Andrew, Dr. Enrique Darancou is the owner of El Paso Modern Dentistry
[https://urldefense.proofpoint.com/v2/url?u=https-3A__urldefense.com_v3_-5F-5Fhttps-3A__www.elpasomoderndentistry.com_meet-2Ddr-2Ddarancou_-5F-5F-3B-21-21C6wd9N-5Fno7dm-21ILmeDiIfgFWaBnBadIBOaw0-5FBzbnDBRqeXwNYXVTnPPH-5FUnrt8xGP6VFaBSdz9cIRSVQVxfDKjsUIt-5F9izUn56invyjhB4XEfg-24&amp;d=DwMFAw&amp;c=euGZstcaTDllvimEN8b7jXrwqOf-v5A_CdpgnVfiiMM&amp;r=8xCr4XRHD_IpviQywJlqY4VWcBAXFVEImc4EzVU0jiI&amp;m=ry01CHXlDrnv_YEieYp7vmymq2jZLGQSzBuWY2Oz8P2Xt7q-7MAoe0VAoS6cXzti&amp;s=JujwghSNCPGtqpUdzwRbkY7pZlI1EKruX4-NGIgtYH8&amp;e=].
His birthdate is 10-05-1979. Let me know if you need anything else!
Best regards,
Ahsan Akhter 
https://linktr.ee/ahsanakhter
[https://urldefense.proofpoint.com/v2/url?u=https-3A__urldefense.com_v3_-5F-5Fhttps-3A__linktr.ee_ahsanakhter-5F-5F-3B-21-21C6wd9N-5Fno7dm-21ILmeDiIfgFWaBnBadIBOaw0-5FBzbnDBRqeXwNYXVTnPPH-5FUnrt8xGP6VFaBSdz9cIRSVQVxfDKjsUIt-5F9izUn56invyg7KMr5qA-24&amp;d=DwMFAw&amp;c=euGZstcaTDllvimEN8b7jXrwqOf-v5A_CdpgnVfiiMM&amp;r=8xCr4XRHD_IpviQywJlqY4VWcBAXFVEImc4EzVU0jiI&amp;m=ry01CHXlDrnv_YEieYp7vmymq2jZLGQSzBuWY2Oz8P2Xt7q-7MAoe0VAoS6cXzti&amp;s=5N0TEspTgdBVzrh4A6dEeZe2WOyajYECTkVbznYtTo0&amp;e=]
--------------------------------------------------------------------------------
----------------------------------------- This message, and any attachments to
it, may contain information that is privileged, confidential, and exempt from
disclosure under applicable law. If the reader of this message is not the
intended recipient, you are notified that any use, dissemination, distribution,
copying, or communication of this message is strictly prohibited. If you have
received this message in error, please notify the sender immediately by return
e-mail and delete the message and any attachments. Thank you.
</t>
  </si>
  <si>
    <t>AAMkAGM0Zjg2ZTUzLTk2YWYtNGVkNi04OTNkLWUyYmI3ZjhlNmYyZQBGAAAAAABMCJlKTUYXR5PT2N8pQ-HyBwBMbyTo-F5oTpxDYa4ue10UAAAAAAEMAABMbyTo-F5oTpxDYa4ue10UAAGfTExgAAA=</t>
  </si>
  <si>
    <t>2025-06-17T14:25:33+00:00</t>
  </si>
  <si>
    <t>Host jordan@towerleadership.com Attendees Email Names Email
jordan@towerleadership.com,ahsan@towerleadership.com,matthew@towerleadership.com,richard@towerleadership.com,victoria@towerleadership.com
Title Client Pulse - DPB, Solea, Garg, Etc. (Link in Desc) Duration Mins 80.00
mins Date 2025-06-17T13:00:00.000Z Super Summary List Action Items **Richard
VanRich** Have a tough conversation with Dr. Lee about commitment and showing up
to meetings, calling him out on lack of engagement (05:46) Talk directly with
Lisa (Weintraub's office manager) to get things done since Dr. Weintraub gets
distracted (08:30) Focus on scorecards and low hanging fruit strategies for
Weintraub instead of waiting for marketing (10:19) Stop Amy Cook from using
Craigslist for hiring and control the recruitment relationship (14:21) Send
something celebratory to Weimar for his best month ever and hiring achievements
(25:08) Reduce content development time and avoid getting too involved with
individual clients (34:18) Post upcoming renewals in Tower team channel for next
90 days (01:17:57) Bring up Impact Summit during client calls to increase
enrollment (01:20:09) **ahsan** Follow up with Shermer about booking with Jeff
for associate recruitment (18:46) Spot check Kansas front desk salary rates to
verify Charity's $30/hour claim (21:34) Get Dr. Haas to submit financials to
accounting after 1.5 years (37:57) Provide extra support to White Brown who is
overwhelmed after dropping management company (49:04) Prioritize scheduling
calls with Dr. Lynch instead of Mater moving forward (57:28) Post upcoming
renewals in Tower team channel for next 90 days (01:17:57) Bring up Impact
Summit during client calls to increase enrollment (01:20:09) **Victoria Reimer**
Focus on meaningful touch points with clients through unscheduled calls and
texts (33:00) Send quantitative summary of client performance (red/yellow/green
counts and growth rates) (01:02:07) **Jordan** Invite Sagitt to July Business
Acumen program complimentary to reconnect (40:04) Reach out to Amanda about
Bowles situation and get him back on calendar (54:58) **Eric** Provide support
and encouragement to Friedberg during VA contract crisis (53:55) Super Summary
List Overview - Monthly client pulse reviews will follow a color-coded status
system, prioritizing yellow and red clients while still monitoring green clients
for attention. - Dr. Lee is in a yellow status due to no-shows and lack of
communication; a direct conversation about commitment is advised. - Dr.
Weintraub’s profitability is improving via fee-for-service shifts, but patient
volume is declining due to attrition and requires focus on inactive patients. -
Market research indicates Kansas front desk salaries are $17-24/hour; Dr.
Charity's claim of $30/hour needs to be verified. - Advisors are encouraged to
maintain high-level strategic guidance without getting involved in client
operations, avoiding tasks like writing ads. - Weimar achieved impressive 96%
hygiene utilization in May; a new hygienist has been hired, and future
recognition of achievements is planned. - Victoria should ensure KPI emphasis on
meaningful touchpoints with clients through unscheduled communications to
improve engagement. - Friedberg is experiencing a crisis with dramatic revenue
reduction due to the loss of VA contracts, necessitating team support and
strategic planning. - A strong emphasis on renewal percentage is critical for
growth, and upcoming renewals should be posted in the team channel for
transparency. - Discussing the Impact Summit during client calls is essential to
boost registrations, with earlier payments allowing more installment options.
Super Summary List Shorthand Bullet 📊 **Client Status Review Process** (00:21 -
01:24) Meeting format established for monthly client pulse reviews with
color-coded status system (green/yellow/red) Priority focus on yellow and red
clients while not neglecting green clients who may still need attention Team
will rotate through all advisors' client lists to provide comprehensive updates
Emphasis on celebrating wins, identifying concerns, and determining support
needs for each client 🔴 **Problematic Client Situations** (04:02 - 15:31) Dr.
Lee (Jun Lee) marked as yellow - no-shows calls, hasn't booked recruiter or deep
dive, disappearing from communication Recommendation for tough conversation
about commitment and showing up Dr. Weintraub getting distracted by personal
issues, needs direct communication with office manager Lisa Amy Cook using
Craigslist for hiring - immediate intervention needed to control recruitment
process 💰 **Financial Performance Analysis** (01:24 - 10:19) Miles working
toward profitability, best months recently but not quite over the hump Sold
house recently providing cash flow, waiting on insurance network approval
Weintraub's profits up due to fee-for-service transition but patient volume down
due to attrition Need to focus on low-hanging fruit like inactive patients and
unscheduled treatments while waiting for marketing ⚠️ **Market Rate Reality
Check** (21:29 - 23:42) Dr. Charity claiming $30/hour for front desk positions
in Kansas needs verification Market research shows Kansas front desk typically
$17-24/hour range Importance of pushing back on client assumptions and
fact-checking claims Advisors need to be less agreeable and more challenging
when something doesn't sound right 🎯 **Advisory Role Boundaries** (26:20 -
29:38) Warning against getting too involved in client operations like writing
ads or creating logos Risk of being seen as marketing coordinator rather than
business advisor Need to maintain authority and focus on high-level strategic
guidance Balance between helping clients and maintaining capacity for more
clients 📈 **Success Stories and Celebrations** (23:45 - 25:08) Weimar achieving
96% hygiene utilization with only 7 open hours out of 200 in May Hired new
hygienist, booked through end of year, considering third assistant Strong driver
personality wanting to know top 5% metrics in company Plan to send celebratory
recognition for achievements 🔄 **Process Improvements and KPIs** (33:00 -
01:02:07) Victoria's primary KPI should be meaningful touchpoints with clients
through unscheduled calls/texts Richard needs to reduce content development time
from 55 hours to focus on more clients Need for better communication in Tower
team channel about client updates and renewals Emphasis on quantitative data
collection for marketing and client performance tracking 🚨 **Crisis Management
Situations** (53:55 - 54:24) Friedberg facing major crisis with VA cutting them
off, going from $6.5M to $300K monthly revenue 90% of business was VA contracts,
now dealing with layoffs and marriage issues Need for all-hands support and
encouragement from team Capital strategy and cash flow planning already
implemented 💼 **Renewal Strategy and Client Retention** (01:16:41 - 01:17:57)
Strong emphasis on renewal percentage as key to Tower Leadership growth Need to
post upcoming renewals in team channel for next 90 days Importance of
articulating results and value to clients for renewals Balance between service
delivery and maintaining boundaries 🎪 **Impact Summit Promotion** (01:20:09 -
01:20:40) Direction to bring up Impact Summit during client calls Earlier
registration allows for more payment installments (5 payments vs 3) Colby
training being rolled out for August 8th with Amanda getting certified Focus on
celebrating six-month accomplishments as year progresses Super Summary List
Keywords
client-review,profitability,renewals,advisory-boundaries,recruitment,crisis-management
Transcript File Url
https://download-ff.s3.us-east-2.amazonaws.com/01JXYYVTV15FYYRZ8D2HDCFEQ8/downloads/transcript/transcript-3acc7971-0b4e-4ab9-9246-f2a565dfd128-2025-06-17-14-25-19.pdf?X-Amz-Algorithm=AWS4-HMAC-SHA256&amp;X-Amz-Credential=AKIAWZAJLUBIVRJ35B6I%2F20250617%2Fus-east-2%2Fs3%2Faws4_request&amp;X-Amz-Date=20250617T142522Z&amp;X-Amz-Expires=21600&amp;X-Amz-Signature=477459c1619e9559622503b8d35b2b08051f1ae0f4bb5d5c566f8b0d285112ad&amp;X-Amz-SignedHeaders=host
Audio Url
audiohttps://cdn.fireflies.ai/01JXYYVTV15FYYRZ8D2HDCFEQ8/audio.mp3?Expires=1750343125&amp;Policy=eyJTdGF0ZW1lbnQiOlt7IlJlc291cmNlIjoiaHR0cHM6Ly9jZG4uZmlyZWZsaWVzLmFpLzAxSlhZWVZUVjE1RllZUlo4RDJIRENGRVE4L2F1ZGlvLm1wMyIsIkNvbmRpdGlvbiI6eyJEYXRlTGVzc1RoYW4iOnsiQVdTOkVwb2NoVGltZSI6MTc1MDM0MzEyNX19fV19&amp;Signature=FdDbvZuAeIZzmOnlavhCl84sEBkNAGJMBj5bISknw0SykTx-hun5IXHL2TVq~qdDBzC8K2kzk04QMUSepy-ynMKSZXN90CFfBXZ0va7rSbMPdjfrhug8CMyIXZkeAwZ~JYbej-oYc1qkBXWi4OrvgDUQ8ehE7-NWktVwu75e1M0iJ~MbVjegtNW2XMlpzdASgA2f8srWICE~ooJyscCAS27Ug7I5zuxJdu8JMKPigN7g6t1WNlKijhw2zLCLoqvPO0P7k4oDjI6eNvksrUIeZedoVh3nqkQMazkQgEEUefO~M~V9YBjnujTQf~MSi6tU6fawzNOhDC83~CvjFxKOXA__&amp;Key-Pair-Id=K25ZJR0UZVF4CM</t>
  </si>
  <si>
    <t>AAMkAGM0Zjg2ZTUzLTk2YWYtNGVkNi04OTNkLWUyYmI3ZjhlNmYyZQBGAAAAAABMCJlKTUYXR5PT2N8pQ-HyBwBMbyTo-F5oTpxDYa4ue10UAAAAAAEMAABMbyTo-F5oTpxDYa4ue10UAAGfTExhAAA=</t>
  </si>
  <si>
    <t>Fw: New Event: Ron Charity - 02:00pm Tue, Jun 24, 2025 - Advisory Monthly Zoom</t>
  </si>
  <si>
    <t>2025-06-17T14:31:50+00:00</t>
  </si>
  <si>
    <t xml:space="preserve">
[cid:2293a3e5-dc14-4b7e-a6bf-cbc15d1e345f]
--------------------------------------------------------------------------------
From: Calendly &lt;notifications@calendly.com&gt;
Sent: Monday, June 16, 2025 5:42 PM
To: Richard VanRich &lt;richard@towerleadership.com&gt;
Subject: New Event: Ron Charity - 02:00pm Tue, Jun 24, 2025 - Advisory Monthly
Zoom
Calendly
[http://assets.calendly.com/assets/emails/logo-email-3322ed484eb79b41f3d51a68172b8437ea542daace4e1211373108c52cc6abf7.png]
Hi Richard VanRich,
A new event has been scheduled.
Event Type:
Advisory Monthly Zoom
Invitee:
Ron Charity
Invitee Email:
drcharitysmiles@gmail.com
Event Date/Time:
02:00pm - Tuesday, June 24, 2025 (Eastern Time - US &amp; Canada)
Location:
Zoom Link: https://us02web.zoom.us/j/6126295258
Invitee Time Zone:
Central Time - US &amp; Canada
Questions:
Please share anything that will help prepare for our meeting.
Thoughts about selling OP office. Challenges with team and the KPI's on the
spreadsheet
View event in Calendly
[https://urldefense.proofpoint.com/v2/url?u=https-3A__calendly.com_app_scheduled-5Fevents_user_me-3Fperiod-3Dupcoming-26uuid-3D07420517-2D21cb-2D4bf8-2D89e2-2Da22f7ba4d700&amp;d=DwMFAw&amp;c=euGZstcaTDllvimEN8b7jXrwqOf-v5A_CdpgnVfiiMM&amp;r=20jLsloGv8e8ZRuhJFrJmBf49kNJuZqGCsrBP1SYS4c&amp;m=M_mJeWPfNXqCCG0tUmbHRvZhkOsZM8TfiQZ5PdZlTwdPqfm5m1ZdGKMTZoQEo1Ix&amp;s=pnW-0_t1P7n1Wggg8pXLXJZnf4o5ja5B4ipSNqLREmw&amp;e=]
  PRO TIP!  
Outline of smartphone
[http://assets.calendly.com/assets/emails/publisher_confirmation/pte_clients-11107568787e8ef11c59d465f9c54114871e817e25fcad1ac91847309c550d1d.png]
TAKE CALENDLY ANYWHERE YOU WORK
Use Calendly anywhere on the web, without switching tabs! Access your event
types, share your Calendly link, and create meetings right from your Gmail or
Outlook. Get Calendly for Chrome
[https://urldefense.proofpoint.com/v2/url?u=https-3A__chromewebstore.google.com_detail_calendly-2Dmeeting-2Dscheduli_cbhilkcodigmigfbnphipnnmamjfkipp-3F-26utm-5Fsource-3Dcalendly-26utm-5Fmedium-3Demail-26utm-5Fcampaign-3Dpublisher-5Freservation-26utm-5Fcontent-3Dapps-5Fpt-26utm-5Fterm-3Dchrome&amp;d=DwMFAw&amp;c=euGZstcaTDllvimEN8b7jXrwqOf-v5A_CdpgnVfiiMM&amp;r=20jLsloGv8e8ZRuhJFrJmBf49kNJuZqGCsrBP1SYS4c&amp;m=M_mJeWPfNXqCCG0tUmbHRvZhkOsZM8TfiQZ5PdZlTwdPqfm5m1ZdGKMTZoQEo1Ix&amp;s=h1dPbFpMWrw5sRswtbOBxCmDxWMro-xIUD7P6PscvIM&amp;e=],
Firefox
[https://urldefense.proofpoint.com/v2/url?u=https-3A__addons.mozilla.org_en-2DUS_firefox_addon_calendly-2Dmeeting-2Dscheduling-3Futm-5Fsource-3Dcalendly-26utm-5Fmedium-3Demail-26utm-5Fcampaign-3Dpublisher-5Freservation-26utm-5Fcontent-3Dfirefox-26utm-5Fterm-3Dfirefox&amp;d=DwMFAw&amp;c=euGZstcaTDllvimEN8b7jXrwqOf-v5A_CdpgnVfiiMM&amp;r=20jLsloGv8e8ZRuhJFrJmBf49kNJuZqGCsrBP1SYS4c&amp;m=M_mJeWPfNXqCCG0tUmbHRvZhkOsZM8TfiQZ5PdZlTwdPqfm5m1ZdGKMTZoQEo1Ix&amp;s=Mbh7AtuyPnHo22TDqv4xMbPJrlfDtsUnGre-MCUkc4U&amp;e=],
or Outlook
[https://urldefense.proofpoint.com/v2/url?u=https-3A__help.calendly.com_hc_en-2Dus_articles_115003807154-2DCalendly-2DOutlook-2DAdd-2Din&amp;d=DwMFAw&amp;c=euGZstcaTDllvimEN8b7jXrwqOf-v5A_CdpgnVfiiMM&amp;r=20jLsloGv8e8ZRuhJFrJmBf49kNJuZqGCsrBP1SYS4c&amp;m=M_mJeWPfNXqCCG0tUmbHRvZhkOsZM8TfiQZ5PdZlTwdPqfm5m1ZdGKMTZoQEo1Ix&amp;s=H19tvYCEOifc_fniTkgbwp62CGo49gn5rLzbNJ3tKjY&amp;e=].
See all apps
[https://urldefense.proofpoint.com/v2/url?u=https-3A__calendly.com_app_apps-3Futm-5Fsource-3Dtransactional-26utm-5Fmedium-3Demail-26utm-5Fcampaign-3Dpublisher-2Dreservation-26utm-5Fcontent-3Dapps-2Dpt-26utm-5Fterm-3Dcta-2De1x&amp;d=DwMFAw&amp;c=euGZstcaTDllvimEN8b7jXrwqOf-v5A_CdpgnVfiiMM&amp;r=20jLsloGv8e8ZRuhJFrJmBf49kNJuZqGCsrBP1SYS4c&amp;m=M_mJeWPfNXqCCG0tUmbHRvZhkOsZM8TfiQZ5PdZlTwdPqfm5m1ZdGKMTZoQEo1Ix&amp;s=McNIxkyXBqrz37f_LQylfTfaXNmG_Zf0x7P446umyeY&amp;e=]
Sent from Calendly
[https://urldefense.proofpoint.com/v2/url?u=https-3A__calendly.com_-3Futm-5Fsource-3Dpublisher-26utm-5Fmedium-3Demail-26utm-5Fcampaign-3Dshare&amp;d=DwMFAw&amp;c=euGZstcaTDllvimEN8b7jXrwqOf-v5A_CdpgnVfiiMM&amp;r=20jLsloGv8e8ZRuhJFrJmBf49kNJuZqGCsrBP1SYS4c&amp;m=M_mJeWPfNXqCCG0tUmbHRvZhkOsZM8TfiQZ5PdZlTwdPqfm5m1ZdGKMTZoQEo1Ix&amp;s=0oA2m5uUyRIdmvh_-SoOwoQZn9XWGDdsdBOTFPZ_3Rc&amp;e=]
Report this event
[https://urldefense.proofpoint.com/v2/url?u=https-3A__calendly.com_app_scheduled-5Fevents-3Ftrigger-5Freport-3D07420517-2D21cb-2D4bf8-2D89e2-2Da22f7ba4d700-26uuid-3D07420517-2D21cb-2D4bf8-2D89e2-2Da22f7ba4d700&amp;d=DwMFAw&amp;c=euGZstcaTDllvimEN8b7jXrwqOf-v5A_CdpgnVfiiMM&amp;r=20jLsloGv8e8ZRuhJFrJmBf49kNJuZqGCsrBP1SYS4c&amp;m=M_mJeWPfNXqCCG0tUmbHRvZhkOsZM8TfiQZ5PdZlTwdPqfm5m1ZdGKMTZoQEo1Ix&amp;s=bvyzwxs021PILVpzvfWPu_KObj1os-A0ALOc9nBU8Mg&amp;e=]
[https://click.calendly.com/wf/open?upn=u001.1AaW3Wuk6sVYDa-2B5K73zUoE9176y5L4QaDhAUTT3h9rGKE3seegEfi954dZBTKo1b47O3kckrTV6jMt23u9emy6BgKQNKPrYVCXxZLrtN8o8vuVmJszhYULoICqRwxMNnx-2BuvuVqIbrJETTny7m95gHkhjB3gbHS8RN8hepQjnz9fKuCehDvYF3Vy2-2Bsy-2BM-2BS9oJGw6g3SrUsg4Kz8gQzbMQ3bS-2Bg5JA8ZDC0cN195Y-3D]</t>
  </si>
  <si>
    <t>AAMkAGM0Zjg2ZTUzLTk2YWYtNGVkNi04OTNkLWUyYmI3ZjhlNmYyZQBGAAAAAABMCJlKTUYXR5PT2N8pQ-HyBwBMbyTo-F5oTpxDYa4ue10UAAAAAAEMAABMbyTo-F5oTpxDYa4ue10UAAGfTExiAAA=</t>
  </si>
  <si>
    <t>2025-06-17T15:13:37+00:00</t>
  </si>
  <si>
    <t>I'll take that spot.
Thanks Ahsan.
--------------------------------------------------------------------------------
From: Ahsan Akhter &lt;ahsan@towerleadership.com&gt;
Sent: Tuesday, June 17, 2025 10:54 AM
To: kerrywb@msn.com &lt;kerrywb@msn.com&gt;
Subject: Re: Today’s Meeting
Dr. White-Brown,
I have next Wednesday from 1pm – 1:30pm eastern time if that works for you. I
can take that call with you to get updates and provide support. Unfortunately,
Jordan is booked out for June.
Let me know if that works and, while I’ve got you, be sure to book your July
call with Jordan using my link below.
Thank you for understanding, and I appreciate your patience!  
https://linktr.ee/ahsanakhter
[https://urldefense.proofpoint.com/v2/url?u=https-3A__linktr.ee_ahsanakhter&amp;d=DwMGaQ&amp;c=euGZstcaTDllvimEN8b7jXrwqOf-v5A_CdpgnVfiiMM&amp;r=8xCr4XRHD_IpviQywJlqY4VWcBAXFVEImc4EzVU0jiI&amp;m=nKVqQ16EkQGmvZiE_1_Ls4ziXimiCV8n5hHkOsPX75eU20ae82EJUYn2S2lCSBNK&amp;s=Xk1Ql39xsyx_XiPmbW3w0BnhUZI0QcbDSlU1LPFeoBU&amp;e=]
Ahsan
From: Kerry White Brown &lt;kerrywb@msn.com&gt;
Date: Tuesday, June 17, 2025 at 7:32 AM
To: Ahsan Akhter &lt;ahsan@towerleadership.com&gt;
Subject: Re: Today’s Meeting
Most of my days are between 1-2PM.
--------------------------------------------------------------------------------
From: Ahsan Akhter &lt;ahsan@towerleadership.com&gt;
Sent: Monday, June 16, 2025 3:02 PM
To: kerrywb@msn.com &lt;kerrywb@msn.com&gt;
Subject: Re: Today’s Meeting
Do you have times next Wednesday that work?
Get Outlook for Mac
[https://urldefense.proofpoint.com/v2/url?u=https-3A__aka.ms_GetOutlookForMac&amp;d=DwMGaQ&amp;c=euGZstcaTDllvimEN8b7jXrwqOf-v5A_CdpgnVfiiMM&amp;r=8xCr4XRHD_IpviQywJlqY4VWcBAXFVEImc4EzVU0jiI&amp;m=PoScKKyl6rhQWG3AYVuyGnhv7yhhwJkeF-YhqFAC91uRbOeXlfLy5T2gStYm_i09&amp;s=HqObNm7lzKS7nItmlDKwpMsyQQROdXMagk9BkmVzLKM&amp;e=]
From: Kerry White Brown &lt;kerrywb@msn.com&gt;
Date: Monday, June 16, 2025 at 11:30 AM
To: Ahsan Akhter &lt;ahsan@towerleadership.com&gt;
Subject: Re: Today’s Meeting
Ahsan,
Thursday, those times won't work for me.  
--------------------------------------------------------------------------------
From: Ahsan Akhter &lt;ahsan@towerleadership.com&gt;
Sent: Monday, June 16, 2025 9:38 AM
To: kerrywb@msn.com &lt;kerrywb@msn.com&gt;
Subject: Re: Today’s Meeting
Dr. White-Brown,
I hope you are doing well! I am looking at times to book you next week. Are you
available next Thursday? We have 11am eastern time and 12:15pm eastern time.
Let me know if either of those works otherwise, please let me know your
preference.
Best regards,
Ahsan
From: Kerry White Brown &lt;kerrywb@msn.com&gt;
Date: Thursday, June 12, 2025 at 5:06 PM
To: Jordan Blackmon &lt;jordan@towerleadership.com&gt;
Cc: Ahsan Akhter &lt;ahsan@towerleadership.com&gt;
Subject: Re: Today’s Meeting
Thanks Jordan.  I look forward to rescheduling with Ahsan.
--------------------------------------------------------------------------------
From: Jordan Blackmon &lt;jordan@towerleadership.com&gt;
Sent: Thursday, June 12, 2025 4:59 PM
To: kerrywb@msn.com &lt;kerrywb@msn.com&gt;
Cc: Ahsan Akhter &lt;ahsan@towerleadership.com&gt;
Subject: Re: Today’s Meeting
Hey There!
There is no reason to be sorry. I get it, life happens. I just wanted to check
in and make sure you were alright. Let’s connect soon. A lot of craziness with
the transition, but it is for the best. I will have Ahsan reach out to get us
rescheduled when he is back from vacation. Have a lovely weekend! 
Get Outlook for iOS
[https://urldefense.proofpoint.com/v2/url?u=https-3A__aka.ms_o0ukef&amp;d=DwMF-g&amp;c=euGZstcaTDllvimEN8b7jXrwqOf-v5A_CdpgnVfiiMM&amp;r=8xCr4XRHD_IpviQywJlqY4VWcBAXFVEImc4EzVU0jiI&amp;m=vYLbPlG89mqsoSMO4KbWu0_StE9y05aYVptJCRhG7e400I9fqTxtj1nYAH-pqjZL&amp;s=gCRCAHcrwSNhQrucOmvl2bJw2eO0FtxuAJTMAJvLpFA&amp;e=]
--------------------------------------------------------------------------------
From: Kerry White Brown &lt;kerrywb@msn.com&gt;
Sent: Thursday, June 12, 2025 4:20:17 PM
To: Jordan Blackmon &lt;jordan@towerleadership.com&gt;
Subject: Re: Today’s Meeting
Jordan,
I’m so sorry that I missed  our meeting.  I changed my schedule around and there
is a lot going on.  I wish Ahsan had sent me a text or email.  I was still in
the clinic but finished shortly after.  I was due to be in Greenville, but we
changed that date due to the sale and we at in crunch mode trying to get the
contract finished as we were supposed to close on tomorrow but now looks like it
will be Monday before documents are signed.  
Lots of moving parts right now.  I’m also navigating handling a lot more admin
stuff due to us stepping away from OSI so right now I’m a bit overwhelmed.  But,
I’m working through it.  Still lots of Vendors to get moved over so that we can
get everyone paid in a timely manner!   Uuggghhhh
Get Outlook for iOS
[https://urldefense.proofpoint.com/v2/url?u=https-3A__aka.ms_o0ukef&amp;d=DwMF-g&amp;c=euGZstcaTDllvimEN8b7jXrwqOf-v5A_CdpgnVfiiMM&amp;r=pE023Dqiu3NSgiJXiOl-FWHRgYrBNESMRRFJ7CNfKjI&amp;m=bpiRc4wB6d6R-q52ewLylcydHCZ7WTwf1Cn7xf1e-rrZ2Plokiq-UJkdzYM-VsD-&amp;s=5hnId4GX2BdX4rYJrI_HFZKld-MG5NE50zPXpXayY0U&amp;e=]
--------------------------------------------------------------------------------
From: Jordan Blackmon &lt;jordan@towerleadership.com&gt;
Sent: Thursday, June 12, 2025 3:54:33 PM
To: kerrywb@msn.com &lt;kerrywb@msn.com&gt;
Subject: Today’s Meeting
Hey there!
I missed you in today's meeting. I sat in the zoom for a bit but hope everything
is okay!
Jordan
Get Outlook for iOS
[https://urldefense.proofpoint.com/v2/url?u=https-3A__aka.ms_o0ukef&amp;d=DwMF-g&amp;c=euGZstcaTDllvimEN8b7jXrwqOf-v5A_CdpgnVfiiMM&amp;r=pE023Dqiu3NSgiJXiOl-FWHRgYrBNESMRRFJ7CNfKjI&amp;m=bpiRc4wB6d6R-q52ewLylcydHCZ7WTwf1Cn7xf1e-rrZ2Plokiq-UJkdzYM-VsD-&amp;s=5hnId4GX2BdX4rYJrI_HFZKld-MG5NE50zPXpXayY0U&amp;e=]</t>
  </si>
  <si>
    <t>AAMkAGM0Zjg2ZTUzLTk2YWYtNGVkNi04OTNkLWUyYmI3ZjhlNmYyZQBGAAAAAABMCJlKTUYXR5PT2N8pQ-HyBwBMbyTo-F5oTpxDYa4ue10UAAAAAAEMAABMbyTo-F5oTpxDYa4ue10UAAGfTExkAAA=</t>
  </si>
  <si>
    <t>2025-06-17T15:14:56+00:00</t>
  </si>
  <si>
    <t xml:space="preserve">Hi Dr. Hewett,
I hope you're doing well! I'm following up to see if I could get you scheduled
for a Zoom meeting with Andrew Matthieson to discuss your insurance needs.
Could you please let me know if any of the following dates/times work for you?
Tuesday, July 8th at 1:00pm or 1:30pm
Wednesday, July 9th at 10:30am, 2:00pm, 3:00pm, or 4:00pm
Thursday, July 10th at 10:00am, 12:00pm, 12:30pm, or 2:00pm
Tuesday, July 15th at 12:00pm, 2:00pm, 3:00pm, or 4:00pm
Thursday, July 17th at 10:00am, 12:00pm, 2:00pm, or 3:00pm 
Monday, July 21st at 10:00am, 11:00am, or 12:00pm 
If none of these options work, I'm happy to send over some additional ones.
Thank you! 
image
[https://img2.gimm.io/5617777c-acc4-4550-aefb-0a866655a36e/-/crop/1536x693/97,64/-/preview/-/resize/354x160/img.png]
[https://urldefense.proofpoint.com/v2/url?u=http-3A__www.ashfordadvisors.net_&amp;d=DwMF-g&amp;c=euGZstcaTDllvimEN8b7jXrwqOf-v5A_CdpgnVfiiMM&amp;r=8xCr4XRHD_IpviQywJlqY4VWcBAXFVEImc4EzVU0jiI&amp;m=PqcSIGU-bYxk3av-WLzNkd5e767S4dZpu3pzVjQBY77uFlRrIaGZ8OH5ZWwtFEBs&amp;s=8KPrWrDJ06_z1F5ayq3tgezwh1FuNK5vzN2Mwoz57ZA&amp;e=]
Margaret Burdette
Client Relations Specialist to Andrew Matthieson
Phone. 706-613-4066 
Email. margaret.burdette@ashfordadvisors.net
Web. www.ashfordadvisors.net
[https://urldefense.proofpoint.com/v2/url?u=https-3A__www.ashfordadvisors.net_team_margaret-2Dburdette&amp;d=DwMF-g&amp;c=euGZstcaTDllvimEN8b7jXrwqOf-v5A_CdpgnVfiiMM&amp;r=8xCr4XRHD_IpviQywJlqY4VWcBAXFVEImc4EzVU0jiI&amp;m=PqcSIGU-bYxk3av-WLzNkd5e767S4dZpu3pzVjQBY77uFlRrIaGZ8OH5ZWwtFEBs&amp;s=tnWZ5Fk05RQIV2NRjRWc-B3ynBsAmEZDnwirxMjrJeE&amp;e=]
Address. 1725 Windward Concourse, Suite 110, Alpharetta, GA 30005
Ashford Advisors
Ashford Advisors is an agency of The Guardian Life Insurance Company of America®
(Guardian), New York, NY. Ashford Advisors is not registered in any state or
with the U.S. Securities and Exchange Commission as a Registered Investment
Advisor.
--------------------------------------------------------------------------------
From: Margaret Burdette &lt;margaret.burdette@ashfordadvisors.net&gt;
Sent: Wednesday, June 4, 2025 3:52 PM
To: Steven Hewett &lt;stevehewettdds@gmail.com&gt;
Cc: Andrew Matthieson &lt;andrewmatthieson@ashfordadvisors.net&gt;; Ahsan Akhter
&lt;ahsan@towerleadership.com&gt;
Subject: Re: Dr. Hewett, let's book your insurance intro with Ashford!
Hi Dr. Hewett,
I hope you're doing well! I'm following up to see if I could get you scheduled
for a Zoom meeting with Andrew Matthieson to discuss your insurance needs.
Could you please let me know if any of the following dates/times work for you?
Wednesday, June 18th at 10:00am or 10:30am
Thursday, June 19th at 12:00pm, 12:30pm, or 1:00pm
Monday, June 30th at 1:00pm, 2:00pm, 3:00pm, or 3:30pm
Tuesday, July 1st at 10:00am, 12:00pm, or 2:00pm
Wednesday, July 9th at 10:00am, 12:00pm, 2:00pm, or 3:00pm
Friday, July 11th at 9:00am or 10:00am
If none of these options work, I'm happy to send over some additional ones.
Thank you! 
image
[https://img2.gimm.io/5617777c-acc4-4550-aefb-0a866655a36e/-/crop/1536x693/97,64/-/preview/-/resize/354x160/img.png]
[https://urldefense.proofpoint.com/v2/url?u=http-3A__www.ashfordadvisors.net_&amp;d=DwMF-g&amp;c=euGZstcaTDllvimEN8b7jXrwqOf-v5A_CdpgnVfiiMM&amp;r=8xCr4XRHD_IpviQywJlqY4VWcBAXFVEImc4EzVU0jiI&amp;m=PqcSIGU-bYxk3av-WLzNkd5e767S4dZpu3pzVjQBY77uFlRrIaGZ8OH5ZWwtFEBs&amp;s=8KPrWrDJ06_z1F5ayq3tgezwh1FuNK5vzN2Mwoz57ZA&amp;e=]
Margaret Burdette
Client Relations Specialist to Andrew Matthieson
Phone. 706-613-4066 
Email. margaret.burdette@ashfordadvisors.net
Web. www.ashfordadvisors.net
[https://urldefense.proofpoint.com/v2/url?u=https-3A__www.ashfordadvisors.net_team_margaret-2Dburdette&amp;d=DwMF-g&amp;c=euGZstcaTDllvimEN8b7jXrwqOf-v5A_CdpgnVfiiMM&amp;r=8xCr4XRHD_IpviQywJlqY4VWcBAXFVEImc4EzVU0jiI&amp;m=PqcSIGU-bYxk3av-WLzNkd5e767S4dZpu3pzVjQBY77uFlRrIaGZ8OH5ZWwtFEBs&amp;s=tnWZ5Fk05RQIV2NRjRWc-B3ynBsAmEZDnwirxMjrJeE&amp;e=]
Address. 1725 Windward Concourse, Suite 110, Alpharetta, GA 30005
Ashford Advisors
Ashford Advisors is an agency of The Guardian Life Insurance Company of America®
(Guardian), New York, NY. Ashford Advisors is not registered in any state or
with the U.S. Securities and Exchange Commission as a Registered Investment
Advisor.
--------------------------------------------------------------------------------
From: Margaret Burdette &lt;margaret.burdette@ashfordadvisors.net&gt;
Sent: Tuesday, May 20, 2025 8:26 AM
To: Steven Hewett &lt;stevehewettdds@gmail.com&gt;
Cc: Andrew Matthieson &lt;andrewmatthieson@ashfordadvisors.net&gt;; Ahsan Akhter
&lt;ahsan@towerleadership.com&gt;
Subject: Re: Dr. Hewett, let's book your insurance intro with Ashford!
Hi Dr. Hewett,
I hope you're doing well! I'm following up to see if I could get you scheduled
for a Zoom meeting with Andrew Matthieson to discuss your insurance needs.
Could you please let me know if any of the following dates/times work for you?
Monday, June 2nd at 1:00pm or 1:30pm
Tuesday, June 3rd at 2:00pm, 2:30pm, or 3:00pm
Tuesday, June 10th at 9:00am, 2:00pm, 3:00pm, or 4:00pm
Thursday, June 12th at 10:00am, 12:00pm, 12:30pm, 1:00pm, or 3:00pm
Monday, June 16th at 12:00pm, 3:00pm, 3:30pm, or 4:00pm
If none of these options work, or if you have a certain date/time that works
best for you, please let me know.
Thank you! 
image
[https://img2.gimm.io/5617777c-acc4-4550-aefb-0a866655a36e/-/crop/1536x693/97,64/-/preview/-/resize/354x160/img.png]
[https://urldefense.proofpoint.com/v2/url?u=http-3A__www.ashfordadvisors.net_&amp;d=DwMF-g&amp;c=euGZstcaTDllvimEN8b7jXrwqOf-v5A_CdpgnVfiiMM&amp;r=8xCr4XRHD_IpviQywJlqY4VWcBAXFVEImc4EzVU0jiI&amp;m=PqcSIGU-bYxk3av-WLzNkd5e767S4dZpu3pzVjQBY77uFlRrIaGZ8OH5ZWwtFEBs&amp;s=8KPrWrDJ06_z1F5ayq3tgezwh1FuNK5vzN2Mwoz57ZA&amp;e=]
Margaret Burdette
Client Relations Specialist to Andrew Matthieson
Phone. 706-613-4066 
Email. margaret.burdette@ashfordadvisors.net
Web. www.ashfordadvisors.net
[https://urldefense.proofpoint.com/v2/url?u=https-3A__www.ashfordadvisors.net_team_margaret-2Dburdette&amp;d=DwMF-g&amp;c=euGZstcaTDllvimEN8b7jXrwqOf-v5A_CdpgnVfiiMM&amp;r=8xCr4XRHD_IpviQywJlqY4VWcBAXFVEImc4EzVU0jiI&amp;m=PqcSIGU-bYxk3av-WLzNkd5e767S4dZpu3pzVjQBY77uFlRrIaGZ8OH5ZWwtFEBs&amp;s=tnWZ5Fk05RQIV2NRjRWc-B3ynBsAmEZDnwirxMjrJeE&amp;e=]
Address. 1725 Windward Concourse, Suite 110, Alpharetta, GA 30005
Ashford Advisors
Ashford Advisors is an agency of The Guardian Life Insurance Company of America®
(Guardian), New York, NY. Ashford Advisors is not registered in any state or
with the U.S. Securities and Exchange Commission as a Registered Investment
Advisor.
--------------------------------------------------------------------------------
From: Margaret Burdette &lt;margaret.burdette@ashfordadvisors.net&gt;
Sent: Thursday, May 1, 2025 11:44 AM
To: Ahsan Akhter &lt;ahsan@towerleadership.com&gt;; Steven Hewett
&lt;stevehewettdds@gmail.com&gt;
Cc: Andrew Matthieson &lt;andrewmatthieson@ashfordadvisors.net&gt;
Subject: Re: Dr. Hewett, let's book your insurance intro with Ashford!
Hi Dr. Hewett,
I hope you're doing well! Could you please let me know if any of the following
dates/times work for you?
Monday, May 5th at 3:30pm or 4:00pm
Tuesday, May 6th at 2:30pm, 3:00pm, or 3:30pm
Wednesday, May 14th at 10:00am, 10:30am, 2:00pm, 2:30pm, or 3:00pm
Tuesday, May 20th at 12:00pm, 12:30pm, or 4:00pm
Thursday, May 22nd at 10:00am, 12:00pm 12:30pm, 1:00pm, or 2:00pm
If none of these options work, or if you have a certain date/time that works
best for you, please let me know.
Thank you! 
image
[https://img2.gimm.io/5617777c-acc4-4550-aefb-0a866655a36e/-/crop/1536x693/97,64/-/preview/-/resize/354x160/img.png]
[https://urldefense.proofpoint.com/v2/url?u=http-3A__www.ashfordadvisors.net_&amp;d=DwMF-g&amp;c=euGZstcaTDllvimEN8b7jXrwqOf-v5A_CdpgnVfiiMM&amp;r=8xCr4XRHD_IpviQywJlqY4VWcBAXFVEImc4EzVU0jiI&amp;m=PqcSIGU-bYxk3av-WLzNkd5e767S4dZpu3pzVjQBY77uFlRrIaGZ8OH5ZWwtFEBs&amp;s=8KPrWrDJ06_z1F5ayq3tgezwh1FuNK5vzN2Mwoz57ZA&amp;e=]
Margaret Burdette
Client Relations Specialist to Andrew Matthieson
Phone. 706-613-4066 
Email. margaret.burdette@ashfordadvisors.net
Web. www.ashfordadvisors.net
[https://urldefense.proofpoint.com/v2/url?u=https-3A__www.ashfordadvisors.net_team_margaret-2Dburdette&amp;d=DwMF-g&amp;c=euGZstcaTDllvimEN8b7jXrwqOf-v5A_CdpgnVfiiMM&amp;r=8xCr4XRHD_IpviQywJlqY4VWcBAXFVEImc4EzVU0jiI&amp;m=PqcSIGU-bYxk3av-WLzNkd5e767S4dZpu3pzVjQBY77uFlRrIaGZ8OH5ZWwtFEBs&amp;s=tnWZ5Fk05RQIV2NRjRWc-B3ynBsAmEZDnwirxMjrJeE&amp;e=]
Address. 1725 Windward Concourse, Suite 110, Alpharetta, GA 30005
Ashford Advisors
Ashford Advisors is an agency of The Guardian Life Insurance Company of America®
(Guardian), New York, NY. Ashford Advisors is not registered in any state or
with the U.S. Securities and Exchange Commission as a Registered Investment
Advisor.
--------------------------------------------------------------------------------
From: Ahsan Akhter &lt;ahsan@towerleadership.com&gt;
Sent: Thursday, May 1, 2025 11:36 AM
To: Steven Hewett &lt;stevehewettdds@gmail.com&gt;
Cc: Andrew Matthieson &lt;andrewmatthieson@ashfordadvisors.net&gt;; Margaret Burdette
&lt;margaret.burdette@ashfordadvisors.net&gt;
Subject: Dr. Hewett, let's book your insurance intro with Ashford!
[EXTERNAL]
Dr. Hewett,
I hope this message finds you well! I wanted to introduce you to our insurance
specialist Andrew from Ashford Advisors. He has been instrumental in protecting
our clients. I have copied his assistant, Margaret, to help schedule a time.
Andrew, Dr. Hewett’s son Dr. Max Hewett wants to add $1M in term life coverage
and get quotes for IDI coverage. Dr. Hewett is based out of Florida. Here is
their website: https://www.hewettdds.com
[https://urldefense.proofpoint.com/v2/url?u=https-3A__urldefense.com_v3_-5F-5Fhttps-3A__www.hewettdds.com-5F-5F-3B-21-21C6wd9N-5Fno7dm-21Pg8Sv2Tz10s7ClPx82KzXC9uvyixyfP63zwo90y-2DMYM9o6D98IEeDJuszGhOlS02DzyJokJy3Ir4PsSKT2pgHqXdv8b-5FFzhonQ-24&amp;d=DwMF-g&amp;c=euGZstcaTDllvimEN8b7jXrwqOf-v5A_CdpgnVfiiMM&amp;r=8xCr4XRHD_IpviQywJlqY4VWcBAXFVEImc4EzVU0jiI&amp;m=PqcSIGU-bYxk3av-WLzNkd5e767S4dZpu3pzVjQBY77uFlRrIaGZ8OH5ZWwtFEBs&amp;s=JiaRf9dEs9Zwvi8VC4x04U70dqSN421tzXQpcVo6nRk&amp;e=]
Please let me know if you need anything else!
Best regards,
Ahsan
--------------------------------------------------------------------------------
----------------------------------------- This message, and any attachments to
it, may contain information that is privileged, confidential, and exempt from
disclosure under applicable law. If the reader of this message is not the
intended recipient, you are notified that any use, dissemination, distribution,
copying, or communication of this message is strictly prohibited. If you have
received this message in error, please notify the sender immediately by return
e-mail and delete the message and any attachments. Thank you.
</t>
  </si>
  <si>
    <t>AAMkAGM0Zjg2ZTUzLTk2YWYtNGVkNi04OTNkLWUyYmI3ZjhlNmYyZQBGAAAAAABMCJlKTUYXR5PT2N8pQ-HyBwBMbyTo-F5oTpxDYa4ue10UAAAAAAEMAABMbyTo-F5oTpxDYa4ue10UAAGfTExlAAA=</t>
  </si>
  <si>
    <t>KERRYWB@msn.com</t>
  </si>
  <si>
    <t>Accepted: Dr. White-Brown Advisory Call</t>
  </si>
  <si>
    <t>2025-06-17T15:15:17+00:00</t>
  </si>
  <si>
    <t>AAMkAGM0Zjg2ZTUzLTk2YWYtNGVkNi04OTNkLWUyYmI3ZjhlNmYyZQBGAAAAAABMCJlKTUYXR5PT2N8pQ-HyBwBMbyTo-F5oTpxDYa4ue10UAAAAAAEMAABMbyTo-F5oTpxDYa4ue10UAAGfTExmAAA=</t>
  </si>
  <si>
    <t>2025-06-17T15:17:34+00:00</t>
  </si>
  <si>
    <t>Hi Dr. Gold,
I hope you're doing well! I'm following up to see if I could get you scheduled
for a Zoom meeting with Andrew Matthieson to discuss your insurance needs.
Could you please let me know if any of the following dates/times work for you?
Tuesday, July 8th at 1:00pm or 1:30pm
Wednesday, July 9th at 10:30am, 2:00pm, 3:00pm, or 4:00pm
Thursday, July 10th at 10:00am, 12:00pm, 12:30pm, or 2:00pm
Tuesday, July 15th at 12:00pm, 2:00pm, 3:00pm, or 4:00pm
Thursday, July 17th at 10:00am, 12:00pm, 2:00pm, or 3:00pm 
Monday, July 21st at 10:00am, 11:00am, or 12:00pm 
If none of these options work, I'm happy to send over some additional ones.
Thank you! 
image
[https://img2.gimm.io/5617777c-acc4-4550-aefb-0a866655a36e/-/crop/1536x693/97,64/-/preview/-/resize/354x160/img.png]
[https://urldefense.proofpoint.com/v2/url?u=http-3A__www.ashfordadvisors.net_&amp;d=DwMGaQ&amp;c=euGZstcaTDllvimEN8b7jXrwqOf-v5A_CdpgnVfiiMM&amp;r=8xCr4XRHD_IpviQywJlqY4VWcBAXFVEImc4EzVU0jiI&amp;m=YyAFQRRMCHbVpRNh8rO7rCRQwOMzCq9tFIQDw-7BD-JG9LHXngsU1SIjF7JkxUGq&amp;s=ZG8cMpXjlFdUzDhFsU9rpnIO5I17nGkh0LJl0c3VHps&amp;e=]
Margaret Burdette
Client Relations Specialist to Andrew Matthieson
Phone. 706-613-4066 
Email. margaret.burdette@ashfordadvisors.net
Web. www.ashfordadvisors.net
[https://urldefense.proofpoint.com/v2/url?u=https-3A__www.ashfordadvisors.net_team_margaret-2Dburdette&amp;d=DwMGaQ&amp;c=euGZstcaTDllvimEN8b7jXrwqOf-v5A_CdpgnVfiiMM&amp;r=8xCr4XRHD_IpviQywJlqY4VWcBAXFVEImc4EzVU0jiI&amp;m=YyAFQRRMCHbVpRNh8rO7rCRQwOMzCq9tFIQDw-7BD-JG9LHXngsU1SIjF7JkxUGq&amp;s=cLorWfRD-NVihAfdmrsTe-Si0DanO0qnHE7j340NuS4&amp;e=]
Address. 1725 Windward Concourse, Suite 110, Alpharetta, GA 30005
Ashford Advisors
Ashford Advisors is an agency of The Guardian Life Insurance Company of America®
(Guardian), New York, NY. Ashford Advisors is not registered in any state or
with the U.S. Securities and Exchange Commission as a Registered Investment
Advisor.
--------------------------------------------------------------------------------
From: Margaret Burdette &lt;margaret.burdette@ashfordadvisors.net&gt;
Sent: Wednesday, June 4, 2025 3:54 PM
To: Lee Gold &lt;lgold2001@yahoo.com&gt;
Cc: Ahsan Akhter &lt;ahsan@towerleadership.com&gt;; Andrew Matthieson
&lt;andrewmatthieson@ashfordadvisors.net&gt;
Subject: Re: Dr. Gold, let's book your insurance intro with Ashford Advisors!
Hi Dr. Gold,
I hope you're doing well! I'm following up to see if I could get you scheduled
for a Zoom meeting with Andrew Matthieson to discuss your insurance needs.
Could you please let me know if any of the following dates/times work for you?
Wednesday, June 18th at 10:00am or 10:30am
Thursday, June 19th at 12:00pm, 12:30pm, or 1:00pm
Monday, June 30th at 1:00pm, 2:00pm, 3:00pm, or 3:30pm
Tuesday, July 1st at 10:00am, 12:00pm, or 2:00pm
Wednesday, July 9th at 10:00am, 12:00pm, 2:00pm, or 3:00pm
Friday, July 11th at 9:00am or 10:00am
If none of these options work, I'm happy to send over some additional ones.
Thank you! 
image
[https://img2.gimm.io/5617777c-acc4-4550-aefb-0a866655a36e/-/crop/1536x693/97,64/-/preview/-/resize/354x160/img.png]
[https://urldefense.proofpoint.com/v2/url?u=http-3A__www.ashfordadvisors.net_&amp;d=DwMGaQ&amp;c=euGZstcaTDllvimEN8b7jXrwqOf-v5A_CdpgnVfiiMM&amp;r=8xCr4XRHD_IpviQywJlqY4VWcBAXFVEImc4EzVU0jiI&amp;m=YyAFQRRMCHbVpRNh8rO7rCRQwOMzCq9tFIQDw-7BD-JG9LHXngsU1SIjF7JkxUGq&amp;s=ZG8cMpXjlFdUzDhFsU9rpnIO5I17nGkh0LJl0c3VHps&amp;e=]
Margaret Burdette
Client Relations Specialist to Andrew Matthieson
Phone. 706-613-4066 
Email. margaret.burdette@ashfordadvisors.net
Web. www.ashfordadvisors.net
[https://urldefense.proofpoint.com/v2/url?u=https-3A__www.ashfordadvisors.net_team_margaret-2Dburdette&amp;d=DwMGaQ&amp;c=euGZstcaTDllvimEN8b7jXrwqOf-v5A_CdpgnVfiiMM&amp;r=8xCr4XRHD_IpviQywJlqY4VWcBAXFVEImc4EzVU0jiI&amp;m=YyAFQRRMCHbVpRNh8rO7rCRQwOMzCq9tFIQDw-7BD-JG9LHXngsU1SIjF7JkxUGq&amp;s=cLorWfRD-NVihAfdmrsTe-Si0DanO0qnHE7j340NuS4&amp;e=]
Address. 1725 Windward Concourse, Suite 110, Alpharetta, GA 30005
Ashford Advisors
Ashford Advisors is an agency of The Guardian Life Insurance Company of America®
(Guardian), New York, NY. Ashford Advisors is not registered in any state or
with the U.S. Securities and Exchange Commission as a Registered Investment
Advisor.
--------------------------------------------------------------------------------
From: Margaret Burdette &lt;margaret.burdette@ashfordadvisors.net&gt;
Sent: Tuesday, May 20, 2025 8:28 AM
To: Lee Gold &lt;lgold2001@yahoo.com&gt;
Cc: Ahsan Akhter &lt;ahsan@towerleadership.com&gt;; Andrew Matthieson
&lt;andrewmatthieson@ashfordadvisors.net&gt;
Subject: Re: Dr. Gold, let's book your insurance intro with Ashford Advisors!
Hi Dr. Gold,
I hope you're doing well! I'm following up to see if I could get you scheduled
for a meeting with Andrew.
Could you please let me know if any of the following dates/times work for you?
Monday, June 2nd at 1:00pm or 1:30pm
Tuesday, June 3rd at 2:00pm, 2:30pm, or 3:00pm
Tuesday, June 10th at 9:00am, 2:00pm, 3:00pm, or 4:00pm
Thursday, June 12th at 10:00am, 12:00pm, 12:30pm, 1:00pm, or 3:00pm
Monday, June 16th at 12:00pm, 3:00pm, 3:30pm, or 4:00pm
If none of these options work, or if you have a certain date/time that works
best for you, please let me know.
Thank you! 
image
[https://img2.gimm.io/5617777c-acc4-4550-aefb-0a866655a36e/-/crop/1536x693/97,64/-/preview/-/resize/354x160/img.png]
[https://urldefense.proofpoint.com/v2/url?u=http-3A__www.ashfordadvisors.net_&amp;d=DwMGaQ&amp;c=euGZstcaTDllvimEN8b7jXrwqOf-v5A_CdpgnVfiiMM&amp;r=8xCr4XRHD_IpviQywJlqY4VWcBAXFVEImc4EzVU0jiI&amp;m=YyAFQRRMCHbVpRNh8rO7rCRQwOMzCq9tFIQDw-7BD-JG9LHXngsU1SIjF7JkxUGq&amp;s=ZG8cMpXjlFdUzDhFsU9rpnIO5I17nGkh0LJl0c3VHps&amp;e=]
Margaret Burdette
Client Relations Specialist to Andrew Matthieson
Phone. 706-613-4066 
Email. margaret.burdette@ashfordadvisors.net
Web. www.ashfordadvisors.net
[https://urldefense.proofpoint.com/v2/url?u=https-3A__www.ashfordadvisors.net_team_margaret-2Dburdette&amp;d=DwMGaQ&amp;c=euGZstcaTDllvimEN8b7jXrwqOf-v5A_CdpgnVfiiMM&amp;r=8xCr4XRHD_IpviQywJlqY4VWcBAXFVEImc4EzVU0jiI&amp;m=YyAFQRRMCHbVpRNh8rO7rCRQwOMzCq9tFIQDw-7BD-JG9LHXngsU1SIjF7JkxUGq&amp;s=cLorWfRD-NVihAfdmrsTe-Si0DanO0qnHE7j340NuS4&amp;e=]
Address. 1725 Windward Concourse, Suite 110, Alpharetta, GA 30005
Ashford Advisors
Ashford Advisors is an agency of The Guardian Life Insurance Company of America®
(Guardian), New York, NY. Ashford Advisors is not registered in any state or
with the U.S. Securities and Exchange Commission as a Registered Investment
Advisor.
--------------------------------------------------------------------------------
From: Margaret Burdette &lt;margaret.burdette@ashfordadvisors.net&gt;
Sent: Monday, May 12, 2025 12:40 PM
To: Lee Gold &lt;lgold2001@yahoo.com&gt;
Cc: Ahsan Akhter &lt;ahsan@towerleadership.com&gt;; Andrew Matthieson
&lt;andrewmatthieson@ashfordadvisors.net&gt;
Subject: Re: Dr. Gold, let's book your insurance intro with Ashford Advisors!
HI Dr. Gold,
I hope you had a great weekend! Andrew had some openings become available in his
schedule tomorrow, and we thought we'd check in with you to see if any of the
following times work for you.
He has a 10am, 10:30am, 12:00pm, 12:30pm, 2:00pm, or 4:00pm
Would any of these options work for you? 
Thank you!
image
[https://img2.gimm.io/5617777c-acc4-4550-aefb-0a866655a36e/-/crop/1536x693/97,64/-/preview/-/resize/354x160/img.png]
[https://urldefense.proofpoint.com/v2/url?u=http-3A__www.ashfordadvisors.net_&amp;d=DwMGaQ&amp;c=euGZstcaTDllvimEN8b7jXrwqOf-v5A_CdpgnVfiiMM&amp;r=8xCr4XRHD_IpviQywJlqY4VWcBAXFVEImc4EzVU0jiI&amp;m=YyAFQRRMCHbVpRNh8rO7rCRQwOMzCq9tFIQDw-7BD-JG9LHXngsU1SIjF7JkxUGq&amp;s=ZG8cMpXjlFdUzDhFsU9rpnIO5I17nGkh0LJl0c3VHps&amp;e=]
Margaret Burdette
Client Relations Specialist to Andrew Matthieson
Phone. 706-613-4066 
Email. margaret.burdette@ashfordadvisors.net
Web. www.ashfordadvisors.net
[https://urldefense.proofpoint.com/v2/url?u=https-3A__www.ashfordadvisors.net_team_margaret-2Dburdette&amp;d=DwMGaQ&amp;c=euGZstcaTDllvimEN8b7jXrwqOf-v5A_CdpgnVfiiMM&amp;r=8xCr4XRHD_IpviQywJlqY4VWcBAXFVEImc4EzVU0jiI&amp;m=YyAFQRRMCHbVpRNh8rO7rCRQwOMzCq9tFIQDw-7BD-JG9LHXngsU1SIjF7JkxUGq&amp;s=cLorWfRD-NVihAfdmrsTe-Si0DanO0qnHE7j340NuS4&amp;e=]
Address. 1725 Windward Concourse, Suite 110, Alpharetta, GA 30005
Ashford Advisors
Ashford Advisors is an agency of The Guardian Life Insurance Company of America®
(Guardian), New York, NY. Ashford Advisors is not registered in any state or
with the U.S. Securities and Exchange Commission as a Registered Investment
Advisor.
--------------------------------------------------------------------------------
From: Margaret Burdette &lt;margaret.burdette@ashfordadvisors.net&gt;
Sent: Thursday, May 8, 2025 8:38 AM
To: Lee Gold &lt;lgold2001@yahoo.com&gt;
Cc: Ahsan Akhter &lt;ahsan@towerleadership.com&gt;; Andrew Matthieson
&lt;andrewmatthieson@ashfordadvisors.net&gt;
Subject: Re: Dr. Gold, let's book your insurance intro with Ashford Advisors!
Good morning,
Unfortunately, he is out of the office tomorrow for a work event. Are there any
other specific dates/times that work best for you and I can send over some
additional availability?
Thank you! 
image
[https://img2.gimm.io/5617777c-acc4-4550-aefb-0a866655a36e/-/crop/1536x693/97,64/-/preview/-/resize/354x160/img.png]
[https://urldefense.proofpoint.com/v2/url?u=http-3A__www.ashfordadvisors.net_&amp;d=DwMGaQ&amp;c=euGZstcaTDllvimEN8b7jXrwqOf-v5A_CdpgnVfiiMM&amp;r=8xCr4XRHD_IpviQywJlqY4VWcBAXFVEImc4EzVU0jiI&amp;m=YyAFQRRMCHbVpRNh8rO7rCRQwOMzCq9tFIQDw-7BD-JG9LHXngsU1SIjF7JkxUGq&amp;s=ZG8cMpXjlFdUzDhFsU9rpnIO5I17nGkh0LJl0c3VHps&amp;e=]
Margaret Burdette
Client Relations Specialist to Andrew Matthieson
Phone. 706-613-4066 
Email. margaret.burdette@ashfordadvisors.net
Web. www.ashfordadvisors.net
[https://urldefense.proofpoint.com/v2/url?u=https-3A__www.ashfordadvisors.net_team_margaret-2Dburdette&amp;d=DwMGaQ&amp;c=euGZstcaTDllvimEN8b7jXrwqOf-v5A_CdpgnVfiiMM&amp;r=8xCr4XRHD_IpviQywJlqY4VWcBAXFVEImc4EzVU0jiI&amp;m=YyAFQRRMCHbVpRNh8rO7rCRQwOMzCq9tFIQDw-7BD-JG9LHXngsU1SIjF7JkxUGq&amp;s=cLorWfRD-NVihAfdmrsTe-Si0DanO0qnHE7j340NuS4&amp;e=]
Address. 1725 Windward Concourse, Suite 110, Alpharetta, GA 30005
Ashford Advisors
Ashford Advisors is an agency of The Guardian Life Insurance Company of America®
(Guardian), New York, NY. Ashford Advisors is not registered in any state or
with the U.S. Securities and Exchange Commission as a Registered Investment
Advisor.
--------------------------------------------------------------------------------
From: Lee Gold &lt;lgold2001@yahoo.com&gt;
Sent: Thursday, May 8, 2025 8:32 AM
To: Margaret Burdette &lt;margaret.burdette@ashfordadvisors.net&gt;
Cc: Ahsan Akhter &lt;ahsan@towerleadership.com&gt;; Andrew Matthieson
&lt;andrewmatthieson@ashfordadvisors.net&gt;
Subject: Re: Dr. Gold, let's book your insurance intro with Ashford Advisors!
[EXTERNAL]
Good morning Margaret,
Thank you for reaching out.
Unfortunately those times don’t work for me.  Is there any chance Andrew has
some time tomorrow?  
Thanks,
Lee
Sent from my iPhone 
&gt; On May 7, 2025, at 9:54 AM, Margaret Burdette
&gt; &lt;margaret.burdette@ashfordadvisors.net&gt; wrote:
&gt; ﻿
&gt; Hi Dr. Gold,
&gt; 
&gt; 
&gt; I hope you're doing well! I'm reaching out to see if I could get you scheduled
&gt; for a meeting with Andrew.
&gt; 
&gt; 
&gt; Could you please let me know if any of the following dates/times work for you?
&gt; 
&gt; 
&gt; Wednesday, May 14th at 10:00am, 11:00am, 3:00pm, or 3:30pm
&gt; 
&gt; 
&gt; Tuesday, May 20th at 10:00am, 12:00pm, or 12:30pm
&gt; 
&gt; 
&gt; Tuesday, May 27th at 10:00am, 12:00pm, 2:00pm, 3:00pm, or 4:00pm
&gt; 
&gt; 
&gt; Wednesday, May 28th at 1:00pm, 2:00pm, 3:00pm, or 4:00pm
&gt; 
&gt; 
&gt; Monday, June 2nd at 2:00pm, 3:00pm, or 4:00pm
&gt; 
&gt; 
&gt; If none of these options work, I'm happy to send over some additional ones.
&gt; 
&gt; 
&gt; Thank you! 
&gt; 
&gt; 
&gt; 
&gt; 
&gt; 
&gt; 
&gt; 
&gt; 
&gt; 
&gt; image
&gt; [https://img2.gimm.io/5617777c-acc4-4550-aefb-0a866655a36e/-/crop/1536x693/97,64/-/preview/-/resize/354x160/img.png]
&gt; [https://urldefense.proofpoint.com/v2/url?u=http-3A__www.ashfordadvisors.net_&amp;d=DwMGaQ&amp;c=euGZstcaTDllvimEN8b7jXrwqOf-v5A_CdpgnVfiiMM&amp;r=8xCr4XRHD_IpviQywJlqY4VWcBAXFVEImc4EzVU0jiI&amp;m=YyAFQRRMCHbVpRNh8rO7rCRQwOMzCq9tFIQDw-7BD-JG9LHXngsU1SIjF7JkxUGq&amp;s=ZG8cMpXjlFdUzDhFsU9rpnIO5I17nGkh0LJl0c3VHps&amp;e=]
&gt; 
&gt; Margaret Burdette
&gt; 
&gt; Client Relations Specialist to Andrew Matthieson
&gt; 
&gt; Phone. 706-613-4066 
&gt; 
&gt; Email. margaret.burdette@ashfordadvisors.net
&gt; 
&gt; Web. www.ashfordadvisors.net
&gt; [https://urldefense.proofpoint.com/v2/url?u=https-3A__www.ashfordadvisors.net_team_margaret-2Dburdette&amp;d=DwMGaQ&amp;c=euGZstcaTDllvimEN8b7jXrwqOf-v5A_CdpgnVfiiMM&amp;r=8xCr4XRHD_IpviQywJlqY4VWcBAXFVEImc4EzVU0jiI&amp;m=YyAFQRRMCHbVpRNh8rO7rCRQwOMzCq9tFIQDw-7BD-JG9LHXngsU1SIjF7JkxUGq&amp;s=cLorWfRD-NVihAfdmrsTe-Si0DanO0qnHE7j340NuS4&amp;e=]
&gt; 
&gt; Address. 1725 Windward Concourse, Suite 110, Alpharetta, GA 30005
&gt; 
&gt; 
&gt; 
&gt; Ashford Advisors
&gt; 
&gt; Ashford Advisors is an agency of The Guardian Life Insurance Company of
&gt; America® (Guardian), New York, NY. Ashford Advisors is not registered in any
&gt; state or with the U.S. Securities and Exchange Commission as a Registered
&gt; Investment Advisor.
&gt; 
&gt; 
&gt; 
&gt; 
&gt; 
&gt; 
&gt; 
&gt; --------------------------------------------------------------------------------
&gt; 
&gt; From: Ahsan Akhter &lt;ahsan@towerleadership.com&gt;
&gt; Sent: Wednesday, May 7, 2025 9:11 AM
&gt; To: lgold2001@yahoo.com &lt;lgold2001@yahoo.com&gt;
&gt; Cc: Andrew Matthieson &lt;andrewmatthieson@ashfordadvisors.net&gt;; Margaret
&gt; Burdette &lt;margaret.burdette@ashfordadvisors.net&gt;
&gt; Subject: Dr. Gold, let's book your insurance intro with Ashford Advisors!
&gt;  
&gt; 
&gt; [EXTERNAL]
&gt; 
&gt; Dr. Gold,
&gt; 
&gt;  
&gt; 
&gt; I hope this message finds you well! I wanted to reach out to introduce you to
&gt; Andrew from Ashford Advisors to explore the following:
&gt; 
&gt;  
&gt; 
&gt;  1. Increase disability coverage to match our minimum monthly expenses
&gt;  2. Consider increasing life insurance coverage by $1M (get quotes for now)
&gt;  3. Discuss adding whole-life coverage for the children for legacy planning
&gt;     purposes
&gt; 
&gt;  
&gt; 
&gt; I have copied Andrew’s assistant, Margaret to get this call booked.
&gt; 
&gt;  
&gt; 
&gt; Andrew, Dr. Gold
&gt; [https://urldefense.proofpoint.com/v2/url?u=https-3A__urldefense.com_v3_-5F-5Fhttps-3A__sohodentalloft.com_-5F-5F-3B-21-21C6wd9N-5Fno7dm-21NZRFdUZ1anUg7kJI12GaWyqNyZqUKlhYpoWWI96AJjIAYQqu78sUOuyzYwXRAhHD7zbZtujyxblZjknZUuTgFEpVkGAts0-2DTlw-24&amp;d=DwMGaQ&amp;c=euGZstcaTDllvimEN8b7jXrwqOf-v5A_CdpgnVfiiMM&amp;r=8xCr4XRHD_IpviQywJlqY4VWcBAXFVEImc4EzVU0jiI&amp;m=YyAFQRRMCHbVpRNh8rO7rCRQwOMzCq9tFIQDw-7BD-JG9LHXngsU1SIjF7JkxUGq&amp;s=A7T8EmPzZeAjEHgl_0TDPwLNeRr72phXoaglMZyqdPw&amp;e=]
&gt; lives in NJ and practices in NY. His birthdate is 11/15/1974. Let me know if
&gt; you need anything else.
&gt; 
&gt;  
&gt; 
&gt; Best regards,
&gt; 
&gt; Ahsan
&gt; 
&gt;  
&gt; 
&gt;  
&gt; 
&gt; --------------------------------------------------------------------------------
&gt; 
&gt;  
&gt; 
&gt; 
&gt; ----------------------------------------- This message, and any attachments to
&gt; it, may contain information that is privileged, confidential, and exempt from
&gt; disclosure under applicable law. If the reader of this message is not the
&gt; intended recipient, you are notified that any use, dissemination,
&gt; distribution, copying, or communication of this message is strictly
&gt; prohibited. If you have received this message in error, please notify the
&gt; sender immediately by return e-mail and delete the message and any
&gt; attachments. Thank you.</t>
  </si>
  <si>
    <t>AAMkAGM0Zjg2ZTUzLTk2YWYtNGVkNi04OTNkLWUyYmI3ZjhlNmYyZQBGAAAAAABMCJlKTUYXR5PT2N8pQ-HyBwBMbyTo-F5oTpxDYa4ue10UAAAAAAEMAABMbyTo-F5oTpxDYa4ue10UAAGfTExnAAA=</t>
  </si>
  <si>
    <t xml:space="preserve">Fw: The chicken or the egg??? </t>
  </si>
  <si>
    <t>2025-06-17T15:30:36+00:00</t>
  </si>
  <si>
    <t xml:space="preserve">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[cid:be30f0f4-2138-4fa7-b073-6b738abbf1bd]
[https://www.towerimpactsummit.com/summithome]
--------------------------------------------------------------------------------
From: Jordan Blackmon &lt;jordan@towerleadership.com&gt;
Sent: Monday, June 16, 2025 10:53 PM
To: kian smileannapolis.com &lt;kian@smileannapolis.com&gt;
Cc: info smileannapolis.com &lt;info@smileannapolis.com&gt;
Subject: Re: The chicken or the egg???
Hello sir!
I can do you better haha I will get ya an answer tonight. Still knocking some
stuff out so you caught me at a good time. 
Yes, if the timeline on the operations manager is that long, you get my thumbs
up for the front office team member. My thinking was that the operations manager
comes in and can help you get the front office person hired, trained, and
onboarded FOR you so that you do not have to handle that yourself. With that
being said, holding on for 80 days sounds worse than onboarding an admin team
member. 
For someone to help in the phones and answer calls, you’re typically looking for
someone who is higher I and S maybe. In Kolbe, someone who is pretty even keeled
across the board. Typically, higher I and a little S are good at keeping people
happy and are outgoing in the phone. They can succeed as long as they have a D
who is managing them and can hold them accountable for numbers and performance.
You don't want someone who is crazy high QuickStart like me if you want any hope
that I will follow process. That is why I say pretty even across the board ie.
FF: 4-7, FT: 4-7, QS: Less than 7, I: Doesn't Matter.
For the income, your range is fine for what you are looking for. I'm fine
offering relocation assistance, but I wouldn't offer deferred comp. You CAN
however say that deferred comp is eligible upon 18-24mo if certain performance
criteria is hit. This is a way for you to begin building the long term vision
and growth path for this position. That is when you are looking at a 2nd
location and deferred comp makes sense.
I hope this helps. Ps. Book recommendations incoming, waiting for a few texts
back. I couldn't think of any off the top of my head, but sent a few messages
out. 
Respectfully,
Jordan
Get Outlook for iOS [https://aka.ms/o0ukef]
--------------------------------------------------------------------------------
From: kian smileannapolis.com &lt;kian@smileannapolis.com&gt;
Sent: Monday, June 16, 2025 10:18 PM
To: Jordan Blackmon &lt;jordan@towerleadership.com&gt;
Cc: info smileannapolis.com &lt;info@smileannapolis.com&gt;
Subject: The chicken or the egg???
Jordan ,
The more I think this through the less the sequence seems correct for the short
term. 
As per discussions had with Miranda finding the person for the operational
manager position could take 45-80 days if all goes well.
That’s almost 3 months . In the short term the team in the front  ( Renee and
Rachel ) are getting overwhelmed and overstressed every day . Our new pt numbers
have gone from an average of 22-24 to 12-14 with no change in the marketing
campaign which is and indicator that either calls are missed or not properly
handled or both and we are therefor having a hard time braking over
$160,000/month.
I honestly think we need to let Mirandas team start working on the Operations
manager and simultaneously  for us to find the correct person to bring on for
the front to handle phone calls and improve the flow of patients  in and out of
the practice. With that said what personality type / Kolbe test score ?? should
we be looking for. Your thoughts and input would be greatly appreciated on this
approch . 
Marandas research is pulling salary range of $85,000 - $120,000 for this area
for the Operations Manager. Was thinking of having post the salary range for
$85-110,00 with  target salary of $115-$120,000 once we go to multiple
locations.
She asked about Bonus, Deferred Compensation in addition to 401(K), Relocation
 Assistance as additional Benefits. For now we have  401(K), Vacation /PTO, and
 Health Care as a benefits pack what are your thoughts on this .
If you could make sometime tomorrow with a response for the above situations
that would be great. 
Have a great night,
Kian 
&gt; On Jun 16, 2025, at 5:25 PM, kian smileannapolis.com &lt;kian@smileannapolis.com&gt;
&gt; wrote:
&gt; 
&gt; Hey Jordan Thanks for getting back to me so quickly.
&gt;  
&gt; ·                  Are you referring to a business acquisition book?  Yes 
&gt; please or any book that you could think that would benefit and be  worthwhile
&gt; information for making this process easier to see through from a leadership
&gt; perspective or management prospective. It seems like every time we hit a
&gt; plateau, a rough spot on the road or an inflection point  someone has put it
&gt; to words and make seeing and negotiating the situation easier.   
&gt; Thanks Jordan . I appreciate your help.
&gt; Kian
&gt;  
&gt; Kindest Regards,
&gt;  
&gt;  
&gt; image001.png [cid:image001.png@01DBDEE3.A2C9D3C0]
&gt; Dr. Kian Djawdan
&gt;       
&gt; image002.png [cid:image002.png@01DBDEE3.A2C9D3C0]
&gt; 
&gt;  
&gt; Office: 410-266-7546   Email: kian@smileannapolis.com
&gt; image003.png [cid:image003.png@01DBDEE3.A2C9D3C0]
&gt; Web: www.smileannapolis.com
&gt; [https://urldefense.proofpoint.com/v2/url?u=https-3A__www.smileannapolis.com_&amp;d=DwMGaQ&amp;c=euGZstcaTDllvimEN8b7jXrwqOf-v5A_CdpgnVfiiMM&amp;r=pE023Dqiu3NSgiJXiOl-FWHRgYrBNESMRRFJ7CNfKjI&amp;m=nO8L3qPRMhf9E52UytUaxtxxClVkJ__cSNhNbIHd2wFgBDWydeK7CGeGRd_aNjtL&amp;s=JAYuLCKO02JEUuZ1bgWBkDQGbob8SMRvCwGo9QHodws&amp;e=] 
&gt;  Address: 133 Defense Hwy Suite 210, Annapolis, MD 21401
&gt; [https://urldefense.proofpoint.com/v2/url?u=https-3A__www.google.com_maps_dir_38.9848667-2C-2D76.5528027_djawdan-2Bcenter-2Bfor-2Bimplant-2B-2526-2Brestorative-2Bdentistry_-4038.9848067-2C-2D76.5549057-2C17z_data-3D-213m1-214b1-214m9-214m8-211m1-214e1-211m5-211m1-211s0x89b7f13662a42f3b-3A0xd2f2794128ac8716-212m2-211d-2D76.5527308-212d38.9850127-3Fentry-3Dttu&amp;d=DwMGaQ&amp;c=euGZstcaTDllvimEN8b7jXrwqOf-v5A_CdpgnVfiiMM&amp;r=pE023Dqiu3NSgiJXiOl-FWHRgYrBNESMRRFJ7CNfKjI&amp;m=nO8L3qPRMhf9E52UytUaxtxxClVkJ__cSNhNbIHd2wFgBDWydeK7CGeGRd_aNjtL&amp;s=1OvFZZP3tuTGJKQbCQtErG-Wrnmuv4meaHdCqF0tBVs&amp;e=]
&gt;  
&gt; PRIVILEGED AND CONFIDENTIAL: This document and the information contained
&gt; herein are confidential and protected from disclosure pursuant to Federal law.
&gt; This message is intended only for the use of the Addressee(s) and may contain
&gt; information that is PRIVILEGED and CONFIDENTIAL. If you are not the intended
&gt; recipient, you are hereby notified that the use, dissemination, or copying of
&gt; this information is strictly prohibited. If you received this communication in
&gt; error, please erase all copies of the message and its attachments and notify
&gt; the sender immediately.
&gt;  
&gt;  
&gt;  
&gt;  
&gt;  
&gt; From: Jordan Blackmon &lt;jordan@towerleadership.com&gt; 
&gt; Sent: Monday, June 16, 2025 9:48 AM
&gt; To: kian smileannapolis.com &lt;kian@smileannapolis.com&gt;
&gt; Subject: Re: What is your vision 2025
&gt;  
&gt; 
&gt;  
&gt; Good Morning Dr. Djawdan!
&gt;  
&gt; My client's flight got delayed this morning so I actually had an extra hour or
&gt; so to work. See below for my thoughts. 
&gt;  
&gt; That being said the sequence of events in the next 6 months should be:
&gt; 1. Bring on practice and operation manager Yes
&gt; 2. Bring on one more person to answer phones. Yes. I want the manager to be
&gt; involved in the hiring process to get the right person. This is one of the
&gt; reasons I want this to come second. 
&gt; 3. Bring on a person to do closing treatment plans. Yes. This is probably
&gt; coming a tad after the previous steps. 
&gt; 4. Stabilize cash flow for present office as with loss of Katie on the phone,
&gt; new patient flow and cash flow has declined. Yes. No reason to add a practice
&gt; until we feel like we are in a very comfortable spot (Healthy profitability
&gt; and operational structure) 
&gt;  
&gt;  With respect to acquisition of other dental offices we need a better
&gt; understanding of :
&gt; 1. What would be ideal dental practice for accusation. Pros and cons of
&gt; different types of dental office for purchase. 
&gt; ·                  Well established practices: One that is doing over 1
&gt; million, has the ability to increase hours or days, maybe they refer out
&gt; treatment that you would bring in house to an associate. The owner is looking
&gt; to stay for at least 6 months to help transition patients and a new doctor. If
&gt; a practice is doing under 1 million after a 30 year career, there is generally
&gt; a reason why. Anything under 1 million and you will incur more headaches. The
&gt; owner is likely one of the problems and often time you are not GAINING any
&gt; talent, just a patient base. 
&gt; ·                  Fixer upper practice: These are more risk, but can yield
&gt; much higher return. Generally, I would only greenlight this if a practice has
&gt; the ability to get it off the ground very quickly. Ie. They have consistency
&gt; in marketing, can find talent quickly, and has the operational team to blow it
&gt; up quickly. 
&gt; ·                  Additional Notes: I always look for practices who have
&gt; roughly 7+ operatories. This allows for multiple doctors. Any less than this
&gt; and it can be a pain. I also look for a practice that has a business model
&gt; that you are used to. Ie. If you do not do medicaid, avoid those practices as
&gt; it is a different business model. I also look for a practice that is
&gt; profitable enough to cover its own tax liability, initial investments in
&gt; team/marketing, and its debt obligation (We can do this math for you when you
&gt; find a practice. all we would need is their profit and loss). 
&gt; 2. What are your recommendations for finding the ideal practice to obtain and
&gt; through what agent or company.
&gt; ·                  I always start with networking with friends/study clubs,
&gt; lab techs, supply reps, and banking relationships. They generally know
&gt; practices in the area who are open to selling. Then you can go through brokers
&gt; if this does not work. If neither of those work, I have another strategy but
&gt; it is a LOT of leg work. We can discuss that if we get there. 
&gt; 3. Considerations  for obtaining practices in different state than Maryland or
&gt; having practices in several different states.  
&gt; ·                  I have several business owners who do this, but it
&gt; stretches the operational team and makes credentialing a little harder. Ie. If
&gt; a doctor calls out, you will have to have an associate who can work both. It
&gt; can be done well, but is usually more stress on your operations team. 
&gt; 4. How would  we fund these purchases? 
&gt; ·                  I usually recommend traditional financing through banks. In
&gt; certain situations, I may recommend structuring it differently. Ie. A holdback
&gt; based on time or performance. Allowing the previous owner to remain a
&gt; shareholder, partnering with an associate to acquire, etc. A LOT of different
&gt; options here that I may recommend depending on the practice. These are not
&gt; things that you should do alone. As we are analyzing the practice, I get very
&gt; involved helping you filter through potential practices and structuring it
&gt; correctly. 
&gt;  
&gt; Any good books that you have in mind that can help us better understand the
&gt; process and accelerate it with least amount of complications.
&gt; ·                  Are you referring to a business acquisition book? 
&gt;  
&gt;  
&gt; Please Leave Us a Review Here!
&gt; [https://urldefense.proofpoint.com/v2/url?u=https-3A__www.google.com_search-3Fq-3Dtower-2Bleadership-26rlz-3D1C1VDKB-5FenUS1107US1107-26oq-3Dtow-26gs-5Flcrp-3D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-26sourceid-3Dchrome-26ie-3DUTF-2D8-23lrd-3D0x88f56a942460ae9f-3A0xce65ed61b87557ee-2C3-2C-2C-2C-2C&amp;d=DwMGaQ&amp;c=euGZstcaTDllvimEN8b7jXrwqOf-v5A_CdpgnVfiiMM&amp;r=pE023Dqiu3NSgiJXiOl-FWHRgYrBNESMRRFJ7CNfKjI&amp;m=nO8L3qPRMhf9E52UytUaxtxxClVkJ__cSNhNbIHd2wFgBDWydeK7CGeGRd_aNjtL&amp;s=ab-9O1-fTIOR6CfkG_c4pUalVZNXSQbXmqo0CyBM9T4&amp;e=]
&gt;  
&gt; 
&gt; --------------------------------------------------------------------------------
&gt; 
&gt; From: kian smileannapolis.com
&gt; [https://urldefense.proofpoint.com/v2/url?u=http-3A__smileannapolis.com&amp;d=DwMGaQ&amp;c=euGZstcaTDllvimEN8b7jXrwqOf-v5A_CdpgnVfiiMM&amp;r=pE023Dqiu3NSgiJXiOl-FWHRgYrBNESMRRFJ7CNfKjI&amp;m=nO8L3qPRMhf9E52UytUaxtxxClVkJ__cSNhNbIHd2wFgBDWydeK7CGeGRd_aNjtL&amp;s=hVDSW4UHhJROsoHauC6t4UqB4mPj-0yuJ7FemLLhmeg&amp;e=] &lt;kian@smileannapolis.com&gt;
&gt; Sent: Sunday, June 15, 2025 5:59 PM
&gt; To: Jordan Blackmon &lt;jordan@towerleadership.com&gt;
&gt; Subject: Re: What is your vision 2025
&gt;  
&gt; Jordan Hope all is well. 
&gt; As we all know I am a bit overly analytical but once we have the info  both
&gt; Renee and I tend to move and execute. 
&gt; That being said the sequence of events in the next 6 months should be :
&gt; 1. Bring on practice and operation maneger
&gt; 2. Bring on one more person to answer phones.
&gt; 3. Bring on a person to do closing treatment plans. 
&gt; 4. Stabiles cash flow for present office as with lose of Katie on the phon new
&gt; patient flow and  cash flow has declined. 
&gt;  
&gt;  With respect to acquisition of other dental offices we need a better
&gt; understanding of :
&gt; 1. What would be ideal dental practice for accusation. Pros and cons of
&gt; different types of dental office for purchase. 
&gt; 2. What are your recommendations for finding the ideal  practice to obtain and
&gt; through what agent or company. 
&gt; 3. Considerations  for obtaining practices in different state than Maryland or
&gt; having practices in several different states.  
&gt; 4. How would  we fund these purchases ? 
&gt;  
&gt; Any good books that you have in mind that can help us better understand the
&gt; process and accelerate it with least amount of complications !
&gt;  
&gt;  Thanks Jordan .
&gt; Kian 
&gt;  
&gt;  
&gt;  
&gt;  
&gt;  
&gt;  
&gt; 
&gt; 
&gt; 
&gt; &gt; On Jun 11, 2025, at 6:56 AM, Jordan Blackmon &lt;jordan@towerleadership.com&gt;
&gt; &gt; wrote:
&gt; &gt;  
&gt; &gt; Got it. I will have a payoff plan ready, etc. next time we speak in regards
&gt; &gt; to getting this debt wiped out in time as well as a capital strategy for
&gt; &gt; practice acquisition. 
&gt; &gt;  
&gt; &gt; Please Leave Us a Review Here!
&gt; &gt; [https://urldefense.proofpoint.com/v2/url?u=https-3A__www.google.com_search-3Fq-3Dtower-2Bleadership-26rlz-3D1C1VDKB-5FenUS1107US1107-26oq-3Dtow-26gs-5Flcrp-3D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-26sourceid-3Dchrome-26ie-3DUTF-2D8-23lrd-3D0x88f56a942460ae9f-3A0xce65ed61b87557ee-2C3-2C-2C-2C-2C&amp;d=DwMFAg&amp;c=euGZstcaTDllvimEN8b7jXrwqOf-v5A_CdpgnVfiiMM&amp;r=pE023Dqiu3NSgiJXiOl-FWHRgYrBNESMRRFJ7CNfKjI&amp;m=MpA5KZmFCRilHaAkfhnlfNpCLC_9orf30OlrPBT-A3QgXfrfnc1lgceqNhFYOrRa&amp;s=rej7UBJHZcVn9AVL07fhUKY134oM7dz-qX1wQYqRs88&amp;e=]
&gt; &gt;  
&gt; &gt; &lt;Outlook-usmlh24y.png&gt;
&gt; &gt; [https://urldefense.proofpoint.com/v2/url?u=https-3A__www.towerimpactsummit.com_summithome&amp;d=DwMFAg&amp;c=euGZstcaTDllvimEN8b7jXrwqOf-v5A_CdpgnVfiiMM&amp;r=pE023Dqiu3NSgiJXiOl-FWHRgYrBNESMRRFJ7CNfKjI&amp;m=MpA5KZmFCRilHaAkfhnlfNpCLC_9orf30OlrPBT-A3QgXfrfnc1lgceqNhFYOrRa&amp;s=kNl1bXODx_lHjyS3mTunkuv8xhFWGCeVmgExPhxKnFU&amp;e=]
&gt; &gt; 
&gt; &gt; --------------------------------------------------------------------------------
&gt; &gt; 
&gt; &gt; From: Kian Djawdan &lt;djawdan@icloud.com&gt;
&gt; &gt; Sent: Wednesday, June 11, 2025 9:53 AM
&gt; &gt; To: Renee Djawdan &lt;info@smileannapolis.com&gt;; Jordan Blackmon
&gt; &gt; &lt;jordan@towerleadership.com&gt;
&gt; &gt; Subject: What is your vision 2025
&gt; &gt;  
&gt; &gt; 
&gt; &gt; Vision document as a PDF
</t>
  </si>
  <si>
    <t>AAMkAGM0Zjg2ZTUzLTk2YWYtNGVkNi04OTNkLWUyYmI3ZjhlNmYyZQBGAAAAAABMCJlKTUYXR5PT2N8pQ-HyBwBMbyTo-F5oTpxDYa4ue10UAAAAAAEMAABMbyTo-F5oTpxDYa4ue10UAAGfTEx0AAA=</t>
  </si>
  <si>
    <t>Fwd: Dr. Cook, let's book your intro with Method!</t>
  </si>
  <si>
    <t>2025-06-17T15:43:39+00:00</t>
  </si>
  <si>
    <t xml:space="preserve">Hey Ahsan and Richard, 
Peter (Dr. Cook's Client Success manager) responded to her inquiry promptly last
week. 
Only wanted to forward that to you both for visibility. (See below)
At Method, we're committed to your Dentists and ensuring Dr. Cook got answers to
all her questions/concerns. 
Thanks in advance, 
---------- Forwarded message ---------
From: Peter Appel &lt;peter.appel@methodusa.com&gt;
Date: Thu, Jun 12, 2025 at 4:31 PM
Subject: Re: Dr. Cook, let's book your intro with Method!
To: Amy Cook &lt;amycook514@gmail.com&gt;
Cc: Abhi Sharma &lt;abhi.sharma@methodusa.com&gt;
Hi Dr. Cook,
Thank you.  This adds a lot of context.  Jon was referring to the order that was
not sent via eorder, P10005.  Because this wasn't sent via eorder, it went to
Jon and required him to process the order, which he may have interpreted as
approval.  (To be clear, he doesn't need to approve the order in such
situations.  He can download the order from the email and process it.)  To
prevent this from happening going forward, please make sure that you are not
changing the contact Method for Patterson from Electronic PO to something else.
That should ensure that the orders go to the Patterson website directly and get
processed in a timely manner.  Please let me know if you have any questions!
image.png [cid:ii_mbttzto92]
Thank you,
On Thu, Jun 12, 2025 at 3:09 PM Amy Cook &lt;amycook514@gmail.com&gt; wrote:
&gt; Hi Peter. Thank you for getting back to me. My dental assistant brought this
&gt; to my attention and said that all orders have to be approved by Patterson.
&gt; Then my Patterson rep sent us a reply that he’s checking with his legal team
&gt; because he is not legally allowed to log into any other suppliers Accounts.
&gt; I’m really confused by the whole thing.
&gt; 
&gt; 
&gt; Here is a screenshot of my Patterson reps text message to my dental assistant
&gt; and another to me. His name is Jon Porter.  
&gt; 
&gt; 
&gt; image0.png [cid:ii_19765ab381aa74afaf01]image1.png
&gt; [cid:ii_19765ab381aa75912712]
&gt; 
&gt; 
&gt; Thank you for any assistance or clarification.  
&gt; 
&gt; 
&gt; Amy
&gt; 
&gt; 
&gt; Sent from my iPhone
&gt; 
&gt; 
&gt; 
&gt; &gt; On Jun 12, 2025, at 8:24 AM, Peter Appel &lt;peter.appel@methodusa.com&gt; wrote:
&gt; 
&gt; &gt; ﻿
&gt; &gt; Good morning Dr. Cook,
&gt; &gt; 
&gt; &gt; 
&gt; &gt; Abhi forwarded me your email this morning and I checked your account and
&gt; &gt; Patterson Orders.  I was able to confirm that all the orders were received
&gt; &gt; by Patterson immediately after they were sent. If you log into your
&gt; &gt; Patterson account and look at your orders, you can confirm this.  When I
&gt; &gt; checked the tracking information in Method, I confirmed that in each
&gt; &gt; instance, they were shipped the following day. (The lone exception to this
&gt; &gt; was P10005 which was not sent via eorder but directly to your Patterson
&gt; &gt; rep's email which explains why the order was delayed in processing.) Does
&gt; &gt; Patterson usually provide same day shipping?
&gt; &gt; 
&gt; &gt; You also mentioned that the orders need to be approved by Patterson.  Do you
&gt; &gt; mind elaborating on this?  Are these requiring confirmation from your
&gt; &gt; Patterson rep or someone else?  Have you inquired if Patterson can expedite
&gt; &gt; the process on their end?
&gt; &gt; 
&gt; &gt; 
&gt; &gt; Thank you,
&gt; &gt; 
&gt; &gt; 
&gt; &gt; 
&gt; &gt; 
&gt; &gt; On Thu, Jun 12, 2025 at 11:03 AM Abhi Sharma &lt;abhi.sharma@methodusa.com&gt;
&gt; &gt; wrote:
&gt; &gt; 
&gt; &gt; &gt; ---------- Forwarded message ---------
&gt; &gt; &gt; From: Amy Cook &lt;amycook514@gmail.com&gt;
&gt; &gt; &gt; Date: Wed, Jun 11, 2025 at 7:30 PM
&gt; &gt; &gt; Subject: Re: Dr. Cook, let's book your intro with Method!
&gt; &gt; &gt; To: Ahsan Akhter &lt;ahsan@towerleadership.com&gt;
&gt; &gt; &gt; Cc: Abhi Sharma &lt;abhi.sharma@methodusa.com&gt;, Richard VanRich
&gt; &gt; &gt; &lt;richard@towerleadership.com&gt;
&gt; &gt; &gt; 
&gt; &gt; &gt; 
&gt; &gt; &gt; 
&gt; &gt; &gt; Hi everyone,
&gt; &gt; &gt; Just a quick FYI re: Method.  We have started ordering through Method at
&gt; &gt; &gt; your suggestion and it is working ok except that we now have to wait for
&gt; &gt; &gt; an approval from Patterson (or whoever we order through)  before our order
&gt; &gt; &gt; is placed. This has delayed things a bit and we may have figured out a
&gt; &gt; &gt; better way but this was not expected as was it explained to me in
&gt; &gt; &gt; advance.  I'm hoping that we get it tweaked so it is seamless.  Any
&gt; &gt; &gt; insight would be appreciated to help me understand if there is something I
&gt; &gt; &gt; need to do on my end.
&gt; &gt; &gt; Thank you,
&gt; &gt; &gt; Amy
[https://cxch104.na1.hs-sales-engage.com/Cto/I4+23284/cxch104/R5R8b42f8N5d9mqS2fCX3W3K1FX01Z0MK2W3JL3T_1X07sPW1GzJRp1-Wp4bW22XBkb3H4RWGW3DLkNl24TV7cn1-Xzmj4W1]
</t>
  </si>
  <si>
    <t>AAMkAGM0Zjg2ZTUzLTk2YWYtNGVkNi04OTNkLWUyYmI3ZjhlNmYyZQBGAAAAAABMCJlKTUYXR5PT2N8pQ-HyBwBMbyTo-F5oTpxDYa4ue10UAAAAAAEMAABMbyTo-F5oTpxDYa4ue10UAAGfTEx1AAA=</t>
  </si>
  <si>
    <t>dr.raj@areodental.com;jordan@towerleadership.com</t>
  </si>
  <si>
    <t>Re: Incentive plans</t>
  </si>
  <si>
    <t>2025-06-17T15:49:49+00:00</t>
  </si>
  <si>
    <t>Yes, 11 ET on the 26th works great!
Anushka Gaglani, DDS
Co-Founder and Co-CEO
Areo Dental Group
&gt; On Jun 17, 2025, at 9:42 AM, Ahsan Akhter &lt;ahsan@towerleadership.com&gt; wrote:
&gt; ﻿
&gt; 
&gt; Hello Dr. Gaglani,
&gt; 
&gt;  
&gt; 
&gt; Thank you for reaching out! Do you have time to talk on June 26th at 11am
&gt; eastern time or 3:30pm eastern time?
&gt; 
&gt;  
&gt; 
&gt; Best regards,
&gt; 
&gt; Ahsan
&gt; 
&gt;  
&gt; 
&gt;  
&gt; 
&gt; From: Dr. Anushka Gaglani &lt;dr.g@areodental.com&gt;
&gt; Date: Tuesday, June 17, 2025 at 9:34 AM
&gt; To: Jordan Blackmon &lt;jordan@towerleadership.com&gt;, Ahsan Akhter
&gt; &lt;ahsan@towerleadership.com&gt;
&gt; Cc: Dr. Abhishek Nagaraj &lt;dr.raj@areodental.com&gt;
&gt; Subject: Incentive plans
&gt; 
&gt; Hi Jordan and Ahsan,
&gt; 
&gt; We would like to revisit incentive plans for our teams to align everyone. Cab
&gt; we schedule a call to discuss options?
&gt; 
&gt; Thank you!
&gt; 
&gt; Anushka Gaglani, DDS
&gt; Co-Founder and Co-CEO
&gt; Areo Dental Group</t>
  </si>
  <si>
    <t>AAMkAGM0Zjg2ZTUzLTk2YWYtNGVkNi04OTNkLWUyYmI3ZjhlNmYyZQBGAAAAAABMCJlKTUYXR5PT2N8pQ-HyBwBMbyTo-F5oTpxDYa4ue10UAAAAAAEMAABMbyTo-F5oTpxDYa4ue10UAAGfTEx2AAA=</t>
  </si>
  <si>
    <t>noreply@keap.app</t>
  </si>
  <si>
    <t>Keap two-step Authentication</t>
  </si>
  <si>
    <t>2025-06-17T16:02:35+00:00</t>
  </si>
  <si>
    <t>Keap [https://files.infusionsoft.com/keap/wordmark-green.png]
Hi Ahsan,
Here is the login code you requested:
007160
Keap will never ask for this information.
If you have any questions, please call our support team:
US: 866-800-0004, ext. 2
UK: +44(0) 808 258 0093
AUS: +61 1800 730 419
1260 S Spectrum Boulevard
Chandler, Arizona 85286
© 2025 Keap. All rights reserved.</t>
  </si>
  <si>
    <t>AAMkAGM0Zjg2ZTUzLTk2YWYtNGVkNi04OTNkLWUyYmI3ZjhlNmYyZQBGAAAAAABMCJlKTUYXR5PT2N8pQ-HyBwBMbyTo-F5oTpxDYa4ue10UAAAAAAEMAABMbyTo-F5oTpxDYa4ue10UAAGfTEx3AAA=</t>
  </si>
  <si>
    <t>2025-06-17T16:24:22+00:00</t>
  </si>
  <si>
    <t>Keap [https://files.infusionsoft.com/keap/wordmark-green.png]
Hi Ahsan,
Here is the login code you requested:
456124
Keap will never ask for this information.
If you have any questions, please call our support team:
US: 866-800-0004, ext. 2
UK: +44(0) 808 258 0093
AUS: +61 1800 730 419
1260 S Spectrum Boulevard
Chandler, Arizona 85286
© 2025 Keap. All rights reserved.</t>
  </si>
  <si>
    <t>AAMkAGM0Zjg2ZTUzLTk2YWYtNGVkNi04OTNkLWUyYmI3ZjhlNmYyZQBGAAAAAABMCJlKTUYXR5PT2N8pQ-HyBwBMbyTo-F5oTpxDYa4ue10UAAAAAAEMAABMbyTo-F5oTpxDYa4ue10UAAGfTEx7AAA=</t>
  </si>
  <si>
    <t>2025-06-17T16:35:26+00:00</t>
  </si>
  <si>
    <t>Host jordan@towerleadership.com Attendees Email Names Email
rebecapower@hotmail.com,savellijuan@hotmail.com,jordan@towerleadership.com Title
Juan Eduardo Savelli and Jordan Blackmon Duration Mins 60.00 mins Date
2025-06-17T15:30:00.000Z Super Summary List Action Items **ahsan** Register Juan
and Rebecca for July 24th-25th workshop (00:53) Send meeting recording to Juan
(00:16) Send follow-up email requesting 2024 and year-to-date 2025 financials
from retiring endodontist (21:23) Send career path slides with suggestions for
adjusting compensation percentages (50:11) **Juan Savelli** Provide April
practice numbers that were mentioned but not received (02:11) Obtain business
financials (2024 year-end and 2025 year-to-date) from retiring endodontist
practice (21:23) Determine lease terms and timeline for retiring endodontist's
facility (23:11) Have conversation with Dr. Elliott about long-term career goals
and partnership interests (51:55) Review and customize career path slides with
appropriate compensation percentages (50:11) Super Summary List Overview - Juan
Savelli acknowledged the need to balance clinical duties with management,
shifting clinical commitments to focus on practice operations. - Welvin Endo's
annual revenue is projected at $1.5-1.6 million, operating with minimal costs
due to facility ownership. - Current associate performance: Dr. Elliott at 50%
collections, Dr. Uju and Dr. Pichon at 45% collections each, highlighting
variability in retention strategies. - Proposed $5 million facility expansion
rejected; funds could instead acquire 4-6 smaller practices, indicating a more
strategic growth approach. - Retiring endodontist practice nearby generating
$1.2 million annually presents acquisition opportunity, subject to due diligence
on financials. - Recommended earnings structure: $500k upfront with $300k
performance-based earnout to mitigate acquisition risks, ensuring financial
stability. - Endodontist career progression model introduced, offering
structured compensation increases and partnership paths for top performers. -
Dr. Elliott's production ranges from $1.2-1.5 million annually while working
part-time; conversation about his long-term goals deemed essential for
retention. - Emphasis on developing proactive strategies for associate
retention, moving away from reactive crisis management approaches. - 2024
practice growth forecast at $5.2 million annually, with 2025 on track for $8
million, indicating strong business trajectory. Super Summary List Shorthand
Bullet 📋 **Opening &amp; Administrative Items** (00:04 - 00:53) Meeting recorded
and Juan Savelli requested access to both current and previous meeting
recordings. Registration for upcoming workshop on July 24th-25th confirmed for
Juan and Rebecca. 🏥 **Practice Operations &amp; Management Challenges** (01:04 -
07:31) Juan acknowledged being more clinician than manager, struggling to
balance clinical work with administrative duties. Cut clinical days from
full-time to one day per week (today's meeting day) to focus on management.
Diana Roman visited the practice and impressed the team with her work. Current
revenue at Welvin Endo is $1.5-1.6 million annually with minimal costs due to
owned facility. 👥 **Associate Management Strategy** (15:58 - 16:59) Three
current associates: Dr. Elliott (50% collections), Dr. Uju and Dr. Pichon (45%
collections each). Dr. Elliott works 3 days at Welvin Endo (Monday, Tuesday,
Thursday) and 2 days at West Palm Beach practice an hour away. Juan's retention
strategy focuses on making associates feel like owners with individual office
names and autonomy. 📈 **Potential Business Expansion Scenarios** (06:44 -
18:31) $5 million facility project: 10,000 square feet with 2,500-3,000 sq ft
for endo, space for ortho and two additional units. Retiring endodontist
opportunity: Practice 1 mile away doing $1.2 million annually, owner willing to
work 2-3 days post-sale. Dr. Elliott's situation: Other practice owner in 70s
with high lifestyle preventing retirement, creating uncertainty about Dr.
Elliott's future. 📊 **Jordan's Business Analysis &amp; Recommendations** (12:24 -
22:55) $5 million project rejected: Too expensive for associate retention, could
buy 4-6 practices for same cost. Real estate investment would need $40-45k
monthly rental income to justify $5 million investment. Recommended getting 2024
and year-to-date 2025 financials from retiring practice for due diligence.
Suggested earnout structure: $500k upfront with $300k earnout based on
performance to mitigate risk. 🚀 **Career Path Development Strategy** (37:12 -
46:44) Jordan presented 4-level endodontist career progression model with
increasing compensation (38% to 50% collections), bonuses, and benefits. Level 4
partnership track: Over $1.5M collections, leadership training required, 25%
buy-in opportunity at satellite location. Current practice growth: 2024 averaged
$435k monthly ($5.2M annually), 2025 on pace for $8M. 🤝 **Dr. Elliott Retention
Discussion** (44:50 - 58:40) Dr. Elliott currently producing approximately
$1.2-1.5 million annually working 3 days per week. Jordan recommended starting
conversation with Dr. Elliott about long-term goals before making acquisition
decisions. Suggested potential partnership opportunities in existing or acquired
practices as retention strategy. 🗓️ **Next Steps &amp; Future Planning** (47:24 -
58:30) Juan to have conversation with Dr. Elliott about career goals and
partnership interest. Career path slides to be customized with Juan's
compensation percentages and sent for implementation. Emphasis on proactive
associate retention rather than reactive crisis management. Super Summary List
Keywords
Endodontist,Associate-Retention,Practice-Acquisition,Career-Path,Partnership-Track,Business-Expansion
Transcript File Url
https://download-ff.s3.us-east-2.amazonaws.com/01JXJHN8WTWE5P85EVJN4P82CN/downloads/transcript/transcript-d2043f58-a3b2-47c1-958a-95afd3634b35-2025-06-17-16-35-17.pdf?X-Amz-Algorithm=AWS4-HMAC-SHA256&amp;X-Amz-Credential=AKIAWZAJLUBIVRJ35B6I%2F20250617%2Fus-east-2%2Fs3%2Faws4_request&amp;X-Amz-Date=20250617T163519Z&amp;X-Amz-Expires=21600&amp;X-Amz-Signature=6dc2baf4ffd009d9e74e1e86854dc3e55a5b49b417665db012e37d8e22793400&amp;X-Amz-SignedHeaders=host
Audio Url
audiohttps://cdn.fireflies.ai/01JXJHN8WTWE5P85EVJN4P82CN/audio.mp3?Expires=1750350922&amp;Policy=eyJTdGF0ZW1lbnQiOlt7IlJlc291cmNlIjoiaHR0cHM6Ly9jZG4uZmlyZWZsaWVzLmFpLzAxSlhKSE44V1RXRTVQODVFVkpONFA4MkNOL2F1ZGlvLm1wMyIsIkNvbmRpdGlvbiI6eyJEYXRlTGVzc1RoYW4iOnsiQVdTOkVwb2NoVGltZSI6MTc1MDM1MDkyMn19fV19&amp;Signature=i-FuJeR8d3PScSXuUz1eIIp9E1wenEe4TP04z6u6RDpQfl3TCKChQ2PMwMjiS7IejA7X99sGmDHBToGrKzaWoULJzfQ-zGr3SdGXQS5DQtZCr-4s7fuiYfNEoWKgw7PY1M~rPM0RuvNAMnkqCKfBdei1~y~WqbUFLnBt4icZQlq8iICcMabuqOMDB--C1jb1jO~BDoeL9q247jTafh4Ifpb3A9DOeJ6oDS8jL2yso2cx-q-8poH66ZeKUDZLO4O~Qb9dWg1UBc7PKQrnXO5XSog8YpIXFeux4JIYPfqhc15cYxsmJXBU0m3FVeam0tLbvVbv7nDyLHjNVGoCy9RhSw__&amp;Key-Pair-Id=K25ZJR0UZVF4CM</t>
  </si>
  <si>
    <t>AAMkAGM0Zjg2ZTUzLTk2YWYtNGVkNi04OTNkLWUyYmI3ZjhlNmYyZQBGAAAAAABMCJlKTUYXR5PT2N8pQ-HyBwBMbyTo-F5oTpxDYa4ue10UAAAAAAEMAABMbyTo-F5oTpxDYa4ue10UAAGfTEx8AAA=</t>
  </si>
  <si>
    <t>how many intros have we sent</t>
  </si>
  <si>
    <t>2025-06-17T17:10:07+00:00</t>
  </si>
  <si>
    <t>How many intros have we sent to andrew mattieson in the past few months?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[cid:c5464acc-01b4-42cc-8af5-cbad10b44f4c]
[https://www.towerimpactsummit.com/summithome]</t>
  </si>
  <si>
    <t>AAMkAGM0Zjg2ZTUzLTk2YWYtNGVkNi04OTNkLWUyYmI3ZjhlNmYyZQBGAAAAAABMCJlKTUYXR5PT2N8pQ-HyBwBMbyTo-F5oTpxDYa4ue10UAAAAAAEMAABMbyTo-F5oTpxDYa4ue10UAAGfTEx9AAA=</t>
  </si>
  <si>
    <t xml:space="preserve">Re: Darancou </t>
  </si>
  <si>
    <t>2025-06-17T17:36:19+00:00</t>
  </si>
  <si>
    <t>Here you go! Are you almost done with Ghannam?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[cid:c25bcd26-5ff2-4a8d-a59d-4af92eee58ed]
[https://www.towerimpactsummit.com/summithome]
--------------------------------------------------------------------------------
From: Ahsan Akhter &lt;ahsan@towerleadership.com&gt;
Sent: Tuesday, June 17, 2025 12:47 PM
To: Jordan Blackmon &lt;jordan@towerleadership.com&gt;
Subject: Darancou
Can you review the highlighted sections for content errors
 </t>
  </si>
  <si>
    <t>AAMkAGM0Zjg2ZTUzLTk2YWYtNGVkNi04OTNkLWUyYmI3ZjhlNmYyZQBGAAAAAABMCJlKTUYXR5PT2N8pQ-HyBwBMbyTo-F5oTpxDYa4ue10UAAAAAAEMAABMbyTo-F5oTpxDYa4ue10UAAGfTEx_AAA=</t>
  </si>
  <si>
    <t>Re: Front office staffing</t>
  </si>
  <si>
    <t>2025-06-17T18:23:34+00:00</t>
  </si>
  <si>
    <t>That was perfect 
[cid:ba6d0436-8d82-4ad5-8712-5e42c0e687ce]
--------------------------------------------------------------------------------
From: Ahsan Akhter &lt;ahsan@towerleadership.com&gt;
Sent: Tuesday, June 17, 2025 1:25 PM
To: Ron Charity &lt;drcharitysmiles@gmail.com&gt;
Cc: Richard VanRich &lt;richard@towerleadership.com&gt;
Subject: Re: Front office staffing
Dr. Charity,
Yes, we need 3 team members in the front to manage workflow. However, $30/hr is
most appropriate for an Office Manager and we don’t want 3 OM’s worth of
payroll!
How did I get to this conclusion. I’ve looked at Indeed and Glassdoor for pay
ranges of front office team members and found that it generally starts from
$18-20/hr and can go up to $27 (usually these high-end amounts are for those
treatment coordinator).
A competitive ask would start at $24/hr. A few questions:
 1. What were we offering for this position originally?
 2. What were we paying the employee we are replacing?
 3. How much is our Office Manager starting at?
 4. What impressed you most about the people wanting $30/hr?
You also mentioned the higher team expenses we discussed but this includes your
pay (44k per month in team expenses). Challenge here is breaking out doctor pay
from the rest. How much do you pay yourself every month now? I can manually
break it out to show you what your team expenses really are (may not be so
drastic after all).
Short term solutions for the front desk until we get our OM:
 1. Have you considered some temp option? If we suspect, Susan may burnout some
    help is better than none.
 2. We can also place Susan in am incentives program, something simple, to keep
    her happy.
 3. What about the candidates you passed on
     a. What were they willing to accept and what was the reason they weren’t a
        good fit? If it is something we can train them on then maybe we
        reconsider them. While I don’t like this idea, it is a possibility if
        all else doesn’t pan out
Long term solutions for the front desk:
 1. Developing pathways to show how your admin team gradually gets pay raises
    over time
 2. Having scorecards to support performance-based bonuses
Let’s explore our short-term solutions first as we build out the longer-term
ones (which will get easier once we have an OM). Let me know if this helps!
Best regards,
Ahsan
Get Outlook for Mac [https://aka.ms/GetOutlookForMac]
From: Ron Charity &lt;drcharitysmiles@gmail.com&gt;
Date: Tuesday, June 17, 2025 at 8:28 AM
To: Ahsan Akhter &lt;ahsan@towerleadership.com&gt;, Richard VanRich
&lt;richard@towerleadership.com&gt;
Subject: Front office staffing
Had a discussion with my current front office team at Lenexa, Taylor and Susan.
Taylor's last day is this Thursday.
Both feel like they are overworked and stressed and with only two people working
the front. With 3 hygienists and me working two chairs, they state the front
definitely needs 3 people. Two main people doing the day to day checking in/out
of patients, scheduling, answering the phone, ect. The third doing mainly
insurance but also answering the phone when 1 and 2 are busy.
What I'm finding from interviewing the last 3 weeks is the only people I've been
impressed with are wanting $30/hour. 
I have hired a new office manager and she will be starting in 2 weeks  (so its
going to suck for those two weeks with only 1 person at the front). 
Ideally I need to hire another person to answer the phone, check patient in/out,
insurance verification and be the main person for treatment planning
coordinator.
My concern is having a total of $90/hour at the front desk/office manager
postions with the 3 of them considering you guys feel my total staff payroll is
high and that is with only two at the front.
I'm really concerned that Susan is going to leave if I don't get a third person
up there soon.
Thought on the third person.
--
Ronald J Charity DMD
Lenexa Family Dental
15220 W 87th St Pkwy
Lenexa, KS 66219
913-888-0005
LenexaFamilyDental.com
Contact@LenexaFamilyDental.com
Image removed by sender. [cid:~WRD0001.jpg]</t>
  </si>
  <si>
    <t>AAMkAGM0Zjg2ZTUzLTk2YWYtNGVkNi04OTNkLWUyYmI3ZjhlNmYyZQBGAAAAAABMCJlKTUYXR5PT2N8pQ-HyBwBMbyTo-F5oTpxDYa4ue10UAAAAAAEMAABMbyTo-F5oTpxDYa4ue10UAAGfTEyBAAA=</t>
  </si>
  <si>
    <t>jordan@towerleadership.com;melissa@towerleadership.com;joe@towerleadership.com;ahsan@towerleadership.com</t>
  </si>
  <si>
    <t>2025-06-17T19:12:10+00:00</t>
  </si>
  <si>
    <t>Hey!
I wanted to know how his strat day went. I understand you all had to move to
virtual.
Respectfully,
A screenshot of a website Description automatically generated
[cid:image001.png@01DBDF9A.0449BAA0] [https://www.towerimpactsummit.com/]</t>
  </si>
  <si>
    <t>AAMkAGM0Zjg2ZTUzLTk2YWYtNGVkNi04OTNkLWUyYmI3ZjhlNmYyZQBGAAAAAABMCJlKTUYXR5PT2N8pQ-HyBwBMbyTo-F5oTpxDYa4ue10UAAAAAAEMAABMbyTo-F5oTpxDYa4ue10UAAGfTEyCAAA=</t>
  </si>
  <si>
    <t>diana@towerleadership.com;jordan@towerleadership.com;joe@towerleadership.com;ahsan@towerleadership.com</t>
  </si>
  <si>
    <t>RE: Darancou</t>
  </si>
  <si>
    <t>2025-06-17T19:14:17+00:00</t>
  </si>
  <si>
    <t>Hi Diana,
Marion did the accounting piece and said he was pretty aloof.. questioned where
she got the data (she explained it was given to her from him (it was his
financials).. didn’t want her to present the reporting we provide (offered and
he said no thanks). BUT THEN Joe told me he  needed accounting (said he had no
visibility), and Jordan said he will revisit that op later down the road.
So Marion’s first impression was he wasn’t that pleasant.
Respectfully,
[cid:image002.png@01DBDF9A.77CB6E60]
Is lack of cash flow hindering your business success and growth? Attend our
training courses on May 1st and 2nd to sharpen your team’s revenue cycle
management and case conversion. For more information use these links: Conversion
Pro Training [https://www.towertrainings.com/conversionpro]  and Master Revenue
Cycle Management
[https://www.towertrainings.com/masteringrevenuecyclemanagement]
From: Diana Roman &lt;diana@towerleadership.com&gt;
Sent: Tuesday, June 17, 2025 3:12 PM
To: Jordan Blackmon &lt;jordan@towerleadership.com&gt;; Melissa Williamson
&lt;melissa@towerleadership.com&gt;; Joe Coleman &lt;joe@towerleadership.com&gt;; Ahsan
Akhter &lt;ahsan@towerleadership.com&gt;
Subject: Darancou
Hey!
I wanted to know how his strat day went. I understand you all had to move to
virtual.
Respectfully,
A screenshot of a website Description automatically generated
[cid:image003.png@01DBDF9A.77CB6E60] [https://www.towerimpactsummit.com/]</t>
  </si>
  <si>
    <t>AAMkAGM0Zjg2ZTUzLTk2YWYtNGVkNi04OTNkLWUyYmI3ZjhlNmYyZQBGAAAAAABMCJlKTUYXR5PT2N8pQ-HyBwBMbyTo-F5oTpxDYa4ue10UAAAAAAEMAABMbyTo-F5oTpxDYa4ue10UAAGfTEyDAAA=</t>
  </si>
  <si>
    <t>melissa@towerleadership.com;diana@towerleadership.com;jordan@towerleadership.com;ahsan@towerleadership.com</t>
  </si>
  <si>
    <t>2025-06-17T19:18:31+00:00</t>
  </si>
  <si>
    <t>Not a fan of virtual, but glad we got it to work.  His tax situation was fine,
and he emphasized the need to get timely/helpful financials, but like Melissa
said, he told Marion the opposite.  I was not a huge fan of his overall attitude
and demeanor.
[cid:image001.png@01DBDF9B.10EF3A40] [https://www.towerimpactsummit.com/]
*Click here [https://calendly.com/joe-tfg/30min] to schedule a meeting with me
via Calendly
*Click here [https://www.dropbox.com/request/1FBQ7wAXLqeflvfJ9jIS] to send me
files securely via Dropbox
From: Melissa Williamson &lt;melissa@towerleadership.com&gt;
Sent: Tuesday, June 17, 2025 3:14 PM
To: Diana Roman &lt;diana@towerleadership.com&gt;; Jordan Blackmon
&lt;jordan@towerleadership.com&gt;; Joe Coleman &lt;joe@towerleadership.com&gt;; Ahsan
Akhter &lt;ahsan@towerleadership.com&gt;
Subject: RE: Darancou
Hi Diana,
Marion did the accounting piece and said he was pretty aloof.. questioned where
she got the data (she explained it was given to her from him (it was his
financials).. didn’t want her to present the reporting we provide (offered and
he said no thanks). BUT THEN Joe told me he  needed accounting (said he had no
visibility), and Jordan said he will revisit that op later down the road.
So Marion’s first impression was he wasn’t that pleasant.
Respectfully,
[cid:image002.png@01DBDF9B.10EF3A40]
Is lack of cash flow hindering your business success and growth? Attend our
training courses on May 1st and 2nd to sharpen your team’s revenue cycle
management and case conversion. For more information use these links: Conversion
Pro Training [https://www.towertrainings.com/conversionpro]  and Master Revenue
Cycle Management
[https://www.towertrainings.com/masteringrevenuecyclemanagement]
From: Diana Roman &lt;diana@towerleadership.com&gt;
Sent: Tuesday, June 17, 2025 3:12 PM
To: Jordan Blackmon &lt;jordan@towerleadership.com&gt;; Melissa Williamson
&lt;melissa@towerleadership.com&gt;; Joe Coleman &lt;joe@towerleadership.com&gt;; Ahsan
Akhter &lt;ahsan@towerleadership.com&gt;
Subject: Darancou
Hey!
I wanted to know how his strat day went. I understand you all had to move to
virtual.
Respectfully,
A screenshot of a website Description automatically generated
[cid:image003.png@01DBDF9B.10EF3A40] [https://www.towerimpactsummit.com/]</t>
  </si>
  <si>
    <t>AAMkAGM0Zjg2ZTUzLTk2YWYtNGVkNi04OTNkLWUyYmI3ZjhlNmYyZQBGAAAAAABMCJlKTUYXR5PT2N8pQ-HyBwBMbyTo-F5oTpxDYa4ue10UAAAAAAEMAABMbyTo-F5oTpxDYa4ue10UAAGfTEyEAAA=</t>
  </si>
  <si>
    <t>2025-06-17T19:27:28+00:00</t>
  </si>
  <si>
    <t xml:space="preserve">See responses below:
On Tue, Jun 17, 2025 at 12:25 PM Ahsan Akhter &lt;ahsan@towerleadership.com&gt; wrote:
&gt; Dr. Charity,
&gt; 
&gt;  
&gt; 
&gt; Yes, we need 3 team members in the front to manage workflow. However, $30/hr
&gt; is most appropriate for an Office Manager and we don’t want 3 OM’s worth of
&gt; payroll!
&gt; 
&gt;  
&gt; 
&gt; How did I get to this conclusion. I’ve looked at Indeed and Glassdoor for pay
&gt; ranges of front office team members and found that it generally starts from
&gt; $18-20/hr and can go up to $27 (usually these high-end amounts are for those
&gt; treatment coordinator).  I ended up with about 15 applications. The only two
&gt; that were asking for less than $30/hr was one that had no dental experience
&gt; and another that has been terminated from her last jobs due to poor
&gt; performance. The one I hired will be leaving a job at $30/hr with full medical
&gt; insurance. I cannot offer that so we agreed to $33/hr. The other top applicant
&gt; is making $70,000/yr right now as the office manager and she lives 1 hour
&gt; away. So I passed on her. The only others I would consider hiring for the
&gt; other front position are also asking $30/hr. Susan is only making $22/hr and
&gt; hasn't had a raise in 18 months! She refused her last raise and asked me to
&gt; give it to Taylor to get Taylor to take over the OM position when Lori moved
&gt; to Texas. I would most likely need to write another add for a "front office
&gt; team member" and advertise the lower pay amount if I'm not going to hire the
&gt; third person that I was impressed with. She is young, very mature, but I don't
&gt; think ready for the OM position. I think she would be great at the front but
&gt; is asking for $30/hr. Only challenge with bringing on a third at the front is
&gt; my OM from the OP office comes over 2 half days a week since we can't keep her
&gt; full time over there yet. If I bring on someone full time for Lenexa and my OP
&gt; OM can't get full hours, she will leave because she is a single mom and needs
&gt; full time. So I guess we could try an ad for a part time front office team
&gt; member?
&gt;  
&gt; 
&gt; A competitive ask would start at $24/hr. A few questions:
&gt; 
&gt;  
&gt; 
&gt;  1. What were we offering for this position originally?
&gt;  2. What were we paying the employee we are replacing?
&gt;  3. How much is our Office Manager starting at?
&gt;  4. What impressed you most about the people wanting $30/hr?
&gt; 
&gt;  
&gt; 
&gt; You also mentioned the higher team expenses we discussed but this includes
&gt; your pay (44k per month in team expenses). Challenge here is breaking out
&gt; doctor pay from the rest. How much do you pay yourself every month now? I can
&gt; manually break it out to show you what your team expenses really are (may not
&gt; be so drastic after all). For the past 9 mos or more, my pay has stricly been
&gt; owner distribution...not on payroll since beginning of last year
&gt; 
&gt;  
&gt; 
&gt; Short term solutions for the front desk until we get our OM:
&gt; 
&gt;  
&gt; 
&gt;  1. Have you considered some temp option? If we suspect, Susan may burnout
&gt;     some help is better than none.
&gt;  2. We can also place Susan in am incentives program, something simple, to
&gt;     keep her happy.
&gt;  3. What about the candidates you passed on
&gt;      a. What were they willing to accept and what was the reason they weren’t
&gt;         a good fit? If it is something we can train them on then maybe we
&gt;         reconsider them. While I don’t like this idea, it is a possibility if
&gt;         all else doesn’t pan out
&gt; 
&gt;  
&gt; 
&gt; Long term solutions for the front desk:
&gt; 
&gt;  
&gt; 
&gt;  1. Developing pathways to show how your admin team gradually gets pay raises
&gt;     over time
&gt;  2. Having scorecards to support performance-based bonuses
&gt; 
&gt;  
&gt; 
&gt; Let’s explore our short-term solutions first as we build out the longer-term
&gt; ones (which will get easier once we have an OM). Let me know if this helps!
&gt; 
&gt;  
&gt; 
&gt; Best regards,
&gt; 
&gt; Ahsan
&gt; 
&gt;  
&gt; 
&gt;  
&gt; 
&gt;  
&gt; 
&gt;  
&gt; 
&gt;  
&gt; 
&gt;  
&gt; 
&gt;  
&gt; 
&gt;  
&gt; 
&gt;  
&gt; 
&gt; Get Outlook for Mac
&gt; [https://urldefense.proofpoint.com/v2/url?u=https-3A__aka.ms_GetOutlookForMac&amp;d=DwMFaQ&amp;c=euGZstcaTDllvimEN8b7jXrwqOf-v5A_CdpgnVfiiMM&amp;r=8xCr4XRHD_IpviQywJlqY4VWcBAXFVEImc4EzVU0jiI&amp;m=31q5UTfZd7fY4zbzvBj6B-PfBu2p211MEbBFVGJkVzTOmvNCnMfRLp-9y48J0k-U&amp;s=CFvqnFSj7FtZw3fFG3x5VupssyZ6cuuPEFutbPWvECQ&amp;e=]
&gt; 
&gt;  
&gt; 
&gt; From: Ron Charity &lt;drcharitysmiles@gmail.com&gt;
&gt; Date: Tuesday, June 17, 2025 at 8:28 AM
&gt; To: Ahsan Akhter &lt;ahsan@towerleadership.com&gt;, Richard VanRich
&gt; &lt;richard@towerleadership.com&gt;
&gt; Subject: Front office staffing
&gt; 
&gt; Had a discussion with my current front office team at Lenexa, Taylor and
&gt; Susan. Taylor's last day is this Thursday.
&gt; 
&gt; Both feel like they are overworked and stressed and with only two people
&gt; working the front. With 3 hygienists and me working two chairs, they state the
&gt; front definitely needs 3 people. Two main people doing the day to day checking
&gt; in/out of patients, scheduling, answering the phone, ect. The third doing
&gt; mainly insurance but also answering the phone when 1 and 2 are busy.
&gt; 
&gt; What I'm finding from interviewing the last 3 weeks is the only people I've
&gt; been impressed with are wanting $30/hour. 
&gt; 
&gt; I have hired a new office manager and she will be starting in 2 weeks  (so its
&gt; going to suck for those two weeks with only 1 person at the front). 
&gt; 
&gt; Ideally I need to hire another person to answer the phone, check patient
&gt; in/out, insurance verification and be the main person for treatment planning
&gt; coordinator.
&gt; 
&gt; My concern is having a total of $90/hour at the front desk/office manager
&gt; postions with the 3 of them considering you guys feel my total staff payroll
&gt; is high and that is with only two at the front.
&gt; 
&gt; I'm really concerned that Susan is going to leave if I don't get a third
&gt; person up there soon.
&gt; 
&gt; Thought on the third person.
&gt; 
&gt;  
&gt; 
&gt; --
&gt; 
&gt; Ronald J Charity DMD
&gt; 
&gt; Lenexa Family Dental
&gt; 
&gt; 15220 W 87th St Pkwy
&gt; 
&gt; Lenexa, KS 66219
&gt; 
&gt; 913-888-0005
&gt; 
&gt; LenexaFamilyDental.com
&gt; 
&gt; Contact@LenexaFamilyDental.com
&gt; 
&gt;  
&gt; 
&gt; Image removed by sender.
--
Ronald J Charity DMD
Lenexa Family Dental
15220 W 87th St Pkwy
Lenexa, KS 66219
913-888-0005
LenexaFamilyDental.com
Contact@LenexaFamilyDental.com
[https://ci3.googleusercontent.com/mail-sig/AIorK4z1l4KuNse_EAabrzzSUwPex3wYmwA2IHLF18sXOnm_-vvlA38ra3aqzQBWoGvebtHavw_bKR-4yZxy]
</t>
  </si>
  <si>
    <t>AAMkAGM0Zjg2ZTUzLTk2YWYtNGVkNi04OTNkLWUyYmI3ZjhlNmYyZQBGAAAAAABMCJlKTUYXR5PT2N8pQ-HyBwBMbyTo-F5oTpxDYa4ue10UAAAAAAEMAABMbyTo-F5oTpxDYa4ue10UAAGfTEyFAAA=</t>
  </si>
  <si>
    <t>Fwd: updated scorecard</t>
  </si>
  <si>
    <t>2025-06-17T20:34:03+00:00</t>
  </si>
  <si>
    <t xml:space="preserve">We updated our scorecard numbers. We did make some changes since our
measurements were not accurately reflecting the practice. For example, Myrtle
Beach was including cancelled appointments under failed appointments and
therefore resulted in an inaccurate representation of the schedule. Hopefully
these numbers make more send moving forward!
Sent from my iPhone
Begin forwarded message:
&gt; From: Emily &lt;innoendo.clinical@gmail.com&gt;
&gt; Date: June 17, 2025 at 3:14:13 PM EDT
&gt; To: Monica Estes &lt;smiledoctordmd@yahoo.com&gt;
&gt; Subject: updated scorecard
&gt; ﻿
&gt; 
&gt; 
&gt; Emily Talbot
&gt; 
&gt; Operations Director
&gt; Cell (843) 696-7809
&gt; 
&gt; 
&gt; 
&gt; Moncks Corner (843) 899-7668
&gt; Summerville (843) 900-3414
&gt; 
&gt; 
&gt; [https://ci3.googleusercontent.com/mail-sig/AIorK4yXpWz74LXVoV4ePy2YCKBy6-bHrJLxqXN9EKEqgZizlWjtOzxfUDZl-mP8I4wNTP1cgKVjDzY]
&gt; 
&gt; 
&gt; 
&gt; *The above message and its contents are intended only for the use of the
&gt; person(s) named above. If you are not the intended recipient, you are hereby
&gt; notified that any review, dissemination, distribution, or duplication of this
&gt; communication is strictly prohibited.
&gt; </t>
  </si>
  <si>
    <t>AAMkAGM0Zjg2ZTUzLTk2YWYtNGVkNi04OTNkLWUyYmI3ZjhlNmYyZQBGAAAAAABMCJlKTUYXR5PT2N8pQ-HyBwBMbyTo-F5oTpxDYa4ue10UAAAAAAEMAABMbyTo-F5oTpxDYa4ue10UAAGfTEyGAAA=</t>
  </si>
  <si>
    <t>Fwd: May reports for SV</t>
  </si>
  <si>
    <t>2025-06-17T20:35:55+00:00</t>
  </si>
  <si>
    <t xml:space="preserve">Please see attached reports. May had three payrolls processed which impacts the
numbers compared to other months. 
Sent from my iPhone
Begin forwarded message:
&gt; From: Ivey Baird &lt;ivey@jbbsolutions.com&gt;
&gt; Date: June 15, 2025 at 8:31:39 PM EDT
&gt; To: Monica Estes &lt;smiledoctordmd@yahoo.com&gt;, Travis Estes
&gt; &lt;travise211@gmail.com&gt;
&gt; Subject: May reports for SV
&gt; ﻿
&gt; Attached are the May reports for Innovative Endodontics SV.
&gt; 
&gt; 
&gt; Let me know any other questions, changes or additional reports needed.
&gt; 
&gt; 
&gt; Thanks,
&gt; 
&gt; 
&gt; 
&gt; 
&gt; 
&gt; Ivey Baird
&gt; 
&gt; Certified QuickBooks Pro Advisor
&gt; 
&gt; JB Business Solutions, LLC
&gt; 
&gt; 213 Ayers Circle
&gt; 
&gt; Summerville, SC  29485
&gt; 
&gt; 843-224-4686
&gt; 
&gt; Fax 843-628-7710
&gt; 
&gt; www.JBBSolutions.com
&gt; [https://urldefense.proofpoint.com/v2/url?u=http-3A__www.jbbsolutions.com_&amp;d=DwMFaQ&amp;c=euGZstcaTDllvimEN8b7jXrwqOf-v5A_CdpgnVfiiMM&amp;r=8xCr4XRHD_IpviQywJlqY4VWcBAXFVEImc4EzVU0jiI&amp;m=8Hq_v-myQSnfWA4KuWw6pMcnFagR4HKd6NItjGle42O8MUu2TntMI3gfBZfC4T_Q&amp;s=0MH9GQ4ycgBsM_xwMGVTM-qwo3iVE_GX9hPNR_otDD0&amp;e=]
&gt; 
&gt; 
&gt; </t>
  </si>
  <si>
    <t>AAMkAGM0Zjg2ZTUzLTk2YWYtNGVkNi04OTNkLWUyYmI3ZjhlNmYyZQBGAAAAAABMCJlKTUYXR5PT2N8pQ-HyBwBMbyTo-F5oTpxDYa4ue10UAAAAAAEMAABMbyTo-F5oTpxDYa4ue10UAAGfTEyHAAA=</t>
  </si>
  <si>
    <t>Fwd: May reports for MB</t>
  </si>
  <si>
    <t>2025-06-17T20:37:28+00:00</t>
  </si>
  <si>
    <t xml:space="preserve">
Sent from my iPhone
Begin forwarded message:
&gt; From: Ivey Baird &lt;ivey@jbbsolutions.com&gt;
&gt; Date: June 15, 2025 at 8:30:53 PM EDT
&gt; To: Monica Estes &lt;smiledoctordmd@yahoo.com&gt;, Travis Estes
&gt; &lt;travise211@gmail.com&gt;
&gt; Subject: May reports for MB
&gt; ﻿
&gt; Attached are the May reports for Innovative Endodontics MB.
&gt; 
&gt; 
&gt; I have also attached the AMA list that still needs questions answered.
&gt; 
&gt; 
&gt; Let me know any other questions, changes or additional reports needed.
&gt; 
&gt; 
&gt; Thanks,
&gt; 
&gt; 
&gt; 
&gt; 
&gt; 
&gt; Ivey Baird
&gt; 
&gt; Certified QuickBooks Pro Advisor
&gt; 
&gt; JB Business Solutions, LLC
&gt; 
&gt; 213 Ayers Circle
&gt; 
&gt; Summerville, SC  29485
&gt; 
&gt; 843-224-4686
&gt; 
&gt; Fax 843-628-7710
&gt; 
&gt; www.JBBSolutions.com
&gt; [https://urldefense.proofpoint.com/v2/url?u=http-3A__www.jbbsolutions.com_&amp;d=DwMFaQ&amp;c=euGZstcaTDllvimEN8b7jXrwqOf-v5A_CdpgnVfiiMM&amp;r=8xCr4XRHD_IpviQywJlqY4VWcBAXFVEImc4EzVU0jiI&amp;m=5xwQckT6teyO5kXbgDxeeaMDQvQISgcifnNH21CWRWvSYuuo84kv0rWhYs6B0i8z&amp;s=9hPQHkloOMr7spJDCqJGxoBTf-ix8A6oYkhNNmwrv7w&amp;e=]
&gt; 
&gt; 
&gt; 
&gt; 
&gt; 
&gt; 
&gt; 
&gt; 
&gt; 
&gt; 
&gt; &gt; &gt; &gt; 
&gt; 
&gt; 
&gt; 
&gt; </t>
  </si>
  <si>
    <t>AAMkAGM0Zjg2ZTUzLTk2YWYtNGVkNi04OTNkLWUyYmI3ZjhlNmYyZQBGAAAAAABMCJlKTUYXR5PT2N8pQ-HyBwBMbyTo-F5oTpxDYa4ue10UAAAAAAEMAABMbyTo-F5oTpxDYa4ue10UAAGfTEyIAAA=</t>
  </si>
  <si>
    <t>Re: Dr. Sajid, let's prep your advisory call!</t>
  </si>
  <si>
    <t>2025-06-17T21:03:46+00:00</t>
  </si>
  <si>
    <t>Ahsan,
Attached are April and May financials.
Thank you,
M. Usman Sajid, DDS
On Mon, Jun 16, 2025 at 10:16 AM Ahsan Akhter &lt;ahsan@towerleadership.com&gt; wrote:
&gt; Dr. Sajid,
&gt; 
&gt;  
&gt; 
&gt; I hope this message finds you well! To prepare for your upcoming call, please
&gt; send me the following:
&gt; 
&gt;  
&gt; 
&gt;  1. April and May financials
&gt; 
&gt;  
&gt; 
&gt; Thank you for understanding, and we look forward to hearing back! 
&gt; 
&gt;  
&gt; 
&gt; Best regards,
&gt; 
&gt;  
&gt; 
&gt; Ahsan Akhter
&gt; 
&gt;  
&gt; 
&gt; https://linktr.ee/ahsanakhter
&gt; [https://urldefense.proofpoint.com/v2/url?u=https-3A__linktr.ee_ahsanakhter&amp;d=DwMFaQ&amp;c=euGZstcaTDllvimEN8b7jXrwqOf-v5A_CdpgnVfiiMM&amp;r=8xCr4XRHD_IpviQywJlqY4VWcBAXFVEImc4EzVU0jiI&amp;m=UP1OGD2BEpK8GYQKqCL1UN5xMhKg2a4zQXR-fGIy6KCb9eMUlNvXoKh4JyOnLVtB&amp;s=Ind6hacLNuDkdnU_eSRwKadjCqWPYkqktsXd5SrrWu8&amp;e=]
&gt; 
&gt;  
&gt; 
&gt;  </t>
  </si>
  <si>
    <t>AAMkAGM0Zjg2ZTUzLTk2YWYtNGVkNi04OTNkLWUyYmI3ZjhlNmYyZQBGAAAAAABMCJlKTUYXR5PT2N8pQ-HyBwBMbyTo-F5oTpxDYa4ue10UAAAAAAEMAABMbyTo-F5oTpxDYa4ue10UAAGfTEyJAAA=</t>
  </si>
  <si>
    <t>Fwd: 705 Profit &amp; Loss - 2024 WALDEN DENTAL</t>
  </si>
  <si>
    <t>2025-06-17T21:28:45+00:00</t>
  </si>
  <si>
    <t xml:space="preserve">
</t>
  </si>
  <si>
    <t>AAMkAGM0Zjg2ZTUzLTk2YWYtNGVkNi04OTNkLWUyYmI3ZjhlNmYyZQBGAAAAAABMCJlKTUYXR5PT2N8pQ-HyBwBMbyTo-F5oTpxDYa4ue10UAAAAAAEMAABMbyTo-F5oTpxDYa4ue10UAAGfTEyKAAA=</t>
  </si>
  <si>
    <t xml:space="preserve">Re: Ghannam </t>
  </si>
  <si>
    <t>2025-06-17T21:31:50+00:00</t>
  </si>
  <si>
    <t>Please reread and spell check for me. Make sure it flows.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[cid:7f504333-ca8b-40a9-9f1b-4f48d2b5ad31]
[https://www.towerimpactsummit.com/summithome]
--------------------------------------------------------------------------------
From: Ahsan Akhter &lt;ahsan@towerleadership.com&gt;
Sent: Tuesday, June 17, 2025 2:28 PM
To: Jordan Blackmon &lt;jordan@towerleadership.com&gt;
Subject: Ghannam
You may need to take a closer look beyond the highlighted sections. Something
feels off to me.
 </t>
  </si>
  <si>
    <t>AAMkAGM0Zjg2ZTUzLTk2YWYtNGVkNi04OTNkLWUyYmI3ZjhlNmYyZQBGAAAAAABMCJlKTUYXR5PT2N8pQ-HyBwBMbyTo-F5oTpxDYa4ue10UAAAAAAEMAABMbyTo-F5oTpxDYa4ue10UAAGfTEyLAAA=</t>
  </si>
  <si>
    <t>Fw: Dr. Anya</t>
  </si>
  <si>
    <t>2025-06-17T21:32:50+00:00</t>
  </si>
  <si>
    <t>Just keeping you in the loop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[cid:a755e548-913c-44fc-8681-82a151f3ab2c]
[https://www.towerimpactsummit.com/summithome]
--------------------------------------------------------------------------------
From: Jordan Blackmon &lt;jordan@towerleadership.com&gt;
Sent: Tuesday, June 17, 2025 5:09 PM
To: Jack Rusch &lt;jack.rusch@yahoo.com&gt;
Subject: Re: Dr. Anya
Hey Dr. Rusch, 
I am so sorry to hear this. Such a frustrating moment. 
A few things to look at for the Dr. Anya situation:
 1. Get a meeting scheduled with Dr. Anya. See what is going on and if there is
    anything we can potentially do. Is childcare something we can help with? Is
    she interested in working part time? What are the options. 
 2. See if Dr. Anya is willing to stick around until we find someone to replace
    her in that location (Not sure what her termination clause was in her
    contract)
 3. Get an ad posted for a new associate immediately
 4. Begin the associate search, one of those times I would recommend a recruiter
    to actively fill the position quickly. I can have Ahsan send over an
    introduction if you would like. Please let me know!
 5. Shift hours so that you can remain open the same # of hours, this would just
    require you to work some of it. It's not ideal. but a last resort just for
    the short term. 
A few things for the expansion:
 1. If it would make you more comfortable, you can always ask the seller/broker
    if pushing back the close date is an option. If so, an amendment to the
    contract is pretty easy. 
 2. You can see if the lender is willing to push close date back as well for
    payment purposes (Sometimes they are willing to do so for 30-60 days)
This is kind of a perfect storm, but it also isn't the first time I have seen
something like this happen. We just have to buckle down. I wanted to get you
something on paper to refer back to. I also asked Lisa on my team to reach out
to extend her ears as well. 
We are in your corner sir.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[cid:5f666be2-dd22-4e97-80bb-46539d30c7d4]
[https://www.towerimpactsummit.com/summithome]
--------------------------------------------------------------------------------
From: Jack Rusch &lt;jack.rusch@yahoo.com&gt;
Sent: Tuesday, June 17, 2025 4:29 PM
To: C. A. YOUNG CPA CHBC &lt;craig@4sightcpa.com&gt;; Jordan Blackmon
&lt;jordan@towerleadership.com&gt;; Ken Runkle &lt;kenrunkle@theparagonprogram.com&gt;
Subject: Dr. Anya
hello Gents,
was just informed by my regional manager, Abby, that our associate, Dr. Anya in
the Fishers location is giving her noticed.  It appears being a dentist and
being a mom isn't working for her and her family.. i just need to know what to
do going forward as this is coming at the most inconvenient time for me and the
organization.. Need some advise and talking to. I am at real breaking point
here. 
sincerely,
Dr. Jack Rusch</t>
  </si>
  <si>
    <t>AAMkAGM0Zjg2ZTUzLTk2YWYtNGVkNi04OTNkLWUyYmI3ZjhlNmYyZQBGAAAAAABMCJlKTUYXR5PT2N8pQ-HyBwBMbyTo-F5oTpxDYa4ue10UAAAAAAEMAABMbyTo-F5oTpxDYa4ue10UAAGfTEyMAAA=</t>
  </si>
  <si>
    <t>Re: May Performance Review</t>
  </si>
  <si>
    <t>2025-06-17T22:06:13+00:00</t>
  </si>
  <si>
    <t>No sir.  I must have sent the wrong attachment.  I was trying to send the May
Performance report. 
On Tue, Jun 17, 2025 at 12:15 PM Ahsan Akhter &lt;ahsan@towerleadership.com&gt; wrote:
&gt; Hello Dr. Long,
&gt; 
&gt;  
&gt; 
&gt; Is your CPA requesting something from us regarding this additional tax
&gt; document from 2023?
&gt; 
&gt;  
&gt; 
&gt; Ahsan
&gt; 
&gt;  
&gt; 
&gt;  
&gt; 
&gt; From: Jason Long &lt;jlongdds@gmail.com&gt;
&gt; Date: Monday, June 16, 2025 at 3:57 PM
&gt; To: Ahsan Akhter &lt;ahsan@towerleadership.com&gt;
&gt; Subject: May Performance Review
&gt; 
&gt;  </t>
  </si>
  <si>
    <t>AAMkAGM0Zjg2ZTUzLTk2YWYtNGVkNi04OTNkLWUyYmI3ZjhlNmYyZQBGAAAAAABMCJlKTUYXR5PT2N8pQ-HyBwBMbyTo-F5oTpxDYa4ue10UAAAAAAEMAABMbyTo-F5oTpxDYa4ue10UAAGfTEyNAAA=</t>
  </si>
  <si>
    <t>2025-06-17T22:11:02+00:00</t>
  </si>
  <si>
    <t xml:space="preserve">
On Tue, Jun 17, 2025 at 6:05 PM Jason Long &lt;jlongdds@gmail.com&gt; wrote:
&gt; No sir.  I must have sent the wrong attachment.  I was trying to send the May
&gt; Performance report. 
&gt; 
&gt; On Tue, Jun 17, 2025 at 12:15 PM Ahsan Akhter &lt;ahsan@towerleadership.com&gt;
&gt; wrote:
&gt; 
&gt; 
&gt; &gt; Hello Dr. Long,
&gt; &gt; 
&gt; &gt;  
&gt; &gt; 
&gt; &gt; Is your CPA requesting something from us regarding this additional tax
&gt; &gt; document from 2023?
&gt; &gt; 
&gt; &gt;  
&gt; &gt; 
&gt; &gt; Ahsan
&gt; &gt; 
&gt; &gt;  
&gt; &gt; 
&gt; &gt;  
&gt; &gt; 
&gt; &gt; From: Jason Long &lt;jlongdds@gmail.com&gt;
&gt; &gt; Date: Monday, June 16, 2025 at 3:57 PM
&gt; &gt; To: Ahsan Akhter &lt;ahsan@towerleadership.com&gt;
&gt; &gt; Subject: May Performance Review
&gt; &gt; 
&gt; &gt;  </t>
  </si>
  <si>
    <t>AAMkAGM0Zjg2ZTUzLTk2YWYtNGVkNi04OTNkLWUyYmI3ZjhlNmYyZQBGAAAAAABMCJlKTUYXR5PT2N8pQ-HyBwBMbyTo-F5oTpxDYa4ue10UAAAAAAEMAABMbyTo-F5oTpxDYa4ue10UAAGfTEyOAAA=</t>
  </si>
  <si>
    <t>joe@towerleadership.com;melissa@towerleadership.com;jordan@towerleadership.com;ahsan@towerleadership.com</t>
  </si>
  <si>
    <t>Re: Darancou</t>
  </si>
  <si>
    <t>2025-06-18T00:12:29+00:00</t>
  </si>
  <si>
    <t>THANKS EVERYONE 😊
A screenshot of a website Description automatically generated
[cid:image004.png@01DBDFC4.1895DBE0] [https://www.towerimpactsummit.com/]
From: Joe Coleman &lt;joe@towerleadership.com&gt;
Date: Tuesday, June 17, 2025 at 3:18 PM
To: Melissa Williamson &lt;melissa@towerleadership.com&gt;, Diana Roman
&lt;diana@towerleadership.com&gt;, Jordan Blackmon &lt;jordan@towerleadership.com&gt;, Ahsan
Akhter &lt;ahsan@towerleadership.com&gt;
Subject: RE: Darancou
Not a fan of virtual, but glad we got it to work.  His tax situation was fine,
and he emphasized the need to get timely/helpful financials, but like Melissa
said, he told Marion the opposite.  I was not a huge fan of his overall attitude
and demeanor.
[cid:image001.png@01DBDF9B.10EF3A40] [https://www.towerimpactsummit.com/]
*Click here [https://calendly.com/joe-tfg/30min] to schedule a meeting with me
via Calendly
*Click here [https://www.dropbox.com/request/1FBQ7wAXLqeflvfJ9jIS] to send me
files securely via Dropbox
From: Melissa Williamson &lt;melissa@towerleadership.com&gt;
Sent: Tuesday, June 17, 2025 3:14 PM
To: Diana Roman &lt;diana@towerleadership.com&gt;; Jordan Blackmon
&lt;jordan@towerleadership.com&gt;; Joe Coleman &lt;joe@towerleadership.com&gt;; Ahsan
Akhter &lt;ahsan@towerleadership.com&gt;
Subject: RE: Darancou
Hi Diana,
Marion did the accounting piece and said he was pretty aloof.. questioned where
she got the data (she explained it was given to her from him (it was his
financials).. didn’t want her to present the reporting we provide (offered and
he said no thanks). BUT THEN Joe told me he  needed accounting (said he had no
visibility), and Jordan said he will revisit that op later down the road.
So Marion’s first impression was he wasn’t that pleasant.
Respectfully,
[cid:image002.png@01DBDF9B.10EF3A40]
Is lack of cash flow hindering your business success and growth? Attend our
training courses on May 1st and 2nd to sharpen your team’s revenue cycle
management and case conversion. For more information use these links: Conversion
Pro Training [https://www.towertrainings.com/conversionpro]  and Master Revenue
Cycle Management
[https://www.towertrainings.com/masteringrevenuecyclemanagement]
From: Diana Roman &lt;diana@towerleadership.com&gt;
Sent: Tuesday, June 17, 2025 3:12 PM
To: Jordan Blackmon &lt;jordan@towerleadership.com&gt;; Melissa Williamson
&lt;melissa@towerleadership.com&gt;; Joe Coleman &lt;joe@towerleadership.com&gt;; Ahsan
Akhter &lt;ahsan@towerleadership.com&gt;
Subject: Darancou
Hey!
I wanted to know how his strat day went. I understand you all had to move to
virtual.
Respectfully,
A screenshot of a website Description automatically generated
[cid:image003.png@01DBDF9B.10EF3A40] [https://www.towerimpactsummit.com/]</t>
  </si>
  <si>
    <t>AAMkAGM0Zjg2ZTUzLTk2YWYtNGVkNi04OTNkLWUyYmI3ZjhlNmYyZQBGAAAAAABMCJlKTUYXR5PT2N8pQ-HyBwBMbyTo-F5oTpxDYa4ue10UAAAAAAEMAABMbyTo-F5oTpxDYa4ue10UAAGfTEyPAAA=</t>
  </si>
  <si>
    <t>Job Ad updated</t>
  </si>
  <si>
    <t>2025-06-18T01:36:16+00:00</t>
  </si>
  <si>
    <t>Hello Dr. Miles,
Hope you are doing well.  I wasn't sure what you were looking to pay for the
position, so I peppered something in for you to edit.  Whatever you choose, I'd
keep the structure of showing it as a dollar amount per year versus per hour in
the headline.
See below:
Dental Front Desk Coordinator – $43,000-$52,000+ Growth | Warm, Modern Private
Practice | Cumming, GA
Location: Cumming, GA
Compensation: $20–$26/hour (based on experience) + performance bonuses
Schedule: Full-time | Monday–Thursday | Occasional Fridays as needed
--------------------------------------------------------------------------------
Be the First Smile They See — and the One They Remember
At our modern, growing dental practice in Cumming, we’re looking for a Front
Desk Coordinator who brings warmth, polish, and professionalism to every patient
interaction.
You’ll be the voice and face of the practice — helping patients feel welcomed,
understood, and cared for, while keeping our schedule running smoothly behind
the scenes. If you’re organized, friendly, and take pride in doing things the
right way, we’d love to meet you.
--------------------------------------------------------------------------------
What You’ll Love About This Role
 * $20–$26/hour + bonus potential
 * Paid holidays and PTO
 * Supportive, friendly team that works together
 * A calm, beautiful office led by a doctor who values your ideas
 * Career growth opportunities as the practice expands
 * A true team environment — no drama, no micromanaging
--------------------------------------------------------------------------------
What You’ll Do Here
 * Greet and check in patients with professionalism and warmth
 * Answer phones, return messages, and help patients get what they need
 * Manage scheduling and appointment confirmations
 * Verify dental insurance and help patients understand their coverage
 * Submit claims and follow up on unpaid balances
 * Use Open Dental to keep records accurate and up to date
 * Be a calming presence for new patients and a trusted contact for returning
   ones
--------------------------------------------------------------------------------
What We’re Looking For
 * 1+ year experience in a dental or medical front office (required)
 * Experience with PPO insurance verification and claims
 * Familiarity with Open Dental (preferred)
 * Strong communication, organization, and follow-through
 * Someone who can stay positive under pressure and enjoys helping people
 * Bonus: Experience presenting treatment plans or working in a start-up-style
   office
--------------------------------------------------------------------------------
Why This Is a Great Fit
You won’t get lost in a big corporate office here. We’re a small, hands-on
team led by a compassionate doctor building something meaningful in the Cumming
community. If you’re ready for a front desk role where your effort is seen, your
voice is heard, and your work makes a real difference — this might be the
perfect place for you.
--------------------------------------------------------------------------------
Apply Today
Send your resume and a short message introducing yourself. We’re interviewing
now and looking for someone to grow with us.
Work Location: In-person – Cumming, GA
Hiring Contact: [Insert application email or submission instructions]
Let me know what you think.
Enjoy your evening,
[cid:cb6f5974-8773-42e3-8e06-4cd401f04262]</t>
  </si>
  <si>
    <t>AAMkAGM0Zjg2ZTUzLTk2YWYtNGVkNi04OTNkLWUyYmI3ZjhlNmYyZQBGAAAAAABMCJlKTUYXR5PT2N8pQ-HyBwBMbyTo-F5oTpxDYa4ue10UAAAAAAEMAABMbyTo-F5oTpxDYa4ue10UAAGfpNcqAAA=</t>
  </si>
  <si>
    <t>Re: 705 Profit &amp; Loss - 2024 WALDEN DENTAL</t>
  </si>
  <si>
    <t>2025-06-18T01:37:31+00:00</t>
  </si>
  <si>
    <t xml:space="preserve">Got it, thanks.  I printed out the scripts and Revenue Cycle Management Handouts
for him.  
[cid:1ba8d9ec-afd9-4b1d-9634-24b512363efc]
--------------------------------------------------------------------------------
From: Ahsan Akhter &lt;ahsan@towerleadership.com&gt;
Sent: Tuesday, June 17, 2025 6:01 PM
To: Richard VanRich &lt;richard@towerleadership.com&gt;
Cc: Marion Munisteri &lt;marion@towerleadership.com&gt;
Subject: Fw: 705 Profit &amp; Loss - 2024 WALDEN DENTAL
Just for reference tomorrow.
Get Outlook for iOS [https://aka.ms/o0ukef]
--------------------------------------------------------------------------------
From: Sumayra Sayeed &lt;sumayrasayeed@gmail.com&gt;
Sent: Tuesday, June 17, 2025 5:28:24 PM
To: Ahsan Akhter &lt;ahsan@towerleadership.com&gt;
Subject: Fwd: 705 Profit &amp; Loss - 2024 WALDEN DENTAL
</t>
  </si>
  <si>
    <t>AAMkAGM0Zjg2ZTUzLTk2YWYtNGVkNi04OTNkLWUyYmI3ZjhlNmYyZQBGAAAAAABMCJlKTUYXR5PT2N8pQ-HyBwBMbyTo-F5oTpxDYa4ue10UAAAAAAEMAABMbyTo-F5oTpxDYa4ue10UAAGfpNcrAAA=</t>
  </si>
  <si>
    <t>Re: Job Ad updated</t>
  </si>
  <si>
    <t>2025-06-18T12:53:07+00:00</t>
  </si>
  <si>
    <t>Good Morning! 
Could you please look over the one or two things I changed. I did the math so
that's where my numbers are coming from for salary. Do I need to put my office
name and contact number too or just the email address? 
Where would you recommend posting the ad? 
 * Dr. Sarah Miles
--------------------------------------------------------------------------------
From: Richard VanRich &lt;richard@towerleadership.com&gt;
Sent: Tuesday, June 17, 2025 9:36 PM
To: Dr. Sarah Miles &lt;drmiles@allsmilesnorthga.com&gt;
Cc: Ahsan Akhter &lt;ahsan@towerleadership.com&gt;
Subject: Job Ad updated
Hello Dr. Miles,
Hope you are doing well.  I wasn't sure what you were looking to pay for the
position, so I peppered something in for you to edit.  Whatever you choose, I'd
keep the structure of showing it as a dollar amount per year versus per hour in
the headline.
See below:
Dental Front Desk Coordinator – $43,000-$52,000+ Growth | Warm, Modern Private
Practice | Cumming, GA
Location: Cumming, GA
Compensation: $20–$26/hour (based on experience) + performance bonuses
Schedule: Full-time | Monday–Thursday | Occasional Fridays as needed
--------------------------------------------------------------------------------
Be the First Smile They See — and the One They Remember
At our modern, growing dental practice in Cumming, we’re looking for a Front
Desk Coordinator who brings warmth, polish, and professionalism to every patient
interaction.
You’ll be the voice and face of the practice — helping patients feel welcomed,
understood, and cared for, while keeping our schedule running smoothly behind
the scenes. If you’re organized, friendly, and take pride in doing things the
right way, we’d love to meet you.
--------------------------------------------------------------------------------
What You’ll Love About This Role
 * $20–$26/hour + bonus potential
 * Paid holidays and PTO
 * Supportive, friendly team that works together
 * A calm, beautiful office led by a doctor who values your ideas
 * Career growth opportunities as the practice expands
 * A true team environment — no drama, no micromanaging
--------------------------------------------------------------------------------
What You’ll Do Here
 * Greet and check in patients with professionalism and warmth
 * Answer phones, return messages, and help patients get what they need
 * Manage scheduling and appointment confirmations
 * Verify dental insurance and help patients understand their coverage
 * Submit claims and follow up on unpaid balances
 * Use Open Dental to keep records accurate and up to date
 * Be a calming presence for new patients and a trusted contact for returning
   ones
--------------------------------------------------------------------------------
What We’re Looking For
 * 1+ year experience in a dental or medical front office (required)
 * Experience with PPO insurance verification and claims
 * Familiarity with Open Dental (preferred)
 * Strong communication, organization, and follow-through
 * Someone who can stay positive under pressure and enjoys helping people
 * Bonus: Experience presenting treatment plans or working in a start-up-style
   office
--------------------------------------------------------------------------------
Why This Is a Great Fit
You won’t get lost in a big corporate office here. We’re a small, hands-on
team led by a compassionate doctor building something meaningful in the Cumming
community. If you’re ready for a front desk role where your effort is seen, your
voice is heard, and your work makes a real difference — this might be the
perfect place for you.
--------------------------------------------------------------------------------
Apply Today
Send your resume and a short message introducing yourself. We’re interviewing
now and looking for someone to grow with us.
Work Location: In-person – Cumming, GA
Hiring Contact: [Insert application email or submission instructions]
Let me know what you think.
Enjoy your evening,
[cid:cb6f5974-8773-42e3-8e06-4cd401f04262]</t>
  </si>
  <si>
    <t>AAMkAGM0Zjg2ZTUzLTk2YWYtNGVkNi04OTNkLWUyYmI3ZjhlNmYyZQBGAAAAAABMCJlKTUYXR5PT2N8pQ-HyBwBMbyTo-F5oTpxDYa4ue10UAAAAAAEMAABMbyTo-F5oTpxDYa4ue10UAAGfqSygAAA=</t>
  </si>
  <si>
    <t>drmiles@allsmilesnorthga.com;ahsan@towerleadership.com</t>
  </si>
  <si>
    <t>2025-06-18T13:29:34+00:00</t>
  </si>
  <si>
    <t>Good morning,
I don't see what you changed below but it should be fine.  If you want to make
sure, highlight it for me and I'll double check.  
You can take the amount you are paying per hour and multiply it by 2,000 which
will get you in the ballpark, the exact number is 2,080 but 2,000 should be
fine.  I'd go with email for the contact because you don't want to get flooded
with spam calls for other services.  
I'd post it on Indeed for sure, it's free to post.  You can also do
dentalpost.net.  Laniertech has a dental program and likely has a job board
there.  Tons of dental related FB groups like Georgia Dental Jobs, Dental Peeps
- Georgia, North Georgia Dental Professionals are also good in general for
sourcing talent not just front desk.  I'd pick two or three of those options but
definitely make Indeed one of the three.  You should get a ton of resumes to
pick from.
Let me know if you have any questions.
Best,
[cid:a2d22979-491a-4c44-8404-1d0cb6f99d6c]
--------------------------------------------------------------------------------
From: Dr. Sarah Miles &lt;drmiles@allsmilesnorthga.com&gt;
Sent: Wednesday, June 18, 2025 8:52 AM
To: Richard VanRich &lt;richard@towerleadership.com&gt;
Cc: Ahsan Akhter &lt;ahsan@towerleadership.com&gt;
Subject: Re: Job Ad updated
Good Morning! 
Could you please look over the one or two things I changed. I did the math so
that's where my numbers are coming from for salary. Do I need to put my office
name and contact number too or just the email address? 
Where would you recommend posting the ad? 
 * Dr. Sarah Miles
--------------------------------------------------------------------------------
From: Richard VanRich &lt;richard@towerleadership.com&gt;
Sent: Tuesday, June 17, 2025 9:36 PM
To: Dr. Sarah Miles &lt;drmiles@allsmilesnorthga.com&gt;
Cc: Ahsan Akhter &lt;ahsan@towerleadership.com&gt;
Subject: Job Ad updated
Hello Dr. Miles,
Hope you are doing well.  I wasn't sure what you were looking to pay for the
position, so I peppered something in for you to edit.  Whatever you choose, I'd
keep the structure of showing it as a dollar amount per year versus per hour in
the headline.
See below:
Dental Front Desk Coordinator – $43,000-$52,000+ Growth | Warm, Modern Private
Practice | Cumming, GA
Location: Cumming, GA
Compensation: $20–$26/hour (based on experience) + performance bonuses
Schedule: Full-time | Monday–Thursday | Occasional Fridays as needed
--------------------------------------------------------------------------------
Be the First Smile They See — and the One They Remember
At our modern, growing dental practice in Cumming, we’re looking for a Front
Desk Coordinator who brings warmth, polish, and professionalism to every patient
interaction.
You’ll be the voice and face of the practice — helping patients feel welcomed,
understood, and cared for, while keeping our schedule running smoothly behind
the scenes. If you’re organized, friendly, and take pride in doing things the
right way, we’d love to meet you.
--------------------------------------------------------------------------------
What You’ll Love About This Role
 * $20–$26/hour + bonus potential
 * Paid holidays and PTO
 * Supportive, friendly team that works together
 * A calm, beautiful office led by a doctor who values your ideas
 * Career growth opportunities as the practice expands
 * A true team environment — no drama, no micromanaging
--------------------------------------------------------------------------------
What You’ll Do Here
 * Greet and check in patients with professionalism and warmth
 * Answer phones, return messages, and help patients get what they need
 * Manage scheduling and appointment confirmations
 * Verify dental insurance and help patients understand their coverage
 * Submit claims and follow up on unpaid balances
 * Use Open Dental to keep records accurate and up to date
 * Be a calming presence for new patients and a trusted contact for returning
   ones
--------------------------------------------------------------------------------
What We’re Looking For
 * 1+ year experience in a dental or medical front office (required)
 * Experience with PPO insurance verification and claims
 * Familiarity with Open Dental (preferred)
 * Strong communication, organization, and follow-through
 * Someone who can stay positive under pressure and enjoys helping people
 * Bonus: Experience presenting treatment plans or working in a start-up-style
   office
--------------------------------------------------------------------------------
Why This Is a Great Fit
You won’t get lost in a big corporate office here. We’re a small, hands-on
team led by a compassionate doctor building something meaningful in the Cumming
community. If you’re ready for a front desk role where your effort is seen, your
voice is heard, and your work makes a real difference — this might be the
perfect place for you.
--------------------------------------------------------------------------------
Apply Today
Send your resume and a short message introducing yourself. We’re interviewing
now and looking for someone to grow with us.
Work Location: In-person – Cumming, GA
Hiring Contact: [Insert application email or submission instructions]
Let me know what you think.
Enjoy your evening,
[cid:cb6f5974-8773-42e3-8e06-4cd401f04262]</t>
  </si>
  <si>
    <t>AAMkAGM0Zjg2ZTUzLTk2YWYtNGVkNi04OTNkLWUyYmI3ZjhlNmYyZQBGAAAAAABMCJlKTUYXR5PT2N8pQ-HyBwBMbyTo-F5oTpxDYa4ue10UAAAAAAEMAABMbyTo-F5oTpxDYa4ue10UAAGfqSyhAAA=</t>
  </si>
  <si>
    <t>2025-06-18T13:48:53+00:00</t>
  </si>
  <si>
    <t xml:space="preserve">Here is a spreadsheet with the data with percentage of revenue and averages over
2024 attached.
[cid:bb8729c1-6a59-4d41-8acd-987a6d504096]
--------------------------------------------------------------------------------
From: Ahsan Akhter &lt;ahsan@towerleadership.com&gt;
Sent: Tuesday, June 17, 2025 6:01 PM
To: Richard VanRich &lt;richard@towerleadership.com&gt;
Cc: Marion Munisteri &lt;marion@towerleadership.com&gt;
Subject: Fw: 705 Profit &amp; Loss - 2024 WALDEN DENTAL
Just for reference tomorrow.
Get Outlook for iOS [https://aka.ms/o0ukef]
--------------------------------------------------------------------------------
From: Sumayra Sayeed &lt;sumayrasayeed@gmail.com&gt;
Sent: Tuesday, June 17, 2025 5:28:24 PM
To: Ahsan Akhter &lt;ahsan@towerleadership.com&gt;
Subject: Fwd: 705 Profit &amp; Loss - 2024 WALDEN DENTAL
</t>
  </si>
  <si>
    <t>AAMkAGM0Zjg2ZTUzLTk2YWYtNGVkNi04OTNkLWUyYmI3ZjhlNmYyZQBGAAAAAABMCJlKTUYXR5PT2N8pQ-HyBwBMbyTo-F5oTpxDYa4ue10UAAAAAAEMAABMbyTo-F5oTpxDYa4ue10UAAGfqSynAAA=</t>
  </si>
  <si>
    <t xml:space="preserve">Automatic reply: Darancou </t>
  </si>
  <si>
    <t>2025-06-18T13:59:49+00:00</t>
  </si>
  <si>
    <t>Hello,
I am currently onsite with a client and will have limited access to emails.  If
you need immediate help, please reach out via cell phone or text.
 </t>
  </si>
  <si>
    <t>AAMkAGM0Zjg2ZTUzLTk2YWYtNGVkNi04OTNkLWUyYmI3ZjhlNmYyZQBGAAAAAABMCJlKTUYXR5PT2N8pQ-HyBwBMbyTo-F5oTpxDYa4ue10UAAAAAAEMAABMbyTo-F5oTpxDYa4ue10UAAGfqSyoAAA=</t>
  </si>
  <si>
    <t>2025-06-18T14:07:05+00:00</t>
  </si>
  <si>
    <t>Ahsan,
Thank you for reaching out.  Jordan called me this am and filled me in.  I am
available anytime tomorrow with the exception of 11-12:30.  Next week:
Tuesday between 11 and 1, or after 2:30
Wednesday anytime
Thursday anythime
Kind Regards,
signature_1228220788 [cid:image001.png@01DBE038.92D53BC0]
[https://www.towerimpactsummit.com/summithome]
From: Ahsan Akhter &lt;ahsan@towerleadership.com&gt;
Date: Wednesday, June 18, 2025 at 9:59 AM
To: Lisa Gotsis &lt;lisa@towerleadership.com&gt;
Subject: Darancou
Hello Lisa,
I hope you are doing well!
Jordan asked that I reach out to you to find a time to talk with Dr. Darancou
about a potential complaint with consulting. He didn’t let me know what the
issue was; just that he wanted to talk over zoom.
I am going to find a time for us to do that and follow up with soon. Thank you!
Ahsan
 </t>
  </si>
  <si>
    <t>AAMkAGM0Zjg2ZTUzLTk2YWYtNGVkNi04OTNkLWUyYmI3ZjhlNmYyZQBGAAAAAABMCJlKTUYXR5PT2N8pQ-HyBwBMbyTo-F5oTpxDYa4ue10UAAAAAAEMAABMbyTo-F5oTpxDYa4ue10UAAGfqSypAAA=</t>
  </si>
  <si>
    <t>2025-06-18T14:14:33+00:00</t>
  </si>
  <si>
    <t>Ahsan,
Update on my calendar as Dr. Karr just booked a 4pm call tomorrow so take that
time out of the options for Darancou please.  😊
Kind Regards,
signature_1556661634 [cid:image001.png@01DBE039.C3E39030]
[https://www.towerimpactsummit.com/summithome]
From: Ahsan Akhter &lt;ahsan@towerleadership.com&gt;
Date: Wednesday, June 18, 2025 at 9:59 AM
To: Lisa Gotsis &lt;lisa@towerleadership.com&gt;
Subject: Darancou
Hello Lisa,
I hope you are doing well!
Jordan asked that I reach out to you to find a time to talk with Dr. Darancou
about a potential complaint with consulting. He didn’t let me know what the
issue was; just that he wanted to talk over zoom.
I am going to find a time for us to do that and follow up with soon. Thank you!
Ahsan
 </t>
  </si>
  <si>
    <t>AAMkAGM0Zjg2ZTUzLTk2YWYtNGVkNi04OTNkLWUyYmI3ZjhlNmYyZQBGAAAAAABMCJlKTUYXR5PT2N8pQ-HyBwBMbyTo-F5oTpxDYa4ue10UAAAAAAEMAABMbyTo-F5oTpxDYa4ue10UAAGfqSyqAAA=</t>
  </si>
  <si>
    <t>Re: Dr. Darancou - Follow up</t>
  </si>
  <si>
    <t>2025-06-18T14:49:37+00:00</t>
  </si>
  <si>
    <t>Yes, that time works for me. 
On Wed, Jun 18, 2025 at 8:05 AM Ahsan Akhter &lt;ahsan@towerleadership.com&gt; wrote:
&gt; Dr. Darancou,
&gt; 
&gt; I hope you’re doing well. Thank you again for reaching out yesterday.
&gt; 
&gt; I’ve informed Lisa Gotsis, our Head of Consulting, that you’d like to connect.
&gt; She and I will both join the call.
&gt; 
&gt; You mentioned that Friday is open on your end—would 12:00 PM Eastern Time work
&gt; for you? If so, I’ll confirm Lisa’s availability and send over a calendar
&gt; invite.
&gt; 
&gt; Looking forward to your response.
&gt; 
&gt; Best regards,
&gt; 
&gt; Ahsan
&gt; 
&gt;  </t>
  </si>
  <si>
    <t>AAMkAGM0Zjg2ZTUzLTk2YWYtNGVkNi04OTNkLWUyYmI3ZjhlNmYyZQBGAAAAAABMCJlKTUYXR5PT2N8pQ-HyBwBMbyTo-F5oTpxDYa4ue10UAAAAAAEMAABMbyTo-F5oTpxDYa4ue10UAAGfqSyrAAA=</t>
  </si>
  <si>
    <t>lisaringley@gmail.com;ahsan@towerleadership.com</t>
  </si>
  <si>
    <t>Re: Meeting Next Week or After</t>
  </si>
  <si>
    <t>2025-06-18T14:51:20+00:00</t>
  </si>
  <si>
    <t>Hello Lisa,
It was great chatting with you today.  I'll attach the scorecard for you to
review.  The idea is to assign each of the department's metrics to one person,
and they report the numbers weekly in your leadership meetings.  The meeting can
be 45 minutes or so and cover projects, problems and the scorecard.  Each person
who owns the metrics on the scorecard can report the numbers in the meeting.
 This way, they have ownership of the numbers and have to get with you to help
fix the issues that week, so it doesn't become a long-term problem that hurts
profitability.  The scorecard becomes a leading indicator to forecast issues
versus a lagging indicator like a P&amp;L that tells you the score after the game
has been played.  
Over time you can take what is being done organically and start to identify
areas where you can do incentives for reaching certain levels. You don't want to
start with incentives until you know where the benchmarks are.
When you have scorecard metrics, you can also develop employee pathways that
will have levels that the position can grow into over time and with their
increased responsibilities, contributions and scorecard metrics that pay them
more money with each tier.  These pathways are great for all employees including
Associates, Hygienists, Assistants and Front Desk staff.  Diana can go into this
when you ask her about the raises.
Here is the link to book a call with Melissa in Accounting:
https://tr.ee/wsIn8i9OQv
Let me know if you have any questions.
Enjoy your trip if I don't hear from you!  Get some fudge for me 🙂
Best,
[cid:583eb290-2c4b-42bf-952d-36ef9df092c0]
--------------------------------------------------------------------------------
From: lisaringley@gmail.com &lt;lisaringley@gmail.com&gt;
Sent: Wednesday, June 18, 2025 10:42 AM
To: Richard VanRich &lt;richard@towerleadership.com&gt;
Subject: Re: Meeting Next Week or After
I am truly sorry I had to abruptly get off phone. This is just a sample of me
handling an and putting out his fire. Lol. I really felt bad. Thank you and
let’s talk when you get back. 
Have a wonderful trip.
Sent from my iPhone
&gt; On Jun 17, 2025, at 2:47 PM, Richard VanRich &lt;richard@towerleadership.com&gt;
&gt; wrote:
&gt; ﻿
&gt; Hi Lisa,
&gt; 
&gt; 
&gt; I'm sorry I was saying that I can do ten until 10:30 because I have to do
&gt; another meeting at 10:30.  Is that still fine for you?
&gt; 
&gt; 
&gt; &lt;Outlook-0hlwiezm.png&gt;
&gt; 
&gt; 
&gt; --------------------------------------------------------------------------------
&gt; 
&gt; From: lisaringley@gmail.com &lt;lisaringley@gmail.com&gt;
&gt; Sent: Tuesday, June 17, 2025 2:40 PM
&gt; To: Richard VanRich &lt;richard@towerleadership.com&gt;
&gt; Subject: Re: Meeting Next Week or After
&gt;  
&gt; I could do 10:30 tomorrow. Will you just call me at the office? If so my
&gt; number is 410-764-8500.
&gt; 
&gt; Sent from my iPhone
&gt; 
&gt; 
&gt; 
&gt; &gt; On Jun 17, 2025, at 2:28 PM, Richard VanRich &lt;richard@towerleadership.com&gt;
&gt; &gt; wrote:
&gt; 
&gt; &gt; ﻿
&gt; &gt; Hi Lisa,
&gt; &gt; 
&gt; &gt; 
&gt; &gt; We can do ten to ten thirty tomorrow if that works for you or we can meet up
&gt; &gt; when you get back in town.  I will be out that week for vacation myself so
&gt; &gt; it would have to be that second week in July for me.  
&gt; &gt; 
&gt; &gt; 
&gt; &gt; I have a full day coaching session with a doctor tomorrow and I might have
&gt; &gt; to start at 10:30 to 11 versus noon.  
&gt; &gt; 
&gt; &gt; 
&gt; &gt; Let me know what works best for you.
&gt; &gt; 
&gt; &gt; 
&gt; &gt; Best,
&gt; &gt; 
&gt; &gt; 
&gt; &gt; &lt;Outlook-qxf025ta.png&gt;
&gt; &gt; 
&gt; &gt; 
&gt; &gt; --------------------------------------------------------------------------------
&gt; &gt; 
&gt; &gt; From: lisaringley@gmail.com &lt;lisaringley@gmail.com&gt;
&gt; &gt; Sent: Tuesday, June 17, 2025 5:25 AM
&gt; &gt; To: lisaringley@gmail.com &lt;lisaringley@gmail.com&gt;
&gt; &gt; Cc: Richard VanRich &lt;richard@towerleadership.com&gt;
&gt; &gt; Subject: Re: Meeting Next Week or After
&gt; &gt;  
&gt; &gt; Hi Richard,
&gt; &gt; I’m sure your busy as well just wanted to let you know that I can do 6/18
&gt; &gt; like 10-11 or when I get back from vacation which is 6/30. Just wanted you
&gt; &gt; to know in case I don’t answer cause I’m away. 
&gt; &gt; Lisa
&gt; &gt; 
&gt; &gt; Sent from my iPhone
&gt; &gt; 
&gt; &gt; 
&gt; &gt; 
&gt; &gt; &gt; On Jun 13, 2025, at 9:08 AM, lisaringley@gmail.com wrote:
&gt; &gt; 
&gt; &gt; &gt; ﻿Richard.
&gt; &gt; &gt; Sorry it’s been a crazy week as well. Would you be available today like
&gt; &gt; &gt; 11am? I could do 6/16 @ 1pm? If so here is the office number 410-764-8500.
&gt; &gt; &gt; Thank you! Have a wonderful weekend!
&gt; &gt; &gt; Lisa
&gt; &gt; &gt; 
&gt; &gt; &gt; Sent from my iPhone
&gt; &gt; &gt; 
&gt; &gt; &gt; 
&gt; &gt; &gt; 
&gt; &gt; &gt; &gt; On Jun 10, 2025, at 11:53 AM, Richard VanRich
&gt; &gt; &gt; &gt; &lt;richard@towerleadership.com&gt; wrote:
&gt; &gt; &gt; 
&gt; &gt; &gt; &gt; ﻿
&gt; &gt; &gt; &gt; Hi Lisa,
&gt; &gt; &gt; &gt; 
&gt; &gt; &gt; &gt; 
&gt; &gt; &gt; &gt; No worries, I ended up being slammed all day anyhow.  I have some time
&gt; &gt; &gt; &gt; this afternoon or we can do another day this week.  No rush.
&gt; &gt; &gt; &gt; 
&gt; &gt; &gt; &gt; 
&gt; &gt; &gt; &gt; Just let me know when you are available, give me a few options and we'll
&gt; &gt; &gt; &gt; work it out.
&gt; &gt; &gt; &gt; 
&gt; &gt; &gt; &gt; 
&gt; &gt; &gt; &gt; Enjoy your day,
&gt; &gt; &gt; &gt; 
&gt; &gt; &gt; &gt; 
&gt; &gt; &gt; &gt; &lt;Outlook-amp2xopr.png&gt;
&gt; &gt; &gt; &gt; 
&gt; &gt; &gt; &gt; 
&gt; &gt; &gt; &gt; --------------------------------------------------------------------------------
&gt; &gt; &gt; &gt; 
&gt; &gt; &gt; &gt; From: lisaringley@gmail.com &lt;lisaringley@gmail.com&gt;
&gt; &gt; &gt; &gt; Sent: Monday, June 9, 2025 2:49 PM
&gt; &gt; &gt; &gt; To: Richard VanRich &lt;richard@towerleadership.com&gt;
&gt; &gt; &gt; &gt; Subject: Re: Meeting Next Week or After
&gt; &gt; &gt; &gt;  
&gt; &gt; &gt; &gt; I am truly sorry can we do call tomorrow?
&gt; &gt; &gt; &gt; Lisa
&gt; &gt; &gt; &gt; 
&gt; &gt; &gt; &gt; Sent from my iPhone
&gt; &gt; &gt; &gt; 
&gt; &gt; &gt; &gt; 
&gt; &gt; &gt; &gt; 
&gt; &gt; &gt; &gt; &gt; On Jun 6, 2025, at 1:16 PM, Richard VanRich
&gt; &gt; &gt; &gt; &gt; &lt;richard@towerleadership.com&gt; wrote:
&gt; &gt; &gt; &gt; 
&gt; &gt; &gt; &gt; &gt; ﻿
&gt; &gt; &gt; &gt; &gt; Hi Lisa,
&gt; &gt; &gt; &gt; &gt; 
&gt; &gt; &gt; &gt; &gt; 
&gt; &gt; &gt; &gt; &gt; I can do Monday the 9th.  I have a call at noon eastern and 1:30-3PM,
&gt; &gt; &gt; &gt; &gt; outside of that I'm open.  
&gt; &gt; &gt; &gt; &gt; 
&gt; &gt; &gt; &gt; &gt; 
&gt; &gt; &gt; &gt; &gt; Let me know what works best for you.
&gt; &gt; &gt; &gt; &gt; 
&gt; &gt; &gt; &gt; &gt; 
&gt; &gt; &gt; &gt; &gt; Best,
&gt; &gt; &gt; &gt; &gt; &lt;Outlook-2r3h5dvl.png&gt;
&gt; &gt; &gt; &gt; &gt; 
&gt; &gt; &gt; &gt; &gt; 
&gt; &gt; &gt; &gt; &gt; --------------------------------------------------------------------------------
&gt; &gt; &gt; &gt; &gt; 
&gt; &gt; &gt; &gt; &gt; From: lisaringley@gmail.com &lt;lisaringley@gmail.com&gt;
&gt; &gt; &gt; &gt; &gt; Sent: Friday, June 6, 2025 12:23 PM
&gt; &gt; &gt; &gt; &gt; To: Richard VanRich &lt;richard@towerleadership.com&gt;
&gt; &gt; &gt; &gt; &gt; Subject: Re: Meeting Next Week or After
&gt; &gt; &gt; &gt; &gt;  
&gt; &gt; &gt; &gt; &gt; Richard,
&gt; &gt; &gt; &gt; &gt; I can next week. I have time on 6/9 open if your available?
&gt; &gt; &gt; &gt; &gt; Lisa
&gt; &gt; &gt; &gt; &gt; 
&gt; &gt; &gt; &gt; &gt; Sent from my iPhone
&gt; &gt; &gt; &gt; &gt; 
&gt; &gt; &gt; &gt; &gt; 
&gt; &gt; &gt; &gt; &gt; 
&gt; &gt; &gt; &gt; &gt; &gt; On Jun 6, 2025, at 8:16 AM, Richard VanRich
&gt; &gt; &gt; &gt; &gt; &gt; &lt;richard@towerleadership.com&gt; wrote:
&gt; &gt; &gt; &gt; &gt; 
&gt; &gt; &gt; &gt; &gt; &gt; ﻿
&gt; &gt; &gt; &gt; &gt; &gt; Hi Lisa,
&gt; &gt; &gt; &gt; &gt; &gt; 
&gt; &gt; &gt; &gt; &gt; &gt; 
&gt; &gt; &gt; &gt; &gt; &gt; Hope you are doing well.  There are handful of things that I need
&gt; &gt; &gt; &gt; &gt; &gt; help with that will push us forward and I think based on Dr.
&gt; &gt; &gt; &gt; &gt; &gt; Weintraub's plate, it would be quicker and easier for us to do it
&gt; &gt; &gt; &gt; &gt; &gt; together.  I'd love to meet with you next week or the week after if
&gt; &gt; &gt; &gt; &gt; &gt; that works better for you.  
&gt; &gt; &gt; &gt; &gt; &gt; 
&gt; &gt; &gt; &gt; &gt; &gt; 
&gt; &gt; &gt; &gt; &gt; &gt; Let me know what you have available, and we can set up an hour or so
&gt; &gt; &gt; &gt; &gt; &gt; to discuss.  
&gt; &gt; &gt; &gt; &gt; &gt; 
&gt; &gt; &gt; &gt; &gt; &gt; 
&gt; &gt; &gt; &gt; &gt; &gt; Enjoy your weekend,
&gt; &gt; &gt; &gt; &gt; &gt; 
&gt; &gt; &gt; &gt; &gt; &gt; 
&gt; &gt; &gt; &gt; &gt; &gt; &lt;Outlook-t22cv4ge.png&gt;
&gt; &gt; &gt; &gt; &gt; &gt; 
&gt; &gt; &gt; &gt; &gt; &gt; 
&gt; &gt; &gt; &gt; &gt; &gt; --------------------------------------------------------------------------------
&gt; &gt; &gt; &gt; &gt; &gt; 
&gt; &gt; &gt; &gt; &gt; &gt; From: Joshua Weintraub &lt;weintraubdds@gmail.com&gt;
&gt; &gt; &gt; &gt; &gt; &gt; Sent: Thursday, June 5, 2025 4:56 PM
&gt; &gt; &gt; &gt; &gt; &gt; To: Richard VanRich &lt;richard@towerleadership.com&gt;
&gt; &gt; &gt; &gt; &gt; &gt; Subject: Lisa
&gt; &gt; &gt; &gt; &gt; &gt;  
&gt; &gt; &gt; &gt; &gt; &gt; lisaringley@gmail.com 
&gt; &gt; &gt; &gt; &gt; &gt; 
&gt; &gt; &gt; &gt; &gt; &gt; 
&gt; &gt; &gt; &gt; &gt; &gt; --
&gt; &gt; &gt; &gt; &gt; &gt; 
&gt; &gt; &gt; &gt; &gt; &gt; Regards,
&gt; &gt; &gt; &gt; &gt; &gt; 
&gt; &gt; &gt; &gt; &gt; &gt; 
&gt; &gt; &gt; &gt; &gt; &gt; 
&gt; &gt; &gt; &gt; &gt; &gt; Josh
&gt; &gt; &gt; &gt; &gt; &gt; 
&gt; &gt; &gt; &gt; &gt; &gt; 
&gt; &gt; &gt; &gt; &gt; &gt; Joshua P. Weintraub, D. D. S., P. A.
&gt; &gt; &gt; &gt; &gt; &gt; Stevenson Smiles
&gt; &gt; &gt; &gt; &gt; &gt; 10407 Stevenson Rd., Stevenson, MD, 21153
&gt; &gt; &gt; &gt; &gt; &gt; 410-764-8500
&gt; &gt; &gt; &gt; &gt; &gt; www.stevensonsmiles.com
&gt; &gt; &gt; &gt; &gt; &gt; [https://urldefense.proofpoint.com/v2/url?u=http-3A__stevensonsmiles.com&amp;d=DwMFaQ&amp;c=euGZstcaTDllvimEN8b7jXrwqOf-v5A_CdpgnVfiiMM&amp;r=20jLsloGv8e8ZRuhJFrJmBf49kNJuZqGCsrBP1SYS4c&amp;m=Ba9BsHAbeS8y27csi1WiD3NiDgEXCFT9TV6TnGmcLW7n4u5gx_yE2cK_tr9xnYEo&amp;s=rOoTpNoIYvM29LApawqgF8UA7Uft-ArhV7mR6zAoPkQ&amp;e=]
&gt; &gt; &gt; &gt; &gt; &gt; 
&gt; &gt; &gt; &gt; &gt; &gt; CONFIDENTIALITY NOTICE: This electronic mail is intended for the use
&gt; &gt; &gt; &gt; &gt; &gt; of the person or entity, to which it is addressed and may contain
&gt; &gt; &gt; &gt; &gt; &gt; information that is privileged and confidential. The disclosure of
&gt; &gt; &gt; &gt; &gt; &gt; the information contained within this electronic mail is governed by
&gt; &gt; &gt; &gt; &gt; &gt; applicable law. If you are not the intended recipient of this
&gt; &gt; &gt; &gt; &gt; &gt; message, you are hereby notified that any use, dissemination,
&gt; &gt; &gt; &gt; &gt; &gt; distribution, or copying, of the content of the mail is strictly
&gt; &gt; &gt; &gt; &gt; &gt; prohibited. If you have received this electronic mail in error,
&gt; &gt; &gt; &gt; &gt; &gt; please notify us immediately via e-mail at weintraubdds@gmail.com
&gt; &gt; &gt; &gt; &gt; &gt; and delete the message. Thank you.</t>
  </si>
  <si>
    <t>AAMkAGM0Zjg2ZTUzLTk2YWYtNGVkNi04OTNkLWUyYmI3ZjhlNmYyZQBGAAAAAABMCJlKTUYXR5PT2N8pQ-HyBwBMbyTo-F5oTpxDYa4ue10UAAAAAAEMAABMbyTo-F5oTpxDYa4ue10UAAGfqSysAAA=</t>
  </si>
  <si>
    <t>2025-06-18T14:59:57+00:00</t>
  </si>
  <si>
    <t>Ahsan,
I am off Friday as my daughter is coming into town and we already have the day
planned out.  I just spoke with Jordan, and he shared that he might be ok now
after their call the other day???  If not, please offer him the other times sent
over and I will be happy to speak with him.  Next Friday, I am available any
time after 12pm.
Kind Regards,
signature_1437668577 [cid:image002.png@01DBE03F.CBCA0EE0]
[https://www.towerimpactsummit.com/summithome]
From: Ahsan Akhter &lt;ahsan@towerleadership.com&gt;
Date: Wednesday, June 18, 2025 at 10:55 AM
To: Lisa Gotsis &lt;lisa@towerleadership.com&gt;
Subject: Re: Darancou
By chance, does this Friday at 12pm work for you? He is off this Friday. If not,
I’ll offer your times you sent me.
Get Outlook for Mac [https://aka.ms/GetOutlookForMac]
From: Lisa Gotsis &lt;lisa@towerleadership.com&gt;
Date: Wednesday, June 18, 2025 at 10:14 AM
To: Ahsan Akhter &lt;ahsan@towerleadership.com&gt;
Subject: Re: Darancou
Ahsan,
Update on my calendar as Dr. Karr just booked a 4pm call tomorrow so take that
time out of the options for Darancou please.  😊
Kind Regards,
signature_1556661634 [cid:image001.png@01DBE039.C3E39030]
[https://www.towerimpactsummit.com/summithome]
From: Ahsan Akhter &lt;ahsan@towerleadership.com&gt;
Date: Wednesday, June 18, 2025 at 9:59 AM
To: Lisa Gotsis &lt;lisa@towerleadership.com&gt;
Subject: Darancou
Hello Lisa,
I hope you are doing well!
Jordan asked that I reach out to you to find a time to talk with Dr. Darancou
about a potential complaint with consulting. He didn’t let me know what the
issue was; just that he wanted to talk over zoom.
I am going to find a time for us to do that and follow up with soon. Thank you!
Ahsan
 </t>
  </si>
  <si>
    <t>AAMkAGM0Zjg2ZTUzLTk2YWYtNGVkNi04OTNkLWUyYmI3ZjhlNmYyZQBGAAAAAABMCJlKTUYXR5PT2N8pQ-HyBwBMbyTo-F5oTpxDYa4ue10UAAAAAAEMAABMbyTo-F5oTpxDYa4ue10UAAGfqSytAAA=</t>
  </si>
  <si>
    <t>cookdentalmanager@gmail.com;cookfdauburn@gmail.com;ahsan@towerleadership.com;richard@towerleadership.com</t>
  </si>
  <si>
    <t>2025-06-18T15:05:32+00:00</t>
  </si>
  <si>
    <t>Hello.
I received the Dental Intelligence report from yesterday and it is not even
close to correct.  I am concerned.
I had a 2-hour Admin block yesterday morning an my 2pm Crown pt was 45min late
so we didn't see her. Dentrix shows my production as $8405.  DI says we produced
$14, 154.  DI is quite expensive.
Christie, do you know why this is so far off?
Please let us know.
Thank you,
A
---------- Forwarded message ---------
From: Dental Intel &lt;no-reply@dentalintel.com&gt;
Date: Wed, Jun 18, 2025 at 2:09 AM
Subject: Daily Review by Dental Intel - Cook Family Dentistry
To: &lt;amycook514@gmail.com&gt;
Tuesday, 17 June 2025
Production
$14,154 / $10,396
$3,758 above goal
Est. Net Production
$12,456
88 % of Production
Collections
$7,789 / $5,037
$2,752 above goal
New Patients
1
Dentists
Dentists' Production
$11,083
$3,787 above goal
Goal
$7,296
$5,161 (37 %) from Previous WTD
Production per Visit
$1,231
$1,232 above goal
Goal
($1)
$32 (3 %) from Previous WTD
Treatment Acceptance %
13 %
$2,983 above goal
Goal
0%
Presented
$23,554
Accepted
$2,983
Unscheduled
$20,571
Hygienists
Hygienists' Production
$2,604
$496 below goal
Goal
$3,100
$223 (-4 %) from Previous WTD
Production per Visit
$186
$14 below goal
Goal
$200
$15 (-7 %) from Previous WTD
Re-Appointment %
100 %
Goal
90%
Patients
15
Re-Appointed
15
Unscheduled
0
Front Office
Unscheduled Pts Rescheduled
3
8 below weekly goal
Follow Up Attempts
0
Scheduled Production
$8,662
$10,008 (1,711 %) from Previous WTD
Patients Not Rescheduled
4
Appt. Value
$1,724
Existing Pts
1
New Pts
1
Broken Appts
2
Unscheduled Active Patients
418
Est. Value
$180,158
0 - 6 Mo.
168
6 - 9 Mo.
72
9 - 12 Mo.
72
12 - 18 Mo.
106
You are receiving this email based on your Dental Intelligence settings. To
change which emails you receive from Dental Intelligence, go to Email
Preferences
[https://urldefense.proofpoint.com/v2/url?u=https-3A__portal.dentalintel.com_my-2Dprofile-3FinitEmailPreferences-3Dtrue-26practiceId-3D57add63f-2D5fc3-2D4fa6-2D9152-2D5ed8c482eb51&amp;d=DwMFaQ&amp;c=euGZstcaTDllvimEN8b7jXrwqOf-v5A_CdpgnVfiiMM&amp;r=8xCr4XRHD_IpviQywJlqY4VWcBAXFVEImc4EzVU0jiI&amp;m=4Hq-8VgAUHhvTKA39B62FwwUsx94x0ta5EJWOFotrCPT0ZsjJsii78cqHLWU8nLX&amp;s=J9N03vEsbYnQZLpO9iB8j5o2oS9ApFV1vX6TJKDExbU&amp;e=].
[https://u2185000.ct.sendgrid.net/wf/open?upn=u001.bkVfBhQi4K-2Fq4pmhtjSTv57wt-2B-2FpDPKP0l2eoJ7RU8yTZDLBiH83B-2FJ-2FPlqM7-2BajLd9HFSpsGUBBzqSlw1ohT6ZI0Y0LvqH4qC3nwNZzQb67Lgdd-2FNhLp368hAHwjTkoox88rJuV6qkzuBQTx9gePXDMGBRlQcby3fDTZNkP86nHxjpMKolE2hv12Sb-2FPbqgVjO0K6ui8Qr0mQ1ZWKmuJg-3D-3D]
--
Amy JL Cook, DDS
Cook Family Dentistry
321 4th St SE
Auburn, WA  98002
www.cookfamilydds.com
[https://urldefense.proofpoint.com/v2/url?u=http-3A__www.cookfamilydds.com_&amp;d=DwMFaQ&amp;c=euGZstcaTDllvimEN8b7jXrwqOf-v5A_CdpgnVfiiMM&amp;r=8xCr4XRHD_IpviQywJlqY4VWcBAXFVEImc4EzVU0jiI&amp;m=4Hq-8VgAUHhvTKA39B62FwwUsx94x0ta5EJWOFotrCPT0ZsjJsii78cqHLWU8nLX&amp;s=VHf4-dGEhiEH0UoVqKydAORhswuZ6xVCU0CmPFEl1bY&amp;e=]
253.735.1106  office
206.300.2092 cell
253.735.5440  fax</t>
  </si>
  <si>
    <t>AAMkAGM0Zjg2ZTUzLTk2YWYtNGVkNi04OTNkLWUyYmI3ZjhlNmYyZQBGAAAAAABMCJlKTUYXR5PT2N8pQ-HyBwBMbyTo-F5oTpxDYa4ue10UAAAAAAEMAABMbyTo-F5oTpxDYa4ue10UAAGfqSyuAAA=</t>
  </si>
  <si>
    <t>officemanager@cookfamilydds.com</t>
  </si>
  <si>
    <t>Re: Daily Review by Dental Intel - Cook Family Dentistry</t>
  </si>
  <si>
    <t>2025-06-18T15:12:27+00:00</t>
  </si>
  <si>
    <t>That is total production, then you had a $5,652 charitable write off for Donated
Dental Implants. I would have to see where you can add adjustments to that daily
screenshot in DI.
Christie S.
Office Manager
Cook Family Dentistry
321 4th ST SE
Auburn WA 98321
253-735-1106
On Wed, Jun 18, 2025 at 8:05 AM Amy Cook &lt;amycook514@gmail.com&gt; wrote:
&gt; Hello.
&gt; I received the Dental Intelligence report from yesterday and it is not even
&gt; close to correct.  I am concerned.
&gt; I had a 2-hour Admin block yesterday morning an my 2pm Crown pt was 45min late
&gt; so we didn't see her. Dentrix shows my production as $8405.  DI says we
&gt; produced $14, 154.  DI is quite expensive.
&gt; 
&gt; 
&gt; Christie, do you know why this is so far off?
&gt; 
&gt; 
&gt; Please let us know.
&gt; Thank you,
&gt; A
&gt; 
&gt; ---------- Forwarded message ---------
&gt; From: Dental Intel &lt;no-reply@dentalintel.com&gt;
&gt; Date: Wed, Jun 18, 2025 at 2:09 AM
&gt; Subject: Daily Review by Dental Intel - Cook Family Dentistry
&gt; To: &lt;amycook514@gmail.com&gt;
&gt; 
&gt; 
&gt; 
&gt; Tuesday, 17 June 2025
&gt; Production
&gt; $14,154 / $10,396
&gt; $3,758 above goal
&gt; Est. Net Production
&gt; $12,456
&gt; 88 % of Production
&gt; Collections
&gt; $7,789 / $5,037
&gt; $2,752 above goal
&gt; New Patients
&gt; 1
&gt; 
&gt; 
&gt; Dentists
&gt; Dentists' Production
&gt;  
&gt; $11,083
&gt; $3,787 above goal
&gt; Goal
&gt; $7,296
&gt; $5,161 (37 %) from Previous WTD
&gt; 
&gt; Production per Visit
&gt;  
&gt; $1,231
&gt; $1,232 above goal
&gt; Goal
&gt; ($1)
&gt; $32 (3 %) from Previous WTD
&gt; 
&gt; Treatment Acceptance %
&gt;  
&gt; 13 %
&gt; $2,983 above goal
&gt; Goal
&gt; 0%
&gt; Presented
&gt; $23,554
&gt; Accepted
&gt; $2,983
&gt; Unscheduled
&gt; $20,571
&gt; 
&gt; Hygienists
&gt; Hygienists' Production
&gt;  
&gt; $2,604
&gt; $496 below goal
&gt; Goal
&gt; $3,100
&gt; $223 (-4 %) from Previous WTD
&gt; 
&gt; Production per Visit
&gt;  
&gt; $186
&gt; $14 below goal
&gt; Goal
&gt; $200
&gt; $15 (-7 %) from Previous WTD
&gt; 
&gt; Re-Appointment %
&gt;  
&gt; 100 %
&gt; 
&gt; Goal
&gt; 90%
&gt; Patients
&gt; 15
&gt; Re-Appointed
&gt; 15
&gt; Unscheduled
&gt; 0
&gt; 
&gt; Front Office
&gt; Unscheduled Pts Rescheduled
&gt;  
&gt; 3
&gt; 8 below weekly goal
&gt; Follow Up Attempts
&gt; 0
&gt; Scheduled Production
&gt; $8,662
&gt; $10,008 (1,711 %) from Previous WTD
&gt; 
&gt; Patients Not Rescheduled
&gt;  
&gt; 4
&gt; Appt. Value
&gt; $1,724
&gt; Existing Pts
&gt; 1
&gt; New Pts
&gt; 1
&gt; Broken Appts
&gt; 2
&gt; 
&gt; Unscheduled Active Patients
&gt;  
&gt; 418
&gt; Est. Value
&gt; $180,158
&gt; 0 - 6 Mo.
&gt; 168
&gt; 6 - 9 Mo.
&gt; 72
&gt; 9 - 12 Mo.
&gt; 72
&gt; 12 - 18 Mo.
&gt; 106
&gt; 
&gt; 
&gt; 
&gt; You are receiving this email based on your Dental Intelligence settings. To
&gt; change which emails you receive from Dental Intelligence, go to Email
&gt; Preferences
&gt; [https://urldefense.proofpoint.com/v2/url?u=https-3A__portal.dentalintel.com_my-2Dprofile-3FinitEmailPreferences-3Dtrue-26practiceId-3D57add63f-2D5fc3-2D4fa6-2D9152-2D5ed8c482eb51&amp;d=DwMFaQ&amp;c=euGZstcaTDllvimEN8b7jXrwqOf-v5A_CdpgnVfiiMM&amp;r=8xCr4XRHD_IpviQywJlqY4VWcBAXFVEImc4EzVU0jiI&amp;m=SSrO0PcooOq9PNqqrvAXiCInhAWcSgixWFRQp-itV7v2_-nc44_9V-cYgDmk8Jru&amp;s=Zz34BiM_Yc3bUYNXBbTz1tGH_MxDRqI8uCMoAKraKfs&amp;e=].
&gt; [https://u2185000.ct.sendgrid.net/wf/open?upn=u001.bkVfBhQi4K-2Fq4pmhtjSTv57wt-2B-2FpDPKP0l2eoJ7RU8yTZDLBiH83B-2FJ-2FPlqM7-2BajLd9HFSpsGUBBzqSlw1ohT6ZI0Y0LvqH4qC3nwNZzQb67Lgdd-2FNhLp368hAHwjTkoox88rJuV6qkzuBQTx9gePXDMGBRlQcby3fDTZNkP86nHxjpMKolE2hv12Sb-2FPbqgVjO0K6ui8Qr0mQ1ZWKmuJg-3D-3D]
&gt; 
&gt; 
&gt; 
&gt; 
&gt; --
&gt; 
&gt; Amy JL Cook, DDS
&gt; Cook Family Dentistry
&gt; 321 4th St SE
&gt; Auburn, WA  98002
&gt; www.cookfamilydds.com
&gt; [https://urldefense.proofpoint.com/v2/url?u=http-3A__www.cookfamilydds.com_&amp;d=DwMFaQ&amp;c=euGZstcaTDllvimEN8b7jXrwqOf-v5A_CdpgnVfiiMM&amp;r=8xCr4XRHD_IpviQywJlqY4VWcBAXFVEImc4EzVU0jiI&amp;m=SSrO0PcooOq9PNqqrvAXiCInhAWcSgixWFRQp-itV7v2_-nc44_9V-cYgDmk8Jru&amp;s=f9LhTF2NbUR43DdRr5KKYBakrmvxbavTHwqSkvCQ3dg&amp;e=]
&gt; 
&gt; 253.735.1106  office
&gt; 206.300.2092 cell
&gt; 253.735.5440  fax</t>
  </si>
  <si>
    <t>AAMkAGM0Zjg2ZTUzLTk2YWYtNGVkNi04OTNkLWUyYmI3ZjhlNmYyZQBGAAAAAABMCJlKTUYXR5PT2N8pQ-HyBwBMbyTo-F5oTpxDYa4ue10UAAAAAAEMAABMbyTo-F5oTpxDYa4ue10UAAGfqSyvAAA=</t>
  </si>
  <si>
    <t>fee agreement</t>
  </si>
  <si>
    <t>2025-06-18T15:30:22+00:00</t>
  </si>
  <si>
    <t>Hey, do you have a copy of jill's fee agreement? I'm trying to figure out what
she costs. Don't ask her. I am just curious if you have one or an idea.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[cid:a8573581-c758-4c02-adb8-9c133faad601]
[https://www.towerimpactsummit.com/summithome]</t>
  </si>
  <si>
    <t>AAMkAGM0Zjg2ZTUzLTk2YWYtNGVkNi04OTNkLWUyYmI3ZjhlNmYyZQBGAAAAAABMCJlKTUYXR5PT2N8pQ-HyBwBMbyTo-F5oTpxDYa4ue10UAAAAAAEMAABMbyTo-F5oTpxDYa4ue10UAAGfqSywAAA=</t>
  </si>
  <si>
    <t>Re: fee agreement</t>
  </si>
  <si>
    <t>2025-06-18T15:35:42+00:00</t>
  </si>
  <si>
    <t>You are a legend. How is the meeting going?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[cid:7f3563e3-d7e0-46d5-bcfe-f477869b413e]
[https://www.towerimpactsummit.com/summithome]
--------------------------------------------------------------------------------
From: Ahsan Akhter &lt;ahsan@towerleadership.com&gt;
Sent: Wednesday, June 18, 2025 11:34 AM
To: Jordan Blackmon &lt;jordan@towerleadership.com&gt;
Subject: Re: fee agreement
I don’t have a copy of her agreement, but she was going to charge Dr. Eusebio
25% of the base salary split across three payments: when the agreement is
signed, when candidate interviews begin and when the candidate begins their
first day.
They offer a 90-day guarantee where if it doesn’t work out, they will redo the
search at no additional cost.
Not sure if this has changed but this gives you a good idea.
From: Jordan Blackmon &lt;jordan@towerleadership.com&gt;
Date: Wednesday, June 18, 2025 at 11:30 AM
To: Ahsan Akhter &lt;ahsan@towerleadership.com&gt;
Subject: fee agreement
Hey, do you have a copy of jill's fee agreement? I'm trying to figure out what
she costs. Don't ask her. I am just curious if you have one or an idea.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[cid:a8573581-c758-4c02-adb8-9c133faad601]
[https://www.towerimpactsummit.com/summithome]</t>
  </si>
  <si>
    <t>AAMkAGM0Zjg2ZTUzLTk2YWYtNGVkNi04OTNkLWUyYmI3ZjhlNmYyZQBGAAAAAABMCJlKTUYXR5PT2N8pQ-HyBwBMbyTo-F5oTpxDYa4ue10UAAAAAAEMAABMbyTo-F5oTpxDYa4ue10UAAGfqSyxAAA=</t>
  </si>
  <si>
    <t>2025-06-18T15:36:37+00:00</t>
  </si>
  <si>
    <t>Need any guidance from me?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[cid:66ac46f4-9e05-4a5d-81bf-4cf6dcf872b3]
[https://www.towerimpactsummit.com/summithome]
--------------------------------------------------------------------------------
From: Ahsan Akhter &lt;ahsan@towerleadership.com&gt;
Sent: Wednesday, June 18, 2025 11:36 AM
To: Jordan Blackmon &lt;jordan@towerleadership.com&gt;
Subject: Re: fee agreement
Pretty good. Joe is almost done.
Get Outlook for Mac [https://aka.ms/GetOutlookForMac]
From: Jordan Blackmon &lt;jordan@towerleadership.com&gt;
Date: Wednesday, June 18, 2025 at 11:35 AM
To: Ahsan Akhter &lt;ahsan@towerleadership.com&gt;
Subject: Re: fee agreement
You are a legend. How is the meeting going?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[cid:a8573581-c758-4c02-adb8-9c133faad601]
[https://www.towerimpactsummit.com/summithome]
--------------------------------------------------------------------------------
From: Ahsan Akhter &lt;ahsan@towerleadership.com&gt;
Sent: Wednesday, June 18, 2025 11:34 AM
To: Jordan Blackmon &lt;jordan@towerleadership.com&gt;
Subject: Re: fee agreement
I don’t have a copy of her agreement, but she was going to charge Dr. Eusebio
25% of the base salary split across three payments: when the agreement is
signed, when candidate interviews begin and when the candidate begins their
first day.
They offer a 90-day guarantee where if it doesn’t work out, they will redo the
search at no additional cost.
Not sure if this has changed but this gives you a good idea.
From: Jordan Blackmon &lt;jordan@towerleadership.com&gt;
Date: Wednesday, June 18, 2025 at 11:30 AM
To: Ahsan Akhter &lt;ahsan@towerleadership.com&gt;
Subject: fee agreement
Hey, do you have a copy of jill's fee agreement? I'm trying to figure out what
she costs. Don't ask her. I am just curious if you have one or an idea.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[cid:a8573581-c758-4c02-adb8-9c133faad601]
[https://www.towerimpactsummit.com/summithome]</t>
  </si>
  <si>
    <t>AAMkAGM0Zjg2ZTUzLTk2YWYtNGVkNi04OTNkLWUyYmI3ZjhlNmYyZQBGAAAAAABMCJlKTUYXR5PT2N8pQ-HyBwBMbyTo-F5oTpxDYa4ue10UAAAAAAEMAABMbyTo-F5oTpxDYa4ue10UAAGfqSyyAAA=</t>
  </si>
  <si>
    <t>2025-06-18T15:56:02+00:00</t>
  </si>
  <si>
    <t>Let's give it some more time, if communication does improve I will let you know.
Thanks
On Wed, Jun 18, 2025 at 9:23 AM Ahsan Akhter &lt;ahsan@towerleadership.com&gt; wrote:
&gt; Dr. Darancou,
&gt; 
&gt;  
&gt; 
&gt; Thank you for following up. Unfortunately, Lisa is unavailable this Friday.
&gt; She is available tomorrow anytime during working hours EXCEPT 11am-12:30pm and
&gt; 4pm eastern time. 
&gt; 
&gt;  
&gt; 
&gt; We also have these times available next week:
&gt; 
&gt;  
&gt; 
&gt;  1. Tuesday between 11am and 1pm, or after 2:30pm eastern time
&gt;  2. Wednesday anytime
&gt;  3. Thursday anytime
&gt;  4. Friday any time after 12pm eastern time
&gt; 
&gt;  
&gt; 
&gt; Please let me know if these times work for you. I appreciate your patience!
&gt; 
&gt;  
&gt; 
&gt; Best regards,
&gt; 
&gt; Ahsan
&gt; 
&gt;  
&gt; 
&gt; From: Enrique Darancou &lt;dc.enrique@gmail.com&gt;
&gt; Date: Wednesday, June 18, 2025 at 10:49 AM
&gt; To: Ahsan Akhter &lt;ahsan@towerleadership.com&gt;
&gt; Subject: Re: Dr. Darancou - Follow up
&gt; 
&gt; Yes, that time works for me. 
&gt; 
&gt;  
&gt; 
&gt; On Wed, Jun 18, 2025 at 8:05 AM Ahsan Akhter &lt;ahsan@towerleadership.com&gt;
&gt; wrote:
&gt; 
&gt; &gt; Dr. Darancou,
&gt; &gt; 
&gt; &gt; I hope you’re doing well. Thank you again for reaching out yesterday.
&gt; &gt; 
&gt; &gt; I’ve informed Lisa Gotsis, our Head of Consulting, that you’d like to
&gt; &gt; connect. She and I will both join the call.
&gt; &gt; 
&gt; &gt; You mentioned that Friday is open on your end—would 12:00 PM Eastern Time
&gt; &gt; work for you? If so, I’ll confirm Lisa’s availability and send over a
&gt; &gt; calendar invite.
&gt; &gt; 
&gt; &gt; Looking forward to your response.
&gt; &gt; 
&gt; &gt; Best regards,
&gt; &gt; 
&gt; &gt; Ahsan
&gt; &gt; 
&gt; &gt;  </t>
  </si>
  <si>
    <t>AAMkAGM0Zjg2ZTUzLTk2YWYtNGVkNi04OTNkLWUyYmI3ZjhlNmYyZQBGAAAAAABMCJlKTUYXR5PT2N8pQ-HyBwBMbyTo-F5oTpxDYa4ue10UAAAAAAEMAABMbyTo-F5oTpxDYa4ue10UAAGfqSyzAAA=</t>
  </si>
  <si>
    <t>2025-06-18T17:34:27+00:00</t>
  </si>
  <si>
    <t>Host eric@towerleadership.com Attendees Email Names Email
gcochrane@rivertowndentalonline.com,jmoseng@rivertowndentalonline.com,joe@towerleadership.com,eric@towerleadership.com
Title Rivertown Tax Review Duration Mins 26.00 mins Date
2025-06-18T17:00:00.000Z Super Summary List Action Items **Eric J Morin**
Schedule comprehensive strategy meeting within next 1-2 weeks to integrate tax,
business, and distribution strategies (25:05) **Joe Coleman** Provide formal
written response addressing tax planning concerns and proactive communication
improvements (23:53) Develop integrated tax and distribution strategy options
for Rivertown partnership (24:07) **Victoria** Coordinate scheduling for
comprehensive strategy meeting in next seven days (07:47) Super Summary List
Overview - Rivertown Dental's expansion includes a new 10,000 sq ft support
center at $9/sq ft, increasing capacity from 1,500 sq ft and accommodating 84
employees. - Two new doctors joining, with one recently licensed and another
military dentist starting next month, aiming to ease current workload stress. -
Partners faced a $59,000 quarterly tax payment due immediately, coupled with
confusion over a simultaneous $32,000 IRS refund check. - Significant tax
burdens persist due to the unchanged distribution strategy, hindering effective
tax mitigation measures for partners. - There were missed tax-saving
opportunities this year, potentially requiring amendments to tax returns to
implement strategies. - 1099 filings were completed but remain undelivered,
indicating a gap in service delivery from the tax service provider. - Oversight
in sales and use tax reporting was noted, emphasizing the need for clarity in
service scopes with the provider. - Rivertown projects a $4.5 million
partnership income this year with an emphasis on robust EBITDA growth. - Current
distribution strategy leaves no room for tax mitigation, as partners are
withdrawing all taxable income without reinvestment. - Strategic discussions
suggest options like the Augusta rule and employment tax credits to enhance tax
efficiency through business reinvestments. Super Summary List Shorthand Bullet
📈 **Pre-Meeting Context &amp; Business Updates** (00:16 - 05:53) Eric and Franklin
Moore filmed joint program on full arch dental procedures, targeting ambitious
implementers rather than beginners who need integrated business systems.
Rivertown Dental secured new 10,000 square foot support center at $9/sq ft,
upgrading from cramped 1,500 sq ft current space with 84 employees. Two new
doctors joining: one just licensed yesterday, another military dentist starting
in month, third doctor signing in November. Greg running late due to patient
appointments during clinical transition period before new doctors reduce
workload by end of July. 💰 **Tax Planning Concerns &amp; Current Issues** (10:58 -
14:32) $59,000 quarterly tax payment due Monday with same-day notification,
creating financial stress for partners. IRS simultaneously sent $32,000 refund
check, causing confusion about overpayment while owing additional taxes.
Partners experiencing significant tax burden without changing distribution
strategy, seeking proactive communication and mitigation strategies. Missed
tax-saving opportunities throughout year, requiring potential tax return
amendments for implementation. ⚠️ **Service Delivery Gaps** (14:34 - 15:50) 1099
filings completed but not mailed by tax service provider, requiring client
follow-up. Sales and use tax oversight issues, with provider clarifying this
falls outside standard income tax engagement. Lack of proactive communication
regarding quarterly tax deadlines and mitigation strategies. 📊 **Financial
Performance &amp; Tax Strategy Discussion** (11:49 - 22:05) Rivertown projected $4.5
million partnership income for current year with significant EBITDA growth.
Current distribution strategy: partners taking out every dollar of taxable
income, limiting tax mitigation options. Spending $1 to save 45 cents in tax
through business reinvestment versus distribution strategy discussion. Potential
strategies include Augusta rule ($10,000 tax-free rent to Julie, $18,000 to
Greg), employment tax credits, cost segregation studies. 🔍 **Strategic
Solutions &amp; Next Steps** (24:07 - 25:23) Need integrated approach combining tax
strategy, business strategy, and distribution planning rather than isolated tax
advice. Consider reinvestment in real estate acquisition versus renting 10,000
sq ft facility if distributing funds to IRS. Partners must decide between
maintaining current income distributions versus reinvestment for tax savings
with eyes-wide-open understanding of trade-offs. Super Summary List Keywords
tax-planning,distribution-strategy,rivertown-dental,business-growth,financial-mitigation,partnership-income
Transcript File Url
https://download-ff.s3.us-east-2.amazonaws.com/01JXG37MFFHKA4C7BXYWGHZXEM/downloads/transcript/transcript-cd0489d1-7f9e-4cce-a455-038525292cd7-2025-06-18-17-34-16.pdf?X-Amz-Algorithm=AWS4-HMAC-SHA256&amp;X-Amz-Credential=AKIAWZAJLUBIVRJ35B6I%2F20250618%2Fus-east-2%2Fs3%2Faws4_request&amp;X-Amz-Date=20250618T173417Z&amp;X-Amz-Expires=21600&amp;X-Amz-Signature=615f03fd913b220335be6a7eb3f4c5905362fd45094bd650b5539a028d2d1cee&amp;X-Amz-SignedHeaders=host
Audio Url
audiohttps://cdn.fireflies.ai/01JXG37MFFHKA4C7BXYWGHZXEM/audio.mp3?Expires=1750440859&amp;Policy=eyJTdGF0ZW1lbnQiOlt7IlJlc291cmNlIjoiaHR0cHM6Ly9jZG4uZmlyZWZsaWVzLmFpLzAxSlhHMzdNRkZIS0E0QzdCWFlXR0haWEVNL2F1ZGlvLm1wMyIsIkNvbmRpdGlvbiI6eyJEYXRlTGVzc1RoYW4iOnsiQVdTOkVwb2NoVGltZSI6MTc1MDQ0MDg1OX19fV19&amp;Signature=p-GLAnxX3oKlex-8pfoM3NN~45tP5Q9ka52dLp~i4PH~MabAgl3INto43lNw3sE0zfKUSPD4UibwJj1PXUM-soeoKIDJEU~OkrZz8q6~rPVjCV9zZCOLG1d-1li3Z5nFN~RuB7ZcVREydWnPWEUHQXpqH87TA9vV8j1NwdziGftj724I7W6yf4ZaIIVmxHMdchiw9oFAAF99KwYWU3EqPebJ6EaF9iQV~hxrL53I8wQJC7Xg~WbDhFpljrtru64aRH1kaVD6yFJ8AkgJ2Z0HctCex57~oowjixo8ktz0XregjBtELzKt7NxluuLgFNMti4UgROsp1iolq0ssm5Uy1w__&amp;Key-Pair-Id=K25ZJR0UZVF4CM</t>
  </si>
  <si>
    <t>AAMkAGM0Zjg2ZTUzLTk2YWYtNGVkNi04OTNkLWUyYmI3ZjhlNmYyZQBGAAAAAABMCJlKTUYXR5PT2N8pQ-HyBwBMbyTo-F5oTpxDYa4ue10UAAAAAAEMAABMbyTo-F5oTpxDYa4ue10UAAGfqSy0AAA=</t>
  </si>
  <si>
    <t>2025-06-18T19:13:11+00:00</t>
  </si>
  <si>
    <t>Host eric@towerleadership.com Attendees Email Names Email
draholmes20@gmail.com,eric@towerleadership.com Title Eric Morin &amp; Dr. Broussard
Duration Mins 6.00 mins Date 2025-06-18T19:00:00.000Z Super Summary List Action
Items **Unassigned** Follow up with Victoria regarding her attendance at the
meeting (00:01) Check warranty status for the broken board mentioned in the
conversation (00:01) Super Summary List Overview - Discussed sending a counter
invite to Victoria to confirm her attendance; importance of her participation
emphasized. - Technical issue noted with a broken board; warranty coverage
options explored during the conversation. - Participants engaged in casual
conversation, indicating a relaxed atmosphere despite the technical concerns.
Super Summary List Shorthand Bullet 🎤 **Meeting Recording Initiated** (00:01 -
00:01) The meeting recording started at the beginning of the session. 📅
**Discussion on Victoria's Attendance** (00:01 - 06:13) There was a discussion
about sending a counter invite to Victoria. Participants are waiting to see if
she will attend the meeting. 📞 **Casual Conversation** (00:01 - 06:13)
Participants engaged in casual conversation, including accidental Siri
activation. General pleasantries were exchanged. 🔧 **Technical Issue with
Broken Board** (00:01 - 06:13) A technical issue was mentioned regarding a
broken board. Discussion included potential warranty coverage for the broken
board. Super Summary List Keywords counter
invite,Victoria,warranty,recording,board,call Transcript File Url
https://download-ff.s3.us-east-2.amazonaws.com/01JXX2QCSKN3M1DKWQ2YK2NQB9/downloads/transcript/transcript-7a69bc33-853e-4935-9568-9327d3b25c9c-2025-06-18-19-13-02.pdf?X-Amz-Algorithm=AWS4-HMAC-SHA256&amp;X-Amz-Credential=AKIAWZAJLUBIVRJ35B6I%2F20250618%2Fus-east-2%2Fs3%2Faws4_request&amp;X-Amz-Date=20250618T191302Z&amp;X-Amz-Expires=21600&amp;X-Amz-Signature=92f0f82dba15d2daacd503a505a469e0ea31791d4b7c2728d719955a712bc7ac&amp;X-Amz-SignedHeaders=host
Audio Url
audiohttps://cdn.fireflies.ai/01JXX2QCSKN3M1DKWQ2YK2NQB9/audio.mp3?Expires=1750446784&amp;Policy=eyJTdGF0ZW1lbnQiOlt7IlJlc291cmNlIjoiaHR0cHM6Ly9jZG4uZmlyZWZsaWVzLmFpLzAxSlhYMlFDU0tOM00xREtXUTJZSzJOUUI5L2F1ZGlvLm1wMyIsIkNvbmRpdGlvbiI6eyJEYXRlTGVzc1RoYW4iOnsiQVdTOkVwb2NoVGltZSI6MTc1MDQ0Njc4NH19fV19&amp;Signature=1N9G058ABnunQuPU0xBO3CXMm6KELfSvYWUKnCVHJGxqJwuS4SdFvJkKuxEUYCLRJg6Atisu73FSacbXyKf-4ocEKnIE~n8VhnYFpAsP~I~vICcP99lry56F5GRE5RWC7PN-QG0sxx1v6moh~8t7nB05ZjZPrI0DHBwbn2tH65lGS0MGnOQWJ7BnbbssBdMxmM63XWhC32ediWgozf02FkqI7Rpp~R4E6ffrLw6YvBIx2D~u0I1D9nDcltDQDjeao4KZnrBpe6R--Jhc1GfOtAyvw51PtFMvyBUApgljTsMIZgzDhwFz2vjt44e~aOKjZfGqm2C14LXECJMCTRZAmQ__&amp;Key-Pair-Id=K25ZJR0UZVF4CM</t>
  </si>
  <si>
    <t>AAMkAGM0Zjg2ZTUzLTk2YWYtNGVkNi04OTNkLWUyYmI3ZjhlNmYyZQBGAAAAAABMCJlKTUYXR5PT2N8pQ-HyBwBMbyTo-F5oTpxDYa4ue10UAAAAAAEMAABMbyTo-F5oTpxDYa4ue10UAAGfqSy1AAA=</t>
  </si>
  <si>
    <t>2025-06-18T20:57:24+00:00</t>
  </si>
  <si>
    <t>Sorry this is so late.  Attached are the financials.
Lynn M. Karr DDS
lmk
219.322.7610
KarrDDS.com
From: Ahsan Akhter &lt;ahsan@towerleadership.com&gt;
Sent: Monday, June 16, 2025 9:16 AM
To: Dr. Lynn M. Karr &lt;lynn@karrdds.com&gt;
Subject: Dr. Karr, let's prep your advisory call!
﻿Dr. Karr,
I hope this message finds you well! To prepare for your upcoming call, please
send me the following:
 1. March, April and May financials if available
Thank you for understanding, and we look forward to hearing back! 
Best regards,
Ahsan Akhter
https://linktr.ee/ahsanakhter
[https://urldefense.proofpoint.com/v2/url?u=https-3A__linktr.ee_ahsanakhter&amp;d=DwMGaQ&amp;c=euGZstcaTDllvimEN8b7jXrwqOf-v5A_CdpgnVfiiMM&amp;r=8xCr4XRHD_IpviQywJlqY4VWcBAXFVEImc4EzVU0jiI&amp;m=9n-7MCXohIomuqKEprLKPBrpE66DOtPes2UJB01fW_Xy0PboInCUFFOGtf8C8Lsx&amp;s=xtzX5TZ_w77A_B3la6yORI2lOUqu2NmVtB4dOG3Ehho&amp;e=]
 </t>
  </si>
  <si>
    <t>AAMkAGM0Zjg2ZTUzLTk2YWYtNGVkNi04OTNkLWUyYmI3ZjhlNmYyZQBGAAAAAABMCJlKTUYXR5PT2N8pQ-HyBwBMbyTo-F5oTpxDYa4ue10UAAAAAAEMAABMbyTo-F5oTpxDYa4ue10UAAGfqSy2AAA=</t>
  </si>
  <si>
    <t xml:space="preserve">RE: Dr. Landy - Social Media </t>
  </si>
  <si>
    <t>2025-06-18T21:42:45+00:00</t>
  </si>
  <si>
    <t>Hi Ahsan,
I am very interested in being showcased.  However, I am currently not doing
anything in the community for which I can be showcased.  My objective was to do
something for the seniors in September. 
My passion is uplifting women who have fallen on hard times.  Thus, I am looking
to support a home that supports and transitions women and children. 
Dr. Landy
From: Ahsan Akhter &lt;ahsan@towerleadership.com&gt;
Sent: Wednesday, June 18, 2025 12:41 PM
To: DR Jewel Landy &lt;drlandy@renewdentalcare.com&gt;
Subject: Dr. Landy - Social Media
Dr. Landy,
I hope you are doing okay! Tower Leadership is looking to showcase clients who
give back to the community. I know that was a big thing we talked about during
our meeting in Atlanta.
This feature can also help you increase your social media presence as well. Let
me know if this something you are interested in. We are looking forward to
hearing back!
Best regards,
Ahsan</t>
  </si>
  <si>
    <t>AAMkAGM0Zjg2ZTUzLTk2YWYtNGVkNi04OTNkLWUyYmI3ZjhlNmYyZQBGAAAAAABMCJlKTUYXR5PT2N8pQ-HyBwBMbyTo-F5oTpxDYa4ue10UAAAAAAEMAABMbyTo-F5oTpxDYa4ue10UAAGfqSy3AAA=</t>
  </si>
  <si>
    <t>Fw: New Event: Dr. Jewel Landy - 04:00pm Thu, Jun 26, 2025 - Advisory Monthly Zoom</t>
  </si>
  <si>
    <t>2025-06-18T21:51:13+00:00</t>
  </si>
  <si>
    <t xml:space="preserve">
[cid:c60660b8-9d91-4afd-bb01-07ca8b415257]
--------------------------------------------------------------------------------
From: Calendly &lt;notifications@calendly.com&gt;
Sent: Wednesday, June 18, 2025 5:43 PM
To: Richard VanRich &lt;richard@towerleadership.com&gt;
Subject: New Event: Dr. Jewel Landy - 04:00pm Thu, Jun 26, 2025 - Advisory
Monthly Zoom
Calendly
[http://assets.calendly.com/assets/emails/logo-email-3322ed484eb79b41f3d51a68172b8437ea542daace4e1211373108c52cc6abf7.png]
Hi Richard VanRich,
A new event has been scheduled.
Event Type:
Advisory Monthly Zoom
Invitee:
Dr. Jewel Landy
Invitee Email:
drlandy@renewdentalcare.com
Event Date/Time:
04:00pm - Thursday, June 26, 2025 (Eastern Time - US &amp; Canada)
Location:
Zoom Link: https://us02web.zoom.us/j/6126295258
Invitee Time Zone:
Atlantic Time
View event in Calendly
[https://urldefense.proofpoint.com/v2/url?u=https-3A__calendly.com_app_scheduled-5Fevents_user_me-3Fperiod-3Dupcoming-26uuid-3D94d15395-2D305d-2D456b-2Dbd02-2Dc970c1fad613&amp;d=DwMFaQ&amp;c=euGZstcaTDllvimEN8b7jXrwqOf-v5A_CdpgnVfiiMM&amp;r=20jLsloGv8e8ZRuhJFrJmBf49kNJuZqGCsrBP1SYS4c&amp;m=L_Jttbil8Eg_WYXK6IofVquOi99qltbm83A_K_PkjjJPHJeKYCbSzOigRrJiU1ze&amp;s=6O3xforhxttyRc5hT4RjDDRaLsM5iZ8aguidxMrZ5P4&amp;e=]
  PRO TIP!  
Calendar icon
[http://assets.calendly.com/assets/emails/publisher_confirmation/pte_multical-364cdceff7f381f8486f1a3aeb0f864f8255158cda2a6f3dad80a29ec03193ee.png]
CHECK MULTIPLE CALENDARS FOR AVAILABILITY
Calendly can check up to 6 calendars for conflicts and only offer the times
you’re available. Add another calendar
[https://urldefense.proofpoint.com/v2/url?u=https-3A__calendly.com_app_calendar-5Fconnections-3Futm-5Fsource-3Dtransactional-26utm-5Fmedium-3Demail-26utm-5Fcampaign-3Dpublisher-2Dreservation-26utm-5Fcontent-3Dmultical-2Dpt-26utm-5Fterm-3Dcta-2De1x&amp;d=DwMFaQ&amp;c=euGZstcaTDllvimEN8b7jXrwqOf-v5A_CdpgnVfiiMM&amp;r=20jLsloGv8e8ZRuhJFrJmBf49kNJuZqGCsrBP1SYS4c&amp;m=L_Jttbil8Eg_WYXK6IofVquOi99qltbm83A_K_PkjjJPHJeKYCbSzOigRrJiU1ze&amp;s=4VGYuBxEmw_E-XXX4QWK61yiuvaY1MGj99Itu5dw1CM&amp;e=]
Sent from Calendly
[https://urldefense.proofpoint.com/v2/url?u=https-3A__calendly.com_-3Futm-5Fsource-3Dpublisher-26utm-5Fmedium-3Demail-26utm-5Fcampaign-3Dshare&amp;d=DwMFaQ&amp;c=euGZstcaTDllvimEN8b7jXrwqOf-v5A_CdpgnVfiiMM&amp;r=20jLsloGv8e8ZRuhJFrJmBf49kNJuZqGCsrBP1SYS4c&amp;m=L_Jttbil8Eg_WYXK6IofVquOi99qltbm83A_K_PkjjJPHJeKYCbSzOigRrJiU1ze&amp;s=GeTWOM_Q-URSkgQmTukyya_aBuhVohd8aXQ0m3kRV-8&amp;e=]
Report this event
[https://urldefense.proofpoint.com/v2/url?u=https-3A__calendly.com_app_scheduled-5Fevents-3Ftrigger-5Freport-3D94d15395-2D305d-2D456b-2Dbd02-2Dc970c1fad613-26uuid-3D94d15395-2D305d-2D456b-2Dbd02-2Dc970c1fad613&amp;d=DwMFaQ&amp;c=euGZstcaTDllvimEN8b7jXrwqOf-v5A_CdpgnVfiiMM&amp;r=20jLsloGv8e8ZRuhJFrJmBf49kNJuZqGCsrBP1SYS4c&amp;m=L_Jttbil8Eg_WYXK6IofVquOi99qltbm83A_K_PkjjJPHJeKYCbSzOigRrJiU1ze&amp;s=5BroWqDmSP9T2H1k26Jo_M-Sv5IoxaabV-KU3yZy2oI&amp;e=]
[https://click.calendly.com/wf/open?upn=u001.1AaW3Wuk6sVYDa-2B5K73zUoE9176y5L4QaDhAUTT3h9oD0vRJiP4a8ZR4S4k3gc1WNyGau30JrgiLnTrjNjrD3mEDnPBWj5BKnO6Nvoi2ayMp-2FtAW0rOoV0MtTOpzlVMRGrps3s7HljOyEVF89Cm3xq6iqH5DnJcweBe7LA6JTOOFpCfE4SBt-2F2qzXWIGG-2Fa-2FbZFHJgCb2lTiE4ygDo4gJ-2FxJMCplKfi93rGQJz2jAt0-3D]</t>
  </si>
  <si>
    <t>AAMkAGM0Zjg2ZTUzLTk2YWYtNGVkNi04OTNkLWUyYmI3ZjhlNmYyZQBGAAAAAABMCJlKTUYXR5PT2N8pQ-HyBwBMbyTo-F5oTpxDYa4ue10UAAAAAAEMAABMbyTo-F5oTpxDYa4ue10UAAGfqSy4AAA=</t>
  </si>
  <si>
    <t>2025-06-19T00:40:34+00:00</t>
  </si>
  <si>
    <t>Scheduled Event Hosts Email jordan@towerleadership.com Invitee Email
mallgadentistry@hotmail.com Event Type Name Advisory Monthly Zoom Scheduled
Event Start Time 2025-07-10T16:30:00.000000Z Scheduled Event End Time
2025-07-10T17:30:00.000000Z Scheduled Event Created At
2025-06-19T00:40:18.500932Z What are your biggest challenges right now? ? What
do you need help with the most on this call? ? What new developments, if at all,
have come up since we last spoke? ? Scheduled Event Location Join URL
https://us06web.zoom.us/j/85891324643</t>
  </si>
  <si>
    <t>AAMkAGM0Zjg2ZTUzLTk2YWYtNGVkNi04OTNkLWUyYmI3ZjhlNmYyZQBGAAAAAABMCJlKTUYXR5PT2N8pQ-HyBwBMbyTo-F5oTpxDYa4ue10UAAAAAAEMAABMbyTo-F5oTpxDYa4ue10UAAGfqSy7AAA=</t>
  </si>
  <si>
    <t>2025-06-19T10:33:07+00:00</t>
  </si>
  <si>
    <t>Ahsan,
The gal I offered the third front position to says she would love to take the
position but since she is single and living on her own she is willing to take a
pay cut from her current position but the lowest she could go would be $29/hr. 
I did explain the bonus opportunities and performance based pay raises but she
needs a certain guaranteed amount to make it each month. 
Ron
Sent from my iPhone
&gt; On Jun 17, 2025, at 2:28 PM, Ahsan Akhter &lt;ahsan@towerleadership.com&gt; wrote:
&gt; ﻿
&gt; 
&gt; I’m sorry Dr. Charity but I don’t see the responses! If you’ve got time for a
&gt; quick call today let me know. It might be easier.
&gt; 
&gt;  
&gt; 
&gt; Get Outlook for Mac
&gt; [https://urldefense.proofpoint.com/v2/url?u=https-3A__aka.ms_GetOutlookForMac&amp;d=DwMFaQ&amp;c=euGZstcaTDllvimEN8b7jXrwqOf-v5A_CdpgnVfiiMM&amp;r=8xCr4XRHD_IpviQywJlqY4VWcBAXFVEImc4EzVU0jiI&amp;m=59LFRgdOtHGSb-YHk5YxngsTQCx6ZTHXrxor0VV9n-Dng9mwh0bpd_BHZX62_-8O&amp;s=Bjfz0ErkfbcmmsKIpECZSF7HwWbChUudxiMWMN2iUb4&amp;e=]
&gt; 
&gt;  
&gt; 
&gt; From: Ron Charity &lt;drcharitysmiles@gmail.com&gt;
&gt; Date: Tuesday, June 17, 2025 at 3:27 PM
&gt; To: Ahsan Akhter &lt;ahsan@towerleadership.com&gt;
&gt; Subject: Re: Front office staffing
&gt; 
&gt; See responses below:
&gt; 
&gt;  
&gt; 
&gt; On Tue, Jun 17, 2025 at 12:25 PM Ahsan Akhter &lt;ahsan@towerleadership.com&gt;
&gt; wrote:
&gt; 
&gt; &gt; Dr. Charity,
&gt; &gt; 
&gt; &gt;  
&gt; &gt; 
&gt; &gt; Yes, we need 3 team members in the front to manage workflow. However, $30/hr
&gt; &gt; is most appropriate for an Office Manager and we don’t want 3 OM’s worth of
&gt; &gt; payroll!
&gt; &gt; 
&gt; &gt;  
&gt; &gt; 
&gt; &gt; How did I get to this conclusion. I’ve looked at Indeed and Glassdoor for
&gt; &gt; pay ranges of front office team members and found that it generally starts
&gt; &gt; from $18-20/hr and can go up to $27 (usually these high-end amounts are for
&gt; &gt; those treatment coordinator).  I ended up with about 15 applications. The
&gt; &gt; only two that were asking for less than $30/hr was one that had no dental
&gt; &gt; experience and another that has been terminated from her last jobs due to
&gt; &gt; poor performance. The one I hired will be leaving a job at $30/hr with full
&gt; &gt; medical insurance. I cannot offer that so we agreed to $33/hr. The other top
&gt; &gt; applicant is making $70,000/yr right now as the office manager and she lives
&gt; &gt; 1 hour away. So I passed on her. The only others I would consider hiring for
&gt; &gt; the other front position are also asking $30/hr. Susan is only making $22/hr
&gt; &gt; and hasn't had a raise in 18 months! She refused her last raise and asked me
&gt; &gt; to give it to Taylor to get Taylor to take over the OM position when Lori
&gt; &gt; moved to Texas. I would most likely need to write another add for a "front
&gt; &gt; office team member" and advertise the lower pay amount if I'm not going to
&gt; &gt; hire the third person that I was impressed with. She is young, very mature,
&gt; &gt; but I don't think ready for the OM position. I think she would be great at
&gt; &gt; the front but is asking for $30/hr. Only challenge with bringing on a third
&gt; &gt; at the front is my OM from the OP office comes over 2 half days a week since
&gt; &gt; we can't keep her full time over there yet. If I bring on someone full time
&gt; &gt; for Lenexa and my OP OM can't get full hours, she will leave because she is
&gt; &gt; a single mom and needs full time. So I guess we could try an ad for a part
&gt; &gt; time front office team member?
&gt; 
&gt; &gt;  
&gt; &gt; 
&gt; &gt; A competitive ask would start at $24/hr. A few questions:
&gt; &gt; 
&gt; &gt;  
&gt; &gt; 
&gt; &gt;  1. What were we offering for this position originally?
&gt; &gt;  2. What were we paying the employee we are replacing?
&gt; &gt;  3. How much is our Office Manager starting at?
&gt; &gt;  4. What impressed you most about the people wanting $30/hr?
&gt; &gt; 
&gt; &gt;  
&gt; &gt; 
&gt; &gt; You also mentioned the higher team expenses we discussed but this includes
&gt; &gt; your pay (44k per month in team expenses). Challenge here is breaking out
&gt; &gt; doctor pay from the rest. How much do you pay yourself every month now? I
&gt; &gt; can manually break it out to show you what your team expenses really are
&gt; &gt; (may not be so drastic after all). For the past 9 mos or more, my pay has
&gt; &gt; stricly been owner distribution...not on payroll since beginning of last
&gt; &gt; year
&gt; &gt; 
&gt; &gt;  
&gt; &gt; 
&gt; &gt; Short term solutions for the front desk until we get our OM:
&gt; &gt; 
&gt; &gt;  
&gt; &gt; 
&gt; &gt;  1. Have you considered some temp option? If we suspect, Susan may burnout
&gt; &gt;     some help is better than none.
&gt; &gt;  2. We can also place Susan in am incentives program, something simple, to
&gt; &gt;     keep her happy.
&gt; &gt;  3. What about the candidates you passed on
&gt; &gt; 
&gt; &gt;  a. What were they willing to accept and what was the reason they weren’t a
&gt; &gt;     good fit? If it is something we can train them on then maybe we
&gt; &gt;     reconsider them. While I don’t like this idea, it is a possibility if
&gt; &gt;     all else doesn’t pan out
&gt; &gt; 
&gt; &gt;  
&gt; &gt; 
&gt; &gt; Long term solutions for the front desk:
&gt; &gt; 
&gt; &gt;  
&gt; &gt; 
&gt; &gt;  1. Developing pathways to show how your admin team gradually gets pay
&gt; &gt;     raises over time
&gt; &gt;  2. Having scorecards to support performance-based bonuses
&gt; &gt; 
&gt; &gt;  
&gt; &gt; 
&gt; &gt; Let’s explore our short-term solutions first as we build out the longer-term
&gt; &gt; ones (which will get easier once we have an OM). Let me know if this helps!
&gt; &gt; 
&gt; &gt;  
&gt; &gt; 
&gt; &gt; Best regards,
&gt; &gt; 
&gt; &gt; Ahsan
&gt; &gt; 
&gt; &gt;  
&gt; &gt; 
&gt; &gt;  
&gt; &gt; 
&gt; &gt;  
&gt; &gt; 
&gt; &gt;  
&gt; &gt; 
&gt; &gt;  
&gt; &gt; 
&gt; &gt;  
&gt; &gt; 
&gt; &gt;  
&gt; &gt; 
&gt; &gt;  
&gt; &gt; 
&gt; &gt;  
&gt; &gt; 
&gt; &gt; Get Outlook for Mac
&gt; &gt; [https://urldefense.proofpoint.com/v2/url?u=https-3A__aka.ms_GetOutlookForMac&amp;d=DwMFaQ&amp;c=euGZstcaTDllvimEN8b7jXrwqOf-v5A_CdpgnVfiiMM&amp;r=8xCr4XRHD_IpviQywJlqY4VWcBAXFVEImc4EzVU0jiI&amp;m=31q5UTfZd7fY4zbzvBj6B-PfBu2p211MEbBFVGJkVzTOmvNCnMfRLp-9y48J0k-U&amp;s=CFvqnFSj7FtZw3fFG3x5VupssyZ6cuuPEFutbPWvECQ&amp;e=]
&gt; &gt; 
&gt; &gt;  
&gt; &gt; 
&gt; &gt; From: Ron Charity &lt;drcharitysmiles@gmail.com&gt;
&gt; &gt; Date: Tuesday, June 17, 2025 at 8:28 AM
&gt; &gt; To: Ahsan Akhter &lt;ahsan@towerleadership.com&gt;, Richard VanRich
&gt; &gt; &lt;richard@towerleadership.com&gt;
&gt; &gt; Subject: Front office staffing
&gt; &gt; 
&gt; &gt; Had a discussion with my current front office team at Lenexa, Taylor and
&gt; &gt; Susan. Taylor's last day is this Thursday.
&gt; &gt; 
&gt; &gt; Both feel like they are overworked and stressed and with only two people
&gt; &gt; working the front. With 3 hygienists and me working two chairs, they state
&gt; &gt; the front definitely needs 3 people. Two main people doing the day to day
&gt; &gt; checking in/out of patients, scheduling, answering the phone, ect. The third
&gt; &gt; doing mainly insurance but also answering the phone when 1 and 2 are busy.
&gt; &gt; 
&gt; &gt; What I'm finding from interviewing the last 3 weeks is the only people I've
&gt; &gt; been impressed with are wanting $30/hour. 
&gt; &gt; 
&gt; &gt; I have hired a new office manager and she will be starting in 2 weeks  (so
&gt; &gt; its going to suck for those two weeks with only 1 person at the front). 
&gt; &gt; 
&gt; &gt; Ideally I need to hire another person to answer the phone, check patient
&gt; &gt; in/out, insurance verification and be the main person for treatment planning
&gt; &gt; coordinator.
&gt; &gt; 
&gt; &gt; My concern is having a total of $90/hour at the front desk/office manager
&gt; &gt; postions with the 3 of them considering you guys feel my total staff payroll
&gt; &gt; is high and that is with only two at the front.
&gt; &gt; 
&gt; &gt; I'm really concerned that Susan is going to leave if I don't get a third
&gt; &gt; person up there soon.
&gt; &gt; 
&gt; &gt; Thought on the third person.
&gt; &gt; 
&gt; &gt;  
&gt; &gt; 
&gt; &gt; --
&gt; &gt; 
&gt; &gt; Ronald J Charity DMD
&gt; &gt; 
&gt; &gt; Lenexa Family Dental
&gt; &gt; 
&gt; &gt; 15220 W 87th St Pkwy
&gt; &gt; 
&gt; &gt; Lenexa, KS 66219
&gt; &gt; 
&gt; &gt; 913-888-0005
&gt; &gt; 
&gt; &gt; LenexaFamilyDental.com
&gt; &gt; 
&gt; &gt; Contact@LenexaFamilyDental.com
&gt; &gt; 
&gt; &gt;  
&gt; &gt; 
&gt; &gt; Error! Filename not specified.
&gt; 
&gt; 
&gt; 
&gt; 
&gt;  
&gt; 
&gt; --
&gt; 
&gt; Ronald J Charity DMD
&gt; 
&gt; Lenexa Family Dental
&gt; 
&gt; 15220 W 87th St Pkwy
&gt; 
&gt; Lenexa, KS 66219
&gt; 
&gt; 913-888-0005
&gt; 
&gt; LenexaFamilyDental.com
&gt; 
&gt; Contact@LenexaFamilyDental.com
&gt; 
&gt;  
&gt; 
&gt; [https://ci3.googleusercontent.com/mail-sig/AIorK4z1l4KuNse_EAabrzzSUwPex3wYmwA2IHLF18sXOnm_-vvlA38ra3aqzQBWoGvebtHavw_bKR-4yZxy]</t>
  </si>
  <si>
    <t>AAMkAGM0Zjg2ZTUzLTk2YWYtNGVkNi04OTNkLWUyYmI3ZjhlNmYyZQBGAAAAAABMCJlKTUYXR5PT2N8pQ-HyBwBMbyTo-F5oTpxDYa4ue10UAAAAAAEMAABMbyTo-F5oTpxDYa4ue10UAAGgg6pXAAA=</t>
  </si>
  <si>
    <t>2025-06-19T11:00:28+00:00</t>
  </si>
  <si>
    <t>Don't wait- the deadline to register is coming up!
[https://jv350.files.keap.app/jv350/9bfef7c4-c5df-4e3f-ade4-219e46c78874]
[https://jv350.files.keap.app/jv350/3ccbffef-c7e2-4362-9e60-446a7730aec0]
Hi Dr. Akhter,
We are thrilled to invite you to Tower Leadership's Q3 Business Acumen
Acceleration Program
[https://urldefense.proofpoint.com/v2/url?u=https-3A__jv350.keap-2Dlink013.com_v2_click_a4db883b546091d8f736e38d8cbe7162_eJyNkM2KwkAQhN-2Dlz6LG-2DIO5iYiEqAfRs8xmGmxNepqZjiKSd3fcFU8ueO36qorqOyiyYc0tZHC6pKM-2DdMBjSULIOnespvwVk9EkGXagIj4vvWsEsvsn61t-5FXtNpfxA9ehOMyG47mxf5ZnlY5ZsiomJ8rPgmJ0mnw3T8DlqsZ-5FkK2vbfZKxJF5cYHiBT3-2DBzkaW4Sve-2DivxRVULW6-5F00gRhDqE1Q9DWxDV11V-5FQVGos-2DHEm6pas-5FcU6UOFYZEWT7-2DlOBt7-5FC9gHpYXNk&amp;d=DwMFaQ&amp;c=euGZstcaTDllvimEN8b7jXrwqOf-v5A_CdpgnVfiiMM&amp;r=8xCr4XRHD_IpviQywJlqY4VWcBAXFVEImc4EzVU0jiI&amp;m=WJ3RQKBFCr3--J4K02V6goF_HTvPO0rIrVNOPc5CGkH-SzYd7c_QDTCHamcxr1oC&amp;s=P5rg6HFbHCnHwOiQsFC-47wo9CHxmUegweKngScXEGo&amp;e=],
a premier event designed to empower business leaders with the tools and
strategies needed for sustainable growth and success.
This is your chance to join an exclusive group of business leaders committed to
driving growth, improving efficiency, and unlocking new levels of success in
2025.
Event Details:
📅 Date: Thursday, July 24, 2025
📍 Location: Tower Events Center – 400 Galleria Parkway, Suite 100, Atlanta, GA
30339
Don’t wait — reserve your spot now to ensure your place at this high-impact
event.
👉 Register Here
[https://urldefense.proofpoint.com/v2/url?u=https-3A__jv350.keap-2Dlink013.com_v2_click_47b3a8e198d7b2a9b21fb44dbf634422_eJyNkMGKwkAMht8l56KWqou9iYiUuh4W9yxjJ2DcNhNmUkWk7-2D64inhQ8Jr-5Fy-5FeTnEGRDWthIYf9IRsNIAGPFQkh68yxmuo-5FTEdf6TCBmvhv4V0rkJ9frT7y6zSbDLJxAnoSjMj6Zzori9VisyxWZUTF-2DFjxiSfNJsMn0fx7Wiyh696asSGdH6I8QK6-2DxetFluJV-2DuvryO9UJeT9-5FrYNxBhCY4Kib4ht6Kk7oq-5FRWPRhR9KrXPOKc6LEscqIINv7n0o83Qq7C-2DxEc2c-3D&amp;d=DwMFaQ&amp;c=euGZstcaTDllvimEN8b7jXrwqOf-v5A_CdpgnVfiiMM&amp;r=8xCr4XRHD_IpviQywJlqY4VWcBAXFVEImc4EzVU0jiI&amp;m=WJ3RQKBFCr3--J4K02V6goF_HTvPO0rIrVNOPc5CGkH-SzYd7c_QDTCHamcxr1oC&amp;s=9ggmXAQWdFz1m4JV2FdNGPpHb2vzlAy-2seOpTH-sKY&amp;e=]
This program will equip you with:
 * Proven growth strategies you can put to work right away.
 * Industry-leading insights to sharpen your decision-making.
 * Valuable connections with other ambitious leaders.
Seats are limited, and with the July 3rd registration deadline fast approaching,
we urge you to act now. Once the deadline passes, registration will close.
Don’t let this opportunity slip away. Secure your spot today!
To your success,
[https://jv350.files.keap.app/jv350/34f70e6f-4919-4ae7-adfd-a383204f4c37]
Unsubscribe
[https://urldefense.proofpoint.com/v2/url?u=https-3A__jv350.infusionsoft.com_app_optOut_0_9bc6945ed8bf7b94_704874_12ec6d1e5d029194&amp;d=DwMFaQ&amp;c=euGZstcaTDllvimEN8b7jXrwqOf-v5A_CdpgnVfiiMM&amp;r=8xCr4XRHD_IpviQywJlqY4VWcBAXFVEImc4EzVU0jiI&amp;m=WJ3RQKBFCr3--J4K02V6goF_HTvPO0rIrVNOPc5CGkH-SzYd7c_QDTCHamcxr1oC&amp;s=6cynPeK2imz_z1QwuBijGE5XdLzw8YPBTpo7X0pxQ08&amp;e=]
Tower Leadership 2125 Barrett Park Drive Suite 102 Kennesaw, Georgia 30144
United States (404) 509-0452
[https://jv350.keap-link013.com/v2/render/b96b8d481ade3164c6f317dbbf8531b3/eJxtjsEKgkAURf_lrWeRjBbNTkRk0CKiRbsY9AVT9hzGpyDivzdIuGp5Ofdw7wyMZIh1Awpeo0x2IMBjbZ1F4qwjNvUKo-QQxQJaS-_Cd4MDNf9TN7468hjLvQCeHIZOfkp1BcuWb9c0K_W5eFz0Pa-CjB_L-Rh2e1DsBxRgnENqfjdKnEA9Tdvj8gXryjsY/pixel.png]</t>
  </si>
  <si>
    <t>AAMkAGM0Zjg2ZTUzLTk2YWYtNGVkNi04OTNkLWUyYmI3ZjhlNmYyZQBGAAAAAABMCJlKTUYXR5PT2N8pQ-HyBwBMbyTo-F5oTpxDYa4ue10UAAAAAAEMAABMbyTo-F5oTpxDYa4ue10UAAGgg6pYAAA=</t>
  </si>
  <si>
    <t>2025-06-19T11:52:46+00:00</t>
  </si>
  <si>
    <t>Please see attached.
On Mon, Jun 16, 2025 at 3:29 PM Ahsan Akhter &lt;ahsan@towerleadership.com&gt; wrote:
&gt; Thank you! 
&gt; 
&gt; 
&gt; Get Outlook for iOS
&gt; [https://urldefense.proofpoint.com/v2/url?u=https-3A__aka.ms_o0ukef&amp;d=DwMFaQ&amp;c=euGZstcaTDllvimEN8b7jXrwqOf-v5A_CdpgnVfiiMM&amp;r=8xCr4XRHD_IpviQywJlqY4VWcBAXFVEImc4EzVU0jiI&amp;m=h1ndqNtymnC0FZQbeZKXdu9JSfJ3qsNJZshWxvXuP_cWYJHNOVMDgSjx1XDMLFmV&amp;s=7qpoNlwP0NsbfZrbuoSQut05F0xRg88GknNB_96Iopc&amp;e=]
&gt; 
&gt; --------------------------------------------------------------------------------
&gt; 
&gt; From: Charlie Culp &lt;cwculp@gmail.com&gt;
&gt; Sent: Monday, June 16, 2025 3:27:13 PM
&gt; To: Ahsan Akhter &lt;ahsan@towerleadership.com&gt;
&gt; Subject: Re: Dr. Culp, let's prep your advisory meeting!
&gt;  
&gt; See attached.
&gt; 
&gt; On Mon, Jun 16, 2025 at 9:45 AM Ahsan Akhter &lt;ahsan@towerleadership.com&gt;
&gt; wrote:
&gt; 
&gt; 
&gt; &gt; Dr. Culp,
&gt; &gt; 
&gt; &gt;  
&gt; &gt; 
&gt; &gt; I hope this message finds you well! To prepare for your upcoming call,
&gt; &gt; please send me the following:
&gt; &gt; 
&gt; &gt;  
&gt; &gt; 
&gt; &gt;  1. Attached packet
&gt; &gt;  2. May financials if available
&gt; &gt; 
&gt; &gt;  
&gt; &gt; 
&gt; &gt; Thank you for understanding, and we look forward to seeing you this Friday!
&gt; &gt;  
&gt; &gt; 
&gt; &gt;  
&gt; &gt; 
&gt; &gt; Best regards,
&gt; &gt; 
&gt; &gt;  
&gt; &gt; 
&gt; &gt; Ahsan Akhter
&gt; &gt; 
&gt; &gt;  
&gt; &gt; 
&gt; &gt; https://linktr.ee/ahsanakhter
&gt; &gt; [https://urldefense.proofpoint.com/v2/url?u=https-3A__linktr.ee_ahsanakhter&amp;d=DwMFaQ&amp;c=euGZstcaTDllvimEN8b7jXrwqOf-v5A_CdpgnVfiiMM&amp;r=8xCr4XRHD_IpviQywJlqY4VWcBAXFVEImc4EzVU0jiI&amp;m=2DAnf9B7rsHMowChJhAnMtXY8KBYRuMvDqTjUOhsko9PiMqw75ST--uiuLONPMHb&amp;s=7lJUU86WgWodTWsIQKrzq96dueyqHe-nRg2ZDJ1qHR8&amp;e=]
&gt; &gt; 
&gt; &gt;  
&gt; &gt; 
&gt; &gt;  
&gt; 
&gt; 
&gt; 
&gt; 
&gt; 
&gt; --
&gt; 
&gt; Charles W. Culp DMD
&gt; Culp Dental PA
&gt; 227 S Herlong Ave Suite 102
&gt; Rock Hill, SC 29732
&gt; (803) 417-3455
--
Charles W. Culp DMD
Culp Dental PA
227 S Herlong Ave Suite 102
Rock Hill, SC 29732
(803) 417-3455</t>
  </si>
  <si>
    <t>AAMkAGM0Zjg2ZTUzLTk2YWYtNGVkNi04OTNkLWUyYmI3ZjhlNmYyZQBGAAAAAABMCJlKTUYXR5PT2N8pQ-HyBwBMbyTo-F5oTpxDYa4ue10UAAAAAAEMAABMbyTo-F5oTpxDYa4ue10UAAGgg6pcAAA=</t>
  </si>
  <si>
    <t>Mastermind dates</t>
  </si>
  <si>
    <t>2025-06-19T12:21:22+00:00</t>
  </si>
  <si>
    <t>Does town have our next mastermind meeting dates with erics group locked in
stone?
The content of this email is confidential and intended for the recipient
specified in message only. It is strictly forbidden to share any part of this
message with any third party, without a written consent of the sender. If you
received this message by mistake, please reply to this message and follow with
its deletion, so that we can ensure such a mistake does not occur in the future.</t>
  </si>
  <si>
    <t>AAMkAGM0Zjg2ZTUzLTk2YWYtNGVkNi04OTNkLWUyYmI3ZjhlNmYyZQBGAAAAAABMCJlKTUYXR5PT2N8pQ-HyBwBMbyTo-F5oTpxDYa4ue10UAAAAAAEMAABMbyTo-F5oTpxDYa4ue10UAAGgg6pdAAA=</t>
  </si>
  <si>
    <t>Action Items</t>
  </si>
  <si>
    <t>Start Date</t>
  </si>
  <si>
    <t>Completion Date</t>
  </si>
  <si>
    <t>Status</t>
  </si>
  <si>
    <t>Duration</t>
  </si>
  <si>
    <t xml:space="preserve">Team expense is about 10% too high </t>
  </si>
  <si>
    <t>BACKLOG</t>
  </si>
  <si>
    <t xml:space="preserve">Work with Lisa to find out if your practice is overstaffed, underperforming or a mix of the two </t>
  </si>
  <si>
    <t xml:space="preserve">Team pay for your practice should ideally be at $84,000 per month </t>
  </si>
  <si>
    <t xml:space="preserve">Optimize calendar booking, schedule utilization, broken appointments, cancellations rate, collections rate, perio % etc.  </t>
  </si>
  <si>
    <t xml:space="preserve">Work with Jordan to approve major investment expenses </t>
  </si>
  <si>
    <t xml:space="preserve">Move forward with tax and accounting, hold off on budgeting services for now </t>
  </si>
  <si>
    <t>Reassess performance goals to make sure they are aggressiveness enough to meet your business's cash flow needs</t>
  </si>
  <si>
    <t>Outrun GA and Rent expenses by increasing top line revenue</t>
  </si>
  <si>
    <t>TO DO</t>
  </si>
  <si>
    <t xml:space="preserve">Target a payroll of $32,000 per month and revenues of $115,000 per month to improve cash flow </t>
  </si>
  <si>
    <t>Identify the A-players you can't work without and find which hours are overstaffed</t>
  </si>
  <si>
    <t xml:space="preserve">Daily hygiene goals of $1,200 and $1,500 for assisted hygiene </t>
  </si>
  <si>
    <t xml:space="preserve">Utilize performance reviews at a pace you can manage (annual vs. quarterly) </t>
  </si>
  <si>
    <t xml:space="preserve">Make use of annual meetings to rollout big initiatives, review past successes and communicate future goals </t>
  </si>
  <si>
    <t>If the new marketing campaign doesn't work in 60-90 days, we can make an introduction to Tiny Rhino</t>
  </si>
  <si>
    <t>Target $115,000 per month by hitting $34,000-$35,000 per month in hygiene production</t>
  </si>
  <si>
    <t>Track collections rate, fluoride, perio, reappointment rate, recall rate, case acceptance, call conversion</t>
  </si>
  <si>
    <t>Implement performance reviews where needed per our team assessment</t>
  </si>
  <si>
    <t>Designate Szikman as doctor lead, Vanessa as assistant lead, Brandi as hygiene lead and Ann Marie as admin lead</t>
  </si>
  <si>
    <t>Delegate scorecard data collection: Ann Marie for admin and marketing; Fran for finance; Szikman, Brandi, Vanessa for clinical</t>
  </si>
  <si>
    <t>Rollout scorecards in January</t>
  </si>
  <si>
    <t>Target $160,000 in monthly production</t>
  </si>
  <si>
    <t>DONE</t>
  </si>
  <si>
    <t>Target 40-42 new patients per month</t>
  </si>
  <si>
    <t>Build cash reserves for all upcoming hires</t>
  </si>
  <si>
    <t>Have templates ready to train employees</t>
  </si>
  <si>
    <t>Hire one associate to open Fridays</t>
  </si>
  <si>
    <t>Hire one associate to replace Dr. Miller’s production</t>
  </si>
  <si>
    <t>Hire one hygienist</t>
  </si>
  <si>
    <t xml:space="preserve">Unless the potential record acquisition satisfies all your deal points, prioritize Lisa's recommendations </t>
  </si>
  <si>
    <t>Add call conversion, no show rates, cancellations, perio %, payment day of service % and A/R to scorecards</t>
  </si>
  <si>
    <t>Plan an annual meeting in January</t>
  </si>
  <si>
    <t>Use the performance review to grow your team members</t>
  </si>
  <si>
    <t>Delegate KPI's to Tish: A/R, Payment Day of Service, Schedule Utilization, Unscheduled treatment, perio % and no show rates</t>
  </si>
  <si>
    <t xml:space="preserve">Adjust the rent expense back to what is customary in your area </t>
  </si>
  <si>
    <t xml:space="preserve">Avoid billing personal insurance through the business </t>
  </si>
  <si>
    <t>Separate the medical purchases into lab and dental supplies</t>
  </si>
  <si>
    <t xml:space="preserve">Clarify the de minimis expense of $24,091.8 </t>
  </si>
  <si>
    <t xml:space="preserve">Target 150,000 per month in revenue to outrun your overhead  </t>
  </si>
  <si>
    <t xml:space="preserve">Utilize expense approvals to cut expenses  </t>
  </si>
  <si>
    <t>Plan an annual meeting Jan or Feb to recap last year, rollout scorecards and improve team culture/bonding</t>
  </si>
  <si>
    <t xml:space="preserve">Improve Hygiene's perio and fluoride numbers </t>
  </si>
  <si>
    <t>Add three committments to the scorecard</t>
  </si>
  <si>
    <t>Target 80,500 in doctor production</t>
  </si>
  <si>
    <t>Target 34,500 in hygiene production</t>
  </si>
  <si>
    <t>Target 115,000 per month in revenue</t>
  </si>
  <si>
    <t>Target 23,000 per month in net profit</t>
  </si>
  <si>
    <t>Take lunch shifts to increase capacity</t>
  </si>
  <si>
    <t>Use expense approvals to cut G/A costs</t>
  </si>
  <si>
    <t>Revisit adding 1 doctor and 1 hygienist in June</t>
  </si>
  <si>
    <t>Launch scorecards</t>
  </si>
  <si>
    <t>Target $1.5M in annual revenue</t>
  </si>
  <si>
    <t>Fine tune case acceptance</t>
  </si>
  <si>
    <t>Fine tune treatment planning</t>
  </si>
  <si>
    <t>Fine tune collections process</t>
  </si>
  <si>
    <t>Fine tune fluoride</t>
  </si>
  <si>
    <t>Add three hygiene columns</t>
  </si>
  <si>
    <t>Add two doctor columns</t>
  </si>
  <si>
    <t xml:space="preserve">Have Chloe utilize performance reviews </t>
  </si>
  <si>
    <t xml:space="preserve">Have Chloe run internal campaigns offering 10% discounts on high end service January, June and September </t>
  </si>
  <si>
    <t xml:space="preserve">Have a conversation with Autumn on balancing AR performance goals with justifying the income needed to purchase a house </t>
  </si>
  <si>
    <t xml:space="preserve">Target $500,000 per quarter in collections and $75,0000 per quarter in profitability </t>
  </si>
  <si>
    <t xml:space="preserve">Target 15% EBITDA for the year </t>
  </si>
  <si>
    <t>Book a time on Joe Coleman's calendar to find gaps in your tax planning</t>
  </si>
  <si>
    <t>Reference Jordan's RMU spreadsheet</t>
  </si>
  <si>
    <t xml:space="preserve">Revisit the cash flow forecast as the expansion continues </t>
  </si>
  <si>
    <t>Target $350,000 per month in revenue after the facility's completion to compensate for debt's affect on cashflow</t>
  </si>
  <si>
    <t xml:space="preserve">Improve case acceptance the bigger cases </t>
  </si>
  <si>
    <t xml:space="preserve">Work with Lisa to make accountability a central function of Anothony's role </t>
  </si>
  <si>
    <t xml:space="preserve">Instill a sense of urgency within the team culture </t>
  </si>
  <si>
    <t xml:space="preserve">Target 3.7M in revenue and 550k in EBITDA for this year </t>
  </si>
  <si>
    <t>Complete Q1 BAAP Case Acceptance, Call Conversion and Cancellations Worksheet</t>
  </si>
  <si>
    <t>Hire one Part-Time Associate, one Receptionist and one Hygienist</t>
  </si>
  <si>
    <t>Expand capacity to open Fridays</t>
  </si>
  <si>
    <t>Increase marketing three months in advance of any new Associates</t>
  </si>
  <si>
    <t>Scale back clinically to three days a week</t>
  </si>
  <si>
    <t xml:space="preserve">Implement scorecards and weekly meetings to review with your leadership team to discuss Scorecards, Projects, and Issues </t>
  </si>
  <si>
    <t xml:space="preserve">Make scorecards a priority for Abby </t>
  </si>
  <si>
    <t>https://vimeo.com/903439444/bd9f6ce161?share=copy</t>
  </si>
  <si>
    <t xml:space="preserve">Parkview: Target $140,000 in monthly revenue at Parkview </t>
  </si>
  <si>
    <t xml:space="preserve">Parkview: Hire one front office staff member to support Abby </t>
  </si>
  <si>
    <t>Parkview: Revisit increasing MKT for the end of Q2</t>
  </si>
  <si>
    <t xml:space="preserve">Parkview: Revisit adding another day for the end of Q3 </t>
  </si>
  <si>
    <t xml:space="preserve">Fishers: Target 80k-90k per month to hit 10% in net profit </t>
  </si>
  <si>
    <t xml:space="preserve">Fishers: Improve doctor performance and patient flow </t>
  </si>
  <si>
    <t>Fishers: Revisit bringing on specialists to fill in capacity for work referred out</t>
  </si>
  <si>
    <t>Hagerstown: Bring Diana back and communicate monthly revenue expectations of $100,000</t>
  </si>
  <si>
    <t xml:space="preserve">Hagerstown: Have Diana and Rachel focus on cancellations, case acceptance, fluoride %, recall and reactivating patients </t>
  </si>
  <si>
    <t xml:space="preserve">Hagerstown: Revisit MKT increase for the end of Q2 </t>
  </si>
  <si>
    <t xml:space="preserve">Hagerstown: Revisit adding another day for the end of Q3 </t>
  </si>
  <si>
    <t xml:space="preserve">Hagerstown: 30, 60, 90-day check-ins to monitor progress before deciding on cuts to the team expense </t>
  </si>
  <si>
    <t>Target 100-115k per month in collections for the first half of the year</t>
  </si>
  <si>
    <t>Target 115-130k per month in collections for the second half of the year</t>
  </si>
  <si>
    <t>Rollout out the scorecards and begin team training</t>
  </si>
  <si>
    <t>Book time with Lisa for a deep dive consulting visit</t>
  </si>
  <si>
    <t>https://netorgft2479829-my.sharepoint.com/personal/jordan_towerleadership_com/_layouts/15/stream.aspx?id=%2Fpersonal%2Fjordan%5Ftowerleadership%5Fcom%2FDocuments%2FAttachments%2Fvideo1537230024%2Emp4&amp;ga=1&amp;referrer=StreamWebApp%2EWeb&amp;referrerScenario=AddressBarCopied%2Eview</t>
  </si>
  <si>
    <t>Update financial records with Tower's accounting</t>
  </si>
  <si>
    <t>Revisit Father's exit, team culture and hires, marketing, dropping insurance and 12-15% EBITDA</t>
  </si>
  <si>
    <t>Separate associate and your pay from the payroll</t>
  </si>
  <si>
    <t>Set a date in April to adjust your income</t>
  </si>
  <si>
    <t>Launch scorecards with weekly meetings to generate corrective action items</t>
  </si>
  <si>
    <t>Book an intro call for the Deep Dive</t>
  </si>
  <si>
    <t xml:space="preserve">Target 20% EBITDA for the primary location </t>
  </si>
  <si>
    <t xml:space="preserve">Bonus Jen quarterly by $2,500 for each goal: $2M revenue and EBITDA of $400,000 </t>
  </si>
  <si>
    <t>Meet quarterly to calculate the EBITDA (addbacks include: Consulting, Legal Fees, Professional Fees, Travel, Donations, Depreciation, Amortization, Interest, Real Estate Taxes, State Taxes, Normalized doctor pay)</t>
  </si>
  <si>
    <t>Work with Anthony to work on the Q1 BAAP metric with the fastest ROI</t>
  </si>
  <si>
    <t xml:space="preserve">Count active patients that didn't book </t>
  </si>
  <si>
    <t>Find out why inactive patients left</t>
  </si>
  <si>
    <t>Target $500k in annual revenue or $43k per month</t>
  </si>
  <si>
    <t>Remote Lisa into software</t>
  </si>
  <si>
    <t>Evaluate team expenses across all locations (overstaffed, overbooked, overpaid/underperforming)</t>
  </si>
  <si>
    <t>Team expenses should be less than 30% for each location</t>
  </si>
  <si>
    <t>Identify production goals and KPI’s for each role</t>
  </si>
  <si>
    <t>Shave team expense and increase revenue to fix profitability in JC</t>
  </si>
  <si>
    <t>Closely track case acceptance, call conversion, perio (%) and broken appointment rates</t>
  </si>
  <si>
    <t>Continue core values warning with Monique</t>
  </si>
  <si>
    <t>Target $170k per month in revenue in JC</t>
  </si>
  <si>
    <t>Target minimum of $215k per month in revenue in BH without facility expansion; $250k per month with expansion</t>
  </si>
  <si>
    <t>Target minimum of $100k per month in DL</t>
  </si>
  <si>
    <t>Follow up with Melissa on logistics behind bill pay process</t>
  </si>
  <si>
    <t>Revisit compensating a team member on managing supply costs or hiring a personal assistant</t>
  </si>
  <si>
    <t>Plan to pay off the equipment financing after 18 months to free up cash flow</t>
  </si>
  <si>
    <t>Revisit dropping insurance, facility expansion and relocation for BH</t>
  </si>
  <si>
    <t>Estimate costs of any potential buildouts</t>
  </si>
  <si>
    <t>Estimate cash buffers needed for relocation</t>
  </si>
  <si>
    <t>Target $215k per month in BH</t>
  </si>
  <si>
    <t>Target $170k per month in JC</t>
  </si>
  <si>
    <t>Target $100k per month in DL</t>
  </si>
  <si>
    <t>Push team expenses below 30%</t>
  </si>
  <si>
    <t>Estimate costs for BH buildouts and facility expansion</t>
  </si>
  <si>
    <t>Estimate cash buffers needed for BH relocation</t>
  </si>
  <si>
    <t>Follow up with Melissa about bill pay logistics</t>
  </si>
  <si>
    <t>Secure equipment financing and pay off in 18 months</t>
  </si>
  <si>
    <t>Give final warning to Monique on core values</t>
  </si>
  <si>
    <t xml:space="preserve">Send finalized projections for the surgical suite's valuation </t>
  </si>
  <si>
    <t>Continue hygiene training to improve fluoride sales</t>
  </si>
  <si>
    <t>Follow up with a breakout of MKT spend and metrics</t>
  </si>
  <si>
    <t>Address Rachel’s performance and value alignment</t>
  </si>
  <si>
    <t>Coach Pia and Dina on performance</t>
  </si>
  <si>
    <t>Introduce scorecards to your leadership team for a rollout in the New Year</t>
  </si>
  <si>
    <t>Q1: Build out the internal marketing process and continue social media rebrand initiative</t>
  </si>
  <si>
    <t>Solidify Ashton and Dr. Clark’s expectations and time commitments</t>
  </si>
  <si>
    <t>Reference Eric’s social media to get inspiration on authority rebrands</t>
  </si>
  <si>
    <t>Success criteria: increase TMD leads to 30 per month and GP to 40 per month</t>
  </si>
  <si>
    <t>Narrow down a budget and eventually find a liason to manage any marketing engagements</t>
  </si>
  <si>
    <t>Q2: Revenue Cycle Management (Document process changes and create SOP's)</t>
  </si>
  <si>
    <t>Q3: Focus on scaling out Dr. Clark and training new associates</t>
  </si>
  <si>
    <t xml:space="preserve">Q4: Expansion </t>
  </si>
  <si>
    <t>Save an additional 200k by end of year</t>
  </si>
  <si>
    <t>Explore adding another GP location to fuel TMD work</t>
  </si>
  <si>
    <t>Revisit deep dive and debt repayment strategy</t>
  </si>
  <si>
    <t>Continue to reel in the budget</t>
  </si>
  <si>
    <t>Target 10% increase in doctor collections and case acceptance across all associates</t>
  </si>
  <si>
    <t>Target 10% increase in hygiene recall, reactivation, missed calls, and unscheduled treatment</t>
  </si>
  <si>
    <t>Target 8-10 hybridge in the next 90 days</t>
  </si>
  <si>
    <t>After action report with your team on last week’s events</t>
  </si>
  <si>
    <t>Adjust the scorecard template by adding individual doctor collections etc.</t>
  </si>
  <si>
    <t>Assess the active patient counts to find missed appointment opportunities</t>
  </si>
  <si>
    <t>Target the patients that aren't actively booking with campaigns (text, email etc)</t>
  </si>
  <si>
    <t xml:space="preserve">Target $43,000 per month in revenue before adding a hygienist (year end goal) </t>
  </si>
  <si>
    <t xml:space="preserve">Target a minimum of $37,000 per month to hit breakeven from debt </t>
  </si>
  <si>
    <t>Remote Lisa into software to find red flags</t>
  </si>
  <si>
    <t xml:space="preserve">Assess how many of the 1359 active patients have booked across the past 6-12 months? </t>
  </si>
  <si>
    <t>Dial in the MKT strategy by narrowing down a total budget for the MKT spend</t>
  </si>
  <si>
    <t>Finish rolling out scorecards and assign accountability of departmental metrics to your leadership team</t>
  </si>
  <si>
    <t>Continue cleaning up the financials and revisit tax planning</t>
  </si>
  <si>
    <t>Finalize satellite office strategy: $150k for Dr. Edwards' practice or $170 per record, scale Edwards by 1 day)</t>
  </si>
  <si>
    <t xml:space="preserve">Prioritize SOP's and scorecards as the DOO settles in </t>
  </si>
  <si>
    <t>Move Abby to $75,000 salary with $5,000 annual bonus, find out her goals and consider scaling back OM role</t>
  </si>
  <si>
    <t>Bonus Abby on $925,000 quarterly collections and $342,000 in net operating profit</t>
  </si>
  <si>
    <t xml:space="preserve">Continue to make the team hires </t>
  </si>
  <si>
    <t xml:space="preserve">Hire one front office </t>
  </si>
  <si>
    <t>Improve fluoride, perio and hygiene performance</t>
  </si>
  <si>
    <t>Target $130,000 in monthly revenue</t>
  </si>
  <si>
    <t>Register the 03/22/2024 Q1 BAAP Zoom</t>
  </si>
  <si>
    <t>Send Lisa Gotsis sales script for review</t>
  </si>
  <si>
    <t>Roleplay scripts with team to improve cancellation metrics</t>
  </si>
  <si>
    <t>Talk with team management about the $80,000 per month target 3 months into the acquisition</t>
  </si>
  <si>
    <t xml:space="preserve">Compare local rental rates to the acquisition </t>
  </si>
  <si>
    <t>Confirm what the outside services are to update the cash flow</t>
  </si>
  <si>
    <t>Reduce real estate or practice valuatoin by $100,000</t>
  </si>
  <si>
    <t xml:space="preserve">Offer a premium on practice valuation contingent of patient retention and add a non-solicit </t>
  </si>
  <si>
    <t>30-day trial run Indeed Ads for a DOO before hiring a headhunter</t>
  </si>
  <si>
    <t>Get Lisa's opinion of final DOO candidates</t>
  </si>
  <si>
    <t>Consolidate team meetings (executive, leadership, departmental)</t>
  </si>
  <si>
    <t>Keep meetings concise and accountable</t>
  </si>
  <si>
    <t>Assess Hybridge funnel in exisiting locations before considering a separate facility</t>
  </si>
  <si>
    <t xml:space="preserve">Separate hybridge expenses on accounting </t>
  </si>
  <si>
    <t>Overcome Delta problems</t>
  </si>
  <si>
    <t>Have a conversation around KOLBE after Anthony’s follow up with Rachel</t>
  </si>
  <si>
    <t>Revisit personal budgeting and diversifying financial assets</t>
  </si>
  <si>
    <t>Talk to the leadership team about fine-tuning efficiencies around HR (vacation requests, team changes and issues)</t>
  </si>
  <si>
    <t>Book with Joe and Melissa</t>
  </si>
  <si>
    <t>Review Jordan's Q1 BAAP recap video</t>
  </si>
  <si>
    <t>Find one associate for Fayetteville or Mint Hill</t>
  </si>
  <si>
    <t>Consider team optimization reports (i.e KOLBE)</t>
  </si>
  <si>
    <t>Send Jordan potential marketing engagements</t>
  </si>
  <si>
    <t>Follow up with Payton on commercial lease for Ballyntyne</t>
  </si>
  <si>
    <t xml:space="preserve">Continue to implement scripts in the flagship location </t>
  </si>
  <si>
    <t>Focus on core values and culture post-acquisition (kickoff, 1-on-1 interviews, personal visits)</t>
  </si>
  <si>
    <t>In-house services that are referred out post-acquisition</t>
  </si>
  <si>
    <t>Team retention by monthly/quarterly team outings with a $750-$1,000 budget</t>
  </si>
  <si>
    <t>Increase current implant marketing</t>
  </si>
  <si>
    <t>Book time with Lisa for a Deep Dive</t>
  </si>
  <si>
    <t>Book time with Melissa to discuss accounting services and clean up the financials</t>
  </si>
  <si>
    <t>Book time with Joe to discuss tax services and better tax planning</t>
  </si>
  <si>
    <t>Before sale of surgical suite, make sure the general team and management team is independent</t>
  </si>
  <si>
    <t>Before sale of surgical suite, make sure the GP practices are profitable</t>
  </si>
  <si>
    <t>Before sale of surgical suite, make adjustments for Dr. Mader’s drop in income</t>
  </si>
  <si>
    <t xml:space="preserve">Natalie: coach call center on sales scripts, build individual scorecards, renew cancellation policy, revisit bonus </t>
  </si>
  <si>
    <t xml:space="preserve">Compete for new hires on work volume, training, coaching, brand identity </t>
  </si>
  <si>
    <t>Delegate Stephanie to own collections, Nikki owns recall and unscheduled treatment, Snyder owns case acceptance</t>
  </si>
  <si>
    <t>Plan date nights with daughter and wife on alternating weeks</t>
  </si>
  <si>
    <t>F45 workout for three days a week</t>
  </si>
  <si>
    <t xml:space="preserve">45 minute reading for two days a week </t>
  </si>
  <si>
    <t>Work on sales training for the front office and clinical team (case acceptance)</t>
  </si>
  <si>
    <t>Use Nicki to hold you accountable</t>
  </si>
  <si>
    <t>Answer why employees work for you to compete against DSO recruiting</t>
  </si>
  <si>
    <t xml:space="preserve">Set goals for hygiene production </t>
  </si>
  <si>
    <t xml:space="preserve">Compare the costs of outsourcing HR duties with the April financials to determine whether to in-source or out-source </t>
  </si>
  <si>
    <t xml:space="preserve">Delegate Anthony to find project management software </t>
  </si>
  <si>
    <t xml:space="preserve">Add Hygienist in November with plan to increase marketing ahead of time </t>
  </si>
  <si>
    <t xml:space="preserve">Add assistant now to utilize the additional ops </t>
  </si>
  <si>
    <t>Read the digital copy of The Compound Effect attached while physical copy is sent over</t>
  </si>
  <si>
    <t>Following our introduction, book a call on Lisa’s calendar to remotely find quick ROI’s in your practice</t>
  </si>
  <si>
    <t>Control what you can: family time, exercise, reading, job search , etc.</t>
  </si>
  <si>
    <t>Set admin goals for call conversion, cancellations and collections</t>
  </si>
  <si>
    <t>Book an intro discovery call on Melissa’s calendar</t>
  </si>
  <si>
    <t>Listen to Eric’s podcast episode on financial relationships</t>
  </si>
  <si>
    <t>Book an intro discovery call for a conuslting deep dive on Lisa’s calendar</t>
  </si>
  <si>
    <t>Get a quote from Patient Prism</t>
  </si>
  <si>
    <t xml:space="preserve">Assign hygiene department lead (either Amanda or Jennifer) </t>
  </si>
  <si>
    <t>Change culture around leadership meeting to generate action items</t>
  </si>
  <si>
    <t>Set hygiene goals for SRP’s, fluoride and hygiene collections</t>
  </si>
  <si>
    <t xml:space="preserve">Bonus department leads on a monthly $75-$150-$300 tier </t>
  </si>
  <si>
    <t xml:space="preserve">Finalize the scorecards </t>
  </si>
  <si>
    <t>Use executive meetings to discuss action items, big projects, metrics and issues that require your final say</t>
  </si>
  <si>
    <t>Have Eric meet with department leads to create commitments for the scorecards</t>
  </si>
  <si>
    <t>Have Eric work with Rachel to run KOLBE’s on potential department leads</t>
  </si>
  <si>
    <t>Continue to offload the daily flywheel tasks so you can focus on exponential growth</t>
  </si>
  <si>
    <t>Revisit personal wealth management and net worth accumulation in our annual plan</t>
  </si>
  <si>
    <t xml:space="preserve">Delegate Marissa to work on Fluoride, Recall and SRP metrics </t>
  </si>
  <si>
    <t>Get updated quotes on buildout</t>
  </si>
  <si>
    <t xml:space="preserve">Delegate Marissa and Dr. Tran to pull Endo numbers and discuss how to move forward with Endo </t>
  </si>
  <si>
    <t xml:space="preserve">Search for a floater or manager </t>
  </si>
  <si>
    <t>Complete the attached Q1 BAAP worksheets on call conversion, cancellations and case acceptance</t>
  </si>
  <si>
    <t xml:space="preserve">Coaching Prep: Plan around expansion, personal wealth planning, debt repayment, estate planning, cash allocation </t>
  </si>
  <si>
    <t xml:space="preserve">Obtain call data from the acquisition and consider creating a call center </t>
  </si>
  <si>
    <t xml:space="preserve">Post acquistion, rollout an organizational scorecard and improve processes one department at a time until the team is up to speed </t>
  </si>
  <si>
    <t xml:space="preserve">Delegate Jen to make 15 minute meetings with the department leads to translate insights from the leadership meeting to the leads </t>
  </si>
  <si>
    <t>In the next 30 days, identify department leads to make tangible commitments for the scorecards</t>
  </si>
  <si>
    <t xml:space="preserve">Offload day-to-day process implementation to the department leads so Jen can be on standby for the acquisiton </t>
  </si>
  <si>
    <t>Add Dr. Hartley for Thursdays in 2 months</t>
  </si>
  <si>
    <t>In November, increase distribution to fund other investments and pay down personal debt (HELOC)</t>
  </si>
  <si>
    <t>https://netorgft2479829-my.sharepoint.com/personal/jordan_towerleadership_com/_layouts/15/stream.aspx?id=%2Fpersonal%2Fjordan%5Ftowerleadership%5Fcom%2FDocuments%2FAttachments%2Fvideo1164766899%2Emp4&amp;nav=eyJyZWZlcnJhbEluZm8iOnsicmVmZXJyYWxBcHAiOiJTdHJlYW1XZWJBcHAiLCJyZWZlcnJhbFZpZXciOiJTaGFyZURpYWxvZy1MaW5rIiwicmVmZXJyYWxBcHBQbGF0Zm9ybSI6IldlYiIsInJlZmVycmFsTW9kZSI6InZpZXcifX0&amp;ga=1&amp;referrer=StreamWebApp%2EWeb&amp;referrerScenario=AddressBarCopied%2Eview</t>
  </si>
  <si>
    <t>Watch Jordan's video recap</t>
  </si>
  <si>
    <t>Create a budget around your key expense items: utilities, college, entertainment, savings, debt</t>
  </si>
  <si>
    <t>Build $10,000 cash buffer in personal bank accounts</t>
  </si>
  <si>
    <t xml:space="preserve">Compare job descriptions on the market to improve your postings (advertise a higher salary range, why team members stay etc.) </t>
  </si>
  <si>
    <t xml:space="preserve">Restructure the leadership meeting to make sure department leads make commitments and tangible action items </t>
  </si>
  <si>
    <t>Prioritize your treatment planning and scheduling process</t>
  </si>
  <si>
    <t xml:space="preserve">Create growth paths in the organizations and communicate pay scales </t>
  </si>
  <si>
    <t xml:space="preserve">Standardize adjustments for easy tracking </t>
  </si>
  <si>
    <t xml:space="preserve">Automate and batch patient communications to improve case acceptance and schedule utilization </t>
  </si>
  <si>
    <t xml:space="preserve">Build an internal communication system to rollout organizational changes to your team </t>
  </si>
  <si>
    <t xml:space="preserve">Assign ownership over each column to create urgency around filling them </t>
  </si>
  <si>
    <t xml:space="preserve">Rebuild the organizational chart to spur solution-based thinking across the team </t>
  </si>
  <si>
    <t xml:space="preserve">Follow up with Eric or Joe’s contact for the living will </t>
  </si>
  <si>
    <t>Fine-tune expense approval process</t>
  </si>
  <si>
    <t xml:space="preserve">Structure annual meetings with these guidelines: recap last year, introduce next year’s goals, review each department’s contribution, big initiatives, core values, social activity  </t>
  </si>
  <si>
    <t xml:space="preserve">Discuss scorecards, projects and issues in your weekly executive meeting with your business manager </t>
  </si>
  <si>
    <t xml:space="preserve">Following the executive meeting, delegate your business manager to meet with each department head to make commitments and action items to improve scorecards before defaulting to the daily huddle </t>
  </si>
  <si>
    <t xml:space="preserve">Book your deep dive discovery call before the expansion on Lisa’s calendar </t>
  </si>
  <si>
    <t xml:space="preserve">Recapture the ~$9,000 per month in Fishers lost due to overpaying temps and open capacity </t>
  </si>
  <si>
    <t xml:space="preserve">Adjust the hygiene recruitment strategy to include a 90-day sign on bonus and increase the base rate </t>
  </si>
  <si>
    <t>Look at job postings to learn where you can compete on your job advertisements before shifting to hiring/recruiting and onboarding processes</t>
  </si>
  <si>
    <t xml:space="preserve">Target hygiene production of 3x hygienist pay (for example, A $50/hour Hygienist should produce $1,200 per day) </t>
  </si>
  <si>
    <t>Delegate a charismatic interviewer to “sell” the vision of your practice</t>
  </si>
  <si>
    <t>Delegate a team member to look into the A/R and collection rates</t>
  </si>
  <si>
    <t xml:space="preserve">Continue to lower the implant and supply costs </t>
  </si>
  <si>
    <t>Watch Jordan’s video sent via text</t>
  </si>
  <si>
    <t xml:space="preserve">Revisit Abby’s position as a leader and DOO </t>
  </si>
  <si>
    <t>Sum any big draws, personal expenses and tax expenses to find out why cash accounts didn’t grow YTD</t>
  </si>
  <si>
    <t>Revisit personal financial planning and cash allocation</t>
  </si>
  <si>
    <t>Revisit revenue targets needed to pay for the new office hires</t>
  </si>
  <si>
    <t>Get access to a LOC</t>
  </si>
  <si>
    <t xml:space="preserve">Remote Lisa into your software to find quick operational ROI’s otherwise revisit marketing </t>
  </si>
  <si>
    <t>Practice inputting data into the scorecard</t>
  </si>
  <si>
    <t>Book time with Melissa to discuss your accounting needs</t>
  </si>
  <si>
    <t>Book time with Lisa to discuss your staffing needs</t>
  </si>
  <si>
    <t>Randy and Julie: Define the trigger conditions for the buy-sell (valuation price and maximum timeline, 3.3M EBITDA gets you the $10M</t>
  </si>
  <si>
    <t xml:space="preserve">Define the functions and compensation of non-clinical, management and leadership roles </t>
  </si>
  <si>
    <t xml:space="preserve">Greg: Follow up with 2023’s collection and income for you and Randy </t>
  </si>
  <si>
    <t xml:space="preserve">Revisit the promissory note specifics with Ryan: beneficiary, 15-year amortization, interest rate of prime, finalized buyout price, finalized valuation and EBITDA multiples </t>
  </si>
  <si>
    <t xml:space="preserve">Set monthly goals to make April a catch-up month motivating the team into generating action items </t>
  </si>
  <si>
    <t>Lean on the leadership team to keep the morale high and to use any free time to work on the major KPI’s</t>
  </si>
  <si>
    <t xml:space="preserve">Focus on cancellations, unscheduled treatment, hygiene/perio/fluoride, case acceptance and accounts receivable </t>
  </si>
  <si>
    <t xml:space="preserve">Revisit partner expectations around compensation (bonuses, salary, collections rate and management compensation) </t>
  </si>
  <si>
    <t xml:space="preserve">Compile of list of specific details and relational expectations for what you want in a consulting arrangement </t>
  </si>
  <si>
    <t xml:space="preserve">Find an associate that can work hybrid out of the flagship location and Ballyntyne and do surgery in Albermarle </t>
  </si>
  <si>
    <t xml:space="preserve">Internally fill the office manager position for the startup </t>
  </si>
  <si>
    <t xml:space="preserve">Get hiring ads posted for hygiene and assistant </t>
  </si>
  <si>
    <t>Finalize the marketing quotes (consider startup experience and lead time)</t>
  </si>
  <si>
    <t xml:space="preserve">Discuss adding insurances and software for the startup with Lisa </t>
  </si>
  <si>
    <t xml:space="preserve">Defer rent up to three months for the startup </t>
  </si>
  <si>
    <t xml:space="preserve">Negotiate acquisition to $200k </t>
  </si>
  <si>
    <t>Hire an Associate</t>
  </si>
  <si>
    <t xml:space="preserve">Fine tune scorecards </t>
  </si>
  <si>
    <t>Complete accounting onboarding</t>
  </si>
  <si>
    <t>Anonymously sample your job post along with competitor posts to gauge success</t>
  </si>
  <si>
    <t xml:space="preserve">Delegate a team member to communicate unique selling propositions on your job posts (advertising, hiring, onboarding) </t>
  </si>
  <si>
    <t>Book a deep dive intro on Lisa’s calendar</t>
  </si>
  <si>
    <t>Revisit the financial pros and cons of selling vs. keeping</t>
  </si>
  <si>
    <t>Revisit cash management practices (paying down debt, accumulating financial assets)</t>
  </si>
  <si>
    <t>Authority Marketing: How to Leverage 7 Pillars of Thought Leadership to Make Competition Irrelevant</t>
  </si>
  <si>
    <t xml:space="preserve">Renegotiate the lab fees if we are not doing a lot of Invisalign work </t>
  </si>
  <si>
    <t xml:space="preserve">Have Lisa look into the VA strategy to reduce associate expenses where possible </t>
  </si>
  <si>
    <t>Revisit adjusting income</t>
  </si>
  <si>
    <t>Revisit expanding capacity (add 2-3 hygiene columns and 1 doctor day for M, T and/or R)</t>
  </si>
  <si>
    <t>Run internal campaigns to chase in unscheduled treatments by offering discounts</t>
  </si>
  <si>
    <t>Set aside $15k for two Invisalign days and general marketing during the cyclical low months (i.e September and November)</t>
  </si>
  <si>
    <t>Confirm the cyclical low months and plan meetings with Tish in July to strategize around them</t>
  </si>
  <si>
    <t>Confirm associate pay on the January numbers with your CPA and assess the payroll clearing fluctuations</t>
  </si>
  <si>
    <t>Reduce team expenses by 7% (set to go down 3% already)</t>
  </si>
  <si>
    <t>Set a bonus criteria in place for your team for the following metrics and bonus them based on the # of goals they hit for the month ($75, $100, $150): $130,000/mo Collections, $30,000/mo Hygiene Collections, Additional 10 Google Reviews.</t>
  </si>
  <si>
    <t>Rework your job posting referencing Aspen Dental posts so that it is more appealing to the hygienists looking for work</t>
  </si>
  <si>
    <t>Connect with Melissa to move over the business financial reporting and get Quickbooks online going</t>
  </si>
  <si>
    <t>Connect with your CPA to discuss moving over your monthly financials to Tower, but keeping your Tax with them</t>
  </si>
  <si>
    <t>Book time with David to discuss BOE insurance</t>
  </si>
  <si>
    <t>https://netorgft2479829-my.sharepoint.com/personal/jordan_towerleadership_com/_layouts/15/stream.aspx?id=%2Fpersonal%2Fjordan%5Ftowerleadership%5Fcom%2FDocuments%2FAttachments%2Fvideo1573444767%201%2Emp4&amp;ga=1&amp;referrer=StreamWebApp%2EWeb&amp;referrerScenario=AddressBarCopied%2Eview</t>
  </si>
  <si>
    <t xml:space="preserve">Define core values with the team </t>
  </si>
  <si>
    <t xml:space="preserve">Finish rolling out the scorecards with the attached version </t>
  </si>
  <si>
    <t xml:space="preserve">Increase Sabrina’s pay by $1.5 per hour; increase to $19 per hour when she is assisting full-time </t>
  </si>
  <si>
    <t xml:space="preserve">Limit Tony’s training to shadowing experience </t>
  </si>
  <si>
    <t xml:space="preserve">File a tax extension otherwise use the tax and capital reserve accounts to pay down taxes before financing the rest (without a lien) </t>
  </si>
  <si>
    <t>Finalize the personal financial commitments to family using account sweeping thresholds as a basis (for example: main account @ 100k, tax account and capital investment @10k before allocating funds)</t>
  </si>
  <si>
    <t>Develop the processes for treatment planning, hygiene reappointment and overdue hygiene (Revisit external help in June if needed)</t>
  </si>
  <si>
    <t xml:space="preserve">Assign ownership over these metrics: unscheduled treatment, hygiene reappointment and overdue hygiene Book time on Adele, calendar to call unscheduled treatment </t>
  </si>
  <si>
    <t>Look for a hungry, humble and smart associate interested in equity ownership (don’t promise equity at this time, rather suggest it is possible in the future)</t>
  </si>
  <si>
    <t>Keep in mind these options: Option 1 is to bring in Lisa to build out processes, Option 2 is to bring in a minority partner and clear up debt, Option 3 is to sell Towson and maintain the retirement community</t>
  </si>
  <si>
    <t>Bump the quarterly goals by 5% if the goals are met by Abby else keep it the same</t>
  </si>
  <si>
    <t xml:space="preserve">Target $83,333 per month at Fishers </t>
  </si>
  <si>
    <t>Get cash accounts up: Parkview @ $150k, Hagerstown @ $150k and Fishers @ $75k by end of year</t>
  </si>
  <si>
    <t>Revisit normalizing compensation to create consistency around personal finances</t>
  </si>
  <si>
    <t xml:space="preserve">Establish a flat W-2 salary of $20k per month pre-tax/$14k per month post-tax, budget $12k for monthly expenses and keep leftover net profit in the business bank accounts </t>
  </si>
  <si>
    <t xml:space="preserve">Auto draft $1,000 into a moderate-risk betterment account  </t>
  </si>
  <si>
    <t>Revisit paying total credit card debt at the end of April 2024</t>
  </si>
  <si>
    <t xml:space="preserve">Revisit finding a new CPA in 3-6 months </t>
  </si>
  <si>
    <t>Watch Eric’s video on account sweeping</t>
  </si>
  <si>
    <t>Watch the Jordan’s recorded video</t>
  </si>
  <si>
    <t xml:space="preserve">After the bank account needs are met, sweep excess cash in this order: the water heater, betterment (half in conservative, half in aggressive), credit card debt, Dr. Mathew’s business loans </t>
  </si>
  <si>
    <t xml:space="preserve">Accumulate $40k in business bank accounts and then $15k in personal bank accounts </t>
  </si>
  <si>
    <t>Target $500k in revenue for the year</t>
  </si>
  <si>
    <t>Lamar, F</t>
  </si>
  <si>
    <t>Build out a decision tree to determine department chair responsibilities and lines
of communication</t>
  </si>
  <si>
    <t>Finalize the organizational chart and roll it out to the team</t>
  </si>
  <si>
    <t>Identify who will fill the COO role at the C-Suite level</t>
  </si>
  <si>
    <t>Identify who will fill the President role at the Implant Center level</t>
  </si>
  <si>
    <t>Clearly define Kyle’s role and elevate him as an authority in the organization</t>
  </si>
  <si>
    <t>Review cash assessments and debt capacity to determine the method of equity
buy-backs (Year 10, put options every 5 years after)</t>
  </si>
  <si>
    <t>Build out scorecards for each organization to determine success criteria and course
correct quickly</t>
  </si>
  <si>
    <t>Have Jacob model in associate distributions as a % of ownership</t>
  </si>
  <si>
    <t>Target $180M valuation by year 5</t>
  </si>
  <si>
    <t>Start at a reasonable pace at de novo locations per year, and then accelerate growth
to 4 additional locations (This will satisfy the long-term goals of all partners)</t>
  </si>
  <si>
    <t>Hold off on the acquisition model and validate the de novo business model starting
with two locations year 1</t>
  </si>
  <si>
    <t xml:space="preserve">Read Authority Marketing by Adam Witty </t>
  </si>
  <si>
    <t>Breakout the payroll across team expenses, associate expenses and owner expenses</t>
  </si>
  <si>
    <t>Target $290,000 per month in revenues or $3.5M in annual revenues for 2024</t>
  </si>
  <si>
    <t>Follow up with our Hybridge introduction</t>
  </si>
  <si>
    <t>Follow up with our marketing introductions</t>
  </si>
  <si>
    <t xml:space="preserve">Increase marketing spend by $4,000-$5,000 per month </t>
  </si>
  <si>
    <t>Add a part-time social media intern to produce video content and emulate thought leader’s branding strategies</t>
  </si>
  <si>
    <t>Prioritize social media, authority marketing through content, referral marketing, and speaking engagements</t>
  </si>
  <si>
    <t xml:space="preserve">Utilize the performance improvement plans to align organizational vision with the team’s personal visions </t>
  </si>
  <si>
    <t xml:space="preserve">Sweep $220,000 into a main account, 30% of net profit into a tax account and $15,000 into a marketing account </t>
  </si>
  <si>
    <t>Begin working with Tower CFO/ACC</t>
  </si>
  <si>
    <t>Consider opening Fridays with a part time Endo associate (Calculate the amount of referred Endo first)</t>
  </si>
  <si>
    <t>Begin utilizing the business scorecard to meet weekly with your leadership team on Scorecard, Projects, and Issues</t>
  </si>
  <si>
    <t>Institute a weekly 15–30-minute pulse meeting to ensure you have control of cash within
the business (Dr. Padron, Adriana, and Nicole)</t>
  </si>
  <si>
    <t>Institute weekly leadership team meetings to assess 5-6 KPI’s and generate action items
to course correct where needed</t>
  </si>
  <si>
    <t>Complete the financial balance sheet</t>
  </si>
  <si>
    <t>Contact ADP to have them switch Payroll to bimonthly vs. biweekly</t>
  </si>
  <si>
    <t>Hire an operations director or manager by the end of Q2</t>
  </si>
  <si>
    <t>Set a pace for expanding hours by the end of Q2</t>
  </si>
  <si>
    <t>Target an additional $2.3M in gross revenue and $345k in net profit</t>
  </si>
  <si>
    <t>Spend 5-7% of net operating revenues on marketing</t>
  </si>
  <si>
    <t>Follow up with our insurance introduction</t>
  </si>
  <si>
    <t>Read Measure What Matters by John Doerr</t>
  </si>
  <si>
    <t>Read the Harvard Business Review article on Growth Strategy</t>
  </si>
  <si>
    <t xml:space="preserve">Continue to fine tune job postings by comparing them to local competitors  </t>
  </si>
  <si>
    <t xml:space="preserve">Follow-up with Ryan to assess costs of profit interest </t>
  </si>
  <si>
    <t xml:space="preserve">Auto draft $1,000 towards personal LOC’s before moving towards car payments; then, pay an extra $2,500 towards the home mortgage (interest savings of $600k over 10 years!) </t>
  </si>
  <si>
    <t xml:space="preserve">Delegate Holly to finish the scorecards </t>
  </si>
  <si>
    <t>Hire two MA’s</t>
  </si>
  <si>
    <t>Reconnect your bank accounts to Quickbooks Online for Yoana</t>
  </si>
  <si>
    <t>Assign a deadline for Ben to fill out the scorecards</t>
  </si>
  <si>
    <t xml:space="preserve">Delegate Carrie to pull average revenue per patient for each doctor to determine whether diagnosis philosophy or patient flow is the problem </t>
  </si>
  <si>
    <t xml:space="preserve">Increase Hybridge marketing to alleviate cash flow </t>
  </si>
  <si>
    <t xml:space="preserve">Delegate Carrie to oversee scorecards and resume weekly meetings </t>
  </si>
  <si>
    <t xml:space="preserve">Provide Jessica and Amy with directed focus on the KPI’s they are accountable for </t>
  </si>
  <si>
    <t xml:space="preserve">Utilize insurance specialist for rollover calls </t>
  </si>
  <si>
    <t xml:space="preserve">Run discounts to reel in unscheduled treatment if the margin supports it </t>
  </si>
  <si>
    <t>Identify opportunities to gather internal referrals (for example, a patient’s spouse)</t>
  </si>
  <si>
    <t>Set a schedule to make social media posts</t>
  </si>
  <si>
    <t xml:space="preserve">Follow up with attorney about Scottdale </t>
  </si>
  <si>
    <t>Follow up with acquisition negotiations ($200k price)</t>
  </si>
  <si>
    <t>Give hygienists a small raise to incentive faster appointment times</t>
  </si>
  <si>
    <t xml:space="preserve">Renegotiate fees and then set bonus eligibility for hygienists after they earn 35% of their production </t>
  </si>
  <si>
    <t xml:space="preserve">Find a doctor for the acquisition to migrate Indiana’s patients </t>
  </si>
  <si>
    <t>Open Wednesdays and expand hours from 7am to 7pm per our location assessment</t>
  </si>
  <si>
    <t>Let go of the underperforming assistant</t>
  </si>
  <si>
    <t>Add an associate to the organization so it can gross $150,000-$160,000 in revenues</t>
  </si>
  <si>
    <t>Target $1.4M in annual revenues or $116,000 per month in revenues</t>
  </si>
  <si>
    <t>Follow up on refinancing introduction</t>
  </si>
  <si>
    <t>Follow up with DAG introduction</t>
  </si>
  <si>
    <t>Get a quote for the operatory buildout and the space next door</t>
  </si>
  <si>
    <t>Begin searching for the above team members and model job posts for hygienists and
associates after top competitor posts</t>
  </si>
  <si>
    <t>Sweep 77k into main account, 30% of net income into a tax account and a buildout fund</t>
  </si>
  <si>
    <t>After paying off the equipment loans rollover those debt payments in the order above: Marlin, Patterson, BHG, Line of Credit, NewTek</t>
  </si>
  <si>
    <t>Read the book Traction: Get a Grip on Your Business</t>
  </si>
  <si>
    <t>Begin utilizing business scorecards and reviewing scorecards, projects, and issues</t>
  </si>
  <si>
    <t>Complete onboarding with Melissa and Joe</t>
  </si>
  <si>
    <t>Open Fridays every week</t>
  </si>
  <si>
    <t>Increase marketing spend by $3,000-$5,000 per month</t>
  </si>
  <si>
    <t>Hire 1 FT Hygienist, 1 PT Hygienist, 1 FT doctor, 1 FT assistant</t>
  </si>
  <si>
    <t>Sweep $150,000 into the main account, 30% of monthly net income into the tax account
and $20,000 into a cabinet fund</t>
  </si>
  <si>
    <t>Open a Line of Credit equal up to 1 month’s worth of expenses and debt</t>
  </si>
  <si>
    <t>Onboard with Melissa and Joe to gain financial clarity and fine-tune tax planning</t>
  </si>
  <si>
    <t>Follow up with David to explore options to add term-life insurance that is convertible
whole-life, IDI and BOE</t>
  </si>
  <si>
    <t>Follow up with Joe’s introductions to explore a cost segregation study</t>
  </si>
  <si>
    <t>Follow up with Joe’s introduction to explore employee training tax credits and work
opportunity tax credits</t>
  </si>
  <si>
    <t>Verify Umbrella policy (add one if we do not have it)</t>
  </si>
  <si>
    <t>Update the living will</t>
  </si>
  <si>
    <t>Book an operational deep dive</t>
  </si>
  <si>
    <t xml:space="preserve">Watch the linked video and cross compare your job post with other job posts </t>
  </si>
  <si>
    <t>Generate action item commitments during the weekly scorecard meeting</t>
  </si>
  <si>
    <t>Fine-tune MA job postings to highlight competitive pay scales, team feedback, technology and other value-adds</t>
  </si>
  <si>
    <t>Verify with Indeed on to get your job posts on top</t>
  </si>
  <si>
    <t>Compare your job ad with top competitors</t>
  </si>
  <si>
    <t xml:space="preserve">Finalize the scorecards to replicate recent months </t>
  </si>
  <si>
    <t xml:space="preserve">Get YTD 2024 financials for the acquisition else collections data for Q1 2024 </t>
  </si>
  <si>
    <t xml:space="preserve">Find out Dr. Wood’s preferred transition details  </t>
  </si>
  <si>
    <t xml:space="preserve">Find out how far out hygiene and doctors are booked for Dr. Wood’s practice </t>
  </si>
  <si>
    <t>Find out bank terms for the final acquisition price (down payment, working capital)</t>
  </si>
  <si>
    <t>Utilize the performance review to begin improving hygiene performance where needed</t>
  </si>
  <si>
    <t xml:space="preserve">Move forward with Melissa on accounting so we can track your EBITDA </t>
  </si>
  <si>
    <t>Follow up with Lisa to get treatment planning phase scheduled mid April</t>
  </si>
  <si>
    <t>Improve treatment planning by coaching and training on the presentation and follow up process</t>
  </si>
  <si>
    <t xml:space="preserve">Build up personal and business savings </t>
  </si>
  <si>
    <t xml:space="preserve">Continue to fine-tune operational efficiencies (reimbursements, new patients, Invisalign) </t>
  </si>
  <si>
    <t xml:space="preserve">Book a deep dive visit </t>
  </si>
  <si>
    <t>Get quotes for temp associates</t>
  </si>
  <si>
    <t xml:space="preserve">Book coaching session </t>
  </si>
  <si>
    <t>Pull your average revenue per patients (total collections/total visits)</t>
  </si>
  <si>
    <t>Add or repurpose $4,000-5,000 into GP marketing before revisiting increase in hygiene capacity</t>
  </si>
  <si>
    <t>Follow up with our SMC marketing introduction</t>
  </si>
  <si>
    <t>Target $45,000 per month in revenues for Plano</t>
  </si>
  <si>
    <t>Target $120,000 per month in revenues for Irving</t>
  </si>
  <si>
    <t>Target $35,000 per month in De Soto</t>
  </si>
  <si>
    <t>Generate action items to course correct the scorecard’s goals weekly with Saumya and Dee starting June 1st</t>
  </si>
  <si>
    <t>For the Office Manager hire: prioritize their income goals and long-term vision, willingness to stay for more than 3 years, ability to hold a team accountable and deal with conflict</t>
  </si>
  <si>
    <t>Begin onboarding the Office Manager with interviewing the current department chairs</t>
  </si>
  <si>
    <t xml:space="preserve">Revisit the Patel acquisition and real estate/buildout when Jen is scaled out </t>
  </si>
  <si>
    <t xml:space="preserve">Get the scorecards in place </t>
  </si>
  <si>
    <t xml:space="preserve">Identify a hygiene lead to bonus privately before rolling out a bonus for the general team </t>
  </si>
  <si>
    <t xml:space="preserve">Follow up with Lisa for sales training </t>
  </si>
  <si>
    <t xml:space="preserve">Current facility: get tentative quotes and loan terms for the buildout, renovation and equipment </t>
  </si>
  <si>
    <t xml:space="preserve">New facility: get tentative quotes to rent, total cost to purchase condo, loan terms for buildout and equipment </t>
  </si>
  <si>
    <t>Structure a bonus for the hygiene lead before rolling out a bonus for the entire team</t>
  </si>
  <si>
    <t>Delegate Erik focus on Metlife and Scheduling for BH, Internal marketing and RCM for
DL and RCM for JC</t>
  </si>
  <si>
    <t>BH: In the near term, target $225,000 per month in revenues</t>
  </si>
  <si>
    <t>BH: By end of Q1 2025, target $275,000 per month in revenues</t>
  </si>
  <si>
    <t>BH: Expand hours Mondays, Wednesdays and open Saturday mornings</t>
  </si>
  <si>
    <t>BH: Hire 1 PT Associate, 1 PT Assistant and 1 PT Office Admin</t>
  </si>
  <si>
    <t>DL: Target $130,000 per month in revenues</t>
  </si>
  <si>
    <t>DL: Hire 1 PT Associate and 1-2 Hygienists</t>
  </si>
  <si>
    <t>DL: Open Fridays</t>
  </si>
  <si>
    <t>JC: In the near term, target $160,000 per month in revenues</t>
  </si>
  <si>
    <t>JC: By end of Q1 2025, target $180,000 per month in revenues</t>
  </si>
  <si>
    <t>JC: Hire 1 PT hygienist or Assisted hygiene for Mondays and Fridays</t>
  </si>
  <si>
    <t>JC: By Q1 of 2025, target $180,000 per month in revenues</t>
  </si>
  <si>
    <t>Offload “busy” work to the office managers to clear up time for the executive team’s
“productive” work</t>
  </si>
  <si>
    <t>Restructure account sweeping to 5 accounts: BH Main, DL Main, JC Main, Tax, Capital
Investment</t>
  </si>
  <si>
    <t>Follow up with Lisa to discuss dropping insurance</t>
  </si>
  <si>
    <t>Associate contracts: Pursue $150,000 base or 33% of collections whichever is greater</t>
  </si>
  <si>
    <t xml:space="preserve">Charge lab fees before transitioning full arch cases </t>
  </si>
  <si>
    <t xml:space="preserve">Hire one admin member </t>
  </si>
  <si>
    <t>Calculate missed calls and call conversion metrics to estimate ROI for admin hire</t>
  </si>
  <si>
    <t>Set deadline with admin team to improve phone metrics before increasing associate marketing</t>
  </si>
  <si>
    <t>Follow up with the updated financials</t>
  </si>
  <si>
    <t>Revisit breaking out admin duties: Check-in, Check-out, Treatment Coordinator, Phone, Onboarding, Training</t>
  </si>
  <si>
    <t xml:space="preserve">Access Tower University (integrate into onboarding, refresh on concepts from Jordan) </t>
  </si>
  <si>
    <t>Rollout the conflict resolution to proactively deal with issues </t>
  </si>
  <si>
    <t>Set an all-team meeting to review core values and establish buy-in for your vision </t>
  </si>
  <si>
    <t>Set one-on-one meetings to discover the team’s personal visions </t>
  </si>
  <si>
    <t>Monitor marketing results before making changes </t>
  </si>
  <si>
    <t>Hire part-time associate to open all Fridays </t>
  </si>
  <si>
    <t>Estimate costs of full-time care for Ansley to identify gaps in insurance coverage</t>
  </si>
  <si>
    <t>Discuss your life plan after age 55 with Elizabeth </t>
  </si>
  <si>
    <t>After reaching $114,000 per month in revenues, hire an OM and move the part-time hygienist to full-time</t>
  </si>
  <si>
    <t>Consistently track scorecard goals to give raises for hygienists if they produce three times their pay </t>
  </si>
  <si>
    <t>Revisit debt acceleration at $125,000 per month in revenues (Scanner, Panorex, practice loan, 0921 loan, EIDL)</t>
  </si>
  <si>
    <t xml:space="preserve">Revisit split shifts </t>
  </si>
  <si>
    <t xml:space="preserve">Bonus Natalie on Quarterly Collections of $2.3M and Quarterly Profit of $414,000 </t>
  </si>
  <si>
    <t>Compile an OM “playbook” to speed up onboarding and then shift focus onto Revenue Cycle Management </t>
  </si>
  <si>
    <t>Determine if Dr. Luke is the right fit else replace him </t>
  </si>
  <si>
    <t>Revisit increasing marketing to 5% of revenues with Dr. Luke’s replacement in place </t>
  </si>
  <si>
    <t>Scale yourself out one clinical day to 3 days per week by adding another associate four days per week; use free day for clinical coaching </t>
  </si>
  <si>
    <t>Confirm your coaching day for Wednesday Aug 28th</t>
  </si>
  <si>
    <t>Determine if you want to add LA seats or reduce price by $497 per month</t>
  </si>
  <si>
    <t>Holly: Train front office to scale herself out </t>
  </si>
  <si>
    <t>McGlamry: Train MA </t>
  </si>
  <si>
    <t>Hire 1 MA</t>
  </si>
  <si>
    <t>Delegate scorecard management and accountability process to Holly July 1st</t>
  </si>
  <si>
    <t>Schedule weekly meetings to discuss scorecards with Holly, Ben and admin lead (TBD)</t>
  </si>
  <si>
    <t>Revisit marketing increases with scorecard tracking in place </t>
  </si>
  <si>
    <t>Revisit hiring another MA and doctor hire to expand Cumming W-F capacity and Canton M capacity; scaling out 1 clinical day</t>
  </si>
  <si>
    <t>Utilize the performance review template to manage team issues with core values and performance starting with a 30-60 day for the assistant </t>
  </si>
  <si>
    <t>Refinance the debt to improve cashflow (ideally get the longest term with no early repayment penalties)</t>
  </si>
  <si>
    <t>Review the hiring guide </t>
  </si>
  <si>
    <t>Start conversation with associates targeting split shifts, increasing hour capacity and DAG fee hikes to fit them in</t>
  </si>
  <si>
    <t xml:space="preserve">After Lisa’s deep dive, meet with the 2 hygienists to discuss pay adjustments  </t>
  </si>
  <si>
    <t>Continue to ramp up Associate production</t>
  </si>
  <si>
    <t>Define job responsibilities as Annette transitions</t>
  </si>
  <si>
    <t>Sweep $300k into main business account, 100k into emergency business account, $60k into emergency personal account</t>
  </si>
  <si>
    <t>Manually tally phone conversion metrics daily</t>
  </si>
  <si>
    <t>Delegate Dr. Kim to track Case Acceptance, Dr. Collections, # of Invisalign Starts</t>
  </si>
  <si>
    <t>Delegate Amanda to track Fluoride %, Perio %, Recall Rate, Toothbrush sales</t>
  </si>
  <si>
    <t>Delegate Jenny to track # of NP, # of Cancellations, Unscheduled Treatment, Call Conversion</t>
  </si>
  <si>
    <t>Have a conversation with Leadership team about bonuses for their scorecard metrics</t>
  </si>
  <si>
    <t>Finish negotiating fees</t>
  </si>
  <si>
    <t>Hire a self-driven Office Manager after fees have been renegotiated</t>
  </si>
  <si>
    <t xml:space="preserve">Follow up with Melissa to classify your income clearly   </t>
  </si>
  <si>
    <t>Continue associate negotiations: 25% owner-financed with cash outlays for additional equity</t>
  </si>
  <si>
    <t xml:space="preserve">Revisit marketing increases once we have an associate timeline </t>
  </si>
  <si>
    <t>Hire remaining support staff</t>
  </si>
  <si>
    <t>Set all team-meeting once new staff is in place (~beginning of Q4)</t>
  </si>
  <si>
    <t>Continue to shape the Operations Director role; revisit Taylor’s potential for regional manager</t>
  </si>
  <si>
    <t>July: Bringing on additional hygiene days, reach out to Lisa about securing a spot in October</t>
  </si>
  <si>
    <t xml:space="preserve">August: Finishing the buildout and increasing our marketing for September  </t>
  </si>
  <si>
    <t xml:space="preserve">September: Open doctor days, add additional PT/FT hygienist, Dr. Miller scales out 1 day clinically  </t>
  </si>
  <si>
    <t>October: Lisa to work on accountability, scorecards, training plan</t>
  </si>
  <si>
    <t>November: Begin search for new associate, consider scaling to three days per week</t>
  </si>
  <si>
    <t>Follow up with our introductions for implant marketing</t>
  </si>
  <si>
    <t>Make sure hygienist coaching is being provided to keep them on pace for their scorecards when needed</t>
  </si>
  <si>
    <t>Consider developing partner tracks to attract associates to prepare for next quarter’s BAAP workshop</t>
  </si>
  <si>
    <t>Hold Holly accountable to complete scheduling process and defining strategies for increasing patient flow</t>
  </si>
  <si>
    <t>Hold Ben accountable to finish the scorecards</t>
  </si>
  <si>
    <t>Provide internal sales coaching for Holly and Ben where needed</t>
  </si>
  <si>
    <t>Continue cost segregation study</t>
  </si>
  <si>
    <t>Get clinical scorecards off the ground and identify leaders</t>
  </si>
  <si>
    <t>Track Hygiene KPI’s: Fluoride, Perio, Recall, Collections, Toothbrushes</t>
  </si>
  <si>
    <t>Track Doctor KPI’s: Case Acceptance, Patient Satisfaction, Collections</t>
  </si>
  <si>
    <t>Expand capacity with new hires after marketing ramps up</t>
  </si>
  <si>
    <t>Plan ahead for the three payroll months</t>
  </si>
  <si>
    <t>Move bonus system to target a more difficult collections goal and increase bonus amount</t>
  </si>
  <si>
    <t xml:space="preserve">Target $300,000 per month in revenues  </t>
  </si>
  <si>
    <t xml:space="preserve">Get a quote for renegotiated fees through our DAG introduction </t>
  </si>
  <si>
    <t xml:space="preserve">Add 4 doctor days </t>
  </si>
  <si>
    <t xml:space="preserve">Add 4 hygiene days </t>
  </si>
  <si>
    <t xml:space="preserve">Open hours on Wednesadays </t>
  </si>
  <si>
    <t xml:space="preserve">Add 1 hygienist that can work 4 days per week </t>
  </si>
  <si>
    <t xml:space="preserve">Replace current associate </t>
  </si>
  <si>
    <t xml:space="preserve">Revist GP marketing at the end of year; revisit direct-to-restorative marketing during the year </t>
  </si>
  <si>
    <t xml:space="preserve">Fine-tune operations with MBA hire and then bring Lisa back out </t>
  </si>
  <si>
    <t xml:space="preserve">Set up auto-drafts to move $5,000 per month into stocks/mutual funds and $5,000 per month into savings for real estate </t>
  </si>
  <si>
    <t xml:space="preserve">Provide us with updated debt figures for all business debt; double check the LOC, due to Michael Szikman and Notes Payable – Goodwill </t>
  </si>
  <si>
    <t xml:space="preserve">Adjust Michael Szikman distribution </t>
  </si>
  <si>
    <t xml:space="preserve">Book a tax review with Joe Coleman </t>
  </si>
  <si>
    <t>Introduce organizational vision with an all-team meeting</t>
  </si>
  <si>
    <t xml:space="preserve">Send us quoted BOE and IDI policies for review </t>
  </si>
  <si>
    <t xml:space="preserve">Finalize all equipment and build-out terms </t>
  </si>
  <si>
    <t xml:space="preserve">Build out scorecards and focusing on internal operations </t>
  </si>
  <si>
    <t xml:space="preserve">Hire a PT associate for Pinehurst with options of moving a full-time associate into the new location </t>
  </si>
  <si>
    <t xml:space="preserve">Stockpile cash </t>
  </si>
  <si>
    <t xml:space="preserve">Begin looking for a full-time associate for Fayetteville </t>
  </si>
  <si>
    <t xml:space="preserve">Increase marketing 12 months ahead of the opening date for Fayetteville </t>
  </si>
  <si>
    <t xml:space="preserve">Begin looking for a director of operations to hire at the end of 2025 Q1 </t>
  </si>
  <si>
    <t>Begin looking for 3 assistants, 2 admin and 1 associate doctor</t>
  </si>
  <si>
    <t>Hire 3 assistants, 2 admin and 1 associate doctor</t>
  </si>
  <si>
    <t>Utilize part-time schedule to integrate the team between Pinehurst and Fayetteville</t>
  </si>
  <si>
    <t xml:space="preserve">Revisit scaling down to 3 clinical days and consider a temporary clinical director role coaching associates across locations </t>
  </si>
  <si>
    <t xml:space="preserve">Assign team member to adjust job post into calculated advertisements </t>
  </si>
  <si>
    <t>Target $3M in revenues for Napa and $2.2M in revenues for Vacaville</t>
  </si>
  <si>
    <t>Improve job posts by comparing current posts with competitor posts</t>
  </si>
  <si>
    <t>Add an Office Manager into Napa and the new location so that Lana can move into the DOO or Regional Manager position</t>
  </si>
  <si>
    <t>Add part-time hygienist in Napa</t>
  </si>
  <si>
    <t>Follow up on our marketing introductions for direct-to-restorative work in Napa</t>
  </si>
  <si>
    <t>Gauge split shift interest from the Napa team</t>
  </si>
  <si>
    <t>Set up cash sweeps (3 main accounts, joint tax account, joint marketing, joint practice and joint building account)</t>
  </si>
  <si>
    <t>Add Office Manager in the new location</t>
  </si>
  <si>
    <t>Follow up on our marketing introductions for GP work in Vacaville</t>
  </si>
  <si>
    <t>Add an associate for 3 days per week with interest in moving up to 5 days per week in Vacaville</t>
  </si>
  <si>
    <t>Ask current hygienist to add an extra day in Vacaville</t>
  </si>
  <si>
    <t>Add one full time hygienist after marketing success in Vacaville</t>
  </si>
  <si>
    <t>Update the overflow operatory in Vacaville</t>
  </si>
  <si>
    <t>Add $2M in life insurance coverage through our insurance introduction</t>
  </si>
  <si>
    <t>Place an ad for a new associate.</t>
  </si>
  <si>
    <t>Start filtering through the physician's list for potential acquisitions.</t>
  </si>
  <si>
    <t>Follow up on Fujita patient transition and hygiene conversion.</t>
  </si>
  <si>
    <t>Build out scorecards and manage team performance.</t>
  </si>
  <si>
    <t>Hire PT Admin to alleviate Tish's day-to-day</t>
  </si>
  <si>
    <t>Target $250,000 in monthly reveues to outrun team expenses</t>
  </si>
  <si>
    <t>Increase bank account balances to over $350,000 to prepare for expansion</t>
  </si>
  <si>
    <t>Reassess contract services medical expenses (Upwork biller) on the P&amp;L </t>
  </si>
  <si>
    <t>Consolidate account sweeps into one main account storing at $150,000 (remove emergency payroll, maintain access to a LOC)</t>
  </si>
  <si>
    <t>Establish these capital investment thresholds: New practice (tentatively up to $80k, fill up for now), Equipment ($20k), CE account ($12k), Marketing ($15k), Property Tax ($12k), Home (TBD)</t>
  </si>
  <si>
    <t>Increase Dr. Cochrane’s salary by $10,000 per month </t>
  </si>
  <si>
    <t>Send us monthly debt payments and terms, average monthly tax, Dr. Cochrane’s monthly collections and average days worked per week, Dr. R Moseng’s monthly collections and average days worked per week</t>
  </si>
  <si>
    <t>Utilize your authority as doctor/owner in the treatment planning process (simplify treatment plan, assume the close, handoff from clinical team to admin team)</t>
  </si>
  <si>
    <t>Coach treatment planners through Tower University’s Case Acceptance training and roleplaying </t>
  </si>
  <si>
    <t>Update Ted to revisit marketing in September while you improve treatment planning, recall and cancellations</t>
  </si>
  <si>
    <t>Breakout NP cancellations and recall rates for emergency, GP and implants </t>
  </si>
  <si>
    <t>Add Hygiene collection to the scorecards </t>
  </si>
  <si>
    <t>Book an introduction call with Lisa Gotsis to book a Consulting Deep Dive</t>
  </si>
  <si>
    <t>Book an additional marketing introduction with TinyRhino</t>
  </si>
  <si>
    <t>Target $12k per week and bonus office lead $100 per week the goal is met </t>
  </si>
  <si>
    <t>Continue to fine-tune hygiene and cancellation performance</t>
  </si>
  <si>
    <t>Revisit marketing and sweeping cash for investments outside the practice</t>
  </si>
  <si>
    <t>Finalize retirement planning numbers and Ansley's LTC</t>
  </si>
  <si>
    <t>Rollout Hygiene scorecards</t>
  </si>
  <si>
    <t>Set up the all team and individual team meetings</t>
  </si>
  <si>
    <t>Introduce three-tiered team-based bonus to the team based of doctor collections, hygiene collections and Google reviews</t>
  </si>
  <si>
    <t>Revisit Invisalign and Itero after improving marketing and operation fundamentals</t>
  </si>
  <si>
    <t>Obtain marketing quotes from SMC National and TinyRhino</t>
  </si>
  <si>
    <t>Move forward with Joe’s tax services</t>
  </si>
  <si>
    <t>Review the net worth projection spreadsheet</t>
  </si>
  <si>
    <t>Build back business savings and sweep extra cash towards debt</t>
  </si>
  <si>
    <t xml:space="preserve">Get updated quotes for both buildout options </t>
  </si>
  <si>
    <t xml:space="preserve">Wait for marketing to ramp up as you make the initial strategy adjustments </t>
  </si>
  <si>
    <t xml:space="preserve">Stockpile as much cash as possible </t>
  </si>
  <si>
    <t xml:space="preserve">Source leads for acquisition through Physician List (“un-tuck”) </t>
  </si>
  <si>
    <t xml:space="preserve">Prioritize process implementation with any sales training </t>
  </si>
  <si>
    <t xml:space="preserve">Revisit president’s club topics marketing consistency and cash management </t>
  </si>
  <si>
    <t>Revisit implant-denovo partnership with Tower clients</t>
  </si>
  <si>
    <t xml:space="preserve">Follow up with Lisa’s headhunter contact </t>
  </si>
  <si>
    <t xml:space="preserve">Study DSO job posts for Hygienists and Office Manager to improve current job posts </t>
  </si>
  <si>
    <t xml:space="preserve">Auto-draft from your business accounts into outside investments </t>
  </si>
  <si>
    <t xml:space="preserve">Specify flywheel components to strategize around team retention, first mover advantages, marketing strategies, brand differentiation, technology integration </t>
  </si>
  <si>
    <t>Develop a doctor-recruitment funnel using Physicians-List</t>
  </si>
  <si>
    <t>If we liquidate 8% of MH, auto-draft towards investment accounts rather than debt</t>
  </si>
  <si>
    <t>Begin funding investment accounts in 2025</t>
  </si>
  <si>
    <t>Define what recognition means for the organization</t>
  </si>
  <si>
    <t>Add hygiene columns</t>
  </si>
  <si>
    <t>Implement AI notetaking tools</t>
  </si>
  <si>
    <t>Revamp hygiene scorecards to track $1400 in daily collections</t>
  </si>
  <si>
    <t>Continue to work on authority marketing</t>
  </si>
  <si>
    <t>Redirect Lyndsey’s time into the part-time regional manager role (2 days in sales, 1 day as RM in DD, 1 day as RM in the second location)</t>
  </si>
  <si>
    <t>Begin sourcing acquisition opportunities (i.e Physician Lists, Equipment Reps, Business Brokers)</t>
  </si>
  <si>
    <t>Obtain insurance quotes for BOE ($20,000 per month in coverage), IDI (maximum amount), $1M in term-life coverage</t>
  </si>
  <si>
    <t>Explore adding whole life insurance for children</t>
  </si>
  <si>
    <t>Verify the umbrella policy</t>
  </si>
  <si>
    <t>Sweep $160,000 into the main expense account; $50,000 into the practice account; up to $300,000 into the Building account</t>
  </si>
  <si>
    <t>Book your tax introduction with Joe Coleman</t>
  </si>
  <si>
    <t>Follow up with Lisa Gotsis for any questions on operations (i.e software etc)</t>
  </si>
  <si>
    <t>Target $300,000 per month in revenues</t>
  </si>
  <si>
    <t>Follow up on marketing introduction</t>
  </si>
  <si>
    <t>Follow up on accounting introduction</t>
  </si>
  <si>
    <t>Follow up on tax introduction</t>
  </si>
  <si>
    <t>Follow up on our insurance introduction</t>
  </si>
  <si>
    <t>Send the current life insurance policy for review</t>
  </si>
  <si>
    <t>Add the hygienist</t>
  </si>
  <si>
    <t>Increase marketing by $4,000-$5,000 per month</t>
  </si>
  <si>
    <t>Begin cash sweeping: $195,000 into a main account, 30% of net income into a tax account, $24,000 into a capital investment fund for an associate</t>
  </si>
  <si>
    <t>Begin scorecard meetings August 1st</t>
  </si>
  <si>
    <t>Identify your leadership team and meet with them weekly on Scorecards, Projects, and Issues</t>
  </si>
  <si>
    <t>Begin paying down your personal mortgage with any additional cashflow once you do your sweeps</t>
  </si>
  <si>
    <t>Empower your team and Christine to make branch and leaf decisions while you prioritize root and trunk decisions</t>
  </si>
  <si>
    <t>Read Traction: Get a Grip on Your Business</t>
  </si>
  <si>
    <t>Read Turning the Flywheel: A Monograph to Accompany Good to Great</t>
  </si>
  <si>
    <t>Use Physician Lists to build an in-house recruitment funnel (Use Upwork freelance to parse and target potential hires)</t>
  </si>
  <si>
    <t xml:space="preserve">Follow up with Ted after Jordan talks to him to rework the marketing strategy </t>
  </si>
  <si>
    <t>Target at least $115,000 per month in revenues and as much as $150,000 to support future team changes</t>
  </si>
  <si>
    <t>future team changes</t>
  </si>
  <si>
    <t>Improve these metrics: cancellations, unscheduled treatment, overdue insurance, overdue patient portion, overdue hygiene visits</t>
  </si>
  <si>
    <t>Hire 1 FT hygienist</t>
  </si>
  <si>
    <t>Hire 1 PT Assistant</t>
  </si>
  <si>
    <t>Hire 1 PT Associate and scale back two Thursdays per month</t>
  </si>
  <si>
    <t>Assign leads to be accountable for core KPI’s</t>
  </si>
  <si>
    <t>Identify the true case acceptance numbers</t>
  </si>
  <si>
    <t>Improve the hygiene workflow</t>
  </si>
  <si>
    <t>Take a step back clinically when consistently hitting 150K/mo</t>
  </si>
  <si>
    <t>Consider Physician’s List into your doctor, practice and GP relationship acquisition strategies</t>
  </si>
  <si>
    <t>Rollout annual all-team meetings to discuss core values, past performance and future initiatives</t>
  </si>
  <si>
    <t>Utilize one-on-one meetings to align organizational vision with the team’s individual vision</t>
  </si>
  <si>
    <t>Ease into the DOO position by targeting someone who can manage 3-4 locations</t>
  </si>
  <si>
    <t>Develop your Associate offer: culture, compensation structure, mentorship, management support system, leadership opportunities </t>
  </si>
  <si>
    <t>Finalize banking terms (modify the executive summary if needed)</t>
  </si>
  <si>
    <t>Finalize Holly Springs location </t>
  </si>
  <si>
    <t>Build scorecards for current organization so we can duplicate for the new locations </t>
  </si>
  <si>
    <t>Plan to increase marketing for Holly Springs</t>
  </si>
  <si>
    <t>Put a date on the calendar to scale out to 3 days per week</t>
  </si>
  <si>
    <t>Target $185,000 in monthly collections or $256,000 in production to scale out 1 day with a part-time associate (assumes an adjustment rate of 28%)</t>
  </si>
  <si>
    <t>Book an introduction with SMC to evaluate website, patient acquisition costs and NP call decline</t>
  </si>
  <si>
    <t>Focus on internal referrals contests and social media to drive new patients</t>
  </si>
  <si>
    <t>Confirm disability policy details and whether polices can be executed now</t>
  </si>
  <si>
    <t>Confirm Business Overhead (BOE) coverage</t>
  </si>
  <si>
    <t xml:space="preserve">Revisit August projections  </t>
  </si>
  <si>
    <t>Create an acquisition and associate funnel to source deals through tools like Dentagraphics and Physician’s List</t>
  </si>
  <si>
    <t xml:space="preserve">Sweep $165k into a main account, 30% of net profit into a tax account, $10k into a marketing account, $60k into a practice account and $75k into an emergency account. </t>
  </si>
  <si>
    <t xml:space="preserve">Begin onboarding with TFG’s accounting </t>
  </si>
  <si>
    <t>Send us your 2023 business tax returns</t>
  </si>
  <si>
    <t>Introduce scorecards to the leadership team and begin meeting weekly on Scorecard, Projects and Issues to improve KPI’s</t>
  </si>
  <si>
    <t>Target $2.2M in annual revenues in your current location</t>
  </si>
  <si>
    <t>Get buildout quotes to expand space</t>
  </si>
  <si>
    <t>Book marketing introductions with SMC National for GP marketing</t>
  </si>
  <si>
    <t xml:space="preserve">Book marketing introductions with Tiny Rhino to explore direct-to-Invisalign marketing </t>
  </si>
  <si>
    <t xml:space="preserve">Book a consulting Deep Dive intro </t>
  </si>
  <si>
    <t xml:space="preserve">Book a Dental Advocacy Group (DAG) intro to renegotiate fees </t>
  </si>
  <si>
    <t xml:space="preserve">Increase marketing towards GP for Thursdays and Fridays </t>
  </si>
  <si>
    <t xml:space="preserve">Add hygiene capacity on Tuesday, Wednesday and Thursdays before increasing doctor days </t>
  </si>
  <si>
    <t xml:space="preserve">Scale out Friday after hiring a Part-Time Associate for Thursdays and Fridays </t>
  </si>
  <si>
    <t>Begin looking for a practice to purchase using the above criteria</t>
  </si>
  <si>
    <t>Review Brian Hunter’s Leadership Academy </t>
  </si>
  <si>
    <t>Add Leadership Academy date to your calendar </t>
  </si>
  <si>
    <t>Coaching Session: Revisit personal financial planning, current location’s efficiency and tentative plans for another location</t>
  </si>
  <si>
    <t>Complete Assets and Liabilities sheet</t>
  </si>
  <si>
    <t>Sell the two practices</t>
  </si>
  <si>
    <t>After the sale, wipe down personal credit cards, Plano’s business debt, Desoto’s business debt,</t>
  </si>
  <si>
    <t>After the sale, sweep $100k into Irving’s business bank account and hold $115k for future sweeps</t>
  </si>
  <si>
    <t>Revisit marketing introductions to time marketing increase for Irving after the practice sale</t>
  </si>
  <si>
    <t>Review sales transactions with Joe Coleman to identify tax opportunities</t>
  </si>
  <si>
    <t>Time hygienists and one admin hire with exiting team members </t>
  </si>
  <si>
    <t>Review Brian Hunter’s video on resilience </t>
  </si>
  <si>
    <t>Implement cash sweeping and create separate accounts for main expenses, payroll, tax and capital investments</t>
  </si>
  <si>
    <t>Any additional personal cash should be allocated 33/33/33. 33% to debt, 33% to safe savings accounts for real estate, and 33% towards long-term investing through betterment</t>
  </si>
  <si>
    <t>Market 4-5k a month 60 days (about 2 months) out from a new associate starting.</t>
  </si>
  <si>
    <t>Send us more information on the TMJ proposal</t>
  </si>
  <si>
    <t>Utilize KOLBE scores, Hungry-Humble-Smart criteria and working interviews to improve the selection process for associates</t>
  </si>
  <si>
    <t xml:space="preserve">Continue planning the annual meeting to review </t>
  </si>
  <si>
    <t xml:space="preserve">Utilize the attached performance review to develop team members starting with Pia </t>
  </si>
  <si>
    <t xml:space="preserve">Restructure Pia as a front office coordinator </t>
  </si>
  <si>
    <t xml:space="preserve">Put ads out for the associate and the hygienists </t>
  </si>
  <si>
    <t xml:space="preserve">Rollout organization-wide scorecards </t>
  </si>
  <si>
    <t>Renegotiate lease with current tenant</t>
  </si>
  <si>
    <t>Find 1 associate and 1 part-time hygienist by October</t>
  </si>
  <si>
    <t>Retrain team on scheduling protocols</t>
  </si>
  <si>
    <t>Optimize case acceptance and fluoride numbers (Revisit broken appointment and call conversion)</t>
  </si>
  <si>
    <t>Compare job postings to make adjustments begin to look at your job posting as an advertisement</t>
  </si>
  <si>
    <t>Make cultural changes around your team’s involvement in decision making</t>
  </si>
  <si>
    <t>Send us the DISC results for your team to identify any cultural shortcomings in growing team morale</t>
  </si>
  <si>
    <t>Look for part-time associate (30-35% of collections)</t>
  </si>
  <si>
    <t>Follow up with Joe to confirm tax liabilities before updating cash sweeps</t>
  </si>
  <si>
    <t>Follow up with our marketing introduction</t>
  </si>
  <si>
    <t>Complete onboarding with Melissa and revisit breakeven calculations</t>
  </si>
  <si>
    <t xml:space="preserve">Review the Q1 BAAP recap video </t>
  </si>
  <si>
    <t>Look at the below job posting and rework your posting so that it is more appealing to the hygienists looking for work</t>
  </si>
  <si>
    <t xml:space="preserve">Go speak to the two marketing firms to look at increasing your marketing spend to GP. </t>
  </si>
  <si>
    <t>Open Fridays with additional hygiene columns to further drive demand to Dr. Davis's schedule</t>
  </si>
  <si>
    <t>Go look for a hygienist to work out of the 9th op to increase hygiene capacity</t>
  </si>
  <si>
    <t>Hire an associate Fridays and scale back one clinical day</t>
  </si>
  <si>
    <t>Find staff willing to add Fridays</t>
  </si>
  <si>
    <t>Follow up with SMC to increase marketing for a Friday associate</t>
  </si>
  <si>
    <t>Post a job listing for a hygienist</t>
  </si>
  <si>
    <t>Review and file away the net worth projections</t>
  </si>
  <si>
    <t>Place Dr. Cross under a performance improvement plan with a hard deadline to meet production and behavioral expectations</t>
  </si>
  <si>
    <t>Sign DocuSign to reflect updated services and pricing</t>
  </si>
  <si>
    <t>Book the longer planning meeting</t>
  </si>
  <si>
    <t>Review Q3 BAAP slides and revisit modifying them during our meeting</t>
  </si>
  <si>
    <t>Revisit next year’s path after the deep dive</t>
  </si>
  <si>
    <t>Book a longer planning meeting</t>
  </si>
  <si>
    <t>Utilize Physician Lists to build in-house recruitment funnel</t>
  </si>
  <si>
    <t>Use Physician Lists to build an in-house recruitment funnel</t>
  </si>
  <si>
    <t xml:space="preserve">Develop marketing sequences for associate leads scraped from Physician Lists </t>
  </si>
  <si>
    <t xml:space="preserve">Review historical financials attached </t>
  </si>
  <si>
    <t xml:space="preserve">Limit Spencer’s deferred compensation to $30,000 per year to leave room for future retention opportunities </t>
  </si>
  <si>
    <t xml:space="preserve">Assess how trainable Lab Tech’s work is otherwise revisit downsizing assistant team to manage team expense </t>
  </si>
  <si>
    <t xml:space="preserve">Target $250,000 in monthly revenues </t>
  </si>
  <si>
    <t xml:space="preserve">Benchmark bonuses based on tiered departmental goals that team members have direct control over </t>
  </si>
  <si>
    <t xml:space="preserve">Revisit cash sweeping for marketing and associate hiring reserves </t>
  </si>
  <si>
    <t>Build a video training platform on the scorecard process</t>
  </si>
  <si>
    <t>Gather SMC results for another month before deciding to make changes</t>
  </si>
  <si>
    <t>Increase marketing given the strong call conversion performance and the Associate’s start date </t>
  </si>
  <si>
    <t>Obtain marketing quotes from TinyRhino </t>
  </si>
  <si>
    <t>Review our scorecards built by position</t>
  </si>
  <si>
    <t>Talk with Brian from TinyRhino</t>
  </si>
  <si>
    <t>Utilize hygiene scorecards in the one-on-one vision meetings  </t>
  </si>
  <si>
    <t>Set individual goals for the hygienists until we reach 65% Fluoride, 25% Perio and 95% Recall Rate</t>
  </si>
  <si>
    <t>Complete the all-team and individual team meetings to align vision between organization and the team</t>
  </si>
  <si>
    <t>Rollout Hygiene scorecards to turn hygiene into a profit center and lay the groundwork for bonusing/retention</t>
  </si>
  <si>
    <t>Start with our “why” and define what that means</t>
  </si>
  <si>
    <t>Begin to strategize around access to capital</t>
  </si>
  <si>
    <t>Begin to strategize around scalable hiring (apply marketing principles, Think like a DSO)</t>
  </si>
  <si>
    <t>Begin to strategize around scalable marketing (Personal and Business brand consistency)</t>
  </si>
  <si>
    <t>Begin to strategize around scalable onboarding (film videos of processes)</t>
  </si>
  <si>
    <t>Begin to strategize around time (high value work, delegation, speaking engagements, books)</t>
  </si>
  <si>
    <t>Think intentionally about “why” we are in business</t>
  </si>
  <si>
    <t>Review the BAAP and LA videos</t>
  </si>
  <si>
    <t>Book a Deep Dive with our consulting team</t>
  </si>
  <si>
    <t>Book an annual meeting from the available dates below</t>
  </si>
  <si>
    <t>Via structured conversation, give Dr. Quest a final warning on behavior and provide an honest assessment noting the good and bad (clinical performance vs. cultural performance) </t>
  </si>
  <si>
    <t>Revisit net worth projections </t>
  </si>
  <si>
    <t>Delegate Carrie figure out the website</t>
  </si>
  <si>
    <t>Delegate Carrie to roll out scorecards</t>
  </si>
  <si>
    <t>Delegate Carrie and front office to offer Labor Day Specials on unscheduled treatment</t>
  </si>
  <si>
    <t>Complete the refinance</t>
  </si>
  <si>
    <t>Obtain GP quotes from SMC National  and Tiny Rhino</t>
  </si>
  <si>
    <t>Finish onboarding accounting</t>
  </si>
  <si>
    <t>Establish scorecards across all departments</t>
  </si>
  <si>
    <t>Improve process to gather marketing images</t>
  </si>
  <si>
    <t>Begin filming training videos for Associates and all positions to improve hiring/training</t>
  </si>
  <si>
    <t>Finish the podcast space</t>
  </si>
  <si>
    <t>Follow up with our introduction for book writing</t>
  </si>
  <si>
    <t>Begin to source associate hires using advertising on the website, and sequencing with physician lists.</t>
  </si>
  <si>
    <t>Increase marketing spend to 5% of collections (For now, I may even consider 7% due to the expansion and new associates)</t>
  </si>
  <si>
    <t>Block intentional time on calendar for clinical coaching and non-clinical, brand building activities</t>
  </si>
  <si>
    <t>Sweep $500k into main expense account, allocate into a tax account, allocate into a personal power account, $190k into equipment, $100k into opportunity and $200k into Yomi.</t>
  </si>
  <si>
    <t>Clarify expectations with CPA to ensure consistent and accurate tax estimates</t>
  </si>
  <si>
    <t>Structure acquisition to limit risk by paying monthly payments for patients that show up (up to 6 months, up to $250 per patient)</t>
  </si>
  <si>
    <t>Continue marketing discussions with Brian</t>
  </si>
  <si>
    <t xml:space="preserve">Review net worth spreadsheet </t>
  </si>
  <si>
    <t>Establish scorecards and weekly leadership meetings</t>
  </si>
  <si>
    <t xml:space="preserve">Onboard with accounting </t>
  </si>
  <si>
    <t xml:space="preserve">Increase marketing </t>
  </si>
  <si>
    <t xml:space="preserve">Revisit team hires and Capacity in November and December </t>
  </si>
  <si>
    <t xml:space="preserve">Revisit paying down debt and scaling out clinically for January and February </t>
  </si>
  <si>
    <t>Reconnect with marketing introductions after Jordan’s follow up</t>
  </si>
  <si>
    <t xml:space="preserve">Send us the proposal from HIP creative marketing </t>
  </si>
  <si>
    <t>Target $80k in monthly revenues in Towson; $55k in monthly revenues  </t>
  </si>
  <si>
    <t>Set a deadline to reach revenue goals before making team changes (Aiken, Vee, Todd)</t>
  </si>
  <si>
    <t>Coordinate with Nicki to find a hygienist and improve recall metrics </t>
  </si>
  <si>
    <t>Delegate Stephanie to work on admin metrics</t>
  </si>
  <si>
    <t>Revisit transitioning Associate (60-day notice or once-off check) </t>
  </si>
  <si>
    <t>Register two seats to Conversion Pro  </t>
  </si>
  <si>
    <t>Reinstitute weekly scorecard meetings </t>
  </si>
  <si>
    <t>Delegate new hygienist to manage recall rate</t>
  </si>
  <si>
    <t>Delegate Nicki to work on cancellations (lowest priority)</t>
  </si>
  <si>
    <t>Delegate yourself to work on case acceptance</t>
  </si>
  <si>
    <t>Delegate Stephanie to work on unscheduled treatment </t>
  </si>
  <si>
    <t>Talk with Lisa Gotsis about whether to invest in team training for Nicki or replacing her a true-to-form manager</t>
  </si>
  <si>
    <t>Begin looking for new manager hires and revisit balancing payroll for this hire and Nicki</t>
  </si>
  <si>
    <t xml:space="preserve">Finalize scorecards and improve cash flow consistency before adding another business in 6-8 months </t>
  </si>
  <si>
    <t xml:space="preserve">Review the 7 steps to exponential growth </t>
  </si>
  <si>
    <t xml:space="preserve">Finalize Dr. Holt’s transition </t>
  </si>
  <si>
    <t>Follow up with Ted after Jordan talks to him to rework the marketing strategy</t>
  </si>
  <si>
    <t xml:space="preserve">Begin documenting Katie’s performance or lack of internally (job and cultural) </t>
  </si>
  <si>
    <t xml:space="preserve">Have an in-person conversation with Katie about open and honest communication </t>
  </si>
  <si>
    <t xml:space="preserve">Modify the performance review template for consistent use where applicable </t>
  </si>
  <si>
    <t>Review the 7 steps to exponential growth prioritizing one step at a time</t>
  </si>
  <si>
    <t>Set departmental incentive goals with three KPI’s per department tied to a three-tiered bonus </t>
  </si>
  <si>
    <t>Structure patient record purchases at a premium up to a hard limit for patients that schedule along with a separate payment for owner transition else opt for marketing </t>
  </si>
  <si>
    <t>Compelling vision, scalable marketing, scalable operations, scalable training, scalable hiring, access to capital, business model</t>
  </si>
  <si>
    <t>Target $3.4M, $1.5M and $1.2M in annual revenues for Aesthetic Dental, ADG and MSDC, respectively</t>
  </si>
  <si>
    <t>Send us your personal collection numbers</t>
  </si>
  <si>
    <t>Send us Amanda’s base pay and commission rate</t>
  </si>
  <si>
    <t>Send us updated monthly business debt payments</t>
  </si>
  <si>
    <t>Send us all marketing proposals for review</t>
  </si>
  <si>
    <t>Update current job posts to read like an advertisement</t>
  </si>
  <si>
    <t>Introduce the scorecards to Amanda and begin meeting weekly on KPI’s</t>
  </si>
  <si>
    <t>Market 1-2 months before Four Corners acquisition</t>
  </si>
  <si>
    <t>Develop the call center in the available administrative space</t>
  </si>
  <si>
    <t>Obtain marketing quotes from SMC National along with Tiny Rhino</t>
  </si>
  <si>
    <t>Begin account sweeping for these accounts: Aesthetic Dental, ADG, MSDC, tax account, practice acquisition, equipment</t>
  </si>
  <si>
    <t>Target 35% cancellations </t>
  </si>
  <si>
    <t>Target 65% in call conversion</t>
  </si>
  <si>
    <t>Target 80% recall rate </t>
  </si>
  <si>
    <t>Target 60% case acceptance </t>
  </si>
  <si>
    <t>Target 1 or 2 more implant cases than the current count</t>
  </si>
  <si>
    <t>Set up a three-tiered bonus goal for each department earning up $300 total or $100 per goal met </t>
  </si>
  <si>
    <t>Hire 1 front office for one admin process </t>
  </si>
  <si>
    <t>Book an intro call with Lisa from consulting team</t>
  </si>
  <si>
    <t>Book a call with Lisa to discuss doctor case acceptance tracking and job descriptions</t>
  </si>
  <si>
    <t>Get doctor credentialed</t>
  </si>
  <si>
    <t>Find out what Amanda needs to get data for the scorecards (i.e support staff, build Amanda’s job description)</t>
  </si>
  <si>
    <t xml:space="preserve">Begin meeting weekly with Amanda to create action plans to improve scorecards and fix the short-term cash crunch </t>
  </si>
  <si>
    <t>Book a tentative date with Lisa in December</t>
  </si>
  <si>
    <t xml:space="preserve">Develop your interview process (i.e team intro, patient shadowing, clinic tours) </t>
  </si>
  <si>
    <t>Draft Dental Assistant ads</t>
  </si>
  <si>
    <t>Obtain GP quotes from Ted (avoid Invisalign marketing and DAG for now)</t>
  </si>
  <si>
    <t xml:space="preserve">Block time with Carrie in the Summer to plan for the Fall </t>
  </si>
  <si>
    <t xml:space="preserve">Revisit onboarding processes (performance review, associate checklist) </t>
  </si>
  <si>
    <t>Begin strategizing around team onboarding as our marketing ramps up (video catalogues)</t>
  </si>
  <si>
    <t>Begin strategizing around team hiring as our marketing ramps up</t>
  </si>
  <si>
    <t>Increase fees by 5%</t>
  </si>
  <si>
    <t>Target $233,000 per month in revenue to track $2.8M in annual revenues for the next twelve months</t>
  </si>
  <si>
    <r>
      <rPr>
        <sz val="11"/>
        <color rgb="FF000000"/>
        <rFont val="Times New Roman"/>
        <family val="1"/>
      </rPr>
      <t>Get a quote for the buildout to decide between acquisitions and to also guide account</t>
    </r>
    <r>
      <rPr>
        <sz val="10"/>
        <color rgb="FF000000"/>
        <rFont val="Helvetica"/>
        <family val="2"/>
      </rPr>
      <t xml:space="preserve"> sweeps</t>
    </r>
  </si>
  <si>
    <r>
      <rPr>
        <sz val="11"/>
        <color rgb="FF000000"/>
        <rFont val="Times New Roman"/>
        <family val="1"/>
      </rPr>
      <t>Add 1-2 part-time assistants, 2 full-time hygienists, 1 full-time front desk admin, 1 full-</t>
    </r>
    <r>
      <rPr>
        <sz val="10"/>
        <color rgb="FF000000"/>
        <rFont val="Helvetica"/>
        <family val="2"/>
      </rPr>
      <t>time associate and 1 part-time associate</t>
    </r>
  </si>
  <si>
    <r>
      <rPr>
        <sz val="11"/>
        <color rgb="FF000000"/>
        <rFont val="Times New Roman"/>
        <family val="1"/>
      </rPr>
      <t>Increase Marketing by $5,000 per month 90 days in advance of opening Friday and</t>
    </r>
    <r>
      <rPr>
        <sz val="10"/>
        <color rgb="FF000000"/>
        <rFont val="Helvetica"/>
        <family val="2"/>
      </rPr>
      <t xml:space="preserve"> Saturdays</t>
    </r>
  </si>
  <si>
    <r>
      <rPr>
        <sz val="11"/>
        <color rgb="FF000000"/>
        <rFont val="Times New Roman"/>
        <family val="1"/>
      </rPr>
      <t>Increase marketing by an additional $3,000 per month 90 days in advance of incoming</t>
    </r>
    <r>
      <rPr>
        <sz val="10"/>
        <color rgb="FF000000"/>
        <rFont val="Helvetica"/>
        <family val="2"/>
      </rPr>
      <t xml:space="preserve"> associates</t>
    </r>
  </si>
  <si>
    <t>Estimate Invisalign ROI</t>
  </si>
  <si>
    <t>Meet weekly with the leadership team to discuss scorecards, projects and issues</t>
  </si>
  <si>
    <t>Verify the ROI on Invisalign before allocating marketing spend towards it</t>
  </si>
  <si>
    <t>Gather marketing quotes from our referrals for review (GP vs Invisalign, call tracking, outsourced admin functions)</t>
  </si>
  <si>
    <t>Update salaries to include the current bonuses</t>
  </si>
  <si>
    <t>Bonus hygiene if their income exceeds 33% of their production</t>
  </si>
  <si>
    <t>Raise Brittany’s salary to $80,000 with a $2,500 quarterly bonus for meeting collection goals</t>
  </si>
  <si>
    <t>Accumulate $170,000 into the business savings account</t>
  </si>
  <si>
    <t>Sweep 30% of monthly net income into a tax account (verify amounts with CPA), sweep funds for Associate onboarding up to $30,000</t>
  </si>
  <si>
    <t>Scale down 2 clinical days when Fridays and Saturdays have been opened and stabilized</t>
  </si>
  <si>
    <t xml:space="preserve">Set $3,500 per day production goal for the new associate </t>
  </si>
  <si>
    <t xml:space="preserve">Target $272,000 per month in collections </t>
  </si>
  <si>
    <t>Target $200k in doctor monthly collections: Bagnall ($60k), New Associate ($60k), Katrina ($80k)</t>
  </si>
  <si>
    <t xml:space="preserve">Target $72k in hygiene monthly collections: Jenn ($22k), Pattie ($15k), Liz ($12.5k), Debbie ($12.5k), Lisa ($10k) </t>
  </si>
  <si>
    <t>Revisit hygiene training towards the end of year after the associate is onboarded</t>
  </si>
  <si>
    <t>Revisit coaching day agenda: Recap of last year, sell vs. keep and expand, alternative investments, cash management, future org charts</t>
  </si>
  <si>
    <t>Review the 7 components of exponential growth: Compelling vision, scalable marketing, scalable operations, scalable training, scalable hiring, access to capital, business model</t>
  </si>
  <si>
    <t>Work to outrun rent and facilities expense by growing revenues (currently at 9% of collections, should be less than 5%)</t>
  </si>
  <si>
    <t>Follow up with team expenses to see if we are overstaffed and/or underperforming (they were 52% of collections in Aug)</t>
  </si>
  <si>
    <t>Target $6.1M in annual revenues in the current location (Smiles of Eastlake)</t>
  </si>
  <si>
    <t>Build out the remaining operatories one-at-a-time in 3 to 4 months</t>
  </si>
  <si>
    <t>Obtain marketing quotes from SMC National</t>
  </si>
  <si>
    <t>Obtain marketing quotes from TinyRhino</t>
  </si>
  <si>
    <t>Identify the remaining leads for scorecards</t>
  </si>
  <si>
    <t>Begin meeting on the scorecards weekly</t>
  </si>
  <si>
    <t>Hire 1 Associate for five days</t>
  </si>
  <si>
    <t>Add PT hygienist for three days per week</t>
  </si>
  <si>
    <t>Add a director of operations for Q1 2025</t>
  </si>
  <si>
    <t>Increase marketing for Q1 2025</t>
  </si>
  <si>
    <t>Add a second practice with $1M to $1.5M in revenues for Q2 2025</t>
  </si>
  <si>
    <t>Obtain quotes for IDI and BOE insurance</t>
  </si>
  <si>
    <t>Confirm life insurance convertibility into whole-life</t>
  </si>
  <si>
    <t>Access Tower University for team training</t>
  </si>
  <si>
    <t>Review Leadership Academy video</t>
  </si>
  <si>
    <t>Sweep $350,000 into the main account, 30% of net income into a tax 30% of net income into a tax account, $50,000
into an acquisition account and $15,000 into an associate account</t>
  </si>
  <si>
    <t>Send us the monthly subscription and loan terms for the new equipment </t>
  </si>
  <si>
    <t xml:space="preserve">Get multiple quotes for the Full Arch Marketing (revisit Invisialign in the long term and revisit GP in the short-term) </t>
  </si>
  <si>
    <t>Finalize the clinical scorecards and begin meeting weekly to evaluate them (even if just you and Josh right now)</t>
  </si>
  <si>
    <t>Add a PT hygienist </t>
  </si>
  <si>
    <t>Complete onboarding the doctor </t>
  </si>
  <si>
    <t xml:space="preserve">Book time with Andrew to discuss insurance </t>
  </si>
  <si>
    <t>Target $125,000 per month in ALB</t>
  </si>
  <si>
    <t>Target $50,000 per month in BAL (ideally $65,000)</t>
  </si>
  <si>
    <t>Follow up about the real estate deal, team structure, and financial performance (P&amp;L) to determine if acqusition worth proceeding (currently overpriced)</t>
  </si>
  <si>
    <t>Finalize and execute the plan to reduce phone usage at work by clarifying expectations</t>
  </si>
  <si>
    <t>Create a sustainable work schedule to avoid burnout </t>
  </si>
  <si>
    <t>Set up and follow the agreed time blocks for churn and development tasks</t>
  </si>
  <si>
    <t>Prioritize key development projects that align with company objectives</t>
  </si>
  <si>
    <r>
      <t>Register for </t>
    </r>
    <r>
      <rPr>
        <u/>
        <sz val="11"/>
        <color rgb="FF0078D7"/>
        <rFont val="Calibri"/>
        <family val="2"/>
      </rPr>
      <t>BAAP</t>
    </r>
    <r>
      <rPr>
        <sz val="11"/>
        <color rgb="FF212121"/>
        <rFont val="Calibri"/>
        <family val="2"/>
      </rPr>
      <t> and </t>
    </r>
    <r>
      <rPr>
        <u/>
        <sz val="11"/>
        <color rgb="FF0078D7"/>
        <rFont val="Calibri"/>
        <family val="2"/>
      </rPr>
      <t>LA</t>
    </r>
    <r>
      <rPr>
        <sz val="11"/>
        <color rgb="FF212121"/>
        <rFont val="Calibri"/>
        <family val="2"/>
      </rPr>
      <t>  (here is the </t>
    </r>
    <r>
      <rPr>
        <u/>
        <sz val="11"/>
        <color rgb="FF0078D7"/>
        <rFont val="Aptos"/>
      </rPr>
      <t>room block link</t>
    </r>
    <r>
      <rPr>
        <sz val="11"/>
        <color rgb="FF000000"/>
        <rFont val="Aptos"/>
      </rPr>
      <t> ) </t>
    </r>
  </si>
  <si>
    <t>Put a date on the calendar to scale down to 3 days clinically</t>
  </si>
  <si>
    <t>Onboard hygienist</t>
  </si>
  <si>
    <t>Onboard Tax and Accounting</t>
  </si>
  <si>
    <t>Introduce Christine to scorecards and begin filling them out </t>
  </si>
  <si>
    <t>Begin weekly 1 hour leadership meetings in September to review scorecards</t>
  </si>
  <si>
    <t>Increase marketing to fuel the incoming doctor by September and revisit adding a PT associate in October</t>
  </si>
  <si>
    <t xml:space="preserve">Launch scorecard meetings </t>
  </si>
  <si>
    <t xml:space="preserve">Do a time study for Christine to see what tasks require new hires so she can focus on scorecard action items </t>
  </si>
  <si>
    <t xml:space="preserve">Meet weekly with Melissa (Hyg), Lindsey (Finance, Mkt and Admin) for scorecards </t>
  </si>
  <si>
    <t xml:space="preserve">Send the number of marketing leads to calculate </t>
  </si>
  <si>
    <t>Set all team meeting to rollout revamped scorecard process and team culture</t>
  </si>
  <si>
    <t xml:space="preserve">Send names and emails for the conversion pro tickets  </t>
  </si>
  <si>
    <t>Book a call with Lisa to discuss operations </t>
  </si>
  <si>
    <t>Set action items to improve call conversion metrics (i.e identify common objections through recordings etc)</t>
  </si>
  <si>
    <t>Meet with the business manager separately to strategize around phone training (consider spot bonus or incentives to improve call conversion)</t>
  </si>
  <si>
    <t>Attend the issue processing zoom at 2pm Eastern (https://us06web.zoom.us/j/3494337989)</t>
  </si>
  <si>
    <t>Prioritize scalable hiring (i.e physician’s list) before moving to the rest of the 7 steps to exponential growth</t>
  </si>
  <si>
    <t xml:space="preserve">Review the team pathway slides to structure growth plans for Associates </t>
  </si>
  <si>
    <t xml:space="preserve">Prioritize EBITDA goals over revenue goals </t>
  </si>
  <si>
    <t xml:space="preserve">Identify a more lean and efficient management structure by the end of the year </t>
  </si>
  <si>
    <t>Discuss with partners about extending the timeline for acquiring shares beyond 12 months in case of voluntary termination </t>
  </si>
  <si>
    <t>Bring up the idea of involving Eric in a future meeting with partners </t>
  </si>
  <si>
    <t>Drop Eric's name in today's meeting with partners </t>
  </si>
  <si>
    <t>Get a few dates from partners for a potential Zoom meeting with Eric</t>
  </si>
  <si>
    <t>Have a conversation with Dorothy about the role’s expectations</t>
  </si>
  <si>
    <t>Discover additional hires to offload Dorothy’s in-the-business roles (i.e PT or outsourced HR)</t>
  </si>
  <si>
    <t>Register Dorothy for November events</t>
  </si>
  <si>
    <t xml:space="preserve">Invite Dorothy to the next advisory call for Jordna to bridge the communication gap </t>
  </si>
  <si>
    <t xml:space="preserve">Place intentional calendar blocks to work on the business </t>
  </si>
  <si>
    <t>Target $320k in monthly revenues in GRN</t>
  </si>
  <si>
    <t>Have a conversation with Dr. Quest to determine whether we: Keep CRN with Quest as a contractor, Keep CRN with a new Associate or produce $52k in monthly revenues yourself, Sell to Quest)</t>
  </si>
  <si>
    <t>Target $83k in monthly revenues in SCT</t>
  </si>
  <si>
    <t>Discuss SCT doctor’s willingness to open Thursdays</t>
  </si>
  <si>
    <t xml:space="preserve">If opening Thurday’s is possible, assess MKT success in SCT before adding a Hygienist </t>
  </si>
  <si>
    <t xml:space="preserve">Target $55k in monthly revenues in IND opening 3 days per week with ample support staff </t>
  </si>
  <si>
    <t xml:space="preserve">Get insurance quotes to move policies to level premiums </t>
  </si>
  <si>
    <t xml:space="preserve">Review the seven steps to exponential growth </t>
  </si>
  <si>
    <t>Get with your Bookkeeper on putting together at least one, if not a few months of recent Financials- P&amp;L's and Balance Sheet(if possible)</t>
  </si>
  <si>
    <t>Follow up with your Team on Phone Conversion tracking (Updated Google Doc for you yesterday)</t>
  </si>
  <si>
    <t>Begin Tracking and Focusing your Invisalign efforts so that you can aim for a benchmark of 10 starts per month consistently to justify the demand necessary for starting your boutique location (love your idea)</t>
  </si>
  <si>
    <t xml:space="preserve">Utilize the hiring guide </t>
  </si>
  <si>
    <t>Target $83,333 per month in revenues for Holly Springs</t>
  </si>
  <si>
    <t>Hire the 5 team members for Holly Springs in Feb-Mar 2025</t>
  </si>
  <si>
    <t xml:space="preserve">Follow up with all distribution (excluding tax payments) and finalized buildout outlays to maximize cash stockpile </t>
  </si>
  <si>
    <t>Finish the refinance</t>
  </si>
  <si>
    <t>Request a lower marketing budget around $4000-5,000 and increase when Associate is in place</t>
  </si>
  <si>
    <t>Finish onboarding the financials</t>
  </si>
  <si>
    <t>Have a honest conversation with Associates about your capcacity for PT work only (1-2 days per week)</t>
  </si>
  <si>
    <t>Plan to add a PT Hyg to open Hyg capacity with a new Associate</t>
  </si>
  <si>
    <r>
      <t>Revisit adding the 5</t>
    </r>
    <r>
      <rPr>
        <vertAlign val="superscript"/>
        <sz val="11"/>
        <color theme="1"/>
        <rFont val="Calibri"/>
        <family val="2"/>
        <scheme val="minor"/>
      </rPr>
      <t>th</t>
    </r>
    <r>
      <rPr>
        <sz val="11"/>
        <color theme="1"/>
        <rFont val="Calibri"/>
        <family val="2"/>
        <scheme val="minor"/>
      </rPr>
      <t xml:space="preserve"> op in Q1 of 2025</t>
    </r>
  </si>
  <si>
    <r>
      <t>Begin talking to contractors for the 5</t>
    </r>
    <r>
      <rPr>
        <vertAlign val="superscript"/>
        <sz val="11"/>
        <color theme="1"/>
        <rFont val="Calibri"/>
        <family val="2"/>
        <scheme val="minor"/>
      </rPr>
      <t>th</t>
    </r>
    <r>
      <rPr>
        <sz val="11"/>
        <color theme="1"/>
        <rFont val="Calibri"/>
        <family val="2"/>
        <scheme val="minor"/>
      </rPr>
      <t xml:space="preserve"> op</t>
    </r>
  </si>
  <si>
    <t>Reel in the missed revenue through doctor, hygiene and admin scorecards (three goals per department)</t>
  </si>
  <si>
    <t>Revisit SMC marketing in November after the KPI ratios are in check and cash reserves have improved</t>
  </si>
  <si>
    <t xml:space="preserve">Explore options to offer the practice for sale in part or whole </t>
  </si>
  <si>
    <t xml:space="preserve">Identify where the $5,100 in credit card expenses are going to </t>
  </si>
  <si>
    <t>Reel in the $11k in A/R</t>
  </si>
  <si>
    <t xml:space="preserve">Improve the case acceptance metrics </t>
  </si>
  <si>
    <t>Target $2.7M in annual revenues</t>
  </si>
  <si>
    <t>Hire 1 FT Hygienist</t>
  </si>
  <si>
    <t>Hire 1 Assistant</t>
  </si>
  <si>
    <t>Hire 1 Front Office</t>
  </si>
  <si>
    <t>Add 2 Doctor columns and 2 Hygiene columns</t>
  </si>
  <si>
    <t>Improve job posts on Indeed by modeling them after DSO posts</t>
  </si>
  <si>
    <t>Develop team pathways</t>
  </si>
  <si>
    <t>Hold an all-team meeting to clarify cultural and behavioral expectations</t>
  </si>
  <si>
    <t>Following the all-team meeting, hold one-on-one meetings with the team</t>
  </si>
  <si>
    <t>Begin weekly meetings with the leadership team to discuss business scorecards</t>
  </si>
  <si>
    <t>Build an in-house doctor recruitment funnel</t>
  </si>
  <si>
    <t>Onboard with TFG’s accounting and tax services</t>
  </si>
  <si>
    <t>Access Tower University</t>
  </si>
  <si>
    <t>Enact the cash sweeps</t>
  </si>
  <si>
    <t>Build a personal budget with the family</t>
  </si>
  <si>
    <t>Connect with Ben from Columbia Healthcare Banking to explore refinance</t>
  </si>
  <si>
    <t>Forgo college tuition payments</t>
  </si>
  <si>
    <t>Reach out to the scattered associate next Wed-Thurs after getting more experience with the other leads (prioritize producer driven mentality over consistent pay)</t>
  </si>
  <si>
    <t>Follow up with Lauren about “taking back an offer”</t>
  </si>
  <si>
    <t>Prioritize case acceptance, fluoride and associate onboarding when Diana comes out</t>
  </si>
  <si>
    <t>Update the coaching packet</t>
  </si>
  <si>
    <t>Set tiered departmental goals for the whole team to earn spot bonuses (Example: $75 for one goal, $150 for two goals and $200 for three goals)</t>
  </si>
  <si>
    <t xml:space="preserve">Structure all-team meeting around these topics: recap last year, recognize current strengths, explain practice goals, rollout new initiatives, discuss core values, social event </t>
  </si>
  <si>
    <t>Book intro call with consulting department to discuss calculating scorecard metrics from software reports (cancellations, case acceptance etc.)</t>
  </si>
  <si>
    <t xml:space="preserve">Place ads for the office manager </t>
  </si>
  <si>
    <t xml:space="preserve">Review the attached department goals </t>
  </si>
  <si>
    <t xml:space="preserve">Review the attached office manager pathway and adjust to your needs </t>
  </si>
  <si>
    <t xml:space="preserve">Complete the Docusign </t>
  </si>
  <si>
    <t xml:space="preserve">Book a 3-hour planning meeting after completing the Docusign </t>
  </si>
  <si>
    <t>Delegate Amanda to book a call with Lisa to discuss Open Dental reporting capabilities</t>
  </si>
  <si>
    <t>Delegate Amanda to complete scorecards</t>
  </si>
  <si>
    <t xml:space="preserve">Review Associate pathways </t>
  </si>
  <si>
    <t>Get the consulting deposit to reserve your spot in Q1 2025</t>
  </si>
  <si>
    <t>Modify departmental goals template to your needs</t>
  </si>
  <si>
    <t>Update hygiene production metrics following consulting department's feedback</t>
  </si>
  <si>
    <t>Book Accounting Intro</t>
  </si>
  <si>
    <t>Review departmental goals</t>
  </si>
  <si>
    <t>Implement hygiene course with Travis Campbell</t>
  </si>
  <si>
    <t>Reevaluate SMC marketing service</t>
  </si>
  <si>
    <t xml:space="preserve">Modify the performance review template for use in improvement plans </t>
  </si>
  <si>
    <t xml:space="preserve">Review the Pathway slides to develop your own structured growth plans </t>
  </si>
  <si>
    <t>Follow up with the couple to discuss their long-term goals</t>
  </si>
  <si>
    <t>Clarify behavioural expectations and performance standards with the team</t>
  </si>
  <si>
    <t>Target $1.5M in revenues for Dyer in 2024</t>
  </si>
  <si>
    <t>Target $1.25M in revenues for Crown Point in 2024</t>
  </si>
  <si>
    <t>Open Thursdays for yourself in Crown Point</t>
  </si>
  <si>
    <t>Open Monday for Dr. Shah in Dyer</t>
  </si>
  <si>
    <t>Increase marketing by $5,000 per month 60 days before opening Monday in Dyer</t>
  </si>
  <si>
    <t>Hire 1 part-time assistant and 1 part-time receptionist</t>
  </si>
  <si>
    <t>Follow up with our marketing introductions to funnel GP patients for an associate and to track acquisition costs</t>
  </si>
  <si>
    <t>Meet weekly to discuss the scorecard with the leadership team: Mariza, Dr. Karr, Judy, Catelyn, Lissette</t>
  </si>
  <si>
    <t>IN PROGRESS</t>
  </si>
  <si>
    <t>Get monthly financials separated by location</t>
  </si>
  <si>
    <t>Sweep $150,000 into a main account, 30% of monthly net income into a tax account, $15,000 into a marketing account and $15,000 into an associate onboarding fund</t>
  </si>
  <si>
    <t>Add the maximum coverage BOE and IDI insurance; add $2M in term life insurance</t>
  </si>
  <si>
    <t>Look into a refinance for the business debt and send us the loan details for our review  </t>
  </si>
  <si>
    <t>Talk with the doctor to discuss her practice size and goals to assess feasibility of rolling her patients into your practice  </t>
  </si>
  <si>
    <t xml:space="preserve">Look into a refinance for the business debt and send us the loan details for our review </t>
  </si>
  <si>
    <t>Rollout departmental goals by department with incentives </t>
  </si>
  <si>
    <t>Review the equity value transition snapshot</t>
  </si>
  <si>
    <t>Continue to onboard the associate</t>
  </si>
  <si>
    <t xml:space="preserve">Hire the insurance coordinator </t>
  </si>
  <si>
    <t>Hire the operations manager</t>
  </si>
  <si>
    <t xml:space="preserve">Utilize the departmental goals to motivate scorecard action </t>
  </si>
  <si>
    <t xml:space="preserve">Revisit adding a hygienist </t>
  </si>
  <si>
    <t>Look for a new Office Manager</t>
  </si>
  <si>
    <t>Rollout the departmental goals to incentivize scorecard action</t>
  </si>
  <si>
    <t>Look into a personal refinance and a separate business refinance for our review to improve cash flow (continue the same monthly payments and accelerate reduction of debt)</t>
  </si>
  <si>
    <t>Add a PT hygienist while the other hygienist is out with plans of the latter hygienist to return in some capacity </t>
  </si>
  <si>
    <t>Follow up with Lisa to schedule a time to meet </t>
  </si>
  <si>
    <t>Begin to hold the team accountable to scorecard metrics</t>
  </si>
  <si>
    <t>Have a conversation with the other business owner for plans to be a clinical director or potential acquisition (do not make any decisions on this yet)</t>
  </si>
  <si>
    <t>Consider split shifts to open a few evening shifts in 2025</t>
  </si>
  <si>
    <t>After fine-tuning internal operations, revisit marketing increases for the split shifts </t>
  </si>
  <si>
    <t>Phase 1: Focus on cancellation rates (should be less than 7%), recall rates and call conversion metrics to identify the holes in hygiene demand </t>
  </si>
  <si>
    <t>Phase 2: Revisit increasing marketing towards the GP work after we have improved our hygiene process</t>
  </si>
  <si>
    <t>Phase 2: Revisit adding another 2-3 hygiene columns to keep doctors busy(2 hygienists per 1 full-time doctor)</t>
  </si>
  <si>
    <t>Phase 3: After Doctors are busy with GP work, increase marketing towards Invisalign and Full Arch and scale out 1 day </t>
  </si>
  <si>
    <t>Phase 3: Set aside cash to sustain the marketing and ensuring the facility can aboard 4-5 more full arch cases per month </t>
  </si>
  <si>
    <t>Phase 1: Add extra hygiene column and stagger hygiene checks until we increase marketing to support a PT doctor schedule </t>
  </si>
  <si>
    <t xml:space="preserve">Phase 2: Once marketing kicks in, move PT doctor to a FT schedule with Fridays too </t>
  </si>
  <si>
    <t xml:space="preserve">Review departmental goals for implemtation </t>
  </si>
  <si>
    <t xml:space="preserve">Consider franchise model using the equity buy-in example </t>
  </si>
  <si>
    <t xml:space="preserve">Set up scorecard and bonus structure for January quarterly meeting </t>
  </si>
  <si>
    <t xml:space="preserve">Analyze historical data to determine realistic full arch and single implant goals </t>
  </si>
  <si>
    <t xml:space="preserve">Schedule introductory call with Lisa for operations insights </t>
  </si>
  <si>
    <r>
      <t xml:space="preserve">Florence: </t>
    </r>
    <r>
      <rPr>
        <sz val="11"/>
        <color rgb="FF000000"/>
        <rFont val="Times New Roman"/>
        <family val="1"/>
      </rPr>
      <t>Target $1.6M in revenues by the end of 2025</t>
    </r>
  </si>
  <si>
    <r>
      <t xml:space="preserve">Florence: </t>
    </r>
    <r>
      <rPr>
        <sz val="11"/>
        <color rgb="FF000000"/>
        <rFont val="Times New Roman"/>
        <family val="1"/>
      </rPr>
      <t>Increase marketing</t>
    </r>
  </si>
  <si>
    <r>
      <t xml:space="preserve">Florence: </t>
    </r>
    <r>
      <rPr>
        <sz val="11"/>
        <color rgb="FF000000"/>
        <rFont val="Times New Roman"/>
        <family val="1"/>
      </rPr>
      <t>Hire PT doctor</t>
    </r>
  </si>
  <si>
    <r>
      <t xml:space="preserve">Florence: </t>
    </r>
    <r>
      <rPr>
        <sz val="11"/>
        <color rgb="FF000000"/>
        <rFont val="Times New Roman"/>
        <family val="1"/>
      </rPr>
      <t>Hire PT clinical staff</t>
    </r>
  </si>
  <si>
    <r>
      <t xml:space="preserve">Florence: </t>
    </r>
    <r>
      <rPr>
        <sz val="11"/>
        <color rgb="FF000000"/>
        <rFont val="Times New Roman"/>
        <family val="1"/>
      </rPr>
      <t>Open Monday, Tuesday and Friday</t>
    </r>
  </si>
  <si>
    <t>Oneil: Target $903,000 in revenues by the end of 2025</t>
  </si>
  <si>
    <t>Oneil: Increase marketing</t>
  </si>
  <si>
    <t>Oneil: Hire PT doctor for Orangeburg and Oneil</t>
  </si>
  <si>
    <t>Oneil: Hire PT clinical staff to follow</t>
  </si>
  <si>
    <t>Open Wednesdays or Thursdays</t>
  </si>
  <si>
    <t>Harbison: Target $572k in revenues by the end of 2025</t>
  </si>
  <si>
    <t>Orangeburg: Target $423k in revenues by the end of 2025</t>
  </si>
  <si>
    <r>
      <t xml:space="preserve">Greenville: </t>
    </r>
    <r>
      <rPr>
        <sz val="11"/>
        <color rgb="FF000000"/>
        <rFont val="Times New Roman"/>
        <family val="1"/>
      </rPr>
      <t>Close this location</t>
    </r>
  </si>
  <si>
    <t>Hire a marketing coordinator to work on social media and managing referral sources</t>
  </si>
  <si>
    <t>Introduce scorecards to the leadership team and begin meeting on them</t>
  </si>
  <si>
    <t>Improve current job posts by modeling them after DSO posts</t>
  </si>
  <si>
    <t>Book a follow up call with TFG’s tax services after the 2023 business returns are filed</t>
  </si>
  <si>
    <t>Begin onboarding with Melissa</t>
  </si>
  <si>
    <t>Obtain clarity around managing cash accounts with OSI</t>
  </si>
  <si>
    <t>Tentatively sweep $175k into a main account, 30% of net profit into a tax account, $30k into an associate account and $30k into a marketing account</t>
  </si>
  <si>
    <t>Book marketing introductions with SMC National</t>
  </si>
  <si>
    <t>Book marketing introductions with TinyRhino</t>
  </si>
  <si>
    <t>Book on-site consulting for 2024 Q4 after implementing our changes</t>
  </si>
  <si>
    <t>Increase life insurance coverage amount on husband’s policy</t>
  </si>
  <si>
    <r>
      <rPr>
        <sz val="11"/>
        <color rgb="FF000000"/>
        <rFont val="Times New Roman"/>
        <family val="1"/>
      </rPr>
      <t>Add a life insurance policy for Kerrington</t>
    </r>
    <r>
      <rPr>
        <sz val="8"/>
        <color rgb="FF434444"/>
        <rFont val="Helvetica"/>
        <family val="2"/>
      </rPr>
      <t>WWW.TOWERLEADERSHIP.COM . INFO@TOWERLEADERSHIP.COM . (404) 509-0452</t>
    </r>
  </si>
  <si>
    <t>Obtain quotes for BOE and IDI insurance</t>
  </si>
  <si>
    <t>Review the VUL policy for red flags</t>
  </si>
  <si>
    <t>Update living wills</t>
  </si>
  <si>
    <t>Finish the MKT onboarding </t>
  </si>
  <si>
    <t>Finish the TFG onboarding</t>
  </si>
  <si>
    <t>Plan for a scorecard check in next Wednesday to assess the Regional Manager’s ability and the Invisalign metrics</t>
  </si>
  <si>
    <t>Revisit structuring the bonus after we establish baseline metrics </t>
  </si>
  <si>
    <t>Follow up with the Greeneville monthly expenses </t>
  </si>
  <si>
    <t>Begin looking for Doctor to sell the Greeneville location to (revisit structuring the deal as a % of collections, EBITIDA multiple or patient records)</t>
  </si>
  <si>
    <t>Follow up with Joe regarding business loans</t>
  </si>
  <si>
    <t>Follow up with Melissa’s lead for employee benefits (cutting OSI out)</t>
  </si>
  <si>
    <t>Begin meeting weekly for the scorecard</t>
  </si>
  <si>
    <t>Use scorecards to outrun team expenses and clear up buffer for more team hires </t>
  </si>
  <si>
    <t>Get team feedback for the conversion pro</t>
  </si>
  <si>
    <t>Modify the departmental goals for regular use (this is a part of organizational health) </t>
  </si>
  <si>
    <t xml:space="preserve">Increase marketing by $10k per month </t>
  </si>
  <si>
    <t xml:space="preserve">Target consistent $575,000 per month in revenues before taking on further debt (debt should prioritize cash access giving us the flexiblility to accelarate debt within a few years) </t>
  </si>
  <si>
    <t xml:space="preserve">Review slides Jordan sent </t>
  </si>
  <si>
    <t xml:space="preserve">Pay off the ~190k debt to clear up $4-5k per month </t>
  </si>
  <si>
    <t xml:space="preserve">Plan an all-team meeting for December or January </t>
  </si>
  <si>
    <t xml:space="preserve">Modify the performance review for an official rollout after the all-team meeting to avoid complacency </t>
  </si>
  <si>
    <t xml:space="preserve">Renew focus on treatment planning, case acceptance and cancellations as you work with conuslting team </t>
  </si>
  <si>
    <r>
      <rPr>
        <b/>
        <sz val="12"/>
        <color theme="1"/>
        <rFont val="Times New Roman"/>
        <family val="1"/>
      </rPr>
      <t xml:space="preserve">2024 Financial Target: </t>
    </r>
    <r>
      <rPr>
        <sz val="12"/>
        <color theme="1"/>
        <rFont val="Times New Roman"/>
        <family val="1"/>
      </rPr>
      <t>Set a monthly collection goal of $65,000 to support increased rent and a part-time hygienist, or $75,000 for a full-time hygienist.</t>
    </r>
  </si>
  <si>
    <r>
      <rPr>
        <b/>
        <sz val="12"/>
        <color theme="1"/>
        <rFont val="Times New Roman"/>
        <family val="1"/>
      </rPr>
      <t xml:space="preserve">Implement Scorecards: </t>
    </r>
    <r>
      <rPr>
        <sz val="12"/>
        <color theme="1"/>
        <rFont val="Times New Roman"/>
        <family val="1"/>
      </rPr>
      <t>Establish scorecards to strengthen financial controls, reducing revenue loss across Clinical, Marketing, and Administrative areas. This will help capture funds to reinvest in marketing initiatives and strategic hires.</t>
    </r>
  </si>
  <si>
    <r>
      <rPr>
        <b/>
        <sz val="12"/>
        <color theme="1"/>
        <rFont val="Times New Roman"/>
        <family val="1"/>
      </rPr>
      <t>Optimize Accounts Receivable</t>
    </r>
    <r>
      <rPr>
        <sz val="12"/>
        <color theme="1"/>
        <rFont val="Times New Roman"/>
        <family val="1"/>
      </rPr>
      <t>: Address outstanding Accounts Receivable to enhance cash flow and strengthen financial stability.</t>
    </r>
  </si>
  <si>
    <r>
      <rPr>
        <b/>
        <sz val="12"/>
        <color theme="1"/>
        <rFont val="Times New Roman"/>
        <family val="1"/>
      </rPr>
      <t>Open Cash Sweep Accounts</t>
    </r>
    <r>
      <rPr>
        <sz val="12"/>
        <color theme="1"/>
        <rFont val="Times New Roman"/>
        <family val="1"/>
      </rPr>
      <t>: Complete the setup of designated bank accounts to facilitate cash sweeps for improved cash management.</t>
    </r>
  </si>
  <si>
    <r>
      <rPr>
        <b/>
        <sz val="12"/>
        <color theme="1"/>
        <rFont val="Times New Roman"/>
        <family val="1"/>
      </rPr>
      <t>Allocate Cash for New Hygienist Costs</t>
    </r>
    <r>
      <rPr>
        <sz val="12"/>
        <color theme="1"/>
        <rFont val="Times New Roman"/>
        <family val="1"/>
      </rPr>
      <t>: Begin directing funds into the designated account to support the anticipated costs for a new part-time hygienist.</t>
    </r>
  </si>
  <si>
    <r>
      <rPr>
        <b/>
        <sz val="12"/>
        <color theme="1"/>
        <rFont val="Times New Roman"/>
        <family val="1"/>
      </rPr>
      <t>Advertise for Part-Time Hygienist</t>
    </r>
    <r>
      <rPr>
        <sz val="12"/>
        <color theme="1"/>
        <rFont val="Times New Roman"/>
        <family val="1"/>
      </rPr>
      <t>: Post a job listing to attract a qualified part-time hygienist to the team.</t>
    </r>
  </si>
  <si>
    <r>
      <rPr>
        <b/>
        <sz val="12"/>
        <color theme="1"/>
        <rFont val="Times New Roman"/>
        <family val="1"/>
      </rPr>
      <t>Discuss Insurance Rate Adjustments</t>
    </r>
    <r>
      <rPr>
        <sz val="12"/>
        <color theme="1"/>
        <rFont val="Times New Roman"/>
        <family val="1"/>
      </rPr>
      <t>: Engage with DAG to review and address potential insurance rate adjustments.</t>
    </r>
  </si>
  <si>
    <r>
      <rPr>
        <b/>
        <sz val="12"/>
        <color theme="1"/>
        <rFont val="Times New Roman"/>
        <family val="1"/>
      </rPr>
      <t>Onboard New Scanning Technology</t>
    </r>
    <r>
      <rPr>
        <sz val="12"/>
        <color theme="1"/>
        <rFont val="Times New Roman"/>
        <family val="1"/>
      </rPr>
      <t>: Arrange training and support to ensure efficient use of the new scanning machine.</t>
    </r>
  </si>
  <si>
    <r>
      <rPr>
        <b/>
        <sz val="12"/>
        <color theme="1"/>
        <rFont val="Times New Roman"/>
        <family val="1"/>
      </rPr>
      <t>Website and Online Reputation Management</t>
    </r>
    <r>
      <rPr>
        <sz val="12"/>
        <color theme="1"/>
        <rFont val="Times New Roman"/>
        <family val="1"/>
      </rPr>
      <t>: Update the practice’s website and respond professionally to any negative reviews on Google to maintain a strong online presence</t>
    </r>
  </si>
  <si>
    <r>
      <rPr>
        <b/>
        <sz val="12"/>
        <color theme="1"/>
        <rFont val="Times New Roman"/>
        <family val="1"/>
      </rPr>
      <t>Add Part-Time Hygienist</t>
    </r>
    <r>
      <rPr>
        <sz val="12"/>
        <color theme="1"/>
        <rFont val="Times New Roman"/>
        <family val="1"/>
      </rPr>
      <t>: Recruit a part-time hygienist for the fourth operatory, with potential marketing initiatives to support transitioning to a full-time hygiene schedule.</t>
    </r>
  </si>
  <si>
    <r>
      <rPr>
        <b/>
        <sz val="12"/>
        <color theme="1"/>
        <rFont val="Times New Roman"/>
        <family val="1"/>
      </rPr>
      <t>Extend Office Hours</t>
    </r>
    <r>
      <rPr>
        <sz val="12"/>
        <color theme="1"/>
        <rFont val="Times New Roman"/>
        <family val="1"/>
      </rPr>
      <t>: Begin offering additional hours on Fridays and Saturdays (twice per month) to enhance patient accessibility.</t>
    </r>
  </si>
  <si>
    <r>
      <rPr>
        <b/>
        <sz val="12"/>
        <color theme="1"/>
        <rFont val="Times New Roman"/>
        <family val="1"/>
      </rPr>
      <t>Strengthen Dorian’s Role</t>
    </r>
    <r>
      <rPr>
        <sz val="12"/>
        <color theme="1"/>
        <rFont val="Times New Roman"/>
        <family val="1"/>
      </rPr>
      <t>: Further integrate Dorian into the practice by expanding her responsibilities to include managing scorecard results and overseeing office management tasks outlined in the scorecard.</t>
    </r>
  </si>
  <si>
    <r>
      <rPr>
        <b/>
        <sz val="12"/>
        <color theme="1"/>
        <rFont val="Times New Roman"/>
        <family val="1"/>
      </rPr>
      <t>Refine Scorecard Goals</t>
    </r>
    <r>
      <rPr>
        <sz val="12"/>
        <color theme="1"/>
        <rFont val="Times New Roman"/>
        <family val="1"/>
      </rPr>
      <t>: After establishing baseline metrics, update business scorecard targets to align with performance and growth objectives. Develop targeted marketing materials for Implant Treatment Plan referrals.</t>
    </r>
  </si>
  <si>
    <r>
      <rPr>
        <b/>
        <sz val="12"/>
        <color theme="1"/>
        <rFont val="Times New Roman"/>
        <family val="1"/>
      </rPr>
      <t>Adjust Marketing Budget</t>
    </r>
    <r>
      <rPr>
        <sz val="12"/>
        <color theme="1"/>
        <rFont val="Times New Roman"/>
        <family val="1"/>
      </rPr>
      <t>: Increase marketing spend as hygiene capacity grows to ensure patient volume remains robust.</t>
    </r>
  </si>
  <si>
    <r>
      <rPr>
        <b/>
        <sz val="12"/>
        <color theme="1"/>
        <rFont val="Times New Roman"/>
        <family val="1"/>
      </rPr>
      <t>Establish Base Salary and Health Insurance</t>
    </r>
    <r>
      <rPr>
        <sz val="12"/>
        <color theme="1"/>
        <rFont val="Times New Roman"/>
        <family val="1"/>
      </rPr>
      <t>: Implement a base salary and provide health insurance for Dr. Greene.</t>
    </r>
  </si>
  <si>
    <r>
      <rPr>
        <b/>
        <sz val="12"/>
        <color theme="1"/>
        <rFont val="Times New Roman"/>
        <family val="1"/>
      </rPr>
      <t>Expand Life Insurance Coverage</t>
    </r>
    <r>
      <rPr>
        <sz val="12"/>
        <color theme="1"/>
        <rFont val="Times New Roman"/>
        <family val="1"/>
      </rPr>
      <t>: Increase Dr. Greene's individual Term Life coverage by an additional $250K.</t>
    </r>
  </si>
  <si>
    <r>
      <rPr>
        <b/>
        <sz val="12"/>
        <color theme="1"/>
        <rFont val="Times New Roman"/>
        <family val="1"/>
      </rPr>
      <t>Update Estate Planning</t>
    </r>
    <r>
      <rPr>
        <sz val="12"/>
        <color theme="1"/>
        <rFont val="Times New Roman"/>
        <family val="1"/>
      </rPr>
      <t>: Draft and file an updated will to align with current financial and family objectives.</t>
    </r>
  </si>
  <si>
    <t>2025 Financial Target: Set a monthly collection goal of at least $75,000.</t>
  </si>
  <si>
    <t>Expand Organizational Structure: Develop and expand the organizational chart as new team members are brought on board.</t>
  </si>
  <si>
    <r>
      <rPr>
        <sz val="7"/>
        <color theme="1"/>
        <rFont val="Times New Roman"/>
        <family val="1"/>
      </rPr>
      <t xml:space="preserve"> </t>
    </r>
    <r>
      <rPr>
        <b/>
        <sz val="12"/>
        <color rgb="FF000000"/>
        <rFont val="Times New Roman"/>
        <family val="1"/>
      </rPr>
      <t>Increase Marketing Efforts</t>
    </r>
    <r>
      <rPr>
        <sz val="13.5"/>
        <color rgb="FF000000"/>
        <rFont val="Times New Roman"/>
        <family val="1"/>
      </rPr>
      <t>:</t>
    </r>
    <r>
      <rPr>
        <sz val="10"/>
        <color theme="1"/>
        <rFont val="Times New Roman"/>
        <family val="1"/>
      </rPr>
      <t xml:space="preserve"> To support additional hygiene capacity and to drive growth in Implant services.</t>
    </r>
  </si>
  <si>
    <r>
      <rPr>
        <b/>
        <sz val="12"/>
        <color theme="1"/>
        <rFont val="Times New Roman"/>
        <family val="1"/>
      </rPr>
      <t xml:space="preserve">Debt Consolidation: </t>
    </r>
    <r>
      <rPr>
        <sz val="12"/>
        <color theme="1"/>
        <rFont val="Times New Roman"/>
        <family val="1"/>
      </rPr>
      <t>Explore HELOC options to address code compliance issues with rental property and to refinance high-interest business loans.</t>
    </r>
  </si>
  <si>
    <t>Develop Bonus Structure: Implement performance-based incentives to motivate and reward team members.</t>
  </si>
  <si>
    <r>
      <rPr>
        <b/>
        <sz val="12"/>
        <color theme="1"/>
        <rFont val="Times New Roman"/>
        <family val="1"/>
      </rPr>
      <t xml:space="preserve">Tax and Accounting Review: </t>
    </r>
    <r>
      <rPr>
        <sz val="12"/>
        <color theme="1"/>
        <rFont val="Times New Roman"/>
        <family val="1"/>
      </rPr>
      <t>Collaborate with TFG’s tax and accounting team to reassess and adjust strategies in alignment with growth.</t>
    </r>
  </si>
  <si>
    <r>
      <rPr>
        <b/>
        <sz val="12"/>
        <color theme="1"/>
        <rFont val="Times New Roman"/>
        <family val="1"/>
      </rPr>
      <t xml:space="preserve">Implement Split Shifts: </t>
    </r>
    <r>
      <rPr>
        <sz val="12"/>
        <color theme="1"/>
        <rFont val="Times New Roman"/>
        <family val="1"/>
      </rPr>
      <t>Consider split shifts to maximize operatory usage and improve patient scheduling flexibility.</t>
    </r>
  </si>
  <si>
    <r>
      <rPr>
        <b/>
        <sz val="12"/>
        <color theme="1"/>
        <rFont val="Times New Roman"/>
        <family val="1"/>
      </rPr>
      <t xml:space="preserve">Allocate to Capital Investment Accounts: </t>
    </r>
    <r>
      <rPr>
        <sz val="12"/>
        <color theme="1"/>
        <rFont val="Times New Roman"/>
        <family val="1"/>
      </rPr>
      <t>Designate funds for strategic growth projects, including the expansion of operatories on the upper level.</t>
    </r>
  </si>
  <si>
    <r>
      <t>Cash Disbursement</t>
    </r>
    <r>
      <rPr>
        <sz val="12"/>
        <color theme="1"/>
        <rFont val="Calibri"/>
        <family val="2"/>
        <scheme val="minor"/>
      </rPr>
      <t xml:space="preserve">: Direct cash sweeps into a disbursement category to facilitate larger distributions for Dr. Greene. </t>
    </r>
  </si>
  <si>
    <t>Book a call with Abby to educate on scorecards, reading a profit-and-loss, incentive plans </t>
  </si>
  <si>
    <t>Review attached files to prepare for our next call (Departmental Goals, Pathways)</t>
  </si>
  <si>
    <t>Ensure Judy designs the action plan for your feedback during the scorecard meeting (Judy to email the plan before the meeting)</t>
  </si>
  <si>
    <t>Target at least $225,000 per month in revenues to cover the new reinvestments (ideally, target $240,000-$250,000)</t>
  </si>
  <si>
    <t>Review and implement the attached bonus system</t>
  </si>
  <si>
    <t>Book an all team-meeting to review past year, celebrate wins, establish core values, rollout new initiatives</t>
  </si>
  <si>
    <t>Modify the performance review for use next year (can also be used for Performance Improvement Plans)</t>
  </si>
  <si>
    <t xml:space="preserve">Modify bonus elgibility to include attendance and behavioural standards </t>
  </si>
  <si>
    <t xml:space="preserve">Continue to sweep cash into main account, tax account, associate fund and marketing fund </t>
  </si>
  <si>
    <t xml:space="preserve">Implement small fee increase for prophy, aiming towards $120-$135 </t>
  </si>
  <si>
    <t>Create a plan for gradual fee increases over the next 6-12 months</t>
  </si>
  <si>
    <t xml:space="preserve">Assign fee increase responsibility to a team member for annual review </t>
  </si>
  <si>
    <t xml:space="preserve">Explore options for passing credit card fees to patients, especially for large cases Develop language and strategy for explaining fee increases to patients </t>
  </si>
  <si>
    <t>Finalize Dr. Frost’s Contract by December 31 to secure his commitment.</t>
  </si>
  <si>
    <t>Marketing Execution: Deploy marketing starting in December, focusing on patient acquisition, with plans to track acquisition costs ($15-20k per month)</t>
  </si>
  <si>
    <t>Set Clear Financial Goals with a pro forma for the Blackfoot practice to meet profitability and patient flow targets from the start</t>
  </si>
  <si>
    <t>Set a monthly target of $83,000 to reach a million in annual revenue, emphasizing patient flow and operational efficiency.</t>
  </si>
  <si>
    <t>Calculate Dr. Dyer’s case acceptance rates and current day rate</t>
  </si>
  <si>
    <t>Move Dr. Dyer to temporary elevated day rate for three months with the expectations that she improves performance by then</t>
  </si>
  <si>
    <t>Utilize the performance review template to build consistency in practice performance through quarterly reviews (can also be used monthly to review Dr. Dyer during her ramp up period)</t>
  </si>
  <si>
    <t>Focus on cancellations and hygiene performance through the scorecards</t>
  </si>
  <si>
    <t>Book a deep dive with Lisa</t>
  </si>
  <si>
    <t>Continue to develop leaders so you can focus on big picture strategy</t>
  </si>
  <si>
    <t>Utilize Performance Reviews to address the slow months rather than just bonusing on the good months</t>
  </si>
  <si>
    <t>Follow up with recruiter intro to find a regional manager</t>
  </si>
  <si>
    <t>Revisit marketing data to make sure we are getting the expected ROI</t>
  </si>
  <si>
    <t>Strategize around same day conversions, case acceptance, schedule utilization, and recall rates for the marketing beta test</t>
  </si>
  <si>
    <t>Prioritize cash flow for future debt maxing out loan length to reduce monthly payments with intentions to accelerate debt</t>
  </si>
  <si>
    <t>Set up online scheduling blocks by defining appointment time blocks in the scheduling software, making only desired time slots available for online booking.</t>
  </si>
  <si>
    <t>Balance Patient Flow with Schedule Blocks (If there is high demand for procedures typically led by doctors prioritize doctor schedules)</t>
  </si>
  <si>
    <t>Strategize around the org chart and job descroption to assign clear accountabilities and responsibilities</t>
  </si>
  <si>
    <t>Revisit centralization of departments </t>
  </si>
  <si>
    <t>Revisit marketing after cleaning up operations</t>
  </si>
  <si>
    <t>Target $10M per region per year!!!</t>
  </si>
  <si>
    <t xml:space="preserve">Target at least $450,000 per month in collections </t>
  </si>
  <si>
    <t xml:space="preserve">Rollout tiered departmental goals </t>
  </si>
  <si>
    <t>Target $220,000 per month in collections in the short term and gradually increase the goal to $250,000 per month</t>
  </si>
  <si>
    <t>Open Fridays</t>
  </si>
  <si>
    <t>Refinance the current business debt</t>
  </si>
  <si>
    <t>Patch the current sales funnel to find quick returns</t>
  </si>
  <si>
    <t>Revisit marketing 30-60 days before adding an associate</t>
  </si>
  <si>
    <t>Hire an Office Manager to scale out April with increased cashflow from refinance</t>
  </si>
  <si>
    <t>Hire two hygienists</t>
  </si>
  <si>
    <t>Hire one PT associate open for FT work</t>
  </si>
  <si>
    <t>Hire one assistant</t>
  </si>
  <si>
    <t>Build two more operatories</t>
  </si>
  <si>
    <t>Rollout business scorecards</t>
  </si>
  <si>
    <t>Begin sweeping cash: $150k in main account, 30% of net profit in tax account,</t>
  </si>
  <si>
    <t>$20k in buildout account, $20k in associate account, $15k in marketing fund</t>
  </si>
  <si>
    <t>Obtain insurance quotes for $1M in term life coverage for Dr. Davies</t>
  </si>
  <si>
    <t>Obtain insurance quotes for the maximum IDI insurance</t>
  </si>
  <si>
    <t>Verify umbrella policy coverage else add it</t>
  </si>
  <si>
    <t>Review the BAAP recap videos</t>
  </si>
  <si>
    <t xml:space="preserve">Utlilize the performance review template </t>
  </si>
  <si>
    <t>Improve overdue hygiene and case acceptance</t>
  </si>
  <si>
    <t>Book SMC marketing intro</t>
  </si>
  <si>
    <t xml:space="preserve">Continue to execute the scorecard (losing ~$250,000 per year on the core metrics) </t>
  </si>
  <si>
    <t xml:space="preserve">Replace Front Desk </t>
  </si>
  <si>
    <t xml:space="preserve">Add a Hygienist </t>
  </si>
  <si>
    <t>Place an Assistant Ad</t>
  </si>
  <si>
    <t>Book a Planning Meeting in January</t>
  </si>
  <si>
    <t>Utilize the Performance Review template</t>
  </si>
  <si>
    <r>
      <t>Pull Payroll Numbers by Department:</t>
    </r>
    <r>
      <rPr>
        <sz val="12"/>
        <color rgb="FF000000"/>
        <rFont val="Aptos"/>
      </rPr>
      <t> This will allow us to isolate your Hygiene Department to evaluate the feasibility of meeting your lead hygienist’s request for $90 per hour and determine the department's current profitability.</t>
    </r>
  </si>
  <si>
    <r>
      <t>Run Production Numbers for Hygiene:</t>
    </r>
    <r>
      <rPr>
        <sz val="12"/>
        <color rgb="FF000000"/>
        <rFont val="Aptos"/>
      </rPr>
      <t> These figures will help us compare production to payroll costs and design an incentive plan focused on retention and improving efficiency.</t>
    </r>
  </si>
  <si>
    <r>
      <t>Track Hygiene Department Metrics:</t>
    </r>
    <r>
      <rPr>
        <sz val="12"/>
        <color rgb="FF000000"/>
        <rFont val="Aptos"/>
      </rPr>
      <t> Begin using a scorecard to monitor key benchmarks, ensuring the team stays focused on measurable goals.</t>
    </r>
  </si>
  <si>
    <t>Ask CPA to move compensation and benefits to 'other expenses' in financial reports for 2024 </t>
  </si>
  <si>
    <t>Send October data including total patient count, bonus payout, new patient numbers, and call conversion rates </t>
  </si>
  <si>
    <t>Revisit implementing new bonus structure for front desk staff based on call conversions</t>
  </si>
  <si>
    <t>Contact Mahan to clean up and correct the financial report errors </t>
  </si>
  <si>
    <t>Establish a baseline for show rates and cancellations in the practice </t>
  </si>
  <si>
    <t>Implement Patient Prism for better phone tracking </t>
  </si>
  <si>
    <t>Prepare a report on show rates and cancellations for the next few weeks</t>
  </si>
  <si>
    <t>Change the policy on Invisalign consultations to charge a fee (around $45-$50) </t>
  </si>
  <si>
    <t>Focus on getting cash in the door to reach the break-even point of $224,591 by the end of the month </t>
  </si>
  <si>
    <t>Create a strategic plan for December, considering staff vacations and production goals </t>
  </si>
  <si>
    <t>Develop and implement an Invisalign promotion for December (e.g., 'Give the Gift of Invisalign') </t>
  </si>
  <si>
    <t>Call patients who had consults in the last 45 days and offer discounts to encourage commitment </t>
  </si>
  <si>
    <t>Monitor lead count and campaign effectiveness for Invisalign, aiming for 10 consults in the next 30 days </t>
  </si>
  <si>
    <t>Follow up with Eric if experiencing difficulties or needing support with marketing efforts</t>
  </si>
  <si>
    <t xml:space="preserve">Create a detailed plan for stabilization, leadership development, and  acquisition strategy for Q1, Q2, Q3, and Q4 of the upcoming year </t>
  </si>
  <si>
    <t>Utilize hiring guide to launch job posts for a front desk (prioritize the advertisement, revisit interviewing and onboarding)</t>
  </si>
  <si>
    <t>Find a new location and follow up with lease details, improvement costs and time to relocate (revisist marketing in advance of the opening)</t>
  </si>
  <si>
    <t>Develop marketing collateral for Makai to deliver on Fridays</t>
  </si>
  <si>
    <t>Phil: Identify why the job posts aren’t on the first page of Indeed</t>
  </si>
  <si>
    <t>Phil: Build out the scorecard for weekly use</t>
  </si>
  <si>
    <t xml:space="preserve">Dr. Workman: Work on the onboarding process (insert your charisma into the process) </t>
  </si>
  <si>
    <t xml:space="preserve">Dr. Workman: Revamp the culture and get team buy-in for your vision of serving patients </t>
  </si>
  <si>
    <t xml:space="preserve">Utilize vendor relationships to source hiring leads (supply reps etc) </t>
  </si>
  <si>
    <t>Utilize deadlines to get traction (what’s urgent vs. what’s important)</t>
  </si>
  <si>
    <t xml:space="preserve">Book an all-team meeting to get team buy-in by discussing core values, big initiatives and team bonding </t>
  </si>
  <si>
    <t>Restucture management (If Mary is the right fit then support her on the treatment planning else replace Ann Marie with a new candidate)</t>
  </si>
  <si>
    <t xml:space="preserve">Continue to increase hygiene capacity </t>
  </si>
  <si>
    <t xml:space="preserve">Revisit strategic marketing after increasing hygiene capacity </t>
  </si>
  <si>
    <t xml:space="preserve">Revisit hiring management team after growing revenues and profit </t>
  </si>
  <si>
    <r>
      <t>Implement Scorecards Before 2025:</t>
    </r>
    <r>
      <rPr>
        <sz val="12"/>
        <color rgb="FF000000"/>
        <rFont val="Aptos"/>
      </rPr>
      <t> This will allow us to isolate issues in advance, manage process without having to micromanage, create accurate job descriptions and set benchmarks for incentives &amp; goals</t>
    </r>
  </si>
  <si>
    <r>
      <t>Post Ad for Hygiene:</t>
    </r>
    <r>
      <rPr>
        <sz val="12"/>
        <color rgb="FF000000"/>
        <rFont val="Aptos"/>
      </rPr>
      <t> Utilize the example I attached as a guide to post an ad for the new hygienist in the spirit of a marketing piece to attract the right hire focused on your vision and long-term goals</t>
    </r>
  </si>
  <si>
    <r>
      <t>Create Incentives or Discounts for Unscheduled Treatments Before Year-end:</t>
    </r>
    <r>
      <rPr>
        <sz val="12"/>
        <color rgb="FF000000"/>
        <rFont val="Aptos"/>
      </rPr>
      <t>  Provide the salesperson with special incentives or discounts to encourage bookings before year-end. Offer discounted advance payments for future services to generate cash for capacity expansion.</t>
    </r>
  </si>
  <si>
    <t>Target at least $1.2M in collections for 2025 in Meadow</t>
  </si>
  <si>
    <t>Hire a Part-Time hygienist with interest to work full-time in Meadow</t>
  </si>
  <si>
    <t>Remove the associate by New Year if they cannot produce</t>
  </si>
  <si>
    <t xml:space="preserve">Offer discounts on unscheduled treatment in Meadow </t>
  </si>
  <si>
    <t>Open Tuesdays in Q1 of 2025 in Meadow</t>
  </si>
  <si>
    <t xml:space="preserve">Add a second Associate in Q4 of 2025 </t>
  </si>
  <si>
    <t xml:space="preserve">Target at least $912k in collections for 2025 </t>
  </si>
  <si>
    <t>Expand days for the Associate for December (remove them if they cannot meet their day rate)</t>
  </si>
  <si>
    <t xml:space="preserve">Offer discounts on unscheduled treatment in West End </t>
  </si>
  <si>
    <t>Hire a Part-Time hygienist with interest to work full-time in West End</t>
  </si>
  <si>
    <t>Sell West End to pay for business debts if the organization cannot refinance its debts</t>
  </si>
  <si>
    <t xml:space="preserve">Book insurance follow-up to obtain IDI and BOE quotes </t>
  </si>
  <si>
    <t>Book an intro with our consulting team for a virtual software check-in</t>
  </si>
  <si>
    <t>Review attached GP pathway slides</t>
  </si>
  <si>
    <t>Rollout three tiered departmental goals to incentive performance (limit Carrie to one department, modify the goals as needed)</t>
  </si>
  <si>
    <t xml:space="preserve">Carrie can be bonused based on both quarterly collections and profit goals in addition to her departmental goals </t>
  </si>
  <si>
    <t xml:space="preserve">Per department, assign 1 scorecard KPI each for yourself and Carrie to focus on (prioritize the biggest ROI’s) </t>
  </si>
  <si>
    <t xml:space="preserve">Identify hires to scale Carrie out of her day-to-day if there is enough scorecard ROI to pay for those hires </t>
  </si>
  <si>
    <t>Revisit equipment and deep dive capital investments towards the end of Q1 2025</t>
  </si>
  <si>
    <t xml:space="preserve">Open up a business line of credit and/or working capital loan for relocation (budget around marketing, operating costs, and renovations and time to officially move)  </t>
  </si>
  <si>
    <t>Send me current cash balances (~50k when we last met)</t>
  </si>
  <si>
    <t>Send me dental intel reports so I can find quick cash in the practice to boost cash accounts</t>
  </si>
  <si>
    <t>Send me the closing date for Dr. K’s deal</t>
  </si>
  <si>
    <t xml:space="preserve">Determine your “Why” for business ownership </t>
  </si>
  <si>
    <t xml:space="preserve">Recap the 2024 performance </t>
  </si>
  <si>
    <t>Determine your goals for 2025</t>
  </si>
  <si>
    <t>List the big initiatives to reach those goals (scorecards, performance reviews, departmental goals)</t>
  </si>
  <si>
    <t xml:space="preserve">Link these iniatives to the organization’s “Why” </t>
  </si>
  <si>
    <t xml:space="preserve">Develop core values from scratch </t>
  </si>
  <si>
    <t xml:space="preserve">Determine how to uphold the core values </t>
  </si>
  <si>
    <t>Have a conversation with the Temp Associate to determine if we need to find another PT Associate to scale back 2 days per week</t>
  </si>
  <si>
    <t>Improve the cancellations/ confirmation process to improve hygiene capacity (adjust reminder frequency to 24 hours or day of appointment, create scarcity around schedule’s availability, build up clinical team’s authority with a sales script to set patient expectations, explain cancellation policy on the front end)</t>
  </si>
  <si>
    <t>Continue to improve case acceptance</t>
  </si>
  <si>
    <t>Increase hygiene capacity after fixing the sales funnel increases demand to feed new doctors</t>
  </si>
  <si>
    <t>Revisit cash sweeping in January</t>
  </si>
  <si>
    <t>Increase fees 5%</t>
  </si>
  <si>
    <t xml:space="preserve">Increase fees by 5% to open up buffer to give potential raises </t>
  </si>
  <si>
    <t xml:space="preserve">Send number of doctors you want to send to the doctor training </t>
  </si>
  <si>
    <t xml:space="preserve">Q2 2025: Hire someone to generate more business through social media, internal referrals, fostering current referral relationships and creating new referral relationships </t>
  </si>
  <si>
    <t xml:space="preserve">For 2025, consider these executive hires: Talent Acquisition Specialist and additional operational support  </t>
  </si>
  <si>
    <t xml:space="preserve">Southbend: Improve hygiene performance (they should produce 3x their income) and clinical supply cost </t>
  </si>
  <si>
    <t xml:space="preserve">Granger: Improve team performance to reduce team expense as a percentage </t>
  </si>
  <si>
    <t xml:space="preserve">Fifth Street: continue to fine-tune team expenses </t>
  </si>
  <si>
    <t xml:space="preserve">MDI: continue to fine tune marketing and ramping up arches </t>
  </si>
  <si>
    <t>Target $3M in collections and a 15% EBITDA for 2025</t>
  </si>
  <si>
    <t xml:space="preserve"> Investigate payroll increases in October for both the Associates and general team</t>
  </si>
  <si>
    <t>Develop confidence around marketing</t>
  </si>
  <si>
    <t xml:space="preserve">Complete the building expansion </t>
  </si>
  <si>
    <t xml:space="preserve">Establish a stronger management team </t>
  </si>
  <si>
    <t>Look into the collections rate decline</t>
  </si>
  <si>
    <t>Run a special to chase in unscheduled treatment</t>
  </si>
  <si>
    <t>Continue the case acceptance rate improvement</t>
  </si>
  <si>
    <t>Have a last 10% conversation with the marketing company to update your marketing budget</t>
  </si>
  <si>
    <t>Target $50,000 per month in collections and 15% EBITDA</t>
  </si>
  <si>
    <t>Revisit debt acceleration as a big goal</t>
  </si>
  <si>
    <t xml:space="preserve">Schedule January call with just you and Sandra to discuss personal and professional goals </t>
  </si>
  <si>
    <t>Schedule a strategic planning day for 2025 with Eric</t>
  </si>
  <si>
    <t>Consider and discuss big dreams and goals for the next 3-5 years with your wife</t>
  </si>
  <si>
    <t>Celebrate current year's success and prepare for 2025 goals</t>
  </si>
  <si>
    <t>Target up to $140,000 per month in revenues (at least $115,000)</t>
  </si>
  <si>
    <t xml:space="preserve">Target 5-10 Invisalign per month </t>
  </si>
  <si>
    <t xml:space="preserve">Maintain a profit margin of 21% </t>
  </si>
  <si>
    <t xml:space="preserve">Develop leadership team to step up more </t>
  </si>
  <si>
    <t xml:space="preserve">Accelerate debt pay down </t>
  </si>
  <si>
    <t>Give yourself grace and focus on your “why” and vision</t>
  </si>
  <si>
    <t>Move Amanda to a regional manager role and hire an OM to replace her</t>
  </si>
  <si>
    <t>2025: Onboard OM after they are hired</t>
  </si>
  <si>
    <t>2025: Focus on paying down debt and increasing cash accounts</t>
  </si>
  <si>
    <t>2025: Begin weekly scorecard meetings with Amanda and OM</t>
  </si>
  <si>
    <t>2025: Begin weekly executive meetings</t>
  </si>
  <si>
    <t>2025: Onboard Amanda in her new role</t>
  </si>
  <si>
    <t>2025: Rollout scorecards with regular practice audits</t>
  </si>
  <si>
    <t>Create 3 major objectives with key results for each quarter of 2025 </t>
  </si>
  <si>
    <t>Prepare for Diana's visit on March 12-13 to improve systems and processes </t>
  </si>
  <si>
    <t>Consider attending Jeff Mater's training for case acceptance improvement </t>
  </si>
  <si>
    <t>Implement payroll change from bi-weekly to bi-monthly starting April 1st </t>
  </si>
  <si>
    <t xml:space="preserve">Q1 2025: Complete YOMI training </t>
  </si>
  <si>
    <t xml:space="preserve">Q1 2025: Monitor acquisition costs for the new marketing campaign </t>
  </si>
  <si>
    <t>Q1 2025: Onboard Blair</t>
  </si>
  <si>
    <t xml:space="preserve">Q1 2025: Make axuiliary hires </t>
  </si>
  <si>
    <t xml:space="preserve">Q1 2025: Determine what to do with Dr. Luke </t>
  </si>
  <si>
    <t xml:space="preserve">Q1 2025: Talk with an employment attorney to help determine what do with Kendall at the Yoga Studio </t>
  </si>
  <si>
    <t xml:space="preserve">Q1 2025: Scale Linda out of Accounts Payable for the dental practice </t>
  </si>
  <si>
    <t xml:space="preserve">Q2 2025: Establish new leadership in the Yoga Studio </t>
  </si>
  <si>
    <t xml:space="preserve">Q2 2025: Grow cash accounts and production </t>
  </si>
  <si>
    <t>Q3 2025: Hire an associate to scale yourself out clinically by 1 day per week</t>
  </si>
  <si>
    <t xml:space="preserve">Q4 2025: Determine new strategic directions </t>
  </si>
  <si>
    <t xml:space="preserve">Discuss compensation with Associate at the following tiers
a.	$0-$650,000 gets 30% of collections 
b.	$650,000 - $850,000 gets 32% of collections 
c.	$850,000 - $1,000,000 gets 34% of collections
d.	&gt;$1,000,000 gets 35% of collections and is eligible for deferred compensation </t>
  </si>
  <si>
    <t>Perform a time study for Lona to determine which hire she needs to scale out of her day-to-day duties in Napa</t>
  </si>
  <si>
    <t xml:space="preserve">Have a conversation with managers regarding performance </t>
  </si>
  <si>
    <t xml:space="preserve">Revisit an annual meeting with new leadership in place </t>
  </si>
  <si>
    <t>Gather a fee schedule for VA services</t>
  </si>
  <si>
    <t>Obtain quotes for computer equipment</t>
  </si>
  <si>
    <t>Follow up with Joe to estimate tax liabilities</t>
  </si>
  <si>
    <t>Focus on marketing metrics as we ramp up marketing campaigns</t>
  </si>
  <si>
    <t>Target revenue falling through the cracks from cancellations, missed calls, unscheduled treatment, call conversion and A/R)</t>
  </si>
  <si>
    <t>Create recruitment video content for hygienist positions </t>
  </si>
  <si>
    <t>Meet with Eric to discuss the four objectives for 2025 and get his feedback: recruitment efficiency, team retention, office utilization, average revenue per patient</t>
  </si>
  <si>
    <t>Calculate current average revenue per patient and set a growth target </t>
  </si>
  <si>
    <t>Determine current utilization score for each practice location</t>
  </si>
  <si>
    <t>Read 'Measure What Matters' by John Doerr </t>
  </si>
  <si>
    <t>Prepare to discuss quarterly objectives and key activities in the next meeting </t>
  </si>
  <si>
    <t>Consider purchasing a second CEREC machine, stretching out the payment </t>
  </si>
  <si>
    <t>Focus on increasing cash position throughout 2024 </t>
  </si>
  <si>
    <t>Work on closing 8 full arch cases in Q1 2024</t>
  </si>
  <si>
    <t>Have a last 10% conversation with TinyRhino on marketing results so far</t>
  </si>
  <si>
    <t>Reallocate TinyRhino funds towards referral marketing (for example, new hire to build relationship with GP doctors)</t>
  </si>
  <si>
    <t>Hire a part-time associate to help scale you to 3 clinical days per week</t>
  </si>
  <si>
    <t>Hire support staff to expand doctor days for the associate</t>
  </si>
  <si>
    <t xml:space="preserve">Provide us with written permission to share net worth information with Chris Cochran from Affinity Bank </t>
  </si>
  <si>
    <t>Contact SMC to discuss marketing solutions </t>
  </si>
  <si>
    <t>Move $5000 from implant marketing to Invisalign marketing </t>
  </si>
  <si>
    <t>Implement tracking of cancellations in marketing data </t>
  </si>
  <si>
    <t>Create training videos for case presentation and objection handling </t>
  </si>
  <si>
    <t>Send someone to the training event on March 14th</t>
  </si>
  <si>
    <t>Get 1% better every day</t>
  </si>
  <si>
    <t xml:space="preserve">Continue searching for the right associate </t>
  </si>
  <si>
    <t>Finalize OM hire</t>
  </si>
  <si>
    <t>Prioritize internal improvements before making marketing changes</t>
  </si>
  <si>
    <t>Send email with cancellation and no-show data for the last three months (excluding full arch cases) </t>
  </si>
  <si>
    <t>Present new compensation structure to Mariah by January 6th</t>
  </si>
  <si>
    <t>Prepare P&amp;Ls, balance sheets, and org chart for January 13th meeting </t>
  </si>
  <si>
    <t>Attend first Leaders Level group session on Friday, March 28th</t>
  </si>
  <si>
    <t>Schedule an all-team meeting for December or January to address cultural issues </t>
  </si>
  <si>
    <t>Modify the attached performance review with your core values </t>
  </si>
  <si>
    <t>Begin quarterly performance reviews following the all-team meeting </t>
  </si>
  <si>
    <t>Begin looking for a new office manager</t>
  </si>
  <si>
    <t>Move the current office manager to part-time</t>
  </si>
  <si>
    <t>Target $190,000 per month in collections</t>
  </si>
  <si>
    <t>Pursue our refinance strategy</t>
  </si>
  <si>
    <t>Follow up on our marketing introductions</t>
  </si>
  <si>
    <t>Modify associate job posts to reflect growth pathways</t>
  </si>
  <si>
    <t>Prepare a visual to illustrate tiered equity buy-in</t>
  </si>
  <si>
    <t>Update cash sweeps to store $135k in a main account, $20k in an associate account and</t>
  </si>
  <si>
    <t>$15k in a marketing account</t>
  </si>
  <si>
    <t>Give hygienist a $2 per hour raise</t>
  </si>
  <si>
    <t>Rollout departmental goals to incentivize performance</t>
  </si>
  <si>
    <t>Have the hard conversation with team members on cultural and performance issues</t>
  </si>
  <si>
    <t xml:space="preserve">Have the hard conversation with Lisa and begin looking for the right office manager </t>
  </si>
  <si>
    <t xml:space="preserve">Prioritize leadership consistency in the New Year </t>
  </si>
  <si>
    <t>Follow up with Tower’s consulting team for more guidance</t>
  </si>
  <si>
    <t xml:space="preserve">Target at least $160,000 per month in collections </t>
  </si>
  <si>
    <t xml:space="preserve">Rollout weekly business scorecards </t>
  </si>
  <si>
    <t>Practice cash sweeping to prepare for future capital investment</t>
  </si>
  <si>
    <t xml:space="preserve">Book a marketing introduction </t>
  </si>
  <si>
    <t>Book a tax introduction with Tower’s tax director Joe Coleman</t>
  </si>
  <si>
    <t xml:space="preserve">Add Tower’s tax and accounting services for quicker results </t>
  </si>
  <si>
    <t>Expand Friday hours (evaluate which hires we may or may not need)</t>
  </si>
  <si>
    <t xml:space="preserve">Hire a part-time Associate to replace the one we lost </t>
  </si>
  <si>
    <t>Increase marketing ahead of the replace patient attrition from dropping insurance (budget 4% of monthly collections on marketing spend)</t>
  </si>
  <si>
    <t xml:space="preserve">Gather data on referred out implants and Invisalign patients </t>
  </si>
  <si>
    <t xml:space="preserve">Increase fees 4% at the start of the year </t>
  </si>
  <si>
    <t xml:space="preserve"> Move forward with team raises and the remaining annual reviews</t>
  </si>
  <si>
    <t>Increase fees slightly in the New Year</t>
  </si>
  <si>
    <t xml:space="preserve">Obtain new refinancing quotes </t>
  </si>
  <si>
    <t>Set a budget for beta testing around marketing ideas</t>
  </si>
  <si>
    <t>Create a list of referral partners to build relationships with a PT hire </t>
  </si>
  <si>
    <t>Register for upcoming events in 02/20 and 02/21</t>
  </si>
  <si>
    <t>Open a business savings account </t>
  </si>
  <si>
    <t>Begin generating content for authority marketing </t>
  </si>
  <si>
    <t>Send scorecard to Eric before Friday </t>
  </si>
  <si>
    <t>Send Eric 1-2 recorded phone calls of scheduled patients who didn't show up </t>
  </si>
  <si>
    <t>Leave a voice message for Eric with marketing company's feedback </t>
  </si>
  <si>
    <t>Contact Jeff Mader about improving patient show-up rates </t>
  </si>
  <si>
    <t>Meet with marketing company to discuss lead quality and conversion strategies </t>
  </si>
  <si>
    <t>Set a realistic profit goal for January (e.g., $30,000) </t>
  </si>
  <si>
    <t>Hold weekly meetings with Tommy to discuss financial progress</t>
  </si>
  <si>
    <t>Review associate conversion training opportunity and decide on attendance </t>
  </si>
  <si>
    <t>Begin search for a new associate dentist </t>
  </si>
  <si>
    <t>Explore expanding practice hours</t>
  </si>
  <si>
    <r>
      <t>Attend Doctor Conversion Training on March 14</t>
    </r>
    <r>
      <rPr>
        <vertAlign val="superscript"/>
        <sz val="11"/>
        <color rgb="FF212121"/>
        <rFont val="Aptos"/>
      </rPr>
      <t>th</t>
    </r>
  </si>
  <si>
    <t>Think about realistic goals for 2025 and discuss with Lee Ann</t>
  </si>
  <si>
    <t>Provide marketing data from 2024 to Richard for analysis</t>
  </si>
  <si>
    <t>Have an honest conversation with Brittany on expectations</t>
  </si>
  <si>
    <t>Launch scorecards to the team with weekly meetings</t>
  </si>
  <si>
    <t>Plan an all-team meeting to re-onboard the team</t>
  </si>
  <si>
    <t>Target $450,000 in income and $3.2M in revenue</t>
  </si>
  <si>
    <t>Revisit Invisalign in Q3 of 2025 after fine-tuning the scorecards and hygiene performance</t>
  </si>
  <si>
    <t>Clean up unscheduled treatment, active patient numbers and new patient monthly averages </t>
  </si>
  <si>
    <t>Send me the 2024 patients seen to update average revenue per patient </t>
  </si>
  <si>
    <t>Mia: Open hygiene capacity on Fridays if reeling unscheduled treatment doesn’t work </t>
  </si>
  <si>
    <t>Mia: Provide weekly updates on the new patient counts and unscheduled treatment </t>
  </si>
  <si>
    <t>Dr. Matt: Provide weekly updates on TMD referral pipeline</t>
  </si>
  <si>
    <t>Finalize deadline for relocation </t>
  </si>
  <si>
    <t>Follow up with new patient estimates from Schuck Agency </t>
  </si>
  <si>
    <t>Book a marketing intro with our contact </t>
  </si>
  <si>
    <t>Revisit adding a part-time hygienist</t>
  </si>
  <si>
    <t>Reach out to three previously contacted practices and two or three more for potential partnerships </t>
  </si>
  <si>
    <t>Prepare a list of realistic opportunities for practice acquisitions </t>
  </si>
  <si>
    <t>Press attendance for the February meeting and inform Eric of who will be attending</t>
  </si>
  <si>
    <t>Plan an all-team meeting to re-onboard the team after rolling out new process</t>
  </si>
  <si>
    <t>Continue to sweep cash into the emergency fund</t>
  </si>
  <si>
    <t>Send me updated year end financials </t>
  </si>
  <si>
    <t>Target at least $800,000 in revenue this year with a stretch of $1M</t>
  </si>
  <si>
    <t>Generate new content ideas for authority branding (patient photos, expertise) until we are ready to spend more on implant marketing </t>
  </si>
  <si>
    <t>Begin the search to find Associates, hygienists and other support staff in the Cresson and Homer locations </t>
  </si>
  <si>
    <t>Research potential buyers for Cresson’s cone beam patient records and the building</t>
  </si>
  <si>
    <t>If we find the team we need, ramp up Cresson else move Cresson’s productivity to Greensburg and Homer  </t>
  </si>
  <si>
    <t xml:space="preserve">Implement cancellations language when booking appointments </t>
  </si>
  <si>
    <t>Continue to drive referrals from patients</t>
  </si>
  <si>
    <r>
      <t>RSVP for the doctor training on March 14</t>
    </r>
    <r>
      <rPr>
        <vertAlign val="superscript"/>
        <sz val="11"/>
        <color rgb="FF000000"/>
        <rFont val="Aptos"/>
      </rPr>
      <t>th</t>
    </r>
    <r>
      <rPr>
        <sz val="11"/>
        <color rgb="FF000000"/>
        <rFont val="Aptos"/>
      </rPr>
      <t xml:space="preserve"> </t>
    </r>
  </si>
  <si>
    <t>Target $600k to $650k in revenue for the year</t>
  </si>
  <si>
    <t xml:space="preserve">Focus on case acceptance and fluoride sales </t>
  </si>
  <si>
    <t xml:space="preserve">Have an honest conversation with Dorothy about role and communication expectations </t>
  </si>
  <si>
    <t>Utilize DISC assessment for team members</t>
  </si>
  <si>
    <t>Utilize the location audit attached</t>
  </si>
  <si>
    <t xml:space="preserve">Reassess job descriptions and the weak points in management structure utilizing the COO vs. RM worksheet which reviews our discussion on these positions </t>
  </si>
  <si>
    <t>Target $1.8M in revenues by year-end for 900 Endo</t>
  </si>
  <si>
    <t>Target $1.8M in revenues by year-end for Well Being Endo</t>
  </si>
  <si>
    <t>Target $1.0M in revenues by year-end for Gold Tree Endo</t>
  </si>
  <si>
    <t xml:space="preserve">Target $1.4M in revenues by year-end for Power Ortho </t>
  </si>
  <si>
    <t xml:space="preserve">Grow internal marketing allocating a monthly budget of $3-$4k for the organization as a whole </t>
  </si>
  <si>
    <t xml:space="preserve">Find out why the current referral partners send patients to the organization </t>
  </si>
  <si>
    <t>Hire or repurpose an employee dedicated to generating referral relationships</t>
  </si>
  <si>
    <t>Hire one Associate for Thursdays and Fridays in Power Ortho (revisit opening Saturdays with this hire)</t>
  </si>
  <si>
    <t xml:space="preserve">Rollout business scorecards </t>
  </si>
  <si>
    <t>Utilize Physician’s list to find new Associate hires and referral partners</t>
  </si>
  <si>
    <t xml:space="preserve">Target at least five new referral partners </t>
  </si>
  <si>
    <t xml:space="preserve">Hire another PT-Associate to open remaining Fridays and Saturdays </t>
  </si>
  <si>
    <t>Consider scaling Dr. Savelli by one clinical day per week if the new hires production supports it</t>
  </si>
  <si>
    <t>Increase marketing three months before the new Associate hire comes (time this with credentialing)</t>
  </si>
  <si>
    <t xml:space="preserve">Get quotes for IDI and BOE insurance for our review </t>
  </si>
  <si>
    <t xml:space="preserve">Review life insurance policies with our insurance specialist </t>
  </si>
  <si>
    <t xml:space="preserve">Grow the team to support split shifts or attempt acquisitions </t>
  </si>
  <si>
    <t>Connect with Dental Pitch Brokerage</t>
  </si>
  <si>
    <t xml:space="preserve">Send us the current practice’s financials </t>
  </si>
  <si>
    <t xml:space="preserve">Utilize databases like Physician’s List to actively find practices </t>
  </si>
  <si>
    <t xml:space="preserve">Target a $10M EBITDA to get a 12x EBITDA multiple </t>
  </si>
  <si>
    <t xml:space="preserve">Consider offering sweat equity (3% per year) with performance incentives for the current locations </t>
  </si>
  <si>
    <t>RSVP for the March 14th doctor sales training event in Atlanta</t>
  </si>
  <si>
    <r>
      <t>RSVP for Feb 20</t>
    </r>
    <r>
      <rPr>
        <vertAlign val="superscript"/>
        <sz val="11"/>
        <color rgb="FF000000"/>
        <rFont val="Aptos"/>
      </rPr>
      <t>th</t>
    </r>
    <r>
      <rPr>
        <sz val="11"/>
        <color rgb="FF000000"/>
        <rFont val="Aptos"/>
      </rPr>
      <t xml:space="preserve"> and 21</t>
    </r>
    <r>
      <rPr>
        <vertAlign val="superscript"/>
        <sz val="11"/>
        <color rgb="FF000000"/>
        <rFont val="Aptos"/>
      </rPr>
      <t>st</t>
    </r>
    <r>
      <rPr>
        <sz val="11"/>
        <color rgb="FF000000"/>
        <rFont val="Aptos"/>
      </rPr>
      <t xml:space="preserve"> </t>
    </r>
    <r>
      <rPr>
        <sz val="11"/>
        <color rgb="FF000000"/>
        <rFont val="Calibri"/>
        <family val="2"/>
        <scheme val="minor"/>
      </rPr>
      <t xml:space="preserve">BAAP </t>
    </r>
    <r>
      <rPr>
        <sz val="11"/>
        <color rgb="FF000000"/>
        <rFont val="Aptos"/>
      </rPr>
      <t xml:space="preserve">and LA events in Atlanta </t>
    </r>
  </si>
  <si>
    <t xml:space="preserve">Begin meeting weekly with Lisa to course correct the team </t>
  </si>
  <si>
    <t xml:space="preserve">Determine the sales language to sell the membership plans and handle insurance pusback </t>
  </si>
  <si>
    <t>Sell membership plans to patients with unscheduled treatment</t>
  </si>
  <si>
    <t>Utilize patient software to promote membership plans via email</t>
  </si>
  <si>
    <t xml:space="preserve">Request referrals from current membership patients </t>
  </si>
  <si>
    <r>
      <t>Attend the Feb 20</t>
    </r>
    <r>
      <rPr>
        <vertAlign val="superscript"/>
        <sz val="11"/>
        <color rgb="FF000000"/>
        <rFont val="Aptos"/>
      </rPr>
      <t>th</t>
    </r>
    <r>
      <rPr>
        <sz val="11"/>
        <color rgb="FF000000"/>
        <rFont val="Aptos"/>
      </rPr>
      <t xml:space="preserve"> and 21</t>
    </r>
    <r>
      <rPr>
        <vertAlign val="superscript"/>
        <sz val="11"/>
        <color rgb="FF000000"/>
        <rFont val="Aptos"/>
      </rPr>
      <t>st</t>
    </r>
    <r>
      <rPr>
        <sz val="11"/>
        <color rgb="FF000000"/>
        <rFont val="Aptos"/>
      </rPr>
      <t xml:space="preserve"> events  </t>
    </r>
  </si>
  <si>
    <t>Revisit external marketing as a means to attract patients early Feb</t>
  </si>
  <si>
    <t>Do KOLBE and DISC assessments for potential leaders in the organization</t>
  </si>
  <si>
    <t xml:space="preserve">Develop a site selection checklist for new locations considering factors such as age, income level, GP providers etc.  </t>
  </si>
  <si>
    <t xml:space="preserve">Add follow-up prompts to break the “sales” tension along with charm pricing </t>
  </si>
  <si>
    <t>Modify the attached practice audit for regular use</t>
  </si>
  <si>
    <t>Fine-tune collections rate for doctors (32% to 35% after deducting lab fees vs. 25% including lab fees)</t>
  </si>
  <si>
    <t>Decide on additional salaries for doctors involved in management functions</t>
  </si>
  <si>
    <t xml:space="preserve">Adjust profit distributions to reflect ownership stakes and contributions(Double-check with Joe to ensure the arrangement is tax-efficient) </t>
  </si>
  <si>
    <t>Meet weekly on scorecards </t>
  </si>
  <si>
    <t>Utilize Diana’s expertise to teach you where to find all of the KPI’s in the scorecard </t>
  </si>
  <si>
    <t>Make sure that goals are assigned per KPI (Jordan sent you those goals via email)</t>
  </si>
  <si>
    <t>Make sure actionable steps to course correct follow each meeting </t>
  </si>
  <si>
    <t xml:space="preserve">Review and modify the attached pathway slides </t>
  </si>
  <si>
    <t>Implement a continuous recruitment and selection process (developed pathways, KOLBE assessments, bringing culture and energy into the interview process)</t>
  </si>
  <si>
    <t xml:space="preserve">Review attached hygiene job posts to improve your own </t>
  </si>
  <si>
    <t>Post new hygiene ads (revisit adding sign-on bonuses and relocation assistance)</t>
  </si>
  <si>
    <t>Focus on closing ortho cases to offset loss in hygiene revenues</t>
  </si>
  <si>
    <t xml:space="preserve">Decide what a partner-doctor is for the organization  </t>
  </si>
  <si>
    <t>Finalize doctor pathways including the doctor-partner stage</t>
  </si>
  <si>
    <t xml:space="preserve">Send days that work for an in-person coaching day for March or April </t>
  </si>
  <si>
    <t>Revisit how to attract our partner-doctors in the next call</t>
  </si>
  <si>
    <t>Continue to discover new referral channels</t>
  </si>
  <si>
    <t>Revisit hiring a full-time manager to oversee referrals</t>
  </si>
  <si>
    <t>Discuss the group’s long-term vision and interest towards building an organization 20M+</t>
  </si>
  <si>
    <t>Discuss the owner’s intention to stay and produce at their current level if they are willing to sell the entire business</t>
  </si>
  <si>
    <t>Get financials for practice if there is alignment with current owners</t>
  </si>
  <si>
    <t>Revisit finding new practices to acquire if the current opportunity doesn’t pan out.</t>
  </si>
  <si>
    <t>Have an immediate conversation with TinyRhino to focus on quality not quanity ($75 booking fee, price point for services ahead of time)</t>
  </si>
  <si>
    <t>Focus on internal KPI’s as we revisit the SMC marketing strategy</t>
  </si>
  <si>
    <t>Update Google business listing </t>
  </si>
  <si>
    <t>Explore B2B partnerships to acuqire new patients </t>
  </si>
  <si>
    <t>Enjoy your trip to the Soccer tournament!</t>
  </si>
  <si>
    <t>Get more details on the potential new practice's build-out costs and plumbing </t>
  </si>
  <si>
    <t>Obtain a list of procedures the current owner refers out </t>
  </si>
  <si>
    <t>Schedule a meeting with Zach, Dustin, and Natalie to discuss team member adjustments </t>
  </si>
  <si>
    <t>Zach: Review hygiene team performance and set individual goals </t>
  </si>
  <si>
    <t>Zach: Evaluate the necessity of the sedation tech role</t>
  </si>
  <si>
    <t>Review and manage the list of claims between 31 and 90 days old </t>
  </si>
  <si>
    <t>Focus on collecting $165,000 for Hoboken office in February </t>
  </si>
  <si>
    <t>Look for efficiencies in team expenses and vendor costs</t>
  </si>
  <si>
    <t>Continue working with Ted on marketing Invisalign, implants, and endo procedures</t>
  </si>
  <si>
    <t>Setup Scorecards for Marketing</t>
  </si>
  <si>
    <t xml:space="preserve">Launch business scorecards to estimate ROI potential across our KPI’s </t>
  </si>
  <si>
    <t xml:space="preserve">With scorecards in place, we will revisit new hires (doctors, etc.) </t>
  </si>
  <si>
    <t>Phase 1: Host Annual Meeting </t>
  </si>
  <si>
    <t>Phase 1: Launch Department Goals (Consider Bonus System)</t>
  </si>
  <si>
    <t>Phase 1: Launch Scorecards to meet with Shannon Regularly </t>
  </si>
  <si>
    <t>Phase 1: Uncover potential revenues through scorecard</t>
  </si>
  <si>
    <t>Phase 2: Hygiene Conversion focus</t>
  </si>
  <si>
    <t>Phase 2: Phone Conversion Focus</t>
  </si>
  <si>
    <t>Phase 2: Doctor Conversion Focus</t>
  </si>
  <si>
    <t>Phase 3: Add Hygiene Colum</t>
  </si>
  <si>
    <t>Phase 3: Inc. Marketing</t>
  </si>
  <si>
    <t>Phase 3: Add Doctor Columns</t>
  </si>
  <si>
    <t xml:space="preserve">Begin drafting offer terms and contingencies for an LOI on Dr. Cohen’s practice for us to review </t>
  </si>
  <si>
    <t>Consider offering Dr. Umbach a 2% bump to collections on the condition he continues to produce more than $1.5M (have discussion first on what he wants, moving him to a Mt.  Pleasant might be enough of a benefit)</t>
  </si>
  <si>
    <r>
      <t>Revisit core practice financials next Friday (send available times for Feb 14</t>
    </r>
    <r>
      <rPr>
        <vertAlign val="superscript"/>
        <sz val="11"/>
        <color rgb="FF000000"/>
        <rFont val="Aptos"/>
      </rPr>
      <t>th</t>
    </r>
    <r>
      <rPr>
        <sz val="11"/>
        <color rgb="FF000000"/>
        <rFont val="Aptos"/>
      </rPr>
      <t xml:space="preserve"> and the January financials)</t>
    </r>
  </si>
  <si>
    <t>Sum our current business savings amount and access to all lines of credit ($100k for MB, $100k from Whole life…)</t>
  </si>
  <si>
    <t>Continue looking for an Associate for Myrtle Beach that can produce at least $1M per year</t>
  </si>
  <si>
    <r>
      <rPr>
        <sz val="7"/>
        <color theme="1"/>
        <rFont val="Times New Roman"/>
        <family val="1"/>
      </rPr>
      <t xml:space="preserve"> </t>
    </r>
    <r>
      <rPr>
        <sz val="12"/>
        <color theme="1"/>
        <rFont val="Times New Roman"/>
        <family val="1"/>
      </rPr>
      <t>Target $1.6M in collections by year end</t>
    </r>
  </si>
  <si>
    <t xml:space="preserve">Hire one assistant </t>
  </si>
  <si>
    <t>Hire one PT hygienist to open operatory six</t>
  </si>
  <si>
    <t xml:space="preserve">Hire one PT Associate to relieve you of operatory three </t>
  </si>
  <si>
    <t xml:space="preserve">Increase marketing in advance of a new Associate </t>
  </si>
  <si>
    <t xml:space="preserve">Open Fridays after M-R are booked with two doctors and three hygienists </t>
  </si>
  <si>
    <t xml:space="preserve">Launch business scorecards </t>
  </si>
  <si>
    <t xml:space="preserve">Update and regularly review job posts </t>
  </si>
  <si>
    <t>Obtain marketing quotes from SMC</t>
  </si>
  <si>
    <t xml:space="preserve">Obtain IDI and BOE insurance quotes </t>
  </si>
  <si>
    <t xml:space="preserve">Attend all quarterly workshops </t>
  </si>
  <si>
    <t xml:space="preserve">Begin drafting offer terms and contingencies for an LOI on Dr. Cohen’s practice for us to review before sending it out </t>
  </si>
  <si>
    <t>Have discussion with Dr. Umbach on what he wants (a 2% collection bump is possible for</t>
  </si>
  <si>
    <t>Understand the NP problem by doing an annual comparison of marketing spend, cancellations and referrals between 2024 and 2023</t>
  </si>
  <si>
    <t>Gather multiple marketing quotes to discuss</t>
  </si>
  <si>
    <t>Book a marketing intro with SMC</t>
  </si>
  <si>
    <t>Dr. Davie's treatment presentation process on patient care so we can train Associates on it</t>
  </si>
  <si>
    <t>Look for a new Hygienist along with an assistant</t>
  </si>
  <si>
    <t>Revisit fourth hygienist and Associate hire in June</t>
  </si>
  <si>
    <t>Continue to fine-tune our job posts (salary range vs hourly_</t>
  </si>
  <si>
    <t>Approve Jordan’s access for SMC data</t>
  </si>
  <si>
    <t xml:space="preserve">Review attached pathway slides </t>
  </si>
  <si>
    <t>Book an introduction with our headhunter to hire an operations director</t>
  </si>
  <si>
    <t xml:space="preserve">Review recording of our call </t>
  </si>
  <si>
    <t> Evaluate logistics for attending the doctor conversion training in March and confirm attendance</t>
  </si>
  <si>
    <t>Send Richard the current front desk job postings for review.</t>
  </si>
  <si>
    <t>Make a final decision on the marketing proposal and budget allocation</t>
  </si>
  <si>
    <t>Find and interview at least two to three candidates for a new doctor by the end of February </t>
  </si>
  <si>
    <t>Continue to maximize marketing spend and consider increasing the budget by $1,000 to $2,000</t>
  </si>
  <si>
    <t>Engage a recruiter to find a new hygienist and ensure they are actively searching </t>
  </si>
  <si>
    <t>Forgo the TA at this time to save on payroll given our success in finding hygienists and doctors </t>
  </si>
  <si>
    <t>Follow up questions for the acquisition:</t>
  </si>
  <si>
    <t>What are the “Payroll Expenses” composed of? Is it payroll taxes? Can we get a breakout of this?</t>
  </si>
  <si>
    <t>Why did the management fees disappear in the updated 2023 and 2024 P&amp;L? Were they added into “Cost of Sales - Labor”?</t>
  </si>
  <si>
    <t>Why don’t the provided wage breakouts (Hygienist $170k, Doctors at$ 638k and Dental Assistants at $191k) add back into the “Cost of Sales – Labor” of $1.5M? </t>
  </si>
  <si>
    <t>What did the owning doctors collect from 2023 and 2024 year-end (We will use this to normalize the doctor pay along with the breakout of their pay)?</t>
  </si>
  <si>
    <t>What will the new rent be?</t>
  </si>
  <si>
    <t>Target $11.6M for the year with more focus on our forecasts which should be on pace to exceed this amount towards the end of the year</t>
  </si>
  <si>
    <t>Compare your fees to theirs to see if we would get a significant insurance bump </t>
  </si>
  <si>
    <t>Go get to know the owners </t>
  </si>
  <si>
    <t>Invite me to upcoming bank meetings and copy me in email communication</t>
  </si>
  <si>
    <t xml:space="preserve">Reach out to previous banks that rejected your application to find out why and also to introduce them to me for reconsideration </t>
  </si>
  <si>
    <t>Follow up Dental Pitch Brokerage to see if they can help you sell your practice</t>
  </si>
  <si>
    <t xml:space="preserve">Target all possible sources for doctors interested in buying minority stakes in equity </t>
  </si>
  <si>
    <t xml:space="preserve">Send P&amp;L reports when they are ready </t>
  </si>
  <si>
    <t xml:space="preserve">Send us updates on DAG’s start </t>
  </si>
  <si>
    <t>Continue to train on insurance setup with our Operations Team</t>
  </si>
  <si>
    <t>Allocate marketing spend during DAG’s deferrment phase after we follow up with SMC</t>
  </si>
  <si>
    <t>Standardize requests for Google Reviews</t>
  </si>
  <si>
    <t xml:space="preserve">Develop B2B channel with local businesses </t>
  </si>
  <si>
    <t>Don’t be a stranger, the Tower Team is here for you!</t>
  </si>
  <si>
    <t xml:space="preserve">Schedule a meeting with Socius marketing company to discuss current marketing strategies and effectiveness </t>
  </si>
  <si>
    <t xml:space="preserve">Follow up with Ted from SMC regarding marketing services and options for improvement </t>
  </si>
  <si>
    <t xml:space="preserve">Increase focus on getting patient referrals to improve practice growth </t>
  </si>
  <si>
    <t>Explore additional tax deduction opportunities with accountant to optimize tax liabilities</t>
  </si>
  <si>
    <t>Send current ad copy for review</t>
  </si>
  <si>
    <t>Create new full arch ads for the Eastern Shore magazine</t>
  </si>
  <si>
    <t xml:space="preserve">Review current marketing spend’s allocation </t>
  </si>
  <si>
    <t xml:space="preserve">Send finalized Feb marketing report </t>
  </si>
  <si>
    <t>Look deeper into the marketing numbers to determine source of declines (shift in budget allocation, change in ad copy, target audience focus, market saturation)</t>
  </si>
  <si>
    <t xml:space="preserve">Rework job advertisements with Natalie </t>
  </si>
  <si>
    <t xml:space="preserve">Assess the acquisition’s willingness to stay on in transition </t>
  </si>
  <si>
    <t>Create a list of available equipment in Greenville location for potential sale</t>
  </si>
  <si>
    <t>Start interviewing for full-time associate position</t>
  </si>
  <si>
    <t>Consider increasing marketing spend to prepare for next associate hire</t>
  </si>
  <si>
    <t>Double-check and implement new job postings for orthodontic assistant and insurance coordinator</t>
  </si>
  <si>
    <t>Send scorecards every two weeks</t>
  </si>
  <si>
    <t xml:space="preserve">Draft ads for a PT associate </t>
  </si>
  <si>
    <t>Determine ideal emergency blocks (What times are our cancellations?, Look at the 10am and 2pm slots as they are typically slower periods, We will look at revenue per day metrics to see what the slowest days)</t>
  </si>
  <si>
    <t xml:space="preserve">Obtain marketing quotes from SMC  </t>
  </si>
  <si>
    <t xml:space="preserve">Look at marketing collateral used by Invisalign doctors for inspiration </t>
  </si>
  <si>
    <t xml:space="preserve">Revisit developing scripts for the membership plans </t>
  </si>
  <si>
    <t xml:space="preserve">Investigate the 52 missed new patient calls </t>
  </si>
  <si>
    <t xml:space="preserve">Get quotes for equipping the last two operatories </t>
  </si>
  <si>
    <t xml:space="preserve">Have conversations with potential associate candidates </t>
  </si>
  <si>
    <t xml:space="preserve">Implement better verbiage for phone conversions </t>
  </si>
  <si>
    <t xml:space="preserve">Add more data to hygiene dashboard (SRPs, quads done) </t>
  </si>
  <si>
    <t xml:space="preserve">Work on reducing cancellation rates </t>
  </si>
  <si>
    <t xml:space="preserve">Reach out to marketing company to clarify current budget allocation </t>
  </si>
  <si>
    <t xml:space="preserve">Calculate marketing budget based on 4-5% of revenue </t>
  </si>
  <si>
    <t xml:space="preserve">Review cancellation rate, call conversion, and patient booking timeline </t>
  </si>
  <si>
    <t xml:space="preserve">Request a cash flow statement from accounting </t>
  </si>
  <si>
    <t>Get Amber help in the front desk so Amber can focus on check-out while the new hire focuses on scheduling and check-in (our consulting team just verified this!)</t>
  </si>
  <si>
    <t>Book a longer planning meeting in April with all partners (send times that work for your, see below for Jordan’s available times)</t>
  </si>
  <si>
    <t xml:space="preserve">Implement the Entreprenurial Operating System (EOS) </t>
  </si>
  <si>
    <t>Begin planning for a C-Suite which will be needed to make the next revenue jump (4% of collections typically go towards management pay)</t>
  </si>
  <si>
    <t>Train front team on cancellation language at time of New Patient booking (i.e emphasize the scarcity of the schedule and your authority)</t>
  </si>
  <si>
    <t>Train front team on pricing pushback (avoid giving price ranges on services rather ask clinical questions to show the patient that pricing depends on what we find)</t>
  </si>
  <si>
    <t>Implement personality tests in our hiring process (Lower admin position, for example, often require just the KOLBE whereas leadership positions require additional tests like Wonderlic to assess cognitive ability and the DISC to measure specific behavioural traits)</t>
  </si>
  <si>
    <t>Review marketing recap video from the Q1 BAAP</t>
  </si>
  <si>
    <t>Plan to attend the remaining BAAP events (05/15, 07/24, 11/20) </t>
  </si>
  <si>
    <t>Leadership Academy dates which are always the day after BAAP: (05/16, 07/25, 11/21)</t>
  </si>
  <si>
    <t>Develop a marketing strategy with your manager for our next call addressing these points: marketing goals, target audiences, value proposition, marketing channels, budget, performance tracking and the implementation/ timeline.  </t>
  </si>
  <si>
    <t>Review the marketing scorecard shared by Jordan </t>
  </si>
  <si>
    <t>Consider developing separate marketing strategies for GP dentistry and Clear aligners services</t>
  </si>
  <si>
    <t>Consider implementing personality tests (KOLBE and DISC) in hiring process </t>
  </si>
  <si>
    <t>Place ads out for the next full time hygienist</t>
  </si>
  <si>
    <t>Place ads for a part time associate (revisit how to shift doctor days around when we have a good lead)</t>
  </si>
  <si>
    <t xml:space="preserve">Send us scorecards when they have more data  </t>
  </si>
  <si>
    <t>Follow up with previous assistant lead a few more times before moving on (try reaching out during lunch hours or after work)</t>
  </si>
  <si>
    <t xml:space="preserve">Continue to chase the Endo assistant lead </t>
  </si>
  <si>
    <t xml:space="preserve">Generate ads for assistant, PT-hygienists and PT-Associate utilizing similar structures to the attached Aspen Dental posts </t>
  </si>
  <si>
    <t xml:space="preserve">Revisit adding sign-on bonuses if the new wave of job posts don’t work </t>
  </si>
  <si>
    <t>Use patient surveys to idenitfy our value proposition (why do they come to Sawnee Family Dentistry?)</t>
  </si>
  <si>
    <t xml:space="preserve">Study patient referrals to identify trends in our target audience </t>
  </si>
  <si>
    <t xml:space="preserve">Continue to fill out the scorecards </t>
  </si>
  <si>
    <t xml:space="preserve">Codify your treatment philosophy to help with case acceptance </t>
  </si>
  <si>
    <t xml:space="preserve">Gather bank terms across 10, 15 and 20 year terms to compare impacts on cashflow </t>
  </si>
  <si>
    <t>Share operatory utilization plan with directors and core team (increase to 12 and then add the remaining 2 for overflow and/or specialization)</t>
  </si>
  <si>
    <t>Spot check job advertisements for dental assistants</t>
  </si>
  <si>
    <t>Have the whole team take KOLBE assessment</t>
  </si>
  <si>
    <t xml:space="preserve">Have the leadership team take DISC assessment as well </t>
  </si>
  <si>
    <t xml:space="preserve">Look into potential part-time associate candidate for a possible hire in May or June </t>
  </si>
  <si>
    <t xml:space="preserve">Watch recap of marketing presentation </t>
  </si>
  <si>
    <t>We spoke with our consulting team and they will reach out to discuss Assisted Hygiene with you</t>
  </si>
  <si>
    <t>Have a conversation with your Associate about her long-term goals and intentions </t>
  </si>
  <si>
    <t>Ask the current marketing person to prepare a detailed marketing proposal and presentation </t>
  </si>
  <si>
    <t>To come close to justifying her proposed pay she needs to restructure our marketing approach and not just duplicating what we currently do </t>
  </si>
  <si>
    <t>Directors have to be fully committed to the business </t>
  </si>
  <si>
    <t>Consider hiring a local part-time marketing director in Raleigh as an alternative option </t>
  </si>
  <si>
    <t>Continue to onboard the new Office Manager</t>
  </si>
  <si>
    <t>Make final decision on SMC marketing engagement</t>
  </si>
  <si>
    <t>Invite Richard to your SMC Call Friday</t>
  </si>
  <si>
    <t>Consider staying for Leadership Academy session to observe</t>
  </si>
  <si>
    <t>Continue interviewing associate dentists</t>
  </si>
  <si>
    <t>Send marketing meeting invite to Richard (I accepted the invite from Gary this morning)</t>
  </si>
  <si>
    <t>Forward February bonus calculation to Eric</t>
  </si>
  <si>
    <t>Track marketing results, subdividing external, internal, and patient-referred via the Scorecard</t>
  </si>
  <si>
    <t xml:space="preserve">Instruct Christie to begin codifying our successful admin phone conversions </t>
  </si>
  <si>
    <t xml:space="preserve">Send me updated debt payment terms from the Refinance when the proposal is ready </t>
  </si>
  <si>
    <t xml:space="preserve">Test sample job posts for hygiene with the current staff before launching them online </t>
  </si>
  <si>
    <t xml:space="preserve">Review and update the current breakout of our discount for the practice </t>
  </si>
  <si>
    <r>
      <t>Talk with Lauren about setting an LOI with a close date of Oct 1</t>
    </r>
    <r>
      <rPr>
        <vertAlign val="superscript"/>
        <sz val="11"/>
        <color rgb="FF000000"/>
        <rFont val="Aptos"/>
      </rPr>
      <t>st</t>
    </r>
    <r>
      <rPr>
        <sz val="11"/>
        <color rgb="FF000000"/>
        <rFont val="Aptos"/>
      </rPr>
      <t xml:space="preserve"> to give us three months to onboard on our incoming Associate</t>
    </r>
  </si>
  <si>
    <t xml:space="preserve">Contine to tour Dr. Cohen’s practice </t>
  </si>
  <si>
    <t xml:space="preserve">See if Lisa or Emily can report how much of the A/R is not possible for the current team to call in </t>
  </si>
  <si>
    <t xml:space="preserve">Send costs for Dental Butler </t>
  </si>
  <si>
    <t>Implement additional KPIs on the daily scorecard, including schedule utilization and cancellation rate</t>
  </si>
  <si>
    <t xml:space="preserve">Look at case acceptance, same day conversions and diagnosis rates to increase the average revenue per patient </t>
  </si>
  <si>
    <t>Follow up with Caitlin on the progress of hiring for the call center</t>
  </si>
  <si>
    <t>Caitlyn: Continue coaching practice leads on reducing cancellation rates</t>
  </si>
  <si>
    <t>Have an honest conversation with Kassandra on your expectations around tardiness, following your scripts and keeping a coachable growth mindset in general </t>
  </si>
  <si>
    <t>Utilize performance review template for Kassandra to determine if she will stay with the organization in 90 days </t>
  </si>
  <si>
    <t>Prepare ads for a new front desk hire as a backup plan if Kassandra cannot meet your expectations </t>
  </si>
  <si>
    <t>Show Kassandra how all the SOP’s we’re building are part of her growth track to Office Manager (inspire and motivate to balance out the honest conversations)</t>
  </si>
  <si>
    <t>Build out insurance related scripts for Kassandra </t>
  </si>
  <si>
    <t>Continue weekly coaching for Kassandra </t>
  </si>
  <si>
    <t>Use morning huddles to highlight relevant SOP’s so the team can crystallize their learning and see their own progress </t>
  </si>
  <si>
    <t>Send us your updated scorecards </t>
  </si>
  <si>
    <t>Send us the updated production and collection numbers </t>
  </si>
  <si>
    <t>Inform us when the contract with Dr. Carter is finalized </t>
  </si>
  <si>
    <r>
      <t>Start marketing on April 1</t>
    </r>
    <r>
      <rPr>
        <vertAlign val="superscript"/>
        <sz val="11"/>
        <color rgb="FF212121"/>
        <rFont val="Calibri"/>
        <family val="2"/>
      </rPr>
      <t>st</t>
    </r>
    <r>
      <rPr>
        <sz val="11"/>
        <color rgb="FF212121"/>
        <rFont val="Calibri"/>
        <family val="2"/>
      </rPr>
      <t> and prioritize the B2B channels for the rest of March</t>
    </r>
  </si>
  <si>
    <t>Reference attached job post to modify our current job posts </t>
  </si>
  <si>
    <t>Utilize attached call sheets for tracking pushback on the main phone </t>
  </si>
  <si>
    <t>Train leadership team to use Patient Prism for improving call conversion after our follow up</t>
  </si>
  <si>
    <t>Share scorecards with us to identify practice and build capital for expansion </t>
  </si>
  <si>
    <t>Modify the attached template’s language for current email and text communications to chase in overdue hygiene appointment (last message in the sequence is an inactivation letter)</t>
  </si>
  <si>
    <t>Track new patients on the scorecard as those that book rather than those that completed the exams </t>
  </si>
  <si>
    <t>Revisit whether we can create sequences in our current software that dynamically apply to patient’s unique communication preferences </t>
  </si>
  <si>
    <t>Book intro with two of our headhunter connections to explore solutions</t>
  </si>
  <si>
    <t xml:space="preserve">Book an intro with Lisa to discuss your current operations manager lead </t>
  </si>
  <si>
    <t xml:space="preserve">Send Joe your taxes for a review before you submit them </t>
  </si>
  <si>
    <t>Hire an operations manager to manage scorecards focusing on metrics such as A/R, case acceptance, and call conversion</t>
  </si>
  <si>
    <t>Business Philosophy: Develop scalable processes to help manage growth more effectively and develop an enjoyment for the CEO/ leader aspects of the job</t>
  </si>
  <si>
    <t>Check team payroll to determine why it nearly doubled, verifying if it was due to a 3-payroll month </t>
  </si>
  <si>
    <t>Develop a scalable process to duplicate personal referral relationship management across all offices </t>
  </si>
  <si>
    <t>Find ways to communicate practice values beyond standard marketing drops </t>
  </si>
  <si>
    <t>Consider creating a career path and mentorship program for recruiting endodontists</t>
  </si>
  <si>
    <t>Get quotes for marketing ASAP</t>
  </si>
  <si>
    <t>Look for a new receptionist to fill the position after letting go of the current one ($17.5 per hour)</t>
  </si>
  <si>
    <t>Find a talented person to replace the old office manager</t>
  </si>
  <si>
    <t>Hire a new assistant at $25 an hour, who is an old assistant of the associate starting with the practice</t>
  </si>
  <si>
    <t>Continue to build a funnel of assistants </t>
  </si>
  <si>
    <t>Discuss with the doctors how many assistants are needed for optimal workflow</t>
  </si>
  <si>
    <t>Open up a few more columns immediately with the current hygienist</t>
  </si>
  <si>
    <t>Consider marketing to emergency patients to fill Associate’s calendar quickly</t>
  </si>
  <si>
    <t>Evaluate both the diagnosis rate with the case acceptance to identify in treatment philosophy </t>
  </si>
  <si>
    <t>Review the attached location assessment </t>
  </si>
  <si>
    <t>Set expectations that the Associate will check 1.5 columns while you do 1.5 columns and Dr. Miller does none</t>
  </si>
  <si>
    <t>Send Ted insights into our patient avatars as we find them (ex. The 49 year working female)</t>
  </si>
  <si>
    <t>Explore alternatives to fluoride </t>
  </si>
  <si>
    <t>Set tentative dealine for opening part time days in the new location end of summer once we have 50 NP per month from marketing </t>
  </si>
  <si>
    <t>Send me modified hygiene and assistant ads before posting to make changes </t>
  </si>
  <si>
    <t>Review attached script to improve our current team’s sales training </t>
  </si>
  <si>
    <t>Check if our current scripts have discrete steps to make training easier for patient objections (Step 1 is empathize and validate, Step 2 is identify the problem to make them feel understood, Step 3 is differentiation)</t>
  </si>
  <si>
    <t>Continue to fill out the remaining scorecard KPIs before we sophisticate them for more detailed tracking</t>
  </si>
  <si>
    <t>Complete SMC’s instructions for setting up call tracking</t>
  </si>
  <si>
    <t>Continue to explore our dental software’s ability to track KPIs so we can train more team leads on scorecard tracking</t>
  </si>
  <si>
    <t>Finish onboarding with accounting </t>
  </si>
  <si>
    <t>Increase FFS fees by 5%</t>
  </si>
  <si>
    <t>Review OM pathway template attached to modify for your use (note, the income levels and content are subject to change based on your personal circumstance)</t>
  </si>
  <si>
    <t>Review and modify the attached hygiene ad (note, this a template meant to get started. We encourage changes and edits to personalize the content)</t>
  </si>
  <si>
    <t>Overcome price objections for new patient booking by asking them clinical questions they can’t answer to show them why they need to come in to get an accurate estimate</t>
  </si>
  <si>
    <t>Overcome cancellations by training the team to remind patients about your authority and scarcity around the schedule</t>
  </si>
  <si>
    <t>Get updated marketing quotes needed to raise revenues to $50k per month </t>
  </si>
  <si>
    <t>Get updated monthly payment quotes for the website build</t>
  </si>
  <si>
    <t>Target $35,000 in business savings </t>
  </si>
  <si>
    <t>For the $50,000 months, begin to allocate $2,000 per month in distributions</t>
  </si>
  <si>
    <t>Revisit capital reinvestments and placing children on the payroll</t>
  </si>
  <si>
    <t xml:space="preserve">Check with bank about early repayment penalty terms </t>
  </si>
  <si>
    <t xml:space="preserve">Meet with Abby on Monday morning to discuss revenue goals </t>
  </si>
  <si>
    <t xml:space="preserve">Discuss lab fee inclusion in associate contract with Dr. Wood </t>
  </si>
  <si>
    <t>Update Financial Balance Sheet</t>
  </si>
  <si>
    <t>Get an offer for the Greeneville location to see if it is more than 150k otherwise let’s ask for $150k looking to close at $100k minimum </t>
  </si>
  <si>
    <t>Update the job posts for the assistants across all platforms ASAP</t>
  </si>
  <si>
    <t>Check into improving the Indeed ratings </t>
  </si>
  <si>
    <t>Finish accounting onboarding </t>
  </si>
  <si>
    <t>Implement voice recording follow-ups to referring doctors </t>
  </si>
  <si>
    <t>Develop referral tracking system to monitor GP referrals </t>
  </si>
  <si>
    <t>Search for all general dentists in area to identify potential referral sourc</t>
  </si>
  <si>
    <t>Consider HIP marketing for solutions to market specialty work </t>
  </si>
  <si>
    <t>Send active patient count data to Jordan</t>
  </si>
  <si>
    <t>Share March financial reports with Jordan when available </t>
  </si>
  <si>
    <t>Continue building cash reserves to reach $110K threshold </t>
  </si>
  <si>
    <t>Look for possible equipment buyers</t>
  </si>
  <si>
    <t>Send the remaining quotes for the upfit and the monthly payments for the consrtuction and upfit </t>
  </si>
  <si>
    <t>Utilize the attached scripts for the office manager to train the staff </t>
  </si>
  <si>
    <t>Replace our call tracking sheets with the attached call log to track call conversion </t>
  </si>
  <si>
    <t>Get quotes for patient prism to explore call recording to replace the call logs and help the office manager train on pushback</t>
  </si>
  <si>
    <t>Hire a full-time hygienist M-R to replace our temp and move Cynthia to open Friday </t>
  </si>
  <si>
    <t>Continue to target the retirment communities with social media to keep your Friday busy </t>
  </si>
  <si>
    <t>Send the current membership brochure for us to review</t>
  </si>
  <si>
    <t>Start tracking KPIs internally using the scorecard template </t>
  </si>
  <si>
    <t>Schedule meeting with Amanda from operations team </t>
  </si>
  <si>
    <t>Implement new booking script incorporating scarcity and authority building </t>
  </si>
  <si>
    <t>Analyze treatment plan conversion rates by provider </t>
  </si>
  <si>
    <t>Review scorecard template and identify relevant metrics for the practice </t>
  </si>
  <si>
    <t>Implement weekly meetings to review scorecard data </t>
  </si>
  <si>
    <t>Work with Christopher to establish reasonable metric improvement goals</t>
  </si>
  <si>
    <t>Develop a script to highlight the benefits of the Bicon system (easy recovery, no screws, better for the bone)</t>
  </si>
  <si>
    <t>Promote membership plans to the local Hispanic community </t>
  </si>
  <si>
    <t>Use patient surveys to gauge interest in the high-end hygiene service ($250 per hour)</t>
  </si>
  <si>
    <t>Sweep all available cash into a marketing fund for implants</t>
  </si>
  <si>
    <t>Gather quotes and marketing proposal for the implants</t>
  </si>
  <si>
    <t>Get updated pricing structure for the Bicon system when you meet with them </t>
  </si>
  <si>
    <t>Send us monthly collections and monthly bank statements as they get finalized </t>
  </si>
  <si>
    <t>Utilize attached scripts to train the team on sales language</t>
  </si>
  <si>
    <t xml:space="preserve">Follow up with Tower’s consulting to address billing, case discrepancy and other scorecard issues
</t>
  </si>
  <si>
    <t xml:space="preserve">Determine Emily’s role in operational structure with Emily as we had locations
</t>
  </si>
  <si>
    <t xml:space="preserve">Discuss a holdback structure with Dr. Cohen
</t>
  </si>
  <si>
    <t>Focus on high “I”personality’s for the marketing hire</t>
  </si>
  <si>
    <t>Continue training the new office manager</t>
  </si>
  <si>
    <t>Discuss position logistics for the associate lead</t>
  </si>
  <si>
    <t>Implement office audit checklists by modifying the template provided</t>
  </si>
  <si>
    <t>Review location assessment</t>
  </si>
  <si>
    <t>Set a date for the official change in the schedule between yourself and the associate </t>
  </si>
  <si>
    <t>Reconnect with the hygieniest lead </t>
  </si>
  <si>
    <t>Have the conversation with the team on their why as well as our core values to get buy-in for the new growth moves and to clear up any misconceptions</t>
  </si>
  <si>
    <t>Follow up on which trainings you would like to attend using the link below (the top link has a list of all trainings)</t>
  </si>
  <si>
    <t>Revisit your attendance for the upcoming Leadership Retreat when we officially make the announcement</t>
  </si>
  <si>
    <t>Contact Henry Schein representative for quotes on operatory equipment </t>
  </si>
  <si>
    <t>Review/modify the attached job post and launch it online to begin looking for a hygienist </t>
  </si>
  <si>
    <t>Draft job posts for a scheduling coordinator </t>
  </si>
  <si>
    <t>Begin booking patients for second column once operatory timeline is established </t>
  </si>
  <si>
    <t>Call patients with existing treatment plans waiting to be scheduled </t>
  </si>
  <si>
    <t>Revisit bringing in an associate with implant experience in the future</t>
  </si>
  <si>
    <r>
      <t> </t>
    </r>
    <r>
      <rPr>
        <sz val="12"/>
        <color rgb="FF000000"/>
        <rFont val="Times New Roman"/>
        <family val="1"/>
      </rPr>
      <t>Increase revenues to $2M annually or be on pace to do $2M annually by the end of 2025.</t>
    </r>
  </si>
  <si>
    <t>Open additional hygiene capacity on Tuesday and Wednesday while we plan to open more days with new team hires</t>
  </si>
  <si>
    <t>Increase our FFS services by 4-5% if we haven’t already done so</t>
  </si>
  <si>
    <t>Target at least 30 new patients per month in the near term moving it up to 50 once we get comfortable with marketing</t>
  </si>
  <si>
    <t>Allocate $5,000-$6,000 per month in marketing spend</t>
  </si>
  <si>
    <t>Get marketing quotes from our referral as well as other marketing relationships to compare proposals</t>
  </si>
  <si>
    <t>Prioritize opening up Friday as opposed to renting the space out</t>
  </si>
  <si>
    <t>Send data on referred out work to estimate specialist opportunities</t>
  </si>
  <si>
    <t>Send current active patient counts and inactive patient counts to estimate the reactivation opportunity</t>
  </si>
  <si>
    <t>Recruit two hygienists for Thursday and Friday</t>
  </si>
  <si>
    <t>Recruit one Associate</t>
  </si>
  <si>
    <t>Once we start trending towards our new patient goals, we can open two new doctor days on Thursday and Friday with an Associate while scaling Dr. Kofron’s clinical days by one day to complete Phase 1</t>
  </si>
  <si>
    <t>on Thursday and Friday with an Associate while scaling Dr. Kofron’s clinical days by</t>
  </si>
  <si>
    <t>Finish onboarding with TFG accounting</t>
  </si>
  <si>
    <t>Assign team leads and begin weekly leadership meetings</t>
  </si>
  <si>
    <t>Establish business scorecards with the current leadership team</t>
  </si>
  <si>
    <t>Send us scorecard data to help time the Office Manager (don’t hire for this position right
now)</t>
  </si>
  <si>
    <t>Further increase marketing to bring on new clinical staff to maximize operatories five and six (stagger the associate days and hygiene production)</t>
  </si>
  <si>
    <t>Hire one PT Associate (2-3 days per week)</t>
  </si>
  <si>
    <t>Hire one PT Hygienist (2 days per week)</t>
  </si>
  <si>
    <t>Get quotes for the buildout</t>
  </si>
  <si>
    <t>Begin allocating excess cash for the buildout</t>
  </si>
  <si>
    <t>Buildout the remaining two operatories</t>
  </si>
  <si>
    <t>Adjust the production schedule to have two full time hygienists running operatories five and six from M-F and one Full-Time Associate running operatories seven and eight from M-F</t>
  </si>
  <si>
    <t>With the new revenues, we can begin to scale out Dr. Kofron completely</t>
  </si>
  <si>
    <t>Start saving excess cash for acquisitions</t>
  </si>
  <si>
    <t>Begin looking for acquisitions</t>
  </si>
  <si>
    <t>Explore setting up a management company for the organization’s heirs to own the business</t>
  </si>
  <si>
    <t>Our minimum goal is $275k per month in collections but $300k is a great spot for cash flow in the near term (Our long term goal is to hit $375-400k per month)  </t>
  </si>
  <si>
    <t>Keep in the mind the four attributes of our most successful clients: humility, charisma, fast action and great teams </t>
  </si>
  <si>
    <t>Continue with the marketing revamp for the new facility </t>
  </si>
  <si>
    <t>Give Dr. Spencer a second column soon to help meet the short term revenue goals </t>
  </si>
  <si>
    <t>Make these necessary hires: 2 hygienists, 1 associate, 2 assistants and 1-2 admin </t>
  </si>
  <si>
    <t>Plan to attend the Leader’s Level meetings in Atlanta (05/09, 09/19, the Q4 meeting is TBD)</t>
  </si>
  <si>
    <t>Send Dr. Woods’ 2024 year-end collection reports, Jan-March 2025 collection reports, 2024 year-end income statements, 2025 YTD income statements. Since the deal has been delayed, Jordan wants to take this time to look these over. </t>
  </si>
  <si>
    <t>Send updated contracts to lawyers for review using the Word versions</t>
  </si>
  <si>
    <t>Modify the attached audit checklist to reflect your specific practice goals </t>
  </si>
  <si>
    <t>Work with Abby to implement the audit checklist at each practice location </t>
  </si>
  <si>
    <t>Address high team pay issues at the Richmond acquisition after closing </t>
  </si>
  <si>
    <t>Set up comprehensive strategy call including Mia in June</t>
  </si>
  <si>
    <t>Review TMD marketing flyer and provide feedback</t>
  </si>
  <si>
    <t>Forward Jordan's cell phone number to Sean</t>
  </si>
  <si>
    <t>Consult with Sandra about required shareholder distributions</t>
  </si>
  <si>
    <t>Review May P&amp;L to get a better picture of the financial situation</t>
  </si>
  <si>
    <t>Use the pro forma tool to project future cash flows once received</t>
  </si>
  <si>
    <t>Roll out business scorecards to begin tracking all Key Performance Indicators (KPIs)</t>
  </si>
  <si>
    <t>Book a Deep Dive with our consulting team to get our “treatment plan” for the business (this will catalyze our scorecard setup to get results faster)</t>
  </si>
  <si>
    <t>Book an introduction with our recruiter Jeff to begin searching for an Operations Director</t>
  </si>
  <si>
    <r>
      <rPr>
        <sz val="12"/>
        <color rgb="FF000000"/>
        <rFont val="Times New Roman"/>
        <family val="1"/>
      </rPr>
      <t>Once scorecards are established, begin meeting weekly to coach on performance (this</t>
    </r>
    <r>
      <rPr>
        <sz val="10"/>
        <color rgb="FF000000"/>
        <rFont val="Helvetica"/>
        <family val="2"/>
      </rPr>
      <t xml:space="preserve"> will help us stay ahead of metrics such as cancellations)</t>
    </r>
  </si>
  <si>
    <t>Continue to fine-tune marketing as we ramp it up (typically takes 60-90 days)</t>
  </si>
  <si>
    <t>Book an introduction with our insurance specialist</t>
  </si>
  <si>
    <t>Add $1M in term life coverage for Dr. M Hewett</t>
  </si>
  <si>
    <t>Add IDI coverage for Dr. M Hewett</t>
  </si>
  <si>
    <t>Onboard our Operations Director (Tower will help advise on the day-to-day duties of this position)</t>
  </si>
  <si>
    <t>Add Hygiene columns when demand increases</t>
  </si>
  <si>
    <t>Consider department bonuses</t>
  </si>
  <si>
    <t>Add Associates when doctor demand increases</t>
  </si>
  <si>
    <t>Buildout additional operatory for doctor production</t>
  </si>
  <si>
    <t>Begin scaling out clinically</t>
  </si>
  <si>
    <t>Begin the search for a new location</t>
  </si>
  <si>
    <t>Type</t>
  </si>
  <si>
    <t>Doctor Production %</t>
  </si>
  <si>
    <t>Collections Rate %</t>
  </si>
  <si>
    <t>Current Operatory Count</t>
  </si>
  <si>
    <t>Max Operatory Count</t>
  </si>
  <si>
    <t>Max Operatory Revenue Per Month</t>
  </si>
  <si>
    <t>Projected Max Valuation</t>
  </si>
  <si>
    <t>EBITDA Multiple</t>
  </si>
  <si>
    <t>Collections Multiple</t>
  </si>
  <si>
    <t>Organization Code</t>
  </si>
  <si>
    <t>Location Code</t>
  </si>
  <si>
    <t>Time Zone</t>
  </si>
  <si>
    <t>Modified Time Zone</t>
  </si>
  <si>
    <t>Full Address</t>
  </si>
  <si>
    <t>Street Address</t>
  </si>
  <si>
    <t>City</t>
  </si>
  <si>
    <t>State</t>
  </si>
  <si>
    <t>Zip Code</t>
  </si>
  <si>
    <t>Website</t>
  </si>
  <si>
    <t>Client ID Keywords</t>
  </si>
  <si>
    <t>Location Keywords</t>
  </si>
  <si>
    <t>Split Keywords</t>
  </si>
  <si>
    <t>Multiple Locations</t>
  </si>
  <si>
    <t>Starting Year's Average Adjusted EBITDA</t>
  </si>
  <si>
    <t>Ending Year's Average Adjusted EBITDA</t>
  </si>
  <si>
    <t>This Year's Average Adjusted EBITDA</t>
  </si>
  <si>
    <t>Last Year's Average Adjusted EBITDA</t>
  </si>
  <si>
    <t>Starting Year's Average Collections</t>
  </si>
  <si>
    <t>Ending Year's Average Collections</t>
  </si>
  <si>
    <t>This Year's Average Collections</t>
  </si>
  <si>
    <t>Last Year's Average Collections</t>
  </si>
  <si>
    <t>Starting Year's Business Valuation</t>
  </si>
  <si>
    <t>Ending Year's Business Valuation</t>
  </si>
  <si>
    <t>This Year's Business Valuation</t>
  </si>
  <si>
    <t>Last Year's Business Valuation</t>
  </si>
  <si>
    <t>Date Modified</t>
  </si>
  <si>
    <t>GP</t>
  </si>
  <si>
    <t>TSD</t>
  </si>
  <si>
    <t>RGB</t>
  </si>
  <si>
    <t>Mountain Time Zone</t>
  </si>
  <si>
    <t xml:space="preserve">3911 East 144 North Rigby, ID 83442 </t>
  </si>
  <si>
    <t>3911 East 144 North Rigby</t>
  </si>
  <si>
    <t xml:space="preserve">ID </t>
  </si>
  <si>
    <t>https://www.townesquaredental.com</t>
  </si>
  <si>
    <t>TOWNESQUARE DENTAL PLLC</t>
  </si>
  <si>
    <t>BFD</t>
  </si>
  <si>
    <t>Eastern Time Zone</t>
  </si>
  <si>
    <t>Eastern Time Zone (North)</t>
  </si>
  <si>
    <t>16 Haverhill St, Andover, MA 01810</t>
  </si>
  <si>
    <t>16 Haverhill St</t>
  </si>
  <si>
    <t>Andover</t>
  </si>
  <si>
    <t>MA</t>
  </si>
  <si>
    <t>01810</t>
  </si>
  <si>
    <t>https://bagnallfamilydentistry.com</t>
  </si>
  <si>
    <t>Bagnall Family Dentistry, LLC</t>
  </si>
  <si>
    <t>Bagnall Family Dentistry LLC Financial results</t>
  </si>
  <si>
    <t>Gateway Dental Care</t>
  </si>
  <si>
    <t>GDC</t>
  </si>
  <si>
    <t>5656 S Power Rd Suite 129, Gilbert, AZ 85295</t>
  </si>
  <si>
    <t>5656 S Power Rd Suite 129</t>
  </si>
  <si>
    <t>Gilbert</t>
  </si>
  <si>
    <t>AZ</t>
  </si>
  <si>
    <t>85295</t>
  </si>
  <si>
    <t>https://gatewaydentalcare.net</t>
  </si>
  <si>
    <t>BYD</t>
  </si>
  <si>
    <t>Eastern Time Zone (South)</t>
  </si>
  <si>
    <t>300 Rice Meadow Way, Columbia, SC 29229</t>
  </si>
  <si>
    <t>300 Rice Meadow Way</t>
  </si>
  <si>
    <t>Columbia</t>
  </si>
  <si>
    <t>SC</t>
  </si>
  <si>
    <t>29229</t>
  </si>
  <si>
    <t>https://www.brickyarddentalgroup.com</t>
  </si>
  <si>
    <t>Brickyard Dental Group, LLC</t>
  </si>
  <si>
    <t>STJ</t>
  </si>
  <si>
    <t>1 Place Notre Dame, St Johnsbury, VT 05819</t>
  </si>
  <si>
    <t>1 Place Notre Dame</t>
  </si>
  <si>
    <t>St Johnsbury</t>
  </si>
  <si>
    <t>VT</t>
  </si>
  <si>
    <t>05819</t>
  </si>
  <si>
    <t>https://stjdental.com</t>
  </si>
  <si>
    <t>Darren Boles DDS PLLC</t>
  </si>
  <si>
    <t>Darren Boles DDS PLLC Financial results</t>
  </si>
  <si>
    <t>BD</t>
  </si>
  <si>
    <t>LP</t>
  </si>
  <si>
    <t>13760 West Camelback Road Suite 50, Litchfield Park, AZ 85340</t>
  </si>
  <si>
    <t>13760 West Camelback Road Suite 50</t>
  </si>
  <si>
    <t>Litchfield Park</t>
  </si>
  <si>
    <t>85340</t>
  </si>
  <si>
    <t>https://burnsdentistry.com</t>
  </si>
  <si>
    <t>Financial Statement Package - PC III - Litchfield Park_Tower_v1</t>
  </si>
  <si>
    <t>13404 N Del Webb Blvd, Sun City, AZ 85351</t>
  </si>
  <si>
    <t>13404 N Del Webb Blvd</t>
  </si>
  <si>
    <t>Sun City</t>
  </si>
  <si>
    <t>85351</t>
  </si>
  <si>
    <t>Financial Statement Package - PC II - Sun City_Tower_v1</t>
  </si>
  <si>
    <t>SCW</t>
  </si>
  <si>
    <t>13949 West Meeker Blvd Suite A, Sun City West, AZ 85375</t>
  </si>
  <si>
    <t>13949 West Meeker Blvd Suite A</t>
  </si>
  <si>
    <t>Sun City West</t>
  </si>
  <si>
    <t>85375</t>
  </si>
  <si>
    <t>08 2024 - Financial Statement Package - PC I - Sun City West_Tower_v1.xlsx</t>
  </si>
  <si>
    <t>Midmanhattan Oral Surgery</t>
  </si>
  <si>
    <t>PRC</t>
  </si>
  <si>
    <t>MNH</t>
  </si>
  <si>
    <t>36 West 44th Street Suite #600A, New York, NY 10036</t>
  </si>
  <si>
    <t>36 West 44th Street Suite #600A</t>
  </si>
  <si>
    <t>New York</t>
  </si>
  <si>
    <t>NY</t>
  </si>
  <si>
    <t>10036</t>
  </si>
  <si>
    <t>https://midmanhattanoralsurgery.com</t>
  </si>
  <si>
    <t>Paul R Calat DMD PC</t>
  </si>
  <si>
    <t>Paul R Calat DMD PC Financial results</t>
  </si>
  <si>
    <t>HBK</t>
  </si>
  <si>
    <t>33-41 Newark St. #2a, Hoboken, NJ 07030</t>
  </si>
  <si>
    <t>33-41 Newark St. #2a</t>
  </si>
  <si>
    <t>Hoboken</t>
  </si>
  <si>
    <t>NJ</t>
  </si>
  <si>
    <t>07030</t>
  </si>
  <si>
    <t>Hoboken Oral Surgeons</t>
  </si>
  <si>
    <t>Hoboken Oral Surgeons Financial results</t>
  </si>
  <si>
    <t>DMC</t>
  </si>
  <si>
    <t>SLV</t>
  </si>
  <si>
    <t>Pacific Time Zone</t>
  </si>
  <si>
    <t>895-B Trancas St, Napa, CA 94558</t>
  </si>
  <si>
    <t>895-B Trancas St</t>
  </si>
  <si>
    <t>Napa</t>
  </si>
  <si>
    <t>CA</t>
  </si>
  <si>
    <t>94558</t>
  </si>
  <si>
    <t>https://silveradodentalcare.com</t>
  </si>
  <si>
    <t>BRFD</t>
  </si>
  <si>
    <t>292 Alamo Dr #5, Vacaville, CA 95688</t>
  </si>
  <si>
    <t>292 Alamo Dr #5</t>
  </si>
  <si>
    <t>Vacaville</t>
  </si>
  <si>
    <t>95688</t>
  </si>
  <si>
    <t>https://blueridgefd.com</t>
  </si>
  <si>
    <t>Blue Ridge Family Dental</t>
  </si>
  <si>
    <t>DD</t>
  </si>
  <si>
    <t>Central Time Zone</t>
  </si>
  <si>
    <t>102 Union St, Nashville, TN 37201</t>
  </si>
  <si>
    <t>102 Union St</t>
  </si>
  <si>
    <t>Nashville</t>
  </si>
  <si>
    <t>TN</t>
  </si>
  <si>
    <t>37201</t>
  </si>
  <si>
    <t>https://downtowndentalknoxville.com</t>
  </si>
  <si>
    <t>River Town Dental</t>
  </si>
  <si>
    <t>RTD</t>
  </si>
  <si>
    <t>VRQ</t>
  </si>
  <si>
    <t>1202 N Main Street Suitce C, Viroqua, WI 54665</t>
  </si>
  <si>
    <t>1202 N Main Street Suitce C</t>
  </si>
  <si>
    <t>Viroqua</t>
  </si>
  <si>
    <t>WI</t>
  </si>
  <si>
    <t>54665</t>
  </si>
  <si>
    <t>https://www.rivertowndentalonline.com</t>
  </si>
  <si>
    <t>River Town Dental, LLC</t>
  </si>
  <si>
    <t>River Town Dental, LLC Financial results</t>
  </si>
  <si>
    <t>HLM</t>
  </si>
  <si>
    <t>519 McHugh Road, Holmen, WI 54636</t>
  </si>
  <si>
    <t>519 McHugh Road</t>
  </si>
  <si>
    <t>Holmen</t>
  </si>
  <si>
    <t>54636</t>
  </si>
  <si>
    <t>LC</t>
  </si>
  <si>
    <t>3143 State Road Suite 100, La Crosse, WI 54601</t>
  </si>
  <si>
    <t>3143 State Road Suite 100</t>
  </si>
  <si>
    <t>La Crosse</t>
  </si>
  <si>
    <t>54601</t>
  </si>
  <si>
    <t>ARC</t>
  </si>
  <si>
    <t>310 S Nelson Drive # C, Arcadia, WI 54612</t>
  </si>
  <si>
    <t>310 S Nelson Drive # C</t>
  </si>
  <si>
    <t>Arcadia</t>
  </si>
  <si>
    <t>54612</t>
  </si>
  <si>
    <t>CFD</t>
  </si>
  <si>
    <t>321 4th St SE, Auburn, WA 98002</t>
  </si>
  <si>
    <t>321 4th St SE</t>
  </si>
  <si>
    <t>Auburn</t>
  </si>
  <si>
    <t>WA</t>
  </si>
  <si>
    <t>98002</t>
  </si>
  <si>
    <t>https://www.cookfamilydds.com</t>
  </si>
  <si>
    <t>Culp Dental PA</t>
  </si>
  <si>
    <t>CD</t>
  </si>
  <si>
    <t>1334 Ebenezer Rd, Rock Hill, SC 29732</t>
  </si>
  <si>
    <t>1334 Ebenezer Rd</t>
  </si>
  <si>
    <t>Rock Hill</t>
  </si>
  <si>
    <t>29732</t>
  </si>
  <si>
    <t>https://culpdental.com</t>
  </si>
  <si>
    <t>Monthly Compilation</t>
  </si>
  <si>
    <t>VIA</t>
  </si>
  <si>
    <t>4385 Everhard Rd NW, Canton, OH 44718</t>
  </si>
  <si>
    <t>4385 Everhard Rd NW</t>
  </si>
  <si>
    <t>Canton</t>
  </si>
  <si>
    <t>OH</t>
  </si>
  <si>
    <t>44718</t>
  </si>
  <si>
    <t>https://dannerdental.com</t>
  </si>
  <si>
    <t>Dr J L Danner Inc dba Danner Dental</t>
  </si>
  <si>
    <t>TDC</t>
  </si>
  <si>
    <t>7344 McCutcheon Road Chattanooga, TN 37421</t>
  </si>
  <si>
    <t>7344 McCutcheon Road Chattanooga</t>
  </si>
  <si>
    <t>Chattanooga</t>
  </si>
  <si>
    <t>37421</t>
  </si>
  <si>
    <t>https://www.truedental.care</t>
  </si>
  <si>
    <t>DCI</t>
  </si>
  <si>
    <t>133 Defense Hwy STE 210, Annapolis, MD 21401</t>
  </si>
  <si>
    <t>133 Defense Hwy STE 210</t>
  </si>
  <si>
    <t>Annapolis</t>
  </si>
  <si>
    <t>MD</t>
  </si>
  <si>
    <t>21401</t>
  </si>
  <si>
    <t>https://smileannapolis.com</t>
  </si>
  <si>
    <t>Djawdan Center for Implant &amp; Restorative Dentistry</t>
  </si>
  <si>
    <t>NFD</t>
  </si>
  <si>
    <t>NFDM</t>
  </si>
  <si>
    <t>344 South Yellowstone Drive Madison, WI 53705</t>
  </si>
  <si>
    <t>344 South Yellowstone Drive Madison</t>
  </si>
  <si>
    <t>Madison</t>
  </si>
  <si>
    <t>53705</t>
  </si>
  <si>
    <t>https://www.nofeardentistrywi.com/</t>
  </si>
  <si>
    <t>NFWEST Financials</t>
  </si>
  <si>
    <t>NFDS</t>
  </si>
  <si>
    <t>180 Wilburn Rd, Sun Prairie, WI 53590</t>
  </si>
  <si>
    <t>180 Wilburn Rd</t>
  </si>
  <si>
    <t>Sun Prairie</t>
  </si>
  <si>
    <t>53590</t>
  </si>
  <si>
    <t>NFSP Financials</t>
  </si>
  <si>
    <t>AAD</t>
  </si>
  <si>
    <t>1200 S ROBERT ST SUITE C, ST PAUL, MN 55118</t>
  </si>
  <si>
    <t>1200 S ROBERT ST SUITE C</t>
  </si>
  <si>
    <t>ST PAUL</t>
  </si>
  <si>
    <t>MN</t>
  </si>
  <si>
    <t>55118</t>
  </si>
  <si>
    <t>https://stpauldentist.com</t>
  </si>
  <si>
    <t>IE</t>
  </si>
  <si>
    <t>MB</t>
  </si>
  <si>
    <t>3033 Newcastle Loop, Myrtle Beach, SC 29588</t>
  </si>
  <si>
    <t>3033 Newcastle Loop</t>
  </si>
  <si>
    <t>Myrtle Beach</t>
  </si>
  <si>
    <t>29588</t>
  </si>
  <si>
    <t>https://rootcanalmb.com</t>
  </si>
  <si>
    <t>Innovative Endodontics MB</t>
  </si>
  <si>
    <t>2900 N Main St Suite G, Moncks Corner, SC 29461</t>
  </si>
  <si>
    <t>2900 N Main St Suite G</t>
  </si>
  <si>
    <t>Moncks Corner</t>
  </si>
  <si>
    <t>29461</t>
  </si>
  <si>
    <t>https://rootcanalcharlestonsc.com/areas-served</t>
  </si>
  <si>
    <t>SV</t>
  </si>
  <si>
    <t>227 Stallsville Loop, Summerville, SC 29485</t>
  </si>
  <si>
    <t>227 Stallsville Loop</t>
  </si>
  <si>
    <t>Summerville</t>
  </si>
  <si>
    <t>29485</t>
  </si>
  <si>
    <t>ERIC JOHN R EUSEBIO DMD INC</t>
  </si>
  <si>
    <t>EJE</t>
  </si>
  <si>
    <t>SE</t>
  </si>
  <si>
    <t>2127 Olympic Pkwy #1003, Chula Vista, CA 91915</t>
  </si>
  <si>
    <t>2127 Olympic Pkwy #1003</t>
  </si>
  <si>
    <t>Chula Vista</t>
  </si>
  <si>
    <t>91915</t>
  </si>
  <si>
    <t>https://www.smilesofeastlake.com</t>
  </si>
  <si>
    <t>SFT</t>
  </si>
  <si>
    <t>3735 Clairemont Mesa Blvd, San Diego, CA 92117</t>
  </si>
  <si>
    <t>3735 Clairemont Mesa Blvd</t>
  </si>
  <si>
    <t>San Diego</t>
  </si>
  <si>
    <t>92117</t>
  </si>
  <si>
    <t>https://www.drfakhimi.com</t>
  </si>
  <si>
    <t>PAGH</t>
  </si>
  <si>
    <t>9601 Katy Fwy, Houston, TX 77024</t>
  </si>
  <si>
    <t>9601 Katy Fwy</t>
  </si>
  <si>
    <t>Houston</t>
  </si>
  <si>
    <t>TX</t>
  </si>
  <si>
    <t>77024</t>
  </si>
  <si>
    <t>Periodontal Associates of Greater Houston</t>
  </si>
  <si>
    <t>Periodontal Associates of Greater Houston Financial Results</t>
  </si>
  <si>
    <t>TD</t>
  </si>
  <si>
    <t>DL</t>
  </si>
  <si>
    <t>2404 Satellite Blvd #115, Duluth, GA 30096</t>
  </si>
  <si>
    <t>2404 Satellite Blvd #115</t>
  </si>
  <si>
    <t>Duluth</t>
  </si>
  <si>
    <t>GA</t>
  </si>
  <si>
    <t>30096</t>
  </si>
  <si>
    <t>https://towndentistry.com</t>
  </si>
  <si>
    <t>BH</t>
  </si>
  <si>
    <t>804 Town Blvd Suite 2010, Brookhaven, GA 30319</t>
  </si>
  <si>
    <t>804 Town Blvd Suite 2010</t>
  </si>
  <si>
    <t>Brookhaven</t>
  </si>
  <si>
    <t>30319</t>
  </si>
  <si>
    <t>JC</t>
  </si>
  <si>
    <t>3719 Old Alabama Road #400b, Johns Creek, GA 30022</t>
  </si>
  <si>
    <t>3719 Old Alabama Road #400b</t>
  </si>
  <si>
    <t>Johns Creek</t>
  </si>
  <si>
    <t>30022</t>
  </si>
  <si>
    <t>ESD</t>
  </si>
  <si>
    <t>9020 Farrow Road, Columbia, SC 29203</t>
  </si>
  <si>
    <t>9020 Farrow Road</t>
  </si>
  <si>
    <t>29203</t>
  </si>
  <si>
    <t>www.elitesmilessc.com</t>
  </si>
  <si>
    <t>Elite Smiles Dental, PA</t>
  </si>
  <si>
    <t>Elite Smiles Dental, PA Financial results</t>
  </si>
  <si>
    <t>ADE</t>
  </si>
  <si>
    <t>CO</t>
  </si>
  <si>
    <t>80007</t>
  </si>
  <si>
    <t>https://arvadadentalexcellence.com/</t>
  </si>
  <si>
    <t>ECDD</t>
  </si>
  <si>
    <t>50 Pondlet Place Falmouth, MA 02540</t>
  </si>
  <si>
    <t>50 Pondlet Place Falmouth</t>
  </si>
  <si>
    <t>Falmouth</t>
  </si>
  <si>
    <t>02540</t>
  </si>
  <si>
    <t>https://ecdentaldesign.com</t>
  </si>
  <si>
    <t>East Coast Dental Design Financial results</t>
  </si>
  <si>
    <t>Bayview Dental</t>
  </si>
  <si>
    <t>BVD</t>
  </si>
  <si>
    <t>736 Castleton Ave</t>
  </si>
  <si>
    <t>Staten Island</t>
  </si>
  <si>
    <t>10310</t>
  </si>
  <si>
    <t>https://www.bayviewdental736.com</t>
  </si>
  <si>
    <t>NDC</t>
  </si>
  <si>
    <t>3043 John F. Kennedy Boulevard Jersey City, NJ 07306</t>
  </si>
  <si>
    <t>3043 John F. Kennedy Boulevard Jersey City</t>
  </si>
  <si>
    <t>Jersey City</t>
  </si>
  <si>
    <t>07306</t>
  </si>
  <si>
    <t>https://www.nativedentaljc.com/</t>
  </si>
  <si>
    <t>SD</t>
  </si>
  <si>
    <t>6324 University Ave, San Diego, CA 92115</t>
  </si>
  <si>
    <t>6324 University Ave</t>
  </si>
  <si>
    <t>92115</t>
  </si>
  <si>
    <t>https://www.smiledesignersandiego.com/</t>
  </si>
  <si>
    <t>IDC</t>
  </si>
  <si>
    <t>920 Massachusetts Avenue Northwest Suite G10A Washington, DC 20001</t>
  </si>
  <si>
    <t>920 Massachusetts Avenue Northwest Suite G10A Washington</t>
  </si>
  <si>
    <t>Washington</t>
  </si>
  <si>
    <t>DC</t>
  </si>
  <si>
    <t>20001</t>
  </si>
  <si>
    <t>https://www.ivorydc.com/</t>
  </si>
  <si>
    <t>6908 Oakhurst Ridge Road City of the Village of Clarkston, MI 48348</t>
  </si>
  <si>
    <t>6908 Oakhurst Ridge Road City of the Village of Clarkston</t>
  </si>
  <si>
    <t>Clarkston</t>
  </si>
  <si>
    <t>MI</t>
  </si>
  <si>
    <t>48348</t>
  </si>
  <si>
    <t>https://brandonfamilydental.com/</t>
  </si>
  <si>
    <t>DFM</t>
  </si>
  <si>
    <t>413 W Washington Ave, Madison, WI 53703</t>
  </si>
  <si>
    <t>413 W Washington Ave</t>
  </si>
  <si>
    <t>53703</t>
  </si>
  <si>
    <t>https://www.dentistryformadison.com</t>
  </si>
  <si>
    <t>Dentistry For Madison, LLC</t>
  </si>
  <si>
    <t>Dentistry For Madison, LLC Financial results</t>
  </si>
  <si>
    <t>JSH</t>
  </si>
  <si>
    <t>1335 East Independence Street Springfield, MO 65804</t>
  </si>
  <si>
    <t>1335 East Independence Street Springfield</t>
  </si>
  <si>
    <t>Springfield</t>
  </si>
  <si>
    <t>MO</t>
  </si>
  <si>
    <t>65804</t>
  </si>
  <si>
    <t>https://www.hewettdds.com</t>
  </si>
  <si>
    <t>Hidayo, E</t>
  </si>
  <si>
    <t>1200 S Robert St Suite C, St Paul, MN 55118</t>
  </si>
  <si>
    <t>1200 S Robert St Suite C</t>
  </si>
  <si>
    <t>St Paul</t>
  </si>
  <si>
    <t>https://stpauldentist.com/about/</t>
  </si>
  <si>
    <t>April</t>
  </si>
  <si>
    <t>UFD</t>
  </si>
  <si>
    <t>AOF</t>
  </si>
  <si>
    <t>805 South Reserve Street Missoula, MT 59801</t>
  </si>
  <si>
    <t>805 South Reserve Street Missoula</t>
  </si>
  <si>
    <t>Missoula</t>
  </si>
  <si>
    <t>MT</t>
  </si>
  <si>
    <t>59801</t>
  </si>
  <si>
    <t>https://www.alpinesurgerymt.com/</t>
  </si>
  <si>
    <t>NH</t>
  </si>
  <si>
    <t>115 Hartford Turnpike Tolland, CT 06084</t>
  </si>
  <si>
    <t>115 Hartford Turnpike Tolland</t>
  </si>
  <si>
    <t>Tolland</t>
  </si>
  <si>
    <t>CT</t>
  </si>
  <si>
    <t>06084</t>
  </si>
  <si>
    <t>https://drhossdmd.com</t>
  </si>
  <si>
    <t>SL</t>
  </si>
  <si>
    <t>15850 Southwest Fwy Suite 400, Sugar Land, TX 77478</t>
  </si>
  <si>
    <t>15850 Southwest Fwy Suite 400</t>
  </si>
  <si>
    <t>Sugar Land</t>
  </si>
  <si>
    <t>77478</t>
  </si>
  <si>
    <t>https://www.sweetpeasmiles.com</t>
  </si>
  <si>
    <t>Sarah Johnson DDS</t>
  </si>
  <si>
    <t>Clear Aligner</t>
  </si>
  <si>
    <t>ID</t>
  </si>
  <si>
    <t>1075 Whitlock Avenue SW Ste. C, Marietta, GA 30064</t>
  </si>
  <si>
    <t>1075 Whitlock Avenue SW Ste. C</t>
  </si>
  <si>
    <t>Marietta</t>
  </si>
  <si>
    <t>30064</t>
  </si>
  <si>
    <t>Insight Dental LLC</t>
  </si>
  <si>
    <t>BPD</t>
  </si>
  <si>
    <t>42490 Garfield Rd Clinton, MI 48038</t>
  </si>
  <si>
    <t>42490 Garfield Rd Clinton</t>
  </si>
  <si>
    <t>Clinton</t>
  </si>
  <si>
    <t>48038</t>
  </si>
  <si>
    <t>https://www.baypointedental.com/</t>
  </si>
  <si>
    <t>Pedo</t>
  </si>
  <si>
    <t>CP</t>
  </si>
  <si>
    <t>1881 Greenwood Drive, Crown Point, IN 46307</t>
  </si>
  <si>
    <t>1881 Greenwood Drive</t>
  </si>
  <si>
    <t>Crown Point</t>
  </si>
  <si>
    <t>IN</t>
  </si>
  <si>
    <t>46307</t>
  </si>
  <si>
    <t>https://www.karrdds.com</t>
  </si>
  <si>
    <t>Pediatric Dental Care, Inc.</t>
  </si>
  <si>
    <t>DY</t>
  </si>
  <si>
    <t>1243 Joliet Street, Dyer, IN 46311</t>
  </si>
  <si>
    <t>1243 Joliet Street</t>
  </si>
  <si>
    <t>Dyer</t>
  </si>
  <si>
    <t>46311</t>
  </si>
  <si>
    <t>Confidental Family and Cosmetic Dentistry</t>
  </si>
  <si>
    <t>326 Garden St, Carlstadt, NJ 07072</t>
  </si>
  <si>
    <t>326 Garden St</t>
  </si>
  <si>
    <t>Carlstadt</t>
  </si>
  <si>
    <t>07072</t>
  </si>
  <si>
    <t>Document</t>
  </si>
  <si>
    <t>DCN</t>
  </si>
  <si>
    <t>600 McCroskey St, Nixa, MO 65714</t>
  </si>
  <si>
    <t>https://dentalcareofnixa.com</t>
  </si>
  <si>
    <t>WOP</t>
  </si>
  <si>
    <t>2524 White Oak Road Raleigh, NC 27609</t>
  </si>
  <si>
    <t>2524 White Oak Road Raleigh</t>
  </si>
  <si>
    <t>Raleigh</t>
  </si>
  <si>
    <t>NC</t>
  </si>
  <si>
    <t>27609</t>
  </si>
  <si>
    <t>https://wakeorthopedo.com/</t>
  </si>
  <si>
    <t>Dr. Judy S. Kwon</t>
  </si>
  <si>
    <t>JSK</t>
  </si>
  <si>
    <t>EDSR</t>
  </si>
  <si>
    <t xml:space="preserve"> 24560 Southpoint Dr #160, Aldie, VA 20105</t>
  </si>
  <si>
    <t xml:space="preserve"> 24560 Southpoint Dr #160</t>
  </si>
  <si>
    <t>Aldie</t>
  </si>
  <si>
    <t>VA</t>
  </si>
  <si>
    <t>20105</t>
  </si>
  <si>
    <t>https://www.elandentalsouthriding.com</t>
  </si>
  <si>
    <t>Elan Dental of South Riding</t>
  </si>
  <si>
    <t>Implant</t>
  </si>
  <si>
    <t>HB</t>
  </si>
  <si>
    <t>31 Hopkins Rd, Buffalo, NY 14221</t>
  </si>
  <si>
    <t>31 Hopkins Rd</t>
  </si>
  <si>
    <t>Buffalo</t>
  </si>
  <si>
    <t>14221</t>
  </si>
  <si>
    <t>https://hybridgeimplants.com</t>
  </si>
  <si>
    <t>Sawnee Family Dentistry PC</t>
  </si>
  <si>
    <t>SWN</t>
  </si>
  <si>
    <t>3275 Market Pl Blvd #225, Cumming, GA 30041</t>
  </si>
  <si>
    <t>3275 Market Pl Blvd #225</t>
  </si>
  <si>
    <t>Cumming</t>
  </si>
  <si>
    <t>30041</t>
  </si>
  <si>
    <t>https://www.sawneefamilydentistry.com</t>
  </si>
  <si>
    <t>Dr. Jason R Long DDS PLLC</t>
  </si>
  <si>
    <t>Dr. Jason R Long DDS PLLC Financial results</t>
  </si>
  <si>
    <t>MS</t>
  </si>
  <si>
    <t>GRNG</t>
  </si>
  <si>
    <t>925 E University Drive, Granger, IN 46530</t>
  </si>
  <si>
    <t>https://michianasmiles.com</t>
  </si>
  <si>
    <t>Michiana Smiles - Granger</t>
  </si>
  <si>
    <t>SB</t>
  </si>
  <si>
    <t>17490 IN-23, South Bend, IN 46635</t>
  </si>
  <si>
    <t>Michiana Smiles - South Bend</t>
  </si>
  <si>
    <t>FS</t>
  </si>
  <si>
    <t>2424 E 5th St, Mishawaka, IN 46544</t>
  </si>
  <si>
    <t>Michiana Smiles - 5th Street</t>
  </si>
  <si>
    <t>MDI</t>
  </si>
  <si>
    <t>7130 Heritage Square Dr # 420, Granger, IN 46530</t>
  </si>
  <si>
    <t>https://michianadentalimplants.com</t>
  </si>
  <si>
    <t>Michiana Dental Implants LLC</t>
  </si>
  <si>
    <t>MID</t>
  </si>
  <si>
    <t>3081 Williams Rd b 100, Fortson, GA 31808</t>
  </si>
  <si>
    <t>https://www.columbusgacosmeticdentistry.com/</t>
  </si>
  <si>
    <t>MCGD</t>
  </si>
  <si>
    <t>3419 Colonnade Pkwy, Birmingham, AL 35243</t>
  </si>
  <si>
    <t>http://www.greatsmilesbirmingham.com/</t>
  </si>
  <si>
    <t>MFD</t>
  </si>
  <si>
    <t>https://www.marshallfamilydentistry.net/</t>
  </si>
  <si>
    <t>Michael Reid Marshall DMD PC Inc</t>
  </si>
  <si>
    <t>Augusta SmileCare</t>
  </si>
  <si>
    <t>ASC</t>
  </si>
  <si>
    <t>4200 Columbia Rd, Martinez, GA 30907</t>
  </si>
  <si>
    <t>https://augustasmilecare.com</t>
  </si>
  <si>
    <t xml:space="preserve">AUGUSTA SMILECARE, P.C. </t>
  </si>
  <si>
    <t>AUGUSTA SMILECARE, P.C. Financial results</t>
  </si>
  <si>
    <t>Hedgcoxe Dental</t>
  </si>
  <si>
    <t>HDG</t>
  </si>
  <si>
    <t>2100 Hedgcoxe Rd, Plano, TX 75025</t>
  </si>
  <si>
    <t>https://www.hedgcoxedental.com</t>
  </si>
  <si>
    <t>Hedgcoxe Dental; Sogini M. Mathew, PLLC</t>
  </si>
  <si>
    <t>AS</t>
  </si>
  <si>
    <t>1717 W 6th St Suite 365, Austin, TX 78703</t>
  </si>
  <si>
    <t>https://www.authenticsmiles.com</t>
  </si>
  <si>
    <t>Anchorage</t>
  </si>
  <si>
    <t>j</t>
  </si>
  <si>
    <t>ASFC</t>
  </si>
  <si>
    <t>All Smiles Family and Cosmetic Dentistry Financial results</t>
  </si>
  <si>
    <t>HMM</t>
  </si>
  <si>
    <t>104 N. Lafayette Street Suite A, Eatonton, GA 31024</t>
  </si>
  <si>
    <t>https://drmeiganmiller.com</t>
  </si>
  <si>
    <t>Hannah Meigan Miller, DMD</t>
  </si>
  <si>
    <t>BHD</t>
  </si>
  <si>
    <t>102 E 107th Ave, Crown Point, IN 46307</t>
  </si>
  <si>
    <t>https://beaconhillfamilydentistry.com</t>
  </si>
  <si>
    <t>Miller Patel LLC</t>
  </si>
  <si>
    <t>SRD</t>
  </si>
  <si>
    <t>5500 Lilburn Stone Mountain Rd, Stone Mountain, GA 30087</t>
  </si>
  <si>
    <t>https://smokerisedental.com</t>
  </si>
  <si>
    <t>HASSAN A ABDEL-MOETI D.M.D P.C.</t>
  </si>
  <si>
    <t>OCH</t>
  </si>
  <si>
    <t>2900 Bristol St, Costa Mesa, CA 92626</t>
  </si>
  <si>
    <t>https://www.ochealthysmiles.com</t>
  </si>
  <si>
    <t>Mark K Nguyen DDS Professional Dental Corp (OCHS)</t>
  </si>
  <si>
    <t>FD</t>
  </si>
  <si>
    <t>FERNANDO J PADRON DDS PLLC</t>
  </si>
  <si>
    <t>FERNANDO J PADRON DDS PLLC Financial results</t>
  </si>
  <si>
    <t>GRN</t>
  </si>
  <si>
    <t>80 Huff Ave, Greensburg, PA 15601</t>
  </si>
  <si>
    <t>80 Huff Ave</t>
  </si>
  <si>
    <t>Greensburg</t>
  </si>
  <si>
    <t>PA</t>
  </si>
  <si>
    <t>15601</t>
  </si>
  <si>
    <t>https://moderndentalpa.com</t>
  </si>
  <si>
    <t>Premier Dental Alliance Financial Statements</t>
  </si>
  <si>
    <t>CRN</t>
  </si>
  <si>
    <t>211 Laurel Avenue, Cresson, PA 16630</t>
  </si>
  <si>
    <t>211 Laurel Avenue</t>
  </si>
  <si>
    <t>Cresson</t>
  </si>
  <si>
    <t>16630</t>
  </si>
  <si>
    <t>SCT</t>
  </si>
  <si>
    <t>312 North Chestnut Street, Scottdale, PA 15683</t>
  </si>
  <si>
    <t>312 North Chestnut Street</t>
  </si>
  <si>
    <t>Scottdale</t>
  </si>
  <si>
    <t>15683</t>
  </si>
  <si>
    <t>IND</t>
  </si>
  <si>
    <t>1117 South 6th Street, Indiana, PA 15701</t>
  </si>
  <si>
    <t>1117 South 6th Street</t>
  </si>
  <si>
    <t>Indiana</t>
  </si>
  <si>
    <t>15701</t>
  </si>
  <si>
    <t>FGD</t>
  </si>
  <si>
    <t>7887 N Kendall Dr Ste 220, Miami, FL 33156</t>
  </si>
  <si>
    <t>7887 N Kendall Dr Ste 220</t>
  </si>
  <si>
    <t>Miami</t>
  </si>
  <si>
    <t>FL</t>
  </si>
  <si>
    <t>33156</t>
  </si>
  <si>
    <t>https://www.feelgooddentistry.com/about/</t>
  </si>
  <si>
    <t>WPD</t>
  </si>
  <si>
    <t>801 E 66th St, Savannah, GA 31405</t>
  </si>
  <si>
    <t>801 E 66th St</t>
  </si>
  <si>
    <t>Savannah</t>
  </si>
  <si>
    <t>31405</t>
  </si>
  <si>
    <t>https://www.postondental.com</t>
  </si>
  <si>
    <t>B. Wade Poston, DMD, LLC</t>
  </si>
  <si>
    <t>B. Wade Poston, DMD, LLC Financial results</t>
  </si>
  <si>
    <t>TLC</t>
  </si>
  <si>
    <t>950 East Pennsylvania Avenue Escondido, CA 92025</t>
  </si>
  <si>
    <t>950 East Pennsylvania Avenue Escondido</t>
  </si>
  <si>
    <t>Escondido</t>
  </si>
  <si>
    <t>92025</t>
  </si>
  <si>
    <t>https://www.tlcescondidodental.com/</t>
  </si>
  <si>
    <t>KFD</t>
  </si>
  <si>
    <t>814 Sloop Ave Kannapolis, NC 28083</t>
  </si>
  <si>
    <t>814 Sloop Ave Kannapolis</t>
  </si>
  <si>
    <t>Kannapolis</t>
  </si>
  <si>
    <t>28083</t>
  </si>
  <si>
    <t>https://www.kannapolisfamilydentistry.com</t>
  </si>
  <si>
    <t>Rusch Dental Group</t>
  </si>
  <si>
    <t>RDG</t>
  </si>
  <si>
    <t>PV</t>
  </si>
  <si>
    <t>340 Parkview Dr, New Castle, IN 47362</t>
  </si>
  <si>
    <t>340 Parkview Dr</t>
  </si>
  <si>
    <t>New Castle</t>
  </si>
  <si>
    <t>47362</t>
  </si>
  <si>
    <t>https://ruschdentalgroup.com</t>
  </si>
  <si>
    <t>HG</t>
  </si>
  <si>
    <t>FI</t>
  </si>
  <si>
    <t>SWFD</t>
  </si>
  <si>
    <t>1515 Westfork Dr, Lithia Springs, GA 30122</t>
  </si>
  <si>
    <t>1515 Westfork Dr</t>
  </si>
  <si>
    <t>Lithia Springs</t>
  </si>
  <si>
    <t>30122</t>
  </si>
  <si>
    <t>Sheet1</t>
  </si>
  <si>
    <t xml:space="preserve">Oral </t>
  </si>
  <si>
    <t>IIO</t>
  </si>
  <si>
    <t>1300 Bridgetown Pike Feasterville-Trevose, PA 19053</t>
  </si>
  <si>
    <t>1300 Bridgetown Pike Feasterville-Trevose</t>
  </si>
  <si>
    <t>Feasterville-Trevose</t>
  </si>
  <si>
    <t>19053</t>
  </si>
  <si>
    <t>https://innovativeoralsurgery.com/</t>
  </si>
  <si>
    <t>DSB</t>
  </si>
  <si>
    <t>205 Oakdale Rd, Johnson City, NY 13790</t>
  </si>
  <si>
    <t>205 Oakdale Rd</t>
  </si>
  <si>
    <t>Johnson City</t>
  </si>
  <si>
    <t>13790</t>
  </si>
  <si>
    <t>https://dentalsolutionsbinghamton.com</t>
  </si>
  <si>
    <t>Ronald Sambursky DMD</t>
  </si>
  <si>
    <t>Ronald Sambursky DMD Financial results</t>
  </si>
  <si>
    <t>GTE</t>
  </si>
  <si>
    <t>1400 Goldtree Dr Suite 105, Port St. Lucie, FL 34952</t>
  </si>
  <si>
    <t>1400 Goldtree Dr Suite 105</t>
  </si>
  <si>
    <t>Port St. Lucie</t>
  </si>
  <si>
    <t>34952</t>
  </si>
  <si>
    <t>JES</t>
  </si>
  <si>
    <t>Stuart</t>
  </si>
  <si>
    <t>34994</t>
  </si>
  <si>
    <t>https://900endo.com</t>
  </si>
  <si>
    <t>POW</t>
  </si>
  <si>
    <t>900 SE Ocean Blvd suite 222-C, Stuart, FL 34994</t>
  </si>
  <si>
    <t>900 SE Ocean Blvd suite 222-C</t>
  </si>
  <si>
    <t>https://powerorthodontics.com</t>
  </si>
  <si>
    <t>WBE</t>
  </si>
  <si>
    <t>266 NW Peacock Blvd #103, Port St. Lucie, FL 34986</t>
  </si>
  <si>
    <t>266 NW Peacock Blvd #103</t>
  </si>
  <si>
    <t>34986</t>
  </si>
  <si>
    <t>https://wellbeingendo.com</t>
  </si>
  <si>
    <t>TOW</t>
  </si>
  <si>
    <t>300 E Joppa Rd, Baltimore, MD 21286</t>
  </si>
  <si>
    <t>300 E Joppa Rd</t>
  </si>
  <si>
    <t>Baltimore</t>
  </si>
  <si>
    <t>21286</t>
  </si>
  <si>
    <t>https://www.towsondentalcare.com</t>
  </si>
  <si>
    <t>Craig L Snyder DDS PA</t>
  </si>
  <si>
    <t>Craig L Snyder DDS PA Financial results</t>
  </si>
  <si>
    <t>FSFD</t>
  </si>
  <si>
    <t>MDW</t>
  </si>
  <si>
    <t>3944 Springfield Rd, Glen Allen, VA 23060</t>
  </si>
  <si>
    <t>3944 Springfield Rd</t>
  </si>
  <si>
    <t>Glen Allen</t>
  </si>
  <si>
    <t>23060</t>
  </si>
  <si>
    <t>https://rvafamilydentalcenter.com/?utm_source=gmb&amp;utm_medium=organic#locations</t>
  </si>
  <si>
    <t>WE</t>
  </si>
  <si>
    <t>4121 Meadowdale Blvd, Richmond, VA 23234</t>
  </si>
  <si>
    <t>4121 Meadowdale Blvd</t>
  </si>
  <si>
    <t>Richmond</t>
  </si>
  <si>
    <t>23234</t>
  </si>
  <si>
    <t>SDG</t>
  </si>
  <si>
    <t>815 E 68th St, Savannah, GA 31405</t>
  </si>
  <si>
    <t>815 E 68th St</t>
  </si>
  <si>
    <t>https://www.savannah.dental/</t>
  </si>
  <si>
    <t xml:space="preserve">SD Dental LLC </t>
  </si>
  <si>
    <t>SD Dental LLC Financial results</t>
  </si>
  <si>
    <t>1950 Spectrum Circle Suite 545, Marietta, GA 30067</t>
  </si>
  <si>
    <t>1950 Spectrum Circle Suite 545</t>
  </si>
  <si>
    <t>30067</t>
  </si>
  <si>
    <t>https://www.szikmandental.com</t>
  </si>
  <si>
    <t>The Szikman Dental Group</t>
  </si>
  <si>
    <t>The Szikman Dental Group Financial results</t>
  </si>
  <si>
    <t>MH</t>
  </si>
  <si>
    <t>5833 Phyliss Lane, Mint Hill, NC 28227</t>
  </si>
  <si>
    <t>5833 Phyliss Lane</t>
  </si>
  <si>
    <t>Mint Hill</t>
  </si>
  <si>
    <t>28227</t>
  </si>
  <si>
    <t>https://www.minthilldentistry.com</t>
  </si>
  <si>
    <t>Mint Hill Dentistry, LLP</t>
  </si>
  <si>
    <t>SFD</t>
  </si>
  <si>
    <t>750 Stony Point Road Santa Rosa, CA 95407</t>
  </si>
  <si>
    <t>750 Stony Point Road Santa Rosa</t>
  </si>
  <si>
    <t>Santa Rosa</t>
  </si>
  <si>
    <t>95407</t>
  </si>
  <si>
    <t>https://www.santafedental.com/</t>
  </si>
  <si>
    <t>Jorge Vasquez-Garcia DDS Dental Corp</t>
  </si>
  <si>
    <t>Jorge Vasquez-Garcia DDS Dental Corp Financial results</t>
  </si>
  <si>
    <t>ORTHO</t>
  </si>
  <si>
    <t>WBS</t>
  </si>
  <si>
    <t>ONL</t>
  </si>
  <si>
    <t>224 Oneil Court Suite 13, Columbia, SC 29223</t>
  </si>
  <si>
    <t>224 Oneil Court Suite 13</t>
  </si>
  <si>
    <t>29223</t>
  </si>
  <si>
    <t>https://whitebrownsmiles.com</t>
  </si>
  <si>
    <t>HRB</t>
  </si>
  <si>
    <t>275 Harbison Boulevard Suite GG, Columbia, SC 29212</t>
  </si>
  <si>
    <t>275 Harbison Boulevard Suite GG</t>
  </si>
  <si>
    <t>29212</t>
  </si>
  <si>
    <t>GRV</t>
  </si>
  <si>
    <t>611 Haywood Road, Greenville, SC 29607</t>
  </si>
  <si>
    <t>611 Haywood Road</t>
  </si>
  <si>
    <t>Greenville</t>
  </si>
  <si>
    <t>29607</t>
  </si>
  <si>
    <t>ORB</t>
  </si>
  <si>
    <t>2847 Pelham Court, Orangeburg, SC 29118</t>
  </si>
  <si>
    <t>2847 Pelham Court</t>
  </si>
  <si>
    <t>Orangeburg</t>
  </si>
  <si>
    <t>29118</t>
  </si>
  <si>
    <t>FLR</t>
  </si>
  <si>
    <t>2859 David H. McLeod Boulevard, Florence, SC 29501</t>
  </si>
  <si>
    <t>2859 David H. McLeod Boulevard</t>
  </si>
  <si>
    <t>Florence</t>
  </si>
  <si>
    <t>29501</t>
  </si>
  <si>
    <t>Wimmer Dental</t>
  </si>
  <si>
    <t>WD</t>
  </si>
  <si>
    <t xml:space="preserve">5290 East Arapahoe Road Centennial, CO 80122 </t>
  </si>
  <si>
    <t>5290 East Arapahoe Road Centennial</t>
  </si>
  <si>
    <t>Centennial</t>
  </si>
  <si>
    <t>https://www.matthewwimmerdmd.com/</t>
  </si>
  <si>
    <t>Matthew R Wimmer DMD PC</t>
  </si>
  <si>
    <t>Matthew R Wimmer DMD PC Financial results</t>
  </si>
  <si>
    <t>SSB</t>
  </si>
  <si>
    <t>2725 Hamilton Mill Road Suite 700, Buford, GA 30519</t>
  </si>
  <si>
    <t>2725 Hamilton Mill Road Suite 700</t>
  </si>
  <si>
    <t>Buford</t>
  </si>
  <si>
    <t>30519</t>
  </si>
  <si>
    <t>https://www.smilestudiobuford.com</t>
  </si>
  <si>
    <t>MSD</t>
  </si>
  <si>
    <t>2095 Highway 211 NW Suite 6-A, Braselton, GA 30517</t>
  </si>
  <si>
    <t>2095 Highway 211 NW Suite 6-A</t>
  </si>
  <si>
    <t>Braselton</t>
  </si>
  <si>
    <t>30517</t>
  </si>
  <si>
    <t>SW</t>
  </si>
  <si>
    <t>https://smilesofwilmington.com</t>
  </si>
  <si>
    <t>Erin L Rautio DMD LLC</t>
  </si>
  <si>
    <t>Exceptional Smiles at Landerbrook</t>
  </si>
  <si>
    <t>ES</t>
  </si>
  <si>
    <t>ESL</t>
  </si>
  <si>
    <t>Vancil, A</t>
  </si>
  <si>
    <t>MOG</t>
  </si>
  <si>
    <t>HM</t>
  </si>
  <si>
    <t>AUB</t>
  </si>
  <si>
    <t>BUF</t>
  </si>
  <si>
    <t>El Paso Modern Dentistry</t>
  </si>
  <si>
    <t>EPMD</t>
  </si>
  <si>
    <t>210 Thunderbird Dr Ste X, El Paso, TX 79912</t>
  </si>
  <si>
    <t>https://www.elpasomoderndentistry.com</t>
  </si>
  <si>
    <t>Operating Revenues</t>
  </si>
  <si>
    <t>Revenue Adjustments</t>
  </si>
  <si>
    <t>Marketing and Advertising</t>
  </si>
  <si>
    <t>Team Expenses</t>
  </si>
  <si>
    <t>Team Investment</t>
  </si>
  <si>
    <t>Rent and Facilities</t>
  </si>
  <si>
    <t>Equipment and Financing</t>
  </si>
  <si>
    <t>Lab Fees</t>
  </si>
  <si>
    <t>Clinical Supplies</t>
  </si>
  <si>
    <t>General and Admin</t>
  </si>
  <si>
    <t>Owner Expenses</t>
  </si>
  <si>
    <t>Associate Expenses</t>
  </si>
  <si>
    <t>Non-Operating Income</t>
  </si>
  <si>
    <t>Non-Operating Expenses</t>
  </si>
  <si>
    <t>Addbacks</t>
  </si>
  <si>
    <t>Bank Accounts</t>
  </si>
  <si>
    <t>Accounts Receivable</t>
  </si>
  <si>
    <t>Inventory</t>
  </si>
  <si>
    <t>Prepaid Expenses</t>
  </si>
  <si>
    <t>Short-Term Investments</t>
  </si>
  <si>
    <t>Fixed Assets</t>
  </si>
  <si>
    <t>Accumulated Depreciation</t>
  </si>
  <si>
    <t>Intangible Assets</t>
  </si>
  <si>
    <t>Other Assets</t>
  </si>
  <si>
    <t>Accounts Payable</t>
  </si>
  <si>
    <t>Payroll Liabilities</t>
  </si>
  <si>
    <t>Intercompany Payable</t>
  </si>
  <si>
    <t>Credit Cards</t>
  </si>
  <si>
    <t>Accrued Expenses</t>
  </si>
  <si>
    <t>Deferred Revenue</t>
  </si>
  <si>
    <t>Current Portion of Long-Term Debt</t>
  </si>
  <si>
    <t>Business Loans/Notes Payable</t>
  </si>
  <si>
    <t>Equipment Financing</t>
  </si>
  <si>
    <t>Other Liabilities</t>
  </si>
  <si>
    <t>Owner’s Capital Contributions</t>
  </si>
  <si>
    <t>Retained Earnings</t>
  </si>
  <si>
    <t>Distributions</t>
  </si>
  <si>
    <t>Net Income</t>
  </si>
  <si>
    <t>Other Equity</t>
  </si>
  <si>
    <t>Category Run</t>
  </si>
  <si>
    <t>Fin Run</t>
  </si>
  <si>
    <t>Change</t>
  </si>
  <si>
    <t>Delete Terms</t>
  </si>
  <si>
    <t>Patient Fees, Professional Fees</t>
  </si>
  <si>
    <t>KB Collections Reimbursed, NSF Checks, Patient Refunds</t>
  </si>
  <si>
    <t>Advertising, Promotional Expenses</t>
  </si>
  <si>
    <t>Office Salaries, Hygiene Salaries, Payroll Tax Expense, Chairside Salaries, Bonus Salaries, Contract Labor</t>
  </si>
  <si>
    <t>Team Investment, Total Team Investment</t>
  </si>
  <si>
    <t>Repairs &amp; Maintenance, Repairs &amp; Maintenance - Bldg, Rent, Utilities</t>
  </si>
  <si>
    <t>Lease Expense, Int Exp - Kevin T bagnall, Int Exp -  FCB LOC 0472 -, Int Exp - Cit go - Cad Ray, Int Exp - Cit Go - 9399, Interest Expense</t>
  </si>
  <si>
    <t>Lab Fees, Total Lab Fees</t>
  </si>
  <si>
    <t>Drugs &amp; Supplies</t>
  </si>
  <si>
    <t>Administrative Expenses, Accounting, Accounting - CWA, Collection Expense, Computer Expense, Consultant Fees, Continuing Education, Continuing Ed, Cr Card/Bank Fees, De Minimis Assets &amp; Tools, Donations, Dues and Subscriptions, Employment Fee Expense, Entertainment and Meals, Meals - Business (50%), Meals - Staff (50%), Insurance - Practice, Insurance - Business, Janitorial Expense, Laundry &amp; Uniforms, Legal, Licenses, Office Supplies, Payroll Processing Fees, Pension - Admin, Postage &amp; Shipping, Printing, Security System, Suspense, 5130.2 -, Taxes, Telephone, Other Admin Expenses, Travel and Lodging</t>
  </si>
  <si>
    <t>Doctor's Salary, Taxes - Property, Auto Expense, Insurance - Health - Doctor</t>
  </si>
  <si>
    <t>Associate &amp; Other Salaries/Contract Labor, Associate Salary  - Dr Kevin Bagnall, Associate Salary  - Dr. Katrina Torres, Associate Salary</t>
  </si>
  <si>
    <t>Category</t>
  </si>
  <si>
    <t>Fee for Service Income</t>
  </si>
  <si>
    <t>Refunds</t>
  </si>
  <si>
    <t>Employee Benefits, Contract Labor, 401(K), HSA, Payroll Admin, Payroll Hourly, Payroll Expenses - Other, Payroll Taxes, Taxes - Other, Retirement Deposit</t>
  </si>
  <si>
    <t>Rent Expense, Repairs and Maintenance, Storage, Cell Phone, Internet/Cable, Water, Janitorial Expense, Pest Control, Maintenance - Other</t>
  </si>
  <si>
    <t>DASC Loan, OPDA Loan, Interest Expense, De Minimus Assets&lt;=2500</t>
  </si>
  <si>
    <t>Dental Lab Fees, Laboratory Fees</t>
  </si>
  <si>
    <t>Supplies, Dental Supplies, Supplies - Other</t>
  </si>
  <si>
    <t>Accounting Fees, Alarm Monitoring, Fuel, Automobile Expense - Other, Bank Service Charges, Computer and Internet Expenses, Continuing Education, Licenses, Non-Ded Entertainment, Meals and Entertainment - Other, Gifts, Health Club, Stationary, Travel Expense - Other, Airline Ticket, Lodging, Returned Check, Office Supplies - Other, Postage, Reimbursement, Charity, Building Insurance, health, Malpractice, Insurance Expense - Other, Life, Uniforms, Dues and Subscriptions, Credit Card Expenses</t>
  </si>
  <si>
    <t>Owner Expenses, Total Owner Expenses</t>
  </si>
  <si>
    <t>Associate Expenses, Total Associate Expenses</t>
  </si>
  <si>
    <t>Non-Operating Income, Total Non-Operating Income</t>
  </si>
  <si>
    <t>Non-Operating Expenses, Total Non-Operating Expenses</t>
  </si>
  <si>
    <t>Operating Revenues, Receipts, Receipts-Dental Membership Plan, Unallocated Receipts</t>
  </si>
  <si>
    <t>Revenue Adjustments, Less: Returned Checks, Refunds</t>
  </si>
  <si>
    <t>Marketing and Advertising, Other Advertising, Promotion Expense, Promotion, Promotion-SCRA, Promotion-Internal, Promo-Lesesne Writes, LLC, Promotion-Palmetto Web, Flowers &amp; Gifts</t>
  </si>
  <si>
    <t>Team Expenses, Salaries-Administrative, Meetings/Seminars-Staff, Business Lunches-Staff, Auto-Gas &amp; Oil/Staff, FICA-Adm Staff, FUTA-Staff, SUTA-Staff, Emp Ben-Disab./Staff, Emp Ben-Group Life/Staff, Emp Ben-Health Ins/Staff, Personnel Recruitment, Uniform Costs, Uniform Allowance, Salaries-Chairside, Meetings/Seminars-Chairside, FICA-Chairside, Emp Ben-Disability/Chairside, Emp Ben-Health Ins/Chairside, Hygiene Personnel Expense, Salaries-Hygiene, Temp Help-Hygiene, Fees-Temporary Service, Meetings/Seminars-Hygiene, FICA-Hygiene, Emp Ben-Disability/Hygiene, Emp Ben-Health, Emp Ben-Group Life/Hygiene, Emp Ben-Health Insurance/Hygiene, Insurance/Hygiene</t>
  </si>
  <si>
    <t>Rent and Facilities, Rent-Office Space, Rent-New Owners, Rent-Storage Space, Utilities-Electric &amp; Gas, Utilities-Water, Facility-Other, Maint. Contracts-Equipment, Repairs/Maint.-Equipment, Repairs/Maint.-Building, Janitor Service-Shayleen Sammons, Janitor, Janitorial Service-Palmetto, Janitorial Service, Janitorial-Sparkle &amp; Shine, Yard Work, Landscaping-Divine Outdoors, Landscaping-Edisto Lawn &amp;, Landscaping-Rice Meadow Way, Internet Access, Telephone, Mobile Telephone</t>
  </si>
  <si>
    <t>Equipment and Financing, Interest Exp.- 1st Citizens Loan, Interest Exp-Remodel, Interest Exp-Clarion, Equipment Lease-, Interest-Equipment Loan, Interest-Credit Card, Small Equipment</t>
  </si>
  <si>
    <t>Lab Fees, Fees-Laboratory, Lab-Gottlieb Dental, Lab-New Hope, Lab-NSequence Center, Lab-Hybridge Dental Lab, Lab-Great Lakes Dental Tech, Lab-Sherer, Lab-Evident Labs, Lab-Peak Dental Studio, Lab-Precision Lab, Lab-Classic Craft Lab, Lab-Wilson Dental Lab, Lab-Maverick Dental, Lab-Tetra Dynamics, Lab-3D Dignostics</t>
  </si>
  <si>
    <t>General and Admin, Clerical Supplies, Computer Expenses, Computer Exp-Simply Connected, Magazines &amp; Subscriptions, Freight/Shipping, Postage-Stamps, Fed. Express/UPS, Risk Management Expense, Ins.-Business Owners Package, Insurance-Other, Ins.-Fidelity Bond, Ins.-Prof. Liability, Ins.-Office O/H Disab., Ins.-Workers Compensation, Fees-Legal, Fees-Dental 360, Fees-Hms/Retirement, Administration, Fees-Other, Fees-Extend Credit, Fees-Smile Source, Fees-Dental Intelligence, Fees-Consultant, Fees-NexHealth, Fees-Consulting/Tower Leadership, Fees-PaySouth, PR Fees-Paychex, Fees-Billing/Collections, Fees-Investment Counsel, Business Taxes &amp; Licenses, Use Tax, Real Estate Tax, Personal Property Tax, Sales Tax, Narcotics License, Business License, Refreshments/Snacks, Bank Charges, Printed Checks, Merchant Fees, Merchant Fees-Membership Plan, Mer Fees-Simplifeye, Merchant Fees-Dental Intelligence, Merchant Fees-Icreditworks, Mer Fees-Illumitrac.com, Merchant Fees-Nexhealth, Mer Fees-Clearent, Membership Fees, Laundry-Beth Shealy, Laundry, Miscellaneous</t>
  </si>
  <si>
    <t>Owner Expenses, Salaries-Employed Spouse, Salaries-Employed Children, Meetings/Seminars-Doctors, Meetings/Home Office, Business Lunches-Doctors, Prof. Licenses-Other, Dues-Professional, Auto-Mileage Reimb/Doctors, Professional Journals, Auto-Gas &amp; Oil/Doctors, FICA-Employed Spouse, FICA-Employed Children, FICA-Doctors, Emp Ben-Health Ins/Doctors, Salary-Dr. Barno</t>
  </si>
  <si>
    <t>Associate Expenses, Employed Doctor Expense, Salaries-Employed Dentist, Salaries-Dr. Edwards, Salaries-Dr. Shah, Salaries-Dr. Hartley, Fees- Christopher Robnett, DMD, Fees-Dr. Drew Edwards, Meetings/Seminars-Dr. Shah, Meetings/Seminars-Dr. Edwards, Meetings/Seminars-Dr. Hartley, FICA-Employed Dentist, Dues-Professional/Emp Dentist, FICA-Dr. Edwards, FICA-Dr. Shah, FICA-Dr. Hartley, Narcotics License-Shah</t>
  </si>
  <si>
    <t>Non-Operating Income, Other Inc.-, Other Inc.-Ins.-</t>
  </si>
  <si>
    <t>Non-Operating Expenses, SC Corporate Income Tax</t>
  </si>
  <si>
    <t>Addbacks, Refreshments/Snacks, Interest Exp.- 1st Citizens Loan, Interest Exp-Remodel, Interest Exp-Clarion, Interest-Equipment Loan, Interest-Credit Card</t>
  </si>
  <si>
    <t>Bank Accounts, 1st Citizens-Cking #65901-Main Op, 1st Citizens-Cking # 65901-Main Op, 1st Citizens #81452, 1st Citizens #88390-Cap Inv, 1st Citizens #88788-Taxes, 1st Citizens-#48700-PR, Palmetto Citizens Savings #0100, Palmetto Citizens Checking #8100</t>
  </si>
  <si>
    <t>Fixed Assets, Property and Equipment, Equipment, Furniture &amp; Fixtures, Leasehold Improvements, Equipment-Current Year</t>
  </si>
  <si>
    <t>Accumulated Depreciation, Less: Accum. Depreciation-Current Year, Accum. Depreciation</t>
  </si>
  <si>
    <t>Intangible Assets, Covenant Not To Compete, Goodwill</t>
  </si>
  <si>
    <t>Other Assets, Suspense-Current Year</t>
  </si>
  <si>
    <t>Payroll Liabilities, FICA W/H, Federal Income Tax W/H, 401K-Withhold, 401K-Payment</t>
  </si>
  <si>
    <t>Intercompany Payable, Transfer from BY Property Management, Transfer from BY Property Management</t>
  </si>
  <si>
    <t>Credit Cards, A/P-Credit Card, A/P-Credit Card</t>
  </si>
  <si>
    <t>Business Loans/Notes Payable, N/P-First Citizens #6018120, N/P-First Citizens #6018120, L/P-First Citizens #6018120</t>
  </si>
  <si>
    <t>Equipment Financing, L/P-Equipment Loan, L/P-Equipment Loan, L/P-Equipment Loan</t>
  </si>
  <si>
    <t>Net Income, Income or (Loss)</t>
  </si>
  <si>
    <t>Operating Revenues, Services Income, Services Income- Anthem, Services Income- Noridian, Services Income-Aetna, Services Income-Care Credit, Services Income-Cash, Patient &amp; Ins. Checks, Services Income-Cigna, Services Income-Credit Cards, Services Income-Delta Dental, Services Income-Medicaid, Services Income-Met Life Insurance, Services Income-United Concordia</t>
  </si>
  <si>
    <t>Revenue Adjustments, Refunds, Care Credit Chargebacks</t>
  </si>
  <si>
    <t>Marketing and Advertising, Marketing, Marketing-Website/Social Media, Website Hosting</t>
  </si>
  <si>
    <t>Team Expenses, Wages - Hygiene, Payroll Expenses-Officers Wages, Payroll Expenses-Salaries - professional, Payroll Expense- Benefit, Payroll Expenses-Payroll, Payroll Expenses-Taxes, Recruiting Expenses, 401K Employee Ded &amp; SH 3%, Wages - Front Office, Wages - Insurance Admin, Wages - Operations Director (Financial), Wages - Admin Assist, Team ER Tax, Wages - TDA/CDA/EFDA, Wages - RDA (Assistants), Exec Director Housing (229 Belvidere), Housing for Staff Expense (170 Church St)</t>
  </si>
  <si>
    <t>Rent and Facilities, Rent - SIE LLC, Rent Expense, Pest Control, Utilities - Verizon/Apple, Utilities-Electric Expense, Utilities-Heating Expense, Utilities-Water, Office Maintenance, Utilities (DS), Cleaning, Snow Plowing, Waste</t>
  </si>
  <si>
    <t>Equipment and Financing, Equipment Repairs &amp; Maintenance, Interest Expense, Interest Expense- Practice Note, Medical Equip (De Min), Office Equipment lease</t>
  </si>
  <si>
    <t>Lab Fees, Dental Lab</t>
  </si>
  <si>
    <t>Clinical Supplies, Dental Supplies, Nitrous Expense</t>
  </si>
  <si>
    <t>General and Admin, Consulting, Legal fees, Payroll fees, Accounting fees, Bank Charges, Business Licenses and Permits, Collections Services, Insurance Expense, Internet and Phone, IT Services, Merchant Fees, Office Supplies &amp; Expenses, Postage Expense, Uniforms, 401(k) Admin Fees, Professional Fees Misc., Software , Apps, Subscriptions, Dues and Subscriptions, Subscriptions &amp; Publications, Credit Card Fees, Practice Liability Insurance, Taxes - Property, State &amp; Local Tax, Bookkeeper, Grant Writing Help/Subscription, Petty Cash Expense</t>
  </si>
  <si>
    <t>Owner Expenses, Owner Wages, Owner ER Tax, Automobile Expense, Donations, Entertainment, Meals (DS), Medical Expenses, Owner - CE /Seminars, Parking Fee, Restaurants - Meals, Travel Expense, Health/Wellness, Owner Cell Phone, Family Health Insurance, Owner Disability Insurance, Auto Insurance</t>
  </si>
  <si>
    <t>Associate Expenses, Associate Wages, Associate ER Tax, Associate Training/CE, Contract Labor (DS), Office Printers Expense (deleted), Computer and Internet Expenses (deleted), Credit Card Fees (Heartland) (deleted), Software Subscription (deleted), Ins Prem Aflec, Payroll Expenses (DS), Payroll Expenses-Employee Gifts (deleted)</t>
  </si>
  <si>
    <t>Non-Operating Income, Cash Back Rewards, Interest Income, Rebate, ERC Credit</t>
  </si>
  <si>
    <t>Non-Operating Expenses, Amortization Expense, Depreciation Expense, State Income Tax</t>
  </si>
  <si>
    <t>Addbacks, Interest Expense, Interest Expense- Practice Note</t>
  </si>
  <si>
    <t>Bank Accounts, Avidia Bank SIE LLC x8446, Avidia Bank x4883, NEK TD Bank - 4775, Passumpsic Bank x3349, Passumpsic Bank x8706, Passumpsic Bank x8712, Passumpsic DD/WD 3349 (deleted), Passumpsic Healthy Dollars (deleted), SIE LLC TD Bank - 5030, St J Dental Deposits - 5151, St J Dental TD Expense - 2177, TDB Darren Boles DDS PLLC 5014</t>
  </si>
  <si>
    <t>Prepaid Expenses, Loan to Shareholder, Prepaid Expenses - 1, Payroll in Transit</t>
  </si>
  <si>
    <t>Fixed Assets, Building Improvements, Furniture and Equipment, Intangible Assets, SIE Building</t>
  </si>
  <si>
    <t>Other Assets, Investments or Other Non-Current Assets, Accumulated Amortization</t>
  </si>
  <si>
    <t>Payroll Liabilities, Payroll Liabilities-Health Ins Payable-Anthem BC/B, 401K Withholdings</t>
  </si>
  <si>
    <t>Intercompany Payable, Due to/from SJDA</t>
  </si>
  <si>
    <t>Credit Cards, BHG Money, CitiBusiness Card x2695, CitiBusiness® Card - 2966, Spark Miles Capital One, TrueBlue Rewards, TD Bank Comm CC 9961, USAA-Credit Card</t>
  </si>
  <si>
    <t>Accrued Expenses, Pension Payable, Ask the Client</t>
  </si>
  <si>
    <t>Current Portion of Long-Term Debt, Avidia LOC, Loan - Greg Boucher, Loan - Rachel Schutzman, Loan Payable - 401k, SBA EIDL Loan, SIE TD Bank Building Note, TDB LOC 9002, Toyota Financial Services</t>
  </si>
  <si>
    <t>Business Loans/Notes Payable, Avidia Bank Practice Note, TDB Practice Note</t>
  </si>
  <si>
    <t>Equipment Financing, Loan Payable - CEREC Mill &amp; Oven, Loan Payable - Primescan AC, Patterson Equipment Finance-Patterson #225085A (Si</t>
  </si>
  <si>
    <t>Other Liabilities, HRSA CARES Provider Relief Fund</t>
  </si>
  <si>
    <t>Owner’s Capital Contributions, SIE LLC, SIE LLC ADJ OFF, Capital Stock, Opening Balance Equity (DS), Owner's Contribution</t>
  </si>
  <si>
    <t>Retained Earnings, Current Earnings, Retained Earnings (DS)</t>
  </si>
  <si>
    <t>Distributions, Distributions - Federal Tax, Owner Personal Distributions</t>
  </si>
  <si>
    <t>4005 Patient Related Income</t>
  </si>
  <si>
    <t>4010 Patient Refunds, 4900 Merchant Fees/Discounts</t>
  </si>
  <si>
    <t>6105 Advertising &amp; Promotion, 6106 Print, 6107 Print - Internal, Printing Production, 6111 Patient Promotions, 6108 Digital Advertising - Shared, 6157 Patient Related Expenses, 6109 Marketing Operations - Shared, 6151 Marketing Supplies, 6154 Marketing Subscriptions, 6155 Marketing Postage, 6199 Advertising &amp; Marketing - Allocation</t>
  </si>
  <si>
    <t>6902 Management Wages - Allocation, 6004 Front Office Wages, 6904 Front Office Wages - Allocation, 6006 Hygiene Wages, Hygiene Wages - Allocation, 6014 Hygiene Temp Wages, 6008 Chairside Wages, 6908 Chairside Wages - Allocation, 6911 Support Center Wages - Allocation, Temporary or Leased Staff, 6030 Staff Retirement Plan, 6014 Temp Hygiene Wages, 6025 Staff Insurance Benefits, 6035 Staff Fringe Benefits, 6040 Payroll Taxes, 6045 Payroll Processing Fees, 6055 Staff Expenses, 6070 Staff Recruitment, 6075 Insurance-Workers Compensation, 6090 Payroll Clearing, 6099 Other Team Expenses - Allocation</t>
  </si>
  <si>
    <t>6405 Rent Expense, 6410 Storage Rent, 6420 Utilities, 6425 Facility Repairs &amp; Maintenance, 6430 Garden &amp; Lawn Maintenance, 6435 Janitorial Expense, 6440 Security, 6445 Property Taxes, 6499 Rent &amp; Facility - Allocation</t>
  </si>
  <si>
    <t>6505 Small Tools &amp; Equipment - Clinical, 9000 Interest Expense, 6506 Small Tools &amp; Equipment - Hygiene, 6508 Small Tools &amp; Equipment - Office, 6515 Equipment Repairs &amp; Maintenance - Clinical, 6516 Equipment Repairs &amp; Maintenance - Hygiene, 6520 Computer Support &amp; Maintenance - Office, 6599 Equipment &amp; Furniture - Allocation</t>
  </si>
  <si>
    <t>6305 Laboratory Fees - Internal, 6315 Invisalign, 6306 Laboratory Fees - External</t>
  </si>
  <si>
    <t>6205 Dental Supplies, 6206 Retail Supplies, 6210 Disposal Fees, 6225 Implant Supplies, 6235 Hygiene Supplies, 6299 Dental Supplies - Allocation</t>
  </si>
  <si>
    <t>6605 Professional Fees, 6615 Legal Fees, 6625 Accounting, 6645 Licenses and Permits, 6650 Dues, Journals and Subscriptions - Office, 6651 Dues, Journals &amp; Subscriptions - Hygiene, 6652 Dues, Journals &amp; Subscriptions - Clinical, 6653 Dues, Journals &amp; Subscriptions - Support Center, 6660 Bank Service Charges, 6665 Continuing Education, 6675 Travel Expense, 6685 Meals, Automobile Expense, 6690 Charitable Donations, 6699 General &amp; Admin - Allocation, 6700 Office Supplies - Office, 6710 Postage - Office, 6720 Telephone Expense</t>
  </si>
  <si>
    <t>8101 Dr. Burns Salary, 8104 Dr. Burns Disability Insurance, 8105 Dr. Burns Life Insurance, 8106 Dr Burns Payroll Taxes, 8106 Dr. Burns Payroll Taxes</t>
  </si>
  <si>
    <t>8901 Associate Wages - Holley, 8903 Associate Fringes - Holley, 8906 Associate Payroll Taxes - Holley, 8935 Associate Wages - Holtan, 8937 Associate Fringes - Holtan, 8938 Associate Payroll Taxes - Holtan, 8957 Payroll Wages - Goldfarb, 8958 Associate Fringes - Goldfarb, 8959 Associate Payroll Taxes - Goldfarb, 8961 Associate Contract Labor - Cianciola, 8964 Associate Contract Labor - Lifeguard Anesthesia, 8970 Associate Wages - Erickson, 8971 Associate Fringes - Erickson, 8972 Associate Payroll Taxes - Erickson, 8967 Associate Contract Labor - Merrill, 8927 Associate Wages - Dodd, 8928 Associate Payroll Taxes - Dodd, 8929 Associate Fringe-Dodd, 8931 Associate Wages - Kubik, 8933 Associate Fringes - Kubik, 8936 Associate Payroll Taxes - Kubik, 8946 Associate Wages - Puha, 8947 Associate Fringes - Puha, 8948 Associate Payroll Taxes - Puha, 8966 Associate Wages - Kaiser, 8967 Associate Fringes - Kaiser, 8968 Associate Payroll Taxes- Kaiser, 8973 Payroll Wages - Catuna, 8974 Payroll Fringe Benefits - Catuna, 8975 Payroll Taxes - Catuna, 8957 Associate Wages - Goldfarb, 8968 Associate Wages - Boesl, 8969 Associate Fringes - Boesl, 8970 Associate Payroll Taxes - Boesl, 8971 Associate Contract Labor - Elite Anesthesia, 8972 Associate Wages - Collins, 8973 Associate Fringes - Collins, 8974 Associate Payroll Taxes - Collins, 8972 Associate Wages - Leong, 8973 Associate Fringe Benefits - Leong, 8974 Associate Payroll Taxes - Leong, 8973 Associate Payroll Taxes - Leong, 8974 Associate Fringe Benefits - Leong</t>
  </si>
  <si>
    <t>Interest Income, 7005 Interest Income, 7025 Credit Card Rewards, 7500 COVID Grants/Income</t>
  </si>
  <si>
    <t>9200 Depreciation Expense, 9210 Amortization Expense, 9999 Suspense, 6999 Other Expense - Allocation</t>
  </si>
  <si>
    <t>Fees Collected PT Deposits, Fees Collected PT Deposits - Other, Unreconciled Fee Income</t>
  </si>
  <si>
    <t>Patient Refund, PT Refund, United Healthcare, Less PT Insur Refunds</t>
  </si>
  <si>
    <t>Advertising and Marketing</t>
  </si>
  <si>
    <t>Wages Business, Wages Clinical, Wages Hygiene, Payroll Tax ER Expense, Payroll Service Fee, Health Insurance Staff, Laundry and Uniforms, Workers Compensation Insurance</t>
  </si>
  <si>
    <t>Office Parking, Rent Building, Repairs Maintenance Bldg, Utilities</t>
  </si>
  <si>
    <t>Repairs and Maintenance Equip, Interest Expense</t>
  </si>
  <si>
    <t>Ortho Fees, Laboratory Fees</t>
  </si>
  <si>
    <t>Implants, Clinical Supplies</t>
  </si>
  <si>
    <t>Recruiting, Bank Fees Care Credit, Bank Fees Merchant Fees, Bank Service Fees, Business Licenses and Taxes, Centralized Services, Charitable Contributions, Computer Expenses, Continuing Education, Insurance, Janitorial Services, Meals and Entertainment, Membership and Dues, Office Expense, PMS Software, Postage and Delivery, Professional andConsulting Fees, Professional and Consulting Fee, Telephone, Travel, GENERAL and ADMIN - Other</t>
  </si>
  <si>
    <t>Business Property Taxes, Business Income Tax, Wages Owner, Tax Penalties, Tax Building and Property</t>
  </si>
  <si>
    <t>Contract Labor - 1099 Earnings, Contract Temp Labor, Payroll Tax Assoc and Owner, Wages Assoc DR, Insurance Medical Assoc, ASSOCIATES - Other</t>
  </si>
  <si>
    <t>Misc Income, Other Misc Income, Interest Income</t>
  </si>
  <si>
    <t>Operating Revenues, 4000 Patient Fee Income</t>
  </si>
  <si>
    <t>Revenue Adjustments, 4100 Patient Fee Refunds</t>
  </si>
  <si>
    <t>Marketing and Advertising, 6120 Business Gifts, 6030 Advertising &amp; Marketing, 6031 Advertising for Recruitment</t>
  </si>
  <si>
    <t>Team Expenses, 6003 Gross Pay - Assistants, 6004 Gross Pay - Hygienists, 6005 Gross Pay - Office, 6182 Health Insurance - Staff, 6240 Pension Expense - Staff, Bonus, 6840 Payroll Taxes - Staff</t>
  </si>
  <si>
    <t>Team Investment, 6365 Team Events 100%</t>
  </si>
  <si>
    <t>Rent and Facilities, 6062 Parking Fees, 6210 Janitorial Expense, 6290 Rent Expense, 6293 Rent - Parking Spots, 6880 Utilities &amp; Waste, 6300 Repairs &amp; Maintenance</t>
  </si>
  <si>
    <t>Equipment and Financing, 6600 Small Equip/Furn ($500-$2,500), 6200 Interest Paid - Loans, 6201 Interest &amp; Fees - Credit Cards</t>
  </si>
  <si>
    <t>Lab Fees, 6780 Laboratory Fees, Ortho Labs, Sleep Meds Labs</t>
  </si>
  <si>
    <t>Clinical Supplies, 6770 Dental Supplies, Ortho Supplies, Sleep Med Supplies</t>
  </si>
  <si>
    <t>General and Admin, 6032 Patient Engagement, 6060 Automobile Expense, 6070 Bank Fees, 6080 Merchant Fees, 6100 Computer IT Support, 6125 Collections &amp; Billing, 6130 Continuing Education, 6140 Charitable Donations, 6150 Data, Software, Apps, 6155 Diagnostic Services, 6160 Dues and Prof Memberships, 6180 Insurance - Practice, 6230 Licenses &amp; Permits, 6250 Postage &amp; Delivery, 6270 Accounting Fees, 6271 Bookkeeping Fees, 6275 Practice Consulting, 6280 Legal &amp; Professional, 6295 Security Expenses, 6340 Phone, Internet, Streaming, 6360 Business Meals - 50%, 6380 Travel Expenses, 6550 Office Supplies/Exp, 6800 Payroll Fees, 9999 Ask About This, 6870 Uniforms &amp; Laundry</t>
  </si>
  <si>
    <t>Owner Expenses, 6001 Gross Pay - Owner, 6241 Pension Expense - Owner, 6854 Taxes - Other, 6841 Payroll Taxes - Owner</t>
  </si>
  <si>
    <t>Associate Expenses, 6002 Gross Pay - Associates</t>
  </si>
  <si>
    <t>Addbacks, 6200 Interest Paid - Loans, 6201 Interest &amp; Fees - Credit Cards, 6360 Business Meals - 50%, 6380 Travel Expenses, 6140 Charitable Donations, 6060 Automobile Expense</t>
  </si>
  <si>
    <t>Bank Accounts, 1000 First Horizon Checking (3984), 1001 First Horizon EFT  (3991), 1001 First Horizon EFT (3991), 1002 First Horizon PPP Funds (2348), EFT Deposit Account-2624, Operating-9299</t>
  </si>
  <si>
    <t>Accounts Receivable, 1200 Accounts Receivable - Patients, 1300 Due from Ellipsis Properties, LLC</t>
  </si>
  <si>
    <t>Prepaid Expenses, 1800 Prepaid Expense</t>
  </si>
  <si>
    <t>Short-Term Investments, 1100 Petty Cash, 1550 Suspense, 1998 Cash Bonus Clearing, 1999 Payroll Clearing, 1500 Employee Advances</t>
  </si>
  <si>
    <t>Fixed Assets, 1830 Dental Equipment, 1840 Furniture &amp; Fixtures, 1850 Office Equipment, 1860 Vehicle, 1870 Leasehold Improvements, Autoclave Equipment, Computer Equipment</t>
  </si>
  <si>
    <t>Accumulated Depreciation, 1880 Accumulated Depreciation</t>
  </si>
  <si>
    <t>Intangible Assets, 1900 Goodwill, 1940 Patient Records, 1950 Loan Fees, 1970 Library</t>
  </si>
  <si>
    <t>Other Assets, 1960 Accumulated Amortization, 1990 Accrued Interest</t>
  </si>
  <si>
    <t>Payroll Liabilities, 2100 Payroll Liabilities, 341 Accrued Pension Loan, 2110 Accrued 401(k)/Pr. Sharing, 2111 Accrued Roth</t>
  </si>
  <si>
    <t>Intercompany Payable, 2200 Loan from Shareholder, Due To/From Personal</t>
  </si>
  <si>
    <t>Credit Cards, 2230 CC - Amex (91003), 2233 CC - Southwest Chase (4517), 2233.1 CC - J. Clark (4517), 2233.2 CC - L. Smith (4525), 2234 CC - Citi Simplicity (0568), 2235 LOC - First Horizon (4050), New Line of Credit</t>
  </si>
  <si>
    <t>Deferred Revenue, 2112 Deferred Income</t>
  </si>
  <si>
    <t>Current Portion of Long-Term Debt, Mill Equipment, Truist Car Loan</t>
  </si>
  <si>
    <t>Business Loans/Notes Payable, 2301 N/P - Henry Schein, 2803 Loan - US Bank, 2804 Loan - SBA PPP, 2805 Loan - SBAD Treas 310 EIDL, 2806 Loan - First Horizon (8140)</t>
  </si>
  <si>
    <t>Equipment Financing, Henry Shein Eq. Loan 2023, 2301 N/P - Henry Schein, Henry Schein Eq. Loan 2023</t>
  </si>
  <si>
    <t>Owner’s Capital Contributions, 3000 Opening Balance Equity, 3005 Common Stock</t>
  </si>
  <si>
    <t>Retained Earnings, 3100 Retained Earnings</t>
  </si>
  <si>
    <t>Distributions, 3050 Distributions</t>
  </si>
  <si>
    <t>Operating Revenues, Professional Receipts, Unallocated Receipts</t>
  </si>
  <si>
    <t>Revenue Adjustments, Returned Checks, Refunds</t>
  </si>
  <si>
    <t>Marketing and Advertising, Advertising &amp; Promotion, Yogg, TinyRhino, Market Hardware, Best Version Media, Google, Facebook, 4 Imprint, AdRoll</t>
  </si>
  <si>
    <t>Team Expenses, Employee Salaries, Match, Fica Expense, State Unemployment, Federal Unemployment, Profit Sharing Plan, Hospital/Major Medical, Group Life insurance</t>
  </si>
  <si>
    <t>Rent and Facilities, Rent, Telephone, Utilities &amp; Maintenance</t>
  </si>
  <si>
    <t>Equipment and Financing, Equipment Lease, Business Interest</t>
  </si>
  <si>
    <t>Clinical Supplies, Drugs &amp; Prof Supplies, Henry Schein, Salvin, Straumann, Implant Supplies, Botox</t>
  </si>
  <si>
    <t>General and Admin, Office Supplies &amp; Postage, Amazon, Office Magazines, Continuing Education, Engel Institute, Travel &amp; Meetings, Dues, Books &amp; Journals, Customlnk, Indeed, Laundry &amp; Uniforms, Bank Charges, Professional Fees, Contributions, Gifts, Meals &amp; Entertainment, Tower Leadership, Business Licenses, Shared Practices, Business Insurance, Collection Fees</t>
  </si>
  <si>
    <t>Owner Expenses, FICA Expense- Owner, SC Pass Through Entity Tax, Tax Penalties, Professional Salaries, Sales Tax, Auto Expense, Life Insurance, Property Tax</t>
  </si>
  <si>
    <t>Associate Expenses, FICA Expense- Associate, Associate Salary</t>
  </si>
  <si>
    <t>Non-Operating Income, Other Income (Expenses), Interest Income, Gain (Loss) on Sale of Fixed Assets</t>
  </si>
  <si>
    <t>Non-Operating Expenses, State Income Tax, Depreciation</t>
  </si>
  <si>
    <t>Addbacks, Gifts, Meals &amp; Entertainment, Business Interest</t>
  </si>
  <si>
    <t>Bank Accounts, FC Business Main 6789, Payroll Exchange Account, FC Capital Investment 1634, Change Fund</t>
  </si>
  <si>
    <t>Prepaid Expenses, Prepaid Rent</t>
  </si>
  <si>
    <t>Fixed Assets, Leasehold Improvements, Website, Office Equipment, Computer Equipment, Furniture &amp; Fixtures, Business Auto, Professional Equipment</t>
  </si>
  <si>
    <t>Accumulated Depreciation, Less Accumulated Depreciation</t>
  </si>
  <si>
    <t>Other Assets, Construction in Process, Website (in progress), Loan Fees</t>
  </si>
  <si>
    <t>Payroll Liabilities, 401-K w/h</t>
  </si>
  <si>
    <t>Credit Cards, First Citizens Credit Card, Capital One CC, American Express CC</t>
  </si>
  <si>
    <t>Business Loans/Notes Payable, FCB 2.55 5.95% 06-27-35 New Office Upfit</t>
  </si>
  <si>
    <t>Equipment Financing, Schein Computer Capital Lease 03/28</t>
  </si>
  <si>
    <t>Owner’s Capital Contributions, Capital Contributions</t>
  </si>
  <si>
    <t>Operating Revenues, Fee for Service Income</t>
  </si>
  <si>
    <t>Revenue Adjustments, Refunds</t>
  </si>
  <si>
    <t>Marketing and Advertising, Advertising &amp; Promotion (3-5%), Advertising and Promotion</t>
  </si>
  <si>
    <t>Team Expenses, 401K ER Match Expense, Employee Benefits, Payroll Expenses - Other, Payroll Tax Refunds, Payroll Taxes, Remaining Team, Remaining Team (15-20%)</t>
  </si>
  <si>
    <t>Rent and Facilities, Cell Phone, Janitorial Expense, Property Tax, Rent Expense, Rent Expense (&lt;5%), Repairs and Maintenance, Utilities</t>
  </si>
  <si>
    <t>Equipment and Financing, Financing Fees, Interest Expense, Small Medical Equipment &lt;2500</t>
  </si>
  <si>
    <t>Clinical Supplies, Dental Supplies (&lt;10%), Op Supplies--Medical (&lt;10%), Operating Supplies--Medical</t>
  </si>
  <si>
    <t>General and Admin, Ask My Accountant, Attorney Expense, Automobile Expense, Bank Service Charges, Bank Service Charges - Other, Bankcard Fees, Business Licenses and Permits, Computer and Internet Expenses, Continuing Education, Credit Card fees, Dental Billing Service, Donations, Dues and Subscriptions, Gifts, Grocery Store Purchases, Health Insurance Shareholder, Insurance Expense, Insurance Expense - Other, Meals and Entertainment, Meals and Entertainment - Other, Office Supplies, Office Supplies &amp; Other(10-12%), Office Supplies &amp; Other(10-12%) - Other, Office Supplies &amp; Software, Operating Supplies -not medical, Operating Supplies--Non medical, Op Supplies--Non medical, Postage &amp; Delivery fees, Professional Fees, Professional Fees - Other, Start-up Costs Expense, Telephone Expense, Travel Expense, Uniform Expense, Uniforms</t>
  </si>
  <si>
    <t>Owner Expenses, Owner Doctor, Owner Doctor Family</t>
  </si>
  <si>
    <t>Associate Expenses, Associate Doctors, Associate Doctors (40%), Associate Doctors (up to 40%)</t>
  </si>
  <si>
    <t>Non-Operating Income, Interest Earned Income, Other Income</t>
  </si>
  <si>
    <t>Non-Operating Expenses, Depreciation Expense</t>
  </si>
  <si>
    <t>Addbacks, Interest Expense, Grocery Store Purchases, Travel Expense, Start-up Costs Expense</t>
  </si>
  <si>
    <t>Bank Accounts, First Citizens 4574, Petty Cash</t>
  </si>
  <si>
    <t>Fixed Assets, Furniture and Equipment, Medical Equipment</t>
  </si>
  <si>
    <t>Payroll Liabilities, 401K Liability</t>
  </si>
  <si>
    <t>Intercompany Payable, Due To/From Innovative Endo</t>
  </si>
  <si>
    <t>Credit Cards, Chase Credit Card -6636</t>
  </si>
  <si>
    <t>Current Portion of Long-Term Debt, First Citizens Loan -2198</t>
  </si>
  <si>
    <t>Owner’s Capital Contributions, Owners Equity</t>
  </si>
  <si>
    <t>Other Equity, Opening Balance Equity</t>
  </si>
  <si>
    <t>Operating Revenues, Income from Dr. Frazar, Income from Dr. Linares, Patient Fees, Services</t>
  </si>
  <si>
    <t>Revenue Adjustments, Care Credit Chargebacks, Insurance Refunds, Patient refunds</t>
  </si>
  <si>
    <t>Marketing and Advertising, Advertising, Marketing, Marketing Travel, Printing and Reproduction, Promotions, Referral Fees</t>
  </si>
  <si>
    <t>Team Expenses, Call Center Salary, Contract Labor, Contract Labor Anesthesia, COO Company Car Lease, Employee Benefits, Employee Wages, Group Life, Hiring Cost, Medical, Payroll Taxes, Team LTD STD, Temp Admin &amp; Assistants, Temp Hygiene, Wages - Admin, Wages - Assistants, Wages - Hygiene</t>
  </si>
  <si>
    <t>Team Investment, Employee Meals, Auto Expense - Employee, Employee Appreciation, Team Training and CE, Team - Business Travel, Team- Cash Bonus &amp; Gifts, 125 Plan Administration</t>
  </si>
  <si>
    <t>Rent and Facilities, Janitorial, Rent, Repairs and Maintenance- Building, Storage Expense, Waste collection</t>
  </si>
  <si>
    <t>Equipment and Financing, Equipment Admin Fee, Equipment Rental, Interest Expense, Repairs and Maintenance- Equipment, Small Equipment (de min)</t>
  </si>
  <si>
    <t>Lab Fees, Dental Lab, Dr. Cao, Dr. Smith 50%</t>
  </si>
  <si>
    <t>Clinical Supplies, Dental &amp; Implant Supplies, Dental Equipment - De Minimus, Dental Implants, Dental Supplies</t>
  </si>
  <si>
    <t>General and Admin, Accounting Fees, Ask my accountant, Bank Service Charges, Computer , Internet Expenses &amp; Telelphone, Consulting, Credit &amp; Service Charges, Credit Card Rewards, Disability Insurance, Dues and Subscriptions, Entertainment- Non deductible, Insurance, Insurance, Legal Fees, Licenses &amp; Permits, Merchant Fees, Miscellaneous, Office Supplies &amp; Expenses, Other Expense, Other Professional Fees, Payroll Processing Fees, Postage and Delivery, Proceed Finance Fees, Professional Dues &amp; Licenses, Professional Liability, Security, Software Applications and Services, Uniforms &amp; Laundry, Warranty Expense, Workers Comp</t>
  </si>
  <si>
    <t>Owner Expenses, Doctor - Auto Expense, Doctor - Charitable Contributions, Doctor - Continuing Education, Doctor - LTD STD, Doctor - Meals, Doctor - Phone, Doctor - Travel Expense, Doctor Expense, Doctor Misc., Officer Health &amp; Life Insurance, Owner Payroll Tax, Owner Salary, Travel Insurance</t>
  </si>
  <si>
    <t>Associate Expenses, Associate 1099, Associate Expense, Associate Misc., Associate Pay, Associate- Medical Expense</t>
  </si>
  <si>
    <t>Non-Operating Income, HHS Stimulus, Interest Income, Other Income, Nontaxable Income, PPP Loan</t>
  </si>
  <si>
    <t>Non-Operating Expenses, Amortization, Depreciation, Depreciation &amp; Amortization, Property Taxes, State Taxes Paid, Texas Franchise Tax</t>
  </si>
  <si>
    <t>Addbacks, Entertainment- Non deductible, Interest Expense</t>
  </si>
  <si>
    <t>Bank Accounts, Petty Cash, EXPENSES - 3697, DISTRIBUTION - 3944, PAYROLL - 3009, RENOVATION - 3017, TAXES CASH -9833, DR FLOAT - 2993, EIDL - 3826, FIRST PPP - 8293, LINE OF CREDIT CASH - 7696, Money Market, Bank of Houston2 - #601013</t>
  </si>
  <si>
    <t>Fixed Assets, Computers &amp; Computer Accessories, Equipment, Furniture, Leasehold Improvements, Restrictive Covenant</t>
  </si>
  <si>
    <t>Intangible Assets, Goodwill, Accumulated Amortization</t>
  </si>
  <si>
    <t>Other Assets, CSC Adj (Asset), Security Deposits</t>
  </si>
  <si>
    <t>Payroll Liabilities, Direct Deposit Liabilities, Health Insurance Witholding</t>
  </si>
  <si>
    <t>Credit Cards, AMEX 91000, Bank of America Card, Capital One 5837, Chase  Sandra (7064), Chase- MAIN Rob (7056)</t>
  </si>
  <si>
    <t>Current Portion of Long-Term Debt, N/P-Line of Credit 5004</t>
  </si>
  <si>
    <t>Business Loans/Notes Payable, N/P-SBA Loan, N/P - PPP Loan, N/P-Allegiance 4981</t>
  </si>
  <si>
    <t>Equipment Financing, Clarion (RELIANT) Equipment Loan, Patterson Contract 7253</t>
  </si>
  <si>
    <t>Owner’s Capital Contributions, Common Stock</t>
  </si>
  <si>
    <t>Retained Earnings, Current Earnings, S Corp Dividends</t>
  </si>
  <si>
    <t>Operating Revenues, Patient Fee Income, Revenue - Hygiene, CF Interest, Less Returned Checks, Revenue - Doctor (deleted)</t>
  </si>
  <si>
    <t>Revenue Adjustments, Insurance Company Refund, Patient Refunds</t>
  </si>
  <si>
    <t>Marketing and Advertising, Advertising, Website, Marketing Supplies, Media Ads, Gifts &amp; Flowers, Print Ads</t>
  </si>
  <si>
    <t>Team Expenses, Payroll Expenses, Admin Wages &amp; Salaries, Admin Wages &amp; Salaries-Officer, Assistant Wages &amp; Salaries, Hygienists Wages &amp; Salaries, ER Payroll Tax (FICA/SUTA/FUTA/MEDI), FICA/Medicare Expenses, FUTA/SUTA Expenses, Team Employer 401K Match, Team Health Insurance &amp; Benefits, Contract Labor, Hiring Cost, Work Comp</t>
  </si>
  <si>
    <t>Team Investment, Team Giftfs &amp; Welfare, Team Meeting Meals, Team Training</t>
  </si>
  <si>
    <t>Rent and Facilities, Utilities, Landscaping, Property &amp; Liability, Rent, Security, Security System - Citizens First, Building Repairs &amp; Maintenance</t>
  </si>
  <si>
    <t>Equipment and Financing, Interest Expense, Loan Fees, Equipment Repairs &amp; Maintenance</t>
  </si>
  <si>
    <t>Lab Fees, Lab Cost, Laboratory Fees</t>
  </si>
  <si>
    <t>Clinical Supplies, Dental Supplies, Small Medical Equipment</t>
  </si>
  <si>
    <t>General and Admin, Uniforms &amp; Laundry, Bank Service Charges, Business Licen &amp; Permits, Collection Fees, Compassionate Finance, Consulting, Contributions, Disability Insurance, Entertainment, Internet, Phone and Computer, Legal &amp; Accounting, Liability Insurance, Local &amp; Business, Memberships, Merchant Fees, Office Supplies &amp; Expenses, Payroll Admin Fees, Postage and Delivery, Service Charges, Software Applications and Services, Subscriptions, Smile Source Rebates, ADP Credits received</t>
  </si>
  <si>
    <t>Owner Expenses, Doctor - Salary, Doctor - Payroll Taxes, Doctor - 401(k) Company Match, Doctor - Auto Expense, Doctor - Health Insurance, Doctor - Life Insurance, Doctor - Meals, Doctor - Seminars and CE, Doctor - Travel Expenses Business</t>
  </si>
  <si>
    <t>Associate Expenses, Associate - Temp Wages, Associate W2, Payroll Taxes Associate</t>
  </si>
  <si>
    <t>Non-Operating Income, Bank Interest Income, ERC &amp; Tax Refunds, Gain/(Loss) Asset Disposal, Grants &amp; Forgivable Loans, Other Income - Litigation Settlement, Smile Source Admin Income, Interest Income, Royalty &amp; Rebate Income</t>
  </si>
  <si>
    <t>Non-Operating Expenses, Other Miscellaneous Expense, Reconciliation Discrepancies, Property Taxes, State &amp; Federal Taxes - Non Deductible, Depreciation &amp; Amortization, Depreciation Expense, Amortization Expense</t>
  </si>
  <si>
    <t>Addbacks, Entertainment, Interest Expense, Contributions, Entertainment, Loan Fees</t>
  </si>
  <si>
    <t>Bank Accounts, South State Bank #6118, South State Bank - Taxes, Compassion Chkg - South State, South State - Debt, Cash to T/R, Petty Cash-Farrow Road, Savings Account - South State</t>
  </si>
  <si>
    <t>Fixed Assets, Computers &amp; Software, Dental Equipment, Furniture &amp; Fixtures, Leasehold Improvements</t>
  </si>
  <si>
    <t>Intangible Assets, Goodwill, Goodwill - Lockwood, Accum Amort - Goodwill</t>
  </si>
  <si>
    <t>Other Assets, Payroll Asset</t>
  </si>
  <si>
    <t>Payroll Liabilities, 401K Company Expense, Due to EE for PR tax, FUTA and SUTA Liabilities, Payroll Clearing, Payroll Liability - Aflac, Payroll Liability - EE 401(K), Payroll Liability- HSA</t>
  </si>
  <si>
    <t>Credit Cards, AAdvantage 5513, Visa - April 0549, Visa - Gambrell 9251</t>
  </si>
  <si>
    <t>Current Portion of Long-Term Debt, LOC SSB 9209</t>
  </si>
  <si>
    <t>Owner’s Capital Contributions, Capital Stock, FCB Line of Credit- Contribution</t>
  </si>
  <si>
    <t>Distributions, Shareholder Distributions</t>
  </si>
  <si>
    <t>Other Equity, Current Earnings</t>
  </si>
  <si>
    <t>Operating Revenues, Patient Revenue, Professional Receipts</t>
  </si>
  <si>
    <t>Marketing and Advertising, Advertising, Advertising/Promotional</t>
  </si>
  <si>
    <t>Team Expenses, Team Payroll, Hygienist Wages, Office &amp; Front Desk Wages, Team Payroll Taxes, Vacation Wages, Assistant Wages, FUTA &amp; SUTA, BAM Paid, 401-K Employer Share, 401-K Profit Sharing, Disability Employees, Group Health &amp; Life Insurance, Hygiene Temp Expense, Profit Sharing Office, Team HSA Match, Hiring Expense</t>
  </si>
  <si>
    <t>Team Investment, Employee Education &amp; Incents, Meals &amp; Entertainment, Office Meetings, Travel &amp; Seminars, Team Bonuses and Gifts, Conventions &amp; Seminars</t>
  </si>
  <si>
    <t>Equipment and Financing, Equipment Lease i-Tero Scanner, Interest Expense, Repairs &amp; Maintenance- Equipment, Equipment Warranty</t>
  </si>
  <si>
    <t>Lab Fees, Laboratory, Laboratory Supplies</t>
  </si>
  <si>
    <t>Clinical Supplies, Drugs &amp; Supplies, Implant Supplies, Small Dental Equipment</t>
  </si>
  <si>
    <t>General and Admin, Consulting, Payroll Fees, 401-K Admin Fees, Bank Charges &amp; Fees, Bookkeeping, Computer Services, Computer Software-Technical, Computer XL Dent Patient Billing Services, Contributions &amp; Donations, Credit Card Fees, Dues, Licenses &amp; Subscriptions, Insurance, Legal &amp; Accounting, Office Supplies, Postage, Telephone &amp; Internet, Uniforms &amp; Laundry, Worker's Compensation Insurance, Miscellaneous Expense, OSHA and Other Fees, Section 125 Admin Fees, Reconciliation Discrepancies</t>
  </si>
  <si>
    <t>Owner Expenses, Dr. Hazen Wages, Dr. Hazen Payroll Taxes, 401-K-Dr. Hazen, Dr Hazen Profit Sharing Expense, Conventions &amp; Meetings-Dr. H, Disability Insurance-Dr. Hazen, Dr. Hazen Profit Share, Vehicle Expenses, Group Health-Dr. Hazen, HSA Contribution, Owner Travel Expense, Owner Meals, Doctor Continuing Education, Owner Uniform Expenses, Owner Life Insurance</t>
  </si>
  <si>
    <t>Associate Expenses, Salary- Associates, Associate Payroll Tax, Dr Foster Wages, Temporary Dentist, Dr McCormick Wages, Dr. Brodek Wages, Dr. Tamsen Wages, Dr. Tamsen 401-K, Dr. Tamsen Disability, Associate Dentist Disability, 401-K Dr. Brodek, Profit Share Dr. Broderick</t>
  </si>
  <si>
    <t>Non-Operating Income, Capital Gain or Loss, CARES Grant, Contra to Professional Charges (deleted), ERC Tax (June 30, 2020), ERC Tax (Sept 30, 2020), Insurance Dividend, PPP Income, Interest Income, Interest Income From IRS, Production - Dr. Tamsen (deleted), Professional Charges-Dr. Hazen (deleted), Professional Charges-Dr. Tamsen (deleted), Professional Charges-Hygiene (deleted), Tax Decrease From IRS, Write Offs - Dr. Hazen (deleted), Write Offs - Dr. Tamsen (deleted), Write Offs - Hygiene (deleted), Miscellaneous Income</t>
  </si>
  <si>
    <t>Non-Operating Expenses, Depreciation Expense, Tax Expenses, Federal Taxes Paid, Special Assessments City of MSN, Personal Property Tax, Real Estate Taxes, Sales &amp; Use Tax, State of WI Tax Paid</t>
  </si>
  <si>
    <t>Addbacks, Contributions &amp; Donations, Interest Expense, Meals &amp; Entertainment</t>
  </si>
  <si>
    <t>Bank Accounts, Money Market at Park Bank 1478, Park Bank Checking 9875</t>
  </si>
  <si>
    <t>Prepaid Expenses, Dentistry For Madison, LLC, Location, INCOME STATEMENT, Operating Revenues, Patient Revenue, Professional Receipts, Total Operating Revenues, Revenue Adjustments, Refunds, Total Revenue Adjustments, Net Operating Revenues, Operating Expenses, Lab Fees, Laboratory, Laboratory Supplies, Total Lab Fees, Clinical Supplies, Drugs &amp; Supplies, Implant Supplies, Small Dental Equipment, Total Clinical Supplies, Team Expenses, Team Payroll, Hygienist Wages, Office &amp; Front Desk Wages, Team Payroll Taxes, Vacation Wages, Assistant Wages, FUTA &amp; SUTA, BAM Paid, 401-K Employer Share, 401-K Profit Sharing, Disability Employees, Group Health &amp; Life Insurance, Hygiene Temp Expense, Profit Sharing Office, Team HSA Match, Hiring Expense, Total Team Expenses, Team Investment, Employee Education &amp; Incents, Meals &amp; Entertainment, Office Meetings, Travel &amp; Seminars, Team Bonuses and Gifts, Conventions &amp; Seminars, Total Team Investment, Marketing and Advertising, Advertising, Advertising/Promotional, Total Marketing and Advertising, Rent and Facilities, Utilities, Repairs and Maintenance- Building, Building Rent, Janitorial Expense, Rent, Landscaping, Total Rent and Facilities, Equipment and Financing, Equipment Lease i-Tero Scanner, Interest Expense, Repairs &amp; Maintenance- Equipment, Equipment Warranty, Total Equipment and Financing, General and Admin, Consulting, Payroll Fees, 401-K Admin Fees, Bank Charges &amp; Fees, Bookkeeping, Computer Services, Computer Software-Technical, Computer XL Dent Patient Billing Services, Contributions &amp; Donations, Credit Card Fees, Dues, Licenses &amp; Subscriptions, Insurance, Legal &amp; Accounting, Office Supplies, Postage, Telephone &amp; Internet, Uniforms &amp; Laundry, Worker's Compensation Insurance, Miscellaneous Expense, OSHA and Other Fees, Section 125 Admin Fees, Reconciliation Discrepancies, Total General and Admin, Total Operating Expenses, Net Operating Profit, Associate Expenses, Associate Expenses, Salary- Associates, Associate Payroll Tax, Dr Foster Wages, Temporary Dentist, Dr McCormick Wages, Dr. Brodek Wages, Dr. Tamsen Wages, Dr. Tamsen 401-K, Dr. Tamsen Disability, Associate Dentist Disability, 401-K Dr. Brodek, Profit Share Dr. Broderick, Total Associate Expenses, Owner Expenses, Dr. Hazen Wages, Dr. Hazen Payroll Taxes, 401-K-Dr. Hazen, Dr Hazen Profit Sharing Expense, Conventions &amp; Meetings-Dr. H, Disability Insurance-Dr. Hazen, Dr. Hazen Profit Share, Vehicle Expenses, Group Health-Dr. Hazen, HSA Contribution, Owner Travel Expense, Owner Meals, Doctor Continuing Education, Owner Uniform Expenses, Owner Life Insurance, Total Owner Expenses, Total Other Expenses, Net Profit, Non-Operating Income/Expenses, Non-Operating Income, Capital Gain or Loss, CARES Grant, Contra to Professional Charges (deleted), ERC Tax (June 30, 2020), ERC Tax (Sept 30, 2020), Insurance Dividend, PPP Income, Interest Income, Interest Income From IRS, Production - Dr. Tamsen (deleted), Professional Charges-Dr. Hazen (deleted), Professional Charges-Dr. Tamsen (deleted), Professional Charges-Hygiene (deleted), Tax Decrease From IRS, Write Offs - Dr. Hazen (deleted), Write Offs - Dr. Tamsen (deleted), Write Offs - Hygiene (deleted), Miscellaneous Income, Total Non-Operating Income, Non-Operating Expenses, Depreciation Expense, Tax Expenses, Federal Taxes Paid, Special Assessments City of MSN, Personal Property Tax, Real Estate Taxes, Sales &amp; Use Tax, State of WI Tax Paid, Total Non-Operating Expenses, Net Non-Operating Income/Expenses, Net Adjusted Profit, Normalized Doctor Pay, Addbacks, Contributions &amp; Donations, Interest Expense, Meals &amp; Entertainment, Total Addbacks, Adjusted EBITDA, BALANCE SHEET, Assets, Current Assets, Bank Accounts, Money Market at Park Bank 1478, Park Bank Checking 9875, Total Bank Accounts, Other Current Assets, Total Other Current Assets, Accounts Receivable, Total Accounts Receivable, Inventory, Total Inventory, Prepaid Expense</t>
  </si>
  <si>
    <t>Fixed Assets, Computer Equipment, Dental Equipment, Buildings, Building Remodeling &amp; Addition 2024, Building Remodeling &amp; Design, Office Furniture &amp; Equipment, Office Improvements, Panasonic Phone System, Vehicle</t>
  </si>
  <si>
    <t>Accumulated Depreciation, Accumulated Amortization Goodwill, Accumulated Amortization Non-Compete, Accumulated Amortization Office Furn &amp; Eqpt, Accumulated Amortization Office Improvements, Accumulated Amortization Vehicle, Accumulated Depreciation Dental Eqpt</t>
  </si>
  <si>
    <t>Intangible Assets, Covenant Not To Compete</t>
  </si>
  <si>
    <t>Other Assets, Goodwill, 401-K Forfeiture</t>
  </si>
  <si>
    <t>Payroll Liabilities, 401-K Employee Deduct, Accrued Profit Sharing, Doctor HSA Withholding, Flex Plan</t>
  </si>
  <si>
    <t>Credit Cards, Chase CC Due, Citi Card Due, US Bank CC Due</t>
  </si>
  <si>
    <t>Business Loans/Notes Payable, PPP Loan, Clarion Note Payable, Highland Capital Loan, Loan Park Bank (WF), Park Bank Construction Loan 085, Park Bank II Loan Payable, Park Bank Loan, Park Bank Orthopos Loan, Patterson Cerec/Orthop Note, Patterson Loan 9679, Patterson Loan Prime Mill &amp; Cabinet, Building Loan 081, Patterson Orthopos Loan, Suntrust Loan</t>
  </si>
  <si>
    <t>Equipment Financing, Gemini EVO Laser</t>
  </si>
  <si>
    <t>Owner’s Capital Contributions, Owner's Equity</t>
  </si>
  <si>
    <t>Retained Earnings, Dentistry For Madison, LLC, Location, INCOME STATEMENT, Operating Revenues, Patient Revenue, Professional Receipts, Total Operating Revenues, Revenue Adjustments, Refunds, Total Revenue Adjustments, Net Operating Revenues, Operating Expenses, Lab Fees, Laboratory, Laboratory Supplies, Total Lab Fees, Clinical Supplies, Drugs &amp; Supplies, Implant Supplies, Small Dental Equipment, Total Clinical Supplies, Team Expenses, Team Payroll, Hygienist Wages, Office &amp; Front Desk Wages, Team Payroll Taxes, Vacation Wages, Assistant Wages, FUTA &amp; SUTA, BAM Paid, 401-K Employer Share, 401-K Profit Sharing, Disability Employees, Group Health &amp; Life Insurance, Hygiene Temp Expense, Profit Sharing Office, Team HSA Match, Hiring Expense, Total Team Expenses, Team Investment, Employee Education &amp; Incents, Meals &amp; Entertainment, Office Meetings, Travel &amp; Seminars, Team Bonuses and Gifts, Conventions &amp; Seminars, Total Team Investment, Marketing and Advertising, Advertising, Advertising/Promotional, Total Marketing and Advertising, Rent and Facilities, Utilities, Repairs and Maintenance- Building, Building Rent, Janitorial Expense, Rent, Landscaping, Total Rent and Facilities, Equipment and Financing, Equipment Lease i-Tero Scanner, Interest Expense, Repairs &amp; Maintenance- Equipment, Equipment Warranty, Total Equipment and Financing, General and Admin, Consulting, Payroll Fees, 401-K Admin Fees, Bank Charges &amp; Fees, Bookkeeping, Computer Services, Computer Software-Technical, Computer XL Dent Patient Billing Services, Contributions &amp; Donations, Credit Card Fees, Dues, Licenses &amp; Subscriptions, Insurance, Legal &amp; Accounting, Office Supplies, Postage, Telephone &amp; Internet, Uniforms &amp; Laundry, Worker's Compensation Insurance, Miscellaneous Expense, OSHA and Other Fees, Section 125 Admin Fees, Reconciliation Discrepancies, Total General and Admin, Total Operating Expenses, Net Operating Profit, Associate Expenses, Associate Expenses, Salary- Associates, Associate Payroll Tax, Dr Foster Wages, Temporary Dentist, Dr McCormick Wages, Dr. Brodek Wages, Dr. Tamsen Wages, Dr. Tamsen 401-K, Dr. Tamsen Disability, Associate Dentist Disability, 401-K Dr. Brodek, Profit Share Dr. Broderick, Total Associate Expenses, Owner Expenses, Dr. Hazen Wages, Dr. Hazen Payroll Taxes, 401-K-Dr. Hazen, Dr Hazen Profit Sharing Expense, Conventions &amp; Meetings-Dr. H, Disability Insurance-Dr. Hazen, Dr. Hazen Profit Share, Vehicle Expenses, Group Health-Dr. Hazen, HSA Contribution, Owner Travel Expense, Owner Meals, Doctor Continuing Education, Owner Uniform Expenses, Owner Life Insurance, Total Owner Expenses, Total Other Expenses, Net Profit, Non-Operating Income/Expenses, Non-Operating Income, Capital Gain or Loss, CARES Grant, Contra to Professional Charges (deleted), ERC Tax (June 30, 2020), ERC Tax (Sept 30, 2020), Insurance Dividend, PPP Income, Interest Income, Interest Income From IRS, Production - Dr. Tamsen (deleted), Professional Charges-Dr. Hazen (deleted), Professional Charges-Dr. Tamsen (deleted), Professional Charges-Hygiene (deleted), Tax Decrease From IRS, Write Offs - Dr. Hazen (deleted), Write Offs - Dr. Tamsen (deleted), Write Offs - Hygiene (deleted), Miscellaneous Income, Total Non-Operating Income, Non-Operating Expenses, Depreciation Expense, Tax Expenses, Federal Taxes Paid, Special Assessments City of MSN, Personal Property Tax, Real Estate Taxes, Sales &amp; Use Tax, State of WI Tax Paid, Total Non-Operating Expenses, Net Non-Operating Income/Expenses, Net Adjusted Profit, Normalized Doctor Pay, Addbacks, Contributions &amp; Donations, Interest Expense, Meals &amp; Entertainment, Total Addbacks, Adjusted EBITDA, BALANCE SHEET, Assets, Current Assets, Bank Accounts, Money Market at Park Bank 1478, Park Bank Checking 9875, Total Bank Accounts, Other Current Assets, Total Other Current Assets, Accounts Receivable, Total Accounts Receivable, Inventory, Total Inventory, Prepaid Expense, Total Prepaid Expenses, Short-Term Investments, Total Short-Term Investments, Total Current Assets, Non-Current Assets, Fixed Assets, Computer Equipment, Dental Equipment, Buildings, Building Remodeling &amp; Addition 2024, Building Remodeling &amp; Design, Office Furniture &amp; Equipment, Office Improvements, Panasonic Phone System, Vehicle, Total Fixed Assets, Accumulated Depreciation, Accumulated Amortization Goodwill, Accumulated Amortization Non-Compete, Accumulated Amortization Office Furn &amp; Eqpt, Accumulated Amortization Office Improvements, Accumulated Amortization Vehicle, Accumulated Depreciation Dental Eqpt, Total Accumulated Depreciation, Intangible Assets, Covenant Not To Compete, Total Intangible Assets, Total Non-Current Assets, Other Assets, Goodwill, 401-K Forfeiture, Total Other Assets, Total Assets, Liabilities and Equity, Liabilities, Current Liabilities, Accounts Payable, Total Accounts Payable, Payroll Liabilities, 401-K Employee Deduct, Accrued Profit Sharing, Doctor HSA Withholding, Flex Plan, Total Payroll Liabilities, Intercompany Payable, Total Intercompany Payable, Credit Cards, Chase CC Due, Citi Card Due, US Bank CC Due, Total Credit Cards, Accrued Expenses, Total Accrued Expenses, Deferred Revenue, Total Deferred Revenue, Current Portion of Long-Term Debt, Total Current Portion of Long-Term Debt, Total Current Liabilities, Long-Term Liabilities, Business Loans/Notes Payable, PPP Loan, Clarion Note Payable, Highland Capital Loan, Loan Park Bank (WF), Park Bank Construction Loan 085, Park Bank II Loan Payable, Park Bank Loan, Park Bank Orthopos Loan, Patterson Cerec/Orthop Note, Patterson Loan 9679, Patterson Loan Prime Mill &amp; Cabinet, Building Loan 081, Patterson Orthopos Loan, Suntrust Loan, Total Business Loans/Notes Payable, Equipment Financing, Gemini EVO Laser, Total Equipment Financing, Total Long-Term Liabilities, Other Liabilities, Total Other Liabilities, Total Liabilities, Equity, Owner’s Capital Contributions, Owner's Equity, Total Owner’s Capital Contributions, Retained Earnings, Opening Balance Equity, Earnings from Sage Software</t>
  </si>
  <si>
    <t>Distributions, Sub-Chapter S Distribution, Personal Loan Payments</t>
  </si>
  <si>
    <t>Other Equity, Capital Stock, Current Earnings from Sage</t>
  </si>
  <si>
    <t>Operating Revenues, Patient Revenue</t>
  </si>
  <si>
    <t>Revenue Adjustments, Care Credit Chargebacks, Patient &amp; Insurance Refunds</t>
  </si>
  <si>
    <t>Marketing and Advertising, Online/Social Media, Advertising &amp; marketing, Print, Promotions/Internal Marketing</t>
  </si>
  <si>
    <t>Team Expenses, Wages - Admin, Wages - Assistant, Wages - Hygiene, Temp / Contract Labor, ER Payroll Tax, Hiring Cost</t>
  </si>
  <si>
    <t>Team Investment, Team Welfare, Team CE &amp; Training, Team Meals (100%), Team Travel Deductible</t>
  </si>
  <si>
    <t>Rent and Facilities, Utilities, Cleaning, Lease Expense - Building, Repair &amp; Maintenance- Building, Business insurance</t>
  </si>
  <si>
    <t>Equipment and Financing, Interest Expense, Loan Fees</t>
  </si>
  <si>
    <t>Lab Fees, Invisalign</t>
  </si>
  <si>
    <t>Clinical Supplies, Dental Supplies, Small Dental Tools/Equipment</t>
  </si>
  <si>
    <t>General and Admin, Consulting, Payroll Fees, Uniforms and Laundry, Insurance - Malpractice, Licenses &amp; Permits, Accounting fees, Bank fees &amp; service charges, Business and Property Taxes, Charitable Contributions, Compassion/Care Credit Fee, Dues &amp; Subscription, Insurance - Workers Comp, Legal fees, Merchant / Processing Fees, Office supplies &amp; expenses, Shipping &amp; postage, Software &amp; apps</t>
  </si>
  <si>
    <t>Owner Expenses, Doctor Pay, Doctor - Payroll Taxes, Doctor - CE, Doctor Meals, Doctor Travel - Airfare, Doctor Travel - Hotel</t>
  </si>
  <si>
    <t>Associate Expenses, Associate Salary, Associate Pay, Associate - Payroll Taxes</t>
  </si>
  <si>
    <t>Non-Operating Expenses, Depreciation &amp; Amortization, Interest Expense, Depreciation</t>
  </si>
  <si>
    <t>Addbacks, Interest Expense, Consulting, Charitable Contributions, Loan Fees</t>
  </si>
  <si>
    <t>Bank Accounts, Operating - 7617, Payroll - 7897, Taxes -7919, Distribution - 7900, Investment - 7927</t>
  </si>
  <si>
    <t>Prepaid Expenses, Loan to Shareholder</t>
  </si>
  <si>
    <t>Fixed Assets, Dental Equipment, Leasehold Improvements, Computers &amp; tablets, Furniture, Vehicles</t>
  </si>
  <si>
    <t>Intangible Assets, Goodwill, Non Compete</t>
  </si>
  <si>
    <t>Other Assets, Accumulated Amortization</t>
  </si>
  <si>
    <t>Accounts Payable, Amex</t>
  </si>
  <si>
    <t>Payroll Liabilities, Payroll Clearing</t>
  </si>
  <si>
    <t>Current Portion of Long-Term Debt, AB LOC 1193-20, Clarion Financial - Loan</t>
  </si>
  <si>
    <t>Equipment Financing, USB Equip Note - New Op, CT Scan Loan, Itero Equipment Loan, Itero 2 Equipment Loan</t>
  </si>
  <si>
    <t>Owner’s Capital Contributions, Contributions of Capital</t>
  </si>
  <si>
    <t>Retained Earnings, Current Earnings</t>
  </si>
  <si>
    <t>Distributions, Owner draws, Owner's Distributions - Taxes Paid</t>
  </si>
  <si>
    <t>Operating Revenues, Bankcard ( VISA, MC, Amer. Exp), Checks &amp; Insurance Payments</t>
  </si>
  <si>
    <t>Revenue Adjustments, Care Credit Chargebacks, Refund</t>
  </si>
  <si>
    <t>Team Expenses, Team Payroll, Payroll - Admin /Office Manager, Payroll - Assistants, Payroll - Hygiene, Team - ER Tax Expense, 401K Fees, Team - Simple IRA Matching, Team Payroll - Not Managing, Temp &amp; Contract Services, Hiring Expense</t>
  </si>
  <si>
    <t>Team Investment, Team - Meeting Meals - 100%, Team Gifts, Team Training and CE, Team Welfare, Team Travel</t>
  </si>
  <si>
    <t>Equipment and Financing, Interest Expense- FHB Construction Loan, Interest Expense-Ally, Interest Expense-APCO, Interest Expense-TIAA Equipment, Interest Paid iBeriabank, Equipment Rental, Small Equipment</t>
  </si>
  <si>
    <t>Clinical Supplies, Dental Supplies, Small Dental Equipment (Instruments)</t>
  </si>
  <si>
    <t>General and Admin, Accounting Fees, Bank Service Charges &amp; Fees, Business Licenses &amp; Fees, Collection Expense, Consulting, Credit Card Fees, Dues &amp; Subs, Insurance, Business Insurance, Team - Health and Aflac Insurance, Workers Comp., Insurance Negotiation Fee, Legal Fees, Miscellaneous Expenses, Office Supplies &amp; Expenses, Payroll Processing Fees, Postage &amp; Freight, Repairs and Maintenance - Equipment, Retirement Expense, Software Applications and Services, Uniforms &amp; Up keep</t>
  </si>
  <si>
    <t>Owner Expenses, Doctor - Auto Expense, Doctor - Business Travel, Doctor - CE and other Education, Doctor - Chartitable Contributions, Doctor - ER Payroll Tax, Doctor - Insurance Life, Doctor - Simple IRA Matching, Doctor - Travel Meals, Salary - Dr. Marshall</t>
  </si>
  <si>
    <t>Associate Expenses, Associate Salary, Payroll Taxes Associate, Associate Gifts, Temp Associate</t>
  </si>
  <si>
    <t>Non-Operating Income, Alabama Grant, ERC Fee, Gain on Sale of Assets, Interest Income, HHS Stimulus, PPP Loan Forgiven (not taxable), SBA Loan Relief Payments</t>
  </si>
  <si>
    <t>Non-Operating Expenses, Adjust Loan Balance, Loss on Abandonment, Loan Fees, Amortization Expense, Depreciation Expense, Wells Fargo Mtg. Inc., Taxes PTE, State Taxes, Tax Personal Property, Tax-Business Priviledge Tax, Taxes Real EstateTaxes (tville)</t>
  </si>
  <si>
    <t>Addbacks, Consulting, Interest Expense- FHB Construction Loan, Interest Expense-Ally, Interest Expense-APCO, Interest Expense-TIAA Equipment, Interest Paid iBeriabank</t>
  </si>
  <si>
    <t>Bank Accounts, iBERIA - Distr. 5050, iBERIA PPP 1568, iBERIABANK 7120, iBERIABANK TAX 7139</t>
  </si>
  <si>
    <t>Prepaid Expenses, Payroll in Transit</t>
  </si>
  <si>
    <t>Fixed Assets, Autos, Computer Equipment, Construction in Progress, Dental Equipment, Furniture &amp; Fixtures, Improvement Property, Land T'ville office, Office Building 05/17/2018, Sign-Site, Site/Land Improvements, Telephone System</t>
  </si>
  <si>
    <t>Intangible Assets, Goodwill</t>
  </si>
  <si>
    <t>Payroll Liabilities, Simple Withholding-Employee, Simple Withholding-Officer, State Tax Levy</t>
  </si>
  <si>
    <t>Intercompany Payable, Due to HSA</t>
  </si>
  <si>
    <t>Credit Cards, Capital One 3280</t>
  </si>
  <si>
    <t>Business Loans/Notes Payable, First Horizon Bank 8661, iBERIA LOC 9569, iBERIABANK N.P. 20424, iBERIABANK N.P. 5201, Note Payable-20' GMC Yukon, Note Payable-PPP Loan, Wells Fargo NP 7002</t>
  </si>
  <si>
    <t>Equipment Financing, Henry Schein- Hyg Chair, TIAA Note - Equipment, Owens DDS Note - X ray, Iberia - CBCT Note 1903</t>
  </si>
  <si>
    <t>Other Liabilities, M. MARSHALL (4886) - 4, Other Current Liabilities, Alley N/P (2014 Yukon) (deleted)</t>
  </si>
  <si>
    <t>Owner’s Capital Contributions, Capital Stock</t>
  </si>
  <si>
    <t>Operating Revenues, Fees Charged (MEMO), Adjust-Other, write-offs, Fees Collected, Patient Fees, AmEX  Collections, CareCredit  Collections, Cks &amp; Cash Collections2, Fees, M/C &amp; Visa  Collections2</t>
  </si>
  <si>
    <t>Revenue Adjustments, Less Return/Redeposits (deleted), Less Pt/Insur Refunds, Cash Discounts</t>
  </si>
  <si>
    <t>Marketing and Advertising, Advertising/Marketing, Gifts &amp; Flowers</t>
  </si>
  <si>
    <t>Team Expenses, Team Wages, Wages - Management, Wages - Assistant, Wages - Assistantl Bonus, Wages - Front Desk &amp; Admin, Wages - Business Bonus, Wages-Hygiene, Wages -Hygiene Bonus, Wages - Office Cleaning (deleted), Team - Payroll Taxes, Temp/Contract Labor, Child Care - Staff, Employer Match Contributions, Payroll Fees, Hiring &amp; Recruiting Cost, Company Contributions, Retirement, Taxes, Payroll Expenses</t>
  </si>
  <si>
    <t>Team Investment, Meals/Meetings-Staff, Team Gifts, Team Training &amp; Continuing Educ., Travel - Staff</t>
  </si>
  <si>
    <t>Rent and Facilities, Internet Service, Pest Control, Property tax-Bldg, Occupation Tax, Rent, Repairs &amp; Maint-Bldg, Security, Trash Pick-up, Telephone, Utilities - Gas and Electric, Utilities - Water, Rent &amp; Facility</t>
  </si>
  <si>
    <t>Equipment and Financing, Equip Insurance, Equipment Rental, Interest Expenses, Interest - Banks, Interest - Other, Repairs - Equip, Tax - Equipment, Equip &amp; Financing</t>
  </si>
  <si>
    <t>Lab Fees, Laboratory Fees</t>
  </si>
  <si>
    <t>Clinical Supplies, Lab Fees &amp; Clinical Supplies, Dental Supplies</t>
  </si>
  <si>
    <t>General and Admin, Accounting &amp; Tax Prep, Bank Service Charges, Computer &amp; IT Services, Computer Repairs, Consulting, Dues &amp; Subscriptions, Dues, Licenses, Jrnls, Laundry &amp; Uniforms- Dr &amp; Staff, Legal Fees, Liability Insurance, Malpractice Insurance, Medical Billing &amp; Claims Services, Merchant &amp; CC Processing Fees, Office Supplies &amp; Expenses, Postage and Delivery, Practice Management Software (Dentrix), Professional Fees, General &amp; Admin</t>
  </si>
  <si>
    <t>Owner Expenses, Budgeted Expenses, Insurance-Medical, Owner Wages &amp; Expenses, Salary - Dr. Massey, Owner Payroll Tax, Spouse Wages, Children Wages, Spouse ER Tax, Children - ER Tax, Charitable Contributions, 401(K) Match, Automobile Expense, Officer Life Insurance, Owner - Meals &amp; Entertainment, Owner Business Travel, Owner Cash Compensation, Officer Bonus, Life Insurance Premiums, Life Insurance Premiums</t>
  </si>
  <si>
    <t>Associate Expenses, Salary - Associate, Associate Wages &amp; Expenses, Assoc. - Payroll Tax</t>
  </si>
  <si>
    <t>Non-Operating Income, American Express Points, Interest Income, Other Income, PPP Loan Forgiveness, Sales Tax Discount, Rebate Income</t>
  </si>
  <si>
    <t>Non-Operating Expenses, Depreciation &amp; Amortization, Depreciation Expense, Tax Expenses, Tax - Sales &amp; Use, GA PTE Tax Expense</t>
  </si>
  <si>
    <t>Addbacks, Charitable Contributions, Interest Expenses, Interest - Banks, Interest - Other</t>
  </si>
  <si>
    <t>Operating Revenues, Insurance Payment/Deposit, Merchant Services Revenue</t>
  </si>
  <si>
    <t>Marketing and Advertising, Advertising &amp; Marketing</t>
  </si>
  <si>
    <t>Team Expenses, Payroll Expenses, Contractors, Payroll Processing Fees, Payroll Tax, Salary</t>
  </si>
  <si>
    <t>Rent and Facilities, Rent &amp; Lease, Repairs &amp; Maintenance, Security, Utilities, CableTV</t>
  </si>
  <si>
    <t>Equipment and Financing, Equipment Repairs, Interest Paid, Bank Loan Interest</t>
  </si>
  <si>
    <t>Lab Fees, Dental Lab Fees</t>
  </si>
  <si>
    <t>Clinical Supplies, Dental Supplies</t>
  </si>
  <si>
    <t>General and Admin, Bank Charges &amp; Fees, Charitable Donations, Computer Expense, Insurance, De Minimis Assets, Legal &amp; Professional Services, Medical Waste Disposal, Meals - Business, Merchant Services, Office Supplies &amp; Software, Professional Dues &amp; Licenses, Telephone, Travel, Uniform Fees &amp; Services, Shipping &amp; Postage, Taxes &amp; Licenses, Ask My Accountant, Property Tax</t>
  </si>
  <si>
    <t>Owner Expenses, Continuing Education CE, Dental Meetings</t>
  </si>
  <si>
    <t>Non-Operating Income, Cash Back Rewards, ERTC Refund</t>
  </si>
  <si>
    <t>Non-Operating Expenses, Amortization</t>
  </si>
  <si>
    <t>Addbacks, Interest Paid, Bank Loan Interest, Travel, Charitable Donations, Meals - Business</t>
  </si>
  <si>
    <t>Bank Accounts, ADP P/R Clearing, Cash on hand, FREE BIZ XX8073 (8073), PPP Money</t>
  </si>
  <si>
    <t>Fixed Assets, Computers &amp; Office Equip, Covenant, Dental Equipment, Goodwill, Office Equipment</t>
  </si>
  <si>
    <t>Intangible Assets, Accumulated Amortization, Goodwill</t>
  </si>
  <si>
    <t>Other Assets, Deposits</t>
  </si>
  <si>
    <t>Credit Cards, Spark Credit Card (2689), Sparks Mileage Credit Card (4711)</t>
  </si>
  <si>
    <t>Owner’s Capital Contributions, Opening Balance Equity, Owner's Investment, Partner Contributions</t>
  </si>
  <si>
    <t>Distributions, Owner's Pay &amp; Personal Expenses, Partner Distributions</t>
  </si>
  <si>
    <t>Operating Revenues, Patient Revenue, Income -Dr Associates, Income- Hygiene, Income-Dr Miller</t>
  </si>
  <si>
    <t>Revenue Adjustments, Care Credit Chargebacks, Insurance Refunds, Patient Refunds</t>
  </si>
  <si>
    <t>Marketing and Advertising, Advertising- Other, Advertising- Print, Promotions</t>
  </si>
  <si>
    <t>Team Expenses, Team Payroll, Payroll Taxes Employee, Salaries- Assistants, Salaries-Front office, Salaries-Hygienist, Team 401K, Contract Labor, Hiring and Recruiting</t>
  </si>
  <si>
    <t>Team Investment, Team Welfare, Business Meals - Team, Team Training</t>
  </si>
  <si>
    <t>Rent and Facilities, Landscaping, Rent, Utilities, Land LLC Expenses, Lease Expense, Repairs and Maintenance- Building, Cleaning</t>
  </si>
  <si>
    <t>Equipment and Financing, Loan Financing Cost, Interest Expense, Repairs and Maintenance- Equipment</t>
  </si>
  <si>
    <t>Clinical Supplies, Supplies-Dental, Small Dental Equipment</t>
  </si>
  <si>
    <t>General and Admin, Bank Charges, Consulting, Business Travel and Entertainment, Charitable Expense, Credit Card Processing Fees, Dues and Subscriptions-Doctor, Flood Certification, Insurance -Overhead, Insurance Liability, Insurance- Life, Insurance- Malpractice, Insurance Fees, Insurance-Workers Compensation, Internet, Phone and Computer, Land Surveying Fee, Legal and Accounting, Licenses and Permits, Office Supplies, Payroll Fees, Postage, Professional Services, Recording Fees, Uniforms and Laundry, Automobile Expenses, Business &amp; Property Tax, State &amp; Property Tax, State Taxes, Logic Environmental Fee</t>
  </si>
  <si>
    <t>Owner Expenses, Continuing Education- Doctor, Doctor Meals, Doctor Misc., Doctor Salary, Doctor Travel, Payroll Taxes Doctor</t>
  </si>
  <si>
    <t>Associate Expenses, Associate Salary, 1099 Associate</t>
  </si>
  <si>
    <t>Non-Operating Income, Interest Income</t>
  </si>
  <si>
    <t>Bank Accounts, Affinity Checking-1026712, Building 2455, CIT Bank Platinum Savings 5910, Debt Savings 2439, Major Purchases 2463, Marketing and Office 2412, Peoples Bank, Tax 2420, Tower 2447</t>
  </si>
  <si>
    <t>Fixed Assets, Dental Equipment, Computers and office equipment, Furniture, Instruments, Investment in Evergreen Real Estate LLC, Leasehold Improvements, New Building</t>
  </si>
  <si>
    <t>Intangible Assets, Goodwill, Non Compete Agreements, Patient Records</t>
  </si>
  <si>
    <t>Other Assets, Due from Sleep Apnea LLC x0123</t>
  </si>
  <si>
    <t>Payroll Liabilities, 401K (Withhold and Match), Payroll Clearing</t>
  </si>
  <si>
    <t>Credit Cards, Capital One Card (1516), O. CARD (0671) - 6, H. DMD (0663) - 6</t>
  </si>
  <si>
    <t>Accrued Expenses, Tax Liability</t>
  </si>
  <si>
    <t>Current Portion of Long-Term Debt, Current Portion of Long Term Debt 7192-10</t>
  </si>
  <si>
    <t>Other Liabilities, Affinity Bank 1224-20, Affinity Bank LOC 1224-10</t>
  </si>
  <si>
    <t>Operating Revenues, Patient Revenue, Fee for Service Income</t>
  </si>
  <si>
    <t>Marketing and Advertising, Advertising and Promotion, Website Expense</t>
  </si>
  <si>
    <t>Team Expenses, Team Payroll, Wages- Admin, Wages - staff, Wages- Hygiene, Payroll Taxes Employee, Wages- Assistants, Outside Services, Retirement expense, Insurance - team medical, Insurance-medical staff copay, Hiring Expense</t>
  </si>
  <si>
    <t>Team Investment, Team Training, Team Meals, Team Travel, Team Welfare, Team Gifts</t>
  </si>
  <si>
    <t>Rent and Facilities, Utilities, Janitorial Expense, Rent Expense, Telephone Expense, Cable TV and Internet, Repairs and Maintenance- Building, Waste, Security Expense, Storage Expense, Insurance on Building</t>
  </si>
  <si>
    <t>Equipment and Financing, Small Medical Equipment, Interest Expense, Repairs and Maintenance- Equipment</t>
  </si>
  <si>
    <t>Clinical Supplies, Dental supplies, Nitrous/Oxygen Rental</t>
  </si>
  <si>
    <t>General and Admin, Uncategorized Expense, Dues and Subscriptions, Bank Service Charges, Business Licenses and Permits, Office Supplies, Billing expense, Computer software and support, Consulting Fees, Credit card fees, Entertainment, Postage, Professional Fees, Uniforms, Charitable Expense, Insurance - disability, Insurance Expense - malpractice, Payroll Fees, Accounting Fees, 401K Admin Fees, Legal Expense</t>
  </si>
  <si>
    <t>Owner Expenses, Wages - Officers (Rita and Paul), Insurance, Children Pay, Owner Payroll Taxes, Owner 401K Contributions, Insurance  - Officer Health Ins, Auto Lease expense, Automobile Expense, Doctor Continuing Education, Doctor Travel Expense, Doctor Meals, Doctor Disability Insurance, Doctor Miscellaneous</t>
  </si>
  <si>
    <t>Non-Operating Income, Interest Income, Other Income, SBA PPP Loan Forgiven</t>
  </si>
  <si>
    <t>Non-Operating Expenses, Depreciation Expense, Property Taxes, Taxes - Real Estate, Medical Supplies (deleted)</t>
  </si>
  <si>
    <t>Addbacks, Entertainment, Charitable Expense, Interest Expense</t>
  </si>
  <si>
    <t>Fixed Assets, Computer Equipment, Dental equipment, Capitalized Interest, Furniture and fixtures, Leasehold Improvements, Vehicles</t>
  </si>
  <si>
    <t>Intangible Assets, Accumulated Amortization</t>
  </si>
  <si>
    <t>Other Assets, Employee Advances, Loans to Shareholders, Notes Receivable - Liya LLC, Suspense</t>
  </si>
  <si>
    <t>Payroll Liabilities, 401K payable, Federal/Fica LIab, Futa/Suta Liab, Roth 401K payable, Uncleared Payroll Checks, State W/H Liab</t>
  </si>
  <si>
    <t>Credit Cards, American Express #21002, American Express #71001 Marriot, American Express Hilton Honors, Barclaycard, British Airways #1762, British Airways #4450, Chase Mileage - Paul 2977, Chase Mileage Rita 2985, Chase Alix 1194, Chase Conner 3323, Chase Paul 0505, Chase Rita 2729, Chase Southwest #2729, Citi Advantage, Citi Costco Visa, Henry Schein #4193, Henry Schein #8684</t>
  </si>
  <si>
    <t>Business Loans/Notes Payable, N/P - Ranch Inn Motel, N/P Audi Financial Services, N/P First Merchants #9740, N/P First Merchants Bank #1482, N/P One View Finance - 2090, N/P SBA EIDL5a Loan, N/P First Merchants #8789, SBA PPP Loan, First Merchant Pano</t>
  </si>
  <si>
    <t>Distributions, Member Draws - Paul Miller, Member Draws - Rita Patel</t>
  </si>
  <si>
    <t>Operating Revenues, Sales, Patient Revenue</t>
  </si>
  <si>
    <t>Revenue Adjustments, Care Credit Chargebacks and Financing, Insurance Refunds, Patient Refunds</t>
  </si>
  <si>
    <t>Marketing and Advertising, Advertising  Expense</t>
  </si>
  <si>
    <t>Team Expenses, Team Payroll, Payroll Taxes Employee, Salaries- Team, Taxes- FUTA, Wages - Admin, Wages - Assistants, Wages- Hygiene, Insurance Specialist, Contract Labor, Hiring Cost, Life and Disability Insurance, Temp Hygiene, Health Insurance and Benefits</t>
  </si>
  <si>
    <t>Team Investment, Team Welfare, Team Meals, Team Training, Team Travel</t>
  </si>
  <si>
    <t>Rent and Facilities, Landscaping, Utilities, Lease Expense, Repairs &amp; Maint. - Building, Waste, Cleaning</t>
  </si>
  <si>
    <t>Equipment and Financing, Interest Expense, Equipment Tax, Repairs &amp; Maint. Equip</t>
  </si>
  <si>
    <t>Clinical Supplies, Dental Supplies, Small Dental Equipment</t>
  </si>
  <si>
    <t>General and Admin, Attorney Fees, Bank Charges, Consulting, Office Supplies &amp; Expenses, Billing and Claim Service, Charitable Expenses, Clean Up Financial Statements, Credit Card Processing Fees, Dues and Subscriptions, Insurance - Workers Comp, Insurance Expense, Insurance Negotiation Fees, Insurance- Flood, Internet, Phone and Computer Expense, Legal and Accounting, Licenses and Permits, Payroll Fees, Postage &amp; Delivery Expenses, Uniforms and Laundry, Software</t>
  </si>
  <si>
    <t>Owner Expenses, Doctor - CE, Doctor - Misc Expenses, Doctor Auto Expense, Doctor Life Insurance, Doctor Meals, Doctor Travel Expense, Doctor- Phone, Doctor - Health Insurance, Doctor - Payroll Tax, Salary - Officer, Owner Health Savings Account</t>
  </si>
  <si>
    <t>Non-Operating Income, Grants &amp; Forgivable Debt, Interest Income, Tax Refund</t>
  </si>
  <si>
    <t>Non-Operating Expenses, Tax Expenses, Amortization, Amortization, Depreciation, Business Property Tax, State Corp. Taxes, Personal Property Taxes</t>
  </si>
  <si>
    <t>Addbacks, Interest Expense</t>
  </si>
  <si>
    <t>Bank Accounts, Capital Investments 3789, First Citizens - Op. 2985, First Citizens - PR 3039, First Citizens- Distributions 6532, First Citizens- Taxes 6137, Operations</t>
  </si>
  <si>
    <t>Fixed Assets, Furniture and Equipment, Noncompete</t>
  </si>
  <si>
    <t>Other Assets, Goodwill, Due From Moesch Media LLC, Loan To Shareholder</t>
  </si>
  <si>
    <t>Payroll Liabilities, Employee Benefit Payable, Federal Taxes Withheld, Payroll Checks, State Taxes Withheld, Unemployment Taxes Payable</t>
  </si>
  <si>
    <t>Credit Cards, BOA Business Visa CC, First Citizens - Business 0418</t>
  </si>
  <si>
    <t>Business Loans/Notes Payable, FC Practice Loan -0921, FCB Leasing- Pano Loan, HCC Note - 3175, N/P - SBA, NCMIC Loan Payable, Office Building Loan, Practice Purchase Loan 2620, SBA - PPP</t>
  </si>
  <si>
    <t>Owner’s Capital Contributions, Members Equity</t>
  </si>
  <si>
    <t>Distributions, Members Draw</t>
  </si>
  <si>
    <t>Unreconciled Fee Income, Fees Collected PT Deposits</t>
  </si>
  <si>
    <t>Less PT Insur Refunds</t>
  </si>
  <si>
    <t>Centralized Services, Contract Temp Labor, Laundry and Uniforms, Payroll Service Fee, Payroll Tax ER Expense, Wages Business, Wages Clinical, Wages Hygiene, Workers Compensation Insurance</t>
  </si>
  <si>
    <t>Janitorial Services, Office Parking, Rent Building, Repairs Maintenance Bldg, Telephone, Utilities</t>
  </si>
  <si>
    <t>Repairs Maintenance Equip, Interest Expense</t>
  </si>
  <si>
    <t>Laboratory Fees, Ortho Fees</t>
  </si>
  <si>
    <t>Automobile Expense, Bank Fees Care Credit, Bank Fees Merchant Fees, Bank Service Fees, Business Licenses and Taxes, Charitable Contributions, Computer Expenses, Continuing Education, Insurance, Meals and Entertainment, Membership and Dues, Office Culture Building, Office Expense, PMS Software, Postage and Delivery, Practice Support Fees, Professional and Consulting Fee, Travel</t>
  </si>
  <si>
    <t>Owner Wages, Payroll Tax Assoc and Owner, Tax Building Property, Doctor's Automobile, Disability Insurance, Health Insurance, Life Insurance, Doctors Insurance - Other, Personal Expense, Personal Articles Expense, Personal Expense - Other</t>
  </si>
  <si>
    <t>Insurance Malpractice Assoc, Contract Temp Labor Assoc, Wages Assoc DR</t>
  </si>
  <si>
    <t>Interest Income</t>
  </si>
  <si>
    <t>Business Income Tax</t>
  </si>
  <si>
    <t xml:space="preserve">Business Income Tax, Interest Expense, </t>
  </si>
  <si>
    <t>Operating Revenues, 4050 Patient Fees, Cash Reward, Sales of Product Income</t>
  </si>
  <si>
    <t>Revenue Adjustments, Patient Insurance Refund, Patient Refunds</t>
  </si>
  <si>
    <t>Marketing and Advertising, 6101 Marketing</t>
  </si>
  <si>
    <t>Team Expenses, 6135 Payroll, 6600 Payroll Fees, 6700 Payroll Taxes, 6800 Wages, 6140 Employee benefit programs, 6180 Insurance (other than health)</t>
  </si>
  <si>
    <t>Rent and Facilities, Cable &amp; Internet, Security, 6390 Telephone, 6295 Rent Expense, 6300 Repairs and maintenance</t>
  </si>
  <si>
    <t>Equipment and Financing, 6200 Interest Expense</t>
  </si>
  <si>
    <t>Lab Fees, Lab Expense, Medical Expenses</t>
  </si>
  <si>
    <t>Clinical Supplies, Cost of Goods Sold, Dental Supplies</t>
  </si>
  <si>
    <t>General and Admin, 6250 Postage and Delivery, 6270 Legal and professional fees, 6380 Office Meals, 6550 Office Supplies, 6820 Taxes and licenses, BWC, OBG CAT Tax, Auto, Ask Doctor or Accountant, Bank Service Charges, Business Meals &amp; Entertainment, Care Credit Service Fee, Computer Software Subscriptions, Computer Support &amp; Expense, Continuing Education, Credit Card Service Fees - MC, Credit Card Services Fees, Donations, Dues &amp; Subscriptions, Education/ Seminar, Office Expense, Overpayment by Patients, Sub-Contractor, Uniforms</t>
  </si>
  <si>
    <t>Non-Operating Expenses, Depreciation, Income Tax</t>
  </si>
  <si>
    <t>Addbacks, 6200 Interest Expense, Donations, Business Meals &amp; Entertainment</t>
  </si>
  <si>
    <t>Fireflies File Name</t>
  </si>
  <si>
    <t xml:space="preserve">Fireflies Sent to Print </t>
  </si>
  <si>
    <t>Transcript File Name</t>
  </si>
  <si>
    <t>Transcript Sent to Files Complete</t>
  </si>
  <si>
    <t>Host</t>
  </si>
  <si>
    <t>Attendees Email Names Email</t>
  </si>
  <si>
    <t>Duration Mins</t>
  </si>
  <si>
    <t>Date</t>
  </si>
  <si>
    <t>Super Summary List Action Items</t>
  </si>
  <si>
    <t>Super Summary List Overview</t>
  </si>
  <si>
    <t>Super Summary List Shorthand Bullet</t>
  </si>
  <si>
    <t>Super Summary List Keywords</t>
  </si>
  <si>
    <t>Transcript File Url</t>
  </si>
  <si>
    <t>Audio Url</t>
  </si>
  <si>
    <t>Fireflies Report</t>
  </si>
  <si>
    <t>Client Action Items</t>
  </si>
  <si>
    <t>Sent To Action Items</t>
  </si>
  <si>
    <t>Poston, W_FF_2024_03_.pdf</t>
  </si>
  <si>
    <t>Poston, W_CT_2024_03_18_.pdf</t>
  </si>
  <si>
    <t>Dr. Wade Poston and Jordan Blackmon</t>
  </si>
  <si>
    <t>49.00 mins</t>
  </si>
  <si>
    <t>2024-03-18T16:00:00.000Z</t>
  </si>
  <si>
    <t>https://download-ff.s3.amazonaws.com/jUh1rotSp5F3oRM9-Timestamp-Speakers-Drst.pdf</t>
  </si>
  <si>
    <t>https://cdn.fireflies.ai/jUh1rotSp5F3oRM9/audio.mp3?Expires=1710953842&amp;Policy=eyJTdGF0ZW1lbnQiOlt7IlJlc291cmNlIjoiaHR0cHM6Ly9jZG4uZmlyZWZsaWVzLmFpL2pVaDFyb3RTcDVGM29STTkvYXVkaW8ubXAzIiwiQ29uZGl0aW9uIjp7IkRhdGVMZXNzVGhhbiI6eyJBV1M6RXBvY2hUaW1lIjoxNzEwOTUzODQyfX19XX0_&amp;Signature=q9NAWLv~D6VQUSCOYCRMNX6s8S-WaUK9YnjHyppCIPZnf7LYhnyoios-FUUFQRto8Tg5HRgK0kFyCZZNbW10keuxg4VTS1llYZ-ypE17Yff3ghhFSXP17iF920gQErHB6cFn~jTLr4JssBkonCTUP39XahNx4Nw4uLOrlbdqzFgt1mR6hppVBizPINEgYWyNRh2DHSMce7NdPXO2-oGegDEeLslxNlUkLyywQlyrT0osQ08-YrufU3pJjOIfPeEqDFfSuxrqaRgWkZ~lCUFw8QRBRH~pbxgsjwFEbSR4IqJogEQIY4vbWZDsN0MlKrrv7AvGZUnwPRFNEWmuV-ZKbA__&amp;Key-Pair-Id=K25ZJR0UZVF4CM</t>
  </si>
  <si>
    <t>Sambursky, R_FF_2024_03_.pdf</t>
  </si>
  <si>
    <t>Sambursky, R_CT_2024_03_18_.pdf</t>
  </si>
  <si>
    <t>jenn@dentalsolutionsbinghamton.com,sambursky@dentalsolutionsbinghamton.com</t>
  </si>
  <si>
    <t>Ronald Sambursky and Jordan Blackmon</t>
  </si>
  <si>
    <t>41.00 mins</t>
  </si>
  <si>
    <t>2024-03-18T17:00:00.000Z</t>
  </si>
  <si>
    <t>https://download-ff.s3.amazonaws.com/F3cywRJ57mpIHTk1-Timestamp-Speakers-RonaldSamburskyandJordanBlackmonst.pdf</t>
  </si>
  <si>
    <t>https://cdn.fireflies.ai/F3cywRJ57mpIHTk1/audio.mp3?Expires=1710956811&amp;Policy=eyJTdGF0ZW1lbnQiOlt7IlJlc291cmNlIjoiaHR0cHM6Ly9jZG4uZmlyZWZsaWVzLmFpL0YzY3l3Uko1N21wSUhUazEvYXVkaW8ubXAzIiwiQ29uZGl0aW9uIjp7IkRhdGVMZXNzVGhhbiI6eyJBV1M6RXBvY2hUaW1lIjoxNzEwOTU2ODExfX19XX0_&amp;Signature=x4xTATAbSizEecpfL4lLQ6Ad0Zf~HtGejtkRV0Duyg1stB0y-M4PqNtpZ8HwQIOI3rJC2g0Z5BmvwDbAdTI1~ZivanPCCz~xs8qpg1DRIkff714YQ2Z81MsL4vKAhtfdC3cXGCtIRyHJzqRDlQlxmA5nhhdAyBaMYsM8tu79dkVOSx~mKboR0G9DeNAYTfYoY-NEXmvAfQMWA3klnq8QVeez25caLq7hwASyxGmkF86MmUnFiw8pu9l6DtT-31~rirdphamNg3E2Srla7hNJZuef1BOMCXcOEdnImUiO9~GxJfhTwIO93qpcVkirnwGMXpAq0OtrOIyiJgb7W6ZMRg__&amp;Key-Pair-Id=K25ZJR0UZVF4CM</t>
  </si>
  <si>
    <t>Clark, D_FF_2024_03_.pdf</t>
  </si>
  <si>
    <t>Clark, D_CT_2024_03_18_.pdf</t>
  </si>
  <si>
    <t>Lisa Shannon Clark and Jordan Blackmon</t>
  </si>
  <si>
    <t>62.00 mins</t>
  </si>
  <si>
    <t>2024-03-18T18:00:00.000Z</t>
  </si>
  <si>
    <t>🎯 **Leadership Academy Zoom Meeting**
- **Jordan** informs **ahsan akhter** that people are asking for the Zoom link and information for Wednesday's leadership academy.
- **ahsan akhter** acknowledges the request.
🔨 **Improving Communication and Accountability in Leadership Meetings**
- **Jordan** expresses concern that information discussed in leadership meetings is not being relayed to the respective departments.
- **Jordan** suggests assigning **Rachel** as the accountability person to ensure tasks are completed.
- **Jordan** advises creating tangible commitments and action items during meetings.
- **Jordan** recommends scheduling follow-up meetings with each department chair to discuss specific goals and action plans.
🔍 **Identifying Department Leads**
- **Jordan** suggests identifying department leads, such as hygiene lead, administrative lead, and hybrid lead.
- **Jordan** emphasizes the importance of not using titles that may lead to pay raise requests.
- **Jordan** proposes that **Jen**, **Nathan**, **Linda**, and **ahsan akhter** identify areas where departments are struggling and address them in meetings with respective leads.
📈 **Coaching Day Focus Areas**
- **Jordan** and **ahsan akhter** discuss the focus areas for the coaching day:
  - Planning around expansion
  - Personal wealth planning
  - Debt pay down, estate planning, and cash allocation
📅 **Scheduling Meetings**
- **ahsan akhter** mentions the need to reschedule with **Poston** and asks about action items for **Poston** and **Clark**.
- **Jordan** informs that there were no action items, but the focus for the coaching day was discussed.
📆 **Booking Calendar**
- **Jordan** asks **ahsan akhter** about his calendar link.
- **Jordan** discovers available spots for next week and expresses satisfaction.
👋 **Closing**
- **ahsan akhter** thanks **Jordan** for his help.
- **ahsan akhter** mentions leaving the office soon to avoid traffic.
- **Jordan** advises **ahsan akhter** to get home before the traffic picks up.
- **ahsan akhter** confirms he will be leaving soon.
- The conversation ends with friendly goodbyes.</t>
  </si>
  <si>
    <t>https://download-ff.s3.amazonaws.com/QvOdVKjz5qTBIgcG-Timestamp-LisaShannonClarkandJordanBlackmont.pdf</t>
  </si>
  <si>
    <t>https://cdn.fireflies.ai/QvOdVKjz5qTBIgcG/audio.mp3?Expires=1710961768&amp;Policy=eyJTdGF0ZW1lbnQiOlt7IlJlc291cmNlIjoiaHR0cHM6Ly9jZG4uZmlyZWZsaWVzLmFpL1F2T2RWS2p6NXFUQklnY0cvYXVkaW8ubXAzIiwiQ29uZGl0aW9uIjp7IkRhdGVMZXNzVGhhbiI6eyJBV1M6RXBvY2hUaW1lIjoxNzEwOTYxNzY4fX19XX0_&amp;Signature=p7KJhjOfXvujP19SR3RCaqMf-6B9hhMABR6x~9OvPe2g-NmBXSIZSEpQHf1k-JBLj7CcWER7A1SdbSDCovNBo1S4QBwOY1igQDRtgr4poVK82XRyB-9jmoNYD5fR8n-tYyJ5wkpo7gCKNOOmgunJ7VPsvkEfAOk8LnnLW05GarC6monczLaPRuHZc7GqBMhW6J8zwccU1z2eFVPTXZoDlUCQDlTu2bWJE82KsWUDvzBFVx0vPJ6CacNorxKeJCuZvbOfOFT2-9asNLM~aFBz03ibr2FIYC3gFPo07w3nEk4MBoLDZxOmNKZ-dA40ce4434eLqnbVlzaBKUuZS6Jd-Q__&amp;Key-Pair-Id=K25ZJR0UZVF4CM</t>
  </si>
  <si>
    <t>Friedberg, R_FF_2024_03_.pdf</t>
  </si>
  <si>
    <t>Friedberg, R_CT_2024_03_20_.pdf</t>
  </si>
  <si>
    <t>info@friedberg1perio.net,sandraj09@hotmail.com,jrobfriedberg@gmail.com,lisa@towerleadership.com</t>
  </si>
  <si>
    <t>Jon Robert Friedberg and Jordan Blackmon</t>
  </si>
  <si>
    <t>63.00 mins</t>
  </si>
  <si>
    <t>2024-03-20T15:00:00.000Z</t>
  </si>
  <si>
    <t>📊 **Action Items Follow-Up**
- **Jordan** to provide updates on action items from the previous meeting.
- **Lisa Gotsis** to recap the deep dive and discuss findings.
📋 **Scorecard Implementation**
- Discussion on diligently doing scorecards.
- Importance of running reports to measure production.
📝 **Process Improvement Recommendations**
- Implementing automated letters for communication.
- Creating growth paths within the organization for team members.
- Building pre-appointment checklists to optimize schedules.
📈 **Performance Tracking and Training**
- Develop scorecards specific to roles.
- Training the team on solution-based thinking.
- Conducting 30, 60, 90-day check-ins for progress assessment.</t>
  </si>
  <si>
    <t>https://download-ff.s3.amazonaws.com/1bRa4iorU6VflDD6-Timestamp-JonRobertFriedbergandJordanBlackmont.pdf</t>
  </si>
  <si>
    <t>https://cdn.fireflies.ai/1bRa4iorU6VflDD6/audio.mp3?Expires=1711123901&amp;Policy=eyJTdGF0ZW1lbnQiOlt7IlJlc291cmNlIjoiaHR0cHM6Ly9jZG4uZmlyZWZsaWVzLmFpLzFiUmE0aW9yVTZWZmxERDYvYXVkaW8ubXAzIiwiQ29uZGl0aW9uIjp7IkRhdGVMZXNzVGhhbiI6eyJBV1M6RXBvY2hUaW1lIjoxNzExMTIzOTAxfX19XX0_&amp;Signature=GSM4Kx8vHDyk5Y1MVfWCgr1itUIlEmDo6i~~0Xgv59E8EV0qkiEmQPzO0fMGTNj3HMGL9XDh-8GEgITdAgxJdMf7SvpF5CFZJoT05cpXPMafNxOzfWIChoJA8ELsd5iOG9H~Kwe0beBUoAxBG4swEe8QgXgTX3YIBxoEBfdpyu1bmENYyxUFUelqbRB~gjES92XPmjKFqikW~rvKvDCygFnmXmGrNWgS8i958U86x3DzKVvtX5nOMG-jWSp5BYeXUR6RkVpyBOQPr-EHG~EG7JnCQ7x~gXa481IC8VbfgBhW0Kiku5ybvOM~YVMaKiYvfw8QV~CwI~23hKe6bMaRaw__&amp;Key-Pair-Id=K25ZJR0UZVF4CM</t>
  </si>
  <si>
    <t>Rusch, J_FF_2024_03_.pdf</t>
  </si>
  <si>
    <t>Rusch, J_CT_2024_03_20_.pdf</t>
  </si>
  <si>
    <t>Jack Rusch and Jordan Blackmon</t>
  </si>
  <si>
    <t>2024-03-20T16:00:00.000Z</t>
  </si>
  <si>
    <t>📊 **Financial Review**
- **Organization changes and interviews discussed**
- **Sales pitch and hiring process strategy analyzed**
- **Focus on creating an effective hiring process**
- Consideration of bonuses and benefits in job postings
💼 **Personnel and Hiring Process**
- **Emphasis on charismatic office managers**
- **Importance of sales skills in interviews**
- **Advice on wording job advertisements creatively**
- **Developing an efficient onboarding process**
📈 **Business Growth and Leadership**
- **Encouragement to focus on leadership development**
- **Incremental progress emphasized for scaling**
- **Celebration of accomplishments and self-reflection**</t>
  </si>
  <si>
    <t>https://download-ff.s3.amazonaws.com/FpW5EqXknQDFl77V-Timestamp-JackRuschandJordanBlackmont.pdf</t>
  </si>
  <si>
    <t>https://cdn.fireflies.ai/FpW5EqXknQDFl77V/audio.mp3?Expires=1711127495&amp;Policy=eyJTdGF0ZW1lbnQiOlt7IlJlc291cmNlIjoiaHR0cHM6Ly9jZG4uZmlyZWZsaWVzLmFpL0ZwVzVFcVhrblFERmw3N1YvYXVkaW8ubXAzIiwiQ29uZGl0aW9uIjp7IkRhdGVMZXNzVGhhbiI6eyJBV1M6RXBvY2hUaW1lIjoxNzExMTI3NDk1fX19XX0_&amp;Signature=eN2MiKIAt26v6NAcQSYI9fcO~scUauvLRBiDfwJvE~uHOCj0sqYy7uWESH0UirHNhR4tBn4poY2gu7R1uc~FqyUE4w73wf5SAnsPKUZ9Y3g9Xq0AorXxDSh~6wl2m0WGuPC7LWhUJd~SBkJfICWTtjegxp31xc7z-kex9nlys5n0un0DMqHxrIZshHL-~A6zCdEMBsc43m2~5jOdkeQcxI8uBnXUDm0TNI5uJ9HhyCl78G3ScF78CAssAO9xgGl4I9oZ2GA0I7nFVb6gSWGf82IovwAGMkEKrq-aNvk-FEGVBXdW0kJtzKobEDVHjDhBTZPRwLnfMN9hIbFVQOGfDw__&amp;Key-Pair-Id=K25ZJR0UZVF4CM</t>
  </si>
  <si>
    <t>Culp, C_FF_2024_03_.pdf</t>
  </si>
  <si>
    <t>Culp, C_CT_2024_03_20_.pdf</t>
  </si>
  <si>
    <t>Charlie Culp and Jordan Blackmon</t>
  </si>
  <si>
    <t>31.00 mins</t>
  </si>
  <si>
    <t>2024-03-20T17:00:00.000Z</t>
  </si>
  <si>
    <t>🏢 **New Office Design**
- **Charlie Culp** involves the team in design aspects.
- Emphasizing team needs anticipation.
📋 **Job Descriptions**
- **Jordan** discusses job descriptions with clients.
- Focus on personality fit for the office.
🎯 **Annual Meeting Structure**
- Previous year recap, goals for the following year.
- Departmental plans presented by advisory, accounting, marketing, and production.
- Discussion on big initiatives, core values, and vision casting.
👥 **Leadership Meeting Structure**
- Attendees include **Jordan**, Rachel, Eric, and others.
- Agenda: scorecard review, project discussions, and addressing issues.
- Individual commitments set post-meeting.
📊 **Departmental Meetings**
- Morning huddles for each department.
- Information shared during all-team monthly meetings.
- Focus on deficiencies and wins, developing improvement plans.
📑 **Operational Process Development**
- Focus on meeting initiation, process development, and documentation.
- **Business manager** to oversee the process management.
📞 **Introduction Call**
- Recommend an introduction call due to booking constraints.
- Emphasis on tying operations together and ensuring proper documentation.</t>
  </si>
  <si>
    <t>https://download-ff.s3.amazonaws.com/qEXPJdbuPcgxJ4P6-Timestamp-CharlieCulpandJordanBlackmont.pdf</t>
  </si>
  <si>
    <t>https://cdn.fireflies.ai/qEXPJdbuPcgxJ4P6/audio.mp3?Expires=1711129550&amp;Policy=eyJTdGF0ZW1lbnQiOlt7IlJlc291cmNlIjoiaHR0cHM6Ly9jZG4uZmlyZWZsaWVzLmFpL3FFWFBKZGJ1UGNneEo0UDYvYXVkaW8ubXAzIiwiQ29uZGl0aW9uIjp7IkRhdGVMZXNzVGhhbiI6eyJBV1M6RXBvY2hUaW1lIjoxNzExMTI5NTUwfX19XX0_&amp;Signature=i4eMYs1kocbmo3VjR9qU6tQ5Xpev-qDE18AAE3O2jVLR4dsoYN1uKm35BCnnS3YvQmKNBbs27p0t2lBxWfWVSTOf~VGVQkArzcCo62fgEKyB21X37Qq7q-AFVisnJcKpL7DD7c6e5mGXP5PY30MXzrbkQw8C7wOPagzmyUbWnbVUai3a7YUYYOXsDar2msZ0xxRn9jPFotVLHJSCe8L2LwIIrzRbuSu0gsiqD66ONzRHs8ExWJ5ro4U~CUDXp3PYsFW-9RdvtDSKaKqFJndxzt-Oi-ooflzIJkOM3-IsmhHkDdDMe7AgUbLt990R1BrK6T15s2BvYoflCZHnCdY4Zg__&amp;Key-Pair-Id=K25ZJR0UZVF4CM</t>
  </si>
  <si>
    <t>Moeti, H_FF_2024_03_.pdf</t>
  </si>
  <si>
    <t>Moeti, H_CT_2024_03_01_.pdf</t>
  </si>
  <si>
    <t>Hassan Moeti and Jordan Blackmon</t>
  </si>
  <si>
    <t>42.00 mins</t>
  </si>
  <si>
    <t>2024-03-01T17:00:00.000Z</t>
  </si>
  <si>
    <t>Tangible action items from the transcript:,1. Get back in touch with Lisa and schedule a treatment planning session, possibly for April.,2. Focus on onboarding the CFO and accounting to clean up financials.,3. Work on improving call conversion by training team members to handle objections and follow scripts.,4. Address broken appointments by implementing processes to remind patients of cancellations policies and reduce no-shows.,5. Improve case acceptance by using intraoral cameras, avoiding over-educating patients, ensuring smooth handoffs between back office and front desk, and closing cases effectively.,Note: The transcript does not provide any specific responsible person for these action items, so it is assumed that they are primarily the responsibility of Hassan Moeti as the business owner.</t>
  </si>
  <si>
    <t>https://download-ff.s3.amazonaws.com/GKc3WjBHpEn0asOc-Timestamp-Speakers-HassanMoetiandJordanBlackmonst.pdf</t>
  </si>
  <si>
    <t>https://cdn.fireflies.ai/GKc3WjBHpEn0asOc/audio.mp3?Expires=1709742442&amp;Policy=eyJTdGF0ZW1lbnQiOlt7IlJlc291cmNlIjoiaHR0cHM6Ly9jZG4uZmlyZWZsaWVzLmFpL0dLYzNXakJIcEVuMGFzT2MvYXVkaW8ubXAzIiwiQ29uZGl0aW9uIjp7IkRhdGVMZXNzVGhhbiI6eyJBV1M6RXBvY2hUaW1lIjoxNzA5NzQyNDQyfX19XX0_&amp;Signature=S60mQbk25pEO9P72Ar1UzxxRwsp-ksLlJ8Mu-wQoMYIMQ3dNEw-VHOW0A313iHXUcM-LWyS~JT8YHjV171DDs-vq8HLhNiTcINZUrqurBl3hsPmjnqkaYh2V-rICSs8O8z-pToeafgYViqVAQrar86QIYB8zqxG6wf6f5eieAww4UnOv8L6KsO4QRHGNvDVLCF9zMN1FqJ-NWL~3UfNLKQLk-Td547fk252Qdjud63JGd0kyBhBL8qyoDTAmUzOEHdfZCncQoWE5x43UlXxbhmjPMXTXp35--m1xvr0ri5rS3GrfbBfJuk48bircaMnwKN7dvnMxN-V1krCS3sQIHQ__&amp;Key-Pair-Id=K25ZJR0UZVF4CM</t>
  </si>
  <si>
    <t>Miller, P_FF_2024_03_.pdf</t>
  </si>
  <si>
    <t>Miller, P_CT_2024_03_22_.pdf</t>
  </si>
  <si>
    <t>Rita Patel-Miller and Jordan Blackmon</t>
  </si>
  <si>
    <t>53.00 mins</t>
  </si>
  <si>
    <t>2024-03-22T15:00:00.000Z</t>
  </si>
  <si>
    <t>🚀 **Hiring and Onboarding Strategy**
- **Jordan** discussed hiring, onboarding, and team dynamics.
- **Suggested utilizing DISC and Kolbe assessments** for team evaluation.
- Offered **complimentary Zoom meeting with Rachel** for further insights.
👥 **Team Building and Communication**
- Emphasized the importance of **team outings** and **regular team meetings**.
- **Encouraged fostering better communication** and involving team members in decision-making.
💡 **Job Posting Optimization**
- Advised **reworking job postings as advertisements** to attract candidates.
- Recommended studying competitor job postings for insights.
🎯 **Interview and Onboarding Process**
- Highlighted the significance of a **structured onboarding process**.
- Detailed a **30-60-90 day onboarding plan** involving handbook review, goal-setting, and skill development.</t>
  </si>
  <si>
    <t>https://download-ff.s3.amazonaws.com/1iGsjrhiNK6jn54j-Timestamp-RitaPatelMillerandJordanBlackmont.pdf</t>
  </si>
  <si>
    <t>https://cdn.fireflies.ai/1iGsjrhiNK6jn54j/audio.mp3?Expires=1711295771&amp;Policy=eyJTdGF0ZW1lbnQiOlt7IlJlc291cmNlIjoiaHR0cHM6Ly9jZG4uZmlyZWZsaWVzLmFpLzFpR3NqcmhpTks2am41NGovYXVkaW8ubXAzIiwiQ29uZGl0aW9uIjp7IkRhdGVMZXNzVGhhbiI6eyJBV1M6RXBvY2hUaW1lIjoxNzExMjk1NzcxfX19XX0_&amp;Signature=d029wJAzEknTEjR0XDe4W~hjrzzFQ6PuSOdzroNsdNttfVB4DHt16DJWtWVEpvDg~XEKDDTy5ipEXnz4-rcJbH8Hxd2KU7eG3ndBSejC6RO8mhSIqx0ztiRLC~rBz0OmYCo9nlokJw3thjyrUsuMmmu8XLVJNMlEs-fxfUzo6j92sOQeXa4M-EPg65WxJbkYeA04P12V-Hr-3sL5e~B~J4E58PzKfxT~gWBJ7WYHWwy~UhaGyu1JVt2f0X-WtzUHoWP5l2yvos-nP004X1a5~PTxHgV~B8e6YreJx1Pk99wVnsb7N5URTFxyspOFjjRtXxivms77lhz1qixP5WJb4Q__&amp;Key-Pair-Id=K25ZJR0UZVF4CM</t>
  </si>
  <si>
    <t>Stylos, L_FF_2024_03_.pdf</t>
  </si>
  <si>
    <t>Stylos, L_CT_2024_03_22_.pdf</t>
  </si>
  <si>
    <t>lisa@smilesbystylos.com,drlou@smilesbystylos.com</t>
  </si>
  <si>
    <t>Lisa Stylos and Jordan Blackmon</t>
  </si>
  <si>
    <t>54.00 mins</t>
  </si>
  <si>
    <t>2024-03-22T16:00:00.000Z</t>
  </si>
  <si>
    <t>👥 **Introduction**
- **Jordan** inquires about who **Lisa Stylos** is talking to and their marketing strategies.
📊 **Marketing Strategy Discussion**
- **Lisa Stylos** mentions running reports and training sessions with the team.
- **Jordan** discusses the importance of deep dives for marketing strategies.
- **Recommendation:** Conduct a deep dive to identify highest ROI opportunities before committing to a bigger marketing campaign.
- **Focus on refining marketing language and copywriting.**
💼 **Operational Improvements**
- **Lisa Stylos** mentions ongoing training sessions and handling objections.
- **Discussion about marketing campaign financing and feedback.
📈 **Progress Review**
- **Lisa Stylos** updates on recent activities like office tours and objection handling.
- Discussion on implementing Google QR codes and Facebook strategies.
💡 **Operational Efficiency**
- **Jordan** suggests creating SOPs and training plans for staff development.
- Emphasis on observing, training, and continuous improvement.
📝 **Content Creation Strategy**
- **Jordan** advises using existing content for social media and email marketing.
- Encourages creating SOPs for content creation and distribution.
🔍 **Marketing Campaign Planning**
- Discussion on the possibility of launching a big marketing campaign.
- Emphasize the need for clear communication and expectations with marketing partners.
- **Prioritize software evaluation before committing to larger marketing expenses.**
📅 **Upcoming Actions**
- **Jordan** and **Lisa Stylos** plan to reconnect and review potential marketing and operational strategies.
- **Action items:** Line of credit, reconnecting with Lisa, and exploring marketing and operational avenues.</t>
  </si>
  <si>
    <t>https://download-ff.s3.amazonaws.com/1nsDgvxW60Vun776-Timestamp-LisaStylosandJordanBlackmont.pdf</t>
  </si>
  <si>
    <t>https://cdn.fireflies.ai/1nsDgvxW60Vun776/audio.mp3?Expires=1711299257&amp;Policy=eyJTdGF0ZW1lbnQiOlt7IlJlc291cmNlIjoiaHR0cHM6Ly9jZG4uZmlyZWZsaWVzLmFpLzFuc0RndnhXNjBWdW43NzYvYXVkaW8ubXAzIiwiQ29uZGl0aW9uIjp7IkRhdGVMZXNzVGhhbiI6eyJBV1M6RXBvY2hUaW1lIjoxNzExMjk5MjU3fX19XX0_&amp;Signature=Ck5abRecSdmaZKNfXUdoiR4DTC9EYbpHWjmEYoJpiTkO0UeFFFKdNGrOK0GefoO0r2WnbT8ukfrQjxIl9i1yf9dTLFXuqW4eI4X2H0PV9cLPBbLMCceQSV5ACy9O2gUViFhvt1QuZaC7AGY8bnlYGZXTULNKOP0kHpBvq1uU0GbLkd8qSBN2~bxnv79wjIejnrEudlzQptRblng~MHY85U89QO65H92ylgUV8YkYWbGVnZAtqnE1OeYSg2Hy0YVTKaZsZbRqcbK~7QyZ13W6qv7Je0GsA39ERRYTpKe7muqEwYymkOwkOCtn1WFXmsHgSF-80XSg2By~KAg2P1pMdw__&amp;Key-Pair-Id=K25ZJR0UZVF4CM</t>
  </si>
  <si>
    <t>Sajid, U_FF_2024_03_.pdf</t>
  </si>
  <si>
    <t>Sajid, U_CT_2024_03_27_.pdf</t>
  </si>
  <si>
    <t>Usman Sajid and Jordan Blackmon</t>
  </si>
  <si>
    <t>32.00 mins</t>
  </si>
  <si>
    <t>2024-03-27T16:30:00.000Z</t>
  </si>
  <si>
    <t>📊 **Current Challenges and Goals**
- **Discussing challenges and progress in handling claims**
- **Setting a goal of $125,000 production monthly**
- Lack of specific communication with the team about April goals
- Encouragement to review progress and set aggressive goals for improvement
🗣️ **Team Communication and Action Plan**
- **Emphasizing the need for clear and detailed team meetings**
- Assigning specific tasks to team members for follow-up
- Encouraging proactive communication and engagement with clients
- Suggesting a detailed game plan for each month
💡 **Leadership and Energy**
- **Urging a positive and motivating leadership approach**
- Highlighting the importance of maintaining team energy and pace
- Encouraging creativity in problem-solving and turnaround strategies
📧 **Follow-Up and Support**
- **Offering additional support and resources for follow-up**
- Providing guidance on email drafting and meeting preparation
- Offering assistance for finding the right words or approach in difficult conversations</t>
  </si>
  <si>
    <t>https://download-ff.s3.amazonaws.com/DU6mwzB71iUoCWcj-Timestamp-Speakers-UsmanSajidandJordanBlackmonst.pdf</t>
  </si>
  <si>
    <t>https://cdn.fireflies.ai/DU6mwzB71iUoCWcj/audio.mp3?Expires=1711731711&amp;Policy=eyJTdGF0ZW1lbnQiOlt7IlJlc291cmNlIjoiaHR0cHM6Ly9jZG4uZmlyZWZsaWVzLmFpL0RVNm13ekI3MWlVb0NXY2ovYXVkaW8ubXAzIiwiQ29uZGl0aW9uIjp7IkRhdGVMZXNzVGhhbiI6eyJBV1M6RXBvY2hUaW1lIjoxNzExNzMxNzExfX19XX0_&amp;Signature=EOBBvPlBhF-NaPZmlx~T5DCzrQBoCJ5laUjplLtsai5O86HuzX1jLVqxNqH2TP9ph3rG4RoVl2DPFm0XYOUa61N5FJjjBOui-APp7vUvCyBNpafXKRTKHEntqcvzPH3UVNWNUzaBgMpLUYmpQL88GLunqA15H1aI11OMCkM-Wrnal-lW51ipzS5bRpG9B5bWWjlGOcrWFWg4b2pqTw5I5avtRYmVqLIT7-D1UKNRHZt0hhMIxuNgLPcWKxe~H3BIJJ5EPhhdd-WiRPUe0omX05R93JR9SY4tt8p6hTu0mb3urtHJZOU~mWgMzPX9q8A242DPG5J~XihnRR1TvoTmmw__&amp;Key-Pair-Id=K25ZJR0UZVF4CM</t>
  </si>
  <si>
    <t>Mader, J_FF_2024_03_.pdf</t>
  </si>
  <si>
    <t>Mader, J_CT_2024_03_29_.pdf</t>
  </si>
  <si>
    <t>drlynch@michianasmiles.com,drmader@michianasmiles.com</t>
  </si>
  <si>
    <t>Patrick Lynch and Jordan Blackmon</t>
  </si>
  <si>
    <t>2024-03-29T14:30:00.000Z</t>
  </si>
  <si>
    <t>📊 **Financial Review and Scorecards**
- **Jordan** discussed the importance of cash flow and allocation.
- **Scorecards** were a key focus, with **Patrick Lynch** sending them for review.
- **Objective qualities** were emphasized for scorecards and KPIs.
- Jordan outlined various **quantitative metrics** for different positions.
📋 **Performance Reviews and Goal Alignment**
- Performance reviews were discussed, including **qualitative and quantitative aspects**.
- Aligning business goals with personal goals was highlighted by Jordan.
- **Feedback forms** and employee evaluations were detailed.
📈 **Management Communication and Scorecard Implementation**
- **Establishing scorecards** and ensuring communication between management and department heads were prioritized.
- **Team bonuses** and setting goals for teams were mentioned for qualitative aspects.
- **Cross-comparing** and updating scorecards with quantitative metrics were action items.
📅 **Action Plan and Follow-up**
- Patrick Lynch was tasked to cross-compare and update scorecards.
- Leveraging **performance reviews** for qualitative data was advised by Jordan.
- Onboarding new team members every 30, 60, and 90 days was recommended.</t>
  </si>
  <si>
    <t>https://download-ff.s3.amazonaws.com/cQBNVtxGIr7IX9BD-Timestamp-Speakers-PatrickLynchandJordanBlackmonst.pdf</t>
  </si>
  <si>
    <t>https://cdn.fireflies.ai/cQBNVtxGIr7IX9BD/audio.mp3?Expires=1711899277&amp;Policy=eyJTdGF0ZW1lbnQiOlt7IlJlc291cmNlIjoiaHR0cHM6Ly9jZG4uZmlyZWZsaWVzLmFpL2NRQk5WdHhHSXI3SVg5QkQvYXVkaW8ubXAzIiwiQ29uZGl0aW9uIjp7IkRhdGVMZXNzVGhhbiI6eyJBV1M6RXBvY2hUaW1lIjoxNzExODk5Mjc3fX19XX0_&amp;Signature=fmozDoGQtrhIde70Er9kVbJp6CMrznpp~kTri5lSQZeTHz7RNVJN80587k71Kou09H5buaSEn5Qo4ARz-zemmd5tPPiry0GpvZ2Vs783pVWufyXJAEGztEA6f55dY1AFDkytjWg9PoguhXX~cEoACkrJ5GjYgGg~s735-SIaeyoyMCSYZ8K2TPZbCcoVXdiL0Xv6VeeTlOdgc~dyGcaykQgYfjSwZ4-Hr9eHohVtFFDwhZdrBmh6ufQ4Ask9TIOGNmFEveKz8m5bIVqNctCYXhW31TQDLsQyzmuhYq2kbQgfzCVsXTgUpK257cE7si6e4P7fukIXvNUpYuXrZwYvlw__&amp;Key-Pair-Id=K25ZJR0UZVF4CM</t>
  </si>
  <si>
    <t>Tremont, A_FF_2024_04_.pdf</t>
  </si>
  <si>
    <t>Tremont, A_CT_2024_04_01_.pdf</t>
  </si>
  <si>
    <t>Aj tremont and Jordan Blackmon</t>
  </si>
  <si>
    <t>60.00 mins</t>
  </si>
  <si>
    <t>2024-04-01T16:30:00.000Z</t>
  </si>
  <si>
    <t>📊 **Fine-tuning Valentine Strategy**
- **Jordan** seeks updates on Valentine strategy.
- **Atremont** mentions meeting with someone for marketing quotes.
📈 **Marketing Quotes Update**
- **Jordan** inquires about marketing quotes.
- **Atremont** plans to meet with Teresa for a marketing quote and sets a date for May 1.
📞 **Meeting Scheduling**
- **Jordan** discusses scheduling a call with Lisa for marketing.
- **Jordan** suggests finalizing marketing quotes and following up with associates.
- **Atremont** to add marketing quotes to an email for Lisa.
💼 **Operational Planning**
- **Jordan** advises ensuring administrative support excels in phone communication.
- **Atremont** discusses starting with two to three days of work per week.
- Discussion on hiring assistants and front office staff.
📈 **Marketing Strategy Development**
- **Atremont** emphasizes the need to attract more clients.
- **Jordan** plans to explore marketing relationships and working with startups.
🤝 **Collaboration and Planning**
- **Jordan** mentions building relationships and structuring projects.
- **Atremont** agrees to move forward with the discussed plans and marketing strategies.
📧 **Follow-up Actions**
- **Jordan** assigns tasks related to marketing and operational improvements.
- Mention of scheduling a call with Lisa for further discussions and introductions.</t>
  </si>
  <si>
    <t>https://download-ff.s3.amazonaws.com/xBUpCyMQZkfdZD8M-Timestamp-Speakers-AjtremontandJordanBlackmonst.pdf</t>
  </si>
  <si>
    <t>https://cdn.fireflies.ai/xBUpCyMQZkfdZD8M/audio.mp3?Expires=1712165015&amp;Policy=eyJTdGF0ZW1lbnQiOlt7IlJlc291cmNlIjoiaHR0cHM6Ly9jZG4uZmlyZWZsaWVzLmFpL3hCVXBDeU1RWmtmZFpEOE0vYXVkaW8ubXAzIiwiQ29uZGl0aW9uIjp7IkRhdGVMZXNzVGhhbiI6eyJBV1M6RXBvY2hUaW1lIjoxNzEyMTY1MDE1fX19XX0_&amp;Signature=qooOf6hpU49c0Wc8Ef-tzaDJd5-P1lcKWGXx0-jM9gKrt4l35-0UUXAcjVCIlTK2OeKYQXJcw5~eRzkkpuZuEhIbB39Ld~dCqcZgrEMmpHvJPFMa7ff8uziZi2fOAko1HOrPplAYRc~Vhct57JSROPFg46~7Q~13LzfIh~XjOiWQJuEPsyxAjOT5HJXsvue09-drExgK-cvMLkDiCp0cUaXxV8zb3-6E~63I9hIlatB0EadJgtn7Z1E4B~F0J4N765LvmyvMqZaxa6mODUaEKd2f4owxbXnt6XTuZ2kSlafebcW9B3IuMGDp16a9SmPNuHpVI6hizLktIRq4xHtZZQ__&amp;Key-Pair-Id=K25ZJR0UZVF4CM</t>
  </si>
  <si>
    <t>Nguyen, M_FF_2024_04_.pdf</t>
  </si>
  <si>
    <t>Nguyen, M_CT_2024_04_05_.pdf</t>
  </si>
  <si>
    <t>Mark K Nguyen and Jordan Blackmon</t>
  </si>
  <si>
    <t>2024-04-05T16:00:00.000Z</t>
  </si>
  <si>
    <t>📊 **Team Assessment and Financial Planning**
- **Jordan's plan: Discuss showing team pay, assessing team size, and evaluating financials.**
- **Evaluate if the team has the right number of members.**
- Consider structuring financials with revenues and operating expenses clearly defined.
- Start planning for the second half of the year to ensure financial stability.
- Mark to meet with Tish to plan for September, November, December.
💼 **Marketing and Sales Strategy**
- Consider dispersing sales opportunities throughout the year to reduce dependency on specific events.
- Plan internal marketing campaigns to drive traffic and sales.
- Discuss strategies to calculate the percentage allocation for marketing activities.
🗓️ **Planning for Future Meetings**
- Schedule meetings with Tish and Jordan to plan for upcoming months.
- Start conversations in July for planning purposes.
- Organize internal marketing campaigns for increased traffic.
👥 **Team Structure and Operational Efficiency**
- Analyze the team's administrative functions and operational efficiency.
- Review the structure of workdays for increased productivity.
- Evaluate the effective utilization of both time and space.
🔍 **Consistency and Confidence**
- Emphasize the importance of consistency and confidence in decision-making processes.
- Ensure thorough follow-ups and discussions with Tish for alignment on key strategies.</t>
  </si>
  <si>
    <t>https://download-ff.s3.amazonaws.com/gJV3birnuqUCyvs8-Timestamp-Speakers-MarkKNguyenandJordanBlackmonst.pdf</t>
  </si>
  <si>
    <t>https://cdn.fireflies.ai/gJV3birnuqUCyvs8/audio.mp3?Expires=1712510073&amp;Policy=eyJTdGF0ZW1lbnQiOlt7IlJlc291cmNlIjoiaHR0cHM6Ly9jZG4uZmlyZWZsaWVzLmFpL2dKVjNiaXJudXFVQ3l2czgvYXVkaW8ubXAzIiwiQ29uZGl0aW9uIjp7IkRhdGVMZXNzVGhhbiI6eyJBV1M6RXBvY2hUaW1lIjoxNzEyNTEwMDczfX19XX0_&amp;Signature=zl~6rETZ08SD40aBVgg97xB83oqGMi-9bhn-Hf4OLYqbm5fmqo1DRnBIyFkL4qrQXMmxEcH71htx4wc5khNnUCXd6Mat0t-alz66vXuiePUGR49Ob~9PxKZDwf0qCZd6WaHifZbHWpZ3JAQSzeA7IjWjhcnM7pWqQCbZ3v9S~~r~cBGKkuTIR0feXUG7q-7EAprdl9Ht-fYKh0baOMXiR1QEmbnhLhurvx4to7-quvgurS9d8z-1h89t1bvZFxyYsTT~AZaU7Dg1205xnlXjoQgHa0tJhNMvFRsoq53bC3TjBZlDd~UIY60XSatQ65MasKKj7wAFfossg~hVwPvugg__&amp;Key-Pair-Id=K25ZJR0UZVF4CM</t>
  </si>
  <si>
    <t>Kim, S_FF_2024_04_.pdf</t>
  </si>
  <si>
    <t>Kim, S_CT_2024_04_10_.pdf</t>
  </si>
  <si>
    <t>SooJin Kim and Jordan Blackmon</t>
  </si>
  <si>
    <t>2024-04-10T17:00:00.000Z</t>
  </si>
  <si>
    <t>📅 **Calendar Management**
- **Jordan advised Soojin to schedule more client calls before the hour.
- Ensure to update the calendar with additional client call appointments. 
💼 **Business Strategy Review**
- Jordan discussed the importance of hiring and advertising strategies.
- Emphasized the need to review goals and action items from previous meetings.
- Encouraged consistency in goal-setting and business strategies.
💰 **Financial Planning**
- **Highlighted the significance of regular financial reviews with CPA and Melissa.
- Discussed implementing a bonus plan for the team.
- Advised on the importance of monthly financial reports for business growth.
📊 **Performance Metrics**
- Discussed setting specific goals for practice collections, Google reviews, and referrals.
- Emphasized the importance of tracking progress through a scorecard.
- Addressed the need for clear communication and regular team meetings.
📝 **Marketing and Recruitment Strategy**
- Discussed enhancing job descriptions to stand out from competitors.
- Emphasized the need for appealing and unique marketing strategies.
- Advised on refining job postings, language, and cultural aspects for recruitment success.</t>
  </si>
  <si>
    <t>https://download-ff.s3.amazonaws.com/lRVExhLP8LlftNOX-Timestamp-Speakers-SooJinKimandJordanBlackmonst.pdf</t>
  </si>
  <si>
    <t>https://cdn.fireflies.ai/lRVExhLP8LlftNOX/audio.mp3?Expires=1712944534&amp;Policy=eyJTdGF0ZW1lbnQiOlt7IlJlc291cmNlIjoiaHR0cHM6Ly9jZG4uZmlyZWZsaWVzLmFpL2xSVkV4aExQOExsZnROT1gvYXVkaW8ubXAzIiwiQ29uZGl0aW9uIjp7IkRhdGVMZXNzVGhhbiI6eyJBV1M6RXBvY2hUaW1lIjoxNzEyOTQ0NTM0fX19XX0_&amp;Signature=HVP~Gx5CW4uM6bL4ujNCzzO-ZU~tAXILNZV7Fz3gdbdflD1P~D2nWvRTFS5xbzp3iy-xu6-ctjIwPJ3wZPsWo978iw9hbHMaG95nKsd50IpKdyW-Ub7jtTnTNdv151WHMG~3U8-rQK-91SJp2QiBLaR9qvS-QddJC0JkWnY2uNcYCJMHjaIX3qmbQgUX3d2YgNyQ3ZeBdYdO1FGZ~DfQllDZJlJFR4VTl99ScwqTcUX4m-TyD0sYhCxI9ol0qFpypuB7BWh6dg~6zAOJkheL1UgAbtIe3k2j1p526faZvlMua6cVNIu3mww7ydz8xpYTYSqvPORP0Q5epaVVjtCQuA__&amp;Key-Pair-Id=K25ZJR0UZVF4CM</t>
  </si>
  <si>
    <t>Moeti, H_FF_2024_04_.pdf</t>
  </si>
  <si>
    <t>Moeti, H_CT_2024_04_10_.pdf</t>
  </si>
  <si>
    <t>2024-04-10T18:00:00.000Z</t>
  </si>
  <si>
    <t>🚀 **Hiring Process**
- **Review job postings for competitiveness and appeal**
- Compare job postings with competitors
- Enhance job descriptions to attract more candidates
📊 **Improving Patient Flow**
- Discuss strategies to streamline patient flow
- Address broken appointments for better scheduling
💼 **Business Organization**
- Organize team meetings and touch base on current operations
- Ensure proper scheduling and hygiene columns for doctors
📝 **Action Items**
- Send marketing introductions to **H Moeti** for consideration
- Review hiring process in detail, focusing on advertising, interviews, and onboarding
🗓️ **Scheduling and Administrative Days**
- Consider utilizing Fridays for administrative tasks
- Plan for team coaching and mentorship opportunities
🔍 **Marketing Strategies**
- Evaluate and enhance job postings for increased attractiveness
- Tailor job descriptions to stand out among competitors</t>
  </si>
  <si>
    <t>https://download-ff.s3.amazonaws.com/gHHNiIdVfD6TtNnB-Timestamp-Speakers-HassanMoetiandJordanBlackmonst.pdf</t>
  </si>
  <si>
    <t>https://cdn.fireflies.ai/gHHNiIdVfD6TtNnB/audio.mp3?Expires=1712947176&amp;Policy=eyJTdGF0ZW1lbnQiOlt7IlJlc291cmNlIjoiaHR0cHM6Ly9jZG4uZmlyZWZsaWVzLmFpL2dISE5pSWRWZkQ2VHRObkIvYXVkaW8ubXAzIiwiQ29uZGl0aW9uIjp7IkRhdGVMZXNzVGhhbiI6eyJBV1M6RXBvY2hUaW1lIjoxNzEyOTQ3MTc2fX19XX0_&amp;Signature=Twmb3Nv8qGRMUvENqqoG3exETEAZgAXqapUWrKidd1P8-jK6~4G5Dfhj~BclZ2FzPnKuWVQhFtHe51Z3ctlRGTis7~84SR6oJYdEGgNyQ~Dm1O73MRIudx06TmeZeA7-5uKUEyVDkcExDkMnGglGEuGgTDIJE~iUR1onTl7WZ9WG~ZNUTYNKjEPcdpbvieZqLI6XdU2I1WVSn8JToge92NJOH5-Ki3NK4kfFOqVhic~ZdYKuIk8WM0ItjU3GZm54904kgC7O72eNdg0LrEB5jnCDNDkHoaa3lCk-NCRaHQJyv4LkP47zDVXUn2dEFGLChIfueMW1z3jQ3l2SnrTDkw__&amp;Key-Pair-Id=K25ZJR0UZVF4CM</t>
  </si>
  <si>
    <t>Snyder, C_FF_2024_04_.pdf</t>
  </si>
  <si>
    <t>Snyder, C_CT_2024_04_11_.pdf</t>
  </si>
  <si>
    <t>Craig Snyder and Jordan Blackmon</t>
  </si>
  <si>
    <t>2024-04-11T14:30:00.000Z</t>
  </si>
  <si>
    <t>📊 **Clinical Operations Management**
- **Dr. Snyder designated a clinical manager to oversee clinical operations.**
- The admin tasks are going well.
💼 **Business Strategy**
- Discussions on long-term vision and practice growth.
- Consideration of structuring sales for business growth.
💰 **Financial Planning**
- Discussion on evaluating business value for potential sale.
- Considering different financial structuring options.
🔍 **Business Structure and Growth**
- Exploring various options for business growth, possibly through talented associates.
- Emphasis on finding a structure that aligns with Dr. Snyder's interests in leadership and team management.</t>
  </si>
  <si>
    <t>https://download-ff.s3.amazonaws.com/WgdYqTgIqlvB3BjC-Timestamp-Speakers-CraigSnyderandJordanBlackmonst.pdf</t>
  </si>
  <si>
    <t>https://cdn.fireflies.ai/WgdYqTgIqlvB3BjC/audio.mp3?Expires=1713021356&amp;Policy=eyJTdGF0ZW1lbnQiOlt7IlJlc291cmNlIjoiaHR0cHM6Ly9jZG4uZmlyZWZsaWVzLmFpL1dnZFlxVGdJcWx2QjNCakMvYXVkaW8ubXAzIiwiQ29uZGl0aW9uIjp7IkRhdGVMZXNzVGhhbiI6eyJBV1M6RXBvY2hUaW1lIjoxNzEzMDIxMzU2fX19XX0_&amp;Signature=hcSx4tRtUI~LOQ93Ku6sdzy0sLkon07Sl~9rLheAApA3pIPhst1Y~oNYJ-YBJvz4WdfeuJky-yLhmP9qsprXBGXFyaesBah7GHXBj5jCu91~UGQDICY6ERuSp5DMRsHEvOHs5hEqG6YhzvsUPuNBl9eWve-33IrnyiiXuWdRUkQa~~Yeagtq1wh8LA3C0Te3itocBKJ-U50fyl~tLnErR0c980ZBrlPWMQ-Ux34JVUfQOl8rXtj1jMsXh-fTDAJXA0s2NA2x9CjNQYXiSH4MkOafvhwM8tjSPzXlf08dW6pEwrdEPL1GVUwzdH-cOPquLz3bi~zLPTbOhPv62Edycg__&amp;Key-Pair-Id=K25ZJR0UZVF4CM</t>
  </si>
  <si>
    <t>Rusch, J_FF_2024_04_.pdf</t>
  </si>
  <si>
    <t>Rusch, J_CT_2024_04_11_.pdf</t>
  </si>
  <si>
    <t>2024-04-11T16:00:00.000Z</t>
  </si>
  <si>
    <t>📊 **Cash Flow Concerns**
- **Cash flow is a top concern for Jack**
- **Discussion on bank account balances across locations**
- **Consider automations to manage finances efficiently**
💰 **Financial Strategy**
- **Setting achievable but stretching goals for employees**
- **Bonus rewards for exceeding performance standards**
📝 **Operational Updates**
- **Focus on marketing strategies and updates**
- **Discussion on managing money and processes**
📈 **Business Growth**
- **Proposal development for organization expansion**
- **Focus on three main business locations for growth**
🔑 **Future Planning**
- **Focus on reaching the goal of 75**
- **Continued discussions on business strategies and growth**</t>
  </si>
  <si>
    <t>https://download-ff.s3.amazonaws.com/w2ilQuYQ4uAooCQN-Timestamp-Speakers-JackRuschandJordanBlackmonst.pdf</t>
  </si>
  <si>
    <t>https://cdn.fireflies.ai/w2ilQuYQ4uAooCQN/audio.mp3?Expires=1713027887&amp;Policy=eyJTdGF0ZW1lbnQiOlt7IlJlc291cmNlIjoiaHR0cHM6Ly9jZG4uZmlyZWZsaWVzLmFpL3cyaWxRdVlRNHVBb29DUU4vYXVkaW8ubXAzIiwiQ29uZGl0aW9uIjp7IkRhdGVMZXNzVGhhbiI6eyJBV1M6RXBvY2hUaW1lIjoxNzEzMDI3ODg3fX19XX0_&amp;Signature=XLaewMzpH6vMK~vfL2koBAtQFgnKPeUIOSvntjzQbp5AQV24TLiYBEHEzpvq0QKZ-tF20YVm9tfqZeZlFcTQMzgJmBCv6moC0m5HTIz4mK1pcIqr4oPcpzKrYDwUNY8iILZlX7AGK8FfG5lnXQtzA~iQlhOI9OHi6C~a2DESz~Y01hIaSOL95MIOBk~kesTnKqVvHkTh6b6TZu3gcUxeoR8SaDCtlK7xhzX6cv6hZm2Z~VN1uxff6ZDEdVeVPRRm4PR09ery7sx0wtLGLSOrMUZ4l9jcd6ZLWlwLSt0FG4xjPNKiatxgQd6-eGr5xhyI6DQ8GKL74tY0Dw~cAIaPaw__&amp;Key-Pair-Id=K25ZJR0UZVF4CM</t>
  </si>
  <si>
    <t>Stylos, L_FF_2024_04_.pdf</t>
  </si>
  <si>
    <t>Stylos, L_CT_2024_04_11_.pdf</t>
  </si>
  <si>
    <t>lisa Stylos and Jordan Blackmon</t>
  </si>
  <si>
    <t>2024-04-11T17:00:00.000Z</t>
  </si>
  <si>
    <t>📊 **Internal Marketing Strategy**
- **Lisa suggested vamping up internal marketing after a Zoom meeting with David.**
- Points were discussed in a marketing meeting.
- Consider having Lori conduct a meeting related to internal marketing.
🛠️ **Setting Boundaries for Management**
- Jordan advised setting boundaries and having crucial conversations.
- Lisa expressed concerns about being defensive in meetings.
📅 **Meeting Structure and Time Management**
- Jordan recommended allocating more time for meetings.
- Emphasized the importance of refreshing morning huddles and team meetings.
📝 **Action Plan for Hygiene Reappointment**
- Implement training on booking appointments and phone skills.
- Emphasized the need for a structured approach to hygiene reappointments.
🧾 **Focus on Tangibles and Tangible Commitments**
- Discuss tangible commitments to address issues such as overdue appointments.
- Assign responsibilities to team members for specific tasks.
🔍 **Personal Side of Management**
- Focus on the personal side of things to improve business performance.
- Address personal aspects to enhance income and expense management.
👩‍💼 **Training and Development**
- Lisa mentioned Lisa Leavitt, the senior assistant, for training on procedures.
- Emphasized the importance of hands-on learning for skill development.
🔗 **Effective Communication and Follow-Up**
- Stress the importance of clear communication and follow-up actions.
- Ensure actions are scheduled and followed through for effective outcomes.</t>
  </si>
  <si>
    <t>https://download-ff.s3.amazonaws.com/3vtIEqa4Yr8X25O8-Timestamp-Speakers-lisaStylosandJordanBlackmonst.pdf</t>
  </si>
  <si>
    <t>https://cdn.fireflies.ai/3vtIEqa4Yr8X25O8/audio.mp3?Expires=1713031569&amp;Policy=eyJTdGF0ZW1lbnQiOlt7IlJlc291cmNlIjoiaHR0cHM6Ly9jZG4uZmlyZWZsaWVzLmFpLzN2dElFcWE0WXI4WDI1TzgvYXVkaW8ubXAzIiwiQ29uZGl0aW9uIjp7IkRhdGVMZXNzVGhhbiI6eyJBV1M6RXBvY2hUaW1lIjoxNzEzMDMxNTY5fX19XX0_&amp;Signature=AqHd6XuhVuUrkXM06n2L2fnu2HRL-Yr8VG0jB58UNSPefs2Zm2WeAUeNi2TorSM-4H4szCYSYx9QkY4RpvvPfCVIzUg6rjZlBTMPNNliBYhqKNGfyuwOGXXMGkjZWM4eujD0FIDuIDkDsoiuLXXw~wKioN8CqP~q7WBjwSxiKVZ74qvTnNP4y5TEN~k6o4Q8BwBCGx6hk4UEiQPW8plx1vWDvFErn5cMNEu~4r9WtieSZtm2i2-~PSJgb2axBv0KmK8ZMhUyyf9GFgHgycNzA~Zs50NnMQBG4zKV6g60FyxJCOxS5PBSmX2Jml5HynmstvIBfjTavvb-0P8WgbuHjg__&amp;Key-Pair-Id=K25ZJR0UZVF4CM</t>
  </si>
  <si>
    <t>Barno, M_FF_2024_04_.pdf</t>
  </si>
  <si>
    <t>Barno, M_CT_2024_04_16_.pdf</t>
  </si>
  <si>
    <t>drbarno@brickyarddentalgroup.com,jordan@towerleadership.com</t>
  </si>
  <si>
    <t>Michael Barno and Jordan Blackmon</t>
  </si>
  <si>
    <t>2024-04-16T19:00:00.000Z</t>
  </si>
  <si>
    <t>📊 **Revenue Cycle Management Scorecards**
- **Implementing structured leadership meetings to review scorecards and identify areas for improvement**
- **Creating tangible commitments during meetings to address scorecard deficiencies**
🔄 **Improving Communication**
- **Identified issues with communication breakdowns post-meetings**
- Suggested creating a common chat area for team discussions and information sharing
📅 **Utilizing Monday.com for Project Management**
- **Recommendation to use Monday.com for tracking tasks, creating reminders, and enhancing team collaboration**
- **Proposed structuring leadership meetings and team projects within Monday.com boards**
💬 **Enhancing Team Efficiency**
- **Discussing team issues and hiring/firing decisions during weekly leadership meetings**
- **Emphasizing the importance of addressing team matters at designated times**
📝 **HR Generalist and Event Coordinator Hiring**
- **Suggested exploring the need for a full-time HR generalist and events coordinator**
- **Advised starting conversations with the team to optimize time management and efficiency**
💸 **Cash Allocation**
- **Requested clarification on current cash allocation methods**
🎤 **Zoom Group Discussions**
- **Proposed regular two-hour Zoom meetings for group discussions on challenges and solutions**
- **Highlight on the valuable insights gained from group conversations**</t>
  </si>
  <si>
    <t>https://download-ff.s3.amazonaws.com/hzqR4eE55Dtjq9L1-Timestamp-Speakers-MichaelBarnoandJordanBlackmonst.pdf</t>
  </si>
  <si>
    <t>https://cdn.fireflies.ai/hzqR4eE55Dtjq9L1/audio.mp3?Expires=1713470682&amp;Policy=eyJTdGF0ZW1lbnQiOlt7IlJlc291cmNlIjoiaHR0cHM6Ly9jZG4uZmlyZWZsaWVzLmFpL2h6cVI0ZUU1NUR0anE5TDEvYXVkaW8ubXAzIiwiQ29uZGl0aW9uIjp7IkRhdGVMZXNzVGhhbiI6eyJBV1M6RXBvY2hUaW1lIjoxNzEzNDcwNjgyfX19XX0_&amp;Signature=JnHcfIJ-jBvQWjf9mmYPhhCo1JY0r9aWX734EMdgeSBvcGllUgaO9xgxM9DjFBDvM0Ijn3ZQi9kzTqKjcZ4BVVg6HvCQKbrTBhlgSdYRyQcheDK2vOzQOQH069plcp~~9zL2NqzlXmP59o8esd-TCNdD5GVNgC3JNbCXaH7rEgKF0MAXcS1sTLPmvELRc3JtgJUwXXJ4D7~-haHYg3g5yB9zNcHkmKIhTqgJa2~u1S6B1005Oza~SIGOlbmkrQD7LUzlOvJeEya22Q7fYan1VGliJCbPi~kQOYWbRr4ZCEmnQ~5usB6JCwj01kfIuNvrPIGFI6T3otYiQdvZyhWHEA__&amp;Key-Pair-Id=K25ZJR0UZVF4CM</t>
  </si>
  <si>
    <t>Miller, P_FF_2024_04_.pdf</t>
  </si>
  <si>
    <t>Miller, P_CT_2024_04_19_.pdf</t>
  </si>
  <si>
    <t>drpatel19@beaconhilldentalcp.com,drmiller@beaconhilldentalcp.com,jordan@towerleadership.com</t>
  </si>
  <si>
    <t>2024-04-19T15:00:00.000Z</t>
  </si>
  <si>
    <t>📊 **Meeting Agenda**
- **Jordan** discussed updates on associates and upcoming tasks.
- Mentioned the need to wrap up early to create a video for sharing.
🚀 **Continuing Conversations with Associates**
- **Jordan** advised to express interest in continuing conversations with potential associates.
- Suggested setting up a meeting to discuss further.
💼 **Leadership and Hiring**
- Emphasized the importance of leadership qualities in a potential hire.
- Recommended conducting working interviews and discussing organizational challenges.
💡 **Effective Communication**
- Advocated approaching problems with solutions rather than just highlighting issues.
- Highlighted the significance of timing when discussing critical matters.
📝 **Business Valuation**
- Delved into the valuation of the business and the importance of accurate assessment.
- Ensured clarity on the business valuation process.
🤝 **Contractual Agreements**
- Discussed the inclusion of key points in the contract for clarity and agreement.
- Stressed the importance of aligning contract terms with discussed agreements.</t>
  </si>
  <si>
    <t>https://download-ff.s3.amazonaws.com/G72AsfzS0V34aeYQ-Timestamp-Speakers-RitaPatelMillerandJordanBlackmonst.pdf</t>
  </si>
  <si>
    <t>https://cdn.fireflies.ai/G72AsfzS0V34aeYQ/audio.mp3?Expires=1713715674&amp;Policy=eyJTdGF0ZW1lbnQiOlt7IlJlc291cmNlIjoiaHR0cHM6Ly9jZG4uZmlyZWZsaWVzLmFpL0c3MkFzZnpTMFYzNGFlWVEvYXVkaW8ubXAzIiwiQ29uZGl0aW9uIjp7IkRhdGVMZXNzVGhhbiI6eyJBV1M6RXBvY2hUaW1lIjoxNzEzNzE1Njc0fX19XX0_&amp;Signature=q7rNcPhdlkYWg5XtETMlgA7arlL2SuzZrJGMAqXh2Yb2r53YJHEPGltIQIMBS~W7LjVCbyVKjSLWH3RJvz3Lat42WmydpDnPXptb5J2ocbNKoP3i3rumMKtFi3m8h676M-PfR0cd-DTrrf96vrdBVAdZI4TE9pORm3uDxkSXZWb2PD4F98K9rIgyrSTZSUQXNlgmIhrKnhVCwShCFe6xOSc6693TCpnSCVkJOnZSQWWAiNTieSN61lRja~Y-o5g23mFsFISCi8X23WAeRbWCc22KXWUY3NxL8DOvv3HM6Kdsmd8wdMu-PI~q9uHKRCzn8dgdJHD4RaWWr3~7y21rsw__&amp;Key-Pair-Id=K25ZJR0UZVF4CM</t>
  </si>
  <si>
    <t>Mader, J_FF_2024_04_.pdf</t>
  </si>
  <si>
    <t>Mader, J_CT_2024_04_19_.pdf</t>
  </si>
  <si>
    <t>drlynch@michianasmiles.com,drmader@michianasmiles.com,drmader@michianadentalimplants.com,jordan@towerleadership.com</t>
  </si>
  <si>
    <t>2024-04-19T16:00:00.000Z</t>
  </si>
  <si>
    <t>📊 **Reviewing Meeting Schedule**
- Discussing the meeting schedule and upcoming events
- Mentions a meeting with Melissa and a Zoom meeting invitation
- Referencing Eric's calendar scheduling
📈 **Strategic Planning and Process Improvement**
- Emphasizing the importance of process improvement for revenue growth
- Mentioning the need for retraining and bringing outsourced services in-house
- Highlighting the role of Natalie in process management
💡 **Leadership Decision Making**
- Describing a process of decision-making within the leadership team
- Citing examples related to expense approvals and leadership retreat planning
📞 **Communication and Follow-up Actions**
- Planning to contact Lisa for specific purposes
- Discussing topics for future meetings and follow-up actions
- Mentioning an advertising budget as a potential future topic
🏥 **Patient Management and Practice Efficiency**
- Addressing patient scheduling challenges and new patient blocks
- Discussing strategies for managing patient flow and practice efficiency
- Highlighting the importance of communication with doctors and Natalie
🚀 **Marketing Strategy and Revenue Optimization**
- Commending innovative marketing strategies
- Discussing strategies with Melissa to enhance income and marketing efforts
- Focusing on aligning marketing efforts with revenue goals</t>
  </si>
  <si>
    <t>https://download-ff.s3.amazonaws.com/jZ9OnSZ9QU2317i1-Timestamp-Speakers-PatrickLynchandJordanBlackmonst.pdf</t>
  </si>
  <si>
    <t>https://cdn.fireflies.ai/jZ9OnSZ9QU2317i1/audio.mp3?Expires=1713718364&amp;Policy=eyJTdGF0ZW1lbnQiOlt7IlJlc291cmNlIjoiaHR0cHM6Ly9jZG4uZmlyZWZsaWVzLmFpL2paOU9uU1o5UVUyMzE3aTEvYXVkaW8ubXAzIiwiQ29uZGl0aW9uIjp7IkRhdGVMZXNzVGhhbiI6eyJBV1M6RXBvY2hUaW1lIjoxNzEzNzE4MzY0fX19XX0_&amp;Signature=TlimnrQR3jMlUgNC2NYD8a0rsGTCTo90ENNq7zmoU3SflbEehuAnNYfjpd23R0H2y492FOz1Z3rLquLJkHkFcPQl7B81~HuajRRUQCqxv43RLU4JE2si6zwV4dcAI9AmkCfHmlAN~L8ECd4BS6HK9bkZijygobKwOu7DSGAohMJIZ0IEmPl5kFGiE3~4Wgx34AllbWiALJSlTLpvM4hvB8UF~O0lsLMIrsKVTMoRJaZ3KEQXTSVrVZygtHlqP8rURJwIN6UKtj720MF9S9HVD3OKybEQK4qzYRcmThLbjfd-QxwNs8qg1c5YpMB9ceJeU0BIFt4kHZ8ITxHX8juCEg__&amp;Key-Pair-Id=K25ZJR0UZVF4CM</t>
  </si>
  <si>
    <t>Cochrane, G_FF_2024_04_.pdf</t>
  </si>
  <si>
    <t>Cochrane, G_CT_2024_04_23_.pdf</t>
  </si>
  <si>
    <t>jmoseng@rivertowndentalonline.com,rmoseng@rivertowndentalonline.com,gcochrane@rivertowndentalonline.com,jordan@towerleadership.com</t>
  </si>
  <si>
    <t>Rivertown Dental and Jordan Blackmon</t>
  </si>
  <si>
    <t>2024-04-23T15:00:00.000Z</t>
  </si>
  <si>
    <t>🚀 **Quarterly Team Meeting**
- **Exciting plans for the future discussed**
- Quarterly team meeting held to review strategies and goals
🔍 **Review of EBITDA**
- **Discussion on EBITDA details and implications**
- Need for finalizing information and addressing questions regarding EBITDA
👥 **Employee Development**
- **Focus on developing key team members**
- Strategies to help employees envision growth and potential
💼 **Organizational Structure and Goals**
- **Discussion on current and future organizational charts**
- Importance of setting collaborative goals for team alignment
📊 **Financial Goals and Bonuses**
- **Proposal for setting EBITDA goal for bonuses**
- Linking financial incentives to performance targets
🗒️ **Action Items**
- **Instruction to build current and future organizational charts**
- Emphasis on defining positions and goals for team members
🤝 **Collaborative Leadership**
- **Encouragement for collaborative leadership approach**
- Promoting team engagement and celebration of achievements</t>
  </si>
  <si>
    <t>https://download-ff.s3.amazonaws.com/09cBR7mcbGXDmKJs-Timestamp-Speakers-RivertownDentalandJordanBlackmonst.pdf</t>
  </si>
  <si>
    <t>https://cdn.fireflies.ai/09cBR7mcbGXDmKJs/audio.mp3?Expires=1714061167&amp;Policy=eyJTdGF0ZW1lbnQiOlt7IlJlc291cmNlIjoiaHR0cHM6Ly9jZG4uZmlyZWZsaWVzLmFpLzA5Y0JSN21jYkdYRG1LSnMvYXVkaW8ubXAzIiwiQ29uZGl0aW9uIjp7IkRhdGVMZXNzVGhhbiI6eyJBV1M6RXBvY2hUaW1lIjoxNzE0MDYxMTY3fX19XX0_&amp;Signature=0juxlDK1kPda-DmD0XmgJmiqInvg5hMxxAiO-2N~brHv37ymiBPJTrUZUx95Dr99LjjJ3OaKxo9XY6SDuo10PetU6Dc1LBn2YwwJZWEIYtGbD8OUUK18b4FViH3BfvjgrduaU2t1LgWD2RzKSw9Pr54WBz5eixMs8ZMoeLepVh3RXH5slms2To2RfhPQ8ssYe4gickoMiHubGN7nBb-pORsTL8EEZJ6SmqiAeNR0tSL9JT~qWbvebPGdergEDvrHlJc4qfRmbkf5rRFYzk7EnZv~UDezYucR9W1rDdpM6VUwjCAQ3X7yZ0tg9tchMx65eF6rloWigMZ1UXlN1HyG4w__&amp;Key-Pair-Id=K25ZJR0UZVF4CM</t>
  </si>
  <si>
    <t>Sambursky, R_FF_2024_04_.pdf</t>
  </si>
  <si>
    <t>Sambursky, R_CT_2024_04_23_.pdf</t>
  </si>
  <si>
    <t>sambursky@dentalsolutionsbinghamton.com,jordan@towerleadership.com</t>
  </si>
  <si>
    <t>2024-04-23T16:00:00.000Z</t>
  </si>
  <si>
    <t>📊 **Strategic Planning**
- **Establish a central location for hybridges**
- Consider naming it the Highbridge Center
- Validate the business model before expanding partnerships
- Ensure processes are smooth before scaling
⚙️ **Delegation and Process Improvement**
- **Encourage Jen to delegate tasks to free up time**
- Create a list of tasks to offload
- Define who will take on delegated tasks and set timelines
📅 **Deadlines and Accountability**
- **Set clear deadlines for projects**
- Regularly review project lists with Jen and Ron
- Ensure Jen effectively manages delegated tasks
🏢 **Office Management**
- **Discuss hiring a non-dental office manager**
- Review project lists and set deadlines collaboratively
- Emphasize the importance of deadlines for task completion</t>
  </si>
  <si>
    <t>https://download-ff.s3.amazonaws.com/WfEvqLm1DI9sI1wV-Timestamp-Speakers-RonaldSamburskyandJordanBlackmonst.pdf</t>
  </si>
  <si>
    <t>https://cdn.fireflies.ai/WfEvqLm1DI9sI1wV/audio.mp3?Expires=1714063029&amp;Policy=eyJTdGF0ZW1lbnQiOlt7IlJlc291cmNlIjoiaHR0cHM6Ly9jZG4uZmlyZWZsaWVzLmFpL1dmRXZxTG0xREk5c0kxd1YvYXVkaW8ubXAzIiwiQ29uZGl0aW9uIjp7IkRhdGVMZXNzVGhhbiI6eyJBV1M6RXBvY2hUaW1lIjoxNzE0MDYzMDI5fX19XX0_&amp;Signature=k2ghpjLtiwcNFk3ZVHNCJyzyHI1zZg~bFabSiE-15tEn0SZxXQKBwARDNUCqAcXnGsTmVkavTYT7Ew7LO1zCI58Fq152Ejpgc7DFiLe4~-AyTbj7QOiu6acglW7~~kVW-WdwhoNpkM-V3G95~O7V2~jTSTHB-xTjjz2oTwHlPkyMX8T9NrANB3M5pzA6jJ9QCWRgV-uO-8H6Alp2JDwmYYQOf9lPFxPL5s6Ckb~j-8BXgyMQ7ok~tlgB6A9LStlV34gwdRfa4AW8Rncxgz5~l3weESgLQPoLcR8BlvFECo7~aNNbTY3lPjV1eBpdUFQ6LA0guKxc3HcO~gbftQH7Pw__&amp;Key-Pair-Id=K25ZJR0UZVF4CM</t>
  </si>
  <si>
    <t>Cochrane, G_FF_2024_03_.pdf</t>
  </si>
  <si>
    <t>Cochrane, G_CT_2024_03_26_.pdf</t>
  </si>
  <si>
    <t>jmoseng@rivertowndentalonline.com,rmoseng@rivertowndentalonline.com,gcochrane@rivertowndentalonline.com</t>
  </si>
  <si>
    <t>Julie Moseng and Jordan Blackmon</t>
  </si>
  <si>
    <t>2024-03-26T15:30:00.000Z</t>
  </si>
  <si>
    <t>🚀 **Action Items Follow-Up**
- **Jordan** wants to follow up on action items related to structuring meetings.
🔍 **Discussion Topic: Pay and Exit Strategy**
- **Jordan** suggests discussing pay clarity for producers and executives, as well as exit strategy for partner doctors considering joining.
📅 **Timeline and Transition Planning**
- Discuss setting a timeline for transitioning roles and determining an official transition plan if someone leaves unexpectedly.
💼 **Exit Strategy Details**
- Consider outlining an exit strategy, including terms such as sales price at multiple of EBITDA and transition company involvement.
🤝 **Clear Communication and Expectations**
- Emphasize clear communication on long-term goals, roles, and visions between **Jordan**, **Dr. Julie**, and **Greg**.
🔑 **Establishing Clear Expectations**
- Develop a plan for life after transitioning roles and ensure both parties have a shared understanding of expectations.
🛠️ **Structure of Role Transition**
- Define the structure of transitioning roles, potentially involving a five-day clinical schedule and specific responsibilities.
📝 **Documenting Exit Strategy**
- Create a document outlining the exit strategy details and terms agreed upon.
🤔 **Collaborative Decision-Making**
- Encourage partners to have open conversations to align on post-transition plans and involve **Jordan** for further discussion.
📚 **Homework Assignment**
- Assign homework to partners to discuss maximum timelines and post-transition life plans before reconvening.</t>
  </si>
  <si>
    <t>https://download-ff.s3.amazonaws.com/aiIIz9Ss2FP8G6hc-Timestamp-Speakers-JulieMosengandJordanBlackmonst.pdf</t>
  </si>
  <si>
    <t>https://cdn.fireflies.ai/aiIIz9Ss2FP8G6hc/audio.mp3?Expires=1711673073&amp;Policy=eyJTdGF0ZW1lbnQiOlt7IlJlc291cmNlIjoiaHR0cHM6Ly9jZG4uZmlyZWZsaWVzLmFpL2FpSUl6OVNzMkZQOEc2aGMvYXVkaW8ubXAzIiwiQ29uZGl0aW9uIjp7IkRhdGVMZXNzVGhhbiI6eyJBV1M6RXBvY2hUaW1lIjoxNzExNjczMDczfX19XX0_&amp;Signature=gQhas6bWYg8ypFt44PZIGU-3N5yO2P1wBvwGKDzRo39VRuY1ZD5tdBok4BnF-3ybwq9WLa6-mzi2RCXDQQnJNQe~xbVJFt1FYXSjjrrBu8yfeRSPPl5m57xrYfwOEfgVSnSpOdLCKkpHRqwAITCuvKHmbTUVsAhWUl6iRL4KkZ4J-iW0PRyLKd~2zQvMC~ShyUh7Tx7YtC2WCfQYD7w91bsrntQ7RNHFcaffDERZKwPU6RAcw29iqx33lVQRvjhHcOntcV1N40JbmTbnqGiBmuN7Ok~2J6HBhECQYOus0q1Y3CA1r53izKe3lOmL2xJCVKFHT8M0TGmfUL3bLhNdzw__&amp;Key-Pair-Id=K25ZJR0UZVF4CM</t>
  </si>
  <si>
    <t>Stylos, L_FF_2024_05_.pdf</t>
  </si>
  <si>
    <t>Stylos, L_CT_2024_05_17_.pdf</t>
  </si>
  <si>
    <t>drlou@smilesbystylos.com,lisa@smikesbystylos.com,jordan@towerleadership.com</t>
  </si>
  <si>
    <t>Lou Stylos and Jordan Blackmon</t>
  </si>
  <si>
    <t>2024-05-17T15:00:00.000Z</t>
  </si>
  <si>
    <t>📊 **Marketing Strategy**
- **Hygiene recall actions were discussed and agendas sent out to the team.**
- **Email campaign for marketing being implemented with a presentation planned next week.**
- Consider utilizing partnerships for marketing and sales growth.
- Explore the idea of offering rewards for long-term clients.
📈 **Client Engagement and Feedback**
- Propose a survey to gather client preferences and feedback on services.
- Prioritize understanding client demographics for tailored marketing strategies.
📚 **Education and Training**
- Consider creating educational materials like white papers for presentations.
- Encourage continual learning and improvement for staff.
📝 **Action Items**
- Assign tasks to follow up on marketing strategies and client engagement.
- Implement a referral program and emphasize asking for referrals.
🗣️ **Communication and Collaboration**
- Establish clear communication channels within the team.
- Collaborate with external partners for marketing and growth opportunities.</t>
  </si>
  <si>
    <t>https://download-ff.s3.amazonaws.com/mHr6DvfMkWtU1MjZ-Timestamp-Speakers-LouStylosandJordanBlackmonst.pdf</t>
  </si>
  <si>
    <t>https://cdn.fireflies.ai/mHr6DvfMkWtU1MjZ/audio.mp3?Expires=1716134620&amp;Policy=eyJTdGF0ZW1lbnQiOlt7IlJlc291cmNlIjoiaHR0cHM6Ly9jZG4uZmlyZWZsaWVzLmFpL21IcjZEdmZNa1d0VTFNalovYXVkaW8ubXAzIiwiQ29uZGl0aW9uIjp7IkRhdGVMZXNzVGhhbiI6eyJBV1M6RXBvY2hUaW1lIjoxNzE2MTM0NjIwfX19XX0_&amp;Signature=RSOUAnH6dx~AR8s5DnJqHa32s-ADJPlG4ELtikRvUAsiPoqeiyGuiGO95fEQhgqMpPq9mpsnR5hYcZr5TPS8zHTnvQl-1dEr23E5DQHxqYgCdXUPfh5qzM-8mtWCBnCAK~8V08RhZVrdonKOWVVy52orl~1OHenmSVCOHcTZGyrKzS~-SSnTaHolb0zcF7Ui51DblgGUawGBDOXJlp5IIG5vU~dHhwvCGU0kmldAWEdk9dXaMInfttEh8xiDGOQqYo~6d4x1EHCx6NPCAcqlgkvhsvk9a2uCZJS-SVs8ZrBoxvUAbg7Prp8B6I2LdYm9I-GCyVakwVeM5r-EzhAnGw__&amp;Key-Pair-Id=K25ZJR0UZVF4CM</t>
  </si>
  <si>
    <t>Sajid, U_FF_2024_05_.pdf</t>
  </si>
  <si>
    <t>Sajid, U_CT_2024_05_14_.pdf</t>
  </si>
  <si>
    <t>usman.sajid@gmail.com,jordan@towerleadership.com</t>
  </si>
  <si>
    <t>2024-05-14T16:00:00.000Z</t>
  </si>
  <si>
    <t>📊 **Action Items Overview**
- Setting monthly goals for April to catch up
- Motivate the team to improve action items for the scorecard
- Utilize free time for working on key performance indicators (KPIs)
- Consider prioritizing tasks with Eric, Katie, and Ken
📈 **Business Progress**
- Business performing well, meeting goals ahead of schedule
- Focus on operational efficiencies and patient flow for expansion
- Consider adding a part-time associate and part-time doctor for efficiency
🔍 **Deep Dive Analysis**
- Consider a deep dive analysis to identify operational blind spots
- Analysis involves examining software structure, team dynamics, and scorecards
- Recommendations based on analysis may include scheduling on-site visits or focusing on specific areas
📅 **Future Planning**
- Schedule a longer meeting in June to review analysis findings
- Follow up with Lee or Lisa's team for a deep dive analysis and planning meeting
- Reach out to companies for potential collaborations
📱 **Communication and Follow-up**
- Coordinate with Lee or Lisa for deep dive analysis scheduling
- Plan initial meeting with Asan for yearly planning
- Follow up on quotes and action items as needed</t>
  </si>
  <si>
    <t>https://download-ff.s3.amazonaws.com/9nxDeUbsrow0OCM4-Timestamp-Speakers-UsmanSajidandJordanBlackmonst.pdf</t>
  </si>
  <si>
    <t>https://cdn.fireflies.ai/9nxDeUbsrow0OCM4/audio.mp3?Expires=1715878372&amp;Policy=eyJTdGF0ZW1lbnQiOlt7IlJlc291cmNlIjoiaHR0cHM6Ly9jZG4uZmlyZWZsaWVzLmFpLzlueERlVWJzcm93ME9DTTQvYXVkaW8ubXAzIiwiQ29uZGl0aW9uIjp7IkRhdGVMZXNzVGhhbiI6eyJBV1M6RXBvY2hUaW1lIjoxNzE1ODc4MzcyfX19XX0_&amp;Signature=qbC9AGkx6L1rMXkNQleP6T9FwzDlBg95Z4UNSHx0eljNH9613m8alcpKZ41t5HYbCKTj9XoCpgHlV6axtvNcl78WPjyAW336g42FBrZQf0KvuzxnHWaDq6x0Q6NyfHUSU5lYbpGQ9-OgjllhKkpa4LNAdwKwovkyQXAblZPvZ8fp1d9SbNntn8SdXD50QJduh64bVEr2F3aC29ktoimgKV~-Extx9Jt3XE3V2wrGVOBWiR2g7ozrpm1eAMvmfQ~8luP1aohXvFDWQn4robQVJ0VfDNyK~uPHsLq-lRPbfCChFZWNbNSJ~r0x1xDKqBFWqu-pebUu~rxBwuCixG4nwg__&amp;Key-Pair-Id=K25ZJR0UZVF4CM</t>
  </si>
  <si>
    <t>Culp, C_FF_2024_05_.pdf</t>
  </si>
  <si>
    <t>Culp, C_CT_2024_05_10_.pdf</t>
  </si>
  <si>
    <t>cwculp@gmail.com,jordan@towerleadership.com</t>
  </si>
  <si>
    <t>2024-05-10T13:30:00.000Z</t>
  </si>
  <si>
    <t>📊 **Updates from Charlie Culp**
- **Charlie Culp** provided updates on various aspects of the business.
- Mentioned reworking the handbook and other necessary items.
🗓️ **Six Month Meeting Highlights**
- **Charlie Culp** discussed reworking the handbook and focusing on key areas during the meeting.
- Emphasized the importance of team involvement and awareness.
📈 **Discussion on Office Transition**
- Discussed transitioning to a new office without finalized details.
- Focus on structuring hygiene in the new office for efficiency.
🔄 **Staffing and Training Plan**
- Planned hiring and training schedule for different roles.
- Mentioned bringing in admin and treatment coordinator in July.
💼 **Business Strategy**
- Discussed marketing strategies to increase patient engagement.
- Addressed the need for a structured approach to hygiene in the new office.
📅 **Implementation Timeline**
- **Jordan** outlined a timeline for hiring and training staff.
- Mentioned the importance of preparation before the official launch.
📝 **Operational Planning**
- Discussed setting up the practice for day one in the new facility.
- **Jordan** shared detailed notes and plans for operational readiness.
🔑 **Coaching and Training**
- Discussed the possibility of a coaching day around May or June.
- Emphasized the need for a focused and productive meeting to refine strategies.</t>
  </si>
  <si>
    <t>https://download-ff.s3.amazonaws.com/8HD3TuzKNkEZJNZX-Timestamp-Speakers-CharlieCulpandJordanBlackmonst.pdf</t>
  </si>
  <si>
    <t>https://cdn.fireflies.ai/8HD3TuzKNkEZJNZX/audio.mp3?Expires=1715523978&amp;Policy=eyJTdGF0ZW1lbnQiOlt7IlJlc291cmNlIjoiaHR0cHM6Ly9jZG4uZmlyZWZsaWVzLmFpLzhIRDNUdXpLTmtFWkpOWlgvYXVkaW8ubXAzIiwiQ29uZGl0aW9uIjp7IkRhdGVMZXNzVGhhbiI6eyJBV1M6RXBvY2hUaW1lIjoxNzE1NTIzOTc4fX19XX0_&amp;Signature=p4lEC-yCr2X~wjIe9YVNEbAWqRgeAvKXSFPz~aWz~rADGS98ihhzObA7CzD9FV8pc2aILSpaBRWvGv9tBpF2WhoOHOh~78gE0109c4y8yF6qrpfW4eVbHTocE~s31xvzDDltnY70CSfL1HeTF3nJS9cXTlRpk5bBMnK8ASocb1cfaYKn5pDSUYVTUlgnPeq7xve-tGCPaPWB8KlClarfktf4WYGUcUH0VVda60HIQoav8XT3b96TRvLIlj2QwbCMHlvPAxb9ASjhg56nPKhxEMscn4fVZ7bw~hayzkCjmB-~zKgYwD3LSTWU9JrM74-ucmGZf2RLQfz~A9ZbKSc2Sg__&amp;Key-Pair-Id=K25ZJR0UZVF4CM</t>
  </si>
  <si>
    <t>Moeti, H_FF_2024_05_.pdf</t>
  </si>
  <si>
    <t>Moeti, H_CT_2024_05_13_.pdf</t>
  </si>
  <si>
    <t>hasmoeti@gmail.com,jordan@towerleadership.com</t>
  </si>
  <si>
    <t>2024-05-13T16:30:00.000Z</t>
  </si>
  <si>
    <t>📊 **Coaching Meetings with Hassan Moeti**
- **Follow up with marketing company for potential collaboration**
- **Discuss financials with Melissa**
- **Initiate conversations with team about Friday schedules**
- **Review and analyze the practice's current status**
📞 **Action Items for Hassan Moeti**
- **Engage current associate to explore opening on Fridays**
- **Evaluate hygiene operations**
- **Initiate marketing company discussions**
- **Consider scaling back clinical duties**
💰 **Financial Strategy Discussion**
- **Consider paying down debt faster or investing for interest**
- **Follow up on implementing the financial plan**
📧 **Follow-Up Plan**
- **Review and address the four identified action points**
- **Prepare for further financial planning discussions**
🗓️ **Next Steps**
- **Review progress on action points during the next meeting**
- **Prepare to discuss financial strategies and execution**</t>
  </si>
  <si>
    <t>https://download-ff.s3.amazonaws.com/muJNg7pMMtnQItnr-Timestamp-Speakers-HassanMoetiandJordanBlackmonst.pdf</t>
  </si>
  <si>
    <t>https://cdn.fireflies.ai/muJNg7pMMtnQItnr/audio.mp3?Expires=1715792942&amp;Policy=eyJTdGF0ZW1lbnQiOlt7IlJlc291cmNlIjoiaHR0cHM6Ly9jZG4uZmlyZWZsaWVzLmFpL211Sk5nN3BNTXRuUUl0bnIvYXVkaW8ubXAzIiwiQ29uZGl0aW9uIjp7IkRhdGVMZXNzVGhhbiI6eyJBV1M6RXBvY2hUaW1lIjoxNzE1NzkyOTQyfX19XX0_&amp;Signature=RdR01D6-qB686xuJ9gsIl~n4tV594k-TrBxek6MR8p~ChHt6AW4BhHL9cxBjxB7ahYRQD377FHRQzaYsIIdad2vg2Bzpd0YWqozo29buUH1lXkvlD4OLhFScLsqGjYDy0pmezO85MCRJ7wm69--AiBDvXOyfxgz2MGKYSFi5f81~XQ6LoqSu0aYxb9rYBEGY0SARD2UtA8Oh39BHSSQsJL2PP-czdOyMxWkO07JQjwOP~6etrAdrZSjwz189-Q0k1HdfwxPAbXKnnOGrIGSRpIs8V8k5uV10rN9STKVGh3bp6CTcgfRGJNre~EtVsLHJW-8ZNE7xVqDYtxzy7hxfmQ__&amp;Key-Pair-Id=K25ZJR0UZVF4CM</t>
  </si>
  <si>
    <t>Rusch, J_FF_2024_05_.pdf</t>
  </si>
  <si>
    <t>Rusch, J_CT_2024_05_08_.pdf</t>
  </si>
  <si>
    <t>jack.rusch@yahoo.com,jordan@towerleadership.com</t>
  </si>
  <si>
    <t>2024-05-08T16:00:00.000Z</t>
  </si>
  <si>
    <t>🚀 **Launching Scorecards**
- **Jordan** emphasized the need to launch scorecards for the current business.
- **Jack rusch** mentioned that it was noted during a leadership event by someone.
📊 **Reviewing Business Performance**
- **Jordan** suggested reviewing the business's performance year-to-date for 2024.
- **Jack rusch** agreed to look into the business performance data.
💼 **Negotiating with Doctor Woods**
- **Jordan** outlined questions to ask Doctor Woods about his willingness to stay and in what capacity.
- **Jack rusch** agreed to gather information and negotiate based on the responses.
📑 **Structuring the Deal**
- **Jordan** mentioned the importance of structuring the deal based on the numbers and terms agreed upon.
- **Jack rusch** confirmed understanding and readiness to proceed with negotiations.</t>
  </si>
  <si>
    <t>https://download-ff.s3.amazonaws.com/vLGGc3Ly4ZEraY8Z-Timestamp-Speakers-JackRuschandJordanBlackmonst.pdf</t>
  </si>
  <si>
    <t>https://cdn.fireflies.ai/vLGGc3Ly4ZEraY8Z/audio.mp3?Expires=1715359566&amp;Policy=eyJTdGF0ZW1lbnQiOlt7IlJlc291cmNlIjoiaHR0cHM6Ly9jZG4uZmlyZWZsaWVzLmFpL3ZMR0djM0x5NFpFcmFZOFovYXVkaW8ubXAzIiwiQ29uZGl0aW9uIjp7IkRhdGVMZXNzVGhhbiI6eyJBV1M6RXBvY2hUaW1lIjoxNzE1MzU5NTY2fX19XX0_&amp;Signature=iHrIWiJIxZX3N9aea9RxAfiinDnBr9yYAKMxhFAIQRj4LocQ8h58VMzsfxj3GTC8gl1zQs2IgMxxt6csBlKIwOOjSXg1NN374Ti1WJifK14IsWSgzvaj5jQUvKwDTIRvh~mChRQQu6V8ncSokrkmhi3-s-~mZiNdSxYlZmi-zEjgjnGSGpeU4W27501BVwoK75bsXVCUQqtywyItZ-QZxCHngE8JMtEfhUXlF-e2p5oqdRz9OD0PtAlci~iukHhGW82lRFeHkCChNDjXa6bMv26WQaui4s68PFQcAxA3f3ULwA4eiX7IEFmvKdoahDANGap32v8Gtik2pxGmCtzOcw__&amp;Key-Pair-Id=K25ZJR0UZVF4CM</t>
  </si>
  <si>
    <t>Clark, D_FF_2024_05_.pdf</t>
  </si>
  <si>
    <t>Clark, D_CT_2024_05_13_.pdf</t>
  </si>
  <si>
    <t>lisa@downtowndentalnashville.com,jordan@towerleadership.com</t>
  </si>
  <si>
    <t>2024-05-13T14:30:00.000Z</t>
  </si>
  <si>
    <t>📊 **Planning and Scheduling**
- **Intentional planning for kids' schedule**
- Importance of scheduling for work tasks
- Need for additional administrative time
🤝 **Roles and Responsibilities**
- Defining new roles and responsibilities
- Discussion on business model and strategy
- Identifying priorities and commitments
👩‍💼 **Meeting Arrangements**
- Proposal for in-person meeting to discuss roles
- Scheduling a longer coaching meeting
- Structuring time for strategic planning
📝 **Documentation and Pipeline**
- Formalizing business model and pipeline
- Importance of documenting processes
- Enhancement of coaching program
📈 **Business Strategy**
- Focus on business strategy and model
- Building a business model before launching
- Emphasis on strategic planning for growth
📅 **Future Planning**
- Review of next 12 months' goals
- Evaluating time allocation and commitments
- Planning for curriculum and speaking engagements</t>
  </si>
  <si>
    <t>https://download-ff.s3.amazonaws.com/YfcpplVKGcAtZXhy-Timestamp-Speakers-LisaShannonClarkandJordanBlackmonst.pdf</t>
  </si>
  <si>
    <t>https://cdn.fireflies.ai/YfcpplVKGcAtZXhy/audio.mp3?Expires=1715786522&amp;Policy=eyJTdGF0ZW1lbnQiOlt7IlJlc291cmNlIjoiaHR0cHM6Ly9jZG4uZmlyZWZsaWVzLmFpL1lmY3BwbFZLR2NBdFpYaHkvYXVkaW8ubXAzIiwiQ29uZGl0aW9uIjp7IkRhdGVMZXNzVGhhbiI6eyJBV1M6RXBvY2hUaW1lIjoxNzE1Nzg2NTIyfX19XX0_&amp;Signature=NiNHexjHDrvu~kzHMV0guqE7JBEuHS8rmjqb2x~wMjntPAWIqM3aUhOVPbkQj6QprL62x7USq0yGMfibR8qalG0ShQny-aR7G1G3WeMQIC9qWunN1L9QtQ~4Q0qkNNZ9El2tof4mPGVe74-J95VmqU4ikNgNhJ-oigGb9sPgntCANNveuRyCIrCObbaV11UoEkvOiiddQgA49~OsxaDzWESmfufryoMPM08H9fGwzCeBL9ejKKv48ZluenYdNff8bg~pkSDCZGKitlji6VwExn8K~u6G4ce4ZoXaPwkA9zUXmmvnjMiTxZT1TDuvhtsxwkbRDVwhPxS7X8hB7KjIpg__&amp;Key-Pair-Id=K25ZJR0UZVF4CM</t>
  </si>
  <si>
    <t>Mathew, S_FF_2024_05_.pdf</t>
  </si>
  <si>
    <t>Mathew, S_CT_2024_05_01_.pdf</t>
  </si>
  <si>
    <t>soginimathewdds@gmail.com,jordan@towerleadership.com</t>
  </si>
  <si>
    <t>Sogini Mathew, DDS and Jordan Blackmon</t>
  </si>
  <si>
    <t>2024-05-01T17:00:00.000Z</t>
  </si>
  <si>
    <t>📊 **Performance Review**
- **Soginimathew's position as a scrum master manager, training others**
- Addressing challenges with an employee's work habits
- **Plans to attend niece's high school graduation**
📱 **Social Media Strategy**
- **Recommendation to focus on Instagram for short-form video content**
- Emphasizing the importance of consistent posting schedule
- **Suggestion to run a referral contest**
- **Encouragement to engage with patients for video testimonials**
💼 **Business Growth and Marketing**
- **Emphasis on the need for SEO optimization**
- **Prioritizing unscheduled treatment and referrals**
- **Tracking revenue and maintaining a proactive approach**
- **Implementing a content calendar for social media**
📞 **Follow-Up Actions**
- **Tracking patients who haven't visited in the last six months for outreach**
- Monitoring the results of implemented strategies
- **Upcoming working interview with a hygienist**
- **Focus on same-day service for significant impact**</t>
  </si>
  <si>
    <t>https://download-ff.s3.amazonaws.com/TjorLRCL6xBIUrgq-Timestamp-Speakers-SoginiMathewDDSandJordanBlackmonst.pdf</t>
  </si>
  <si>
    <t>https://cdn.fireflies.ai/TjorLRCL6xBIUrgq/audio.mp3?Expires=1714757526&amp;Policy=eyJTdGF0ZW1lbnQiOlt7IlJlc291cmNlIjoiaHR0cHM6Ly9jZG4uZmlyZWZsaWVzLmFpL1Rqb3JMUkNMNnhCSVVyZ3EvYXVkaW8ubXAzIiwiQ29uZGl0aW9uIjp7IkRhdGVMZXNzVGhhbiI6eyJBV1M6RXBvY2hUaW1lIjoxNzE0NzU3NTI2fX19XX0_&amp;Signature=HnyWkM6HGZpzOM4P2Eaa~DhBymzl3BQ9XG5LMewKNwfpdVsQ3UD3gt~UCjvV7pPLB~GXgfOCQYNzvPJYPxWLI8g~tnqVvi5m41BUnTcD2F7~CgSOO1jyDyDwMC33l0xBnq2onu7iG7LS2peXIJcOt3NV3nd-S1HON2hirH1GkN1b4Xz0ZMKt477UT0xRLwuvBjncc0ROnaOJw1cRvdjfedWu5LULb5ysQ2FKZQboVWuFsGbrvQaL5OyLFuNMse8pZItQCirKFLBrOz3nMX2wvRSdsOF6Is5efNERNxx2TBIY7FGTIKJreqPFRvHHthVdqCXrBQWrPwK7~QNfbTEWvA__&amp;Key-Pair-Id=K25ZJR0UZVF4CM</t>
  </si>
  <si>
    <t>Burns, J_FF_2024_05_.pdf</t>
  </si>
  <si>
    <t>Burns, J_CT_2024_05_01_.pdf</t>
  </si>
  <si>
    <t>drburns@burnsdentistryaz.com,jordan@towerleadership.com</t>
  </si>
  <si>
    <t>Jerry Burns and Jordan Blackmon</t>
  </si>
  <si>
    <t>2024-05-01T15:00:00.000Z</t>
  </si>
  <si>
    <t>📊 **Review of All-Day Meeting**
- **All-day meeting discussed, focus on evaluating numbers and ensuring follow-through on discussed topics.**
- **Consideration for aligning focus with key metrics, especially in Friday leadership meetings.
📞 **Phone Operations and Call Center**
- **Proposed moving two team members to a designated call center for improved phone operations.**
- **Suggested implementing a scorecard system to track call metrics effectively.**
📈 **Improving Team Focus and Direction**
- **Emphasize the need for increased clarity and direction for team members, particularly Jessica and Amy.**
- **Encouraging Carrie to oversee operations consistently and ensure completion of scorecards.**
📅 **Weekly Meetings and Priorities**
- **Stress on consistent weekly meetings and focusing on revenue-generating tasks.**
- **Identify key areas for improvement, such as coaching doctors, marketing initiatives, and revenue generation.**
📞 **Centralizing Phone Operations**
- **Consideration to centralize phone operations under an insurance specialist for efficiency.**
- **Recognize the professionalism of current phone operators and potential benefits of centralization.**</t>
  </si>
  <si>
    <t>https://download-ff.s3.amazonaws.com/88WFFS3v4a7iVitP-Timestamp-Speakers-JerryBurnsandJordanBlackmonst.pdf</t>
  </si>
  <si>
    <t>https://cdn.fireflies.ai/88WFFS3v4a7iVitP/audio.mp3?Expires=1714751273&amp;Policy=eyJTdGF0ZW1lbnQiOlt7IlJlc291cmNlIjoiaHR0cHM6Ly9jZG4uZmlyZWZsaWVzLmFpLzg4V0ZGUzN2NGE3aVZpdFAvYXVkaW8ubXAzIiwiQ29uZGl0aW9uIjp7IkRhdGVMZXNzVGhhbiI6eyJBV1M6RXBvY2hUaW1lIjoxNzE0NzUxMjczfX19XX0_&amp;Signature=m1EIBJE1ahDpIye1KciNPHACfDoa1QmX8E1aTXWBJbKyNS-pyBl1dO13jl9ii9nJ~UR96dEwbhwm9Fb3GJlQsTWESq8QgkpvDMQXEutd6VTjmAPOdTdygcwD7pLafaLI4SSI-jiHOuIbn~d~r6umQVrfZxuSOjLw~1ys55ArmBIulJ-QmgveXkmvSf-~2Ict8h-9jROq641o8rnzPW6qx0~J4OJ~rRTc90ox9zdf6SgBwmW2Rz0P5bmdToUlWbPnY25HwJnwAmlLAgW3ERBMxjKBR7Sgjy~qh2l0UQInuYXBrTu8Pj93T8-0DzoxP2EGe~lUimw6xnSqhicbJdPpmQ__&amp;Key-Pair-Id=K25ZJR0UZVF4CM</t>
  </si>
  <si>
    <t>Tremont, A_CT_2024_04_30_.pdf</t>
  </si>
  <si>
    <t>andrewtremont@gmail.com,jordan@towerleadership.com</t>
  </si>
  <si>
    <t>Andrew Tremont and Jordan Blackmon</t>
  </si>
  <si>
    <t>2024-04-30T15:00:00.000Z</t>
  </si>
  <si>
    <t>📊 **Clarification on Monthly Follow-up Process**
- **Jordan** suggested setting up a system for clients to ask questions in advance.
- Questions to be noted down on a Google sheet for discussion during monthly calls.
📝 **Enhancing Job Postings**
- **Jordan** advised **AJ** to review competitors' job postings in Ballantyne.
- Emphasized the importance of job postings being structured as advertisements.
- Recommendation to focus on culture and a healthy environment in job ads.
⏳ **Improving Interview Process**
- **Jordan** highlighted the need for a calculated interview process aligning with the advertisement messaging.
- Emphasis on maintaining consistency between job ad content and interview discussions.
🚀 **Focus Areas for Startups**
- **Jordan** recommended focusing on enhancing the advertisement and onboarding process for startups.
📞 **Communication Strategies**
- **AJ** discussed strategies for office communication and seeking advice from external consultants for support.
👥 **Team Collaboration**
- Discussions on leveraging team members' strengths and ensuring efficient office operations.
- **AJ** expressed appreciation for guidance and insights received during the meeting.</t>
  </si>
  <si>
    <t>https://download-ff.s3.amazonaws.com/QL0ukRPxF26ZK2ah-Timestamp-Speakers-AndrewTremontandJordanBlackmonst.pdf</t>
  </si>
  <si>
    <t>https://cdn.fireflies.ai/QL0ukRPxF26ZK2ah/audio.mp3?Expires=1714665641&amp;Policy=eyJTdGF0ZW1lbnQiOlt7IlJlc291cmNlIjoiaHR0cHM6Ly9jZG4uZmlyZWZsaWVzLmFpL1FMMHVrUlB4RjI2WksyYWgvYXVkaW8ubXAzIiwiQ29uZGl0aW9uIjp7IkRhdGVMZXNzVGhhbiI6eyJBV1M6RXBvY2hUaW1lIjoxNzE0NjY1NjQxfX19XX0_&amp;Signature=Hwd-5DCB5cJxB2XeIeibeC7Z3VPHu~mFkAjfaCftzu5aAcqbkLs-BQKP01U5qH0tKzSbglwKAvhKivtmFGmC3fb~-THdrs4yGA1u0ZEJEJ0R3RSmFpNhbyFRS6NyPD0t-6Zey9VPiAFBM6lolFK0~TV8VEBWgFxOTR-1Fv2Umr3iDiMGFrA13I9aGXbfmvrzeVfACz-hMYFXbK3OjDNaB4l8j9154vU6Nf5GhipCNRiK795kMHF5HpH6hdzFZh14I~F7q0VDZBzXrBW7Ta-tDYQxaM5uUin7DdY8qXVeO1qXkRjYzD6ay84xGqk9ak3QU2bC0M29Dk9VaAAuMr5cbg__&amp;Key-Pair-Id=K25ZJR0UZVF4CM</t>
  </si>
  <si>
    <t>Miller, M_FF_2024_05_.pdf</t>
  </si>
  <si>
    <t>Miller, M_CT_2024_05_07_.pdf</t>
  </si>
  <si>
    <t>meig207@gmail.com,jordan@towerleadership.com</t>
  </si>
  <si>
    <t>Dr. Meigan Miller and Jordan Blackmon</t>
  </si>
  <si>
    <t>2024-05-07T13:00:00.000Z</t>
  </si>
  <si>
    <t>📊 **Team Communication**
- **Discussion about leadership challenges and readiness for roles, mentioned example of Barno and tower leadership.
- Communication breakdowns and resolutions between team members like Eric, Barno, and Jordan.
- Positive response from Sajid during communication challenges.
📈 **Hiring Strategy**
- Insights shared on hiring practices and challenges.
- Emphasis on the importance of job postings' language and differentiation.
🚀 **Marketing Strategy**
- Need to increase marketing efforts, including discussions with April for market hardware.
- Importance of increasing marketing to drive business growth.
📹 **Training Video**
- Preparation and plan to create a training video for a team member.
- Focus on improving job posting visibility and content.</t>
  </si>
  <si>
    <t>https://download-ff.s3.amazonaws.com/riSH0xkgS4wJTdN2-Timestamp-Speakers-Drst.pdf</t>
  </si>
  <si>
    <t>https://cdn.fireflies.ai/riSH0xkgS4wJTdN2/audio.mp3?Expires=1715261259&amp;Policy=eyJTdGF0ZW1lbnQiOlt7IlJlc291cmNlIjoiaHR0cHM6Ly9jZG4uZmlyZWZsaWVzLmFpL3JpU0gweGtnUzR3SlRkTjIvYXVkaW8ubXAzIiwiQ29uZGl0aW9uIjp7IkRhdGVMZXNzVGhhbiI6eyJBV1M6RXBvY2hUaW1lIjoxNzE1MjYxMjU5fX19XX0_&amp;Signature=UjWjF9Id~Kk5cdbhdyp0wAdtcrGaSEE-lzksYyd2ABsDdwnxsxhBTMawOM9ZIS8VPLovyRW1E3EGnQ-UGVLk~cYSMiw~pkIMXAIdpbDuo79k8aMYURv81N5vKyi9wKwRKuls6hIwHxX4LdMdVK5ObdaNqoy9fqsMllJYbxopUgVIpdSiBIdwANrcjt5idsuZ4Fzl5RYHgchphnOqUSuGN0XV3G~sX9ji0U8b7w9t2O0AZdgdETAjmRz4DHPur1JLhqJzmJXwaAN8Rgd6h-aPUeYctlEr1-MsUfbDvT72zKhk08FkjU6xUFVnCtmNBYby-~IibHwgGLL9euVeGCVq8g__&amp;Key-Pair-Id=K25ZJR0UZVF4CM</t>
  </si>
  <si>
    <t>McGlamry, M_FF_2024_04_.pdf</t>
  </si>
  <si>
    <t>McGlamry, M_CT_2024_04_30_.pdf</t>
  </si>
  <si>
    <t>ftankle64@gmail.com,jordan@towerleadership.com</t>
  </si>
  <si>
    <t>Michael and Jordan Blackmon</t>
  </si>
  <si>
    <t>2024-04-30T16:00:00.000Z</t>
  </si>
  <si>
    <t>📊 **Improving Office Communication and Delegation**
- **Effective delegation discussed, focusing on offloading tasks for better focus**
- **Emphasis on tangible commitments post-meeting for progress tracking**
- **Suggestion to involve leaders like Ben in scorecard meetings for improved results**
📝 **Enhancing Job Postings for Medical Assistants**
- **Importance of strategic language in job postings highlighted**
- **Encouragement to rework job advertisements to be more appealing and competitive**
- **Suggestion to compare and adjust postings relative to competitors**
🚀 **Driving Organizational Growth**
- **Focus on internal growth through scorecard monitoring and fine-tuning processes**
- **Emphasis on regular review of scorecards and ensuring actionable steps are taken after each meeting**
📋 **Action Items**
- **Jordan to send job advertisement examples and scorecard template to Michael and Holly**
- **Michael to review and adjust job postings**
- **Holly to manage and improve scorecard data**</t>
  </si>
  <si>
    <t>https://download-ff.s3.amazonaws.com/o7k2bYgbK3JuiA3d-Timestamp-Speakers-MichaelandJordanBlackmonst.pdf</t>
  </si>
  <si>
    <t>https://cdn.fireflies.ai/o7k2bYgbK3JuiA3d/audio.mp3?Expires=1714668690&amp;Policy=eyJTdGF0ZW1lbnQiOlt7IlJlc291cmNlIjoiaHR0cHM6Ly9jZG4uZmlyZWZsaWVzLmFpL283azJiWWdiSzNKdWlBM2QvYXVkaW8ubXAzIiwiQ29uZGl0aW9uIjp7IkRhdGVMZXNzVGhhbiI6eyJBV1M6RXBvY2hUaW1lIjoxNzE0NjY4NjkwfX19XX0_&amp;Signature=vc8P0JuUIppKZYVvLVVYxXKRTliDw9P8xUvJVMPxuwMORhjNhi0JbzJwpFc0tHiDdulNBbBSQfMvWq8QE-pd8tVotn3NMBITfG4I2BhHSa1HC1EKhV7M6nxKl4jlyXS1Lr-jON2du4U40mGijCjeJacF2olPkV~~RZvkNFtlQp1fLi~ovdDK9Nr3LYS1Ovj9mAO5QrsvpWrTrsarokx52ba628CME5KKeTvcjezajgusfp1Ohavr33ZsqAJP5lC-B1RN~D6jBWfuVI2lzZWic-aJgPn7fUN6yIVQ1K29A7MgUvcgcjgWagqJ1-qkZ65YOzILuL6kzmyXNUy5PZ9Upg__&amp;Key-Pair-Id=K25ZJR0UZVF4CM</t>
  </si>
  <si>
    <t>Parry, J_FF_2024_05_.pdf</t>
  </si>
  <si>
    <t>Parry, J_CT_2024_05_01_.pdf</t>
  </si>
  <si>
    <t>drparry@moderndentalpa.com,jordan@towerleadership.com</t>
  </si>
  <si>
    <t>Josh Parry and Jordan Blackmon</t>
  </si>
  <si>
    <t>2024-05-01T18:00:00.000Z</t>
  </si>
  <si>
    <t>📊 **Review of Client Meetings**
- **Jordan feels he talks more than the client in meetings, with a ratio of 60-40.
- They discussed handling emails efficiently to not fall behind.
- Mention of positive feedback on Ops mastermind stuff, focusing on conversion cycles.
📝 **Business Expansion Strategy**
- Jordan is planning to meet the owner of another practice to understand their goals.
- Discussion on growing the current business and managing existing challenges.
- Prioritizing growing the business as a key focus.
💰 **Financial Analysis**
- Calculations on appointment costs and bonuses based on time management.
- Emphasis on showing individuals how to achieve bonus targets effectively.
🔊 **Communication and Feedback**
- Mention of clients already shortening appointments and actively engaging.
- Importance of clear communication and follow-up with clients.</t>
  </si>
  <si>
    <t>https://download-ff.s3.amazonaws.com/r16ghCf3sm5EeDDT-Timestamp-Speakers-JoshParryandJordanBlackmonst.pdf</t>
  </si>
  <si>
    <t>https://cdn.fireflies.ai/r16ghCf3sm5EeDDT/audio.mp3?Expires=1714763098&amp;Policy=eyJTdGF0ZW1lbnQiOlt7IlJlc291cmNlIjoiaHR0cHM6Ly9jZG4uZmlyZWZsaWVzLmFpL3IxNmdoQ2Yzc201RWVERFQvYXVkaW8ubXAzIiwiQ29uZGl0aW9uIjp7IkRhdGVMZXNzVGhhbiI6eyJBV1M6RXBvY2hUaW1lIjoxNzE0NzYzMDk4fX19XX0_&amp;Signature=bdMQDCciSQibqWjmVx6eeq8epO3pXZhRecrMjIjQ4MIFr6PVukxQomJUpxY9iWIRUkp5IaWW2FHT~bydlXfoaEWgLED91VqOT36vu6Nrkj98KtZ0XKlusXoqdW5aIWFtGrZJxJrCxDEaHE7BLmzHZdhr5Nd8sMAh6JEvop15jiCJGHWTMjnupaU5G7o8hjn~ct6ARe~P02t6OcS9NEScZ1PcJtqx4OF2p0uA0q7tcy8KxraJn0FoRyIDC9MUbpi~4kCKQptgCne74f2I8AvfdocVNcqxc~yXrEpsc9Bvs0OkrwwA5w~35DlA6lrx~ZDjhxy0r1EWw7qgGf8Ms0G35w__&amp;Key-Pair-Id=K25ZJR0UZVF4CM</t>
  </si>
  <si>
    <t>Nguyen, M_FF_2024_05_.pdf</t>
  </si>
  <si>
    <t>Nguyen, M_CT_2024_05_17_.pdf</t>
  </si>
  <si>
    <t>mkn210@yahoo.com,jordan@towerleadership.com</t>
  </si>
  <si>
    <t>Mark Nguyen and Jordan Blackmon</t>
  </si>
  <si>
    <t>2024-05-17T16:00:00.000Z</t>
  </si>
  <si>
    <t>📊 **New Patient Appointment Process**
- **Encourage patients to fill out digital paperwork by sending a link in advance**
- **Introduce other associates during the appointment to enhance patient experience**
- Ensure brief introductions by all team members
- Schedule time for introductions in the front office or operatory
💬 **Communication Strategy**
- **Engage in conversation to make patients feel comfortable**
- **Consistently introduce oneself and associates to create a personalized experience**
📅 **Appointment Reminders and Follow-up**
- Text and email reminders a month, a week, and a day before appointments
- Implement a 'roll-up' strategy to ensure patient attendance
🤝 **Building Patient Relationships**
- **Add value by discussing how treatments will benefit patients**
- Focus on personalized interactions to enhance patient trust and satisfaction
💼 **Business Strategy and Decision-Making**
- **Consider what practices to say no to, as it impacts the future of the business**
- Evaluate practices based on alignment with demographics and team representation
🌐 **Marketing and Workshop Strategy**
- **Consider multiple locations and tailor marketing messaging accordingly**
- Attend workshops for business modeling insights and decision-making support</t>
  </si>
  <si>
    <t>https://download-ff.s3.amazonaws.com/nq99BcDJShgJLg0R-Timestamp-Speakers-MarkNguyenandJordanBlackmonst.pdf</t>
  </si>
  <si>
    <t>https://cdn.fireflies.ai/nq99BcDJShgJLg0R/audio.mp3?Expires=1716138254&amp;Policy=eyJTdGF0ZW1lbnQiOlt7IlJlc291cmNlIjoiaHR0cHM6Ly9jZG4uZmlyZWZsaWVzLmFpL25xOTlCY0RKU2hnSkxnMFIvYXVkaW8ubXAzIiwiQ29uZGl0aW9uIjp7IkRhdGVMZXNzVGhhbiI6eyJBV1M6RXBvY2hUaW1lIjoxNzE2MTM4MjU0fX19XX0_&amp;Signature=Uu08ig-NABgU290sPsiBiWZi4nNo2u9HzKvNKqz9HP~Prbfx6I7ZK2DR~7tDFK9ZyH3wpz1HmS4IkFL93KYZloTvF2Lq9d80TaqVazChVkrvGaGWSv2rH7oxIxieQxaZRuoHTVMzB8sJGTyltQUElqxYQoEBQ~WyF-1iPfpf0~CuFoJLo8-sFVYFsq1ivN3TPKwvSnEgSg7nfF1L1tC0uTNJzpNdigFpvfW8slQGcyAT7P-LciFNKZnx~39OwokFRqmtqePTjKQZoKNzfhFSEacYsyoUlDIpwZ5v8eCNXhbf1XoG3~vCYYhliTeiLObtXOESBBq0uQVkBMpN~nn0BA__&amp;Key-Pair-Id=K25ZJR0UZVF4CM</t>
  </si>
  <si>
    <t>Mikkilineni, N_FF_2024_05_.pdf</t>
  </si>
  <si>
    <t>Mikkilineni, N_CT_2024_05_20_.pdf</t>
  </si>
  <si>
    <t>doc@signaturesmilestx.com,jordan@towerleadership.com</t>
  </si>
  <si>
    <t>Naren and Jordan Blackmon</t>
  </si>
  <si>
    <t>2024-05-20T14:30:00.000Z</t>
  </si>
  <si>
    <t>📊 **Introduction and Role Assignment**
- **Jordan** will serve as the point person.
- **Naren** to engage in goal setting and scheduling.
🤝 **Collaboration and Planning**
- **Jordan** recommends allocating funds for marketing or repurposing existing budget.
- **Weekly review of business scorecard with leadership team proposed by **Jordan**.
🎯 **Setting Goals and Action Plans**
- **Jordan** emphasizes setting goals for practices and Google reviews.
- Actionable commitments to address issues identified in the scorecard.
- **Naren** to initiate weekly meetings to review the scorecard with the team.
📈 **Expanding Office Capacity**
- **Jordan** suggests starting weekly meetings via Google Doc for scorecard review and action planning.
- **Naren** to reach out for marketing introductions and utilize the scorecard regularly.
📧 **Follow-Up Actions**
- Introduction to be sent for further communication and obtaining quotes.
- **Naren** looking forward to actionable items from the business scorecard.</t>
  </si>
  <si>
    <t>https://download-ff.s3.amazonaws.com/9TIkK5QUWHDb1zI9-Timestamp-Speakers-NarenandJordanBlackmonst.pdf</t>
  </si>
  <si>
    <t>https://cdn.fireflies.ai/9TIkK5QUWHDb1zI9/audio.mp3?Expires=1716392219&amp;Policy=eyJTdGF0ZW1lbnQiOlt7IlJlc291cmNlIjoiaHR0cHM6Ly9jZG4uZmlyZWZsaWVzLmFpLzlUSWtLNVFVV0hEYjF6STkvYXVkaW8ubXAzIiwiQ29uZGl0aW9uIjp7IkRhdGVMZXNzVGhhbiI6eyJBV1M6RXBvY2hUaW1lIjoxNzE2MzkyMjE5fX19XX0_&amp;Signature=UOguR45FNE4n-VTU-74ODrHwB2SRT~lK8n9spPMGk0jDFONOQEZUZiiBQ8CQCk7AHlxWxhOXpe-noa0UGHCWtUAIz7a5sA~ERaZqtZHjz65HFvohp2O0UPoGkcgANkHPRC1cVzSoIrGIsNAXXuJ6KHQt95vVLMQyTfDUvPUwlz388WeWR21DNhV1DxykCNEjOa-AV7cZ-FFLYq9YYROYopX7lTnPv1o3z~wAizLCuB9REBD6qAiydGuyGx6YXKShVwqWsViEI9SHuMiq5BPx8A5mzjAQM14C9nByeJfL7ZMhbnAWtjoFFeOzRg~CYfmNAbfWrcCwa02Oisqmqri45Q__&amp;Key-Pair-Id=K25ZJR0UZVF4CM</t>
  </si>
  <si>
    <t>Sambursky, R_FF_2024_05_.pdf</t>
  </si>
  <si>
    <t>Sambursky, R_CT_2024_05_20_.pdf</t>
  </si>
  <si>
    <t>sambursky@dentalsolutionsbinghamton.com,jenn@dentalsolutionsbinghamton.com,jordan@towerleadership.com</t>
  </si>
  <si>
    <t>2024-05-20T16:30:00.000Z</t>
  </si>
  <si>
    <t>📊 **Leadership Retreat Preparation**
- **Received slides from speaker for leadership retreat**
- **Discussion on speaker's presentation style and content**
🤝 **Interview Process for Management Position**
- **Interviewed candidates for management position**
- **Emphasized importance of stress management and conflict resolution skills in potential candidates**
- **Proposed onboarding process involving department chair interviews**
- **Highlighted need for accountability and support in the role**
💼 **Onboarding Strategy**
- **Suggested onboarding process for new hires in management position**
- **Mentioned shadowing, coaching, and feedback as key elements of onboarding**
- **Focused on ensuring new hires understand department needs and goals**
💬 **Communication and Strategy**
- **Discussed the importance of effective communication and conflict resolution in leadership roles**
- **Addressed long-term vision and role clarity for potential hires**
- **Stressed the need for buy-in from existing team members before expanding operations**
📈 **Business Expansion Planning**
- **Discussed strategies for acquiring new practices and expanding to additional locations**
- **Emphasized the importance of team alignment and gradual growth**
- **Highlighted the need for adaptability and planning for unforeseen challenges**
🔍 **Verification and Implementation**
- **Discussed verifying candidate competencies and long-term goals**
- **Outlined steps for onboarding, process refinement, and team alignment**
- **Emphasized continuous evaluation and adaptation in business operations**</t>
  </si>
  <si>
    <t>https://download-ff.s3.amazonaws.com/CrjUfAyuO8kbjCEY-Timestamp-Speakers-RonaldSamburskyandJordanBlackmonst.pdf</t>
  </si>
  <si>
    <t>https://cdn.fireflies.ai/CrjUfAyuO8kbjCEY/audio.mp3?Expires=1716398959&amp;Policy=eyJTdGF0ZW1lbnQiOlt7IlJlc291cmNlIjoiaHR0cHM6Ly9jZG4uZmlyZWZsaWVzLmFpL0NyalVmQXl1TzhrYmpDRVkvYXVkaW8ubXAzIiwiQ29uZGl0aW9uIjp7IkRhdGVMZXNzVGhhbiI6eyJBV1M6RXBvY2hUaW1lIjoxNzE2Mzk4OTU5fX19XX0_&amp;Signature=YrGkDiB8UyPQHIKxHMZXjsGIJ47FSmZBN4UJg-grpnyedtkZ4sd3on0RJgN3pM93Uu2Z0Ltv3dImrzgUyMqioau5Fshim7Nip6hXzbNQ1ZYsFFqmDWJ4fp5RJzcoGOlwUqpB1yyvQL3aStmTsS1vWYPhbHYXrtRFznqeNt2WcRd9fSbwsANmDeqzy10tqFwRqIMXm0uEE4MpbeQMCGhjOHGm0kqMALYD0AW0jtgjSBEcEPYzWlpjAjp0Tt9d0hdcNmxMgUjBinLDkfQPdhI1sURqplpHkhl87JK~78JJszuUtDfyGUBOhtp6Nw3cHChFTWDULCglBREjt4HOVewXnA__&amp;Key-Pair-Id=K25ZJR0UZVF4CM</t>
  </si>
  <si>
    <t>Bagnall, M_FF_2024_05_.pdf</t>
  </si>
  <si>
    <t>Bagnall, M_CT_2024_05_20_.pdf</t>
  </si>
  <si>
    <t>drmattbagnall@gmail.com,jordan@towerleadership.com</t>
  </si>
  <si>
    <t>Matthew Bagnall and Jordan Blackmon</t>
  </si>
  <si>
    <t>2024-05-20T18:00:00.000Z</t>
  </si>
  <si>
    <t>📊 **Scorecard Implementation**
- **Start tracking performance with scorecards**
- Assign **hygiene lead** to manage hygiene scorecards
- Hold team accountable with scorecards
🔄 **Training and Development**
- Consider **sales training for hygiene**
- Address performance issues openly
- **Regular meetings** with hygienists for goal setting
💼 **Leadership and Accountability**
- Identify a **hygiene leader** to drive performance
- Promote leadership within the department
- Hold team accountable with clear goals and performance tracking
🏗️ **New Space Evaluation**
- Compare build-out quotes for new space
- Consider potential rental income from other units
- Analyze total purchase price for decision-making
🔍 **Follow-up Actions**
- Connect with Lisa on training proposal
- Ensure consistency with scorecards
- Assign responsibilities for tracking and accountability</t>
  </si>
  <si>
    <t>https://download-ff.s3.amazonaws.com/cje6EamIWWTApxC5-Timestamp-Speakers-MatthewBagnallandJordanBlackmonst.pdf</t>
  </si>
  <si>
    <t>https://cdn.fireflies.ai/cje6EamIWWTApxC5/audio.mp3?Expires=1716404153&amp;Policy=eyJTdGF0ZW1lbnQiOlt7IlJlc291cmNlIjoiaHR0cHM6Ly9jZG4uZmlyZWZsaWVzLmFpL2NqZTZFYW1JV1dUQXB4QzUvYXVkaW8ubXAzIiwiQ29uZGl0aW9uIjp7IkRhdGVMZXNzVGhhbiI6eyJBV1M6RXBvY2hUaW1lIjoxNzE2NDA0MTUzfX19XX0_&amp;Signature=cXFPLYbexpgAoQrjla1HCc6Yib0BzGomhwpweQ2nZkBpvCoL8g~yXhc2v7wVP5fZ78Q9tFxTYBrIFLKFxvqhC1qEfoL5aWutsbpM9rTiEMGb4xNNnScntLRm8m3l1Vwf~O-lkiTDkZjhNpJ5S~DRHkG12HbVdVHIu2XajSHLxfd-3gtnqE0FXm-tbA-jQBuU57biMU7B~aAL-DYK6ZadaUrO~v1ZDC8VZRoqXMFh9i32IJK0ON~u~F0THcEc2bkngRQukDZmE7vvJYfSm84SkBgZ3J-JV~8dm8jyl5Z0GZCJMAqU05xRVCYMPo4dQrhBx-ue-8IguFzUJ5uQj1Zl1g__&amp;Key-Pair-Id=K25ZJR0UZVF4CM</t>
  </si>
  <si>
    <t>Culp, C_FF_2024_06_.pdf</t>
  </si>
  <si>
    <t>Culp, C_CT_2024_06_03_.pdf</t>
  </si>
  <si>
    <t>2024-06-03T17:00:00.000Z</t>
  </si>
  <si>
    <t xml:space="preserve">💼 **Business Performance and Projections** (00:36 - 01:14)
Discussion on recent business performance and revenue projections.
May revenue was around $270,000, June is expected to be strong with $256,000 already scheduled.
Implant restorative procedures are driving high revenue.
🏖️ **Personal Updates and Breaks** (01:45 - 03:18)
Charlie discussed his busy schedule and upcoming break around July 4th.
Jordan shared that his girlfriend, Macy, got into dental school at LMU in Knoxville.
🦷 **Associate Attraction Strategy** (04:02 - 08:29)
Discussion on whether to hire an experienced associate or a greener candidate.
Spencer's performance and potential were evaluated.
Jordan suggested looking for someone in their early to mid-thirties with some experience but still moldable.
📊 **Revenue Projections and Associate Ramp-Up** (05:02 - 07:35)
Review of revenue projections and the need for an associate to ramp up production.
Discussion on Spencer's ramp-up time and potential for new associates.
Jordan shared screen to show spreadsheet projections.
📈 **Valuation and Buy-In Structure** (12:16 - 19:45)
Discussion on the valuation of the business at $3.8 million.
Review of the buy-in structure for Spencer, including a seven-year earn-in period.
Concerns about the valuation being locked in for seven years and potential future issues.
🔍 **Marketing and Recruitment** (24:50 - 28:14)
Discussion on current marketing strategies and potential ramp-up.
Plan to start recruitment for a treatment coordinator after the Project Little Smiles event on June 19.
Review of resumes received so far.
</t>
  </si>
  <si>
    <t>https://download-ff.s3.amazonaws.com/VtDjdy2HNudTRZY8-Timestamp-Speakers-CharlieCulpandJordanBlackmonst.pdf</t>
  </si>
  <si>
    <t>https://cdn.fireflies.ai/VtDjdy2HNudTRZY8/audio.mp3?Expires=1717609089&amp;Policy=eyJTdGF0ZW1lbnQiOlt7IlJlc291cmNlIjoiaHR0cHM6Ly9jZG4uZmlyZWZsaWVzLmFpL1Z0RGpkeTJITnVkVFJaWTgvYXVkaW8ubXAzIiwiQ29uZGl0aW9uIjp7IkRhdGVMZXNzVGhhbiI6eyJBV1M6RXBvY2hUaW1lIjoxNzE3NjA5MDg5fX19XX0_&amp;Signature=DTz5dS95L2iXCEaOegy-kEE2O~zGNlO3X9i8IFzazLBRKdLDx8lj--efA2ptW60ZdChQftzM1oIu398JiLR1gRcwApguWZQcQi8g2OW3CC~SMfZbcyQYn~RcUjKL21EuQswyTZcbE5X31rVX3pZNfa6GgUIu-kRXd2YhFIIDSomBknJ4rr9BwdpToa0-iPWNE~~OJG-FjXD8zCnGQcUlI5VwoKtnBnGZ9J7fLsNh2Ef9rMpjHArodRYi5ghas~X2qUjgd-sxIz-khDcdplM50TMqAetEK1WbPuzECsE4MEAM3L6-tnlIey4pRDPVlnzafCvkosYlcRdlIU02veV0pw__&amp;Key-Pair-Id=K25ZJR0UZVF4CM</t>
  </si>
  <si>
    <t>Barno, M_FF_2024_06_.pdf</t>
  </si>
  <si>
    <t>Barno, M_CT_2024_06_04_.pdf</t>
  </si>
  <si>
    <t>mikeybarno@gmail.com,jordan@towerleadership.com</t>
  </si>
  <si>
    <t>2024-06-04T16:00:00.000Z</t>
  </si>
  <si>
    <t xml:space="preserve">🗣️ **Personal Reflections and Work-Life Balance** (00:04 - 01:16)
Mike discusses the recent passing of a close friend and its impact on his perspective on work-life balance.
Jordan emphasizes the importance of evaluating daily activities to ensure time is spent on meaningful tasks.
📊 **Financial and Marketing Updates** (03:07 - 03:43)
Mike and Jordan review the financial performance, noting strong revenue numbers.
Discussion about reallocating marketing spend from an unresponsive company to more effective strategies.
📈 **Operational Challenges and Solutions** (05:02 - 07:06)
Mike shares challenges with facility issues and tenant problems.
Discussion on managing new patient influx and optimizing schedules for hygienists and doctors.
💼 **Compensation and Bonus Structures** (08:26 - 11:39)
Jordan and Mike discuss the compensation and bonus structures for Anthony and the business team leader.
Suggestions for structuring bonuses based on multiple KPIs to ensure motivation and fairness.
🦷 **Staffing and Hiring** (15:44 - 16:14)
Mike mentions the hiring of a new dental assistant from the current rotation of students.
Discussion on the importance of finding the right fit for the team.
🏡 **Home Management and Personal Fulfillment** (41:03 - 45:17)
Jordan introduces the idea of hiring a home manager to assist with household chores and errands.
Discussion on the benefits of a home manager for improving work-life balance and personal fulfillment.
📅 **Meeting Structure and Efficiency** (32:18 - 33:38)
Emphasis on maintaining structured and concise meetings with Anthony and team leaders.
Importance of sticking to the meeting agenda and discussing only relevant issues.
</t>
  </si>
  <si>
    <t>https://download-ff.s3.amazonaws.com/4o5A14zyV8z1Xh0f-Timestamp-Speakers-MichaelBarnoandJordanBlackmonst.pdf</t>
  </si>
  <si>
    <t>https://cdn.fireflies.ai/4o5A14zyV8z1Xh0f/audio.mp3?Expires=1717692890&amp;Policy=eyJTdGF0ZW1lbnQiOlt7IlJlc291cmNlIjoiaHR0cHM6Ly9jZG4uZmlyZWZsaWVzLmFpLzRvNUExNHp5Vjh6MVhoMGYvYXVkaW8ubXAzIiwiQ29uZGl0aW9uIjp7IkRhdGVMZXNzVGhhbiI6eyJBV1M6RXBvY2hUaW1lIjoxNzE3NjkyODkwfX19XX0_&amp;Signature=gz~2dsv0jRiC7YbOSq7qafa0gs1gyQQMsnY3BLLtFs6~itNFjiNa60aRaGV4egWcYOFH5VgSJTAWn0hmBAj2rNRXF7CtP2e5DluyxV3LqufeTPRawPXSMHT9Bg~970hvJpMAaOeO4DOM6Ep0RFOIu1NKGMDghUqdNfdTb6H3g4ehiP~3SYyDPhz5gQNjWnG7J-MsIO7VkjoQqJLkoDG0O8xYkFPCLcKIXxNmTdjO~Cqjm46gyqGBLO311FFQP69aAOyUHA7wS6HYacf3AT-6fNDW~xUl0bTfdhLP55PiRG8q5E7NQTsBHQURlDVkfM1kFohm0MDCVDzog~S8gDFKfA__&amp;Key-Pair-Id=K25ZJR0UZVF4CM</t>
  </si>
  <si>
    <t>Sambursky, R_FF_2024_06_.pdf</t>
  </si>
  <si>
    <t>Sambursky, R_CT_2024_06_10_.pdf</t>
  </si>
  <si>
    <t>2024-06-10T17:00:00.000Z</t>
  </si>
  <si>
    <t xml:space="preserve">📋 **Meeting Preparation and Initial Discussions** (00:26 - 09:15)
Jordan and Ronald discussed initial meeting logistics and small talk.
Ronald updated Jordan on the hiring of a new office manager, Katie.
Jordan emphasized the importance of having a reliable office manager.
📈 **Financial and Operational Updates** (09:37 - 16:58)
Jordan provided a financial review, noting a 13% increase in revenue and a 6% decrease in expenses.
Ronald discussed investments in new equipment and renovations, including a $30,000 investment in printers and a $55,000 lab renovation.
Plans to start clinical applications on-site were mentioned, with a $13,000 investment in an audio-video room.
🗂️ **Office Manager Onboarding and Training** (16:58 - 24:46)
Ronald detailed the onboarding plan for the new office manager, including rotations through different roles.
Jordan suggested creating a cheat sheet for the new office manager to expedite the learning process.
Ronald and Jordan discussed the importance of the new office manager understanding all roles in the practice.
👩‍⚕️ **Staffing and Capacity Planning** (24:46 - 33:05)
Ronald and Jordan reviewed the current staffing and operatory usage.
Discussion on the need for a new associate to replace Dr. Luke if necessary.
Plans to increase marketing budget from 3% to 5% once a decision on Dr. Luke is made.
📅 **Long-term Strategic Planning** (33:05 - 43:45)
Jordan outlined a long-term plan for the practice, including hiring new associates and increasing capacity.
Discussion on reducing Ronald's clinical days from four to three to focus more on leadership and training.
Plans to revisit the Patel acquisition once the practice grows further.
📝 **Office Manager Training Details** (43:53 - 58:44)
Ronald provided more details on the office manager's training schedule.
Jordan emphasized the importance of regular debriefs during the training period.
Discussion on creating a comprehensive onboarding binder for the office manager.
📆 **Scheduling and Future Meetings** (58:45 - 01:10:11)
Discussion on scheduling a longer strategic planning meeting in August.
Jordan suggested potentially combining this with other events or meetings.
Plans to confirm the date and details for this meeting soon.
💬 **Personal and Motivational Discussion** (01:10:15 - 01:19:21)
Jordan shared personal background and experiences with public speaking.
Ronald provided motivational insights and discussed overcoming personal challenges.
Discussion on the importance of self-awareness and personal growth.
</t>
  </si>
  <si>
    <t>https://download-ff.s3.amazonaws.com/79ml7LWR7IgztC4v-Timestamp-Speakers-RonaldSamburskyandJordanBlackmonst.pdf</t>
  </si>
  <si>
    <t>https://cdn.fireflies.ai/79ml7LWR7IgztC4v/audio.mp3?Expires=1718216387&amp;Policy=eyJTdGF0ZW1lbnQiOlt7IlJlc291cmNlIjoiaHR0cHM6Ly9jZG4uZmlyZWZsaWVzLmFpLzc5bWw3TFdSN0lnenRDNHYvYXVkaW8ubXAzIiwiQ29uZGl0aW9uIjp7IkRhdGVMZXNzVGhhbiI6eyJBV1M6RXBvY2hUaW1lIjoxNzE4MjE2Mzg3fX19XX0_&amp;Signature=F~RAwod6OUQBDTRpQlRmBR2HPo~qG8EPXqHY0EjYiJb3gqNvFYE0JhxmtNUlf1RgZT6PNXgm5Q2u2alV5aC-OlDZXfhkcCOE4U91AdHaXZ3sy1b1NWWAdXgKfAvIbwHrOiTbGZcNO5~a0lTNClZ4XjEzEAwaVhQIHydNO8PvW6LsOATl5oKiUdPu5k6F-OhOlLhAKpt-aBcI5tIonSBJ4yZTIP-svigbukP-8pdB9Ee7wA8mioO~x8voNxrH0sznfC7ROQktGr0gJZBxSw0ubr~aL8HlLJGd3MqJa8yVfoPw1oV5UAJ4voU-pDv52C1mgZ0DyjxtblvA361Q8MQ0ZQ__&amp;Key-Pair-Id=K25ZJR0UZVF4CM</t>
  </si>
  <si>
    <t>McGlamry, M_FF_2024_06_.pdf</t>
  </si>
  <si>
    <t>McGlamry, M_CT_2024_06_11_.pdf</t>
  </si>
  <si>
    <t>Michael C McGlamry and Jordan Blackmon</t>
  </si>
  <si>
    <t>2024-06-11T16:00:00.000Z</t>
  </si>
  <si>
    <t xml:space="preserve">👋 **Introductions and Office Updates** (03:18 - 04:06)
Michael and Jordan greeted each other and discussed their recent activities.
Michael mentioned new hires in the office, including a new MA and front office staff.
🧑‍💼 **New Hires and Staffing** (04:06 - 07:39)
Discussion about the new MA and front office staff.
Michael explained the roles and potential of the new hires.
Jordan and Michael discussed the staffing needs and the timeline for getting the new hires up to speed.
📊 **Scorecards and Accountability** (07:39 - 12:19)
Jordan emphasized the importance of scorecards for tracking performance.
Holly to be responsible for creating and maintaining scorecards.
Weekly leadership meetings to review scorecards and address issues.
📅 **Operational Plans and Timelines** (12:19 - 19:44)
Jordan outlined the steps to stabilize the office operations.
Michael and Jordan discussed the timeline for training new hires and implementing scorecards.
Plan to revisit marketing strategies once the team is stable.
🏥 **Office Capacity and Future Plans** (19:44 - 34:55)
Discussion on the current office capacity and potential for expansion.
Michael and Jordan talked about hiring another doctor and the potential impact on operations.
Jordan provided a visual plan for the office's future growth.
💬 **Personal Updates and Closing Remarks** (35:09 - 44:03)
Jordan shared personal news about his girlfriend getting into dental school.
Michael discussed issues with his new house and upcoming projects.
Jordan and Michael wrapped up the meeting with final thoughts and next steps.
</t>
  </si>
  <si>
    <t>https://download-ff.s3.amazonaws.com/kW55AhYCdCneiIoL-Timestamp-Speakers-MichaelCMcGlamryandJordanBlackmonst.pdf</t>
  </si>
  <si>
    <t>https://cdn.fireflies.ai/kW55AhYCdCneiIoL/audio.mp3?Expires=1718297076&amp;Policy=eyJTdGF0ZW1lbnQiOlt7IlJlc291cmNlIjoiaHR0cHM6Ly9jZG4uZmlyZWZsaWVzLmFpL2tXNTVBaFlDZENuZWlJb0wvYXVkaW8ubXAzIiwiQ29uZGl0aW9uIjp7IkRhdGVMZXNzVGhhbiI6eyJBV1M6RXBvY2hUaW1lIjoxNzE4Mjk3MDc2fX19XX0_&amp;Signature=00ENcUSBDuxBofGd59GoQrsXD~kMz4Oc6A2d4twEadP0jfSfcz79~cCZXga4nugBhghknUdsNQt5n0e1Mj895fLGbZc2r5htPOJKe5z7whVzEXLP~u~GZEApXbtb7vw1CbvpdQgTSBnAEMHmq4MfB5XXtJ2yXkpu0v~FR9AKnNq4-N5siWQBA96m0jW~sboaP9LIMfOy63Wxok6AtZcog3EreQwSEX~r19AnU43qYv-Svr3zouP390dKMjXZUNjLd1mXAf7EKI-RNRb1dDv1VP7sssZI5Pqf98ccZGotIYbWRLIlxlNkojfm95ngxUn5boTZBcnZD1VXfwbf7tnHpA__&amp;Key-Pair-Id=K25ZJR0UZVF4CM</t>
  </si>
  <si>
    <t>Hoss, N_FF_2024_06_.pdf</t>
  </si>
  <si>
    <t>Hoss, N_CT_2024_06_12_.pdf</t>
  </si>
  <si>
    <t>neilhoss24@gmail.com,jordan@towerleadership.com</t>
  </si>
  <si>
    <t>Neil Hoss and Jordan Blackmon</t>
  </si>
  <si>
    <t>2024-06-12T15:30:00.000Z</t>
  </si>
  <si>
    <t xml:space="preserve">👥 **Team Dynamics and Issues** (01:52 - 04:59)
Neil discussed the chaos in the practice due to team member issues.
Neil found a new hygienist after losing one.
Neil needs feedback on addressing the problematic assistant.
📊 **Performance Review Process** (06:13 - 08:00)
Jordan recommended a 30-60-90 performance review process for the problematic assistant.
Neil to use a performance improvement plan (PIP) form to document expectations and progress.
Jordan to send the performance review form to Neil.
💼 **Debt Refinancing and Financial Planning** (24:41 - 27:32)
Neil discussed consolidating practice debt into a single loan.
Jordan advised on the benefits of a longer-term loan with no early repayment penalty.
Neil to finalize the refinancing process.
🕒 **Practice Hours and Staffing** (29:51 - 32:03)
Jordan suggested expanding practice hours to 7 AM - 7 PM with split shifts.
Neil to consider hiring additional staff to accommodate new hours.
Discussion on the feasibility of split shifts and its impact on the team.
💡 **Dental Advocacy Group and Fee Adjustments** (34:23 - 35:23)
Neil contacted Katina from Dental Advocacy Group for fee adjustments.
Katina suggested waiting until an associate is hired to implement changes.
Neil to provide Katina with necessary fee information.
📈 **Hygienist Performance and Compensation** (40:10 - 47:12)
Jordan explained the importance of hygienists producing three times their income.
Neil discussed giving a $3 raise to a long-term hygienist.
Jordan provided a method to calculate and justify hygienist pay based on performance.
📋 **Office Manual and Documentation** (48:28 - 50:44)
Neil mentioned the need to update the office manual.
Jordan to provide a hiring guide and template for the office manual.
Neil to integrate missing elements and correct errors in the current manual.
</t>
  </si>
  <si>
    <t>https://download-ff.s3.amazonaws.com/c5856M3L3tuZXI6c-Timestamp-Speakers-NeilHossandJordanBlackmonst.pdf</t>
  </si>
  <si>
    <t>https://cdn.fireflies.ai/c5856M3L3tuZXI6c/audio.mp3?Expires=1718382567&amp;Policy=eyJTdGF0ZW1lbnQiOlt7IlJlc291cmNlIjoiaHR0cHM6Ly9jZG4uZmlyZWZsaWVzLmFpL2M1ODU2TTNMM3R1WlhJNmMvYXVkaW8ubXAzIiwiQ29uZGl0aW9uIjp7IkRhdGVMZXNzVGhhbiI6eyJBV1M6RXBvY2hUaW1lIjoxNzE4MzgyNTY3fX19XX0_&amp;Signature=rpRvvTqq7C26UuKHmKXgf0NXVmdoZfxzR6rvKSsvrj9w4n4jnoElZ88cJ5SZOaGCHarkteIqHUft413EVN7cuopQ7Kas3RGn071nxVLfy4h~Wg2WpX1fr5t2g9Ai8JqFVNSOCmi8DWqKHDLA4O0qHyT8Db38BUOhJNpieHbsrYEQsureL7izjWSr2oxfXqtOTvayD4U3kgFkknYlHpAcfV8Y8vnuHJOqMs-m6w6mW4isyMzPbzKg~AccsAXrhioT6TUDbqzq0-dHY18-iiWm2o2wb4YMAbh-QtghuxG8cH5AnWHCT01hhlDeVACTPrHngynj08bKiIWVGT0vIWcHUA__&amp;Key-Pair-Id=K25ZJR0UZVF4CM</t>
  </si>
  <si>
    <t>Mathew, S_FF_2024_06_.pdf</t>
  </si>
  <si>
    <t>Mathew, S_CT_2024_06_12_.pdf</t>
  </si>
  <si>
    <t>2024-06-12T17:00:00.000Z</t>
  </si>
  <si>
    <t xml:space="preserve">📊 **Financial Overview** (00:12 - 06:00)
Jordan and Sogini discussed the current financial status, noting that the numbers look great for the month.
Sogini mentioned issues with insurance payments and the need to scrape money for payments.
Jordan highlighted the potential for a $50,000 month despite current cash flow issues.
🏖️ **Personal Updates** (06:05 - 09:04)
Sogini shared details about her recent vacation to Atlanta and its impact on her family.
Jordan and Sogini discussed the benefits of spending time with family and the importance of work-life balance.
💼 **Hygienist Hiring and Performance** (04:20 - 19:56)
Sogini hired a hygienist who works on Mondays and Wednesdays.
Jordan and Sogini discussed the financial impact of the new hire and the importance of collections.
They reviewed the hygienist's performance and potential for full-time work.
💻 **Technology and Equipment** (10:11 - 11:19)
Jordan and Sogini discussed the need for new laptops and the affordability of current technology.
Jordan shared his experience with technology expenses and the importance of investing in quality equipment.
📈 **Production and Collection Goals** (11:47 - 19:56)
Jordan reviewed the production and collection goals, emphasizing the importance of collections.
They discussed the potential for a $58,000 production month and $52,000 in collections.
Jordan highlighted the need to improve the hygiene department's performance.
🦷 **Hygiene Department Optimization** (27:19 - 34:29)
Jordan provided a detailed analysis of the hygiene department's performance.
They discussed the importance of setting goals for fluoride close rate, perio percentage, and recall rate.
Jordan suggested creating a hygiene scorecard and meeting weekly with the hygienist to review performance.
🏢 **Property Tax Issue** (36:25 - 38:21)
Sogini mentioned receiving a property tax appraisal increase for the business.
Jordan and Sogini discussed the need to file a protest against the appraisal.
</t>
  </si>
  <si>
    <t>https://download-ff.s3.amazonaws.com/XXTBP046tbMMy2Ko-Timestamp-Speakers-SoginiMathewDDSandJordanBlackmonst.pdf</t>
  </si>
  <si>
    <t>https://cdn.fireflies.ai/XXTBP046tbMMy2Ko/audio.mp3?Expires=1718386901&amp;Policy=eyJTdGF0ZW1lbnQiOlt7IlJlc291cmNlIjoiaHR0cHM6Ly9jZG4uZmlyZWZsaWVzLmFpL1hYVEJQMDQ2dGJNTXkyS28vYXVkaW8ubXAzIiwiQ29uZGl0aW9uIjp7IkRhdGVMZXNzVGhhbiI6eyJBV1M6RXBvY2hUaW1lIjoxNzE4Mzg2OTAxfX19XX0_&amp;Signature=nu6wfOWQLy~toFSpWj2bk7AJNdGMxobCNcnlllcFYwS8xA9buIJaSZymZipSNSPOW3Fy2TiMlvUn4eH-yA3IK9ciB5M2eGHclxi23-vg12etDF3eGeH0O0qwdI42U2lvqxjPD8FokzIDvmhiJ5z84UtlWCD4s8EyRe46c~ZvxgWB~WbBziuf~8s0Dhkh7yOmYvfp2JFNOsivfQ-Wz-fkBNb1H7ZoCLmoBE5hkgzGl5zS8-f8ZBUteZmVdYXVG41dtvU6zpmr38on2eLq8WLt6l0GIcaMJP~SUrVflx-vRTKUM0aS89vj6dPLItdpEzYnfwga0dggiUsUw7JeEi9D5w__&amp;Key-Pair-Id=K25ZJR0UZVF4CM</t>
  </si>
  <si>
    <t>Massey, J_FF_2024_06_.pdf</t>
  </si>
  <si>
    <t>Massey, J_CT_2024_06_12_.pdf</t>
  </si>
  <si>
    <t>jdmasseysr@gmail.com,jordan@towerleadership.com</t>
  </si>
  <si>
    <t>John D Massey and Jordan Blackmon</t>
  </si>
  <si>
    <t>2024-06-12T18:00:00.000Z</t>
  </si>
  <si>
    <t xml:space="preserve">📅 **Meeting Introduction and Personal Updates** (00:28 - 06:11)
Discussion about office attendance and client meetings.
Jordan and John catch up on personal life and family activities.
🦷 **Business Updates and Leadership Team** (06:17 - 12:45)
John updates Jordan on the transition to new accountants and family updates.
Discussion on establishing a leadership team and potential pay increase for the hygienist.
💰 **Financial and Marketing Initiatives** (12:45 - 25:59)
Discussion on marketing introduction and website revamp with SMC.
John to follow up on line of credit and cost segregation study.
ERC credit potential savings discussed.
📊 **Hygiene Department Performance** (26:00 - 36:46)
Jordan explains how to structure hygiene pay and create performance scorecards.
Discussion on setting goals for fluoride acceptance, SRP rates, and sales of dental products.
🔧 **Operational Improvements and Long-Term Planning** (36:46 - 46:06)
Discussion on preparing for Lisa's visit to fine-tune operations.
Long-term planning for career paths and potential profit-sharing or equity for senior staff.
</t>
  </si>
  <si>
    <t>https://download-ff.s3.amazonaws.com/H6H8jsEfpZe0MSwz-Timestamp-Speakers-JohnDMasseyandJordanBlackmonst.pdf</t>
  </si>
  <si>
    <t>https://cdn.fireflies.ai/H6H8jsEfpZe0MSwz/audio.mp3?Expires=1718390834&amp;Policy=eyJTdGF0ZW1lbnQiOlt7IlJlc291cmNlIjoiaHR0cHM6Ly9jZG4uZmlyZWZsaWVzLmFpL0g2SDhqc0VmcFplME1Td3ovYXVkaW8ubXAzIiwiQ29uZGl0aW9uIjp7IkRhdGVMZXNzVGhhbiI6eyJBV1M6RXBvY2hUaW1lIjoxNzE4MzkwODM0fX19XX0_&amp;Signature=lD7uB5nV194E6MUInuKF2ywx7oN8PWlM9xFL6wGxgdh6lhXT5f4JY5Nc0GUrxkh4PP-pfflV1KS3h4Se4e3AuIuqibTPRYMKiOG1UzsKb5Sqq5q3XVwsr00PCnFFG5lj2uG73Biif8x3nFhRxmUPdE8iL-vzeIZwjvKc6IOmDDx57p8u6zN~9fEwgMdwWrRYY~9rPAvHGCu0fIFxulQVFwTXKPKaypI5mbFn7WLm0f7U2ZNF1blgfWreNfp0KUoO~smIfqwiBKhdqF4bq55Hclg67UCycC-03so7XHuk~9iQAn6cp1FGivPro-v~e2Wf9fAH4mHmNqeIhPLrzhjHHQ__&amp;Key-Pair-Id=K25ZJR0UZVF4CM</t>
  </si>
  <si>
    <t>Mikkilineni, N_FF_2024_06_.pdf</t>
  </si>
  <si>
    <t>Mikkilineni, N_CT_2024_06_18_.pdf</t>
  </si>
  <si>
    <t>2024-06-18T13:30:00.000Z</t>
  </si>
  <si>
    <t xml:space="preserve">📉 **Patient Cancellations and Marketing Costs** (05:05 - 09:16)
Naren reports high patient cancellations, with a minimum of two per day per office.
Discussion on the cost per acquisition for new patients and its dependency on services offered.
Jordan emphasizes the importance of ensuring call conversions before investing more in marketing.
📊 **Scorecards and Team Meetings** (09:16 - 12:26)
Naren has started meeting with the team and using scorecards to track performance.
Discussion on the cost per acquisition and the need for accurate revenue per patient data.
Jordan advises focusing on call conversions and cancellations before increasing marketing spend.
📞 **Call Training and Conversion Rates** (12:26 - 23:14)
Naren has initiated phone training and random call reviews to improve call handling.
Discussion on the challenges faced by the team in converting calls, especially from Facebook leads.
Jordan suggests using the term 'complimentary' instead of 'free' to improve patient show rates.
💼 **Associate Performance and Case Acceptance** (23:41 - 36:54)
Naren discusses the performance of his associate and the need for better case acceptance.
Jordan advises regular coaching sessions and reviewing past cases to improve diagnosis and treatment planning.
Naren shares examples of missed opportunities and the need for better communication with the associate.
💰 **Financial Management and Debt Payments** (36:54 - 49:06)
Discussion on managing cash flow and the importance of not accelerating debt payments prematurely.
Jordan introduces the concept of cash sweeps to manage excess cash effectively.
Naren shares details about his current financial situation and debt obligations.
📈 **Implementing Cash Sweeps** (49:06 - 57:39)
Jordan explains the process of cash sweeps and how to manage multiple bank accounts.
Discussion on setting thresholds for each account and the importance of maintaining cash reserves.
Naren is advised to focus on filling up bank accounts before accelerating debt payments.
📝 **Action Plan and Next Steps** (57:41 - 01:06:21)
Naren is advised to reach out to SMC to discuss marketing costs.
Continue call training and assign accountability for call conversions and cancellations.
Begin regular coaching sessions with the associate to improve case acceptance.
Implement cash sweeps and manage cash flow effectively.
Stop using the term 'free' and start using 'complimentary' for consultations.
Create and implement scorecards for tracking KPIs.
</t>
  </si>
  <si>
    <t>https://download-ff.s3.amazonaws.com/mGd56KHTNQ14247b-Timestamp-Speakers-NarenandJordanBlackmonst.pdf</t>
  </si>
  <si>
    <t>https://cdn.fireflies.ai/mGd56KHTNQ14247b/audio.mp3?Expires=1718894302&amp;Policy=eyJTdGF0ZW1lbnQiOlt7IlJlc291cmNlIjoiaHR0cHM6Ly9jZG4uZmlyZWZsaWVzLmFpL21HZDU2S0hUTlExNDI0N2IvYXVkaW8ubXAzIiwiQ29uZGl0aW9uIjp7IkRhdGVMZXNzVGhhbiI6eyJBV1M6RXBvY2hUaW1lIjoxNzE4ODk0MzAyfX19XX0_&amp;Signature=ru7yRDp3h444Wz3Z92gSWAyIhp5JayI2erA8VfQZbFPn5HU0PIf6augNhzvIp9ABZVOiYDf2FB~MTYUdXryiG09pmnImKrtYiQIEDE0dTVuAfw2SJObpYAU-roq-NRx1Dk2gBvID20~8H8b6vUVVucOMia3Fb~83Kt0jYJEjkneB~kWUjXegpKVyJn37SRPl0guaqVm0RsB4RYH-rM8ea2F2a6sZM4opY14wd7ws~vEmlwibnAqB7~0~sBtFCIh4ZHtZr~ZmdiTtRBZsfg0V4Td8U1bsG60v3Agq5~weKilagnFtAFQCMfsAQi4UCzAE~jEUz9S88BJc5VDyeMIXCw__&amp;Key-Pair-Id=K25ZJR0UZVF4CM</t>
  </si>
  <si>
    <t>Rusch, J_FF_2024_06_.pdf</t>
  </si>
  <si>
    <t>Rusch, J_CT_2024_06_18_.pdf</t>
  </si>
  <si>
    <t>2024-06-18T16:00:00.000Z</t>
  </si>
  <si>
    <t xml:space="preserve">📊 **Staffing and Health Issues** (02:01 - 04:45)
Discussed staffing challenges due to a hygienist's health issues.
Hired a new hygienist to cover the gap.
Discussed the impact of health issues on staff performance.
⚾ **Family and Personal Updates** (04:49 - 07:14)
Discussed Jack's son's baseball scholarship situation.
Talked about Jordan's girlfriend getting into dental school.
Shared personal interests in baseball and favorite teams.
📈 **Business Performance and Goals** (07:14 - 15:48)
Reviewed current business performance and profit margins.
Discussed the need for increased marketing efforts in Fishers.
Talked about the importance of hiring and training hygienists.
📝 **Hygiene Department and Marketing** (15:52 - 22:34)
Discussed the need for a hygiene scorecard to track performance.
Talked about increasing marketing efforts with Amplified 360.
Reviewed the importance of SRP, fluoride, and recall rates.
💼 **Practice Acquisition Discussion** (38:04 - 49:20)
Discussed potential practice acquisition and the involvement of a new associate.
Reviewed financials and the importance of having a contingency plan.
Talked about the risks and benefits of the acquisition.
🍽️ **Upcoming Meetings and Celebrations** (49:24 - 55:00)
Scheduled a follow-up meeting in July.
Discussed celebrating business growth with a steak dinner.
Shared a story about a personalized dining experience at Marcel's.
</t>
  </si>
  <si>
    <t>https://download-ff.s3.amazonaws.com/54Loc27fOjNyErmi-Timestamp-Speakers-JackRuschandJordanBlackmonst.pdf</t>
  </si>
  <si>
    <t>https://cdn.fireflies.ai/54Loc27fOjNyErmi/audio.mp3?Expires=1718902781&amp;Policy=eyJTdGF0ZW1lbnQiOlt7IlJlc291cmNlIjoiaHR0cHM6Ly9jZG4uZmlyZWZsaWVzLmFpLzU0TG9jMjdmT2pOeUVybWkvYXVkaW8ubXAzIiwiQ29uZGl0aW9uIjp7IkRhdGVMZXNzVGhhbiI6eyJBV1M6RXBvY2hUaW1lIjoxNzE4OTAyNzgxfX19XX0_&amp;Signature=laJxgwRL036y6DdDIBcK2is9h7eiGiiq-fdsBPOTdhZCrPrQC3bS2~~OWEltlEzhFGU3CmTdEs0Fa-ukagPMXCanjYH~mXaiMGwgUQGzF-ao-4rPvYl8SoBwYVFNmEOaLPyYUfIXByQjAoJMOUdWdsWVvVWF934Ub7Y~esFwY56ZW7dkGGVjjSyiWXX8pEv5TjPfXkhn4ChnKuzPaU-rfDsu~xFENmfqs6c8Duq4vYj7dB3qfqXGdRUK~nciK3vTEP4QXdC87OxRRl82r4IcC4HVqPpJLbOliZoNNdsvf9cCtjmB9IqK2rNXRWB9kbIQgbMj8UpwVnESzHg33A6l0w__&amp;Key-Pair-Id=K25ZJR0UZVF4CM</t>
  </si>
  <si>
    <t>Parry, J_FF_2024_06_.pdf</t>
  </si>
  <si>
    <t>Parry, J_CT_2024_06_19_.pdf</t>
  </si>
  <si>
    <t>Dr Josh Parry and Jordan Blackmon</t>
  </si>
  <si>
    <t>2024-06-19T13:30:00.000Z</t>
  </si>
  <si>
    <t xml:space="preserve">🗣️ **General Updates and Team Changes** (00:25 - 03:27)
Josh Parry discusses his fluctuating office locations and admin day.
Jordan and Josh catch up on personal life updates.
Josh mentions landscaping projects and team changes, including new hires and returning staff.
Discussion on the imbalance of doctors and assistants and the use of college students for summer help.
🏢 **Operational Challenges and Solutions** (03:27 - 06:52)
Josh talks about improving patient experience and front office processes.
New hires and role differentiation to enhance efficiency.
Discussion on overstaffing and understaffing issues in different locations.
Transition of an assistant to esthetician school and its impact on the practice.
🦷 **Personnel and Team Management** (06:52 - 07:45)
Discussion on the return of a doctor from maternity leave and its impact on the team.
Hiring of college students for summer help in sterilization and patient concierge roles.
Plans to improve onboarding and training systems for new hires.
Jordan and Josh discuss the administrative fee allocation and its common practices.
📊 **Invisalign Day Success** (07:45 - 13:18)
Josh shares the success of an Invisalign production day, generating about $100,000.
Discussion on marketing strategies and financing options for patients.
Jordan suggests focusing on internal marketing before considering external services like Tiny Rhino.
🧮 **Financial Management and Administrative Fees** (43:47 - 55:30)
Jordan explains different ways to allocate administrative fees across multiple locations.
Discussion on the impact of administrative fees on practice profitability.
Josh expresses frustration over past issues with entity setup and tax IDs.
Jordan suggests a simpler approach to separating expenses in the P&amp;L.
📝 **Hygiene Team Performance** (18:13 - 30:23)
Jordan and Josh discuss the potential for increasing hygiene team performance.
Jordan explains how to set attainable goals for fluoride application, SRP, and recall rates.
Josh shares his plan to build out a scorecard for the hygiene team.
Discussion on the financial impact of improving hygiene team performance.
🏥 **Indiana Practice Acquisition** (01:03:00 - 01:10:46)
Josh discusses the potential acquisition of a practice in Indiana for $120,000.
Jordan and Josh analyze the financial impact and feasibility of the acquisition.
Discussion on the current losses in the Indiana location and potential patient flow.
Josh plans to negotiate the purchase price and ensure the seller stays until October.
</t>
  </si>
  <si>
    <t>https://download-ff.s3.amazonaws.com/TpqldCbSwx2n8h2I-Timestamp-Speakers-DrJoshParryandJordanBlackmonst.pdf</t>
  </si>
  <si>
    <t>https://cdn.fireflies.ai/TpqldCbSwx2n8h2I/audio.mp3?Expires=1718981136&amp;Policy=eyJTdGF0ZW1lbnQiOlt7IlJlc291cmNlIjoiaHR0cHM6Ly9jZG4uZmlyZWZsaWVzLmFpL1RwcWxkQ2JTd3gybjhoMkkvYXVkaW8ubXAzIiwiQ29uZGl0aW9uIjp7IkRhdGVMZXNzVGhhbiI6eyJBV1M6RXBvY2hUaW1lIjoxNzE4OTgxMTM2fX19XX0_&amp;Signature=kwAowg5X5mXF9QXJiVwXT~Miq2ZxyuCz1B8Wzn21P7gq7HFMDlfGcp~MqAzdEbASD32YbFZGBMcVlqE~~lhxNRili2GNiwjiuVn9JNzEIcgwNJQRRN7m0vNvzqXOzZZbDFwlNNUtfjd6yikO4AlPOgt0okBbVLkkNp9CX20cBXi~YvI3-X6DlN53u-U1z0M0frUuIVrx8rcQu32X0JtuvtDktKuoIzXZBzmSH5BOxhs3YaDxAXyu0ttjZ1F~HaKl6A4D7qT8X1UlayY0o8UynkWFW~Q6VxbE4uT8gTDzZMxHi82hPToE05PuNrMXYR~h2tQ7YEIoVMDD~dC9Oa3VnQ__&amp;Key-Pair-Id=K25ZJR0UZVF4CM</t>
  </si>
  <si>
    <t>Bagnall, M_FF_2024_06_.pdf</t>
  </si>
  <si>
    <t>Bagnall, M_CT_2024_06_19_.pdf</t>
  </si>
  <si>
    <t>2024-06-19T18:00:00.000Z</t>
  </si>
  <si>
    <t xml:space="preserve">💼 **Hiring and Compensation** (05:09 - 06:43)
Hygiene hired a new team member for reactivation program.
Discussion on compensation and cross-training for the new hire.
📊 **Hygiene Scorecard** (07:04 - 07:28)
Jordan introduced the concept of a hygiene scorecard.
Discussion on the importance of hygiene performance metrics.
📉 **Marketing and Website Issues** (08:26 - 21:08)
Hygiene expressed dissatisfaction with the current website build.
Concerns about the marketing strategy and miscommunication with the marketing team.
Jordan promised to follow up with Ted to resolve these issues.
🏢 **Facility Quotes and Expansion** (32:14 - 39:28)
Discussion on facility quotes and potential expansion plans.
Jordan analyzed the financial feasibility of moving to a larger space.
Decision to focus on building out an additional operatory in the current space.
💰 **Financing and Build-Out Costs** (41:22 - 51:24)
Detailed discussion on the costs and financing options for the new operatory and lab.
Jordan advised on the best financing strategy and the importance of verifying loan terms.
🏥 **Potential Practice Acquisition** (56:19 - 59:01)
Discussion on the potential acquisition of a nearby practice.
Jordan outlined the key information needed to assess the acquisition.
📈 **Hygiene Department Performance** (01:01:26 - 01:07:21)
Jordan provided insights on improving hygiene department performance.
Discussion on the potential revenue increase from optimizing hygiene operations.
</t>
  </si>
  <si>
    <t>https://download-ff.s3.amazonaws.com/dlH2RD3elwb0JNAq-Timestamp-Speakers-MatthewBagnallandJordanBlackmonst.pdf</t>
  </si>
  <si>
    <t>https://cdn.fireflies.ai/dlH2RD3elwb0JNAq/audio.mp3?Expires=1718996874&amp;Policy=eyJTdGF0ZW1lbnQiOlt7IlJlc291cmNlIjoiaHR0cHM6Ly9jZG4uZmlyZWZsaWVzLmFpL2RsSDJSRDNlbHdiMEpOQXEvYXVkaW8ubXAzIiwiQ29uZGl0aW9uIjp7IkRhdGVMZXNzVGhhbiI6eyJBV1M6RXBvY2hUaW1lIjoxNzE4OTk2ODc0fX19XX0_&amp;Signature=FSPcD74I7NI2igtRLJ7MrbQ-sxEhSum6OFGuVcRWhGzKAGGSQ5qjupCaDw9Kh-f5PHDsK8ZcHEx-18AqEKr5owTzFCgANDOEp5g~Y9hEIGGiXL1wNojGTBlJCqEKVob0SwyqZDb-gRXLrMQb0niR9RmDUXzgTU~~GSh9RDzgqizMsV~ckDMwgQq1tKhLIXUUlYGJ6RvAJP7T-NRcjNTlAqwB9gG3morbcFKUTRF-dLCVgb4wA4r8poxl5sA-WWcKVT5SpACdWNMx7kAGuCcip70WGDCaUf118NDXDZYUs39WnScHPSJ2FrVD3BG2qEh5ejvIYIFewS4jifferoNyDg__&amp;Key-Pair-Id=K25ZJR0UZVF4CM</t>
  </si>
  <si>
    <t>Cochrane, G_FF_2024_06_.pdf</t>
  </si>
  <si>
    <t>Cochrane, G_CT_2024_06_19_.pdf</t>
  </si>
  <si>
    <t>gcochrane@rivertowndentalonline.com,rmoseng@rivertowndentalonline.com,jmoseng@rivertowndentalonline.com,jordan@towerleadership.com</t>
  </si>
  <si>
    <t>Gregory Cochrane and Jordan Blackmon</t>
  </si>
  <si>
    <t>2024-06-19T19:00:00.000Z</t>
  </si>
  <si>
    <t xml:space="preserve">🔧 **NPV Calculator Issues** (00:22 - 01:17)
Discussion about issues with the NPV calculator sent out during a webinar.
Client reported that the calculator did not work properly and formulas were messed up.
Matthew to investigate and resolve the issue.
📅 **Client Concerns and Scheduling** (01:36 - 02:12)
Client expressed dissatisfaction with the coaching day and felt it was a waste of time.
Details of the coaching day and follow-up activities were explained.
Client requested to start next week instead of next month.
Lisa or Diana to schedule a call to address concerns and clarify the agenda.
💰 **Loan Repayment Strategy** (07:09 - 09:01)
Discussion on preferring flexibility of cash flow over increasing monthly payments.
Strategy to repay the loan early after 12 months to save on interest.
Importance of maintaining cash flow for investments in team, marketing, and practice growth.
📈 **Business Growth and Financial Management** (09:11 - 11:42)
Discussion on managing cash flow during good and bad months.
Importance of controlled spending and maintaining an emergency fund.
Expectation of 15% growth in the business, with potential to reach 18-20% by year-end.
</t>
  </si>
  <si>
    <t>https://download-ff.s3.amazonaws.com/hrsYnLqV32dKeOhr-Timestamp-Speakers-GregoryCochraneandJordanBlackmonst.pdf</t>
  </si>
  <si>
    <t>https://cdn.fireflies.ai/hrsYnLqV32dKeOhr/audio.mp3?Expires=1718997992&amp;Policy=eyJTdGF0ZW1lbnQiOlt7IlJlc291cmNlIjoiaHR0cHM6Ly9jZG4uZmlyZWZsaWVzLmFpL2hyc1luTHFWMzJkS2VPaHIvYXVkaW8ubXAzIiwiQ29uZGl0aW9uIjp7IkRhdGVMZXNzVGhhbiI6eyJBV1M6RXBvY2hUaW1lIjoxNzE4OTk3OTkyfX19XX0_&amp;Signature=ffdI5vrxBp62jnc7Na65smbF1bZ5nkmfSfBYz2XFZ5LeFqLWdi6XbtqLu5-OvVA-wtarvFt~S-R1ParWoxlZFGGrGXekahQQi8SnXIjoi27Pfx~gXcxIFQYoNe9nVw~TflO64TWahy9ZGE-8KdMx1qy-8NB~k6i2IPe3vluE-DSfMunQf-cZLXYBCdhf6~hejTSltqXZeC6CR0Pf8eUbq--sK-y92OOY6R5n2hatuYVk8GdrkLpEwcNc5ZvSSBTbE3bb6v049Rt8K838cSKgrwZQUnBFB8F28kAkItx5EOsUJ6v58Mcio-LypEeqEC3U7Mn5xvox~tvYT8zu-VA1CA__&amp;Key-Pair-Id=K25ZJR0UZVF4CM</t>
  </si>
  <si>
    <t>Moeti, H_FF_2024_06_.pdf</t>
  </si>
  <si>
    <t>Moeti, H_CT_2024_06_21_.pdf</t>
  </si>
  <si>
    <t>2024-06-21T13:00:00.000Z</t>
  </si>
  <si>
    <t xml:space="preserve">🌞 **General Updates and Payroll Discussion** (00:27 - 05:36)
Jordan and Jama discussed their recent vacations and upcoming plans.
Jama mentioned that while production was good in May, profit was down due to his absence and a third payroll.
Jordan suggested switching payroll to twice monthly to avoid such discrepancies in the future.
📊 **Associate Compensation and Ownership** (05:50 - 19:24)
Jama shared concerns about his associate, Dr. Jessica Davis, wanting more involvement in the practice.
Jordan outlined various options for associate compensation and ownership, including multi-location expansion, minority partnership, and deferred compensation.
Jordan emphasized the importance of creating a clear career path for associates to ensure retention and satisfaction.
💼 **Detailed Financial Scenarios** (19:24 - 36:12)
Jordan presented detailed financial scenarios for associate buy-in and deferred compensation.
They discussed the potential financial outcomes for both Jama and Dr. Davis under different scenarios.
Jordan highlighted the benefits of deferred compensation over immediate equity sharing.
📈 **Next Steps and Final Thoughts** (36:12 - 43:39)
Jordan agreed to clean up the financial scenarios and send them to Jama.
Jama considered the implications of hiring another associate to cover additional days and support Dr. Davis.
They discussed the importance of making a well-informed decision to ensure the long-term success of the practice.
</t>
  </si>
  <si>
    <t>https://download-ff.s3.amazonaws.com/B5qQKTvjeEGHR5M9-Timestamp-Speakers-HassanMoetiandJordanBlackmonst.pdf</t>
  </si>
  <si>
    <t>https://cdn.fireflies.ai/B5qQKTvjeEGHR5M9/audio.mp3?Expires=1719150461&amp;Policy=eyJTdGF0ZW1lbnQiOlt7IlJlc291cmNlIjoiaHR0cHM6Ly9jZG4uZmlyZWZsaWVzLmFpL0I1cVFLVHZqZUVHSFI1TTkvYXVkaW8ubXAzIiwiQ29uZGl0aW9uIjp7IkRhdGVMZXNzVGhhbiI6eyJBV1M6RXBvY2hUaW1lIjoxNzE5MTUwNDYxfX19XX0_&amp;Signature=OkJG6xRO8GcqARMNmey-Mt3JfBYGqRB10h~ckxY~3JaMtj3HfcZZQr3xeTUKwThhHJNiR8K~bTWfERRU6erefaH9hw8~Gus9l9M0xBC2CyoJhl9WFzxQKFi8YaIN4NnYP4SwPVuvJlfJ4HWYSDA~r7ACHtYtvurJ-le-gHwFCeKcphccnv4VKfrgN8Y96XiIt-OA-m76cMMeVIXID4XcIgfpP~CwiKHTfwq479vj1JpC-qGWHmBgCuLqk~I7QRMMQ7peYP1t6JAdiQ7eQNC3wm6BYckUYoNPd8xvAg-3FetW1~99WteWc9RFMjAVygtCQWT-5Zv4RawRM~l465ENsA__&amp;Key-Pair-Id=K25ZJR0UZVF4CM</t>
  </si>
  <si>
    <t>Djawdan, K_FF_2024_06_.pdf</t>
  </si>
  <si>
    <t>Djawdan, K_CT_2024_06_21_.pdf</t>
  </si>
  <si>
    <t>kian@smileannapolis.com,info@smileannapolis.com,jordan@towerleadership.com</t>
  </si>
  <si>
    <t>Kian Djawdan and Jordan Blackmon</t>
  </si>
  <si>
    <t>2024-06-21T14:00:00.000Z</t>
  </si>
  <si>
    <t xml:space="preserve">🔊 **Meeting Start and Initial Discussions** (01:42 - 04:31)
Jordan and iPad (32) discuss connectivity and morning routines.
Brief discussion about work-life balance and not seeing patients on Fridays.
🏢 **Work-Life Balance and Business Operations** (04:31 - 07:09)
Discussion on the importance of work-life balance.
Jordan explains the flexibility in his company for executives.
iPad (32) talks about the need for well-defined job descriptions and positions.
📈 **Marketing and Patient Pipeline** (07:09 - 10:17)
iPad (32) discusses internal and external marketing efforts.
Introduction of a new CRM system to manage patient leads.
Discussion on the effectiveness of the new system and its impact on patient flow.
💼 **Staffing and Compensation** (10:17 - 14:23)
Discussion about hiring a new first impression coordinator.
Jordan and iPad (32) discuss Dr. Cross's compensation and the need for adjustments.
Jordan suggests a salary bump for Dr. Cross and revisiting the compensation structure quarterly.
📊 **Financials and Performance Metrics** (38:04 - 49:43)
Jordan reviews the financials and sets a target of $240,000 in monthly revenue.
Discussion on the importance of tracking key performance metrics.
Plan to set up a scorecard for tracking missed calls and producer splits.
🎯 **Future Goals and Scaling** (49:43 - 54:46)
Jordan sets a future revenue target of $275,000 for scaling operations.
Discussion on hiring a director of operations and a treatment plan coordinator.
Emphasis on the importance of focusing on fundamentals to achieve growth.
</t>
  </si>
  <si>
    <t>https://download-ff.s3.amazonaws.com/BdBTBMocYA3xEDBW-Timestamp-Speakers-KianDjawdanandJordanBlackmonst.pdf</t>
  </si>
  <si>
    <t>https://cdn.fireflies.ai/BdBTBMocYA3xEDBW/audio.mp3?Expires=1719154930&amp;Policy=eyJTdGF0ZW1lbnQiOlt7IlJlc291cmNlIjoiaHR0cHM6Ly9jZG4uZmlyZWZsaWVzLmFpL0JkQlRCTW9jWUEzeEVEQlcvYXVkaW8ubXAzIiwiQ29uZGl0aW9uIjp7IkRhdGVMZXNzVGhhbiI6eyJBV1M6RXBvY2hUaW1lIjoxNzE5MTU0OTMwfX19XX0_&amp;Signature=qXF4FzBZKQnhHc6Ktb~sZW00i-2MvHPVc-X6dEh8tjO0rxF0NAgqD-ScJCsqDF9GPndfpjURdTzCoYSKhWWDHt45AAe~nkrAMcwb6rV6Ad88kA8EeHz3hQ7z3bwUfSjXWGBocIXsFaNqz9mgYN3YSs~Kaqt9s9imGSgNujDfGkWsHkZ~95b7yYMJGEHMWTuaNo8xwc4PBBM1Zqr3y6AVZJZ-reQjmBxBMFWQISV-EE5H6Edz2sZKaBF0RYONlem~4CHtHJiuXns7MX7X4UjK9uTOpUZqWNNRXpIax3VcXHK6~zRHZiZlrkpU08TSYGhEcnxbDwhijy7JI5rXsb9Prg__&amp;Key-Pair-Id=K25ZJR0UZVF4CM</t>
  </si>
  <si>
    <t>Nguyen, M_FF_2024_06_.pdf</t>
  </si>
  <si>
    <t>Nguyen, M_CT_2024_06_21_.pdf</t>
  </si>
  <si>
    <t>2024-06-21T16:00:00.000Z</t>
  </si>
  <si>
    <t xml:space="preserve">📉 **Resignation and Staffing Issues** (00:51 - 04:23)
Mark received a resignation letter from an associate doctor.
Discussion on the work-life balance and performance of the resigning doctor.
No immediate replacements in the pipeline.
📊 **Practice Performance and Future Goals** (04:24 - 06:45)
Current practice numbers are strong, exceeding initial goals.
Discussion on the Fujita acquisition and its impact.
Need to follow up on transitioning Fujita patients and hygiene conversion.
🩺 **Associate Doctors and Work-Life Balance** (06:59 - 10:45)
Discussion on the work-life balance demands of new doctors.
Comparison of current and past associates' work ethics.
Impact of COVID-19 on work-life balance expectations.
🏢 **Multi-Location Practice Strategy** (10:46 - 20:28)
Challenges and strategies for managing multiple locations.
Importance of acquiring the right type of practice.
Discussion on past experiences with multiple locations.
📋 **Evaluating Potential Acquisitions** (20:30 - 32:32)
Criteria for evaluating potential practice acquisitions.
Importance of practice size, profitability, and operational capacity.
Discussion on specific examples of potential acquisitions.
📞 **Building a Network for Acquisitions** (33:14 - 41:21)
Strategies for identifying and contacting potential acquisition targets.
Using physician lists and other resources to find leads.
Importance of building a reputation and network in the industry.
💼 **Operational Improvements and Next Steps** (41:22 - 49:27)
Importance of hiring the right people and investing in team training.
Discussion on personality tests for hiring.
Next steps for practice growth and potential acquisitions.
💡 **Final Recommendations and Action Items** (50:28 - 01:00:40)
Place an ad for a new associate.
Start filtering through the physician's list for potential acquisitions.
Follow up on Fujita patient transition and hygiene conversion.
Build out scorecards and manage team performance.
</t>
  </si>
  <si>
    <t>https://download-ff.s3.amazonaws.com/6ZJWLbIHBtFiLkrV-Timestamp-Speakers-MarkNguyenandJordanBlackmonst.pdf</t>
  </si>
  <si>
    <t>https://cdn.fireflies.ai/6ZJWLbIHBtFiLkrV/audio.mp3?Expires=1719162184&amp;Policy=eyJTdGF0ZW1lbnQiOlt7IlJlc291cmNlIjoiaHR0cHM6Ly9jZG4uZmlyZWZsaWVzLmFpLzZaSldMYklIQnRGaUxrclYvYXVkaW8ubXAzIiwiQ29uZGl0aW9uIjp7IkRhdGVMZXNzVGhhbiI6eyJBV1M6RXBvY2hUaW1lIjoxNzE5MTYyMTg0fX19XX0_&amp;Signature=q4ciTcYdzarvkV5p81kEoN~g7nZUyWqCcZQFrGHoDkMRuheP2GPfrhLZbE-2N5EDmZTPK3SEr6ooE2buUXWBV62YENQFY-PCQA0sHqkE7d3oySO6YdOrzFj~77g-Q3jhGUY9kLjZ93ejNnRPe2C~WzwjrMM5nEzcRevFD630GPWTMGFrcCXf3-AW1CeTaCmXidIn1~OowEnyUAzrQle3vXQz0JEOVu3gR4bPamXCxDQ8rc1uRNRJPWCerxG6B4rCF1VhO5V7OW8DOCpXYwhc~~hLa1Ts4WqPNUn5b9XK8E8IHcbtlVrVZMOZYnaXQh4MjaSkHoAKPW2AMeD8cPPLjQ__&amp;Key-Pair-Id=K25ZJR0UZVF4CM</t>
  </si>
  <si>
    <t>Poston, W_FF_2024_06_.pdf</t>
  </si>
  <si>
    <t>Poston, W_CT_2024_06_24_.pdf</t>
  </si>
  <si>
    <t>drbposton@gmail.com,jordan@towerleadership.com</t>
  </si>
  <si>
    <t>2024-06-24T16:00:00.000Z</t>
  </si>
  <si>
    <t xml:space="preserve">
**unassigned**
Compile a list of all outstanding sales that have been presented but not closed yet (00:05)
Create a tentative email campaign for the conversion training targeting treatment planning, hygiene, front office, and sales staff (00:05)
**Dr Wade Poston**
Roll out the conflict resolution form to the team and gather feedback (05:07)
Set an all-team meeting to review core values and establish buy-in for the practice vision (07:24)
Schedule one-on-one meetings with team members to discuss their personal visions and goals (08:08)
Monitor marketing efforts and assess their effectiveness in the next meeting in July (10:39)
Discuss tentative financial commitments and long-term care costs with Elizabeth (14:03)
Focus on hitting $114,000 per month in revenues to consider hiring an office manager and moving part-time hygienists to full-time (17:09)
Implement scorecards for hygienists to track SRP, fluoride, cleaning, toothbrush sales, and recall rates (31:50)
</t>
  </si>
  <si>
    <t>https://download-ff.s3.amazonaws.com/DOHzuM586R5eL5wh-Timestamp-Speakers-Drst.pdf</t>
  </si>
  <si>
    <t>https://cdn.fireflies.ai/DOHzuM586R5eL5wh/audio.mp3?Expires=1719420212&amp;Policy=eyJTdGF0ZW1lbnQiOlt7IlJlc291cmNlIjoiaHR0cHM6Ly9jZG4uZmlyZWZsaWVzLmFpL0RPSHp1TTU4NlI1ZUw1d2gvYXVkaW8ubXAzIiwiQ29uZGl0aW9uIjp7IkRhdGVMZXNzVGhhbiI6eyJBV1M6RXBvY2hUaW1lIjoxNzE5NDIwMjEyfX19XX0_&amp;Signature=o3A~1kUZult78kkXP1Uk1Xl0-2XZISDlq9-dnxuaz5531XmgZNB6c3AlQWoa2XxO-uIY3QXiE175ax4T3CFVKOeyPbsox2wvcTByKmiyWKV0cnSFKFYUKA2CBRALzsSTtT4bnPK1-p1JQ6mgMWRab3XFJmp7B9BYcX4yTTQ9mPLaC3V5wR~RpNzhzT8QWLv~kvTeD0uCA4a98mL6osAkaq~lrGz0Jq6fZRegXoB4SF8-IcN9-qB9MhOfvxoep3-PNvmh65LlOcEx~atCdQNsh~LEqfm3KTt6s2D6hCPz7jd5Uykjc8O5QdYNHPslj27-QOEGTymt4~RIpXlxLIX5~Q__&amp;Key-Pair-Id=K25ZJR0UZVF4CM</t>
  </si>
  <si>
    <t>Friedberg, R_FF_2024_06_.pdf</t>
  </si>
  <si>
    <t>Friedberg, R_CT_2024_06_24_.pdf</t>
  </si>
  <si>
    <t>jrobfriedberg@gmail.com,jordan@towerleadership.com</t>
  </si>
  <si>
    <t>2024-06-24T17:00:00.000Z</t>
  </si>
  <si>
    <t xml:space="preserve">
**Jordan**
Review and discuss financials for 2023 and projections for 2024 (07:14)
**Sandra Friedberg**
Provide a rough idea of debt and bank balances (08:19)
Celebrate financial improvements and growth (22:03)
Connect with Joe to discuss tax planning and liabilities (27:16)
Establish an emergency fund of $80,000 for business fluctuations (35:13)
Plan for September trip and manage cash flow (37:08)
Adjust personal account balances to reflect upcoming expenses (43:29)
Finalize plans for Annette's role transition and income adjustment (52:01)
</t>
  </si>
  <si>
    <t>https://download-ff.s3.amazonaws.com/t6zSUG6AadNVYeEo-Timestamp-Speakers-AdvisoryMonthlyZoomst.pdf</t>
  </si>
  <si>
    <t>https://cdn.fireflies.ai/t6zSUG6AadNVYeEo/audio.mp3?Expires=1719425040&amp;Policy=eyJTdGF0ZW1lbnQiOlt7IlJlc291cmNlIjoiaHR0cHM6Ly9jZG4uZmlyZWZsaWVzLmFpL3Q2elNVRzZBYWROVlllRW8vYXVkaW8ubXAzIiwiQ29uZGl0aW9uIjp7IkRhdGVMZXNzVGhhbiI6eyJBV1M6RXBvY2hUaW1lIjoxNzE5NDI1MDQwfX19XX0_&amp;Signature=rgoLoVg7TRz3zWScur81detjsVc94aKcJHKzMvVjgXr05-bF7uVLDZB2k8l4liBsiVMBWaEIJYNGf8BWF-JmYz7YfQ9-rw6sgn3ipKJ-xX9Q-bwtVoVzzN5v9g0kDrqcfpSZdxSjWkY1eSUlibHclu4GvKvSHzfHEm72QyPt-6~qVV24kbOl0AfbfhuwfY0REMvEefbkBBARXGKOuqWKQAo--VvSCy3vyPbNeIa7Pl99xXJg7F03FHfrUyoea36ALEa1pEVc6o6T9GspFlq9xXEHU1~bSZMCL4HY6u2zmi1WNV32zw~ZdDNEfamj1R3NmXWt7Wf0dsWshO65TC4InA__&amp;Key-Pair-Id=K25ZJR0UZVF4CM</t>
  </si>
  <si>
    <t>Mikkilineni, N_FF_2024_08_.pdf</t>
  </si>
  <si>
    <t>Mikkilineni, N_CT_2024_08_20_.pdf</t>
  </si>
  <si>
    <t>doc@signaturesmilestx.com,richard@towerleadership.com,jordan@towerleadership.com</t>
  </si>
  <si>
    <t>NAREN MIKKILINENI and Jordan Blackmon</t>
  </si>
  <si>
    <t>2024-08-20T14:30:00.000Z</t>
  </si>
  <si>
    <t xml:space="preserve">**Naren Mikkilineni**
Complete sale of Plano and Desoto practices (02:43)
Pay off personal credit card debt of $40,000 after practice sales (10:09)
Have conversations with marketing companies Tiny Rhino and SMC (32:11)
Focus on improving scorecards, especially recall rate, fluoride percentage, and perio percentage (40:45)
Hire two hygienists and one administrative staff member for Irving practice (47:16)
**Jordan Blackmon**
Send introduction to Joe (CPA) for tax advice on practice sales (21:31)
Have Ahsan send assets and liabilities worksheet to Naren (35:13)
Send Naren a recorded section of the leadership academy (53:29)
**Ahsan Akhter**
Send assets and liabilities worksheet to Naren (35:13)
Send text message intro to Brian from Tiny Rhino (35:13)
</t>
  </si>
  <si>
    <t>During the Business Strategy and Financial Planning Meeting held between Naren Mikkilineni and Jordan Blackmon, key discussions focused on the sale and restructuring of dental practices, specifically Plano and Desoto, with expected sales at $350,000 each. The meeting outlined a financial strategy to address outstanding debts and allocate proceeds from the sales, ensuring $100,000 remains in the Irving account while projecting $215,000 for future investments. The team also analyzed the financial performance of the Irving practice, identified areas for improvement in patient recall and service percentages, and discussed restructuring staffing needs to include two hygienists and one administrative staff member. Furthermore, plans for increased marketing efforts following the sale and the implementation of performance scorecards to enhance team productivity were established, alongside the assignment of actionable next steps for each participant to facilitate ongoing financial health and operational effectiveness.</t>
  </si>
  <si>
    <t xml:space="preserve">🏥 **Practice Sales and Restructuring** (00:12 - 06:29)
Naren put Plano and Desoto practices on market
Plano received LOI, likely to sell for $350,000
Desoto listed for $350,000, may sell as asset or business
Irving practice to remain operational
💰 **Financial Review and Planning** (06:30 - 13:37)
Discussed debt on each practice and personal credit cards
Planned allocation of sale proceeds: pay off debts, keep $100,000 in Irving account
Projected $215,000 leftover for future investments
Irving practice averaging $32,000-$34,000 monthly profit
📊 **Practice Performance and Strategy** (14:45 - 31:38)
Analyzed Irving's financial performance and growth potential
Discussed cancellation rates and potential revenue loss
Planned to focus on improving recall rate, fluoride percentage, and perio percentage
Considered hiring hygienists and restructuring team after practice sales
🚀 **Marketing and Team Restructuring** (32:11 - 44:09)
Planned to increase marketing for Irving once sale dates are finalized
Discussed current team structure and future staffing needs
Identified need for two hygienists and one administrative staff member
🎯 **Action Items and Future Plans** (44:10 - 54:09)
Outlined steps for practice sales, debt repayment, and cash management
Planned to focus on scorecards to improve cancellations and performance metrics
Discussed potential bonus structure for team members based on performance goals
</t>
  </si>
  <si>
    <t>Practice sales,financial restructuring,debt management,marketing strategy,team restructuring,performance metrics</t>
  </si>
  <si>
    <t>https://cdn.fireflies.ai/ns37IDCQO6KsbxlL/audio.mp3?Expires=1724340484&amp;Policy=eyJTdGF0ZW1lbnQiOlt7IlJlc291cmNlIjoiaHR0cHM6Ly9jZG4uZmlyZWZsaWVzLmFpL25zMzdJRENRTzZLc2J4bEwvYXVkaW8ubXAzIiwiQ29uZGl0aW9uIjp7IkRhdGVMZXNzVGhhbiI6eyJBV1M6RXBvY2hUaW1lIjoxNzI0MzQwNDg0fX19XX0_&amp;Signature=upSXsHjizhy9B0awsjeZJoTOQqcTHZO6qSEWk-ucEY9Qerbztfo8z95mZFNkvo9KCY~km8dXLOKN6gWooRmQx3qsIitriU6LtrbsZQp4sdU0szNEc~4017QTSyCjVXy2-1MztOFACT3M3w16FqRbelBo7qLsTKD2NRXfEFXSQw7wpdvQslnT~QHa23BvBg833BkH92t-g43L31FqKl4YhI1RI7gev3GXITJOoQyvxXuiYcyPLpGCwAJFiKmTSijsq03StI9T6ZrJaSwCvpNuKBw2Lupz~KzcMaqtKwFj1gu5ybTWfYZb-oRlaJ1odMPKvEXEjRgSkVgeYLcQOlKUbQ__&amp;Key-Pair-Id=K25ZJR0UZVF4CM</t>
  </si>
  <si>
    <t>Clark, D_FF_2024_08_.pdf</t>
  </si>
  <si>
    <t>Clark, D_CT_2024_08_21_.pdf</t>
  </si>
  <si>
    <t>lisa@downtowndentalnashville.com,dr.jdclark@gmail.com,jordan@towerleadership.com</t>
  </si>
  <si>
    <t>Lisa Shannon and Jordan Blackmon</t>
  </si>
  <si>
    <t>2024-08-21T15:30:00.000Z</t>
  </si>
  <si>
    <t xml:space="preserve">
**Darren**
Put blocks on calendar for time management as discussed (14:31)
Look at churn tasks that need to be done by next Wednesday (32:44)
Review any big cases coming up in the next two weeks (33:18)
**Lisa**
Have an honest conversation with Lindsey about decision-making and implementation processes (55:33)
Discuss workload and expectations with Lindsey (56:44)
</t>
  </si>
  <si>
    <t>In the recent Leadership coaching and problem-solving session, Lisa Shannon and Jordan Blackmon addressed various key topics affecting their team's dynamics and productivity. They began by discussing personal challenges and enhancing professional relationships, underscoring the need to align company projects with overarching objectives. A focus on effective time management strategies, such as time-blocking and separating work from personal time, was emphasized to improve productivity. They explored project implementation hurdles, particularly concerning Lindsey's opposition to a new cell phone initiative, stressing the necessity of commitment and unified communication post-decision-making. The dialogue highlighted the importance of understanding diverse perspectives within the team and fostering open conversations to resolve conflicts and expectations. Action items assigned to Darren and Lisa included managing time blocks effectively and facilitating candid discussions with Lindsey about decision-making processes. Overall, the session aimed to strengthen leadership approaches and enhance collaboration within the team.</t>
  </si>
  <si>
    <t xml:space="preserve">🏢 **Business Updates and Personal Challenges** (00:09 - 12:08)
Lisa and Jordan discussed recent personal challenges
Lisa implemented weekly professional and personal meetings with Darren
Company objectives rolled out to leadership board
Focus on aligning projects with company objectives
Leadership Academy takeaways discussed
Vision for building leadership from top-down and bottom-up
📊 **Time Management and Productivity** (12:30 - 23:22)
Discussed time blocking for Darren's schedule
Separation of work time from personal time
Allocation of time for churn work and development work
Importance of labeling specific projects in calendar blocks
Suggestion to place development work at end of day for better focus
🎯 **Project Implementation and Leadership** (23:22 - 33:57)
Discussed challenges with implementing new initiatives
Importance of commitment after decisions are made
Need for balance between open communication and decisive leadership
Discussed frustration with Lindsey's approach to cell phone initiative
🤝 **Leadership Challenges and Communication** (33:59 - 46:22)
Lisa expressed frustration with Lindsey's resistance to cell phone initiative
Discussed importance of executing initiatives even when not fully agreeing
Jordan shared insights on handling disagreements in leadership meetings
Emphasized need for unified front after decisions are made
🔄 **Perspective and Communication** (46:58 - 52:04)
Jordan provided insight into Lindsey's perspective
Discussed potential initiative fatigue and workload concerns
Emphasized need for better communication between Lisa and Lindsey
🚀 **Moving Forward and Resolving Conflicts** (52:04 - 56:57)
Discussed appropriate ways to handle disagreements in leadership
Emphasized importance of coming with solutions, not just problems
Suggested open conversation about workload and expectations
Jordan advised on balancing authority and open communication
</t>
  </si>
  <si>
    <t>Time management,leadership development,initiative implementation,communication,conflict resolution,workload balance</t>
  </si>
  <si>
    <t>https://cdn.fireflies.ai/gbrON6kM3s0MUTSi/audio.mp3?Expires=1724430896&amp;Policy=eyJTdGF0ZW1lbnQiOlt7IlJlc291cmNlIjoiaHR0cHM6Ly9jZG4uZmlyZWZsaWVzLmFpL2dick9ONmtNM3MwTVVUU2kvYXVkaW8ubXAzIiwiQ29uZGl0aW9uIjp7IkRhdGVMZXNzVGhhbiI6eyJBV1M6RXBvY2hUaW1lIjoxNzI0NDMwODk2fX19XX0_&amp;Signature=gaVojxyDtPDAcwZuvyFbhI5qkA~laB2kr3Vc6FCyrSYkKbJCUWL50DsoYIN9r4BLIg7Dx4H5Q4K61HdbaqfUlSQnvpeqenHV407-cJurrNeQjEySKDOVj~6EhdIE8tf-ZZfDjz~qbDbfh6VA-YCBBNfCuuh3Sppg4VShbAsHYKq8ax~Fe9bHvXMTBJSS~rBauO9cy9S0i8TAQHog72WhWFaofPMjLz0cOtmoOYFEmBg432QS35f-xjqePXKhM-Qyr4~Cdx5j-xgbzD-nc2LuRLKwaJTFRLuS7ab0JSAtVn1QM78fy-gFcKVExgZ0zE0ST~DJ-dsyngX9UC5qh2rDjQ__&amp;Key-Pair-Id=K25ZJR0UZVF4CM</t>
  </si>
  <si>
    <t>LaMar, F_FF_2024_08_.pdf</t>
  </si>
  <si>
    <t>LaMar, F_CT_2024_08_21_.pdf</t>
  </si>
  <si>
    <t>ksinger@hybridgeimplants.com,flamar@hybridgeimplants.com,eric@towerleadership.com,jordan@towerleadership.com</t>
  </si>
  <si>
    <t>Kyle Singer and Jordan Blackmon</t>
  </si>
  <si>
    <t>2024-08-21T16:30:00.000Z</t>
  </si>
  <si>
    <t xml:space="preserve">
**Kyle Singer**
Attend leaders level event in November (11:36)
Forward event details to Darian (11:00)
**Jordan Blackmon**
Send event dates and registration information to Kyle (16:00)
Add Kyle to email sequences for event updates (16:00)
</t>
  </si>
  <si>
    <t>In the recent Status Update and Strategy Discussion meeting between Kyle Singer and Jordan Blackmon, they discussed transitioning Kyle's coaching capacity to a leadership level, emphasizing the importance of staying connected and participating in a mastermind group, especially in light of the upcoming Buffalo location launch. Kyle outlined his daily tasks, which include identifying gaps, starting initiatives, and delegating responsibilities to team members, while also addressing challenges related to accurate data collection and CRM transition. The duo touched on event planning, specifically an upcoming leaders level event in November, and shared personal updates, including Kyle's recent experiences with difficult conversations regarding employee terminations. Action items were established, with Kyle tasked to attend the event and forward details to his colleague Darian, while Jordan committed to sending event information and adding Kyle to email updates.</t>
  </si>
  <si>
    <t xml:space="preserve">🚀 **Coaching and Leadership Level Discussion** (01:08 - 07:25)
Kyle wants to switch coaching capacity to leaders level
Discussing the purpose of joining leaders level
Kyle's main goals: staying connected and being part of a mastermind group
Current focus on opening Buffalo location and implementing operations
📊 **Business Operations and Challenges** (07:25 - 12:09)
Kyle's daily tasks: finding gaps, starting initiatives, and delegating
Team roles: Frank handling consults and mentorship, Kim managing operations
Focus on recruiting, training, and preparing for Buffalo launch
Challenges with accurate data collection and CRM transition
Eric suggests Kyle join leaders level
🗓️ **Event Planning and Personal Updates** (12:09 - 19:36)
Discussion about upcoming leaders level event in November
Kyle's planned trip to Atlanta
Eric's engagement party recap
Kyle's experience with difficult conversations and firing an employee
Eric shares a challenging firing experience from his past
</t>
  </si>
  <si>
    <t>Leaders level,coaching,Buffalo launch,operations,data collection,team roles</t>
  </si>
  <si>
    <t>https://cdn.fireflies.ai/HQHaC3up7TaDa8QQ/audio.mp3?Expires=1724432224&amp;Policy=eyJTdGF0ZW1lbnQiOlt7IlJlc291cmNlIjoiaHR0cHM6Ly9jZG4uZmlyZWZsaWVzLmFpL0hRSGFDM3VwN1RhRGE4UVEvYXVkaW8ubXAzIiwiQ29uZGl0aW9uIjp7IkRhdGVMZXNzVGhhbiI6eyJBV1M6RXBvY2hUaW1lIjoxNzI0NDMyMjI0fX19XX0_&amp;Signature=Jnp07LKwjaj9Blmhs2TwbvFWyd9UQfVooCJYXOwXURNY-V0bQFhrjkPifNUFb6Cd-fUGUNr2Bn7W01ZWlSvCvqMQE1~8KGk4O5O9KQzPVYb~cXlelW6hOp9B2DwOV~tCVyOfmNJdoceRVEC2MZIkrJqqg5Wgpw1OnBywph13YDeViwDWBZKRDt8bpfUCYmUwok1xz0rmqVkbrh6p8wzZhbMxAQUESlxScuBUqEBwEOpkrrM~eTAt2vLP56ykQUNLpoB2As1QtZS8ORItFde8c32IRnvjn8tLAr8kgwASFU6aRMTV9YKFNFEq3eioaEnBBxliqxfVgfF17PYxBY6baA__&amp;Key-Pair-Id=K25ZJR0UZVF4CM</t>
  </si>
  <si>
    <t>Snyder, C_FF_2024_08_.pdf</t>
  </si>
  <si>
    <t>Snyder, C_CT_2024_08_21_.pdf</t>
  </si>
  <si>
    <t>craigdds@comcast.net,jordan@towerleadership.com</t>
  </si>
  <si>
    <t>2024-08-21T17:30:00.000Z</t>
  </si>
  <si>
    <t xml:space="preserve">
**Jordan**
Reach out to Sarah Johnson in a week or week and a half to follow up on the DocuSign (00:51)
**Ahsan**
Try to set up a phone call with Dr. Snyder for updates and onboarding (08:25)
Create a marketing scorecard for Dr. Hague including specified metrics (12:06)
</t>
  </si>
  <si>
    <t>In the Client Management and Strategy Discussion meeting held between Craig Snyder and Jordan Blackmon, key topics included scheduling client follow-ups, addressing client communication strategies, and developing a marketing scorecard. They assessed the likelihood of attendance for upcoming meetings, confirmed that Sarah Johnson signed a DocuSign, and planned to reconnect with her within a week to ten days. The discussion highlighted differing client perceptions of communication frequency, particularly concerning clients like High Bridge and individuals such as Dr. Nguyen and Sujin Kim, leading to a decision to review the client spreadsheet for further insights. Ahsan was tasked with setting up an onboarding call with Dr. Snyder and gathering necessary financial information, while Jordan is scheduled to follow up with Sarah Johnson. Additionally, the team brainstormed key metrics for a marketing scorecard for Dr. Hague, including marketing expenditures, patient conversions, and advertising performance indicators, aimed at enhancing client engagement and measurement effectiveness.</t>
  </si>
  <si>
    <t xml:space="preserve">🗓️ **Meeting Scheduling and Client Management** (00:01 - 04:27)
Discussed probability of someone showing up (60-70% chance)
Sarah Johnson signed DocuSign
Plan to reach out to Sarah in a week or week and a half
Mentioned all team meeting and Jordan taking blame for something
📞 **Client Communication and Workload** (04:27 - 08:25)
Discussed varying client perceptions of communication frequency
Mentioned potential changes with High Bridge client
Discussed Dr. Nguyen and Sujin Kim's situations
Plan to review client spreadsheet
🔄 **Follow-up with Dr. Snyder** (08:25 - 10:06)
Suggested setting up a call with Dr. Snyder for updates and onboarding
Discussed getting financials from Dr. Snyder
📊 **Marketing Scorecard Discussion** (10:06 - 16:07)
Discussed creating a marketing scorecard for Dr. Hague
Listed potential metrics for the scorecard: Dollars spent in marketing, New patient calls and conversions, External and internal referrals, Acquisition cost, Revenue per patient, Call center metrics (if applicable), Google Ads metrics (if applicable)
Mentioned additional metrics like return on ad spend (ROAS)
</t>
  </si>
  <si>
    <t>Marketing scorecard,client management,communication strategies,financial reporting,call metrics,performance indicators</t>
  </si>
  <si>
    <t>https://cdn.fireflies.ai/9L67Me3KMwzTnfvu/audio.mp3?Expires=1724435192&amp;Policy=eyJTdGF0ZW1lbnQiOlt7IlJlc291cmNlIjoiaHR0cHM6Ly9jZG4uZmlyZWZsaWVzLmFpLzlMNjdNZTNLTXd6VG5mdnUvYXVkaW8ubXAzIiwiQ29uZGl0aW9uIjp7IkRhdGVMZXNzVGhhbiI6eyJBV1M6RXBvY2hUaW1lIjoxNzI0NDM1MTkyfX19XX0_&amp;Signature=LXRU~~Wxc28K9iaj-WfDTuheYN5kcULKu3ZKC~w7qknyuy4b972nNEfSOMt8MZP5pt5gPeEHbmqfAq2aLOgi81mk6RNftFpgNrGhhhyjPdIr-RZ4~pYJPmYA24kgUzXg2ufXpeYJ81pvg~ZAd0XYz3R41mL1jJZ3hD2BfjM-a8yfCWpE-BHGYveNLJRBUc0DL-7wnKB9um37556gbf2lGHvcr0KU8nOYBuGxSc1B6c8QcGWqdYm6~Ciw4VtbMPv-3W3DJiCUpbQyxh-fB10StmLroN8Dn-FBs6yfUWmilrRemfVWSKbEEKJ5wiaeMiVCHNfoqj0xn-GVHyoC-2V4vQ__&amp;Key-Pair-Id=K25ZJR0UZVF4CM</t>
  </si>
  <si>
    <t>Miller, P_FF_2024_08_.pdf</t>
  </si>
  <si>
    <t>Miller, P_CT_2024_08_23_.pdf</t>
  </si>
  <si>
    <t>drpatel19@beaconhilldentalcp.com,drmiller@beaconhilldentalcp.com,richard@towerleadership.com,jordan@towerleadership.com</t>
  </si>
  <si>
    <t>2024-08-23T14:00:00.000Z</t>
  </si>
  <si>
    <t xml:space="preserve">
**Jordan Blackmon**
Send edited contract for switching Operations Mastermind to Leadership Academy (26:51)
Talk to Joe about 401K contributions (32:35)
Call Matthew about additional Leadership Academy seats pricing (20:50)
Send associate recruitment resources (dentographics, physicianslist.com) (55:37)
**Ahsan**
Work on scheduling a longer coaching meeting (27:27)
Follow up after the deep dive to discuss next steps (25:19)
Send Friday date options for in-person meeting (27:56)
**Rita Patel-Miller**
Consider deep dive analysis for practice (22:52)
**Rita Patel-Miller and Paul Miller**
Discuss potential associate recruitment strategies (56:15)
</t>
  </si>
  <si>
    <t>The Business Strategy and Financial Review meeting, led by Rita Patel-Miller and Jordan Blackmon, focused on key updates regarding practice performance and future strategies as the practice celebrated its 15-year anniversary. An inspiring Leadership Academy attended by Rita was highlighted, alongside discussions about transitioning from the Operations Mastermind to the Leadership Academy for increased team involvement. Financially, while there was a noticeable dip in production in August, projections for September indicated a rebound. The practice's financial performance was assessed year-over-year, revealing a rise in net profit from 10% to 18% and a decrease in both dental supply costs and team expenses. The team deliberated over recruitment strategies for finding an associate to fill in for Paul, who is facing health challenges, ultimately determining that retaining the practice with an associate would be more profitable than selling. Action items included contract adjustments, outreach to potential associates using dentist databases, and planning for a deeper analysis of practice trends moving forward.</t>
  </si>
  <si>
    <t xml:space="preserve">🏥 **Practice Update and Financials** (00:01 - 14:20)
Practice celebrated 15-year anniversary
Rita attended Leadership Academy, found it inspiring
Paul not in Leadership Academy due to health concerns
Discussed switching from Operations Mastermind to Leadership Academy
Considered adding more seats to Leadership Academy for team members
💼 **Business Strategy and Financials** (14:20 - 26:51)
Reviewed practice financials, comparing last year to current year
August production dropped, but September expected to bounce back
Discussed personal and business financial situations
Paul experiencing health issues, considering disability options
📊 **Financial Analysis** (27:38 - 35:31)
Compared financial performance year-over-year
Net profit increased from 10% to 18%
Dental supplies reduced from 10% to 7% of expenses
Team expenses decreased from 28% to 26%
🔍 **Associate Search and Practice Valuation** (36:10 - 45:01)
Discussed finding an associate to replace Paul's production
Analyzed potential profit with an associate vs. selling the practice
Keeping practice with an associate more profitable than selling
🚀 **Associate Recruitment Strategies** (45:02 - 57:38)
Explored aggressive associate recruitment techniques used by DSOs
Discussed using dentist databases for targeted outreach
Considered offering equity to potential associates as incentive
</t>
  </si>
  <si>
    <t>Leadership Academy,Associate Recruitment,Practice Financials,Disability Planning,Deep Dive Analysis,Business Valuation</t>
  </si>
  <si>
    <t>https://cdn.fireflies.ai/AaJ6jmkcteaxWIyy/audio.mp3?Expires=1724598028&amp;Policy=eyJTdGF0ZW1lbnQiOlt7IlJlc291cmNlIjoiaHR0cHM6Ly9jZG4uZmlyZWZsaWVzLmFpL0FhSjZqbWtjdGVheFdJeXkvYXVkaW8ubXAzIiwiQ29uZGl0aW9uIjp7IkRhdGVMZXNzVGhhbiI6eyJBV1M6RXBvY2hUaW1lIjoxNzI0NTk4MDI4fX19XX0_&amp;Signature=Va4B~3Y4FJRe-rwfpzLUFY-mlm-UJWG-ibVB~slTgXMpcn1UZ6wnmn~zEqpGulV6yQa0V4VMD5F0T2CD0ZcoXkzvNjEzOMrs8xX2AQlvNL~f5HYgyFUZT6aw85KWHLOA8DOAJH4r7zLse8R-Es5GclTtX4uA-OHRxHWggrwsrW4Ef8Bs-Pno2LY09qESvNavcfX5I5QtkzrrvtRKb5mHTqMtN3RKiBzoGeMVKp8z0Dm7Mxe1wYp5zs1ZBPA4KwkYAvHetoiGJmEqF2F5cnQiWsa-xHpm69mskWjqc4D1wIBGPbL7TfmZFfSAeg7z5ifUO71~0vFRHXQq9jQOUrOdCA__&amp;Key-Pair-Id=K25ZJR0UZVF4CM</t>
  </si>
  <si>
    <t>Moeti, H_FF_2024_08_.pdf</t>
  </si>
  <si>
    <t>Moeti, H_CT_2024_08_23_.pdf</t>
  </si>
  <si>
    <t>hasmoeti@gmail.com,richard@towerleadership.com,jordan@towerleadership.com</t>
  </si>
  <si>
    <t>2024-08-23T15:30:00.000Z</t>
  </si>
  <si>
    <t xml:space="preserve">
**Jordan**
Send template for new hires by end of day (11:09)
Resend adjusted service package with lower price (29:55)
Screenshot and send slides about hygiene wage levels (31:31)
**Hassan**
Schedule annual planning meeting with Jordan (22:42)
Review and return the adjusted service package (30:08)
</t>
  </si>
  <si>
    <t>In the Business Review and Planning Meeting between Hassan Moeti and Jordan Blackmon, key topics included a financial review that highlighted the need for contract adjustments due to the client's lack of implementation of previous recommendations, which may lead to a shift from monthly to quarterly coaching calls. A proposal was made to exchange current seats in the Operations Mastermind for access to the Leadership Academy, maintaining the price while reducing coaching frequency by $500 per month. The discussion also covered the client's improved financial performance, with a noted increase in average monthly income and profitability, alongside strategic planning for future allocations toward debt reduction, retirement, and real estate investments. Action items included Jordan sending out necessary templates and revised service details, while Hassan was tasked with scheduling an annual planning meeting and reviewing the adjusted service package.</t>
  </si>
  <si>
    <t xml:space="preserve">📊 **Financial Review and Contract Adjustment** (00:02 - 13:25)
Jordan discusses coaching and potential changes with client
Client hasn't implemented previous recommendations
Considering scaling back to quarterly calls or ending coaching
Jordan emphasizes assuming renewal in sales approach
Discussion about upcoming team visit focusing on treatment plans
🔄 **Service Package Adjustments** (13:26 - 21:19)
Client not part of Leadership Academy
Operations Mastermind converting to Leadership Academy
Proposal to exchange Operations Mastermind seats for Leadership Academy
Decision to keep price same and provide two Leadership Academy seats
Agreement to change coaching calls from monthly to quarterly
Price reduction of $500 per month for reduced coaching frequency
💼 **Financial Analysis and Future Planning** (21:19 - 32:03)
Review of client's financial performance
Increase in average monthly income by $91,000
Improvement in profitability from 14% to 15%
Discussion on focusing on net worth and wealth planning
Proposal to allocate funds towards debt reduction, retirement accounts, and real estate
Plan for annual meeting to set quarterly goals and financial commitments
</t>
  </si>
  <si>
    <t>Financial review,contract adjustment,leadership academy,wealth planning,quarterly goals,profitability</t>
  </si>
  <si>
    <t>https://cdn.fireflies.ai/ZW1PPF7Zj5zzEfXV/audio.mp3?Expires=1724601954&amp;Policy=eyJTdGF0ZW1lbnQiOlt7IlJlc291cmNlIjoiaHR0cHM6Ly9jZG4uZmlyZWZsaWVzLmFpL1pXMVBQRjdaajV6ekVmWFYvYXVkaW8ubXAzIiwiQ29uZGl0aW9uIjp7IkRhdGVMZXNzVGhhbiI6eyJBV1M6RXBvY2hUaW1lIjoxNzI0NjAxOTU0fX19XX0_&amp;Signature=IWtoo7BwQYnip~c5p3mC4f-pQkTlkJy~ecf6ERiwBiiOt9slldQMYDfT1yCdnlMFN-svDgKMVFz06hN29kwZS7XPCltT2yLgEbCCJ71Cz5OrFLUHGxPWzs-5LBg8u2~wL3XH9BvNZXiL-0ZQGYU52V0i1DDuoFeiRmg4QsJdqO-80jj32SAtblgAL-H1T6qgiFr9duEHly37DrBuaYjEAthKbTPFrAia7PrRL6c7FQuS1TgkQZkhrUu7uZ6aSC9sCsANfmQZDhi4vePKs~y3901keQRiYfaN6-ll~d6i~M4UvdEljldhaMxTaNoCHYucZcQcXqdAhQdRxNsT55qBTg__&amp;Key-Pair-Id=K25ZJR0UZVF4CM</t>
  </si>
  <si>
    <t>Culp, C_FF_2024_08_.pdf</t>
  </si>
  <si>
    <t>Culp, C_CT_2024_08_23_.pdf</t>
  </si>
  <si>
    <t>2024-08-23T17:00:00.000Z</t>
  </si>
  <si>
    <t xml:space="preserve">
**Charlie Culp**
Have the Business Operations Manager create preset goals for the new office scorecard by January (17:47)
Consider implementing a sliding scale compensation plan for Spencer (25:35)
Explore the possibility of offering deferred compensation to Spencer (26:47)
Review the simplified financial growth spreadsheet Jordan will send (45:28)
**Jordan Blackmon**
Send simplified financial growth spreadsheet to Charlie (46:22)
</t>
  </si>
  <si>
    <t>In the one-on-one business strategy and performance review meeting between Charlie Culp and Jordan Blackmon, they evaluated the financial growth and performance of Charlie's dental practice, noting a substantial revenue increase from $123,000/month in 2020 to $269,000/month in 2024. They analyzed key aspects such as a rising marketing budget and a decrease in team expenses, which contributed to a net operating profit growth to 48% year-to-date and an average monthly profit leap from $24,000 to $97,000. The discussion also focused on the potential buy-in of associate dentist Spencer, who has concerns about affordability, leading Charlie to consider flexible compensation options. Furthermore, they explored future expansion plans, aiming to add 1-2 locations annually, and reviewed advanced recruitment strategies, including leveraging targeted databases for sourcing new associates and specialists. Action items for Charlie include developing preset goals for a new office scorecard, examining compensation options for Spencer, and reviewing a financial growth spreadsheet that Jordan will send.</t>
  </si>
  <si>
    <t xml:space="preserve">🏥 **Practice Performance and Growth** (00:00 - 15:18)
Jordan and Charlie discuss financial performance of Charlie's dental practice
Practice revenue grew from $123,000/month in 2020 to $269,000/month in 2024
Marketing budget increased from $3,000 to $19,000 per month
Team expense decreased from 31% to 25%
Net operating profit increased to 48% year-to-date
Average monthly profit increased from $24,000 to $97,000
💼 **Associate Dentist Situation** (15:18 - 25:29)
Discussion about Spencer, an associate dentist considering buying into the practice
Spencer received a valuation of $1.2 million for buy-in
Spencer expressed concerns about affordability and long-term commitment
Charlie considering offering deferred compensation or adjusted associate agreement
🏗️ **Expansion Plans and Recruitment** (25:35 - 39:57)
Charlie plans to add 1-2 locations per year after current build-out
Discussion on recruitment strategies for expanding practice
Jordan suggests using databases like physicianslist.com for targeted recruitment
Exploration of creating marketing sequences for sourcing associates and specialists
🔍 **Advanced Recruitment Strategies** (39:58 - 46:56)
Jordan explains how to use public records and databases for targeted recruitment
Discussion on creating referral relationships with specialists
Importance of building a scalable recruitment process for future growth
Charlie expresses interest in showing the growth data to his associate, Alex
</t>
  </si>
  <si>
    <t>Dental practice growth,Associate buy-in,Recruitment strategies,Practice expansion,Financial performance,Compensation planning</t>
  </si>
  <si>
    <t>https://cdn.fireflies.ai/fkxTSsA7bmtiDYVg/audio.mp3?Expires=1724607993&amp;Policy=eyJTdGF0ZW1lbnQiOlt7IlJlc291cmNlIjoiaHR0cHM6Ly9jZG4uZmlyZWZsaWVzLmFpL2ZreFRTc0E3Ym10aURZVmcvYXVkaW8ubXAzIiwiQ29uZGl0aW9uIjp7IkRhdGVMZXNzVGhhbiI6eyJBV1M6RXBvY2hUaW1lIjoxNzI0NjA3OTkzfX19XX0_&amp;Signature=vOhz0RbAGmAo4yTc5UO9X80M1FsiGskIGIL69HZbRljbS-Ogldk2AFBCeqd6Kv1Fxx7zxvnBCy51RecnYqNPIFHDcriyx3LxhPr4nVHL5SqEvP9WIUFzCDg17wVmn5GLrjehL5zINedNqvxr4eK34g2oGZwxw8sthwVWQHTq3WRPIkUXgsXtVVHqTB6iqJnF7MG1nVFl4PEvyhS7Hvz9-IzgWVq5fZrfoKBXqjWngauvcbIspPEFBPsW9n-PT1vWUnTXPFsXuSBdDhnN1AwYuVGSutZX7pxBmotT8g8GyFDzdh95KnSfJhEMln9fiWR6bzYhQJ0AQVlR7DYD-C48gQ__&amp;Key-Pair-Id=K25ZJR0UZVF4CM</t>
  </si>
  <si>
    <t>Djawdan, K_FF_2024_08_.pdf</t>
  </si>
  <si>
    <t>Djawdan, K_CT_2024_08_23_.pdf</t>
  </si>
  <si>
    <t>2024-08-23T18:00:00.000Z</t>
  </si>
  <si>
    <t xml:space="preserve">
**Dr. Kian Djawdan**
Train team members on lab technician duties (03:14)
Increase production to $250,000 per month (20:17)
Develop new bonus structure based on departmental goals (41:16)
Poll assistants for bonus structure ideas (44:06)
Create metrics for front desk staff performance (44:25)
**Jordan Blackmon**
Follow up on 30, 60, 90 plan in the future (08:37)
Prepare sophisticated marketing plan for future growth (24:49)
</t>
  </si>
  <si>
    <t>During the Financial and Strategic Planning Meeting, Kian Djawdan and Jordan Blackmon addressed several critical topics impacting practice management and financial performance. Key updates included the resignation of a lab technician and Dr. Cross's impending departure, which necessitated a discussion on team restructuring and expense management. The financial analysis revealed that team expenses, currently at 8% profitability, should ideally be reduced to align with industry standards of 25-26%, prompting a review of staff roles and salary structures. The team projected significant revenue growth to $250,000 monthly and discussed strategies for lab technician replacement, future associate hiring, and debt reduction. A revision of the bonus structure was proposed to focus on departmental goals rather than quarterly collections, ensuring a more attainable incentive system for staff. Action items were assigned to both Djawdan and Blackmon, including staff training, marketing planning, and performance metrics development to enhance organizational efficiency and motivation.</t>
  </si>
  <si>
    <t xml:space="preserve">🏥 **Practice Management Updates** (00:00 - 05:50)
Lab technician resigned, effective September 13
Dr. Cross finishing up next week, seeing existing patients
Team works 4 days a week, 36 hours
Discussed takeaways from recent meetings
💼 **Financial Analysis** (05:50 - 13:02)
Team expense is the main issue, should be closer to 25-26% for surgical practices
Current profitability is 8%, could be 18% with reduced team expense
Reviewed administrative team members and their salaries
Discussed potential staff reductions and restructuring
👥 **Team Evaluation** (13:05 - 17:57)
Evaluated core values and job performance of team members
Discussed salaries and roles of various staff members
Considered potential changes in team structure
📊 **Financial Projections and Strategy** (17:58 - 38:23)
Projected revenue increase to $250,000 without Dr. Cross
Discussed lab technician replacement options
Planned marketing strategy for future growth
Considered future associate hiring and production goals
Analyzed potential profit increase and debt reduction
💰 **Bonus Structure Revision** (38:23 - 46:37)
Current bonus system based on quarterly collections deemed unrealistic
Proposed new bonus system based on departmental goals
Discussed specific metrics for different roles (front office, hygiene, assistants)
Planned to implement a more achievable and motivating bonus structure
</t>
  </si>
  <si>
    <t>financial analysis,team restructuring,bonus system,production goals,practice management,revenue increase</t>
  </si>
  <si>
    <t>https://cdn.fireflies.ai/vhOEBj1VYL8EERcx/audio.mp3?Expires=1724611794&amp;Policy=eyJTdGF0ZW1lbnQiOlt7IlJlc291cmNlIjoiaHR0cHM6Ly9jZG4uZmlyZWZsaWVzLmFpL3ZoT0VCajFWWUw4RUVSY3gvYXVkaW8ubXAzIiwiQ29uZGl0aW9uIjp7IkRhdGVMZXNzVGhhbiI6eyJBV1M6RXBvY2hUaW1lIjoxNzI0NjExNzk0fX19XX0_&amp;Signature=gn0s8qp~GNrBxI59~LXgwjeRsmgKrP53oOR9Xo5Aahi05SlNdQPY6uhDMM2cq~P20Y9lnjkWEngZBFPNb0yVE0dU7rfx1BY2vQH11hUrDj0aYeSEFHmbHa6WaS9du7rxfM90drSWEXxhRFy8dXrJo3-COMTvja8lRLPxQkvHCzyCXv0AN4iVvd7zoRI2GAvHsCwMPQoBG9yu2QHjJ25TcdD01LG~dLr0HKlTsGYLu-0eTJKq~-H7wQJoQQKzxKCF93CoIUTEebTNx8Pe5tk34ZemvFq2mO4XOvgUa~NKwb-rlK-I~kzFiuo-wzEFIjNpF32puK-~gMny-EA1uAZm3Q__&amp;Key-Pair-Id=K25ZJR0UZVF4CM</t>
  </si>
  <si>
    <t>Poston, W_FF_2024_08_.pdf</t>
  </si>
  <si>
    <t>Poston, W_CT_2024_08_26_.pdf</t>
  </si>
  <si>
    <t>drbposton@gmail.com,richard@towerleadership.com,jordan@towerleadership.com</t>
  </si>
  <si>
    <t>2024-08-26T16:00:00.000Z</t>
  </si>
  <si>
    <t xml:space="preserve">
**Dr. Wade Poston**
Develop compensation pathways for team members (13:56)
Set up individual meetings with hygienists to discuss performance and goals (50:57)
Analyze performance metrics of the hygienist making $49/hour before their upcoming review (50:11)
Implement goal-setting for hygiene department on perio recall rate and fluoride application (52:18)
**Jordan Blackmon**
Send an introduction to Brian from Tiny Rhino for marketing discussion (25:40)
Help Dr. Poston with calculations if needed for hygiene performance analysis (53:58)
</t>
  </si>
  <si>
    <t>In the recent Performance Review and Strategy Session, Dr. Wade Poston and Jordan Blackmon engaged in a comprehensive evaluation of practice performance, highlighting personal updates, financial growth metrics, and future strategies. They noted an impressive increase in average monthly revenue from $55,000 to $110,000 since 2021, alongside a reduction in team pay percentage, leading to a doubling of profitability. Key topics included the development of compensation pathways for team members, the establishment of individual KPIs, and strategies to further expand capacity and marketing efforts, with a target revenue goal of $114,000 per month. The session also focused on the hygiene department's performance, addressing variations in pay rates among hygienists and the need for setting realistic performance goals related to fluoride application and periodontal treatment. Dr. Poston and Jordan outlined action items aimed at personnel development and practice enhancement, ensuring alignment with their financial and operational objectives.</t>
  </si>
  <si>
    <t xml:space="preserve">🏥 **Practice Performance Review** (00:09 - 12:28)
Jordan and Dr. Poston discuss recent personal events
Dr. Poston mentions recent health issues (allergies)
Discussion about COVID-19 impact on patients
Dr. Poston talks about coaching his daughter's soccer team
📊 **Financial Growth and Team Pay** (12:28 - 25:59)
Review of practice financial growth from 2021 to 2024
Average monthly revenue increased from $55,000 to $110,000
Team pay reduced from 29% to a healthier level
Profitability doubled from $11,000 to $26,000 per month
Discussion on marketing efforts and new patient acquisition
🎯 **Action Items and Priorities** (26:13 - 36:57)
Developing compensation pathways for team members
Establishing KPIs for individual team members
Discussing personal financial planning and retirement goals
Expanding capacity: adding hygiene columns, doctor columns, hiring admin staff
Target revenue goal of $114,000 per month
📈 **Hygiene Department Performance** (36:57 - 43:27)
Review of hygienists' performance metrics
Discussion on fluoride application rates and periodontal treatment percentages
Significant variation in hygienists' pay rates ($33/hour to $49/hour)
💼 **Compensation Pathways and Goal Setting** (43:27 - 51:00)
Detailed analysis of hygiene production and potential revenue increase
Calculation of lost revenue due to low fluoride and periodontal treatment rates
Discussion on setting realistic goals for hygienists to increase production
🏆 **Goal Setting and Future Plans** (51:10 - 55:19)
Setting individual goals for hygienists on perio recall rate and fluoride application
Discussing potential for raises based on performance improvements
Brief chat about upcoming football games
</t>
  </si>
  <si>
    <t>Hygiene performance,compensation pathways,revenue growth,goal-setting,fluoride rates,periodontal treatment</t>
  </si>
  <si>
    <t>https://cdn.fireflies.ai/7mvLF2dHfGL7Owj2/audio.mp3?Expires=1724864181&amp;Policy=eyJTdGF0ZW1lbnQiOlt7IlJlc291cmNlIjoiaHR0cHM6Ly9jZG4uZmlyZWZsaWVzLmFpLzdtdkxGMmRIZkdMN093ajIvYXVkaW8ubXAzIiwiQ29uZGl0aW9uIjp7IkRhdGVMZXNzVGhhbiI6eyJBV1M6RXBvY2hUaW1lIjoxNzI0ODY0MTgxfX19XX0_&amp;Signature=s8E7gg~JbgOf6EtATE7wBL2QM78yAauMhXlPR6-BPbV~TbAbyfXi8-VZ5XsX1jRtQdD~8dQlHcm1rjYEEMwgFBSV-WcWJ03bWY8fv1ONMG7qFUuFsqG4vIaWSxctTvCEtIkyuCpCJ~zY6dLS0-YOMUJjXqgOrOFJoxJM08oonBcfIA7HKKG~6XR7Jeq6V-ibGNqYUWpZbPf4OqhmbdmSGIHYIY5SOnkzjIiYQeUCkpU525ZjqnFe80ExYkVcaTInPDYjMYd8NdM79pltHpjZR02rDmNoYV5Y8sqI7SHxooOi-YvKgb2-kduRXso0z1Vyvtc-4Lv418kHzcGJe4pfAg__&amp;Key-Pair-Id=K25ZJR0UZVF4CM</t>
  </si>
  <si>
    <t>Bagnall, M_FF_2024_08_.pdf</t>
  </si>
  <si>
    <t>Bagnall, M_CT_2024_08_26_.pdf</t>
  </si>
  <si>
    <t>drmattbagnall@gmail.com,richard@towerleadership.com,jordan@towerleadership.com</t>
  </si>
  <si>
    <t>2024-08-26T15:00:00.000Z</t>
  </si>
  <si>
    <t xml:space="preserve">
**Jordan Blackmon**
Create detailed KPI scorecards for each position and department (22:52)
Send condensed thoughts on scorecards to Matt (53:44)
**Matt Bagnall**
Have a conversation with Brian from Tiny Rhino about marketing strategies (51:40)
Get data on marketing spend and ROI from SMC (53:55)
Review KPI scorecards sent by Jordan (53:44)
</t>
  </si>
  <si>
    <t>In the Strategic Planning and Performance Review meeting held between Matthew Bagnall and Jordan Blackmon, they addressed several key organizational updates and performance metrics for their practice. Matt outlined a new organizational structure with April returning as clinical director and Brittany stepping in as administrative director, while Jordan proposed the development of Key Performance Indicators (KPIs) for each role to enhance accountability and motivation. They emphasized the importance of actionable metrics and suggested regular leadership meetings to track progress. Marketing strategies were scrutinized, particularly concerning SMC's discounting approach and its impact on call conversion rates and new patient acquisition, with a recommendation to prioritize data-driven decisions over tactics. While reviewing the practice's impressive revenue growth, the duo discussed the necessity of a budget increase for marketing to support new hires but agreed to wait for additional data before implementing this. They concluded by considering discussions with marketing expert Brian from Tiny Rhino to refine their strategies and monitor ROI effectively. Action items were assigned to both individuals, focusing on KPI development and marketing strategy evaluations.</t>
  </si>
  <si>
    <t xml:space="preserve">🏥 **Practice Organization and Structure** (03:29 - 14:48)
Matt discussed new organizational structure with clinical and administrative directors
April returning as clinical director, overseeing associate dentist, lead assistant, and lead hygienist
Brittany becoming administrative director, overseeing front staff
Jordan suggested developing KPIs for each position and department
📊 **KPIs and Scorecards** (14:52 - 24:42)
Jordan recommended tracking leading indicators for each department
Discussed breaking down scorecards for each position
Emphasized importance of actionable metrics for team motivation
Suggested weekly leadership meetings to review KPIs
💼 **Marketing Strategies and Concerns** (25:15 - 40:00)
Matt expressed concerns about SMC's marketing approach, particularly discounts
Discussed call conversion rates and new patient numbers
Jordan advised focusing on data and ROI rather than specific tactics
Suggested considering multiple marketing companies for different needs
💰 **Budget and Performance** (41:03 - 48:33)
Discussed ramping up marketing budget with new associate starting
Jordan recommended waiting for more data before increasing budget
Reviewed practice performance, showing significant revenue increase
🤝 **Marketing Company Considerations** (49:09 - 55:17)
Jordan suggested talking to Brian from Tiny Rhino for additional perspective
Advised looking at spend and ROI to make marketing decisions
Discussed pros and cons of discount strategies in marketing
</t>
  </si>
  <si>
    <t>KPIs,organizational structure,marketing strategies,practice performance,scorecards,ROI</t>
  </si>
  <si>
    <t>https://cdn.fireflies.ai/daZqXr9cFGCws3pO/audio.mp3?Expires=1724860658&amp;Policy=eyJTdGF0ZW1lbnQiOlt7IlJlc291cmNlIjoiaHR0cHM6Ly9jZG4uZmlyZWZsaWVzLmFpL2RhWnFYcjljRkdDd3MzcE8vYXVkaW8ubXAzIiwiQ29uZGl0aW9uIjp7IkRhdGVMZXNzVGhhbiI6eyJBV1M6RXBvY2hUaW1lIjoxNzI0ODYwNjU4fX19XX0_&amp;Signature=RikVgpf1-sim-nmJII14Rhx109SzZ3~p~KqagpOkFimUQwzN8hHJxBziYEGH7QrZflX927YR8tX5beEqhCopsuxkbo8UfuZQc4vtATvyY8doVPWRJg6MBhTmJsE5TzJgCajEYZCvX6lek2FcBRs~NLaS5dUU7RV7~F53y9DnXLkRAfe3QtBOv62khV~cmLM-ZG2M~Qntv42ApqfbLAeo2pY9YZ3oJzJF-ysWKVkTNU4V4bQOrWFJXxnu4Deikp3kGkqxC98z7xQdBGAfH187FOwYng080XOmdCgZj7of5THJexbIDVD7VWwAKWdVkelL04irGLH11hJUnlkrR1c1ug__&amp;Key-Pair-Id=K25ZJR0UZVF4CM</t>
  </si>
  <si>
    <t>Kwon, J_FF_2024_08_.pdf</t>
  </si>
  <si>
    <t>Kwon, J_CT_2024_08_26_.pdf</t>
  </si>
  <si>
    <t>judyskwon@gmail.com,richard@towerleadership.com,eric@towerleadership.com</t>
  </si>
  <si>
    <t>4:00pm ET, Dr Kwon &amp; Eric Morin</t>
  </si>
  <si>
    <t>45.00 mins</t>
  </si>
  <si>
    <t>2024-08-26T20:00:00.000Z</t>
  </si>
  <si>
    <t xml:space="preserve">
**Eric Morin**
Follow up with Dr. Kwon regarding her absence in the meeting and reschedule if necessary (00:00)
</t>
  </si>
  <si>
    <t>In an informal meeting held at 4:00 PM ET, Eric Morin and Dr. Kwon engaged in a light-hearted conversation centered around professional wrestling, with a particular focus on the legendary Ric Flair. The discussion incorporated personal anecdotes and experiences related to wrestling, contributing to a relaxed atmosphere. To conclude the meeting, Eric agreed to follow up with Dr. Kwon about her absence and make arrangements for a potential rescheduling.</t>
  </si>
  <si>
    <t xml:space="preserve">🎤 **Casual Conversation** (00:00 - 11:30)
Eric and Richard discussed professional wrestling, particularly Ric Flair.
They shared personal anecdotes related to wrestling.
The conversation was light-hearted and informal.
</t>
  </si>
  <si>
    <t>&lt;ul&gt;wrestling
Ric Flair
scheduling
tardiness
casual conversation&lt;/ul&gt;</t>
  </si>
  <si>
    <t>https://cdn.fireflies.ai/WPvq49oUak8qvPPx/audio.mp3?Expires=1724877149&amp;Policy=eyJTdGF0ZW1lbnQiOlt7IlJlc291cmNlIjoiaHR0cHM6Ly9jZG4uZmlyZWZsaWVzLmFpL1dQdnE0OW9VYWs4cXZQUHgvYXVkaW8ubXAzIiwiQ29uZGl0aW9uIjp7IkRhdGVMZXNzVGhhbiI6eyJBV1M6RXBvY2hUaW1lIjoxNzI0ODc3MTQ5fX19XX0_&amp;Signature=dnlxfi45Xd~ezROyjfLK9en3foh5Z-nVuR5WS3gsATM3C1S7jp-0E30bXaFGKHZnSZcWbEwiaoOEvKnw7ZsObbZLRnEZuPORqZZ8yp5qJn0Qgs3Fp2l0I1yxLTDVNGOrv0T8PRyEPTC7cYzsIQ8DyiwjHP0COGH0Dq3~0DurVB4PtHgdJRKI~Mmjl4RQtKlv~q69-2DONL-eVXPsv60DiYUCdNG7dJPgZe80w7KTjfAEAzIk5X-hSY9~Xio5hTwjfZjGLJKE0J6mYKLnWDMPgxnjIrJPBZJABvZaCSbM7q8hpj-BhIKxtd2dtJKDJfIZCjpNRNjAdagUI09XacJBeg__&amp;Key-Pair-Id=K25ZJR0UZVF4CM</t>
  </si>
  <si>
    <t>Kim, S_FF_2024_08_.pdf</t>
  </si>
  <si>
    <t>Kim, S_CT_2024_08_27_.pdf</t>
  </si>
  <si>
    <t>soojinkimdds@gmail.com,jordan@towerleadership.com</t>
  </si>
  <si>
    <t>Dr. Kim and Jordan Blackmon</t>
  </si>
  <si>
    <t>2024-08-27T15:00:00.000Z</t>
  </si>
  <si>
    <t xml:space="preserve">
**Dr. Kim**
Think through long-term goals and 10-year vision for the practice (22:29)
Consider booking a weekend alone for reflection on business goals (23:10)
Watch the workshop recording on hiring and retention strategies (47:00)
**Jordan**
Send updated consulting package proposal to Dr. Kim (59:37)
Arrange introduction between Dr. Kim and Lisa for on-site consulting (58:19)
Schedule longer annual meeting with Dr. Kim (56:55)
**Assan**
Send workshop recordings to Dr. Kim (58:16)
Schedule next coaching meeting with Dr. Kim (59:19)
Introduce Dr. Kim to Lisa for on-site deep dive scheduling (59:19)
</t>
  </si>
  <si>
    <t>In a recent Business Coaching and Financial Planning Session, Dr. Kim discussed various practice management challenges, including IT issues affecting productivity and staffing changes, as well as feeling overwhelmed by daily operations following her return from a mission trip. Jordan Blackmon provided a financial overview, highlighting Dr. Kim's current net worth of $1.2 million and emphasizing the importance of long-term financial planning and work-life balance. They examined wealth-building projections, suggesting a potential net worth of $7-10 million over 20 years, stressing that small, consistent habits are crucial for financial growth. The meeting also addressed Dr. Kim's struggle with team engagement in implementing new strategies and the need for better communication. An action plan was established, including recommendations for modifying the consulting package and scheduling an on-site analysis by the operations team. Specific action items were assigned to both Dr. Kim and Jordan to ensure progress in enhancing practice management and financial planning.</t>
  </si>
  <si>
    <t xml:space="preserve">🏥 **Practice Management Issues** (04:16 - 15:44)
Dr. Kim experiencing IT issues at the office
Internet down, affecting work productivity
Dr. Kim recently returned from a mission trip to Kenya
Staff changes: hygienist's mother passed away, receptionist leaving for school
🌴 **Personal and Practice Update** (15:44 - 20:20)
Dr. Kim feeling overwhelmed with daily practice management
Practice experiencing slower patient flow
Hiring new receptionist and training in progress
Jordan emphasizes importance of hiring and retention strategies
💼 **Financial Overview and Future Planning** (20:20 - 26:32)
Jordan reviews Dr. Kim's financial status and net worth
Current net worth: $1.2 million
Jordan encourages Dr. Kim to think about long-term goals (10-year vision)
Discussion on work-life balance and purpose of owning a dental practice
📊 **Wealth Building Projections** (26:47 - 34:14)
Detailed breakdown of Dr. Kim's current assets and potential growth
Projections show significant wealth increase over 10-20 years
Potential net worth in 20 years: $7-10 million
Jordan emphasizes importance of consistent small habits for wealth building
🔍 **Practice Challenges and Solutions** (34:14 - 48:22)
Dr. Kim struggling with implementation of new strategies
Issues with team buy-in and understanding of practice goals
Need for simplified, clear communication with team members
Jordan suggests involving operations team for hands-on implementation
🛠️ **Action Plan and Next Steps** (48:23 - 01:00:22)
Discussion on modifying current consulting package
Recommendation for on-site deep dive analysis by operations team
Simplifying approach: focus on coaching and operations support
Jordan to send updated package proposal
Emphasis on Dr. Kim's overall good financial standing despite challenges
</t>
  </si>
  <si>
    <t>dental practice management,financial projections,team implementation,operations analysis,wealth building,practice vision</t>
  </si>
  <si>
    <t>https://cdn.fireflies.ai/reXmLidmcR8oOLcA/audio.mp3?Expires=1724947351&amp;Policy=eyJTdGF0ZW1lbnQiOlt7IlJlc291cmNlIjoiaHR0cHM6Ly9jZG4uZmlyZWZsaWVzLmFpL3JlWG1MaWRtY1I4b09MY0EvYXVkaW8ubXAzIiwiQ29uZGl0aW9uIjp7IkRhdGVMZXNzVGhhbiI6eyJBV1M6RXBvY2hUaW1lIjoxNzI0OTQ3MzUxfX19XX0_&amp;Signature=tuxsykD17gqOsYK7RzcX41TN0RE0Ko0AG~CrPodHDqVxQBF5zRbrsUZRTXRt7X9oL8y9Sja5atc~NDs0rZLigb64Mo2M67M97Wo5rEqOO-Ha6EAehAQ0sl4nn5fdXrCjqhrSO1fRPmfB~B~YHKJGOz836UokvBNwcO6x~GUfzkttz9i0ty1M-VQJka8156j9Vmy3P7rScImjYBib4j9V0GGim~TUWoF9fanfzOIcxy-575uCQrElQ6aOYZjyAwVAELmf9oIHDviN2kit01fiLxXjnR-EuVf4yI5Wrjz5mpYtaSS4BI3EEm5oiTniBNlXzPC7JFBtMZpU~4ciFysUOQ__&amp;Key-Pair-Id=K25ZJR0UZVF4CM</t>
  </si>
  <si>
    <t>Cochrane, G_FF_2024_08_.pdf</t>
  </si>
  <si>
    <t>Cochrane, G_CT_2024_08_27_.pdf</t>
  </si>
  <si>
    <t>jordan@towerleadership.com,gcochrane@rivertowndentalonline.com,jmoseng@rivertowndentalonline.com,rmoseng@rivertowndentalonline.com,richard@towerleadership.com,eric@towerleadership.com,michelle@towerleadership.com</t>
  </si>
  <si>
    <t>Greg Cochrane and Jordan Blackmon</t>
  </si>
  <si>
    <t>2024-08-27T16:00:00.000Z</t>
  </si>
  <si>
    <t xml:space="preserve">
**Randy Moseng**
Randy to schedule a one-on-one meeting with Eric to discuss future plans and challenges (06:55)
**Julie Moseng**
Julie to coordinate logistics for Randy's meeting with Eric next week (23:23)
Julie to calculate the current management income percentage by analyzing payroll and financial reports (47:42)
**Greg Cochrane**
Greg and team to work on figuring out the management income percentage (47:36)
</t>
  </si>
  <si>
    <t>In the recent Strategy and Planning Meeting attended by Greg Cochrane, Jordan Blackmon, and other team members, key topics were discussed surrounding practice management and growth, emphasizing the need for alignment within the team. Jordan shared insights from a challenging client call and highlighted the necessity for in-person meetings to enhance communication and address alignment issues. Eric proposed a one-on-one with Randy to explore future plans, while Julie pointed out the importance of Randy rediscovering his motivations. The meeting included a discussion on seven components crucial for scalable growth, as mentioned by Jordan, which include scalable marketing and operations. Additionally, Jordan outlined an ideal financial structure for dental practices, stressing the importance of careful planning and management income allocation. Action items were assigned to Randy to set up a meeting with Eric, Julie to manage the logistics and financial analyses, and Greg’s team to assess management income percentages, ensuring a clear plan moving forward.</t>
  </si>
  <si>
    <t xml:space="preserve">🏥 **Practice Management and Growth** (00:01 - 04:36)
Jordan discussed a challenging client call with someone resistant to coaching
Eric joined the meeting to address important matters
Team members in different locations joined the video call
🔍 **Alignment and Discovery** (05:59 - 15:53)
Eric emphasized the need for alignment within the team
Proposed a one-on-one meeting with Randy to discuss future plans and challenges
Stressed the importance of open and honest communication
Julie highlighted the need for Randy to rediscover his motivations and goals
🎯 **Vision and Growth Strategy** (16:00 - 25:33)
Eric emphasized the practice as an asset and the importance of team and family
Discussed the need for in-person meetings to address alignment issues
Jordan mentioned the importance of answering key questions for exponential growth
📊 **Scalable Growth Components** (26:02 - 38:37)
Jordan outlined seven components for exponential growth: Scalable marketing, operations, training and onboarding, hiring, acquisitions or de novos, access to capital, mastering vision
Discussed the importance of each component in achieving growth goals
💼 **Financial Analysis and Management** (39:03 - 52:04)
Jordan explained the ideal financial structure for a dental practice
Discussed the concept of net operating profit and management income allocation
Recommended allocating 4-5% of revenue towards management income
Explained the differences in financial structure between traditional and hybrid practices
Emphasized the need for careful financial planning, especially in hybrid practices
</t>
  </si>
  <si>
    <t>alignment,scalable growth,management income,hybrid practice,financial planning,practice vision</t>
  </si>
  <si>
    <t>https://cdn.fireflies.ai/2uydVvD4WuG2Us5Y/audio.mp3?Expires=1724950631&amp;Policy=eyJTdGF0ZW1lbnQiOlt7IlJlc291cmNlIjoiaHR0cHM6Ly9jZG4uZmlyZWZsaWVzLmFpLzJ1eWRWdkQ0V3VHMlVzNVkvYXVkaW8ubXAzIiwiQ29uZGl0aW9uIjp7IkRhdGVMZXNzVGhhbiI6eyJBV1M6RXBvY2hUaW1lIjoxNzI0OTUwNjMxfX19XX0_&amp;Signature=J2gmmkCEl-jqKfE2B3Mlfi8an1aE91kpyxvyKGoOFbh~X5E8pgBdW38yAEf46DH4zwa~UPpJ3emyrcMwka1X7Ai4cClGiox2yM50wdJHM~3z-BSvUPZCBj9ld8VkHNVSm-xOO7b1~~9lAriKLzWyJrC1qblRayMKxE9zJB0j-JKFaro7cqGjDZdSQbg8yF3YgEN8-o9qhj~xjruTwjz3M6cNKXM7vY134dC8CP3wsfPKrkve0ws3DqBtztTlhoe~VYtkm6i~6yjpFQ2pam69hmiOi3n5NwvWC1yUoujRstF18rq0vb82PTV~z8fDLFpnPx7JZTTRINxdk0kZZo4a8g__&amp;Key-Pair-Id=K25ZJR0UZVF4CM</t>
  </si>
  <si>
    <t>Danner, J_FF_2024_08_.pdf</t>
  </si>
  <si>
    <t>Danner, J_CT_2024_08_27_.pdf</t>
  </si>
  <si>
    <t>jdanner@dannerdental.com,richard@towerleadership.com,eric@towerleadership.com</t>
  </si>
  <si>
    <t>4:00pm ET, Jeff Danner &amp; Eric Morin</t>
  </si>
  <si>
    <t>2024-08-27T20:00:00.000Z</t>
  </si>
  <si>
    <t xml:space="preserve">
**Jeff Danner**
Reach out to Melissa for clarity on financial situation (43:57)
Role-play phone conversations with new staff member Larissa (51:04)
Contact Brian to discuss Aligner Business Academy training dates (52:48)
Start looking for an additional hygienist (35:29)
**Eric Morin**
Text Joanna about Jeff's financial situation (52:48)
Arrange for Jeff to attend Aligner Business Academy for free (19:35)
Set up a 30-minute follow-up meeting in two weeks (55:35)
</t>
  </si>
  <si>
    <t>During the Dental Practice Management Consultation meeting held at 4:00 PM ET with Jeff Danner and Eric Morin, key topics discussed included practice management challenges such as issues with timer apps, the onboarding of a new hygienist, and concerns regarding the office manager's maternity leave. The discussion progressed to a potential partnership with DAG aimed at increasing production by 30-40%, focusing on enhancing patient flow and exploring growth opportunities in Invisalign and full arch procedures. Eric offered Jeff free enrollment in the Aligner Business Academy to improve practice workflows, emphasizing its importance for growth. The meeting also covered financial concerns, staffing changes, and strategies for optimizing phone conversions, particularly dealing with insurance inquiries. Action items were established for both Jeff and Eric, including follow-up on financial clarity, training arrangements, and scheduling a progress check-in in two weeks.</t>
  </si>
  <si>
    <t xml:space="preserve">🔧 **Practice Management Issues** (00:06 - 10:42)
Eric and Jeff discussing issues with timer apps
New hygienist starting on Fridays
Implementing accelerated hygiene with new hygienist
Onboarding with Tiny Rhino for marketing
Concerns about office manager going on maternity leave
📈 **DAG Partnership and Growth Strategy** (10:42 - 19:45)
Discussing partnership with DAG for Medicare and PPOs
Eric predicts 30-40% increase in production
Strategy to focus on patient flow and revenue growth
Discussion about Invisalign and potential growth opportunities
🎓 **Aligner Business Academy** (19:55 - 26:09)
Eric offers to get Jeff into Aligner Business Academy for free
Discussing dates for ABA training in West Palm Beach
Importance of learning Invisalign workflows for practice growth
👥 **Networking and Full Arch Training** (26:12 - 35:50)
Discussion about connecting with Frank Lamar and Jeff at next leaders level meeting
Importance of learning about full arch procedures from experienced professionals
Advice on growing full arch business and marketing strategies
💼 **Financial Concerns and Staffing** (36:55 - 48:45)
Discussion about current financial difficulties
Need for clarity on financial situation and balances
Staffing changes and concerns about new front desk person
Importance of role-playing for phone conversions and patient scheduling
📞 **Phone Conversion Strategies** (48:45 - 58:24)
Detailed advice on handling insurance-related questions on phone calls
Importance of role-playing phone conversations
Scheduling follow-up meeting in two weeks to check progress
</t>
  </si>
  <si>
    <t>&lt;ul&gt;Hygienist
DAG
Invisalign
Financial management
Patient flow
Phone conversion&lt;/ul&gt;</t>
  </si>
  <si>
    <t>https://cdn.fireflies.ai/1qSVA6WFDFeFoSVV/audio.mp3?Expires=1724965203&amp;Policy=eyJTdGF0ZW1lbnQiOlt7IlJlc291cmNlIjoiaHR0cHM6Ly9jZG4uZmlyZWZsaWVzLmFpLzFxU1ZBNldGREZlRm9TVlYvYXVkaW8ubXAzIiwiQ29uZGl0aW9uIjp7IkRhdGVMZXNzVGhhbiI6eyJBV1M6RXBvY2hUaW1lIjoxNzI0OTY1MjAzfX19XX0_&amp;Signature=fjPepf3DqPyv3iOFoM-1SUU1WsFo5DwjzoqxK9i4OO1nlupyryyD0yrkoSAaG6wTAKvP3iNKbl2C3Oa5O229-aBlqcGWQI~3opPWr62f1gPYl~kzCFnTCdoMEvCVO1Gbh-XxJb89j0uLE7x77tEoZHCSGdLzeetSrruJyAq5vkdYlJ7Ga6x4HISAwm~UXegRZ8lZZBrYHSTnujWv1FtxsUdtEqrUougeWUG6sdGAdPJVcfh0mk9Qr6Wzd2GxJ091QLgAo4Cvsp~s75YvvHDDgtOEI7pO4ZAqzRdhFjDzynnkOw4JTLhHSwcwXB0AvSy0fn-R0kCpk9a7yEJ4kMX-gw__&amp;Key-Pair-Id=K25ZJR0UZVF4CM</t>
  </si>
  <si>
    <t>Sambursky, R_FF_2024_08_.pdf</t>
  </si>
  <si>
    <t>Sambursky, R_CT_2024_08_28_.pdf</t>
  </si>
  <si>
    <t>lindasambursky@gmail.com,sambursky@dentalsolutionsbinghamton.com,richard@towerleadership.com,jordan@towerleadership.com</t>
  </si>
  <si>
    <t>Dr. Sambursky CIAS Virtual</t>
  </si>
  <si>
    <t>240.00 mins</t>
  </si>
  <si>
    <t>2024-08-28T13:30:00.000Z</t>
  </si>
  <si>
    <t xml:space="preserve">
**Ron Sambursky**
Schedule quarterly meetings with accountant (02:08:51)
Prepare for discussion with accountant about tax planning and quarterly estimates (02:09:45)
Research and consider implementing a sweep account for better cash management (02:04:33)
**Linda Sambursky**
Start planning for podcast creation, including equipment setup and content planning (01:27:47)
Begin outlining potential book topics for personal power development program (01:34:11)
**Jordan**
Send contact information for ghost writers to Ron and Linda (01:34:46)
Set a reminder to discuss accounting situation in a quarter (02:09:45)
Provide guidance on setting up content creation schedule for podcast and book (01:28:34)
</t>
  </si>
  <si>
    <t>The Annual Planning and Strategy Meeting, led by Dr. Sambursky and featuring key participants Ron and Linda, focused on various aspects essential for enhancing practice management, growth, and personal development within their dental business framework. Key topics included the establishment of marketing budgets, virtual meeting benefits, and the integration of yoga into their leadership and personal power programs. Discussions highlighted the need for better delegation and financial management, including cash flow reviews and planning for future investments in practice expansion and real estate. Action items emerging from the meeting included tasks for Ron and Linda to plan podcast creation, outline book topics on personal development, and enhance their accounting processes, while also considering a more efficient cash management strategy. The meeting underscored a commitment to both personal and professional growth, aiming to maintain quality across multiple practice locations.</t>
  </si>
  <si>
    <t xml:space="preserve">🏥 **Practice Management and Training** (00:38 - 06:49)
Rich needs to practice setting marketing budgets
Focus on basic structure of coaching day, long-term vision, valuation spreadsheet, financial review
Practice doing scorecards and work charts
🏠 **Home Office Setup** (06:55 - 12:07)
Ron and Linda working from home for the day
Discussing the benefits of virtual meetings for subsequent years
Ron experimenting with a 2.5 day work week
🧘‍♀️ **Yoga and Personal Development** (12:14 - 20:19)
Ron and Linda are certified yoga teachers
They teach hot power vinyasa yoga
Suggestion to do a yoga session at Tower Leadership event
Discussion about personal training before events
💼 **Business Challenges and Goals** (20:49 - 36:21)
Linda struggling with balancing yoga studio, marketing, and personal health
Need for support in delegating tasks and establishing processes
Ron focused on doctor training and improving decision-making skills
Discussion about retention plans for key doctors
🚀 **Growth and Transformation** (36:21 - 45:04)
Ron passionate about transformative work in dentistry and yoga
Considering expanding to multiple locations
Discussing the challenges of maintaining quality across different practices
🌟 **Personal Power Development Program** (46:22 - 01:04:14)
Ron and Linda have developed a personal power development program
Program combines yoga, leadership training, and personal growth
Considering ways to integrate this into dentistry and business consulting
📊 **Business Strategy and Finances** (01:04:15 - 01:17:49)
Discussion about recent debt for practice expansion
Review of current financial situation and investments
Consideration of future real estate investments
📚 **Content Creation and Brand Building** (01:17:53 - 01:34:22)
Suggestion to create podcasts and write books on personal power development
Discussion about using ghost writers for book creation
Planning for content creation and brand building
💰 **Financial Management** (01:34:46 - 01:42:38)
Review of current cash flow and account balances
Discussion about tax planning and quarterly payments
Need for better financial tracking and planning
🏢 **Practice Expansion and Equipment** (01:42:38 - 01:47:46)
Recent expansion of dental practice
Investment in new equipment and technology
Planning for future investments in robotics and training facilities
🏘️ **Real Estate Investments** (01:47:49 - 01:51:59)
Discussion about current and potential real estate investments
Consideration of rental properties and their management
🧮 **Cash Management and Accounting** (01:52:43 - 02:10:10)
Review of current cash positions in various accounts
Discussion about tax planning and the need for better quarterly estimates
Consideration of changing accountants or improving current accounting processes
</t>
  </si>
  <si>
    <t>Personal power development,yoga,dentistry transformation,practice expansion,financial management,content creation</t>
  </si>
  <si>
    <t>https://cdn.fireflies.ai/kWXjFBhUDQbrWR3j/audio.mp3?Expires=1725032676&amp;Policy=eyJTdGF0ZW1lbnQiOlt7IlJlc291cmNlIjoiaHR0cHM6Ly9jZG4uZmlyZWZsaWVzLmFpL2tXWGpGQmhVRFFicldSM2ovYXVkaW8ubXAzIiwiQ29uZGl0aW9uIjp7IkRhdGVMZXNzVGhhbiI6eyJBV1M6RXBvY2hUaW1lIjoxNzI1MDMyNjc2fX19XX0_&amp;Signature=H5fRXmxD~IaG1Cpu9nTWeV9kyEX9iD2muPHq03dJOegfnd4OhrNKlVp8USuBYSbX0CRJd27b-cPE631WYTxs55BNb22OXVYQ3ODqehq6WWkeg4GBWh1S0SnjUAW8uxMCMg33-KHrmF2lkcUZ7drHWNCfp4F4G67j2RH8Gq~g-tCXpzz4t~aCGmdQSpSTPoHgioigKQrWECkM4v1F5EBLOTSu8s6EVc6oMxdBrszhsWOyuQwwTuqI-fXY9nZMF-2kzo9NN092vL0Wz-I6kligKQc7W-HXSbTPK2G5rU1Na0WQhGmyFO5Fym9K4fFYpfJEW3EoPnvQe3Bk0coUqz373A__&amp;Key-Pair-Id=K25ZJR0UZVF4CM</t>
  </si>
  <si>
    <t>Kornstein, D_FF_2024_08_.pdf</t>
  </si>
  <si>
    <t>Kornstein, D_CT_2024_08_28_.pdf</t>
  </si>
  <si>
    <t>drhicks@wakeorthopedo.com,davidkornstein@yahoo.com,richard@towerleadership.com,eric@towerleadership.com</t>
  </si>
  <si>
    <t>1:00pm ET, David Kornstein, Dr Hicks &amp; Eric Morin</t>
  </si>
  <si>
    <t>2024-08-28T17:00:00.000Z</t>
  </si>
  <si>
    <t xml:space="preserve">
**David Kornstein**
Start thinking about the acquisition model geographically (40:45)
Consider timeline and goals for each partner (41:30)
Try to move schedules to accommodate September 23rd meeting (48:20)
**Eric Morin**
Send available Friday dates for in-person meeting (39:19)
Have Michelle contact David and Dr. Hicks to confirm meeting date (48:46)
**unassigned**
Prepare for in-person meeting to discuss growth strategies and create a pitch deck (38:56)
</t>
  </si>
  <si>
    <t>The Strategic Planning and Financial Review meeting, held at 1:00 PM ET and attended by David Kornstein, Dr. Hicks, and Eric Morin, focused on several key areas crucial for the practice's growth and operational efficiency. The practice is on track to achieve $12.5 million in revenue with a net income of 21.3% after payouts, while potential strategies for expanding the director of operations role and considering extended service hours for pediatric dentistry were discussed. Financially, the current EBITDA is approximately $2.7 million, with aspirations to increase this to $5 million and a projected valuation of $20-25 million, also outlining acquisition strategies for practices generating $500k EBITDA. The group is planning geographic expansion into Smithfield and exploring funding options for acquisitions and partner buy-outs. Operationally, they are eyeing potential consolidation opportunities within a DSO model and are set to schedule an in-person meeting on September 23rd to align on growth strategies, equity structures, and new partner engagement, highlighting action items for each attendee to advance these initiatives.</t>
  </si>
  <si>
    <t xml:space="preserve">🏥 **Practice Performance and Growth** (00:03 - 08:43)
Practice on pace for $12.5 million revenue
Net income at 21.3% after payouts
Discussing director of operations position
Considering opening Fridays for pediatric dentistry
📊 **Financial Analysis and Valuation** (08:44 - 21:47)
Current EBITDA around $2.7 million
Potential valuation of $20-25 million
Discussing acquisition strategies for growth
Exploring ways to increase EBITDA to $5 million
🚀 **Growth Strategies and Acquisitions** (21:50 - 32:48)
Planning to expand to Smithfield with pediatric dentistry
Discussing acquisition of practices with $500k EBITDA
Exploring funding options for $3 million purchases
Considering partner buy-outs and equity structures
💼 **Operational Expansion and Partner Alignment** (32:48 - 40:34)
Planning in-person meeting to discuss growth strategies
Discussing timeline and goals for each partner
Considering DSO model and consolidation opportunities
Exploring ways to incentivize potential practice acquisitions
🤝 **Future Planning and Meeting Scheduling** (40:42 - 49:01)
Scheduling in-person meeting to discuss growth plans
Discussing strategies for acquiring and retaining new partners
Exploring equity and bonus structures for new acquisitions
Tentatively scheduling meeting for September 23rd
</t>
  </si>
  <si>
    <t>&lt;ul&gt;EBITDA
acquisition
valuation
growth strategy
consolidation
partnership&lt;/ul&gt;</t>
  </si>
  <si>
    <t>https://cdn.fireflies.ai/QFo0nLihZDjjuyl8/audio.mp3?Expires=1725040386&amp;Policy=eyJTdGF0ZW1lbnQiOlt7IlJlc291cmNlIjoiaHR0cHM6Ly9jZG4uZmlyZWZsaWVzLmFpL1FGbzBuTGloWkRqanV5bDgvYXVkaW8ubXAzIiwiQ29uZGl0aW9uIjp7IkRhdGVMZXNzVGhhbiI6eyJBV1M6RXBvY2hUaW1lIjoxNzI1MDQwMzg2fX19XX0_&amp;Signature=pI1aDERY9sYpgi8jmslGAi5hx0HGehvvSVPRJ8gFX95klk70wrjAiIx65CjeDRzRt-zll9ur~KjrgMK0Wzwt2fBg4ssO5KNBII14RlyLNDLF1jiyMyYh66VNlZsJZ4hAohC5C1VKIyPpw4izu6kZnVCcOhGISL~j9QL8VvcT2~lSuHE6KSfrPQEayNKRRRM~YTT2bbB4VGnLpgMxNHG6OSXGU95xBC~Hjzno7VGw5QwhszRyqhVdYW69a3RguvJzB9oICTf2lBQDbYtOnZ2TclmNIA~yGuqp-HXO3zW1Epr~zAtY8cC6VA~2lW2QqkRkLauKz~h6xbXJRntMDWEBaw__&amp;Key-Pair-Id=K25ZJR0UZVF4CM</t>
  </si>
  <si>
    <t>Marshall, R_FF_2024_08_.pdf</t>
  </si>
  <si>
    <t>Marshall, R_CT_2024_08_28_.pdf</t>
  </si>
  <si>
    <t>m.reid.marshall@gmail.com,richard@towerleadership.com,eric@towerleadership.com</t>
  </si>
  <si>
    <t>2:15pm ET, Reid Marshall &amp; Eric Morin</t>
  </si>
  <si>
    <t>2024-08-28T18:15:00.000Z</t>
  </si>
  <si>
    <t xml:space="preserve">
**Doctor Marshall**
Increase marketing spend to $9,500-$10,000 per month to maximize patient acquisition (24:10)
Discuss increased marketing spend with the marketing team to align on strategies and expectations (36:25)
Plan for hiring additional team members including a hygienist, assistant, and possibly another doctor to manage increased patient flow (33:35)
Coordinate the timing of increased marketing efforts with the hiring of new team members to ensure smooth growth (38:51)
</t>
  </si>
  <si>
    <t>In the Business Coaching/Consulting Session held at 2:15 PM ET, Reid Marshall and Eric Morin discussed various operational and strategic aspects of the practice. Key updates highlighted challenges following the departure of a team member, prompting a reassessment of workflows and the implementation of technological solutions for insurance verification. Despite stable production and scheduling, growth has slowed, leading to goals of hiring a receptionist and possibly another doctor, while aiming to reduce clinical days from four to three within a year. The financial overview indicated the practice is on track for approximately $2.3 million in annual revenue, yet emphasized the need to increase marketing expenditure from 3% to about 5% of revenue to enhance patient acquisition. The session concluded with action items focused on elevating marketing budgets to $9,500-$10,000 per month, coordinating new hires to manage expected patient growth, and aligning marketing strategies with staffing to ensure a balanced development trajectory.</t>
  </si>
  <si>
    <t xml:space="preserve">🏢 **Practice Updates and Challenges** (01:44 - 15:58)
Key team member left, leading to reevaluation of processes
Implemented technological solutions for insurance verification
Uncovered and updated overlooked insurance claims
Conducting working interview for an assistant
Need to hire a receptionist
Job market challenges in finding qualified candidates
Production and scheduling remain stable despite changes
📊 **Growth and Financial Overview** (16:41 - 24:07)
Practice on track for the year, but growth slower than previous years
Aiming for third doctor and Doctor Marshall stepping back in 3 years
Current goal: Reduce clinical days from 4 to 3 within 12 months
Operating hours: Monday-Thursday 8-5, Friday 8-3
12 operatories available, currently using 9
New patient flow steady at 60-100 per month
Marketing spend just below $5000 monthly
Patient acquisition cost under $100
💰 **Marketing and Financial Analysis** (24:10 - 32:04)
Current marketing spend is 3% of revenue, should be increased to 5%
Recommended marketing spend: $9,500-$10,000 per month
Need to increase marketing spend to maximize patient acquisition
Practice on pace for roughly $2.3 million annual revenue
Socioeconomic factors impact hygiene care needs
🚀 **Growth Strategy and Next Steps** (32:05 - 40:49)
Increase marketing spend to drive patient growth
Hire additional team members to handle increased patient flow
Consider hiring another doctor to allow Doctor Marshall to reduce clinical days
Focus on maximizing current facility before increasing average revenue
Coordinate marketing increase with team hiring for smooth growth
Expect higher profit margins on increased production due to fixed costs
</t>
  </si>
  <si>
    <t>&lt;ul&gt;Practice growth
marketing strategy
team restructuring
patient acquisition
operational efficiency
financial analysis&lt;/ul&gt;</t>
  </si>
  <si>
    <t>https://cdn.fireflies.ai/nMrkI2pEgbl5ewcW/audio.mp3?Expires=1725044439&amp;Policy=eyJTdGF0ZW1lbnQiOlt7IlJlc291cmNlIjoiaHR0cHM6Ly9jZG4uZmlyZWZsaWVzLmFpL25NcmtJMnBFZ2JsNWV3Y1cvYXVkaW8ubXAzIiwiQ29uZGl0aW9uIjp7IkRhdGVMZXNzVGhhbiI6eyJBV1M6RXBvY2hUaW1lIjoxNzI1MDQ0NDM5fX19XX0_&amp;Signature=lyeHSpmp9-cdXFS8pl5V-tyfcFfrJWNZBwbVTyMSNOMqWBOR-R3et9e-zBG20vuvCVyfoZnrIElK6AC3cgGIG5XgEMRmiACuWcZEa3JBhKCOqbuLKimCbNVn0Np9r3ARjAE52SWK7oDQSGpRtezowAkg~gqghEpSGU5BO8A3HPMdByHX1QPmhDqakTDkcyzbOvAB0rgiTDR3uJZiZ6P-v-UN~saW2zUM-h2mHCtz-ZJTouQMtgfG2sCyCZDA-IF088IeLUSqQ1ZPRYfpCPSnsUx3QKGvby4TAvYfkI0p1P94k~tq2iF~CrnzzFsfIh4bzOiZjlA5Eft5ezSgTJhDZA__&amp;Key-Pair-Id=K25ZJR0UZVF4CM</t>
  </si>
  <si>
    <t>Hoss, N_FF_2024_08_.pdf</t>
  </si>
  <si>
    <t>Hoss, N_CT_2024_08_29_.pdf</t>
  </si>
  <si>
    <t>neilhoss24@gmail.com,richard@towerleadership.com,jordan@towerleadership.com</t>
  </si>
  <si>
    <t>2024-08-29T15:00:00.000Z</t>
  </si>
  <si>
    <t xml:space="preserve">
**Carrie**
Resolve website domain issues (22:57)
Continue developing and rolling out scorecards (22:57)
Practice plugging numbers into scorecards (23:41)
Train new hygienist on treatment planning (24:44)
Organize campaign for unscheduled treatments with 10-15% discount (28:16)
**Neil Hoss**
Get marketing quotes from Tiny Rhino and Ted from SMC (25:13)
Push for refinance completion (25:13)
Finish onboarding accounting (29:05)
Negotiate with Patterson regarding equipment upgrade (29:05)
**Jordan Blackmon**
Reconnect Neil with Ted from SMC for marketing quotes (19:36)
</t>
  </si>
  <si>
    <t>In the Business Strategy and Operations Review meeting, Neil Hoss and Jordan Blackmon discussed several key updates and goals, including personal milestones such as family celebrations. They reviewed clinic operations, focusing on opening additional hours and aiming for a revenue target of $1.4 million. The meeting highlighted the implementation of a three-tiered bonus system and outlined marketing strategies, including partnering with Tiny Rhino and allocating 3-5% of collections to marketing efforts, specifically for new patient acquisition and promotions on unscheduled treatments. Priorities for Carrie's role centered on resolving website issues and enhancing scorecards, while Neil focused on refinancing plans, obtaining marketing quotes, and equipment negotiations. Action items were assigned to ensure tasks such as training staff and organizing marketing campaigns are completed in a timely manner to align with their strategic objectives.</t>
  </si>
  <si>
    <t xml:space="preserve">🏥 **Clinic Updates and Goals** (00:09 - 05:11)
Jordan excited about upcoming vacation
Neil's son's 27th birthday celebration
Neil's 30th wedding anniversary coming up
Discussion on KPIs for dental assistants
📊 **Operational Review and Marketing** (05:11 - 18:21)
Goal to open Wednesdays and expand hours from 7 am to 7 pm
Revenue target of 1.4 million or 116,000 per month
Refinancing introduction with close date of October 3
Implementation of three-tiered bonus system
Discussion on marketing priorities and budget
💼 **Refinancing and Marketing Strategies** (19:19 - 28:58)
Connection with Brian from Tiny Rhino for marketing
Discussion on website domain issues
Target of spending 3-5% of collections on marketing
Focus on general new patient marketing rather than Invisalign
Suggestion to offer discounts on unscheduled treatments
🎯 **Prioritization and Next Steps** (29:00 - 36:23)
Carrie's priorities: resolving website issues, continuing scorecards
Neil's priorities: refinancing and obtaining marketing quotes
Discussion on associate hiring timeline (aiming for December/January)
Emphasis on focusing on key priorities to avoid overwhelm
</t>
  </si>
  <si>
    <t>Refinancing,Marketing,Scorecards,Associate Hiring,Revenue Goals,Operational Priorities</t>
  </si>
  <si>
    <t>https://cdn.fireflies.ai/Suvg9BYF44NtgC0u/audio.mp3?Expires=1725118756&amp;Policy=eyJTdGF0ZW1lbnQiOlt7IlJlc291cmNlIjoiaHR0cHM6Ly9jZG4uZmlyZWZsaWVzLmFpL1N1dmc5QllGNDROdGdDMHUvYXVkaW8ubXAzIiwiQ29uZGl0aW9uIjp7IkRhdGVMZXNzVGhhbiI6eyJBV1M6RXBvY2hUaW1lIjoxNzI1MTE4NzU2fX19XX0_&amp;Signature=oMoLbKoplntr1Yxu2pulrmOt5qXbTGZkc2Y8UKSBRfrnnGaaDjOVtEIWQ-TRWpfYpXXCVg4iy8xfCgmuGiQOOL6tiUuQQqao3ZTjT95VmCOH9gOrUmMboXxemwklXtFdzUjw-YHXlxlvyXL-pbnM8C1PIKt8qVGYFSOc7ThRcGeJRCf9ScJM92GjQtUr13chDQDksmMNKYLQvdPcUzCWCC8rJfjIFFUWJi6iSLUvXI3xueelctOmEERPJaMCijaXoL4QPjNQWBv1oU4nbtne9SRQYvIMeiBwa~u39dL8gPZTT2BC2GiEJepsbhVSNRLsK7TzbSUXLH9yRA-4jT15lQ__&amp;Key-Pair-Id=K25ZJR0UZVF4CM</t>
  </si>
  <si>
    <t>Tremont, A_FF_2024_08_.pdf</t>
  </si>
  <si>
    <t>Tremont, A_CT_2024_08_29_.pdf</t>
  </si>
  <si>
    <t>andrewtremont@gmail.com,richard@towerleadership.com,jordan@towerleadership.com</t>
  </si>
  <si>
    <t>AJ Tremont and Jordan Blackmon</t>
  </si>
  <si>
    <t>2024-08-29T17:00:00.000Z</t>
  </si>
  <si>
    <t xml:space="preserve">
**AJ**
Send financials to Jordan for planning future goals (55:08)
Get Ryan to finish legal documents for potential new hire at Valentine's (55:55)
Look through the seven components of exponential growth and write out priorities for each (52:38)
Identify tasks for director of operations, CEO, and clinical team (53:02)
**Jordan**
Build out a pro forma for acquisition strategy once partners decide on specifics (53:27)
</t>
  </si>
  <si>
    <t>The Strategic Planning and Growth Discussion meeting between AJ Tremont and Jordan Blackmon covered a variety of topics essential for enhancing the dental practice's trajectory. It began with personal updates, including Jordan's upcoming vacation and AJ's family soccer plans, followed by an overview of growth strategies influenced by Eric's workshop on growth goals and compensation models for staff. The discussion shifted to the "Seven Components of Exponential Growth,” emphasizing the alignment of the team's vision with personal goals, scalable marketing, and efficient operational processes, along with the necessity of scorecards for departmental performance. The duo explored scalable training methods, including creating video resources and performance reviews, alongside hiring strategies that focus on capital access and optimized advertising roles. They also strategized on business modeling related to acquisitions and associate equity plans, culminating in a discussion about ensuring financial readiness for future objectives. Action items were assigned to both AJ and Jordan, highlighting the need for AJ to send financials and prioritize growth components, while Jordan was tasked with developing a pro forma for the acquisition strategy upon partner input.</t>
  </si>
  <si>
    <t xml:space="preserve">🏖️ **Vacation Plans and Office Updates** (00:27 - 05:12)
Jordan heading to Rocky Mountains for vacation
AJ's weekend plans include soccer game with family
AJ discusses partners' roles and new female dentist starting
🏥 **Dental Practice Growth Strategies** (06:00 - 19:05)
Eric's workshop on setting specific growth goals
Discussion on compensation models for different levels of doctors
Importance of aligning vision with team members' personal goals
📊 **Seven Components of Exponential Growth** (19:05 - 30:37)
Mastering vision and aligning it with team members' goals
Scalable marketing: investing in brand and understanding USP
Scalable operations: process-dependent, not people-dependent
Developing scorecards for each department
🎓 **Scalable Training and Onboarding** (30:37 - 38:14)
Creating video catalogs for different positions
Developing 30, 60, 90-day meeting expectations and checklists
Importance of performance reviews to determine if expectations are met
💼 **Hiring Strategies and Capital Access** (38:24 - 48:12)
Discussion on scalable hiring methods for DSOs
Importance of fine-tuning growth paths for advertising positions
Access to capital: allocation of cash flow, finding capital partners
Associate compensation plans to get access to capital
🚀 **Business Modeling and Future Plans** (48:13 - 56:11)
Discussing acquisition strategies and associate equity plans
Planning for Valentine's startup and potential new hires
Importance of getting financials to plan future goals
</t>
  </si>
  <si>
    <t>Exponential growth,Scalable operations,Compensation models,Associate equity,Business modeling,DSO strategies</t>
  </si>
  <si>
    <t>https://cdn.fireflies.ai/hat5eoP5JHsk8Xyl/audio.mp3?Expires=1725127076&amp;Policy=eyJTdGF0ZW1lbnQiOlt7IlJlc291cmNlIjoiaHR0cHM6Ly9jZG4uZmlyZWZsaWVzLmFpL2hhdDVlb1A1SkhzazhYeWwvYXVkaW8ubXAzIiwiQ29uZGl0aW9uIjp7IkRhdGVMZXNzVGhhbiI6eyJBV1M6RXBvY2hUaW1lIjoxNzI1MTI3MDc2fX19XX0_&amp;Signature=AdP3DZt57LVjOfN60JDgrgP7ov1iNeXzYQC~0ZiYZvy~4ttVSNUzQ7CEH0bJvJEi8eM7olFmDmfJSVvWUv89vA2zzq1pyfJlC2POic8-MUZc0oj8geZhpBNVwkJlzEa~GyI-70D4hY9PO1j-ZTYphZCXDl~V64MwKkAacMZp2Uf2~CMAmkJwk8N5Xs3jhARpn4txojUErhjr5po~gOalVXYtub2gpZrLhG0OFFFr5JHVl9vFu5em-0cEFbgJPjHNTObdedGvbnOK6b26FEjG4Y6Oiz2omdM5Wqp~kVt2Bm3kbacgHBbpbn0UCmY-M9UYvgfO8TJUzfPbeRVdtPQKNQ__&amp;Key-Pair-Id=K25ZJR0UZVF4CM</t>
  </si>
  <si>
    <t>Davis, J_FF_2024_08_.pdf</t>
  </si>
  <si>
    <t>Davis, J_CT_2024_08_29_.pdf</t>
  </si>
  <si>
    <t>joeldavisdds@gmail.com,mrskristydavis@gmail.com,richard@towerleadership.com,eric@towerleadership.com</t>
  </si>
  <si>
    <t>1:00pm ET, Joel and Kristy Davis and Eric Morin</t>
  </si>
  <si>
    <t xml:space="preserve">
**Joel Davis**
Investigate the discrepancy in AR reporting with Tommy (42:52)
Set up weekly finance meetings to review income, expenses, and requisitions (01:06:00)
**Kristy Davis**
Implement a system for purchase approvals and requisitions (01:05:28)
**Tommy**
Focus on decreasing cash conversion time in the billing department (30:08)
Establish controls and budgets for the next quarter (02:53)
Determine the average time it takes to get a claim paid (32:28)
**Eric Morin**
Send audio recording of the meeting to Joel and Kristy (01:06:17)
Have Michelle set up a follow-up meeting in two weeks (01:08:20)
</t>
  </si>
  <si>
    <t>The Financial Strategy and Operations Review meeting, attended by Joel and Kristy Davis and Eric Morin, focused on various financial management strategies and operational efficiency. The meeting began with a discussion of holiday planning and a request for topics to address, leading into concerns about the current profit-first cash flow system, particularly regarding the necessity of pulling from tax and emergency funds to ensure timely payments. The group analyzed rising payroll costs across locations and emphasized the importance of managing the cash conversion cycle. Eric Morin proposed a simplified banking setup to enhance profit visibility, outlined necessary cash management practices, and stressed the importance of purchase approvals to improve cash flow. The meeting concluded with a series of action items, including the establishment of weekly finance meetings, the involvement of Tommy in financial oversight, and a commitment to reconvene in two weeks to assess progress and implement discussed strategies.</t>
  </si>
  <si>
    <t xml:space="preserve">🏖️ **Holiday Plans and Meeting Agenda** (00:11 - 05:23)
Joel and Kristy Davis planning Virginia Creeper trail ride and camping for Labor Day weekend
Eric requests discussion topics from Joel and Kristy
Joel mentions email sent previous night about profit first system and cash flow issues
💰 **Cash Flow and Profit First System** (05:57 - 14:11)
Joel explains current profit first system across multiple practices
Concerns about pulling from tax holding accounts or emergency funds to meet payments
New doctor starting end of September
Discussion on establishing controls and budgets with Tommy for next quarter
Eric suggests simplifying the current system
📊 **Financial Analysis and Reporting** (14:30 - 29:51)
Discussion on payroll costs increasing across locations
Eric recommends focusing on cash conversion cycle to address billing increase
Suggestion to allocate Tommy's compensation based on top-line revenue percentages
Introduction of management company concept for shared services
🏦 **Simplified Banking System** (29:54 - 36:37)
Eric proposes a simplified banking system with fewer accounts
Emphasis on being able to see and feel profit easily
Explanation of main account, payroll account, tax account, and distribution account setup
📈 **Cash Flow Management** (36:37 - 42:52)
Discussion on maintaining specific amounts in main and payroll accounts
Importance of seeing and feeling profit regularly
Eric's personal system of daily transfers and profit visibility
💼 **Purchase Approvals and Cash Conversion** (42:52 - 55:23)
Importance of reviewing and approving purchases
Discussion on delaying purchases to improve cash position
Explanation of why companies offer bulk discounts
Distinction between cash and profitability management
🔍 **Action Items and Next Steps** (56:37 - 01:08:45)
Suggestion to involve Tommy in future calls
Plan to send audio recording of the meeting to Tommy
Agreement to meet again in two weeks
Discussion on implementing weekly finance meetings and purchase requisition processes
</t>
  </si>
  <si>
    <t>&lt;ul&gt;Cash flow management
Profit first system
Cash conversion cycle
Banking simplification
Purchase approvals
Financial reporting&lt;/ul&gt;</t>
  </si>
  <si>
    <t>https://cdn.fireflies.ai/dC6VaZzOx8gaBgji/audio.mp3?Expires=1725128117&amp;Policy=eyJTdGF0ZW1lbnQiOlt7IlJlc291cmNlIjoiaHR0cHM6Ly9jZG4uZmlyZWZsaWVzLmFpL2RDNlZhWnpPeDhnYUJnamkvYXVkaW8ubXAzIiwiQ29uZGl0aW9uIjp7IkRhdGVMZXNzVGhhbiI6eyJBV1M6RXBvY2hUaW1lIjoxNzI1MTI4MTE3fX19XX0_&amp;Signature=OnbB2Yqp2A~DKmSWLZuw0STdQtfvXJTQT7-zCqgMsSshtHFzhvxvkllQn9ORh~RvBZujUT3VWq3OSYmQ0Y0T21ciEGIQUCLdzwNQxXpAix2xWMmu27OMx3TjR76ieQyCQaNsTGWFkdgraMsu64pafm64VK-gZSdlAu-3c-ly~1pRMgDt6M-LDq8z54wuNCoca5KpBdChuWoFf6nfNX1-5a0OFNy3gmLxoP2lPc9XXCgJ97BYDkyqWcXFTxfQF~W55HCQvLRsnYNRDNRlc2-3-T4ymzdevMI7-YH9yTMxWPcmeh2tDQCkAhcpCj~ClR2E5iVPpDP1JGtxVpKATknHRQ__&amp;Key-Pair-Id=K25ZJR0UZVF4CM</t>
  </si>
  <si>
    <t>Parry, J_FF_2024_08_.pdf</t>
  </si>
  <si>
    <t>Parry, J_CT_2024_08_29_.pdf</t>
  </si>
  <si>
    <t>drparry@moderndentalpa.com,richard@towerleadership.com,jordan@towerleadership.com</t>
  </si>
  <si>
    <t>2024-08-29T18:00:00.000Z</t>
  </si>
  <si>
    <t xml:space="preserve">
**Josh Parry**
Josh to decide on Leadership Academy seats and inform Jordan (59:58)
Josh to have a conversation with a potential associate doctor (59:14)
Josh to review and potentially optimize lab and supply costs (55:23)
Josh to consider auto-drafting $2,000 monthly into stocks starting next year (50:33)
**Jordan**
Jordan to have Ahsan send an email about Leadership Academy seats to Josh (01:00:02)
</t>
  </si>
  <si>
    <t>In the one-on-one business review and financial planning meeting between Josh Parry and Jordan Blackmon, several key topics were discussed, starting with personal updates, including Josh's anticipation of becoming a father for the third time and Jordan's plans for fly fishing. The meeting covered business operations and financials, where Jordan presented strategies for exponential growth while Josh shared his recent initiative on onboarding and training as he prepares to open a fourth office. They reviewed Josh's financial health, including personal and business accounts, investments, and debts, while emphasizing long-term financial planning and the significance of real estate investments. Future projections were analyzed, highlighting the potential for net worth growth through consistent investing. Action items were defined, including Josh’s commitment to optimize lab costs and consider automatic stock investments, while Jordan was tasked with following up on Leadership Academy seat arrangements. Overall, the meeting combined personal milestone sharing with in-depth financial planning to support Josh’s business and personal financial aspirations.</t>
  </si>
  <si>
    <t xml:space="preserve">🏥 **Business Update and Personal Finance** (00:02 - 09:19)
Josh is expecting his third child, a girl
Jordan is going fly fishing for the first time
Josh attended a workshop and discussed implementing new strategies
Josh's practice is reopening a fourth office in about a month
Josh is focusing on improving onboarding and training infrastructure
📊 **Operations and Financials** (09:24 - 18:45)
Jordan presented seven components of exponential growth
Discussion about scalable marketing, operations, training, and hiring
Josh filled out a financial form in June for potential office acquisition
Jordan explained changes to the operations mastermind and leadership academy
💼 **Net Worth and Financial Planning** (18:48 - 35:02)
Detailed discussion of Josh's current financial situation
Review of personal and business bank accounts, investments, and debts
Jordan emphasized the importance of long-term financial planning
Discussion about real estate investments and business growth
💰 **Current Financial Status** (35:05 - 40:52)
Review of Josh's mutual funds, IRAs, and stock investments
Discussion about Josh's house value and business real estate
Examination of current debts, including mortgage and business loans
📈 **Future Financial Projections** (40:52 - 52:17)
Jordan presented a 20-year financial projection for Josh
Discussed potential net worth growth through consistent investing and business growth
Emphasized the power of compound interest and long-term planning
Encouraged Josh to start auto-drafting money into stocks
🔍 **Business Performance and Closing** (52:20 - 01:00:20)
Review of current profit and loss statement
Discussion about team expenses, dental supplies, and lab fees
Jordan highlighted improvements in business profitability
Scheduled follow-up on academy seats and vacation plans
</t>
  </si>
  <si>
    <t>Financial planning,business growth,net worth,exponential growth,practice management,investment strategy</t>
  </si>
  <si>
    <t>https://cdn.fireflies.ai/1Y94c3b4g10yg4GM/audio.mp3?Expires=1725130957&amp;Policy=eyJTdGF0ZW1lbnQiOlt7IlJlc291cmNlIjoiaHR0cHM6Ly9jZG4uZmlyZWZsaWVzLmFpLzFZOTRjM2I0ZzEweWc0R00vYXVkaW8ubXAzIiwiQ29uZGl0aW9uIjp7IkRhdGVMZXNzVGhhbiI6eyJBV1M6RXBvY2hUaW1lIjoxNzI1MTMwOTU3fX19XX0_&amp;Signature=OtoQgxMggaOp1~~3fUSCgnTskbIX~yQhN9IABtPvPsN5SNIq8CnDm4j9~X~jZNBFDWsEiUlOIg9tFoQ4PSUhI~uwEsyXtH-K9E2Uap3rsNUhcV3Y4mcoHhCuqGw-45LiYE2K0gdaVHWvoxmcrg6JoX9GyBEfqmas-A-PcXXZGOYmXuBEVVA8bxAvDeSxsqaLVEuUbC~v4BvCjMVEijfBeM4vCrydfLHQcQPoDyTLVg~jB9xu06sCxUjFfKcJhNfWxwZGiuzCH0gca7xVYkcqvHZ52EElZVAjiPDCUu7q~S~S41wpziQu~T9Tr9CTci8Ba3-cjzrnZdH1qsUmpns7~A__&amp;Key-Pair-Id=K25ZJR0UZVF4CM</t>
  </si>
  <si>
    <t>Holtzen, J_FF_2024_08_.pdf</t>
  </si>
  <si>
    <t>Holtzen, J_CT_2024_08_29_.pdf</t>
  </si>
  <si>
    <t>omfsholtzen@gmail.com,richard@towerleadership.com,eric@towerleadership.com</t>
  </si>
  <si>
    <t>3:00pm ET, John Holtzen &amp; Eric Morin</t>
  </si>
  <si>
    <t>2024-08-29T19:00:00.000Z</t>
  </si>
  <si>
    <t>In an informal discussion meeting held at 3:00 PM ET, John Holtzen and Eric Morin addressed various topics, beginning with the oral surgeon's desire to expand his practice in Montana, highlighting challenges in hiring associates and managing finances. They then shifted focus to sales strategies, noting a new attendee for an upcoming Foundation event and the effectiveness of innovative follow-up emails that facilitate client engagement. The conversation took a lighter turn as Eric recounted his leisurely approach to gambling in Las Vegas, emphasizing enjoyment over profit, along with stories of a friend's first gambling win. The group delved into a detailed explanation of craps, discussing betting strategies, rules, and the social dynamics of the game, including how to exit strategically to safeguard winnings. Overall, the meeting blended professional insights with personal anecdotes, fostering a relaxed yet informative atmosphere.</t>
  </si>
  <si>
    <t>&lt;ul&gt;Oral surgery
practice expansion
gambling strategy
craps
sales techniques
financial management&lt;/ul&gt;</t>
  </si>
  <si>
    <t>https://cdn.fireflies.ai/RHaASw3QnG267IxR/audio.mp3?Expires=1725131586&amp;Policy=eyJTdGF0ZW1lbnQiOlt7IlJlc291cmNlIjoiaHR0cHM6Ly9jZG4uZmlyZWZsaWVzLmFpL1JIYUFTdzNRbkcyNjdJeFIvYXVkaW8ubXAzIiwiQ29uZGl0aW9uIjp7IkRhdGVMZXNzVGhhbiI6eyJBV1M6RXBvY2hUaW1lIjoxNzI1MTMxNTg2fX19XX0_&amp;Signature=o~86lWYJMQVkAPSAi8DB2ZkJE2IFHPiTfwRpQaWdmFvLbAXGtV3TJxGAkaFeGRwdimjZr86AY-eAznJ5f3tXVK0C9gkMtVde46TB8NLwbUcWZb4ThInjjUb~n-zY-cec6eObg~leF6IePjXLHOZUQkizaAWEU8mw9B4Jq5NE2LWPl7B03xYN-g4~SGDlDRjQrcBVvKrx~AhuWQBm5uzOAOYRonjtD2gXEGMVtM0cFXPWbHIBAgM4KdUzmIRGlTu2NXslMr6d6N8es1sRzcYf4fOMqHPaZwQrVng0s3pQ~F5fE0SttmQf8r2SvL-4LHThuHDyJRfIJxu7~ngm1cgN9w__&amp;Key-Pair-Id=K25ZJR0UZVF4CM</t>
  </si>
  <si>
    <t>Fakhimi, A_FF_2024_08_.pdf</t>
  </si>
  <si>
    <t>Fakhimi, A_CT_2024_08_29_.pdf</t>
  </si>
  <si>
    <t>eric@towerleadership.com,ali@softtouchdental.com,richard@towerleadership.com</t>
  </si>
  <si>
    <t>4:15pm ET, Ali Fahkimi &amp; Eric Morin</t>
  </si>
  <si>
    <t>30.00 mins</t>
  </si>
  <si>
    <t>2024-08-29T20:15:00.000Z</t>
  </si>
  <si>
    <t xml:space="preserve">
**Eric Morin**
Record and send verbiage for appointment setting to Dr. Fakimi and Haley (34:15)
Work through the marketing scorecard with Dr. Fakimi (35:22)
Provide language support to Haley for lead conversion (36:02)
**Dr. Ali Fakimi**
Track and compare show rates for patients with and without credit card charges (30:39)
Implement and test different appointment setting strategies (29:53)
Provide feedback on marketing efforts and conversion challenges (35:22)
**unassigned**
Test different appointment setting techniques and track results (32:12)
**Haley**
Implement new verbiage for appointment setting once received from Eric (36:02)
</t>
  </si>
  <si>
    <t>In the Marketing Strategy and Performance Review meeting held at 4:15 PM ET, Ali Fahkimi and Eric Morin convened to assess the effectiveness of recent marketing campaigns, focusing on a substantial monthly spend of $40,000 that yielded disappointing results, including only 117 new patients last year at a cost of $17,000/month. The discussion highlighted concerns over lead generation, particularly regarding the generation of 175 Invisalign leads with a low conversion rate of just 4-6 starts, and the challenge of low appointment show rates, where 70% of leads failed to engage. Strategies to improve these metrics included potentially charging for appointments to reduce no-shows and refining appointment setting methods, with emphasized data tracking for ongoing improvements. Action items included Eric drafting appointment setting language and enhancing support for Haley in lead conversions, while Dr. Fakimi committed to tracking the impact of new strategies and providing feedback on marketing efficacy. The meeting concluded with a shared goal of optimizing lead quality and overall conversion rates through targeted changes and continuous analysis.</t>
  </si>
  <si>
    <t xml:space="preserve">📊 **Marketing Campaign Performance** (00:03 - 08:16)
Eric discussing high marketing spend ($40,000/month) with poor results
117 new patients for $17,000/month spend last year
Concerns about office manager's performance and compensation
Discussion on setting baseline for bonus structure
🎯 **Lead Generation and Conversion** (09:15 - 18:07)
175 Invisalign leads generated from June 24 to August 26
Only 4-6 Invisalign starts from these leads
Approximately 7 consults showed up out of scheduled 10
Concerns about lead quality and conversion rates
📞 **Call Handling and Appointment Setting** (18:08 - 26:27)
70% of leads never pick up the phone or respond
Discussion on strategies to improve show rates
Debate on charging a fee for appointments to reduce no-shows
Consideration of different approaches for appointment setting
💼 **Improving Conversion and Show Rates** (26:38 - 36:21)
Suggestions for testing different appointment setting strategies
Discussion on using psychology to increase commitment
Importance of tracking data and refining processes
Plans for providing support to Haley in lead conversion efforts
</t>
  </si>
  <si>
    <t>&lt;ul&gt;Marketing
Lead Conversion
Appointment Setting
No-Shows
Consultation Strategies
Data Tracking&lt;/ul&gt;</t>
  </si>
  <si>
    <t>https://cdn.fireflies.ai/Vp9hwAo0gqLTUWQq/audio.mp3?Expires=1725137598&amp;Policy=eyJTdGF0ZW1lbnQiOlt7IlJlc291cmNlIjoiaHR0cHM6Ly9jZG4uZmlyZWZsaWVzLmFpL1ZwOWh3QW8wZ3FMVFVXUXEvYXVkaW8ubXAzIiwiQ29uZGl0aW9uIjp7IkRhdGVMZXNzVGhhbiI6eyJBV1M6RXBvY2hUaW1lIjoxNzI1MTM3NTk4fX19XX0_&amp;Signature=po-cflaUR6QoWmVySAsabYBXQoOKi661A~wZT~sdk1HcCOkDgN8g2SYNQ7hSASFO3kxNxUGX4dn8bkauxdPhc-E9bc~hePjuZe2pzt6D0TmgoGu5o0ObIlkKPSkjyRxtEZnEhtXnG2ZqWJJDwxtiT6sQD9kBnAI1Fw2yaLSAfcPdr7XZPiJG98LNi65Yt7GkluB-u5Ml5ZVuj6C8FMQuJ-aDhZi3aUXWcP~fWdBGbD2Q~yetPWHo1T7WCMA9rGGLgolweWVafaO6wlxu~0nYK-wlDvdb3llM8jqH2dBD6yUrjaI~ikZ85-6kZDMuSEfufJGNKLCD~kacw8rV0mmtCA__&amp;Key-Pair-Id=K25ZJR0UZVF4CM</t>
  </si>
  <si>
    <t>Hage, A_FF_2024_09_.pdf</t>
  </si>
  <si>
    <t>Hage, A_CT_2024_09_05_.pdf</t>
  </si>
  <si>
    <t>arminhage@gmail.com,dentrhg@gmail.com,eric@towerleadership.com</t>
  </si>
  <si>
    <t>11:00am ET, Armin Hage &amp; Eric Morin</t>
  </si>
  <si>
    <t>2024-09-05T15:00:00.000Z</t>
  </si>
  <si>
    <t xml:space="preserve">
**Armin Hage**
Complete and send required documents to Mike Stanton at Live Oak Bank (47:52)
Implement marketing scorecard and collect data over the next month (44:38)
Prepare for and participate in call with Tiny Rhino on Monday at 9:00 AM (39:08)
**Richard VanRich**
Join and record the call with Tiny Rhino on Monday at 9:00 AM (40:24)
**Eric Morin**
Review recorded call with Tiny Rhino (48:48)
Have assistant schedule follow-up meeting in two weeks (50:45)
</t>
  </si>
  <si>
    <t>During the Strategy and Performance Review Meeting held by Armin Hage and Eric Morin, key areas of focus included marketing and lead generation, where the current campaign yielded 55 leads across two offices with a marketing investment of $12,000, resulting in a cost per lead of $218. The discussion highlighted challenges in lead conversion and follow-up efforts, noting that 70% of leads do not respond and underscoring the necessity for robust follow-up systems to capture an estimated $100,000 in potential revenue. The meeting also addressed variances in lead handling performance between the offices, the introduction of a marketing scorecard for tracking essential metrics, and discussions on business growth strategies to meet the goal of four full mouth cases per office monthly. Financial planning included preparations for a call with Live Oak Bank and actions for optimizing marketing operations. Action items were delegated to participants for implementing follow-up strategies, scheduling future meetings, and documenting the processes moving forward.</t>
  </si>
  <si>
    <t xml:space="preserve">📊 **Marketing and Lead Generation** (00:00 - 09:19)
Discussed marketing efforts with Tiny Rhino
Lead generation for two offices: 21 leads for implants in one office, 34 leads in the other
Total marketing spend: $12,000 ($6,000 per office)
Cost per lead: $218
Expected 16 consults and 5 starts based on lead numbers
Emphasized importance of consistent marketing efforts
🎯 **Lead Conversion and Follow-up** (09:48 - 17:22)
Analyzed lead conversion process
Discussed challenges in lead follow-up: 70% of leads don't respond
Emphasized importance of persistent follow-up efforts
Discussed the need for robust follow-up systems
Highlighted the potential $100,000 of business from current lead count
📞 **Lead Handling and Office Performance** (18:09 - 32:36)
Discussed lead handling process in different offices
Analyzed performance differences between two offices
Introduced marketing scorecard concept
Discussed importance of tracking key metrics: new patient calls, conversion rates, patient acquisition cost
Emphasized need for data collection to make informed decisions
💼 **Business Growth Strategies** (33:08 - 44:31)
Discussed goal of 4 full mouth cases per office per month
Analyzed cost of acquisition for arch cases: around $3,000
Total marketing spend: $14,500 per office per month
Discussed strategies for increasing case acceptance
Emphasized importance of follow-up appointments for large cases
🏦 **Financial Planning and Next Steps** (44:38 - 51:09)
Discussed need to complete paperwork for Live Oak Bank
Planned to focus on marketing optimization and operations
Scheduled follow-up meeting in two weeks
Discussed recording and analyzing upcoming call with Tiny Rhino
</t>
  </si>
  <si>
    <t>&lt;ul&gt;Marketing optimization
Lead conversion
Patient acquisition
Full arch cases
Marketing scorecard
Business growth&lt;/ul&gt;</t>
  </si>
  <si>
    <t>https://download-ff.s3.us-east-2.amazonaws.com/Y1Dz3kB6Z5ST4Z02/11-00am-ET-Armin-Hage-Eric-Morin-t.pdf?X-Amz-Algorithm=AWS4-HMAC-SHA256&amp;X-Amz-Credential=AKIAWZAJLUBI7SN6X7O7%2F20240905%2Fus-east-2%2Fs3%2Faws4_request&amp;X-Amz-Date=20240905T155841Z&amp;X-Amz-Expires=21600&amp;X-Amz-Signature=8bb7bba4eccce6cb788d4fb644dbad046ad7a3269c184b430932cef3c76ca186&amp;X-Amz-SignedHeaders=host</t>
  </si>
  <si>
    <t>https://cdn.fireflies.ai/Y1Dz3kB6Z5ST4Z02/audio.mp3?Expires=1725724740&amp;Policy=eyJTdGF0ZW1lbnQiOlt7IlJlc291cmNlIjoiaHR0cHM6Ly9jZG4uZmlyZWZsaWVzLmFpL1kxRHoza0I2WjVTVDRaMDIvYXVkaW8ubXAzIiwiQ29uZGl0aW9uIjp7IkRhdGVMZXNzVGhhbiI6eyJBV1M6RXBvY2hUaW1lIjoxNzI1NzI0NzQwfX19XX0_&amp;Signature=DYGf3wkTl1o1WcDxVz~PJ5DqhVpUYghkm~vWnC66DHX5fiq52CBWRwfRyzFveCkac7iajU9E9SGJzovs5gMwOeQZtIC5tb3wvf0oWqo0agHOb32R3D0xb3JL5FpIUwYRVIcp8fzEbNe~IAV7VQlHD6UNiI~3ihiVhFAcy-fNFI0AMNK9WvgGDsz0~NUFR4shxfIW~yaI-922qd3EqU-~PcflzE4wX0Tz~7vvLMUHqyLaIXFPlH-mInLKfWgu6te-w0VP-FSHB4Tvd9GGLe7r6ecS-meStLk2t3Ri7YOji89kyWhGwtThl5iRBOmC8ji4PBwLP7W5j2UMrlictqhnpg__&amp;Key-Pair-Id=K25ZJR0UZVF4CM</t>
  </si>
  <si>
    <t>Piedra, R_FF_2024_09_.pdf</t>
  </si>
  <si>
    <t>Piedra, R_CT_2024_09_05_.pdf</t>
  </si>
  <si>
    <t>sleepwellmiami@aol.com,jordan@towerleadership.com</t>
  </si>
  <si>
    <t>Rene Piedra and Jordan Blackmon</t>
  </si>
  <si>
    <t>2024-09-05T15:30:00.000Z</t>
  </si>
  <si>
    <t xml:space="preserve">
**Rene**
Rene to present new offer structure to practice seller (pay-per-patient model) (12:34)
Rene to continue looking for potential practice acquisitions (49:24)
Rene to proceed with marketing plans with Brian (25:58)
Rene to consider investing $160,000 from trust into real estate or stocks (43:25)
**Jordan**
Jordan to send cleaned-up net worth projection spreadsheet to Rene (49:58)
</t>
  </si>
  <si>
    <t>In the financial advisory and business strategy meeting between Rene Piedra and Jordan Blackmon, discussions centered on a potential practice acquisition in Daytona, following the owner's passing. Key issues included the practice's revenue model, primarily from oral appliance therapy, and concerns regarding staffing and profitability, leading to Jordan's suggestion to structure a deal based on a pay-per-patient model. The financial analysis highlighted a $625,000 real estate purchase option with potential payouts of $375,000-$400,000 contingent on patient retention. Additionally, they explored Rene's net worth, currently around $3.5 million, with projections indicating significant growth; they discussed diversification strategies including real estate investments and debt reduction. Action items emphasized Rene's need to revise the offer structure and pursue new acquisitions, while Jordan will provide updated net worth projections to support the decision-making process.</t>
  </si>
  <si>
    <t xml:space="preserve">🏥 **Practice Acquisition Discussion** (00:02 - 06:36)
Rene discussing potential practice purchase in Daytona
Practice owner passed away, widow selling
5 operatories, 2200 sq ft standalone building
Bulk of revenue from oral appliance therapy through VA
Rene considering dropping offer due to staffing issues
💼 **Business Valuation and Offer Strategy** (06:39 - 15:03)
Jordan analyzing practice financials and P&amp;L
Practice showing $265,000 in payroll, mostly for owners
Concerns about practice profitability with new staff
Jordan suggests structuring deal as pay-per-patient
Recommended offering $250 per patient that shows up
📊 **Financial Analysis and Deal Structure** (15:03 - 27:27)
Jordan explains practice valuation concerns
Suggests buying real estate for $625,000 (10.4% cap rate)
Recommends structuring additional payments based on active patients
Potential payout of $375,000-$400,000 if all patients retained
Discussion on mitigating risk and incentivizing the widow
💰 **Net Worth Planning** (27:27 - 41:29)
Jordan introduces net worth discussion
Current situation: practice-heavy assets, about $3.5 million in assets, $500,000 in debt
Projections show potential net worth growth to $12 million in 10 years, $21 million in 20 years
Recommendations for diversifying investments: stocks, real estate, debt reduction
📈 **Investment Strategies and Real Estate** (41:38 - 50:28)
Discussion on investment allocation: risky stocks, safe investments, debt reduction
Advice on using robo-investing for stocks
Conversation about real estate investments and financing strategies
Jordan recommends using debt for down payments on properties
Caution against excessive cash-out refinancing at Rene's age
</t>
  </si>
  <si>
    <t>Practice acquisition,net worth planning,investment strategies,real estate,financial projections,business valuation</t>
  </si>
  <si>
    <t>https://download-ff.s3.us-east-2.amazonaws.com/cXMO1IwZPapHhqVh/Rene-Piedra-and-Jordan-Blackmon-t.pdf?X-Amz-Algorithm=AWS4-HMAC-SHA256&amp;X-Amz-Credential=AKIAWZAJLUBI7SN6X7O7%2F20240905%2Fus-east-2%2Fs3%2Faws4_request&amp;X-Amz-Date=20240905T162401Z&amp;X-Amz-Expires=21600&amp;X-Amz-Signature=919cc2e671393e6a22fcf35dea4f5baf09b2eb4662480ed9d3890bf35f7eafb7&amp;X-Amz-SignedHeaders=host</t>
  </si>
  <si>
    <t>https://cdn.fireflies.ai/cXMO1IwZPapHhqVh/audio.mp3?Expires=1725726248&amp;Policy=eyJTdGF0ZW1lbnQiOlt7IlJlc291cmNlIjoiaHR0cHM6Ly9jZG4uZmlyZWZsaWVzLmFpL2NYTU8xSXdaUGFwSGhxVmgvYXVkaW8ubXAzIiwiQ29uZGl0aW9uIjp7IkRhdGVMZXNzVGhhbiI6eyJBV1M6RXBvY2hUaW1lIjoxNzI1NzI2MjQ4fX19XX0_&amp;Signature=CNHtUzw0ZBHy~k4Gje8Yp6Om3HuPvyoTpyVa69k94b4KZAvJFbmndVH2Pok79f8VRwXPNh1hnJxH7Y4g8eMAHF3JyLcavWIshZ2fLEOnxa06gsmvYN4QrZgS7XvVEN6nIqqM2uuEbY2zgm0NVSbaR~2eL7FvoZeyk5oT8zzQX0newouS8SIoSEwgEuna~W~Q93fXeyofA6c5zVc7VikEzXzJBEzBXvUQs~IxTT3dk-wFJOK-LPU6D0gT1GPZiP30e07vD8vRg--iCTbxWyPbAzYnuCmCn7R0tCI9LJu0MUobPA~UidO5oKLm-KcHrWL3rncjkcvpOXzy4~~T2ZrT5A__&amp;Key-Pair-Id=K25ZJR0UZVF4CM</t>
  </si>
  <si>
    <t>White-Brown, K_FF_2024_09_.pdf</t>
  </si>
  <si>
    <t>White-Brown, K_CT_2024_09_05_.pdf</t>
  </si>
  <si>
    <t>kerrywb@msn.com,jordan@towerleadership.com</t>
  </si>
  <si>
    <t>Kerry W Brown and Jordan Blackmon</t>
  </si>
  <si>
    <t>2024-09-05T17:00:00.000Z</t>
  </si>
  <si>
    <t xml:space="preserve">
**Jordan Blackmon**
Reach out to Ted and Brian (marketing companies) for clarity on their proposals (13:53)
Review and compare proposals from three marketing companies, including HIP Creative (38:43)
Provide recommendations on marketing strategy based on proposals (38:43)
**Kerry W Brown**
Get quotes from three marketing companies and send them to Jordan (37:23)
Implement scorecards and start regular leadership meetings (39:07)
Continue onboarding accounting and finalizing insurance planning (39:07)
</t>
  </si>
  <si>
    <t>In the Business Strategy and Financial Planning Meeting between Kerry W. Brown and Jordan Blackmon, key discussions centered on the practice's performance and marketing strategies, with a notable focus on the recent positive call with marketing companies and the implications of flattening aligner fees. The meeting reviewed growth trajectories across various locations, revealing a combined projected growth of $260,000, and outlined actionable items prioritizing marketing decisions, leadership meetings, and onboarding for accounting and insurance. The financial planning segment provided a comprehensive projection of the practice's net worth, currently estimated at $4 million, with ambitious 10- and 20-year growth forecasts reaching approximately $17 million post-sale. Assignments were delegated for further communication with marketing firms and the implementation of scorecards, ensuring a strategic approach to future expansion and financial health.</t>
  </si>
  <si>
    <t xml:space="preserve">🏥 **Practice Performance and Marketing** (00:06 - 14:45)
Call with marketing companies went well
Discussed marketing strategies with Ted and Tiny Rhino
Tiny Rhino focuses on aligner cases, proposing $4,500 fee
Current aligner fee is around $8,500
Concern about cutting aligner case fee in half
Need to balance volume increase with fee reduction
Jordan to reach out to marketing companies for clarity
📊 **Business Growth and Action Items** (14:45 - 32:55)
Review of practice performance across locations
Florence on pace to grow by $30,000
O'Neill on pace to grow by $160,000
Harbison and Orangeburg each on pace to grow by $35,000
Total growth pace: $260,000
Focus on marketing, scorecards, and leadership meetings
Onboarding accounting and insurance planning
💼 **Marketing Strategies and Prioritization** (33:52 - 43:07)
Discussed HIP Creative marketing company
Jordan to review proposals from three marketing companies
Prioritized actions: marketing decisions, scorecards, leadership meetings, accounting onboarding
Future focus on hiring and capacity expansion
💰 **Net Worth and Financial Planning** (43:30 - 54:03)
Current net worth estimated around $4 million
Projected 20-year financial timeline
Discussed investment strategies and business growth
Projected net worth in 10 years: $17.4 million
Projected net worth in 20 years: ~$17 million (after selling business)
Discussed potential passive income scenarios in retirement
</t>
  </si>
  <si>
    <t>Marketing strategies,practice growth,financial planning,net worth projection,scorecards,leadership meetings</t>
  </si>
  <si>
    <t>https://download-ff.s3.us-east-2.amazonaws.com/MEPqUgH5GQv2hHHR/Kerry-W-Brown-and-Jordan-Blackmon-t.pdf?X-Amz-Algorithm=AWS4-HMAC-SHA256&amp;X-Amz-Credential=AKIAWZAJLUBI7SN6X7O7%2F20240905%2Fus-east-2%2Fs3%2Faws4_request&amp;X-Amz-Date=20240905T175348Z&amp;X-Amz-Expires=21600&amp;X-Amz-Signature=157437176848ef8f556e0c0071c49914c0e95e06d6c185389f6b7f2b785636b1&amp;X-Amz-SignedHeaders=host</t>
  </si>
  <si>
    <t>https://cdn.fireflies.ai/MEPqUgH5GQv2hHHR/audio.mp3?Expires=1725731632&amp;Policy=eyJTdGF0ZW1lbnQiOlt7IlJlc291cmNlIjoiaHR0cHM6Ly9jZG4uZmlyZWZsaWVzLmFpL01FUHFVZ0g1R1F2MmhISFIvYXVkaW8ubXAzIiwiQ29uZGl0aW9uIjp7IkRhdGVMZXNzVGhhbiI6eyJBV1M6RXBvY2hUaW1lIjoxNzI1NzMxNjMyfX19XX0_&amp;Signature=Brkh7eeE4xuGm3vrHNWCJ9HpqknAiRjtQTm0V98ONYI9VfdWSEbtHPjVEklYTxzV7x3rQC3z1ECDuHE4tpBW09QE61oLm7TzejgHmQ4PZXGDkURK3MBKJWgtNWgAbye~HR8BdDRcRJFZflp8sZr0AQEsBnWqTUBBc0D-vVGtRJae~nIPcYGuzjtU3~0KURxzvtBSZoVSSVH2vslou~GPgUmnmOMdXWdPyAt0N-oI0BzxTLWsMOZHzlCmKRdY0sSUTRzayfU~qR-FAWdp0YIJEG2CVecmG5u3Q4tDpdOo2e8qqIW6NT86ygqjSLVy3GBEY7bBPy-xHcFCr27a5Dzi3g__&amp;Key-Pair-Id=K25ZJR0UZVF4CM</t>
  </si>
  <si>
    <t>Rusch, J_FF_2024_09_.pdf</t>
  </si>
  <si>
    <t>Rusch, J_CT_2024_09_12_.pdf</t>
  </si>
  <si>
    <t>2024-09-12T17:00:00.000Z</t>
  </si>
  <si>
    <t xml:space="preserve">
**Jack Rusch**
Send August financial numbers to Jordan for review (36:56)
Provide update on conversation with Dr. Holt and team regarding transition plans (43:33)
Reconsider 401(k) funding strategy based on Jordan's advice (42:28)
**Jordan Blackmon**
Review August financial numbers when received from Jack (36:56)
Have Hasan send updated action items and follow-up information to Jack (43:31)
Provide assistance with team conversation planning if needed (43:56)
</t>
  </si>
  <si>
    <t>In the Financial Review and Business Strategy Consultation meeting between Jack Rusch and Jordan Blackmon, key financial metrics of Jack's practice were discussed, revealing an average of $318,000 in monthly collections and a projected annual EBITDA of $700,000, along with potential valuations based on EBITDA multiples. The session transitioned into strategic growth opportunities, with Jordan outlining the 'Seven Components of Exponential Growth,' addressing possible practice acquisitions in Richmond, and acknowledging the aspirations of office manager Abby for expansion. A focus on scalable hiring practices and effective marketing for recruitment was emphasized, alongside discussions on financial management, particularly the implications of a 401(k) funding strategy during growth phases. Action items included Jack sending his August financials for review and reassessing his retirement funding strategy, while Jordan committed to reviewing those financials and providing ongoing support for Jack's team planning.</t>
  </si>
  <si>
    <t xml:space="preserve">🏥 **Practice Financials and Valuation** (00:51 - 11:47)
Jack's practice averaging $318,000/month in collections
EBITDA before owner's compensation: $72,000/month
Adjusted EBITDA: $59,652/month
Projected annual EBITDA: $700,000
Potential practice valuations discussed (4x, 5x, 6x, 10x EBITDA)
Jack's passive income goal: $750,000/year
💼 **Business Strategy and Growth** (11:47 - 24:05)
Jordan introduced 'Seven Components of Exponential Growth'
Components: Vision, Strategy, Scalable Marketing, Operations, Training, Hiring, Capital Use
Discussion on potential practice acquisition in Richmond
Abby (office manager) showing interest in expansion
📊 **Scalable Business Practices** (24:42 - 35:01)
Detailed explanation of scalable hiring practices
Using databases to source potential hires and acquisitions
Importance of creating marketing sequences for recruitment
Discussion on scalable training and onboarding processes
💰 **Financial Planning and Practice Management** (35:02 - 44:12)
Recent months' profitability concerns
Discussion on 401(k) funding strategy
Jordan advising against 401(k) for business owners in growth phase
Recommendation to focus on cash flow and Fisher's location before expanding to Richmond
</t>
  </si>
  <si>
    <t>EBITDA,Practice Valuation,Scalable Growth,Recruitment Strategy,Financial Planning,Practice Management</t>
  </si>
  <si>
    <t>https://download-ff.s3.us-east-2.amazonaws.com/YNyyfDbrz6OmBmOi/Jack-Rusch-and-Jordan-Blackmon-t.pdf?X-Amz-Algorithm=AWS4-HMAC-SHA256&amp;X-Amz-Credential=AKIAWZAJLUBI7SN6X7O7%2F20240912%2Fus-east-2%2Fs3%2Faws4_request&amp;X-Amz-Date=20240912T174601Z&amp;X-Amz-Expires=21600&amp;X-Amz-Signature=50086985880971e6fba327c407959a20d156b34b88f1a841e81178ea24e95080&amp;X-Amz-SignedHeaders=host</t>
  </si>
  <si>
    <t>https://cdn.fireflies.ai/YNyyfDbrz6OmBmOi/audio.mp3?Expires=1726335966&amp;Policy=eyJTdGF0ZW1lbnQiOlt7IlJlc291cmNlIjoiaHR0cHM6Ly9jZG4uZmlyZWZsaWVzLmFpL1lOeXlmRGJyejZPbUJtT2kvYXVkaW8ubXAzIiwiQ29uZGl0aW9uIjp7IkRhdGVMZXNzVGhhbiI6eyJBV1M6RXBvY2hUaW1lIjoxNzI2MzM1OTY2fX19XX0_&amp;Signature=RPZwSE9q3CP8aQrwwAtcURveJKRVOXiz8MrzHREfghzrliT~HXE2icdPNzvsCQ9MchAydsGZhlZmDEhDeVJinm8wnuSzy2c4OwwYBAiNwBObScTdE0DlRwPqmOqyvREIpbk~FM7MBbMDc2L1hGIlU3j2~KYumXbQ0h12~tJ~NGW3HLDXm8Hvr9ckqDpolfE5HXVg6ZQy-Yz8abuaA-FCVsKQ8oIJtc2JefLmO3dJTYIZp-bZshdmswXRDFmj3KZufZKZXgAwXQ-e5FuytYzcmlbBVyRRjhHTYw9LDzXw9a9q-AH00e4lb4qu9MSs8lLsDhRUXfIO0XTRUcBuZzBUFw__&amp;Key-Pair-Id=K25ZJR0UZVF4CM</t>
  </si>
  <si>
    <t>Djawdan, K_FF_2024_09_.pdf</t>
  </si>
  <si>
    <t>Djawdan, K_CT_2024_09_13_.pdf</t>
  </si>
  <si>
    <t>jordan@towerleadership.com,kian@smileannapolis.com,info@smileannapolis.com,richard@towerleadership.com</t>
  </si>
  <si>
    <t>64.00 mins</t>
  </si>
  <si>
    <t>2024-09-13T15:00:00.000Z</t>
  </si>
  <si>
    <t xml:space="preserve">
**Kian Djawdan**
Implement 90-day reviews with all team members (01:04:14)
Have a serious conversation with Katie about performance issues (38:38)
Document all warnings and issues with Katie privately (27:38)
**Jordan Blackmon**
Send performance review template to Kian and Renee (41:07)
**Ahsan**
Send updated performance review template to Kian and Renee (36:08)
</t>
  </si>
  <si>
    <t>The Strategic Planning and Performance Management consultation meeting, attended by Kian Djawdan and Jordan Blackmon, focused on key operational and financial strategies to enhance practice performance. The meeting began with a review of action items, including revenue targets of $290k monthly and marketing initiatives aimed at improving patient pipelines, such as hiring social media interns and implementing a call center for lead management. Team dynamics were addressed with the impending departure of Dr. Carla, the need for structured team meetings, and the introduction of a new lab technician. Challenges related to employee performance, specifically concerning Katie's conduct, prompted discussions on implementing structured performance reviews and improvement plans. Additionally, Jordan outlined seven components crucial for exponential growth, emphasizing scalable operations and the importance of having a clear vision. The group also examined hiring strategies and financial planning, including the calculation of EBITDA and capital allocation for sustainable growth. Action items were assigned to Kian and Jordan to initiate performance reviews and address personnel issues, reflecting a commitment to strategic governance and team development.</t>
  </si>
  <si>
    <t xml:space="preserve">🔧 **Technical Difficulties and Action Item Review** (00:00 - 04:58)
Jordan experienced computer issues before the meeting
Ahsan reviewed action items:
Revenue goals: $290k/month, $3.5M/year
Marketing focus: Increased spend, social media interns, authority marketing
Opening Fridays with part-time endo
Calculating ROIs for endo and admin hires
Implementing scorecards and discussing weekly
Breaking out admin duties for different roles
👥 **Team Changes and Marketing Strategies** (05:05 - 12:43)
Dr. Carla leaving the practice
Team support and loyalty from dental assistant
Marketing challenges with patient pipeline:
265 unhandled leads discovered
Implementing call center through Weo for lead management
Scheduling quarterly team meetings aligned with Traction methodology
Considering team bonus vs. individual bonuses
New lab technician hired at $33/hour, replacing previous tech at $50/hour
🚀 **Performance Management and Growth Strategies** (12:43 - 24:34)
Discussion about Katie's performance issues:
Controlling behavior and communication problems
Unauthorized contact with 401k administrator
Oversharing information with patients
Jordan suggests implementing structured performance reviews
Consideration of Katie's potential reaction to feedback
📊 **Performance Review Process** (24:36 - 34:38)
Jordan introduces performance review template:
Core values assessment
General evaluation criteria
Personal and professional goals
Scorecard metrics
Recommendation to implement quarterly reviews
Discussion on performance improvement plans (PIPs)
🔬 **Components of Exponential Growth** (35:00 - 48:07)
Jordan outlines seven components:
Mastering vision
Mastering strategy
Scalable marketing and branding
Scalable operations
Scalable training and onboarding
Scalable hiring
Access to capital
Emphasis on process-dependent vs. people-dependent operations
💼 **Hiring Strategies and Financial Planning** (49:15 - 01:04:28)
Discussion on DSO hiring methods:
Using databases to source potential hires
Creating marketing sequences for recruitment
Explanation of EBITDA calculation for dental practices
Management fee discussion (typically 5%)
Capital allocation strategies for growth
</t>
  </si>
  <si>
    <t>Performance management,exponential growth,scalable operations,hiring strategies,EBITDA,team dynamics</t>
  </si>
  <si>
    <t>https://download-ff.s3.us-east-2.amazonaws.com/QXIyTQvZh6cIITF7/Kian-Djawdan-and-Jordan-Blackmon-t.pdf?X-Amz-Algorithm=AWS4-HMAC-SHA256&amp;X-Amz-Credential=AKIAWZAJLUBI7SN6X7O7%2F20240913%2Fus-east-2%2Fs3%2Faws4_request&amp;X-Amz-Date=20240913T160616Z&amp;X-Amz-Expires=21600&amp;X-Amz-Signature=3c8b6120c5472ba24454653f5c3bb56c004b3d799b07cacb522b88832c2f2886&amp;X-Amz-SignedHeaders=host</t>
  </si>
  <si>
    <t>https://cdn.fireflies.ai/QXIyTQvZh6cIITF7/audio.mp3?Expires=1726416379&amp;Policy=eyJTdGF0ZW1lbnQiOlt7IlJlc291cmNlIjoiaHR0cHM6Ly9jZG4uZmlyZWZsaWVzLmFpL1FYSXlUUXZaaDZjSUlURjcvYXVkaW8ubXAzIiwiQ29uZGl0aW9uIjp7IkRhdGVMZXNzVGhhbiI6eyJBV1M6RXBvY2hUaW1lIjoxNzI2NDE2Mzc5fX19XX0_&amp;Signature=ox7FFee-auwLx2WdLp0QNGRlBTSxNsFI5JHFjkoI3K1m9zd4VgOuFPbdLzvsPytP258liuqbXInrcZZHgQDZFKGsR5OcXpZpIIHSIw1Iiv9k8qNNMp4WcYE5nzaKjpZEVG1zyDJTfELM-BJ9OU0hdk7LbkUtzdsmIhDDcrtJzoVmk4J45f4xInlTzVK2C0Hdpj7uzjlFmckZ0i3nlOrqGbcRKGg75Sw7gaauzxxtLHAbOTS3VCOxSr7uAa4EGKdRaRIqAXdRkguGP2FDi~8-kJ-44u2ghCXSrsOhz4KijBppveV0OthWvCdSLUIVPUwPcXw6lhd1nDDI5p5sxjNhoA__&amp;Key-Pair-Id=K25ZJR0UZVF4CM</t>
  </si>
  <si>
    <t>Miller, M_FF_2024_09_.pdf</t>
  </si>
  <si>
    <t>Miller, M_CT_2024_09_13_.pdf</t>
  </si>
  <si>
    <t>meig207@gmail.com,richard@towerleadership.com,jordan@towerleadership.com</t>
  </si>
  <si>
    <t>Meigan Miller and Jordan Blackmon</t>
  </si>
  <si>
    <t>2024-09-13T16:00:00.000Z</t>
  </si>
  <si>
    <t xml:space="preserve">
**Ahsan**
Send template to clients (00:38)
**unassigned**
Have conversation with Katie about open, honest communication (00:56)
Modify review template for regular use (00:56)
Review seven components of exponential growth and choose one to work on (00:56)
Begin documenting Katie's performance issues (01:04)
**Meigan**
Focus on implementing one component of exponential growth at a time, starting with scalable operations (37:43)
</t>
  </si>
  <si>
    <t>In the Business Strategy and Performance Review Meeting between Meigan Miller and Jordan Blackmon, key updates on practice performance and growth strategies were discussed. Jordan and Ahsan highlighted the positive implications of Doctor Cross's departure on client interactions and production numbers, with recent weekly earnings ranging from $14,000 to $22,000, indicating a potential total of $260,000. The introduction of a new associate doctor, Bob, has also contributed to a more productive atmosphere. Jordan presented a workshop on the Seven Components of Exponential Growth, stressing their significance in enhancing practice operations and encouraging Meigan to focus on implementing these components step-by-step, starting with scalable operations. The meeting rounded off with personal updates, including reflections on dental school experiences. Action items were assigned to ensure continued progress in client communication and performance documentation.</t>
  </si>
  <si>
    <t xml:space="preserve">🏥 **Practice Update and Performance** (00:06 - 05:26)
Jordan and Ahsan discuss recent client call
Doctor Cross's departure allows for progress
Template to be sent to clients
Action items for clients: Communication with Katie, modify review template, review 7 components of exponential growth, document Katie's performance issues
🚀 **Practice Growth and Strategy** (05:26 - 14:43)
Meigan discusses recent production numbers: Tuesday $14,000, Wednesday $21-22,000, Thursday $15-18,000
Weekly production potential of $260,000
New associate doctor (Bob) started working
Meigan feels more relaxed and productive with new doctor
Discussion on future growth potential and scaling back Meigan's workdays
📊 **Seven Components of Exponential Growth** (14:43 - 33:06)
Jordan introduces workshop on business philosophy
Seven components: Vision, Strategy, Scalable Marketing, Scalable Operations, Scalable Training/Onboarding, Scalable Hiring, Access to Capital
Detailed explanation of each component and its importance in practice growth
Discussion on creative hiring strategies used by DSOs
💼 **Implementing Growth Strategies** (33:30 - 40:37)
Jordan advises Meigan to focus on one component at a time
Suggestion to start with scalable operations: scorecards, SOPs, org charts
Emphasis on gradual implementation leading to significant business growth
🎓 **Personal Updates and Dental School Discussion** (40:37 - 45:46)
Jordan's girlfriend's experience in dental school
Comparison of dental school and medical school workload
Meigan's reflections on her dental school experience
</t>
  </si>
  <si>
    <t>Exponential growth,practice management,scalability,dental production,hiring strategies,business philosophy</t>
  </si>
  <si>
    <t>https://download-ff.s3.us-east-2.amazonaws.com/IjiaFXd9E6V0eZWM/Meigan-Miller-and-Jordan-Blackmon-t.pdf?X-Amz-Algorithm=AWS4-HMAC-SHA256&amp;X-Amz-Credential=AKIAWZAJLUBI7SN6X7O7%2F20240913%2Fus-east-2%2Fs3%2Faws4_request&amp;X-Amz-Date=20240913T165029Z&amp;X-Amz-Expires=21600&amp;X-Amz-Signature=ebb665d55bcb2346aebf465081af8a98f113e95bd4f6c046b21e31f836bd9fb5&amp;X-Amz-SignedHeaders=host</t>
  </si>
  <si>
    <t>https://cdn.fireflies.ai/IjiaFXd9E6V0eZWM/audio.mp3?Expires=1726419034&amp;Policy=eyJTdGF0ZW1lbnQiOlt7IlJlc291cmNlIjoiaHR0cHM6Ly9jZG4uZmlyZWZsaWVzLmFpL0lqaWFGWGQ5RTZWMGVaV00vYXVkaW8ubXAzIiwiQ29uZGl0aW9uIjp7IkRhdGVMZXNzVGhhbiI6eyJBV1M6RXBvY2hUaW1lIjoxNzI2NDE5MDM0fX19XX0_&amp;Signature=pc9kBhJEwXmphN6kP46mFuA8Ey-MiG5Uf-csVqMdz2D2ETS~Hga8pThLDhX1FTkIlWKdULs-wJtibhFo5q2PvUHi7XirFersNUEZGe~S4hfl~j~M0etf~yhyPBa2yhweeXU-21miA2Ot-B4oPRPLGgReAwDCdwIYnMp4KGhC0cgBFDcTYUSw9-Ak7VzAnpybdHqNquKRV9Hc5WGCeMpVw1x~ntQ2zhUrdHKHnbfWJW3srA0Jgw8wY2VHXA4TqXW3MTVMfFS3qW~XiIPT7pt9Rh-sbTUJzJXZlBrhdKrdtMWJcm~6IyJKAFxTq~sD8yAQIjaW4T00hIrVZNfzbb1tqg__&amp;Key-Pair-Id=K25ZJR0UZVF4CM</t>
  </si>
  <si>
    <t>Friedberg, R_FF_2024_09_.pdf</t>
  </si>
  <si>
    <t>Friedberg, R_CT_2024_09_10_.pdf</t>
  </si>
  <si>
    <t>jrobfriedberg@gmail.com,sandraj09@hotmail.com,jordan@towerleadership.com</t>
  </si>
  <si>
    <t>Dr. Friedberg and Jordan Blackmon</t>
  </si>
  <si>
    <t>2024-09-10T17:00:00.000Z</t>
  </si>
  <si>
    <t xml:space="preserve">
**Jordan Blackmon**
Send mock client information and financials to Ahsan and Richard (16:03)
Create and send packet for mock coaching day (15:33)
Review Dr. Long's executive summary (15:00)
**Ahsan Akhter**
Prepare independently for mock coaching day (16:03)
Handle Haas's next call independently (09:08)
Work with Richard on Cult case study (15:00)
**Dr. Friedberg**
Focus on scalable operations, working with Lisa on organizational chart (41:00)
Consider implementing one component of the seven growth strategies at a time (41:00)
</t>
  </si>
  <si>
    <t>During the Strategy and Planning Meeting, participants including Dr. Friedberg and Jordan Blackmon discussed the transition of client management responsibilities to Ahsan Akhter, who will begin handling low-level client calls, with Jordan providing support during this initial phase. The meeting also covered plans for a mock coaching day to aid Ahsan and Richard in their preparation for independent client interactions, including the necessary client information and financials needed for effective training. Key updates on Doctor Long's onboarding process and a comprehensive discussion on the seven components of exponential growth emphasized the importance of mastering vision, strategy, and scalable operations. Action items were assigned, including the preparation of mock coaching materials and a focus on implementing growth strategies systematically, ensuring a collaborative approach to practice enhancement moving forward.</t>
  </si>
  <si>
    <t xml:space="preserve">🚀 **Transition and Client Management** (00:00 - 04:31)
Ahsan to start handling low-level client calls
Jordan to be on standby during Ahsan's first calls
Plan to transition clients like Haas, Mahdi, and others to Ahsan
Discuss strategy for building Ahsan's authority with clients
📊 **Mock Coaching Day and Client Transition** (04:32 - 10:41)
Plan mock coaching day for Ahsan and Richard
Discuss transitioning clients to Ahsan and Richard
Jordan to provide mock client information and financials
Ahsan to handle Haas's next call independently
📝 **Client Updates and Task Planning** (11:56 - 17:34)
Discuss Doctor Long's executive summary and onboarding process
Plan for mock calls and coaching days
Jordan to send packet and financials for mock coaching day
Ahsan and Richard to prepare independently for mock coaching day
🏆 **Seven Components of Exponential Growth** (18:04 - 41:03)
Jordan introduces concept to Dr. Friedberg
Discuss mastering vision, strategy, and scalable marketing
Explore scalable operations, hiring, and training
Address access to capital and associate compensation plans
Propose focusing on one component at a time for practice growth
</t>
  </si>
  <si>
    <t>Exponential growth,Scalable operations,Client transition,Mock coaching,Associate compensation,Practice management</t>
  </si>
  <si>
    <t>https://download-ff.s3.us-east-2.amazonaws.com/2SjaVFSo9UREFwcx/Dr-Friedberg-and-Jordan-Blackmon-t.pdf?X-Amz-Algorithm=AWS4-HMAC-SHA256&amp;X-Amz-Credential=AKIAWZAJLUBI7SN6X7O7%2F20240910%2Fus-east-2%2Fs3%2Faws4_request&amp;X-Amz-Date=20240910T174702Z&amp;X-Amz-Expires=21600&amp;X-Amz-Signature=eb164bef788396207e1bdc4c3588fae91d45ec8729e1d7f89b8c704e5eabd787&amp;X-Amz-SignedHeaders=host</t>
  </si>
  <si>
    <t>https://cdn.fireflies.ai/2SjaVFSo9UREFwcx/audio.mp3?Expires=1726163227&amp;Policy=eyJTdGF0ZW1lbnQiOlt7IlJlc291cmNlIjoiaHR0cHM6Ly9jZG4uZmlyZWZsaWVzLmFpLzJTamFWRlNvOVVSRUZ3Y3gvYXVkaW8ubXAzIiwiQ29uZGl0aW9uIjp7IkRhdGVMZXNzVGhhbiI6eyJBV1M6RXBvY2hUaW1lIjoxNzI2MTYzMjI3fX19XX0_&amp;Signature=a573b9VCfSpS2vOefD2W69cSZJoFV1rX9IJ9yRU9Nb9ZL42SNuVFO5C7vJTpt6INiw2ZtLsmazaBEDxbWfUbSewvc3WUzj5~cJLK~MrE23Q2QDDSN0MPqisMxdmhZ-U6MdHuJF1OUnxEuWLRcm8lgh3KVqgQAtLGxVrlCIxNXgfwzZe4lsO3hA02KvtaUCqCY9Pdevc6PK6KFYB2Mioxv3W6XlFFTWZOMKG6W87oKB8wB2lJAELxPD8HwGp6UVcDUn0Zd~hnHOKQtLmrI~0EbrxBJu8~b29HsszwRNorDC04XP9T9mT4NE5KPWYnweY8TRUG2ft-KHvzcz6rvp~b9Q__&amp;Key-Pair-Id=K25ZJR0UZVF4CM</t>
  </si>
  <si>
    <t>Mader, J_FF_2024_09_.pdf</t>
  </si>
  <si>
    <t>Mader, J_CT_2024_09_13_.pdf</t>
  </si>
  <si>
    <t>jordan@towerleadership.com,drlynch@michianasmiles.com,drmader@michianasmiles.com,richard@towerleadership.com,drmader@michianadentalimplants.com</t>
  </si>
  <si>
    <t>Thomas Lynch and Jordan Blackmon</t>
  </si>
  <si>
    <t>61.00 mins</t>
  </si>
  <si>
    <t>2024-09-13T17:00:00.000Z</t>
  </si>
  <si>
    <t xml:space="preserve">
**Patrick Lynch**
Complete the fire pit project (01:24)
**Jordan**
Have assistant send audio recording to Patrick Lynch (02:07)
**Jeff**
Discuss patient record buying strategy with the selling doctor (06:56)
**Patrick Lynch and Jeff**
Review and consider implementing department-specific incentive plans (14:58)
Evaluate the seven components of exponential growth for their practice (23:46)
Consider developing an associate growth path for their practice (38:33)
</t>
  </si>
  <si>
    <t>During the Strategy and Planning Meeting, hosted by Thomas Lynch and Jordan Blackmon, key topics included the ongoing Fire Pit Project, which Patrick Lynch is constructing, and its associated meeting recording issues. The discussion covered strategies for chart buying, emphasizing the need to pay premiums only after patient transitions and consider insurance types to mitigate risks. Jordan proposed a tiered incentive plan focused on departmental goals rather than a company-wide approach, addressing the previous year's shortcomings. The meeting also explored the Seven Components of Exponential Growth, including aligning company vision with personal team goals and developing scalable operations and training. Additionally, there was a detailed discussion on creating an associate growth path and equity offers for endodontist associates. The meeting concluded with action items assigned to attendees, including discussions on patient record strategies and enhancing departmental incentives.</t>
  </si>
  <si>
    <t xml:space="preserve">🔧 **Fire Pit Project and Meeting Recording** (00:42 - 06:21)
Patrick Lynch building a 5x5ft fire pit
Jordan discussing incentive plans and buying charts
Meeting recording issues addressed
📊 **Chart Buying Strategy** (06:33 - 14:36)
Charts typically cost $150-$250 per patient record
Jordan recommends paying premium per patient only after they transition
Structuring deal to mitigate risk and incentivize doctor to help schedule
Discussing the importance of buying the right type of patient
Considering insurance types when buying charts
🎯 **Incentive Plans** (14:58 - 23:45)
Previous year's incentive plan didn't work as intended
Jordan suggests department-specific goals instead of company-wide targets
Proposed tiered bonus system based on achieving department goals
Discussion on how to motivate different departments effectively
🏢 **Seven Components of Exponential Growth** (23:46 - 38:11)
Mastering vision: Aligning company vision with team members' personal goals
Mastering strategy: Understanding business models and operational efficiencies
Scalable marketing and branding: Investing in brand building beyond traditional marketing
Scalable operations: Making business process-dependent rather than people-dependent
Scalable training and onboarding: Developing comprehensive onboarding processes
💼 **Associate Growth Path and Equity Plans** (38:33 - 51:44)
Detailed example of an endodontist associate growth path
Discussion on structuring equity offers for associates
Addressing concerns about risk tolerance and reinvestment among associates
🔄 **Comparing Leadership Rooms and Future Content** (52:05 - 01:01:44)
Discussing differences between Eric's and Jordan's leadership rooms
Importance of revisiting fundamentals even for successful practices
Preview of upcoming workshop on the seven components of exponential growth
</t>
  </si>
  <si>
    <t>Incentive plans,chart buying,exponential growth,associate retention,scalable operations,business strategy</t>
  </si>
  <si>
    <t>https://download-ff.s3.us-east-2.amazonaws.com/eErnW83NQzl4XTMR/Thomas-Lynch-and-Jordan-Blackmon-t.pdf?X-Amz-Algorithm=AWS4-HMAC-SHA256&amp;X-Amz-Credential=AKIAWZAJLUBI7SN6X7O7%2F20240913%2Fus-east-2%2Fs3%2Faws4_request&amp;X-Amz-Date=20240913T180303Z&amp;X-Amz-Expires=21600&amp;X-Amz-Signature=836634771191f29e546e7a87d7fa365c3f30601b0d2fc48b653a4c474b86cf34&amp;X-Amz-SignedHeaders=host</t>
  </si>
  <si>
    <t>https://cdn.fireflies.ai/eErnW83NQzl4XTMR/audio.mp3?Expires=1726423386&amp;Policy=eyJTdGF0ZW1lbnQiOlt7IlJlc291cmNlIjoiaHR0cHM6Ly9jZG4uZmlyZWZsaWVzLmFpL2VFcm5XODNOUXpsNFhUTVIvYXVkaW8ubXAzIiwiQ29uZGl0aW9uIjp7IkRhdGVMZXNzVGhhbiI6eyJBV1M6RXBvY2hUaW1lIjoxNzI2NDIzMzg2fX19XX0_&amp;Signature=bhqMWED4S5Qd3Teu2DZiWeEGg7JtZ9FCoS71vZZOE~lDn1fw4nSKOYpaX7PdQ2ixiE-FoCkY1OxTMQVJDw3z4O~WEzmIR0guyPLNtBEO9KkAMUwq7Xo1gAPT~cxG-Sm2t5qfPiGoK0KbxymWp9SBQ~HEr1kP2eyuab8pVQwRYVwgepo~Ov55Tf34XN4cR~cvoX1OXf3aJ3njvWbo3WrqOiA5-0mkGKNFtK1j9kl7lhLOgXlCiuVv~gtl8DEGtamZAgwxz80X02DBVevd9SDN~KCyqMpCZsbt-TsDu8mkY3cRs2zuEh5okePpz35F9RdO5ff6vown32zmMNlVee9BMQ__&amp;Key-Pair-Id=K25ZJR0UZVF4CM</t>
  </si>
  <si>
    <t>Ducommon, D_FF_2024_09_.pdf</t>
  </si>
  <si>
    <t>Ducommon, D_CT_2024_09_06_.pdf</t>
  </si>
  <si>
    <t>eric@towerleadership.com,davidsducommun@gmail.com,richard@towerleadership.com</t>
  </si>
  <si>
    <t>1:00pm ET, David Ducommun &amp; Eric Morin</t>
  </si>
  <si>
    <t>2024-09-06T17:00:00.000Z</t>
  </si>
  <si>
    <t xml:space="preserve">
**David Ducommun**
Implement new communication technique (gratification, education, ease of business) with team (33:08)
Schedule and conduct meetings with doctors, then hygienists, then all-team to discuss organizational changes (40:42)
Attend the retreat at the end of January (01:01:22)
Attend the leaders level meeting on November 14th and 15th (01:02:36)
Attend the kickoff event at Eric's house on November 13th (01:03:09)
Join the Zoom meeting about investment opportunity with Matt Ornstein (to be scheduled in 30-45 days) (01:07:22)
</t>
  </si>
  <si>
    <t>In the Business Coaching and Strategy Session held between David Ducommun and Eric Morin, key themes revolved around fostering a growth mindset, enhancing communication, and addressing organizational challenges within a dental practice. Eric emphasized the importance of quick decision-making to spur business growth, citing a notable case where a client experienced a significant revenue increase within months. They discussed the impact of a new manager’s communication style on employee turnover, introducing an adult-parent-child communication model to improve team dynamics. Acknowledging existing issues like patient backlog, Eric suggested team involvement in decision-making to optimize service. They also touched on the importance of leadership in navigating external pressures and explored upcoming events, confirming David's participation in a retreat and meetings. Additionally, an investment opportunity with projected returns was presented, showcasing confidence in David's innovation potential. Action items were established for David to enhance communication, engage with teams, and participate in upcoming engagements.</t>
  </si>
  <si>
    <t xml:space="preserve">🚀 **Growth Mindset and Communication** (00:03 - 14:46)
Eric discusses abundance, exponential, and moonshot mindsets
Importance of making quick decisions for business growth
Example of a client growing from $9M to $50M in 11 months
Emphasis on moving past consequences and continuing to make decisions
📊 **Organizational Changes and Communication** (16:10 - 33:08)
Discussion about new manager's communication style causing turnover
Eric explains the concept of culture driving turnover
Introduction of adult-parent-child communication model
Suggestion to use gratification, education, and ease of business technique
👥 **Team Management and Communication** (33:08 - 40:41)
David expresses concerns about employee turnover
Eric advises on communicating changes to the team
Emphasis on getting doctors and hygienists on board before all-team meeting
Suggestion to use team-building exercises for buy-in
🏥 **Dental Practice Challenges** (40:42 - 49:16)
Discussion about recall system and patient backlog
Suggestion to educate team on practice growth and patient service
Proposal to change work schedules for better patient service
Emphasis on involving team in decision-making process
💼 **Leadership and Decision Making** (50:36 - 59:14)
Eric reinforces the inevitability of turnover
Discussion about political climate affecting business in Madison
Emphasis on making decisions regardless of external factors
Encouragement to use new communication techniques
🗓️ **Upcoming Events and Opportunities** (59:28 - 01:04:03)
Discussion about upcoming retreat and leaders level meeting
Confirmation of David's attendance at the retreat
Mention of Frank Lamar attending the next leaders level meeting
💰 **Investment Opportunities** (01:05:21 - 01:11:35)
Introduction of investment opportunity with Matt Ornstein
Discussion about 10% annual return on real estate project
Invitation to upcoming Zoom meeting about investment opportunity
Eric expresses confidence in David's potential for growth
</t>
  </si>
  <si>
    <t>&lt;ul&gt;Communication
Leadership
Organizational Change
Dental Practice Management
Investment Opportunity
Team Building&lt;/ul&gt;</t>
  </si>
  <si>
    <t>https://download-ff.s3.us-east-2.amazonaws.com/Mp0BjMNIwlxcqx3l/1-00pm-ET-David-Ducommun-Eric-Morin-t.pdf?X-Amz-Algorithm=AWS4-HMAC-SHA256&amp;X-Amz-Credential=AKIAWZAJLUBI7SN6X7O7%2F20240906%2Fus-east-2%2Fs3%2Faws4_request&amp;X-Amz-Date=20240906T181629Z&amp;X-Amz-Expires=21600&amp;X-Amz-Signature=6ab47486f7e4046c6262124020dcf74f569179d9664d19cc62e092e25934380d&amp;X-Amz-SignedHeaders=host</t>
  </si>
  <si>
    <t>https://cdn.fireflies.ai/Mp0BjMNIwlxcqx3l/audio.mp3?Expires=1725819394&amp;Policy=eyJTdGF0ZW1lbnQiOlt7IlJlc291cmNlIjoiaHR0cHM6Ly9jZG4uZmlyZWZsaWVzLmFpL01wMEJqTU5Jd2x4Y3F4M2wvYXVkaW8ubXAzIiwiQ29uZGl0aW9uIjp7IkRhdGVMZXNzVGhhbiI6eyJBV1M6RXBvY2hUaW1lIjoxNzI1ODE5Mzk0fX19XX0_&amp;Signature=ZyODKqlD10SIKLLypXHyLhJLUDOmKn4lb~tDYglp71O~TtVRyPkh~M8d9ZuhpJZdAe12VuTMTBa1ubZ9UuTjAD6Tj2VDkK4YozgzItvRkGwmVMNSoKiAqiEe0TKHPMmz11hMUfzBWUspy2iTr~rnZsg-7FMw19L4UqBFsCTFIsUg8OfG-1fuZCObCLrYRMNXpnm8odEofmeXcNQ6DaRZJgKfgVhyFUh0ZIu719nW0s-iuhs5~UKsMFXEmGQDDKwsF3a0Yc6KsSKtBlXBrDwqmqzVsBBLHheL1mseM7T-3A5xgUwyd8jZKYUbiBcLop04eMG~jGrdh2TlyCxiJgxcIg__&amp;Key-Pair-Id=K25ZJR0UZVF4CM</t>
  </si>
  <si>
    <t>Kwon, J_FF_2024_09_.pdf</t>
  </si>
  <si>
    <t>Kwon, J_CT_2024_09_16_.pdf</t>
  </si>
  <si>
    <t>eric@towerleadership.com,judyskwon@gmail.com,richard@towerleadership.com</t>
  </si>
  <si>
    <t>4:00pm ET, Judy Kwon &amp; Eric Morin</t>
  </si>
  <si>
    <t>50.00 mins</t>
  </si>
  <si>
    <t>2024-09-16T20:00:00.000Z</t>
  </si>
  <si>
    <t xml:space="preserve">
**Judy Kwon**
Perform daily transfers between accounts (23:36)
Complete reading 'Traction' by Gino Wickman (38:19)
Fill out and send daily scorecards to Rich (34:37)
Send transfer information to Rich daily (34:37)
**Eric Morin**
Send scorecard template to Judy via Rich (41:11)
Provide follow-up tasks based on 'Traction' book (38:19)
Schedule bi-weekly coaching calls with Judy (43:48)
**Rich**
Send scorecard template and transfer information sheet to Judy (41:11)
Follow up with Judy on scorecards and transfers (43:46)
</t>
  </si>
  <si>
    <t>In the Business Coaching and Financial Review meeting held between Judy Kwon and Eric Morin, key aspects of Judy's practice were discussed, focusing on its financial status, marketing strategies, and future growth goals. Judy, who missed the previous meeting due to a patient incident, provided an overview of current financials, which are still incomplete but show a bank balance between $60,000-$70,000 amid a typical September slowdown. The discussion highlighted a need for increased patient flow due to diminished marketing efforts, with a goal of achieving $2.5 million in revenue for 2023 and $3 million for 2024, while considering potential practice expansion. Eric stressed the importance of financial clarity and control, recommending daily account transfers and the use of daily scorecards to track financial performance. Judy committed to personal development tasks, including completing the book 'Traction' by Gino Wickman and scheduling bi-weekly coaching calls for ongoing support and accountability. Action items were assigned, with Eric and Rich supporting Judy in enhancing her practice’s operational efficiency and revenue generation.</t>
  </si>
  <si>
    <t xml:space="preserve">🏥 **Practice Overview and Financial Status** (00:29 - 06:10)
Judy apologized for missing the last meeting due to a patient incident
Eric introduced Rich as an advisor
Judy sent preliminary 2022 P&amp;L and tax returns to Michelle
Practice financials are incomplete but progress is being made
Current bank account balance is between $60,000-$70,000
Practice is experiencing typical September slowdown
📊 **Marketing and Patient Flow** (07:45 - 17:26)
Practice primarily used mailers for marketing in 2021-2022
Current marketing efforts have decreased significantly
Tiny Rhino marketing started in July, but results are slow
Practice needs more patient influx
Monthly collections range from $200,000 to $210,000
Judy produces about half of the practice's revenue
2023 revenue goal is $2.5 million
🎯 **Future Goals and Expansion** (17:55 - 23:36)
2024 revenue goal is $3 million
Practice has 6 operatories and is nearly maxed out on space
Potential for expansion to third floor or new location discussed
Eric suggests easy ways to increase revenue by $500,000
💼 **Financial Management and Coaching** (23:36 - 37:53)
Eric emphasizes need for financial clarity and control
Judy to do daily transfers between accounts
Eric requests daily scorecards and transfer information
Discussion on tax money set aside (currently minimal)
Eric promises to help reduce Judy's clinical time and reach $3.2 million by next June
📚 **Action Plans and Personal Development** (38:19 - 50:28)
Judy to finish reading 'Traction' by Gino Wickman
Eric to provide follow-up tasks based on the book
Bi-weekly coaching calls planned for the near future
Judy mentions personal challenges and getting a therapist
Eric reassures Judy about the process and offers support
</t>
  </si>
  <si>
    <t>&lt;ul&gt;Revenue
Marketing
Expansion
Financial Management
Coaching
Practice Growth&lt;/ul&gt;</t>
  </si>
  <si>
    <t>https://download-ff.s3.us-east-2.amazonaws.com/XpEUrePBQMKK5OD1/4-00pm-ET-Judy-Kwon-Eric-Morin-t.pdf?X-Amz-Algorithm=AWS4-HMAC-SHA256&amp;X-Amz-Credential=AKIAWZAJLUBI7SN6X7O7%2F20240916%2Fus-east-2%2Fs3%2Faws4_request&amp;X-Amz-Date=20240916T205449Z&amp;X-Amz-Expires=21600&amp;X-Amz-Signature=444b98efed4c695d3a8174400e4010977d8690d24049995070e837c7eae7f4d3&amp;X-Amz-SignedHeaders=host</t>
  </si>
  <si>
    <t>https://cdn.fireflies.ai/XpEUrePBQMKK5OD1/audio.mp3?Expires=1726692896&amp;Policy=eyJTdGF0ZW1lbnQiOlt7IlJlc291cmNlIjoiaHR0cHM6Ly9jZG4uZmlyZWZsaWVzLmFpL1hwRVVyZVBCUU1LSzVPRDEvYXVkaW8ubXAzIiwiQ29uZGl0aW9uIjp7IkRhdGVMZXNzVGhhbiI6eyJBV1M6RXBvY2hUaW1lIjoxNzI2NjkyODk2fX19XX0_&amp;Signature=zsSbEM2InBWncRAeFo5EfXbVGerG4Secs9tQjDZzf4s3L8v4ZecP5z8Fg3YCyQ-Z1V6jJi16HvaOXRBalDYLgztmvRA15ygKF0cOHi6kwR9aJmK8JgZOeMcufmMXWgqMblOxp8P95EUFMoElL9OeqxoEGmHlTkJKOwiEpeeilpNysO0nG2NxzrGEAa1t24r9gZdIFpO0owGuj1Hklo5HkY3A8GveqXzNUHjNnLebrqrl2xLu8b3FyJ4t4lwiP7k4DndpL3Pvr1ukrlovdKLEQGCZOCvExn6X2hjPZnuV7iYumuspQ6Xg56sFnsUakF0QsqL4tKd1OOn5YubannMgHg__&amp;Key-Pair-Id=K25ZJR0UZVF4CM</t>
  </si>
  <si>
    <t>Mikkilineni, N_FF_2024_09_.pdf</t>
  </si>
  <si>
    <t>Mikkilineni, N_CT_2024_09_17_.pdf</t>
  </si>
  <si>
    <t>naren k mikkilineni and Jordan Blackmon</t>
  </si>
  <si>
    <t>51.00 mins</t>
  </si>
  <si>
    <t>2024-09-17T14:00:00.000Z</t>
  </si>
  <si>
    <t xml:space="preserve">
**Naren**
Reach out to Lisa for an introductory call and deep dive analysis of the practice (48:51)
Hire additional staff for front desk positions to alleviate workload (47:37)
Implement a new bonus structure based on department goals (42:41)
Forward financials for Dental Guru to Jordan (51:05)
**Jordan**
Have Ahsan send an email introduction to Lisa (45:03)
</t>
  </si>
  <si>
    <t>In the recent Business Strategy and Operations Review meeting, Naren K. Mikkilineni and Jordan Blackmon focused on the operational challenges and strategic decisions within their dental practices. They discussed plans to sell two dental locations while retaining the Plano site, amidst staffing challenges caused by overwhelming job responsibilities leading to high turnover rates, particularly at the front desk. Financial analyses revealed significant problems with cancellation rates and call conversions, prompting proposals for hiring additional staff and establishing a performance-based bonus structure. The meeting included setting realistic goals and KPIs across various departments and a recommendation to engage a specialist for a comprehensive operational analysis. Key action items included contacting a consultant for deeper insights, hiring additional front desk staff, and communicating financials to stakeholders.</t>
  </si>
  <si>
    <t xml:space="preserve">🏥 **Dental Practice Operations** (00:13 - 07:00)
Jordan and Naren discuss selling two dental practices
Plano location is being kept, others are being sold
Naren's parents visiting from India for an extended period
🧑‍💼 **Staffing Challenges** (07:33 - 13:58)
Main challenge: staffing issues due to overwhelming responsibilities
One person handling multiple tasks (phones, treatment plans, presentations)
Two recently hired front desk staff left due to overwhelming workload
Current front desk staff (Samya) earning $26/hour, handling multiple responsibilities
📊 **Financial and Operational Analysis** (14:03 - 27:26)
Discussion of financial reports for Lakshmi Sai (Plano) and Saivi (Irving)
High cancellation rates and low call conversion identified as major issues
Proposal to hire additional staff for check-in, check-out, and phone management
Suggestion to implement bonus structure based on performance metrics
🎯 **Goal Setting and KPIs** (27:39 - 39:21)
Proposed goals for different departments: Administrative, Hygiene, Doctor
Discussion on setting realistic goals and bonus structures
🔧 **Improvement Strategies** (39:21 - 51:16)
Recommendation to engage Lisa for a 'deep dive' analysis of the practice
Emphasis on hiring and training new staff for specific roles
Discussion on potential costs and timeline for implementing improvements
Consideration of selling practices versus improving operations
</t>
  </si>
  <si>
    <t>Dental practice management,staffing challenges,operational efficiency,goal setting,performance metrics,practice analysis</t>
  </si>
  <si>
    <t>https://download-ff.s3.us-east-2.amazonaws.com/SZNmEaYEO16ahPmh/naren-k-mikkilineni-and-Jordan-Blackmon-t.pdf?X-Amz-Algorithm=AWS4-HMAC-SHA256&amp;X-Amz-Credential=AKIAWZAJLUBI7SN6X7O7%2F20240917%2Fus-east-2%2Fs3%2Faws4_request&amp;X-Amz-Date=20240917T145344Z&amp;X-Amz-Expires=21600&amp;X-Amz-Signature=fcb90fb77ff4df7ca6f9943ac32383872e5bbafc2050486d069a715aea55099a&amp;X-Amz-SignedHeaders=host</t>
  </si>
  <si>
    <t>https://cdn.fireflies.ai/SZNmEaYEO16ahPmh/audio.mp3?Expires=1726757628&amp;Policy=eyJTdGF0ZW1lbnQiOlt7IlJlc291cmNlIjoiaHR0cHM6Ly9jZG4uZmlyZWZsaWVzLmFpL1NaTm1FYVlFTzE2YWhQbWgvYXVkaW8ubXAzIiwiQ29uZGl0aW9uIjp7IkRhdGVMZXNzVGhhbiI6eyJBV1M6RXBvY2hUaW1lIjoxNzI2NzU3NjI4fX19XX0_&amp;Signature=t83wsUsAPc9Jm3-OzPrU69QhbrIj-vjYXj5HgcnDW3a5VIonIm63kWXSkI9fCKRiugRJyjI4ZKmgZr7shj3pXH6Qj293-lQE62N2kblvQjH43IH-2Q8xJX-2Nvl8RRxhu1hG89LB4H23rgcztpCHIhgII11LZR4vjjNzPLtEiULORgRrInc-4N6p42dLcYAOoshQexsPCLiKETRAL~bOOduYQ62RDUfvER6MgZWZH2m6ku0FVu5r4cy6lzFmWlG5~ua82-IQzQJSptx4C-y9nrbzEpzXY~NZsxw0Hu4wvfQG6Zj-WATCEJRSlKty0M0c5Lz1P4ZHDJVUE5eiFF8xJA__&amp;Key-Pair-Id=K25ZJR0UZVF4CM</t>
  </si>
  <si>
    <t>Latteier, P_FF_2024_09_.pdf</t>
  </si>
  <si>
    <t>Latteier, P_CT_2024_09_17_.pdf</t>
  </si>
  <si>
    <t>pjlatteier@gmail.com,jordan@towerleadership.com</t>
  </si>
  <si>
    <t>Philip Latteier and Jordan Blackmon</t>
  </si>
  <si>
    <t>75.00 mins</t>
  </si>
  <si>
    <t>2024-09-17T15:30:00.000Z</t>
  </si>
  <si>
    <t xml:space="preserve">
**Philip Latteier**
Get the doctor credentialed (14:33)
Meet with Amanda to discuss her role and responsibilities (51:56)
Implement scorecards for each location (52:56)
Schedule regular meetings to review scorecards (53:52)
Consider hiring an executive assistant (01:09:30)
Schedule an introductory call with Lisa (01:14:27)
**Jordan Blackmon**
Send Philip the scorecard template (58:12)
Add unscheduled treatment to the scorecard (58:33)
Assist in analyzing financial ratios if needed (01:07:43)
</t>
  </si>
  <si>
    <t>In the Business Coaching and Financial Strategy Meeting between Philip Latteier and Jordan Blackmon, the two discussed crucial aspects of managing Philip’s dental practice, particularly in light of a recent cash crunch. They assessed the current financial situation and emphasized the importance of internal efficiency to improve cash flow, discussing the role of Amanda as Director of Operations and the implementation of performance scorecards for tracking metrics. Jordan outlined operational improvements to enhance financial oversight, cautioning against hiring a full-time CFO at this stage and suggesting utilizing existing resources instead. As the meeting concluded, key action items were established for both Philip and Jordan, including credentialing a doctor, refining Amanda’s responsibilities, implementing scorecards, and scheduling regular reviews, alongside an introduction to a possible advisor, Lisa.</t>
  </si>
  <si>
    <t xml:space="preserve">🏥 **Dental Practice Management** (00:15 - 14:30)
Jordan and Philip discuss recent personal experiences
Philip mentions being in a major cash crunch
Philip explains financial issues, including missed payments and unexpected expenses
Jordan assesses the current financial situation
💼 **Financial Assessment and Strategy** (14:33 - 29:01)
Jordan proposes focusing on internal efficiency to improve cash flow
Discussion about Amanda's role as Director of Operations
Jordan suggests implementing scorecards for each location
Philip expresses need for better financial oversight and management
📊 **Scorecard Implementation** (29:02 - 38:17)
Jordan explains the importance of scorecards for tracking performance
Discussion on how to interpret data from scorecards
Jordan emphasizes the need to focus on internal operations before expansion
🔍 **Operational Improvements** (38:35 - 56:10)
Jordan outlines steps to improve operations and cash flow
Discussion on Amanda's role and potential need for additional support
Jordan suggests meeting with Amanda to define her responsibilities
Emphasis on getting doctor credentialed and implementing scorecards
💰 **Financial Management** (57:26 - 01:05:54)
Philip inquires about hiring a financial controller
Jordan advises against hiring a full-time CFO at this stage
Discussion on utilizing existing resources for financial management
Jordan suggests outsourcing some financial tasks
👥 **Staffing and Next Steps** (01:05:59 - 01:15:29)
Discussion on potentially hiring an executive assistant
Jordan recommends focusing on immediate priorities before long-term planning
Recap of main action items: doctor credentialing, scorecard implementation, and operational focus
Jordan suggests an introductory call with Lisa for additional guidance
</t>
  </si>
  <si>
    <t>Cash flow,Scorecards,Operations,Financial management,Dental practice,Efficiency</t>
  </si>
  <si>
    <t>https://download-ff.s3.us-east-2.amazonaws.com/TTTFGiXUC3wRmrNw/Philip-Latteier-and-Jordan-Blackmon-t.pdf?X-Amz-Algorithm=AWS4-HMAC-SHA256&amp;X-Amz-Credential=AKIAWZAJLUBI7SN6X7O7%2F20240917%2Fus-east-2%2Fs3%2Faws4_request&amp;X-Amz-Date=20240917T164851Z&amp;X-Amz-Expires=21600&amp;X-Amz-Signature=42dbd115966cb2979bce98bc3689f5787bb149db03169de93a1ddabafad39019&amp;X-Amz-SignedHeaders=host</t>
  </si>
  <si>
    <t>https://cdn.fireflies.ai/TTTFGiXUC3wRmrNw/audio.mp3?Expires=1726764535&amp;Policy=eyJTdGF0ZW1lbnQiOlt7IlJlc291cmNlIjoiaHR0cHM6Ly9jZG4uZmlyZWZsaWVzLmFpL1RUVEZHaVhVQzN3Um1yTncvYXVkaW8ubXAzIiwiQ29uZGl0aW9uIjp7IkRhdGVMZXNzVGhhbiI6eyJBV1M6RXBvY2hUaW1lIjoxNzI2NzY0NTM1fX19XX0_&amp;Signature=I4LbzgcVcKNvvAWDlffzL2WMI~MNdzUy0cRJKI65IrXGSYZcXf6EYB2gAdL7fEGyb~OyoInL5ZJk6cY0wpYvNMNy7D~CXYfhC5iZtWrWV6-QiSdnsL1Ns00AxgQrftiavE7cOghYeC9P~Faqjm8Urb3wHoZQ~vN3oKqPhGy7ugzIQbzhMabxx4BXCOONhg4JxPQITv4dATVQdGPQ-CQ-ZBAGqxyrL-KW83qQruUM9VtRkNqNjGLx1KjsJ0acBeATo0CIqVvJWSngJ~S51ZqsZqP43mryKHQxCLbeOMUihnX0amhxNHQgQQPTM0NxWn0cIzoYo-qta6a71Y4jxRtkFw__&amp;Key-Pair-Id=K25ZJR0UZVF4CM</t>
  </si>
  <si>
    <t>Wimmer, M_FF_2024_09_.pdf</t>
  </si>
  <si>
    <t>Wimmer, M_CT_2024_09_18_.pdf</t>
  </si>
  <si>
    <t>matthew.wimmer@gmail.com,richard@towerleadership.com,eric@towerleadership.com</t>
  </si>
  <si>
    <t>9:30am ET, 30 min session: Matthew Wimmer &amp; Eric Morin</t>
  </si>
  <si>
    <t>2024-09-18T13:30:00.000Z</t>
  </si>
  <si>
    <t xml:space="preserve">
**Matt Wimmer**
Conduct role-playing sessions with doctors and staff in the next two weeks (32:24)
Focus on training staff to tell patients what to do (33:28)
Record and send a video testimonial about the phone conversion program (40:15)
**Eric Morin**
Help coach Matt's team further on case conversion techniques (39:05)
</t>
  </si>
  <si>
    <t>In the Business Strategy and Performance Review meeting held by Matthew Wimmer and Eric Morin, key updates on the dental practice highlighted a positive start to September, with a significant increase in phone call answering rates and effective scheduling established. Financially, the practice reported a production total of $115,000 and collections of $101,000 for the month, with a production goal of $300,000 set for October. Plans for expansion included adding more doctor days and staffing improvements to boost productivity, as well as strategies to enhance case conversion rates through role-playing sessions. The meeting concluded with action items assigned to Matt and Eric to facilitate staff training on patient interactions and to further support case conversion efforts, as well as a request for a testimonial on a successful phone conversion program.</t>
  </si>
  <si>
    <t xml:space="preserve">🏥 **Dental Practice Update** (00:29 - 07:59)
September starting well, digging out of summer hole
Phone call answering percentage up 20%
7-7 scheduling locked and loaded
New doctor performing well, started 4 Invisaligns in first week
New doctor doing well with Botox and filler
Assistant and hygienist brought by new doctor performing well
October 7th scheduled for expanded hours
📊 **Financial and Operational Overview** (08:00 - 16:33)
Current month production at $115,000, collections at $101,000
$230,000 scheduled for the month
Goal set for $300,000 for October and rest of the year
Two good implant cases signed last week
Liberty doing well with phone conversion, receiving commission
Considering changes to hygiene compensation
Case conversion rate: 65.5% overall (Matt at 89%, other doctors at 51-54%)
🚀 **Expansion and Improvement Plans** (17:34 - 30:20)
Adding three full doctor days in October with new associate
Two chairs for each associate, one for Matt
Staffing: 2-3 docs per day, 3-4 hygienists per day
Aiming for $60,000 increase in production from new doctor
Focus on increasing profitability with expanded hours
Need to improve case conversion rates
Suggestion to conduct role-playing sessions for doctors and staff
🎓 **Training and Development** (30:43 - 42:39)
Emphasis on telling patients what to do rather than giving options
Plan to conduct role-playing sessions in next two weeks
Focus on one technique: telling patients what to do
Prepare for highest revenue and profitability in October
Matt leaving for Europe for 10 days, arrangements made to cover
Request for video testimonial about phone conversion program
</t>
  </si>
  <si>
    <t>&lt;ul&gt;Dental practice
revenue goals
case conversion
role-playing
staff training
practice expansion&lt;/ul&gt;</t>
  </si>
  <si>
    <t>https://download-ff.s3.us-east-2.amazonaws.com/440jNtuJYGSQhnW5/9-30am-ET-30-min-session-Matthew-Wimmer-Eric-Morin-t.pdf?X-Amz-Algorithm=AWS4-HMAC-SHA256&amp;X-Amz-Credential=AKIAWZAJLUBI7SN6X7O7%2F20240918%2Fus-east-2%2Fs3%2Faws4_request&amp;X-Amz-Date=20240918T142558Z&amp;X-Amz-Expires=21600&amp;X-Amz-Signature=57c22ab3c42d9b678b3f89c6b0c50e9d5f2c158a2d3e0aa863de37936ed6ff20&amp;X-Amz-SignedHeaders=host</t>
  </si>
  <si>
    <t>https://cdn.fireflies.ai/440jNtuJYGSQhnW5/audio.mp3?Expires=1726842368&amp;Policy=eyJTdGF0ZW1lbnQiOlt7IlJlc291cmNlIjoiaHR0cHM6Ly9jZG4uZmlyZWZsaWVzLmFpLzQ0MGpOdHVKWUdTUWhuVzUvYXVkaW8ubXAzIiwiQ29uZGl0aW9uIjp7IkRhdGVMZXNzVGhhbiI6eyJBV1M6RXBvY2hUaW1lIjoxNzI2ODQyMzY4fX19XX0_&amp;Signature=A-GW815Md2Zm-TXOqaEQxvDdOzjQKsWG5bdqUdoySdkj~W0FnSQsXLf5rWBOIvWRi~apUNXerK-fp0orLMtmTJ6mrPP3TVurZstU7f4oiEBlrqBxQL0ZT1QaObKs9BzdEbZRxo~VJfYAo5Lg91-wUjl1qhIPfmHe3abRJx5UvvznibVcEsj~nFHwtk~fRR0rNaup5ORbwE3yn3tE-wpOm1uaOVRsk89Xu7ke9RnCwf56k6AitJhuo~ZyilrHI99BzPXe8jIA2Rj-~BkLRXGSRmzAtLKslf79e5oTWZfS3MpzQrEzY091dzUyGmmfjhLOd1o0NGmkh2yYxFJv4LC5Dw__&amp;Key-Pair-Id=K25ZJR0UZVF4CM</t>
  </si>
  <si>
    <t>Sweeney, S_FF_2024_09_.pdf</t>
  </si>
  <si>
    <t>Sweeney, S_CT_2024_09_18_.pdf</t>
  </si>
  <si>
    <t>sjsweeneydmd@gmail.com,richard@towerleadership.com,eric@towerleadership.com</t>
  </si>
  <si>
    <t>12:30pm ET, Sweeney, Stephanie &amp; Eric Morin</t>
  </si>
  <si>
    <t>47.00 mins</t>
  </si>
  <si>
    <t>2024-09-18T16:30:00.000Z</t>
  </si>
  <si>
    <t xml:space="preserve">
**Stephanie Joy**
Schedule role-play sessions with doctors in the evening (22:35)
Reorganize priorities list with Crystal (24:31)
Focus on implementing OKRs and KPIs for the practice (26:38)
**Eric**
Call the client to discuss their concerns (03:24)
Work with Lisa or Diana to arrange discounted training for Crystal (25:07)
**Crystal**
Focus on managing OKRs and KPIs for the practice (27:45)
</t>
  </si>
  <si>
    <t>In the Strategy and Performance Review Meeting held by Stephanie Sweeney and Eric Morin, key discussions centered around the dental practice's performance, sales training, and practice improvement strategies. Richard highlighted concerns regarding officer bonus pay and the need for hiring an office manager, while Stephanie addressed production discrepancies among doctors compared to her performance, considering performance improvement plans for them. Eric proposed enhanced sales training and evening role-play sessions to equip the doctors with assertiveness in patient interactions, emphasizing the importance of preemptive selling of treatments. The team debated the priorities for practice improvement, eventually aligning on a focus for training Crystal in operations management and establishing clearer Objectives and Key Results (OKRs) and Key Performance Indicators (KPIs). Action items for Stephanie included scheduling evening role-play sessions and reorganizing improvement priorities, while Eric committed to client outreach and arranging discounted training, and Crystal was tasked with managing the implementation of OKRs and KPIs.</t>
  </si>
  <si>
    <t xml:space="preserve">🏥 **Dental Practice Performance** (02:15 - 09:35)
Richard discussing a meeting with a client about officer bonus pay and hiring an office manager
Michelle requested resending of trailing twelve financials
Eric planning to call the client
Stephanie discussing production issues with Dr. McLaughlin and Dr. Drew
Both doctors producing significantly less than Stephanie despite more exams
Stephanie considering putting both doctors on a performance improvement plan (PIP)
📊 **Sales Training and Role-Play** (09:55 - 22:37)
Eric suggesting more sales training and role-play for the doctors
Stephanie conducted role-play sessions with admin team on Invisalign and handling objections
Eric emphasizing the need for doctors to be more assertive in telling patients what to do
Stephanie struggling to find time for additional training due to her patient schedule
Eric recommending evening role-play sessions with doctors and front office team
Discussion on the importance of doctors 'selling' treatments before patients reach the front desk
🎯 **Practice Improvement Strategies** (22:58 - 41:22)
Disagreement on Crystal's list of priorities for practice improvement
Eric suggesting focus on OKRs (Objectives and Key Results) and KPIs
Discussion on potential training for Crystal to improve her operations management skills
Stephanie mentioning quarterly objectives, including 80% full hygiene schedule
Eric recommending focus on key objectives and performance indicators
</t>
  </si>
  <si>
    <t>&lt;ul&gt;Dental production
sales training
role-play
performance improvement
practice management
financial objectives&lt;/ul&gt;</t>
  </si>
  <si>
    <t>https://download-ff.s3.us-east-2.amazonaws.com/0jDS1R4ZnyIpl1wQ/12-30pm-ET-Sweeney-Stephanie-Eric-Morin-t.pdf?X-Amz-Algorithm=AWS4-HMAC-SHA256&amp;X-Amz-Credential=AKIAWZAJLUBI7SN6X7O7%2F20240918%2Fus-east-2%2Fs3%2Faws4_request&amp;X-Amz-Date=20240918T171637Z&amp;X-Amz-Expires=21600&amp;X-Amz-Signature=9cbced339a2d5aba03ceea28fa614dc224b0c30a79dc942fecfc552fabf8093a&amp;X-Amz-SignedHeaders=host</t>
  </si>
  <si>
    <t>https://cdn.fireflies.ai/0jDS1R4ZnyIpl1wQ/audio.mp3?Expires=1726852604&amp;Policy=eyJTdGF0ZW1lbnQiOlt7IlJlc291cmNlIjoiaHR0cHM6Ly9jZG4uZmlyZWZsaWVzLmFpLzBqRFMxUjRabnlJcGwxd1EvYXVkaW8ubXAzIiwiQ29uZGl0aW9uIjp7IkRhdGVMZXNzVGhhbiI6eyJBV1M6RXBvY2hUaW1lIjoxNzI2ODUyNjA0fX19XX0_&amp;Signature=oNwr8xX7nE5y-SDZGr6GUHNFFqK-gBkyd3GGNgy19XwJLbZV0d7hqWEOTbImydAOoy4JMXwxgMW~1ZoZUBKaRIAMyYn8YAClmyu3nuddUoXfyGGXtRZQ1EIbDmvSlma7zSmNkcgYOXweiatAnX-7hTX~E~iuNa86ZzMbkEVgycnzb3ElvJ5NiCtvVHKjCsxJVPTOG6c-fTRBzB~ZIgqwQnOk2OuU~EOq5tF9M9jtpOI57S9xupoQBo~auoK~gqXntcqc5npSjexVba68p4XBSeNQvbyQ07Sfu6a8-3IoTGUavvegKn-NLvWh7v6TfArIftZvnOA4lQzM62tf0CoEaw__&amp;Key-Pair-Id=K25ZJR0UZVF4CM</t>
  </si>
  <si>
    <t>Mathew, S_FF_2024_09_.pdf</t>
  </si>
  <si>
    <t>Mathew, S_CT_2024_09_18_.pdf</t>
  </si>
  <si>
    <t>57.00 mins</t>
  </si>
  <si>
    <t>2024-09-18T17:00:00.000Z</t>
  </si>
  <si>
    <t xml:space="preserve">
**Sogini Mathew**
Create a scorecard tracking doctor production, collections, treatment presented, and case acceptance (49:36)
Track hygiene production, number of patients seen, fluoride treatments, and SRP percentages (47:36)
Rework forms to include new tracking metrics (56:26)
Reach out to Jordan with any questions about Excel formulas (56:40)
Contact Ted from SMC marketing to delay start until November (53:58)
**Jordan Blackmon**
Review Sogini's P&amp;L statements for June, July, and August when received (23:12)
Provide assistance with Excel formulas if needed (56:32)
</t>
  </si>
  <si>
    <t>The Financial Review and Strategy Session meeting between Sogini Mathew, DDS, and Jordan Blackmon addressed significant financial challenges faced by the dental practice, primarily driven by unexpected expenses like a new compressor and AC repair, leading to cash flow concerns and vendor payment delays. Despite better collections than production in August, the practice anticipates a slower September, compounded by insurance payment delays due to updated fee schedules. A detailed financial analysis revealed rising monthly expenses, attributed to increased staff and supply costs, while a break-even analysis indicated the necessity of seeing approximately 150 patients monthly. To enhance revenue, Jordan emphasized improving case acceptance rates for various treatments and proposed implementing a comprehensive scorecard to monitor performance metrics. An action plan was established, focusing on refining internal tracking systems before considering marketing investments, with plans to delay any potential marketing initiatives until November. Sogini and Jordan outlined specific action items for follow-up, ensuring clarity in responsibilities moving forward.</t>
  </si>
  <si>
    <t xml:space="preserve">🏥 **Dental Practice Financial Challenges** (00:03 - 08:48)
Sogini Mathew experiencing financial difficulties due to unexpected expenses
Cash flow is a major concern
Recent expenses: new compressor ($7,700), AC repair ($3,000)
Behind on payments to vendors and IT services
August had better collections than production
💰 **Financial Analysis** (08:48 - 15:25)
Jordan analyzing expense report and office spreadsheet
August collections were good despite lower production
September is historically a slower month
Dental Advocacy Group fee schedule update causing insurance payment delays
📊 **Expense Breakdown** (15:26 - 21:57)
Jordan and Sogini reviewing expense categories
Dental supplies mainly from Darby, Ketenbach, and Amazon
Monthly expenses increased significantly in recent months
Hygienist hired in June, impacting expenses
📈 **Break-Even Analysis** (21:58 - 30:46)
Jordan calculates break-even point at around $45,000 per month
Practice needs to see about 150 patients per month (7-8 patients per day)
Current patient flow close to target, but revenue per patient is lower
🔍 **Identifying Revenue Opportunities** (30:49 - 45:25)
Jordan suggests focusing on improving case acceptance rates
Key areas for improvement: fluoride treatments, periodontal treatments, and doctor case acceptance
Encourages tracking treatment presented vs. treatment accepted
Recommends creating a scorecard to monitor key performance indicators
🚀 **Action Plan and Marketing Considerations** (45:41 - 57:07)
Jordan advises on creating a detailed scorecard for each department
Emphasis on improving fundamentals before investing in marketing
Discussion about potential marketing with SMC, but decision to delay until November
Importance of increasing average revenue per patient before investing in marketing
</t>
  </si>
  <si>
    <t>dental practice finances,case acceptance,revenue optimization,performance metrics,cash flow management,practice analytics</t>
  </si>
  <si>
    <t>https://download-ff.s3.us-east-2.amazonaws.com/i4ZZNe3HTtNlGS3i/Sogini-Mathew-DDS-and-Jordan-Blackmon-t.pdf?X-Amz-Algorithm=AWS4-HMAC-SHA256&amp;X-Amz-Credential=AKIAWZAJLUBI7SN6X7O7%2F20240918%2Fus-east-2%2Fs3%2Faws4_request&amp;X-Amz-Date=20240918T175833Z&amp;X-Amz-Expires=21600&amp;X-Amz-Signature=ad937b88ea4b28546a8f2eda04ac938daab5bb97a2cdb401d5a5be22b2d6f094&amp;X-Amz-SignedHeaders=host</t>
  </si>
  <si>
    <t>https://cdn.fireflies.ai/i4ZZNe3HTtNlGS3i/audio.mp3?Expires=1726855117&amp;Policy=eyJTdGF0ZW1lbnQiOlt7IlJlc291cmNlIjoiaHR0cHM6Ly9jZG4uZmlyZWZsaWVzLmFpL2k0WlpOZTNIVHRObEdTM2kvYXVkaW8ubXAzIiwiQ29uZGl0aW9uIjp7IkRhdGVMZXNzVGhhbiI6eyJBV1M6RXBvY2hUaW1lIjoxNzI2ODU1MTE3fX19XX0_&amp;Signature=zHq64R-y0hvnVTFpidflvibLVozvOVlZ-8zooRRuIKkcwfopxASe3dzGy8QiH2824-KcpjryBKiEiHK0zXV7NMHRTl0LYpv~cuboCCk5oox~kPGT9gcMYsmaWVt8YPMpYN3zWNJmVWSXplv94Xw-IV4vD1AAwXKcDbxRIRsKa01S2MeNEUF50SJ~WSWNbbfG-CTY7WsiSJINld0n91SMhHC~iTSI68NtR~qFE8lZupSvB5MXWGfhpXNtUM4M0KlxZ-oJELKSZkGwP5vInaPyNR99MQ4eDYykiK4xMAFiXGG13GeksVCPvekqudWI56K7865UL4arMu-dhaLJJFfYYQ__&amp;Key-Pair-Id=K25ZJR0UZVF4CM</t>
  </si>
  <si>
    <t>Garcia, M_FF_2024_09_.pdf</t>
  </si>
  <si>
    <t>Garcia, M_CT_2024_09_18_.pdf</t>
  </si>
  <si>
    <t>ecdd166@gmail.com,ecdentaldesign@gmail.com,richard@towerleadership.com,eric@towerleadership.com</t>
  </si>
  <si>
    <t>Tower Leadership_Mary Ann Garcia and Eric Morin</t>
  </si>
  <si>
    <t>2024-09-18T18:00:00.000Z</t>
  </si>
  <si>
    <t xml:space="preserve">
**Dave**
Get with Schein to obtain an estimate for the operatory workup and costs (07:43)
Coordinate with the bank to get a more accurate monthly payment estimate for the loan (23:37)
Get with Schein for an estimate on the build out (49:05)
Plan on moving forward with the operatories once numbers are received (49:29)
**Dr. Garcia**
Reach out to Diana this week to schedule a deep dive day (41:19)
Get a more accurate monthly number from the bank on financing and terms (49:05)
**Michelle**
Schedule next meeting with Dr. Garcia and Dave (50:05)
</t>
  </si>
  <si>
    <t>The Strategic Planning Meeting, led by David in the absence of Eric Morin, focused on the practice's expansion and financial strategy, introducing new team member Richard and discussing ongoing building renovations, including the addition of four new operatories. Key financial discussions included a bank pre-approval for a $750,000 loan, with Dave suggesting a conservative budget of $400,000-$550,000 based on high estimates, and the potential for $1.5 million revenue increase from the new operatories. Staffing updates revealed a new hygienist hire in response to maternity leave and discussions on specialist scheduling to optimize operatory utilization. Production analysis indicated Dr. Garcia's daily earnings of $11,300, with plans to gradually reduce her workload while achieving a production target of $4 million annually. Action items were assigned to ensure progress on financial estimates, scheduling future meetings, and advancing expansion plans.</t>
  </si>
  <si>
    <t xml:space="preserve">🏥 **Practice Expansion and Finances** (00:03 - 09:15)
Eric absent due to last-minute flight
David stepping in to lead the meeting
Introduction of Richard, new team member
Practice expanding with four new operatories
Building renovations underway, including lab relocation
💰 **Financial Discussion and Loan Considerations** (09:34 - 25:19)
Bank pre-approval for project, suggested budget of $750,000
Dave's shock at high estimate, believes $400,000-$550,000 more realistic
Discussion on operatory costs and potential revenue increase
Consideration of loan terms and cash flow implications
Potential addition of $1.5 million to top line with new operatories
👥 **Staffing and Operatory Utilization** (25:23 - 34:42)
New hygienist hired due to maternity leave
Plans for utilizing new operatories, including specialist days
Discussion on periodontal specialist (Kevin Quinn) schedule and productivity
Consideration of bringing in another periodontist if scheduling issues persist
📊 **Production Analysis and Future Planning** (34:57 - 44:46)
Detailed breakdown of current production numbers
Dr. Garcia's production averaging $11,300 per day
Discussion on scaling back Dr. Garcia's workload
Analysis of associate doctors' production and potential increases
🎯 **Goal Setting and Next Steps** (44:47 - 50:06)
Target of $4 million annual production discussed
Breakdown of production goals for Dr. Garcia and associates
Plan to gradually reduce Dr. Garcia's workload while maintaining practice revenue
Next steps outlined for moving forward with expansion plans
</t>
  </si>
  <si>
    <t>&lt;ul&gt;Operatory expansion
financial planning
production goals
staffing
loan considerations
practice growth&lt;/ul&gt;</t>
  </si>
  <si>
    <t>https://download-ff.s3.us-east-2.amazonaws.com/DZiPrA376aF0bgaP/Tower-Leadership-Mary-Ann-Garcia-and-Eric-Morin-t.pdf?X-Amz-Algorithm=AWS4-HMAC-SHA256&amp;X-Amz-Credential=AKIAWZAJLUBI7SN6X7O7%2F20240918%2Fus-east-2%2Fs3%2Faws4_request&amp;X-Amz-Date=20240918T185312Z&amp;X-Amz-Expires=21600&amp;X-Amz-Signature=4b0911812fc9a847b4a0e6aab2c9772110c42d52da13c955cf03f7be9e21d814&amp;X-Amz-SignedHeaders=host</t>
  </si>
  <si>
    <t>https://cdn.fireflies.ai/DZiPrA376aF0bgaP/audio.mp3?Expires=1726858399&amp;Policy=eyJTdGF0ZW1lbnQiOlt7IlJlc291cmNlIjoiaHR0cHM6Ly9jZG4uZmlyZWZsaWVzLmFpL0RaaVByQTM3NmFGMGJnYVAvYXVkaW8ubXAzIiwiQ29uZGl0aW9uIjp7IkRhdGVMZXNzVGhhbiI6eyJBV1M6RXBvY2hUaW1lIjoxNzI2ODU4Mzk5fX19XX0_&amp;Signature=Ja~XZ89~hQv~ZSgXvTMRE9DWkLjY2BKinclzCkkXS47TmELxCIMr4isoqnFwmtbyXbLvUmiYdMHLypJftDTyr~Hr-kEVz5z3k9cqSVUegNIPHxW3Fk0tmZ0hxvUasuLDJOsGC0SyOMsGrpevmbWXcQsDMq0y0B4kVuYvYiLJnEjkPCL4tIzg1KBpyj2CSkQ7MkFiNfdnVxogDfgbimY2G2eWj4WQuvYYBrIQL7EVY5Vvfk6TqnBe7GbSB2ysRt3d6zACvTvonYN08fI22llH02Ye~U0plIqxbEp1JE0NQ6RTrlPr6YxT58dxGkgwXRqOZJYCrgkTYEDRSRVv3Hczdg__&amp;Key-Pair-Id=K25ZJR0UZVF4CM</t>
  </si>
  <si>
    <t>Massey, J_FF_2024_09_.pdf</t>
  </si>
  <si>
    <t>Massey, J_CT_2024_09_18_.pdf</t>
  </si>
  <si>
    <t>56.00 mins</t>
  </si>
  <si>
    <t xml:space="preserve">
**Ahsan**
Try booking the Clarks for October 2nd or September 30th (00:22)
Move Corcoran's call to Friday at 1 PM on the calendar (02:00)
**Dr. Massey**
Check with office manager about Indeed job posting for front office staff (17:03)
Develop a more comprehensive hiring and interview process (18:45)
Consider creating a video catalog for training new hires (32:23)
</t>
  </si>
  <si>
    <t>In the Strategic Planning and Practice Management Consultation meeting held between John D. Massey and Jordan Blackmon, key topics of discussion included practice management challenges, staffing issues, financial performance, and strategies for growth. They reviewed scheduling options for patient appointments, emphasizing a preference for later calls, and noted significant increases in August collections. The meeting addressed the necessity for restructuring the team bonus system and enhancing the hiring process to ensure adequate staffing, particularly in the front office. Financial insights demonstrated that general expenses were above goals, prompting discussions on efficiency improvements as marketing initiatives expand. Jordan introduced the 'Seven Components of Exponential Growth' to encourage a mindset shift toward ambitious growth goals and highlighted the importance of scalable hiring tactics, including utilizing dental professional databases. Action items were assigned for follow-up on scheduling and improving hiring processes.</t>
  </si>
  <si>
    <t xml:space="preserve">🏥 **Practice Management and Team Issues** (00:00 - 09:00)
Discussed scheduling for the Clarks, considering October 2nd or September 30th
Jordan's preference for no early morning calls (before 10 AM)
Corcoran's call moved to Friday at 1 PM
Dr. Massey's mother moved in with him, affecting his routine
August collections hit $170,000, a significant increase from July's $120,000
Discussed restructuring team bonus system to be more collections-based
Identified need for team leads to facilitate scorecards
👥 **Staffing and Hiring Challenges** (09:16 - 16:00)
Team expenses at 20%, lower than expected for a GP practice
Discussed challenges with newly hired lead assistant
Identified need for front office staff, currently only two including office manager
Suggested improving hiring process with multiple interview stages
📊 **Financial Analysis and Growth Strategy** (16:00 - 22:49)
General and admin expenses at 16.5%, need to reduce to around 12-13%
Discussed potential need for hiring as marketing efforts ramp up
Jordan identified systemic issues related to hiring, training, and team management
Introduced concept of 'Seven Components of Exponential Growth'
🚀 **Exponential Growth Strategy** (24:08 - 33:40)
Jordan presented 'Seven Components of Exponential Growth' workshop preview
Components include: Mastering Vision, Business Strategy, Scalable Marketing, Scalable Operations, Scalable Training and Onboarding
Emphasized importance of thinking '10x growth' vs '2x growth'
Discussed need for comprehensive onboarding and training processes
🎓 **Scalable Hiring Strategies** (33:40 - 38:59)
Introduced concept of scalable hiring for rapid growth
Discussed methods used by large DSOs for talent acquisition
Presented idea of using dental professional databases for targeted hiring
Emphasized need for efficient filtering and outreach processes
</t>
  </si>
  <si>
    <t>Practice management,team dynamics,financial analysis,scalable growth,hiring strategies,training processes</t>
  </si>
  <si>
    <t>https://download-ff.s3.us-east-2.amazonaws.com/zkJ0gCNDmAU11YRW/John-D-Massey-and-Jordan-Blackmon-t.pdf?X-Amz-Algorithm=AWS4-HMAC-SHA256&amp;X-Amz-Credential=AKIAWZAJLUBI7SN6X7O7%2F20240918%2Fus-east-2%2Fs3%2Faws4_request&amp;X-Amz-Date=20240918T185827Z&amp;X-Amz-Expires=21600&amp;X-Amz-Signature=cfde88198395ffbe0337eaedd770eabb21f628255a912b7c877dc8390e4ebace&amp;X-Amz-SignedHeaders=host</t>
  </si>
  <si>
    <t>https://cdn.fireflies.ai/zkJ0gCNDmAU11YRW/audio.mp3?Expires=1726858717&amp;Policy=eyJTdGF0ZW1lbnQiOlt7IlJlc291cmNlIjoiaHR0cHM6Ly9jZG4uZmlyZWZsaWVzLmFpL3prSjBnQ05EbUFVMTFZUlcvYXVkaW8ubXAzIiwiQ29uZGl0aW9uIjp7IkRhdGVMZXNzVGhhbiI6eyJBV1M6RXBvY2hUaW1lIjoxNzI2ODU4NzE3fX19XX0_&amp;Signature=ajlfc8Pm3WzfbzlqoFcRDACxaIPvCJQDfSNXSFBcQROjD3amD6FEefAJSPJ2cBiNeD3E4VboKiVNhG6jZW-Go~EdGLq6ejkqNSvYkyV3RS9lXu0E78CCTE6rBN1Y1Pkw6ytE90N3UQoQjglI0CXnm-wKhO~XqSz7jsetw92670XP8FuN5nSAPMDJwDtQNQxAqE~Ig85PASIs3kXIrrZQeCMv5mCa7VWJIMYdplGXzK9YjvSUCoOT4KCkp80RGKDgeimv2-7ox21SPxLWjpOVstCGy1nbXM8kjCwHZG6L~15muGxQ7r2U~zmLNPvpnmAwVXXFiPjPsaLBfjBpXyCvDA__&amp;Key-Pair-Id=K25ZJR0UZVF4CM</t>
  </si>
  <si>
    <t>Hoss, N_FF_2024_09_.pdf</t>
  </si>
  <si>
    <t>Hoss, N_CT_2024_09_18_.pdf</t>
  </si>
  <si>
    <t>2024-09-18T15:00:00.000Z</t>
  </si>
  <si>
    <t xml:space="preserve">
**Neil Hoss**
Interview potential associate on 27th (02:03)
Get GP quotes from Ted for general dentistry marketing (12:13)
Draft an ad for a new dental assistant (47:52)
Plan interview process for associate candidates (48:08)
Block time next year to strategize for August/September (49:31)
**Jordan**
Send Tower Leadership event dates for next year to Neil (35:36)
**Ahsan/Jordan**
Revisit op build-out plan in next call (50:39)
**Kerry**
Tentatively book a date with Lisa for December (47:34)
</t>
  </si>
  <si>
    <t>The Strategy and Planning Meeting attended by Neil Hoss and Jordan Blackmon focused on several key areas essential for the growth and management of their practice. Discussions began with associate hiring and interviewing, highlighting the interview scheduled for a promising candidate on the 27th, with a goal to onboard new associates by January to handle lower-end general practice work. The marketing strategy was emphasized next, with plans to prioritize marketing over DAG insurance, targeting 25 new patients through a campaign that may take 6-8 weeks to yield results. Practice management updates included considerations on staffing changes and payroll adjustments, while future planning covered potential slow months and event dates for the Tower Leadership initiative. Financial growth strategies were reviewed, notably through analyzing a case study on marketing impact, as the team planned for increased capacity and revenue. The meeting concluded with a recap of action items assigned to various team members, including follow-ups on interviews, marketing initiatives, and scheduling strategic discussions for traditionally slow periods.</t>
  </si>
  <si>
    <t xml:space="preserve">🏥 **Associate Hiring and Interviewing** (00:00 - 11:55)
Neil interviewing potential associate on 27th
Two new candidates came in, one looks promising
Discussing timeline for hiring associate, aiming for January
Planning to pass low-end GP work to new associates
Considering background checks for candidates
📊 **Marketing Strategy** (11:55 - 24:21)
Prioritizing marketing over DAG insurance
Ted suggested Google blanketing for marketing
Aiming for 25 new patients, requiring 33-38 lead calls
Marketing expected to take 6-8 weeks before seeing results
Discussing fee-for-service vs. insurance patients
💼 **Practice Management** (24:30 - 29:20)
Discussing staffing changes and payroll reduction
Considering when to hire new assistant
Planning for potential associate start date
📅 **Future Planning** (29:22 - 37:25)
Discussing Tower Leadership event dates for next year
Planning for slow months (August/September)
Considering marketing strategies for traditionally slow periods
📈 **Financial Growth Strategies** (37:25 - 47:53)
Reviewing case study of practice growth through marketing
Discussing marketing spend percentages and revenue growth
Planning for future growth and capacity increase
🎯 **Action Items and Recap** (47:54 - 56:16)
Reconnecting with Lisa for December booking
Drafting ad for new dental assistant
Getting GP quotes for general dentistry
Planning interview process for associate candidates
Blocking time next year to strategize for August/September
</t>
  </si>
  <si>
    <t>Associate hiring,Marketing strategy,Practice management,Financial growth,Capacity planning,Patient acquisition</t>
  </si>
  <si>
    <t>https://download-ff.s3.us-east-2.amazonaws.com/cNPOaX6SudhIxyAf/Neil-Hoss-and-Jordan-Blackmon-t.pdf?X-Amz-Algorithm=AWS4-HMAC-SHA256&amp;X-Amz-Credential=AKIAWZAJLUBI7SN6X7O7%2F20240918%2Fus-east-2%2Fs3%2Faws4_request&amp;X-Amz-Date=20240918T155832Z&amp;X-Amz-Expires=21600&amp;X-Amz-Signature=dfcb02859fef37cf86469a09c0c2ea9416539a9706fe5fd49d83a32032a15d24&amp;X-Amz-SignedHeaders=host</t>
  </si>
  <si>
    <t>https://cdn.fireflies.ai/cNPOaX6SudhIxyAf/audio.mp3?Expires=1726847916&amp;Policy=eyJTdGF0ZW1lbnQiOlt7IlJlc291cmNlIjoiaHR0cHM6Ly9jZG4uZmlyZWZsaWVzLmFpL2NOUE9hWDZTdWRoSXh5QWYvYXVkaW8ubXAzIiwiQ29uZGl0aW9uIjp7IkRhdGVMZXNzVGhhbiI6eyJBV1M6RXBvY2hUaW1lIjoxNzI2ODQ3OTE2fX19XX0_&amp;Signature=AurEDGJsdEtGkY4GFFYVjlGBkZyU0ExISvvd4F4ax~u-SQS9k9sRs0Ckd0jUK6GvSHQmhD5Gq8gKotN2HESe2gy9i2G24Z1h9qu8Ro9Q8NoEJ09zNNeqa01OLeUesdkZbRr5curdD5DOIMrbMAPw8~yMI0zetN6kOOAC5Sj-sYPz~i04jTUEgAJGoK8OZl32ZEr0kF6LTftsdqagn65NRbOYwFPiQManPUTZCLk-MBJGQaEvwLZDrkksuPhWylMyAEY1BUd5cmJlpxVH4IrYErAr-6ZHFzDnFOI1vDeTB2R7wijIX59pu3orxmZqb711eEamMooBGo4YK6D2YcHcNw__&amp;Key-Pair-Id=K25ZJR0UZVF4CM</t>
  </si>
  <si>
    <t>Leath, J_FF_2024_09_.pdf</t>
  </si>
  <si>
    <t>Leath, J_CT_2024_09_19_.pdf</t>
  </si>
  <si>
    <t>justinaleath@gmail.com,richard@towerleadership.com,eric@towerleadership.com</t>
  </si>
  <si>
    <t>8:00am ET, Justin Leath &amp; Eric Morin</t>
  </si>
  <si>
    <t>35.00 mins</t>
  </si>
  <si>
    <t>2024-09-19T12:00:00.000Z</t>
  </si>
  <si>
    <t xml:space="preserve">
**Michelle**
Update the invite for David to ensure he has the correct details for the meeting (09:01)
**Eric**
Attend Tyrone's event and arrive at lunchtime as planned (10:33)
Pitch at Tyrone's event to promote the business and network with attendees (12:00)
</t>
  </si>
  <si>
    <t>In the informal check-in and planning meeting held at 8:00 AM ET, participants including Justin Leath, Eric Morin, and others addressed several key topics. Eric reported a Zoom settings issue that was affecting non-video participants, with Michelle assisting him in resolving it. Justin, although confirmed, joined the call late, while David and Eric addressed other incoming calls. The group discussed Eric's plans to attend Tyrone's upcoming event, expressing concerns about the previous event's dinner and sales performance. They reviewed recent business developments, including a quick-moving sale and frustrations with clients not adhering to advice, prompting discussions on possibly taking over operations. Action items were established, including Michelle updating the meeting invite for David and Eric preparing to network and promote the business at Tyrone's event.</t>
  </si>
  <si>
    <t xml:space="preserve">🖥️ **Zoom Settings Issue** (00:51 - 04:37)
Eric experiencing issues with Zoom settings
Non-video participants appearing as blank blocks
Michelle attempting to help Eric fix the settings
📞 **Meeting Participants** (04:38 - 08:07)
Justin Leath confirmed for the call but is late
David taking Vasquez's call
Eric taking Nan's call
Nung's marketing director expected to join
🏖️ **Tyrone Event Discussion** (08:08 - 11:07)
Eric planning to attend Tyrone's event
Criticism of previous event's dinner and lack of sales
Eric's plan to arrive at lunchtime, network, and leave
💼 **Business Update** (11:09 - 13:32)
Recent sale moving quickly
Discussion about meeting Brian and working with clients
Frustration with clients not following advice
Consideration of taking over operations
</t>
  </si>
  <si>
    <t>&lt;ul&gt;Zoom settings
client management
event planning
business strategy
sales
operational challenges&lt;/ul&gt;</t>
  </si>
  <si>
    <t>https://download-ff.s3.us-east-2.amazonaws.com/vLLXV9HmaPHrnDAd/8-00am-ET-Justin-Leath-Eric-Morin-t.pdf?X-Amz-Algorithm=AWS4-HMAC-SHA256&amp;X-Amz-Credential=AKIAWZAJLUBI7SN6X7O7%2F20240919%2Fus-east-2%2Fs3%2Faws4_request&amp;X-Amz-Date=20240919T123552Z&amp;X-Amz-Expires=21600&amp;X-Amz-Signature=961dc2b63edd76439ea2c5618dc8e1b832936c25a1ff1e437ea1a27862d01bc6&amp;X-Amz-SignedHeaders=host</t>
  </si>
  <si>
    <t>https://cdn.fireflies.ai/vLLXV9HmaPHrnDAd/audio.mp3?Expires=1726922156&amp;Policy=eyJTdGF0ZW1lbnQiOlt7IlJlc291cmNlIjoiaHR0cHM6Ly9jZG4uZmlyZWZsaWVzLmFpL3ZMTFhWOUhtYVBIcm5EQWQvYXVkaW8ubXAzIiwiQ29uZGl0aW9uIjp7IkRhdGVMZXNzVGhhbiI6eyJBV1M6RXBvY2hUaW1lIjoxNzI2OTIyMTU2fX19XX0_&amp;Signature=vzMafn8z15zU8UnAWey1h5IdNGt7lBi727G-bDgW8fncOUCMKGDBajS66LqQeRNr80TAMEhPhUNnuZQ1IHcXQJmz-IYAK5B1RZOyNwqXSETqU-tP4CLSVwO-vTrfs2JQqio5J0anLsjVH5Yek2ZBYzhT8Fzvz5dAy-sf2OLk-PYjNw0MLfvsbH9ukFvcfJzKTBYDdPqV1l64rWbOuRc6okKwK0bIkZbO8rEH26LX0hUjJ5MODKNVZhFf-CleoyPjwZqE1T7CusL1K2KvbehoMf3Io9cSxk6o5gThcmVy~iLo5Kxo2xbvqahy6X6E5c8Nft2MalnxWohh4bUp1gyg5Q__&amp;Key-Pair-Id=K25ZJR0UZVF4CM</t>
  </si>
  <si>
    <t>Ganong, J_FF_2024_09_.pdf</t>
  </si>
  <si>
    <t>Ganong, J_CT_2024_09_19_.pdf</t>
  </si>
  <si>
    <t>jpg132@gmail.com,jake@goatcmo.com,richard@towerleadership.com,eric@towerleadership.com</t>
  </si>
  <si>
    <t>9:30am ET, Jason Ganong, Jake Goates &amp; Eric Morin</t>
  </si>
  <si>
    <t>72.00 mins</t>
  </si>
  <si>
    <t>2024-09-19T13:30:00.000Z</t>
  </si>
  <si>
    <t xml:space="preserve">
**Jake Goates**
Send preliminary information and questionnaires to Jason (01:06:39)
Prepare thoughts and ideas on implant marketing strategies for Jason (01:06:39)
Start onboarding process for Jason's practice in October (01:03:16)
**Eric Morin**
Follow up with Jake to discuss data integration and collaboration (01:09:07)
Prepare for a longer meeting with Jason on October 4th (01:11:35)
**Jason Ganong**
Review preliminary information and questionnaires from Jake (01:06:39)
Prepare questions about specific implant marketing strategies (01:06:31)
Attend scheduled meeting with Eric on October 4th at 3:00 PM Eastern Time (01:11:19)
</t>
  </si>
  <si>
    <t>In the Business Strategy and Marketing Consultation meeting held on October 4th, Jason Ganong, Jake Goates, and Eric Morin discussed various aspects of marketing strategies tailored for dental practices. Eric and Jake introduced themselves, highlighting their expertise in dental marketing and financial analysis, respectively. They delved into current marketing challenges, focusing on digital strategies and the importance of data analysis and CRM usage in enhancing lead follow-up. Jake outlined his consultancy approach, addressing the onboarding of new clients and optimal marketing spend efficiency. The discussion also covered the potential purchase of a Yomi implant robot, including its benefits and ROI, with Eric offering a business perspective on integrating such technology into a broader marketing plan. They concluded by planning actionable next steps, including sending preliminary information and preparing for their next meeting, scheduled for October 4th, where they aim to explore specific implant marketing strategies in greater detail.</t>
  </si>
  <si>
    <t xml:space="preserve">🤝 **Introduction and Background** (01:27 - 14:38)
Eric and Jake Goates introduce themselves and discuss their backgrounds
Jake explains his experience in dental marketing and consulting
Eric discusses his focus on business finance and mathematics in marketing
📊 **Marketing Strategies and Challenges** (14:40 - 38:16)
Discussion on digital marketing for dentists and its evolution
Eric shares an example of a doctor with 173 implant leads but poor follow-up
Jake explains his consultancy model and approach to marketing for dental practices
Conversation about data analysis, CRM usage, and marketing metrics in dentistry
🦷 **Dental Practice Management** (38:17 - 47:56)
Jake discusses his process for onboarding new clients and evaluating their marketing efforts
Conversation about optimizing marketing spend and improving efficiency
Discussion on various marketing agencies and their effectiveness in the dental space
🤖 **Yomi Implant Robot Discussion** (47:57 - 56:08)
Jason Ganong considers purchasing a Yomi implant robot
Jake shares positive experiences of clients using Yomi
Discussion on the cost, benefits, and potential ROI of the Yomi system
💼 **Business Analysis of Yomi Investment** (56:21 - 01:05:56)
Eric provides a business perspective on the Yomi investment
Discussion on patient education, efficiency gains, and stress reduction
Conversation about integrating Yomi into a comprehensive business and marketing plan
📅 **Planning Next Steps** (01:06:01 - 01:08:42)
Jake proposes starting work with Jason in October
Discussion on specific implant marketing strategies and vendors
Agreement to send preliminary information and questionnaires
🗓️ **Scheduling and Wrap-up** (01:09:07 - 01:12:23)
Eric and Jason schedule their next meeting for Friday, October 4th at 3:00 PM Eastern Time
Discussion on the need for a longer meeting to cover all necessary topics
</t>
  </si>
  <si>
    <t>&lt;ul&gt;Dental marketing
Yomi implant robot
ROI analysis
Marketing metrics
Practice efficiency
Consultancy model&lt;/ul&gt;</t>
  </si>
  <si>
    <t>https://download-ff.s3.us-east-2.amazonaws.com/65SR8o4BjHST0VbQ/9-30am-ET-Jason-Ganong-Jake-Goates-Eric-Morin-t.pdf?X-Amz-Algorithm=AWS4-HMAC-SHA256&amp;X-Amz-Credential=AKIAWZAJLUBI7SN6X7O7%2F20240919%2Fus-east-2%2Fs3%2Faws4_request&amp;X-Amz-Date=20240919T144403Z&amp;X-Amz-Expires=21600&amp;X-Amz-Signature=16a77e997bec121add075f79df45fbaba7e2c085687787890f9bdda4f7fcdf09&amp;X-Amz-SignedHeaders=host</t>
  </si>
  <si>
    <t>https://cdn.fireflies.ai/65SR8o4BjHST0VbQ/audio.mp3?Expires=1726929854&amp;Policy=eyJTdGF0ZW1lbnQiOlt7IlJlc291cmNlIjoiaHR0cHM6Ly9jZG4uZmlyZWZsaWVzLmFpLzY1U1I4bzRCakhTVDBWYlEvYXVkaW8ubXAzIiwiQ29uZGl0aW9uIjp7IkRhdGVMZXNzVGhhbiI6eyJBV1M6RXBvY2hUaW1lIjoxNzI2OTI5ODU0fX19XX0_&amp;Signature=pEpeMPvnwLIumesRRenOvGCeHiSTZIwvF4dkoaSULb3NP7TZ-SY4L5BYQ7sJKY1ohNU09P2Qj0BDy6NaKTQhUUYMpXKMGEhcXNNE4-p0NP3p1Jnb2D3RLbJesMQYpfnaDFnUF~3TYRax7FGCa9v~ip2wjGar4hJ7gBRk8Th~Jo4UMQ2lbTBR29oWTHsNmEw~ii~9reHTr2FlWWeRLFOc9nA1PMIojTTzKqDwyGKbkUwYhlcxyx00Co2HWdwIJHdYY1Fk~EVElmU4lJ5DxB4XKsGD72~6CGeLUTIYNENk25znRRnxqsH3Dcmi0uZ9lrvjhEW5~8jwuCHOvICjSPj01Q__&amp;Key-Pair-Id=K25ZJR0UZVF4CM</t>
  </si>
  <si>
    <t>Miller, P_FF_2024_09_.pdf</t>
  </si>
  <si>
    <t>Miller, P_CT_2024_09_20_.pdf</t>
  </si>
  <si>
    <t>58.00 mins</t>
  </si>
  <si>
    <t>2024-09-20T15:00:00.000Z</t>
  </si>
  <si>
    <t xml:space="preserve">
**Jordan Blackmon**
Send confirmation email about the leadership academy day meeting (07:53)
Prepare a plan for the November meeting, including financial performance review and 2025 planning (10:12)
Research and present options for associate compensation plans and equity offerings (27:26)
Prepare materials on the seven key components of exponential growth for the November workshop (45:11)
**Rita Patel-Miller**
Plan flight arrangements for late evening after the leadership academy day or early next morning (08:10)
Continue efforts to find potential associates, including reviewing physician lists and using recruitment strategies (20:45)
Prepare questions and topics for discussion about organizational chart restructuring for the November meeting (49:23)
</t>
  </si>
  <si>
    <t>In the recent Strategy and Planning Meeting between Rita Patel-Miller and Jordan Blackmon, several essential topics were discussed, focusing on practice management, financial performance, and growth strategies. The meeting began with a conversation about team activities and an upcoming leadership academy, followed by a review of the practice’s financial health and considerations on whether to retain or sell the practice. Challenges in recruiting associates were noted, along with strategies for offering equity to attract talent. Compensation discussions emphasized the need to align expectations with potential associates. Jordan presented seven key components for achieving exponential growth, which will be further explored in an upcoming workshop. Action items were assigned to both Rita and Jordan, including planning future meetings, researching compensation options, and preparing materials for discussions around practice valuation and organizational restructuring.</t>
  </si>
  <si>
    <t xml:space="preserve">🏥 **Practice Management and Future Plans** (00:03 - 10:53)
Jordan and Rita discussed team day activities and dental cleanings
Conversation about family weddings and cultural differences
Discussion on upcoming leadership academy day and meeting arrangements
📊 **Financial Performance and Practice Options** (10:53 - 18:21)
Review of practice's financial performance
Discussion on keeping or selling the practice
Exploration of options for bringing in an associate or partner
💼 **Associate Search and Practice Valuation** (18:47 - 28:59)
Challenges in finding an associate discussed
Options for offering equity to potential associates explored
Consideration of practice valuation and sale scenarios
💰 **Compensation and Equity Discussions** (29:17 - 39:54)
Conversation about Paul's compensation expectations
Discussion on offering equity to attract and retain associates
Exploration of various ownership and partnership structures
🚀 **Exponential Growth Strategies** (40:15 - 58:22)
Jordan introduced seven key components of exponential growth
Discussion on scalable operations, marketing, hiring, and training
Plans for November workshop focusing on exponential growth strategies
</t>
  </si>
  <si>
    <t>Practice management,financial performance,associate recruitment,equity partnerships,exponential growth,scalable operations</t>
  </si>
  <si>
    <t>https://download-ff.s3.us-east-2.amazonaws.com/jbYoap7PRovA5ENc/Rita-Patel-Miller-and-Jordan-Blackmon-t.pdf?X-Amz-Algorithm=AWS4-HMAC-SHA256&amp;X-Amz-Credential=AKIAWZAJLUBI7SN6X7O7%2F20240920%2Fus-east-2%2Fs3%2Faws4_request&amp;X-Amz-Date=20240920T160050Z&amp;X-Amz-Expires=21600&amp;X-Amz-Signature=7b5be93c05a9f79f361e2c8e80671a2707d90a3fcc23d9bf97fa06be783ee08f&amp;X-Amz-SignedHeaders=host</t>
  </si>
  <si>
    <t>https://cdn.fireflies.ai/jbYoap7PRovA5ENc/audio.mp3?Expires=1727020852&amp;Policy=eyJTdGF0ZW1lbnQiOlt7IlJlc291cmNlIjoiaHR0cHM6Ly9jZG4uZmlyZWZsaWVzLmFpL2piWW9hcDdQUm92QTVFTmMvYXVkaW8ubXAzIiwiQ29uZGl0aW9uIjp7IkRhdGVMZXNzVGhhbiI6eyJBV1M6RXBvY2hUaW1lIjoxNzI3MDIwODUyfX19XX0_&amp;Signature=CdoFwO5rRAYkSppE~4Ma3J3BIOjobFNgNEHm1AT0gh3rnX4umEZsICdzhSE2kH20DbfzBBxmK8aL5CtYSsPKtbYBO-VrVYKvsO-vqz3Nh9GP0dvs1tKkZeA2-f-maIEvFoxdd1EJa8rNdVKEMVROMOf7ghPN89YH2zp5a34OKhl9dACohORwbr513GDN9goih2qkONUuzElY14lm1zXgCsw5MM0AaOcnTNoL3IcPOmK74DyHKyTiQfynrgHQwCLrLihJ5~q118mGCAAYOfAiDP24-gpwbvj2TvRA6RsorYLnzNjP-N-oW1lOI-YS4Rj4y43pnS7DiQshPVLIvDDNag__&amp;Key-Pair-Id=K25ZJR0UZVF4CM</t>
  </si>
  <si>
    <t>Capponi, D_FF_2024_09_.pdf</t>
  </si>
  <si>
    <t>Capponi, D_CT_2024_09_20_.pdf</t>
  </si>
  <si>
    <t>capponis@sbcglobal.net,jordan@towerleadership.com</t>
  </si>
  <si>
    <t>Dr. Capponi and Jordan Blackmon</t>
  </si>
  <si>
    <t>68.00 mins</t>
  </si>
  <si>
    <t>2024-09-20T16:00:00.000Z</t>
  </si>
  <si>
    <t xml:space="preserve">
**Jordan**
Analyze August financial numbers and provide feedback (05:07)
Send introduction for Tower Leadership accounting services to Dan (54:44)
Have a conversation with Diana about onsite visit feedback (01:07:30)
**Ahsan**
Send introductions for accounting services to Dan (54:49)
Run financial ratios and send recap email to Dan (01:08:03)
</t>
  </si>
  <si>
    <t>The Business Strategy and Financial Review Meeting between Dr. Capponi and Jordan Blackmon focused on several key topics, including a potential practice acquisition, financial reporting, and accounting services. The discussion began with an overview of the upcoming agenda, highlighting concerns about the progress of the practice acquisition and associated challenges such as delays and contract negotiations. Jordan emphasized the importance of clear financial reports and cash flow statements while addressing frustrations with the current accounting practices. They compared Tower Leadership's accounting services to their own, considering the benefits of a transition, particularly in light of tax planning needs. Feedback was shared regarding a recent onsite visit, and Jordan committed to addressing these concerns with his team. Action items were assigned, including financial analysis and service introductions, to ensure follow-up on discussed points.</t>
  </si>
  <si>
    <t xml:space="preserve">🏥 **Practice Acquisition Discussion** (00:23 - 08:43)
Jordan and Dan discuss upcoming meeting agenda
Dan mentions potential acquisition of a new practice
Ahsan forwards August financial numbers to Jordan
📊 **Financial Review and Meeting Structure** (08:55 - 17:41)
Jordan explains typical meeting structure: financial review, action item follow-up, pressing challenges, business teaching
Dan expresses frustration with slow progress on practice acquisition
Discussion on profit-sharing agreement and contract negotiations
💼 **Practice Acquisition Challenges** (17:59 - 27:25)
Dan details issues with acquisition process, including delays and contract disputes
Jordan advises caution on proceeding with acquisition due to potential risks
Discussion on the seller's age (70) and potential resistance to change
📈 **Financial Reporting and Cash Flow** (28:44 - 36:54)
Jordan explains importance of timely and clear financial reports
Discussion on cash flow statements and their significance
Dan expresses frustration with current accountant's practices
🧾 **Accounting Services Discussion** (37:29 - 49:56)
Jordan presents Tower Leadership's accounting services and reports
Comparison of current accounting practices with Tower Leadership's offerings
Discussion on tax surprises and need for proactive financial planning
💰 **Bill Pay and Accounting Transition** (49:56 - 57:51)
Dan expresses concern about transitioning bill pay services
Jordan offers to send introductions for accounting services
Discussion on potential costs and benefits of switching accounting providers
🔄 **Onsite Visit Feedback and Wrap-up** (57:51 - 01:08:21)
Dan provides feedback on recent onsite visit by Diana
Discussion on presentation style and overwhelming nature of proposed changes
Jordan acknowledges feedback and suggests potential follow-up with team
</t>
  </si>
  <si>
    <t>Practice acquisition,Financial reporting,Cash flow,Accounting services,Onsite feedback,Business growth</t>
  </si>
  <si>
    <t>https://download-ff.s3.us-east-2.amazonaws.com/0Scaa69HXNmWcEN7/Dr-Capponi-and-Jordan-Blackmon-t.pdf?X-Amz-Algorithm=AWS4-HMAC-SHA256&amp;X-Amz-Credential=AKIAWZAJLUBI7SN6X7O7%2F20240920%2Fus-east-2%2Fs3%2Faws4_request&amp;X-Amz-Date=20240920T171133Z&amp;X-Amz-Expires=21600&amp;X-Amz-Signature=f42a395b62741aaf0411030d2633425dd45dc194583ad5858cfd4f67e6b0dc03&amp;X-Amz-SignedHeaders=host</t>
  </si>
  <si>
    <t>https://cdn.fireflies.ai/0Scaa69HXNmWcEN7/audio.mp3?Expires=1727025098&amp;Policy=eyJTdGF0ZW1lbnQiOlt7IlJlc291cmNlIjoiaHR0cHM6Ly9jZG4uZmlyZWZsaWVzLmFpLzBTY2FhNjlIWE5tV2NFTjcvYXVkaW8ubXAzIiwiQ29uZGl0aW9uIjp7IkRhdGVMZXNzVGhhbiI6eyJBV1M6RXBvY2hUaW1lIjoxNzI3MDI1MDk4fX19XX0_&amp;Signature=sBQ0H5Uf25Mv~vq-JT9vIdk2L6XSof09Tpts-Pzx2bltPaSE-4SJgooZS1s0Iv2SJpmqC~CGH0mlrl4mrIUOoOEqluFU~P5CKfuBGIAFjBkj6AS1gqGxn2lmRBgbOsGevJsdtyn3eR5Ps02ltJ1a6RAc3juiI-dSbKqhK2oGp1fLdTmFPzKmGIVzNWLIAU6NyzzxqQ5sea1bzBE0aEzmMT9CujQsSEybNzOBcyyObFky8leP2pZgYpKp3xSuH-4ug5xhLSifVNjkW1VIn6xxaz-UIcOBYqDi6m662HbpYjrMPCkXIO1kv31cU1oyLncrB0RdOJMpV42MYHVdGt4IOA__&amp;Key-Pair-Id=K25ZJR0UZVF4CM</t>
  </si>
  <si>
    <t>Tremont, A_FF_2024_09_.pdf</t>
  </si>
  <si>
    <t>Tremont, A_CT_2024_09_23_.pdf</t>
  </si>
  <si>
    <t>2024-09-23T16:30:00.000Z</t>
  </si>
  <si>
    <t xml:space="preserve">
**AJ**
Visit the potential acquisition practice to gather more information about its operations and financials (05:04)
Obtain the Profit and Loss statement for the potential acquisition practice to analyze its financial performance (28:19)
Ask questions regarding banking, team structure, and the owner's intentions for the potential acquisition practice (29:23)
Nail down the completion date for the Mint Hill expansion with the contractor to ensure timely progress (43:28)
Break down provider goals for the Mint Hill practice to align with expansion plans and revenue targets (51:00)
Reach out to Lisa about the operations coaching product to evaluate its potential benefits for the practices (54:24)
</t>
  </si>
  <si>
    <t>In the recent Strategy and Planning Meeting, Andrew Tremont and Jordan Blackmon focused on several key topics regarding the growth and operational efficiency of their dental practices. They reported progress on the new Ballantyne location, set to open on November 4, and discussed a potential acquisition of a 7-op practice that has been performing well but raised concerns about its valuation. Financial analysis of the Albemarle practice highlighted revenue goals and compensation structures, aiming for $125,000 in monthly revenue. Plans for expanding the Mint Hill practice were outlined, with a target completion date of January 1 for adding four new operatories, while detailed financial projections for Ballantyne indicated a break-even point of $65,000 per month. The meeting concluded with goal-setting for individual practices, discussing improvements in operations, particularly within the hygiene department, and determining action items for further due diligence and project timelines, ensuring that all initiatives align with broader growth objectives.</t>
  </si>
  <si>
    <t xml:space="preserve">🏥 **Dental Practice Updates** (00:26 - 08:14)
AJ and partners making progress on new Ballantyne location
Targeting November 4 opening for Ballantyne
David (partner) in Portugal for implant course
Albemarle practice fees raised to 50th percentile
Construction progress on new location, opening in 2-3 months
💼 **Potential Practice Acquisition** (08:14 - 19:27)
Discussing potential acquisition of a 7-op practice
Practice producing over $100,000 in past two months
Owner wants to sell due to wife's illness
Jordan expresses concerns about overvaluation
Discussing financing options and potential equity involvement
📊 **Financial Analysis and Goals** (19:43 - 31:33)
Analyzing Albemarle practice financials
Setting revenue goals for Albemarle practice
Discussing associate compensation and production split
Evaluating hygiene department performance
Setting goal of $125,000 monthly revenue for Albemarle
🏗️ **Practice Expansion Plans** (31:44 - 37:06)
Discussing Mint Hill practice expansion
Adding 4 new operatories, targeting January 1 completion
Planning for increased capacity and revenue goals
Evaluating team structure and provider goals post-expansion
💰 **Financial Projections for Ballantyne** (37:09 - 48:45)
Detailed financial breakdown for Ballantyne practice
Calculating break-even point at $65,000 per month full-time
Adjusting projections for part-time operations
Setting initial goal of $50,000 per month for Ballantyne
🎯 **Goal Setting and Operational Improvements** (48:46 - 56:17)
Setting detailed goals for each practice and provider
Discussing hygiene department improvements (fluoride, perio)
Considering operations coaching product from Lisa
AJ unable to attend Costa Rica trip due to family commitments
</t>
  </si>
  <si>
    <t>Dental practice acquisition,revenue goals,practice expansion,financial projections,hygiene department improvements,operational coaching</t>
  </si>
  <si>
    <t>https://download-ff.s3.us-east-2.amazonaws.com/WPjHXDdPtEGVL84n/Andrew-Tremont-and-Jordan-Blackmon-t.pdf?X-Amz-Algorithm=AWS4-HMAC-SHA256&amp;X-Amz-Credential=AKIAWZAJLUBI7SN6X7O7%2F20240923%2Fus-east-2%2Fs3%2Faws4_request&amp;X-Amz-Date=20240923T172646Z&amp;X-Amz-Expires=21600&amp;X-Amz-Signature=2d9381ebc51eb3f5c6e26dfa0548bb9b7c863f7d1e15db0a72675aa01849bdba&amp;X-Amz-SignedHeaders=host</t>
  </si>
  <si>
    <t>https://cdn.fireflies.ai/WPjHXDdPtEGVL84n/audio.mp3?Expires=1727285211&amp;Policy=eyJTdGF0ZW1lbnQiOlt7IlJlc291cmNlIjoiaHR0cHM6Ly9jZG4uZmlyZWZsaWVzLmFpL1dQakhYRGRQdEVHVkw4NG4vYXVkaW8ubXAzIiwiQ29uZGl0aW9uIjp7IkRhdGVMZXNzVGhhbiI6eyJBV1M6RXBvY2hUaW1lIjoxNzI3Mjg1MjExfX19XX0_&amp;Signature=ht3DsqkzSiyXyJXMtW1OyzqYcHCAcXjem1irWYGPgSQpBabCvRUxIyKkcRzCxNxkm3XJYXrsMMG6wZYai~1HRVV5m511VNnAD8q2jb6Rl~HSBw8it5m02TK8Jhlf-af61njTYix4j2XxaKbW54y3i~AKKGKkWE1HP5jbD-SFZ81-r0iPjjFFhSGWvFL~TeZwwuJ9h~sZjvx9iWBxOz~b~FxfRlN2yzNvYSTSKfwERcpGwf7ErTGfXehE4KjqPvO2BjGcjgUlV8y-RGr9tF4t5XbQ1ajg7wJaMnnXDwlnCg8mrp~gE-GSm7AzydGnNvEErEJvLMUHwx9E8nVUjGsjFg__&amp;Key-Pair-Id=K25ZJR0UZVF4CM</t>
  </si>
  <si>
    <t>Cochrane, G_FF_2024_09_.pdf</t>
  </si>
  <si>
    <t>Cochrane, G_CT_2024_09_24_.pdf</t>
  </si>
  <si>
    <t>gcochrane@rivertowndentalonline.com,eric@towerleadership.com,rmoseng@rivertowndentalonline.com,jmoseng@rivertowndentalonline.com,jordan@towerleadership.com</t>
  </si>
  <si>
    <t>105.00 mins</t>
  </si>
  <si>
    <t>2024-09-24T15:00:00.000Z</t>
  </si>
  <si>
    <t xml:space="preserve">
**Greg Cochrane and Randy Moseng**
Take a week to reflect on what they want from the partnership and why (01:41:21)
Complete the perspective exercise, considering each other's viewpoints (01:32:09)
Define clear wants and reasons behind those wants (01:40:19)
**All participants**
Reconvene in a week for further discussion (01:44:57)
</t>
  </si>
  <si>
    <t>The Partnership Strategy and Conflict Resolution Meeting for Rivertown Dental, involving key partners Greg Cochrane and Randy Moseng, focused on addressing the divergence in their partnership over the past year and establishing clear communication and leadership. The meeting emphasized the importance of understanding each other's goals and challenges while considering the implications of potential changes in equity distribution and partnership dynamics. A significant part of the discussion revolved around envisioning the practice's growth to $100 million, alongside maintaining respect in evolving roles. The partners were encouraged to engage in a perspective exercise to comprehend each other's motivations and expectations regarding equity splits. As a next step, both partners agreed to take a week for self-reflection on their desires and reasons within the partnership before reconvening for further discussions.</t>
  </si>
  <si>
    <t xml:space="preserve">🏥 **Partnership Discussion** (01:42 - 11:03)
Meeting to discuss partnership issues and alignment
Greg and Randy's partnership has diverged over the past year
Julie encouraged more direct communication between partners
🎯 **Communication and Leadership** (11:27 - 24:55)
Eric emphasized the normalcy of partnership disagreements
Discussed the importance of open communication and honesty
Highlighted the need to understand each partner's goals and obstacles
🔍 **Vision and Alignment** (25:54 - 34:55)
Greg wants to 'rip the roof off' and grow the practice significantly
Randy expressed desire to participate in growth and contribute
Discussed the need for clear leadership and communication
💼 **Partnership Dynamics** (36:02 - 45:15)
Explored the concept of value contribution in the partnership
Discussed the potential for changing equity distribution (e.g., 70/30 split)
Addressed concerns about respect and leadership roles
🤝 **Intentions and Expectations** (45:24 - 57:44)
Emphasized the importance of understanding each other's intentions
Discussed the need for clear expectations in leadership and decision-making
Explored the concept of proportionate work and reward
📊 **Growth and Leadership** (59:16 - 01:10:47)
Discussed the vision for growing the practice to $100 million
Explored the challenges of leadership and decision-making in growth
Addressed concerns about maintaining value and respect in changing roles
🔄 **Partnership Transition** (01:10:47 - 01:16:28)
Discussed the potential for transitioning partnership roles
Explored concerns about identity and value in changing equity splits
Addressed the challenge of balancing growth ambitions with partnership equity
🎭 **Perspective Exercise** (01:16:44 - 01:22:39)
Suggested exercise: Partners to consider each other's perspectives
Encouraged thinking about why each wants specific equity arrangements
Discussed the importance of understanding underlying motivations
💡 **Deeper Questions** (01:23:55 - 01:32:42)
Explored why specific equity splits (e.g., 51/49, 70/30) are desired
Discussed the concept of wanting the 'racehorse to run' in business growth
Addressed age and energy considerations in partnership roles
🧠 **Self-Reflection** (01:32:43 - 01:41:57)
Encouraged partners to take time for self-reflection
Suggested defining clear wants and reasons behind those wants
Discussed the need to align personal goals with partnership objectives
📅 **Next Steps** (01:42:00 - 01:45:38)
Agreed to take a week for individual reflection
Planned to reconvene for further discussion
Emphasized the need for discovery before mediation
</t>
  </si>
  <si>
    <t>Partnership,Communication,Leadership,Growth,Equity,Vision</t>
  </si>
  <si>
    <t>https://download-ff.s3.us-east-2.amazonaws.com/pKQAyk2hlCBgT1l3/Rivertown-Dental-and-Jordan-Blackmon-t.pdf?X-Amz-Algorithm=AWS4-HMAC-SHA256&amp;X-Amz-Credential=AKIAWZAJLUBI7SN6X7O7%2F20240924%2Fus-east-2%2Fs3%2Faws4_request&amp;X-Amz-Date=20240924T165522Z&amp;X-Amz-Expires=21600&amp;X-Amz-Signature=1836ad4565aea77f4f9878572fcd9b4733d46c974692373edf48c5c8931a2c29&amp;X-Amz-SignedHeaders=host</t>
  </si>
  <si>
    <t>https://cdn.fireflies.ai/pKQAyk2hlCBgT1l3/audio.mp3?Expires=1727369726&amp;Policy=eyJTdGF0ZW1lbnQiOlt7IlJlc291cmNlIjoiaHR0cHM6Ly9jZG4uZmlyZWZsaWVzLmFpL3BLUUF5azJobENCZ1QxbDMvYXVkaW8ubXAzIiwiQ29uZGl0aW9uIjp7IkRhdGVMZXNzVGhhbiI6eyJBV1M6RXBvY2hUaW1lIjoxNzI3MzY5NzI2fX19XX0_&amp;Signature=1QgfNoXyXhS8tVxz4FS16EZxSzFZ4doUBxg0OzbWyCa6AWnrZst7ixw6MBElOfQId3jK2o~QhjE6AUnVx8nlDqJ1pZTiNn3rUa362LPEOETPuKxi-jmd7Zj21tP54WavuPu9GTd2NmKv19snCuSYw5rSTKRzuxnI04og9rp2SWISud~LwSG-I5gc5YOqaDf82yaVLx6a6ceyAZsDeeRzS5HdH6flv~9FxtAfM9qbc~QsmVF2K12K5Xw-yQs-TrYN~wlYnfS4kS6jgl6fFbwH3R9i70kBV-o-ye56BMAE-MSQJS-fc19KM-PNtC912RqZauDk9ho94Pj0~Fj3N~A7Jg__&amp;Key-Pair-Id=K25ZJR0UZVF4CM</t>
  </si>
  <si>
    <t>Nguyen, M_FF_2024_09_.pdf</t>
  </si>
  <si>
    <t>Nguyen, M_CT_2024_09_27_.pdf</t>
  </si>
  <si>
    <t>Dr. Nguyen and Jordan Blackmon</t>
  </si>
  <si>
    <t>44.00 mins</t>
  </si>
  <si>
    <t>2024-09-27T16:00:00.000Z</t>
  </si>
  <si>
    <t xml:space="preserve">
**Mark**
Decide on attending leadership academy and business acumen program events (16:59)
Focus on getting Tish out of day-to-day operations (40:05)
Consider reducing clinical days from three to two (40:05)
Approach Dr. Phongai about potential practice purchase, ask for financials (41:28)
**Jordan**
Send information about leadership academy and business acumen program to Mark (18:26)
Prepare to discuss practice acquisition strategy in upcoming meeting (16:35)
Help structure an offer for Dr. Phongai's practice if financials are reasonable (42:34)
</t>
  </si>
  <si>
    <t>During the Dental Practice Growth Strategy Consultation meeting between Dr. Nguyen and Jordan Blackmon, key topics included strategies for expanding the dental practice while addressing financial considerations and management approaches. Mark expressed hesitance about taking on additional debt for dental operations, favoring investments in real estate instead, and discussed plans to potentially sell the practice in 5-7 years. The discussion highlighted a shift in clinical focus towards increased examinations and delegating procedures, alongside a debate on the benefits and risks of acquiring additional practices. Jordan introduced seven essential components for achieving exponential growth, including mastering vision, scalable operations, and effective capital management. Collaborative strategies for evaluating potential acquisitions, particularly Dr. Phongai’s practice, were also discussed, with action items defined for both parties, such as attending leadership programs and streamlining operational management to enhance growth prospects.</t>
  </si>
  <si>
    <t xml:space="preserve">🏥 **Dental Practice Growth Strategies** (00:04 - 06:57)
Jordan and Mark discuss expectations for upcoming meeting
Mark hesitant to take on more debt for dental practices
Prefer debt for real estate over dental practices
Discussion on selling practice in 5-7 years
💼 **Practice Valuation and Management** (07:09 - 18:28)
Mark changing clinical approach, focusing on exams and delegating procedures
Discussion on practice valuation based on owner's production
Jordan suggests reducing clinical days to focus on business growth
Debate on acquiring additional practices and associated risks
Introduction of private equity strategies in dental practice acquisitions
📊 **Components of Exponential Growth** (18:56 - 34:53)
Jordan introduces seven components of exponential growth
Mastering vision and culture
Compelling business strategy
Scalable marketing
Scalable operations
Scalable onboarding and training
Scalable hiring
Management of capital and use of capital
Discussion on DSO strategies for growth and acquisition
💡 **Practice Acquisition and Future Plans** (34:56 - 44:10)
Debate on practice acquisition risks vs. real estate investments
Introduction to Dental Pitch Brokerage concept
Discussion on potential practice acquisition (Dr. Phongai)
Jordan advises on approaching potential practice purchase
Emphasis on getting Tish out of day-to-day operations
Consideration of attending leadership workshops
</t>
  </si>
  <si>
    <t>dental practice growth,practice valuation,exponential growth strategies,DSO acquisition,scalable operations,practice management</t>
  </si>
  <si>
    <t>https://download-ff.s3.us-east-2.amazonaws.com/Crr33kpqCpVs6OKR/Dr-Nguyen-and-Jordan-Blackmon-t.pdf?X-Amz-Algorithm=AWS4-HMAC-SHA256&amp;X-Amz-Credential=AKIAWZAJLUBI7SN6X7O7%2F20240927%2Fus-east-2%2Fs3%2Faws4_request&amp;X-Amz-Date=20240927T164858Z&amp;X-Amz-Expires=21600&amp;X-Amz-Signature=acc8f8c9be269445444962e73eeaf02f3210a5f287c6fef8fab8e887b5a3daa9&amp;X-Amz-SignedHeaders=host</t>
  </si>
  <si>
    <t>https://cdn.fireflies.ai/Crr33kpqCpVs6OKR/audio.mp3?Expires=1727628541&amp;Policy=eyJTdGF0ZW1lbnQiOlt7IlJlc291cmNlIjoiaHR0cHM6Ly9jZG4uZmlyZWZsaWVzLmFpL0NycjMza3BxQ3BWczZPS1IvYXVkaW8ubXAzIiwiQ29uZGl0aW9uIjp7IkRhdGVMZXNzVGhhbiI6eyJBV1M6RXBvY2hUaW1lIjoxNzI3NjI4NTQxfX19XX0_&amp;Signature=0Yw~trRWfoffn6jhi8mfHXyVTCosVJ2K-aPADLdljP1Di-WLEIMQ~QlQcN0VaYhVbwTQwrkGBxSbtHau6r92fpoOiPvyAJQ8Jw1vNsjwlWYfqIV7q7phbpueST0W-s2mR7omursCDfko8vG9Stdxs5XHq58Em9~35N4e9iB71nWsL7qwxuXQJd~n3-R16hEpqEin3lySgDunrez1WbCikm9xNbx4j9bqxZmga7nh~Y0EnoVm88U0tePcVhk-AvwfZ56sxpQ-FyyDxLyCPaDSubuKfvoDxMuFrzRzvfn6qj7Jg2PKzQV~SPZy6jdcme-OW0ay1Le5w5kqMXIYF5c8EA__&amp;Key-Pair-Id=K25ZJR0UZVF4CM</t>
  </si>
  <si>
    <t>Clark, D_FF_2024_09_.pdf</t>
  </si>
  <si>
    <t>Clark, D_CT_2024_09_30_.pdf</t>
  </si>
  <si>
    <t>Downtown Dental and Jordan Blackmon</t>
  </si>
  <si>
    <t>26.00 mins</t>
  </si>
  <si>
    <t>2024-09-30T14:00:00.000Z</t>
  </si>
  <si>
    <t xml:space="preserve">
**Jordan**
Jordan to send an intro to Lisa for Hazen (01:57)
Jordan to send a reminder to Friedbergs for their call (04:25)
Jordan to send another packet to the team (07:09)
Jordan to set up 2025 calendar blocks (10:11)
**Asana**
Asana to schedule time with David to prepare for Friday's presentation (07:09)
Asana to send reminders to Perry, Dr. Nguyen, and Dr. Johnson for their packets (07:09)
Asana to film a video for Lisa and Darren (16:02)
Asana to craft an email to Lisa and Darren about rescheduling (16:02)
Asana to nudge Dr. Wins over the weekend (16:02)
Asana to reach out to Lisa and Darren to reschedule their appointment (26:04)
**David**
David to schedule onboarding calls for new clients (12:03)
</t>
  </si>
  <si>
    <t>In the Team Status Update and Planning Meeting, participants addressed the devastating impacts of the recent hurricane on North Carolina, highlighting concerns for team members in affected areas. Jordan expressed frustration over a disregarded 30-minute video sent to a client and planned to prepare a reminder for upcoming interactions. Effective calendar management was discussed, with a focus on limiting bookings to two months in advance while planning for 2025. A strategy for assigning new clients was established, with Jordan taking on diamond clients supported by advisors. The discussion also included a missed client appointment, which led to plans for rescheduling through a video and email. The meeting concluded with light-hearted conversation about recent football games before deciding to prioritize rescheduling a meeting with Lisa, who was unable to attend due to a headache. Key action items were assigned to team members, including reminders and scheduling tasks.</t>
  </si>
  <si>
    <t xml:space="preserve">🌪️ **Hurricane Impact and Concern** (00:03 - 01:57)
North Carolina hit worse than Florida by hurricane
100 dead in Asheville area
Concern for team members in affected areas
🎥 **Video Preparation and Client Communication** (01:57 - 04:25)
Jordan frustrated about sending a 30-minute video that was ignored
Considering sending an intro to Lisa for Hazen
Planning to send a reminder to Friedbergs for their call
📅 **Calendar Management and Client Interactions** (04:25 - 07:09)
Excessive text messages from Rita Patel
Jordan considering setting expectations for communication
Calendar booking limited to two months out
Need to set up 2025 calendar blocks
👥 **New Client Assignment Strategy** (10:11 - 13:50)
Jordan to take on diamond clients with support from advisors
Gold client (Mott) to be handled by Asana and Richard
Sultanian might be assigned to Asana and Richard
Daniel Davies and the referral from Matt Ornstein to be handled by Jordan
📞 **Missed Appointment and Follow-up** (13:50 - 16:08)
Cards didn't show up for 9:00 AM central appointment
Plan to film a video and send an email to reschedule
Emphasis on showing prioritization of the client
🏈 **Football Discussion and Meeting Wrap-up** (18:21 - 26:08)
Recap of UGA vs Alabama game
Discussion about Texas team's confidence
Lisa unable to attend due to headache
Plan to reschedule and prioritize their meeting
</t>
  </si>
  <si>
    <t>Client management,scheduling,team assignment,hurricane impact,football,communication strategy</t>
  </si>
  <si>
    <t>https://download-ff.s3.us-east-2.amazonaws.com/vcqlqz5HE4OJHSco/Downtown-Dental-and-Jordan-Blackmon-t.pdf?X-Amz-Algorithm=AWS4-HMAC-SHA256&amp;X-Amz-Credential=AKIAWZAJLUBI7SN6X7O7%2F20240930%2Fus-east-2%2Fs3%2Faws4_request&amp;X-Amz-Date=20240930T142856Z&amp;X-Amz-Expires=21600&amp;X-Amz-Signature=76a00f9e2071d8a839af18f6d9bdde878380894bcf778834d238d61f44a85d3c&amp;X-Amz-SignedHeaders=host</t>
  </si>
  <si>
    <t>https://cdn.fireflies.ai/vcqlqz5HE4OJHSco/audio.mp3?Expires=1727879338&amp;Policy=eyJTdGF0ZW1lbnQiOlt7IlJlc291cmNlIjoiaHR0cHM6Ly9jZG4uZmlyZWZsaWVzLmFpL3ZjcWxxejVIRTRPSkhTY28vYXVkaW8ubXAzIiwiQ29uZGl0aW9uIjp7IkRhdGVMZXNzVGhhbiI6eyJBV1M6RXBvY2hUaW1lIjoxNzI3ODc5MzM4fX19XX0_&amp;Signature=rBfRn2BMjoNl6u65kQef8jTnDHOHZoBWYa8GV0ZTTLLy6EiabZztdUeSX3IanXTV786IXl7jVQ1Wwww-70A5cJ0NLeH6guW10D5CE40C0vkR4s2iqo-CPUTABWqzmBCPGsU~4fyi73iLovz5ZAjH59yG~l2pel7uECXq~9P1-e~DmuuV~PvkLiO6iIcVuX5qsgm0FuMXmegXK58rlUfn902s5ZGWdnC2hIQLJAYOq8VdEm0qcR~DSxs4ps89aj1XkoFCE6kGJTwAljnXBwNq8-JYYeiu23hM2C6doi2KdSp0Y~O5p5uJgtzKspk02kySIiH716giZSco97UnBwrVbg__&amp;Key-Pair-Id=K25ZJR0UZVF4CM</t>
  </si>
  <si>
    <t>Fakhimi, A_FF_2024_09_.pdf</t>
  </si>
  <si>
    <t>Fakhimi, A_CT_2024_09_30_.pdf</t>
  </si>
  <si>
    <t>ali@softtouchdental.com,richard@towerleadership.com,eric@towerleadership.com</t>
  </si>
  <si>
    <t>2:00pm ET, Ali Fahkimi &amp; Eric Morin</t>
  </si>
  <si>
    <t>2024-09-30T18:00:00.000Z</t>
  </si>
  <si>
    <t xml:space="preserve">
**Eric**
Email compensation structure breakdown to Ali (04:39)
**Rachel**
Create Excel spreadsheet with compensation structures for Cheryl, Haley, and new hire (05:34)
**Michelle**
Schedule next meeting with Ali, Diana, and Rachel (06:59)
**Ali**
Obtain monthly P&amp;L statements from accountant (09:56)
Initiate conversation with Cheryl about new compensation structure (49:23)
Present new compensation structure to potential new hire (04:43)
</t>
  </si>
  <si>
    <t>The Strategy and Planning Meeting between Ali Fahkimi and Eric Morin focused on several key areas concerning financial management and staff restructuring within the dental practice. Initially, financials were reviewed, including P&amp;L statements and collection numbers, with a proposal to transition a staff member to a real estate role. The meeting then delved into front office restructuring, highlighting adjustments to the office manager's bonus and a new compensation strategy aimed at incentivizing performance. A significant emphasis was placed on full arch cases, discussing innovative compensation plans tied to case closures and maintaining collection ratios. Plans for hiring a new operations person were also outlined, including a proposed salary and bonus structure based on revenue growth. Financial projections indicated potential growth with the goal of increasing full arch cases monthly. The meeting concluded with discussions on future expansion, marketing investments, and scheduled follow-up meetings in October, November, and December to ensure ongoing progress on these initiatives. Action items were assigned to facilitate the implementation of the discussed strategies and compensation structures.</t>
  </si>
  <si>
    <t xml:space="preserve">🏥 **Dental Practice Financials and Staff Restructuring** (00:00 - 10:37)
Discussed financials sent over by Ali
Reviewed P&amp;L statements and collection numbers
Considered moving a staff member to a real estate role outside the company
📊 **Front Office Restructuring and Compensation** (11:34 - 22:05)
Ali prioritized front office restructuring
Discussed adjusting office manager's bonus structure
Proposed new compensation structure for Cheryl (office manager)
Suggested incentivizing Haley for converting consults
💰 **Full Arch Focus and Compensation Strategy** (22:51 - 35:59)
Proposed paying Cheryl $750 per full arch case closed, up to 50 cases
Suggested $1000 per case after 50 cases
Discussed $500 monthly bonus for maintaining 97.5% collections to production ratio
Proposed $150 for Haley per consult that shows up
👥 **New Hire Compensation Structure** (37:03 - 42:06)
Discussed hiring a new operations person at $120,000 per year
Proposed quarterly bonus structure based on revenue growth
Considered 1% bonus on revenue increase over baseline
📈 **Financial Projections and Growth Plans** (42:17 - 54:52)
Analyzed current revenue averages and projected growth
Discussed potential for 10 full arch cases per month
Calculated potential quarterly bonuses for new hire
🚀 **Implementation and Future Expansion** (54:52 - 01:06:00)
Ali expressed readiness for new location if implementation goes smoothly
Discussed marketing investment and push for full arch cases
Planned to build operations around growth goals
📅 **Scheduling and Next Steps** (01:06:01 - 01:12:05)
Scheduled next meetings for October 30th, November 20th, and December 19th
Discussed time zone considerations for scheduling
</t>
  </si>
  <si>
    <t>&lt;ul&gt;compensation restructuring
full arch cases
revenue growth
staff incentives
practice expansion
financial projections&lt;/ul&gt;</t>
  </si>
  <si>
    <t>https://download-ff.s3.us-east-2.amazonaws.com/JOjub3Oha6PcGaR2/2-00pm-ET-Ali-Fahkimi-Eric-Morin-t.pdf?X-Amz-Algorithm=AWS4-HMAC-SHA256&amp;X-Amz-Credential=AKIAWZAJLUBI7SN6X7O7%2F20240930%2Fus-east-2%2Fs3%2Faws4_request&amp;X-Amz-Date=20240930T191534Z&amp;X-Amz-Expires=21600&amp;X-Amz-Signature=27fd04e5021834ae9829aa33e433a76b18017a7321290dba43c8596dc88346fd&amp;X-Amz-SignedHeaders=host</t>
  </si>
  <si>
    <t>https://cdn.fireflies.ai/JOjub3Oha6PcGaR2/audio.mp3?Expires=1727896542&amp;Policy=eyJTdGF0ZW1lbnQiOlt7IlJlc291cmNlIjoiaHR0cHM6Ly9jZG4uZmlyZWZsaWVzLmFpL0pPanViM09oYTZQY0dhUjIvYXVkaW8ubXAzIiwiQ29uZGl0aW9uIjp7IkRhdGVMZXNzVGhhbiI6eyJBV1M6RXBvY2hUaW1lIjoxNzI3ODk2NTQyfX19XX0_&amp;Signature=r4kUt6q0IU-f0vKvn9d0TFHgS5h6s5I4ZvRwEl2dOodk~qI1yxSf4~VgRdOk~nprQECiuDb2W~8Gpl25aJQoRCR2YhtiGKAXcrjRXNP6PthZtuOwk7BE2ENCwa~QBn3Be9Q9dBvezAT2hbJnmsGGa~dG8mY7Sydpi6qpg4eGAyPtINJi5q5lkxd0~ztaK4gNrH8eT5Sd9hizKDZTlRkjWBfh91tX~rbGm2Ybgen1DCIzuz~Sv1q5gsWUBTP11Sb-AnfG39g7VmdZy~Q12LMcrWiHi0ZS1HdSujgF18-29OZ4hfuzjxexgJ7GN3kZvUrz8U6mc1ObOKEBgGAASozrIA__&amp;Key-Pair-Id=K25ZJR0UZVF4CM</t>
  </si>
  <si>
    <t>Davis, J_FF_2024_09_.pdf</t>
  </si>
  <si>
    <t>Davis, J_CT_2024_09_30_.pdf</t>
  </si>
  <si>
    <t>eric@towerleadership.com,joeldavisdds@gmail.com,kristy@joeldavisdentistry.com,richard@towerleadership.com</t>
  </si>
  <si>
    <t>4:00pm ET, Joel &amp; Krsity Davis &amp; Eric Morin</t>
  </si>
  <si>
    <t>67.00 mins</t>
  </si>
  <si>
    <t>2024-09-30T20:00:00.000Z</t>
  </si>
  <si>
    <t xml:space="preserve">
**Joel Davis**
Get financial projections from Tommy, including revenue increases, profitability changes, and free cash flow estimates (52:30)
Create a spreadsheet with the projected financial data (52:30)
Schedule a 20-minute follow-up call with Eric for October 10th at 4:40 PM (56:33)
Book full sessions with Eric for October 31st at 1:00 PM, November 21st at 3:00 PM, and December 16th at 1:00 PM (01:06:16)
**Eric Morin**
Review the financial projections spreadsheet prepared by Joel during the follow-up call (52:30)
</t>
  </si>
  <si>
    <t>During the business coaching and financial planning session held at 4:00 PM ET, Joel Davis, Krsity Davis, and Eric Morin discussed various practice updates, focusing on the onboarding of new staff, adjustments to clinical hours, and the importance of regular alignment meetings. The discussion emphasized financial strategies, including expanding operational hours and the significance of tracking key metrics like EBITDA, gross collections, and cash flow. Joel highlighted recent changes in his monthly draw and ongoing efforts to boost hygiene revenue. They outlined action items such as Joel obtaining financial projections from Tommy and creating a spreadsheet to forecast revenue and profitability. Additional steps included scheduling follow-up meetings to ensure continued progress and alignment on financial goals.</t>
  </si>
  <si>
    <t xml:space="preserve">🏥 **Practice Updates and Commitments** (00:18 - 07:56)
Joel onboarded a new assistant from California
New doctor, Dr. Hamilton, and his wife (a hygienist) started today
Joel dropping clinical Mondays starting October 15th
Weekly meetings with Tommy to stay aligned, discussing 'Rocket Fuel' book
Tommy conducting time studies with leadership team
Q4 focus on budgeting and cost controls
Increased hygiene revenue per hour through fluoride varnish acceptance
📊 **Financial Discussions** (08:38 - 19:46)
Expanding hours in Chattanooga, implementing split shifts
Joel to work 7-1 on Tuesdays, 7-3 on Wednesdays and Thursdays
Discussion on projecting gross collections, gross profit, and net income
Eric emphasizes importance of tracking EBITDA and free cash flow
Joel increased monthly draw from $10K to $15K in August and September
💼 **Business Operations** (20:36 - 26:05)
Tommy working on financial projections and productivity commitments
Eric suggests setting profitability and free cash flow goals
Discussion on EBITDA ownership and its importance in business decisions
📈 **EBITDA and Cash Flow** (26:14 - 30:57)
Joel expresses concern about owning EBITDA and its relation to operations
Eric explains the importance of tracking EBITDA without necessarily controlling operations
Discussion on making business decisions based on EBITDA projections
💰 **Financial Planning and Projections** (30:59 - 41:55)
Eric advises on predicting cash flow and EBITDA
Discussion on forecasting revenue, profitability, and cash flow
Tommy implementing makeup days for doctors to compensate for time off
📋 **Action Items and Next Steps** (42:24 - 52:17)
Joel to get financial projections from Tommy
Eric requests a spreadsheet with projected revenue increases, profitability changes, and free cash flow estimates
Discussion on profit margins for new work (estimated at 50%)
📅 **Scheduling Follow-up Meetings** (52:27 - 01:07:26)
Scheduled 20-minute follow-up call for October 10th at 4:40 PM
Booked full sessions for October 31st at 1:00 PM, November 21st at 3:00 PM, and December 16th at 1:00 PM
</t>
  </si>
  <si>
    <t>&lt;ul&gt;EBITDA
cash flow
profitability
financial projections
practice expansion
revenue growth&lt;/ul&gt;</t>
  </si>
  <si>
    <t>https://download-ff.s3.us-east-2.amazonaws.com/G1x1s6sO5iL1kvW0/4-00pm-ET-Joel-Krsity-Davis-Eric-Morin-t.pdf?X-Amz-Algorithm=AWS4-HMAC-SHA256&amp;X-Amz-Credential=AKIAWZAJLUBI7SN6X7O7%2F20240930%2Fus-east-2%2Fs3%2Faws4_request&amp;X-Amz-Date=20240930T211136Z&amp;X-Amz-Expires=21600&amp;X-Amz-Signature=2f2778fc7b19c3d682b319b2b9d1936acc95e547ecd470f543153e582c53c8ac&amp;X-Amz-SignedHeaders=host</t>
  </si>
  <si>
    <t>https://cdn.fireflies.ai/G1x1s6sO5iL1kvW0/audio.mp3?Expires=1727903501&amp;Policy=eyJTdGF0ZW1lbnQiOlt7IlJlc291cmNlIjoiaHR0cHM6Ly9jZG4uZmlyZWZsaWVzLmFpL0cxeDFzNnNPNWlMMWt2VzAvYXVkaW8ubXAzIiwiQ29uZGl0aW9uIjp7IkRhdGVMZXNzVGhhbiI6eyJBV1M6RXBvY2hUaW1lIjoxNzI3OTAzNTAxfX19XX0_&amp;Signature=id6J01aD4UE4jXF9uv-tCyVUL0kGn6BtCJNQbYchfK-gCu9GlRuyziJT6EHKwgJDFtyCFhqONoq60urzDt1kdQhDrMHKP8o7PXPFdEbG0WnhqCXu7inqvF17uovHXYo5pgoVSlOlZs3XHaH8Ib8WkAQVTLDm4J13PaHD5-rEKaLIkESP7sgee80HB~9PEtNdKMmUNF67oxUHqTfWklpgYjZ96kVPFOqZT8JvRBgHN6Exm8cGRkoOseMvgvL12y63LSc9WNxEvy0-dh~WfSmTjq0NTKvyFr7Rm1Skng3ZTBV49evk3FxmscCOMFo-PTmg5WkPkdyGruiz2awV79rtEg__&amp;Key-Pair-Id=K25ZJR0UZVF4CM</t>
  </si>
  <si>
    <t>Calat, P_FF_2024_09_.pdf</t>
  </si>
  <si>
    <t>Calat, P_CT_2024_09_23_.pdf</t>
  </si>
  <si>
    <t>paulcalat@gmail.com,richard@towerleadership.com,eric@towerleadership.com</t>
  </si>
  <si>
    <t>3:00pm ET, Paul Calat &amp; Eric Morin</t>
  </si>
  <si>
    <t>130.00 mins</t>
  </si>
  <si>
    <t>2024-09-23T19:00:00.000Z</t>
  </si>
  <si>
    <t>https://download-ff.s3.us-east-2.amazonaws.com/DgxoFFXbvue5FYxG/3-00pm-ET-Paul-Calat-Eric-Morin-t.pdf?X-Amz-Algorithm=AWS4-HMAC-SHA256&amp;X-Amz-Credential=AKIAWZAJLUBI7SN6X7O7%2F20241001%2Fus-east-2%2Fs3%2Faws4_request&amp;X-Amz-Date=20241001T142426Z&amp;X-Amz-Expires=21600&amp;X-Amz-Signature=bc63e241a6de4253dadefbd1dabeaefe2fd6b9ae37e3e8e316b803f1b19ead6e&amp;X-Amz-SignedHeaders=host</t>
  </si>
  <si>
    <t>https://cdn.fireflies.ai/DgxoFFXbvue5FYxG/audio.mp3?Expires=1727965470&amp;Policy=eyJTdGF0ZW1lbnQiOlt7IlJlc291cmNlIjoiaHR0cHM6Ly9jZG4uZmlyZWZsaWVzLmFpL0RneG9GRlhidnVlNUZZeEcvYXVkaW8ubXAzIiwiQ29uZGl0aW9uIjp7IkRhdGVMZXNzVGhhbiI6eyJBV1M6RXBvY2hUaW1lIjoxNzI3OTY1NDcwfX19XX0_&amp;Signature=WOgXEvJ-mAwUdxB4lfb1aCzHRfd~dzQdK7sCidSiMIg4fi8gCpF0DnjjT1YEpJHbaowLsmr7rSM7p6LpoZO4bmj3RI2dd3evLL8lVYWtndKPhdlPu9ScJZlj0gbJuqQxXeO20FRzOhbFJB19x4Ggg~8x7GJyjF2yG~viarKVohCuuhCIjDSLxzTJX3udIgYxfeokyPtK0OI~AIRG~1Igdu1bniUsJRptvK41bAMAwebvA1W9g0LLykLEKqKhcmDrIVW6pXLnATCZG29dMBWxn7NUzsRb6W6QolMEurzyEB84~TbrOb30aeIZMI7CaXgZAHdrvRBOvHQhODm-JaCr9Q__&amp;Key-Pair-Id=K25ZJR0UZVF4CM</t>
  </si>
  <si>
    <t>Poston, W_FF_2024_10_.pdf</t>
  </si>
  <si>
    <t>Poston, W_CT_2024_10_01_.pdf</t>
  </si>
  <si>
    <t>jordan@towerleadership.com,richard@towerleadership.com,ahsan@towerleadership.com,drbposton@gmail.com</t>
  </si>
  <si>
    <t>2024-10-01T16:00:00.000Z</t>
  </si>
  <si>
    <t xml:space="preserve">
**Dr. Wade Poston**
Set up one-on-one meetings with remaining team members (15:12)
Assign team leads for each department (42:15)
Schedule all-team meeting for November (52:08)
Connect with Brian from Tiny Rhino for GP marketing (01:00:19)
Send Socius marketing reports to Ahsan (01:01:05)
**Ahsan Akhter**
Send team lead assignments to Dr. Poston after the call (51:27)
Set up group chat with Dr. Poston and Brian from Tiny Rhino (01:01:29)
Register Lindsey and Allie for the call conversion program (49:42)
</t>
  </si>
  <si>
    <t>During the Strategic Planning and Performance Review Meeting, Dr. Wade Poston provided updates on various aspects of practice performance and future directions, despite the challenges posed by a recent storm that left his home without power. The meeting featured an annual revenue review, noting a target of $1.5 million, with current projections at $1.3 million and a meaningful 30% year-over-year revenue increase attributed to expanded operational capacity. Discussions focused on team development, highlighting Dr. Poston’s one-on-one meetings with staff and positive feedback on his leadership, alongside improvements reflected in hygiene scorecards. Marketing efforts to attract new patients were evaluated, revealing a stable influx of 26-30 new patients per month but necessitating improved call conversion and potential staffing adjustments. The meeting also covered team structure, considering departmental leads, particularly for hygiene and finance, as well as financial strategies for increasing monthly collections and reducing debt. Action items were established, including scheduling an all-team meeting, connecting with a marketing consultant, and ensuring participation in a call conversion program, aimed at bolstering practice efficiency and growth.</t>
  </si>
  <si>
    <t xml:space="preserve">🌪️ **Storm Update and Introductions** (01:17 - 08:50)
Dr. Poston's house still without power after recent storm
Richard introduced as a new advisor
Jordan unable to attend due to an emergency
📊 **Practice Performance Review** (08:50 - 17:55)
Annual revenue target of $1.5 million, currently on pace for $1.3 million
30% increase in revenues from last year
Added 3 hygiene columns and 2 doctor columns
Front office staffing adequate, considering operations manager hire
Implemented conflict resolution forms and one-on-one meetings
👥 **Team Development and Culture** (18:07 - 29:25)
Dr. Poston conducting one-on-one meetings with staff
Team members at different life stages with varying goals
Positive feedback on Dr. Poston's leadership approach
Hygiene scorecards implemented, showing improvement
Considering assigning team leads for each department
📈 **Marketing and New Patient Acquisition** (29:26 - 46:05)
Current new patient count around 26-30 per month
Marketing efforts not showing significant uptick after 6 months
Need to track call conversion rates and missed calls
Considering hiring additional front desk staff for phone work
Two staff members attending call conversion program on October 10
👔 **Team Structure and Leadership** (46:24 - 53:38)
Discussing potential team leads for each department
Melissa identified as potential hygiene team lead
Lindsey as potential finance/insurance lead
Considering timing of office manager hire
💰 **Financial Review and Future Plans** (53:40 - 01:03:26)
Three-payroll month impact on profitability
Considering switch to two-payroll month setup
Goal to reach $125,000 monthly collections consistently
Discussing potential for paying down extra debt
Plans to connect with Brian from Tiny Rhino for GP marketing
</t>
  </si>
  <si>
    <t>Revenue,Team Development,Marketing,Scorecards,Leadership,Patient Acquisition</t>
  </si>
  <si>
    <t>https://download-ff.s3.us-east-2.amazonaws.com/PDVCDMlr85NTMmAV/Dr-Wade-Poston-and-Jordan-Blackmon-t.pdf?X-Amz-Algorithm=AWS4-HMAC-SHA256&amp;X-Amz-Credential=AKIAWZAJLUBI7SN6X7O7%2F20241001%2Fus-east-2%2Fs3%2Faws4_request&amp;X-Amz-Date=20241001T170818Z&amp;X-Amz-Expires=21600&amp;X-Amz-Signature=5d55b56f64503fb61d15a00ee8f1a28bc74df6277f3960a5a2d2660046429b84&amp;X-Amz-SignedHeaders=host</t>
  </si>
  <si>
    <t>https://cdn.fireflies.ai/PDVCDMlr85NTMmAV/audio.mp3?Expires=1727975300&amp;Policy=eyJTdGF0ZW1lbnQiOlt7IlJlc291cmNlIjoiaHR0cHM6Ly9jZG4uZmlyZWZsaWVzLmFpL1BEVkNETWxyODVOVE1tQVYvYXVkaW8ubXAzIiwiQ29uZGl0aW9uIjp7IkRhdGVMZXNzVGhhbiI6eyJBV1M6RXBvY2hUaW1lIjoxNzI3OTc1MzAwfX19XX0_&amp;Signature=MATH0Ou3gN2pxPOBp-ZdAsdgxlxgmb7T4RqHIkzFgSzzusFPHCgXILN9wOo6ZeFCiDfXHcRvPxCpR61E7cM4tvhWSDcumGJXcQR8AxZ7XJS-K7ejZyuhcMDYSRYeQzHDdVTBYrdAQr4HBlkHM4vceZtqFMXE9FKpmX-6pRMr0Z2SQ0lvxjZ~eTx-probiEvHjIGhAeqeiFLZ2flljwW~Wjsu27gP1yGM4pu~ZyPkz1pJm1we8Q6mmrykpygiCN53iZTu92AtYkJ~mQv3PxdxZK8h2RUII3aiA2Z5IQg99ZyocTkO91XlTJq4eR-vz7op~XHPUZCnEfnTa2f4GjjDKA__&amp;Key-Pair-Id=K25ZJR0UZVF4CM</t>
  </si>
  <si>
    <t>Friedberg, R_FF_2024_10_.pdf</t>
  </si>
  <si>
    <t>Friedberg, R_CT_2024_10_01_.pdf</t>
  </si>
  <si>
    <t>2024-10-01T17:00:00.000Z</t>
  </si>
  <si>
    <t xml:space="preserve">
**Rob Friedberg**
Schedule and plan annual team meeting (26:35)
Develop comprehensive doctor training program (50:20)
Consider blocking time for shadowing and coaching doctors (47:05)
**Sandra Friedberg**
Send lab contract information to Jordan for pro forma analysis (44:02)
Work on bringing in another doctor to increase surgical capacity (35:26)
**Sean**
Implement checklists for each role and defined duties (33:36)
Continue coaching clinical manager and team member Alicia (34:33)
Focus on improving efficiency and accountability (33:24)
**Jordan Blackmon**
Send redacted presentation template for annual meeting (52:17)
Create pro forma for lab integration vs. educational suite scenarios (44:02)
</t>
  </si>
  <si>
    <t>The Strategic Planning and Operations Review meeting, led by Dr. Friedberg and attended by Jordan Blackmon and Sean, focused on several key areas aimed at enhancing organizational growth and operational efficiency. The session began with introductions and updates on recent office expansions and the addition of Sean as the new operations manager. Members shared their visions for the practice, emphasizing sustainable growth, serving veterans, and mentoring team members. Discussion highlighted the importance of aligning individual goals with the company vision while addressing challenges in change management. Financial performance from 2021 to 2024 was reviewed, revealing healthy growth but identifying areas for improvement in efficiency and accountability. Strategic initiatives were prioritized, including developing standard operating procedures (SOPs) and evaluating lab integration or educational suite possibilities. The meeting concluded with action items assigned to team members focused on scheduling annual meetings, enhancing training programs, and improving role responsibilities.</t>
  </si>
  <si>
    <t xml:space="preserve">🏥 **Team Introduction and Office Updates** (00:11 - 03:49)
Rob introduced Sean, the new operations manager
Discussed recent office expansion and renovations
Mentioned potential lab contract negotiation
🚀 **Business Growth and Vision** (03:49 - 12:27)
Practice experiencing significant growth and changes
Rob's vision: Business survival without him, competing with DSOs
Sandra's vision: Serving veterans and private practices, leaving a legacy
Sean's vision: Contributing to organizational growth, mentoring team members
👥 **Team Management and Culture** (12:33 - 25:57)
Discussed challenges in implementing changes and maintaining team buy-in
Jordan suggested aligning company vision with individual team member goals
Recommended holding annual team meetings and individual conversations
📊 **Financial Performance and Operations** (26:35 - 39:51)
Reviewed practice's financial growth from 2021 to 2024
Discussed healthy financial ratios across various expense categories
Sean identified areas for improvement: efficiency, defined roles, accountability
🔍 **Strategic Planning and Lab Integration** (39:55 - 50:20)
Discussed potential lab integration or educational suite development
Jordan offered to create a pro forma for different scenarios
Identified three main priorities: SOPs, annual meeting, and lab decision
🎓 **Training Program Development** (50:20 - 57:48)
Discussed need for comprehensive doctor training program
Rob considering expanding mentorship and teaching opportunities
Explored potential for bringing in external doctors for paid training sessions
</t>
  </si>
  <si>
    <t>Practice growth,team management,financial performance,strategic planning,training program,operational efficiency</t>
  </si>
  <si>
    <t>https://download-ff.s3.us-east-2.amazonaws.com/FtMwROHxhWj2xEoY/Dr-Friedberg-and-Jordan-Blackmon-t.pdf?X-Amz-Algorithm=AWS4-HMAC-SHA256&amp;X-Amz-Credential=AKIAWZAJLUBI7SN6X7O7%2F20241001%2Fus-east-2%2Fs3%2Faws4_request&amp;X-Amz-Date=20241001T182926Z&amp;X-Amz-Expires=21600&amp;X-Amz-Signature=14315f4af909769813657f4a3ff637f83267237d229ea257a17b605e1620d896&amp;X-Amz-SignedHeaders=host</t>
  </si>
  <si>
    <t>https://cdn.fireflies.ai/FtMwROHxhWj2xEoY/audio.mp3?Expires=1727980170&amp;Policy=eyJTdGF0ZW1lbnQiOlt7IlJlc291cmNlIjoiaHR0cHM6Ly9jZG4uZmlyZWZsaWVzLmFpL0Z0TXdST0h4aFdqMnhFb1kvYXVkaW8ubXAzIiwiQ29uZGl0aW9uIjp7IkRhdGVMZXNzVGhhbiI6eyJBV1M6RXBvY2hUaW1lIjoxNzI3OTgwMTcwfX19XX0_&amp;Signature=gFUMo8jBi~~0WhOmAD9ybeN0WcNtsjpiJKVzdGSMDVwcN~dIFQ45BWIj08QAgv243MD-dgw8lgqzMH1bhIDITZAh9ypEmugZx8-kZzUdM8fQQJJEcZ4YUqN8-xKzly2INmw6IhbFqNdVOaLdPnJ9q4cVczC12lkH1rlVFkIGpfMqBDQac~o5ZxbUgyOrcaEUWFiue9VESTE9MDlo5hmtQf35V5Wg4C7o8JLLwoDevvKj2r6uc0mLz5vfvvSyKZput9O-Nj3~26FaCjdptq33PAT0i9306ZmFA4p6KKHTHsTk6TtmdNDTcIr-LkXhw0utA~FzmeFJDq4sphXiIdqX4g__&amp;Key-Pair-Id=K25ZJR0UZVF4CM</t>
  </si>
  <si>
    <t>Cochrane, G_FF_2024_10_.pdf</t>
  </si>
  <si>
    <t>Cochrane, G_CT_2024_10_02_.pdf</t>
  </si>
  <si>
    <t>gcochrane@rivertowndentalonline.com,jmoseng@rivertowndentalonline.com,rmoseng@rivertowndentalonline.com,ahsan@towerleadership.com,eric@towerleadership.com,jordan@towerleadership.com</t>
  </si>
  <si>
    <t>10:00am ET, Rivertown Dental &amp; Tower Leadership</t>
  </si>
  <si>
    <t>2024-10-02T14:00:00.000Z</t>
  </si>
  <si>
    <t xml:space="preserve">
**Randy Moseng and Greg Cochrane**
Create financial models for partnership rewards and compensation (58:52)
Think through what financial arrangements would feel fair based on contributions (59:24)
Consider using the conflict resolution form for ongoing issues (01:06:25)
**All Participants**
Prepare for next meeting on Thursday at 3 PM Central Time (57:09)
</t>
  </si>
  <si>
    <t>In the Partnership Strategy Meeting held between Rivertown Dental and Tower Leadership, key discussions revolved around updates on practice operations, ownership perspectives, and the dynamics of partnership contributions. Dr. Julie shared insights from a significant surgery, while Eric highlighted improved assistant efficiency. Randy and Greg engaged in a candid conversation regarding equity ownership and individual contributions, identifying motivations and communication barriers. Financial strategies were also addressed, with Eric proposing a focus on performance-based compensation over equity stakes. The team agreed on the necessity of developing financial models to ensure fair reward systems and effective leadership structures. To facilitate progress, participants planned their next meeting for Thursday at 3 PM Central Time, with action items assigned to refine financial proposals and consider conflict resolution strategies.</t>
  </si>
  <si>
    <t xml:space="preserve">🏥 **Practice Update and Personal Reflection** (00:00 - 05:11)
Dr. Julie completed a full mouth extraction surgery yesterday, lasting 7 hours
Eric noted improved efficiency of assistants during procedures
Homework assignment: Reflect on partnership wants and reasons, complete perspective exercise
🤝 **Partnership Perspective Exercise** (05:11 - 13:34)
Randy attempted to understand Greg's perspective on decreasing Randy's ownership
Randy identified three possible motivations: control, ego, and greed
Greg used Tony Robbins' six essential human needs to analyze Randy's perspective
Greg emphasized the importance of fulfilling these needs regardless of equity ownership
💼 **Ownership and Contribution Discussion** (13:36 - 21:32)
Randy questioned the change in previously discussed 5-year transition plan
Greg explained his desire for more responsibility, ownership, and risk
Greg wants to increase his effort and leadership 2-3 fold
Randy expressed confusion about why they can't both contribute to growth
💰 **Financial Considerations and Equity** (21:38 - 30:52)
Eric suggested focusing on financial rewards rather than equity
Discussed possibility of disproportionate rewards based on contributions
Randy open to financial targets but unsure about giving up equity
Eric proposed exploring options like stock options or increased CEO compensation
🎯 **Defining Contributions and Value** (30:54 - 35:56)
Greg acknowledged Randy's experience, charisma, and humor as valuable assets
Discussed challenges in communication styles and organizational continuity
Randy felt devalued by the suggestion of decreased ownership
📊 **Financial Models and Leadership** (35:56 - 49:47)
Eric encouraged both partners to develop financial models
Suggested creating targets and rewards for achieving specific goals
Emphasized the need to consider disproportionate contributions and appropriate compensation
Discussed the concept of hiring a CEO and how that relates to their situation
🤝 **Moving Forward and Communication** (50:44 - 01:07:14)
Eric stressed the importance of adult communication and avoiding parent-child dynamics
Suggested using conflict resolution form to address issues
Scheduled next meeting for Thursday at 3 PM Central Time
Homework: Both partners to create financial models for discussion
</t>
  </si>
  <si>
    <t>&lt;ul&gt;Partnership
Equity
Compensation
Leadership
Growth
Financial modeling&lt;/ul&gt;</t>
  </si>
  <si>
    <t>https://download-ff.s3.us-east-2.amazonaws.com/PT0qvmZ5Yu56TqYZ/10-00am-ET-Rivertown-Dental-Tower-Leadership-t.pdf?X-Amz-Algorithm=AWS4-HMAC-SHA256&amp;X-Amz-Credential=AKIAWZAJLUBI7SN6X7O7%2F20241002%2Fus-east-2%2Fs3%2Faws4_request&amp;X-Amz-Date=20241002T151218Z&amp;X-Amz-Expires=21600&amp;X-Amz-Signature=57e0d9729042e9f2a18a8482428002066fbd6c4e826960ea2d4ee5ef63e10ff4&amp;X-Amz-SignedHeaders=host</t>
  </si>
  <si>
    <t>https://cdn.fireflies.ai/PT0qvmZ5Yu56TqYZ/audio.mp3?Expires=1728054750&amp;Policy=eyJTdGF0ZW1lbnQiOlt7IlJlc291cmNlIjoiaHR0cHM6Ly9jZG4uZmlyZWZsaWVzLmFpL1BUMHF2bVo1WXU1NlRxWVovYXVkaW8ubXAzIiwiQ29uZGl0aW9uIjp7IkRhdGVMZXNzVGhhbiI6eyJBV1M6RXBvY2hUaW1lIjoxNzI4MDU0NzUwfX19XX0_&amp;Signature=LUNcKVCmHbsi6qAZQbXeryZIXQ7kHIxo8Dlp0LvYvIOKUWFc7dJuFGSu8Bh92MNyFZ7Fnqn-GUMcO3Dly6JtXdHb6iIRhgZUkGEePqLE3Ks5ZfUigIVfY6boKNoYF26g4rv9B0ANxhHkqsAuAIbtJ4NWPr-YoFN8qdW8hrHs9H7YAWjH6ZavLREnC1C6OXSQ~p0Nh3modo9LlqZ6FeQdXTj2SbFEgAIZHPKMRViB1n~EvjkcPn7WFTp8Qb-U-BpBG-56QGUVbfe0ufo~I22uqS2o~MRJw30CKqU7w0gIyhl9xRngBkpD~PXLDNagoxDvsiHHtocqS1O-JiTYAnIePQ__&amp;Key-Pair-Id=K25ZJR0UZVF4CM</t>
  </si>
  <si>
    <t>Sweeney, S_FF_2024_10_.pdf</t>
  </si>
  <si>
    <t>Sweeney, S_CT_2024_10_02_.pdf</t>
  </si>
  <si>
    <t>12:15pm ET, Stephanie Sweeney &amp; Eric Morin</t>
  </si>
  <si>
    <t>10.00 mins</t>
  </si>
  <si>
    <t>2024-10-02T16:15:00.000Z</t>
  </si>
  <si>
    <t>https://download-ff.s3.us-east-2.amazonaws.com/h63tuSmjwcqg14ii/12-15pm-ET-Stephanie-Sweeney-Eric-Morin-t.pdf?X-Amz-Algorithm=AWS4-HMAC-SHA256&amp;X-Amz-Credential=AKIAWZAJLUBI7SN6X7O7%2F20241002%2Fus-east-2%2Fs3%2Faws4_request&amp;X-Amz-Date=20241002T162625Z&amp;X-Amz-Expires=21600&amp;X-Amz-Signature=224f59ae87935ddcd68d8051192ad914f28b6e5ced74496d012e563249af3637&amp;X-Amz-SignedHeaders=host</t>
  </si>
  <si>
    <t>https://cdn.fireflies.ai/h63tuSmjwcqg14ii/audio.mp3?Expires=1728059189&amp;Policy=eyJTdGF0ZW1lbnQiOlt7IlJlc291cmNlIjoiaHR0cHM6Ly9jZG4uZmlyZWZsaWVzLmFpL2g2M3R1U21qd2NxZzE0aWkvYXVkaW8ubXAzIiwiQ29uZGl0aW9uIjp7IkRhdGVMZXNzVGhhbiI6eyJBV1M6RXBvY2hUaW1lIjoxNzI4MDU5MTg5fX19XX0_&amp;Signature=f93bFJeKvOQopzqVDburqOQoDjXdy1XfPCiZVGe9CT1tb9uutYXY6YiFR3~GGA2NpJl2EeihhjJGGW7D7R66KXBOExwcGIUAcaaeNqL1n-DJBciA1MoURrbRYdcy1RP0KGlMQd9lyK0JvxM2ZquolZQz24l68Xa480jaaaxYuPyCgCLoqfXaQhhgRQbg91yNKcy4eK5MzAvDXsaxIVXEe3q-DyWGXFtZiv0wEUJ9wjbanFsi9VXwsxOl80OAHfwDZINzDtuKIE7iNS68urifuejLuVAkPViLLWylG4~rWRvMcGOXor7pAD2rhI0mgBXXRSvtVH-3VF0aTCYRhdiPqw__&amp;Key-Pair-Id=K25ZJR0UZVF4CM</t>
  </si>
  <si>
    <t>Danner, J_FF_2024_10_.pdf</t>
  </si>
  <si>
    <t>Danner, J_CT_2024_10_02_.pdf</t>
  </si>
  <si>
    <t>eric@towerleadership.com,jdanner@dannerdental.com,richard@towerleadership.com</t>
  </si>
  <si>
    <t>2:00pm ET, Jeff Danner &amp; Eric Morin</t>
  </si>
  <si>
    <t>2024-10-02T18:00:00.000Z</t>
  </si>
  <si>
    <t xml:space="preserve">
**Jeff Danner**
Contact Invisalign rep to discuss iTero scanner options (rental, lab placement promo, fusion option) (29:51)
Implement new phone script for handling insurance inquiries (38:50)
Create custom form for insurance verification (50:59)
Reach out to Tiny Rhino about potential phone conversion outsourcing (52:37)
**Eric Morin**
Follow up with Brian from Tiny Rhino about phone conversion service trial (21:30)
Send recorded phone script to Dr. Danner (36:11)
**Michelle**
Send meeting recording to Dr. Danner from Eric's cloud storage (36:27)
</t>
  </si>
  <si>
    <t>In the Strategy and Implementation Meeting held at 2:00 PM ET, Jeff Danner and Eric Morin discussed key updates and strategies for their dental practice, focusing on hiring, marketing, and patient conversion efforts. Jeff introduced new team members and shared challenges with marketing efforts through Tiny Rhino, where only a fraction of leads have been contacted. They explored the possibility of a 30-day trial for Tiny Rhino’s phone conversion service to improve patient outreach, while also examining an Invisalign campaign hindered by the lack of an iTero scanner. Eric emphasized the importance of addressing patient insurance inquiries by focusing on cost coverage and suggested a custom insurance verification form to streamline processes. They concluded with specific action items, including contacting the Invisalign representative for equipment options, implementing a new phone script, and considering outsourcing phone conversion tasks, along with follow-ups required by both Jeff and Eric to enhance operational efficiency.</t>
  </si>
  <si>
    <t xml:space="preserve">🏥 **Dental Practice Updates** (01:51 - 17:13)
Jeff hired new team members: 3 17-year-olds interested in dental careers
Hired experienced hygienist working Fridays
Waiting for credentialing, expected in about a month
Working with Tiny Rhino for marketing, but not seeing significant results yet
74 leads received, 23 not contacted, 25 in first attempt, 14 in second attempt, 11 declined
Cash flow tight, limiting ability to send team members for training
📞 **Phone Conversion and Marketing Strategy** (18:49 - 27:49)
Eric suggests asking Tiny Rhino for a 30-day trial of their phone conversion service
Discussing potential Invisalign campaign, but Jeff lacks required scanner
Eric exploring options to get Invisalign iTero scanner for Jeff's practice
Considering aligner campaign with other brands Jeff currently uses (Candid Pro, Sparked)
💼 **Insurance and Patient Conversion** (27:54 - 34:58)
Discussing strategies to convert patients who ask about insurance network status
Eric emphasizes focusing on patient's main concern: cost of services
Suggests explaining that cleanings, exams, and x-rays are typically 100% covered regardless of network status
Recommends offering to send pre-estimates for major procedures to avoid surprises
🗣️ **Phone Conversion Script** (35:59 - 41:56)
Eric provides and demonstrates a script for handling insurance inquiries
Emphasizes explaining the similarity in coverage for basic services regardless of network status
Suggests focusing on scheduling the appointment rather than getting bogged down in insurance details
📊 **Implementation and Next Steps** (42:08 - 54:35)
Discuss verifying benefits before patient visits
Eric suggests creating a custom form for insurance verification
Focus on increasing average revenue per patient
Plan to work with Invisalign rep for potential scanner rental or promotional offer
Explore outsourcing phone conversion to Tiny Rhino on a pay-for-performance model
</t>
  </si>
  <si>
    <t>&lt;ul&gt;dental practice
insurance verification
patient conversion
Invisalign
phone script
revenue optimization&lt;/ul&gt;</t>
  </si>
  <si>
    <t>https://download-ff.s3.us-east-2.amazonaws.com/cn113ARlp9kSA2xV/2-00pm-ET-Jeff-Danner-Eric-Morin-t.pdf?X-Amz-Algorithm=AWS4-HMAC-SHA256&amp;X-Amz-Credential=AKIAWZAJLUBI7SN6X7O7%2F20241002%2Fus-east-2%2Fs3%2Faws4_request&amp;X-Amz-Date=20241002T185732Z&amp;X-Amz-Expires=21600&amp;X-Amz-Signature=6b88525c8b3ca9954c7ef335550a5b01216b88d4c8b4c7829bcbd8b844d70184&amp;X-Amz-SignedHeaders=host</t>
  </si>
  <si>
    <t>https://cdn.fireflies.ai/cn113ARlp9kSA2xV/audio.mp3?Expires=1728068257&amp;Policy=eyJTdGF0ZW1lbnQiOlt7IlJlc291cmNlIjoiaHR0cHM6Ly9jZG4uZmlyZWZsaWVzLmFpL2NuMTEzQVJscDlrU0EyeFYvYXVkaW8ubXAzIiwiQ29uZGl0aW9uIjp7IkRhdGVMZXNzVGhhbiI6eyJBV1M6RXBvY2hUaW1lIjoxNzI4MDY4MjU3fX19XX0_&amp;Signature=Q-~GazPTDhWjvyKMEBwnMIC1nVNSLV4~h2HcgCdF38ntogVG2L9Ra5mutQfhh6k4KEgIq2dRLbyKv7s7qY6EybEKjrHi~iYfoZjxwZpo~qPiojVgZf0NSrax9ldl4KTeOn4Eksya-DR0v7I0F22mKwDlMotAVmva2jz86GLSWHhqJk7J~v9lRRmuDf6eXBLbwyw9lB9cPoxIgGS7KNtSC7ToysYyBrLk9qkB2uWGq-X96~wYM7GB3F-Y41-Hx5dvcvMNjAqQTN9jq~v86oKnXm-STfAkhtJ07cMyeLjtqRthDCC0ebhb7gGMTI6lg-BZQXA-ym3~JdKf8hT~KuOiUQ__&amp;Key-Pair-Id=K25ZJR0UZVF4CM</t>
  </si>
  <si>
    <t>Padron, F_FF_2024_10_.pdf</t>
  </si>
  <si>
    <t>Padron, F_CT_2024_10_02_.pdf</t>
  </si>
  <si>
    <t>padrondds@gmail.com,richard@towerleadership.com,eric@towerleadership.com</t>
  </si>
  <si>
    <t>4:00pm ET, Fernando Padron &amp; Eric Morin</t>
  </si>
  <si>
    <t>2024-10-02T20:00:00.000Z</t>
  </si>
  <si>
    <t xml:space="preserve">
**Fernando Padron**
Research Patient Prism and other phone system options (59:04)
Provide an answer on chosen phone system by tomorrow (59:04)
Look into connecting Practice My Numbers with Patient Prism (01:02:55)
**Eric Morin**
Schedule a call with Jake (marketing expert) and Fernando in the next 1-2 weeks (59:46)
**Michelle**
Set up a phone call with Eric, Fernando, and Jake (59:39)
</t>
  </si>
  <si>
    <t>During the Financial Review and Strategic Planning Meeting held by Fernando Padron and Eric Morin, key topics included a comprehensive overview of the practice's financials and performance metrics, with a focus on increasing projected EBITDA from $783,994 by an additional $216,000 within the year. They reviewed the successful integration of a new associate who generated $36,000 in just two weeks, contributing to the practice's goal of reaching $4 million in collections. Discussions also centered on expansion plans, including adding two operatories to the current ten and leveraging newly acquired adjacent property to ultimately aim for 20 operatories and $10 million in collections. Marketing strategies were critically assessed, particularly the need to improve patient acquisition costs—which currently stand at $250 per patient—through better efficiency in phone systems and marketing initiatives. Action items were assigned to research potential systems and coordinate future discussions with a marketing expert to enhance growth strategies.</t>
  </si>
  <si>
    <t xml:space="preserve">🏥 **Practice Overview and Introductions** (00:27 - 07:21)
Fernando Padron and Richard VanRich introduced themselves
Richard joined the team about six weeks ago
Fernando noticed Tower Leadership's advertisements on social media
📊 **Financial Review** (07:26 - 17:37)
Eric reviewed Fernando's financials
Total revenue from January to August discussed
Projected EBITDA for the year: $783,994
Goal is to increase EBITDA by $216,000 (about $18,000 more per month)
👨‍⚕️ **Associate Performance** (17:40 - 23:32)
New associate started mid-September
Associate's production: $36,000 in two weeks
Associate working four days a week
Practice on track for $4 million in collections this year
🏗️ **Practice Expansion Plans** (23:33 - 37:20)
Current facility has 10 operatories, planning to build 2 more
Fernando bought adjacent property for future expansion
Long-term goal: 20 operatories, potentially $10 million in collections
Marketing spend discussed: $20,000-$25,000 per month
New patient acquisition: 80-100 patients per month
📞 **Phone System and Marketing Efficiency** (38:09 - 52:33)
Eric suggested implementing a phone tracking system
Patient Prism recommended for phone conversion tracking
Discussion on improving marketing efficiency and reducing acquisition costs
Current patient acquisition cost: $250 per patient (considered too high)
🚀 **Future Growth Strategies** (52:37 - 01:03:14)
Focus on improving marketing and phone conversion in the next 30 days
Plan to increase average revenue per patient after controlling acquisition costs
Long-term goal: Increase practice value to $10-14 million for potential sale
Eric to arrange a call with Jake (marketing expert) in the next 1-2 weeks
</t>
  </si>
  <si>
    <t>&lt;ul&gt;EBITDA
patient acquisition
marketing efficiency
phone conversion
practice expansion
revenue growth&lt;/ul&gt;</t>
  </si>
  <si>
    <t>https://download-ff.s3.us-east-2.amazonaws.com/3Luup253sZ060PT4/4-00pm-ET-Fernando-Padron-Eric-Morin-t.pdf?X-Amz-Algorithm=AWS4-HMAC-SHA256&amp;X-Amz-Credential=AKIAWZAJLUBI7SN6X7O7%2F20241002%2Fus-east-2%2Fs3%2Faws4_request&amp;X-Amz-Date=20241002T210544Z&amp;X-Amz-Expires=21600&amp;X-Amz-Signature=8bf8e8d634e8b2271bbdb3bfd3300f50c9540872c0a4d4a2c476c8c25f8657b6&amp;X-Amz-SignedHeaders=host</t>
  </si>
  <si>
    <t>https://cdn.fireflies.ai/3Luup253sZ060PT4/audio.mp3?Expires=1728075951&amp;Policy=eyJTdGF0ZW1lbnQiOlt7IlJlc291cmNlIjoiaHR0cHM6Ly9jZG4uZmlyZWZsaWVzLmFpLzNMdXVwMjUzc1owNjBQVDQvYXVkaW8ubXAzIiwiQ29uZGl0aW9uIjp7IkRhdGVMZXNzVGhhbiI6eyJBV1M6RXBvY2hUaW1lIjoxNzI4MDc1OTUxfX19XX0_&amp;Signature=s8LaRYGTf2mFYSnu9ZS9fCBvnj7OpdkwnIS5LQ~LfCaiPs0pIL~cvEiQijLOYO2rPb7jBnG6eXYIoP~SsNrZz19ERYU~Ez-tT5b7bXkipJAZ2iMQJR57PtBKcH3KckABWx8Zl9K9YcOhun74igtmqjkaC1lsh9DQTg2qTloT8wWPmbU8Ua8pz0-VpNPDiulyVWqDz1Go5b78F0tBs0lzc40aDXDKN1aG19vZZxcgRjSx8FdPZwSBaowfsa~CtIMz0F8WidAX1ht2~FgGhg92H5COOg2RzDq8HYrud2jizWbNTIrkWPtjgEZTW5aA5RC~sY2r79FtlfDyXcTAjwX7Sw__&amp;Key-Pair-Id=K25ZJR0UZVF4CM</t>
  </si>
  <si>
    <t>Culp, C_FF_2024_10_.pdf</t>
  </si>
  <si>
    <t>Culp, C_CT_2024_10_04_.pdf</t>
  </si>
  <si>
    <t>2024-10-04T14:00:00.000Z</t>
  </si>
  <si>
    <t xml:space="preserve">
**Charlie Culp**
Have an introductory call with Lisa about call conversion strategies (13:16)
Set up separate meetings focused on call conversion with the business manager (17:51)
Consider incentivizing the business manager and front desk team for call conversion improvements (19:19)
Develop a concrete plan to address call conversion issues (42:45)
Inform Jordan of the finalized opening date for the new office (46:19)
**Jordan Blackmon**
Follow up with Matthew about Charlie being a guest at The Academy event (50:24)
Send an introduction for Lisa to Charlie (50:24)
</t>
  </si>
  <si>
    <t>The Strategy and Performance Review Meeting between Charlie Culp and Jordan Blackmon focused on evaluating practice performance, addressing challenges, and strategizing for future growth. Key discussions highlighted that the practice's production was below the expected target of $280K per month, attributed in part to delays in opening a new office and a low call conversion rate of 20-30%. Strategies to enhance call conversion, including implementing a membership plan and adjusting the marketing budget of $12,500 per month to attract new patients, were prioritized. Jordan emphasized the importance of exponential growth over linear growth and proposed initiatives such as setting tangible goals and incentivizing staff to improve call conversions. Action items were assigned to both parties, with Charlie tasked to refine call conversion strategies and finalize details for the new office, while Jordan agreed to facilitate introductions and follow ups related to networking opportunities.</t>
  </si>
  <si>
    <t xml:space="preserve">🏥 **Practice Performance and Challenges** (01:55 - 13:06)
Practice production lower than expected goal of $280K/month
New office opening delayed, impacting goals
Call conversion rate at 20-30%, below target
Implementing membership plan to improve conversion
Marketing budget: $12,500/month for 40-50 new patients
Need to improve call conversion to maximize current marketing efforts
📊 **Call Conversion and Marketing Strategy** (13:16 - 24:52)
Current active patient count: 3200
Target: 1750-2000 patients per doctor, 900 per hygienist
Need to increase active patient count to 3900-4000
Jordan recommends focusing on improving call conversion before increasing marketing spend
Suggestion to incentivize business manager for call conversion improvements
Recommendation to have separate meetings focused on call conversion
🚀 **Exponential Growth Strategies** (25:05 - 37:19)
Jordan introduces concept of exponential growth vs. linear growth
Seven components of exponential growth: vision, strategy, marketing, operations, training, hiring, capital
Encouragement to start thinking about scalable solutions now
Suggestion to focus on one component at a time, starting with scalable operations
📈 **Action Plan for Growth** (37:27 - 44:23)
Focus on improving call conversion before increasing marketing spend
Set tangible goals and create accountability for business manager
Consider incentivizing front desk team for meeting conversion goals
Develop a concrete plan to address call conversion issues
🏢 **New Office Plans and Future Growth** (44:23 - 50:32)
Charlie's new office features, including a video wall behind the front desk
Discussion of build-out costs and unexpected expenses
Jordan shares similar experiences with office expansion
Invitation for Charlie to attend The Academy event as Jordan's guest
</t>
  </si>
  <si>
    <t>call conversion,exponential growth,scalable operations,marketing strategy,patient acquisition,practice expansion</t>
  </si>
  <si>
    <t>https://download-ff.s3.us-east-2.amazonaws.com/mNOupFta9KIMI7KR/Charlie-Culp-and-Jordan-Blackmon-t.pdf?X-Amz-Algorithm=AWS4-HMAC-SHA256&amp;X-Amz-Credential=AKIAWZAJLUBI7SN6X7O7%2F20241004%2Fus-east-2%2Fs3%2Faws4_request&amp;X-Amz-Date=20241004T145303Z&amp;X-Amz-Expires=21600&amp;X-Amz-Signature=efbf75143d2c7b117041f753d73cda6b2c86ad7297e8a1938a45864806be5888&amp;X-Amz-SignedHeaders=host</t>
  </si>
  <si>
    <t>https://cdn.fireflies.ai/mNOupFta9KIMI7KR/audio.mp3?Expires=1728226389&amp;Policy=eyJTdGF0ZW1lbnQiOlt7IlJlc291cmNlIjoiaHR0cHM6Ly9jZG4uZmlyZWZsaWVzLmFpL21OT3VwRnRhOUtJTUk3S1IvYXVkaW8ubXAzIiwiQ29uZGl0aW9uIjp7IkRhdGVMZXNzVGhhbiI6eyJBV1M6RXBvY2hUaW1lIjoxNzI4MjI2Mzg5fX19XX0_&amp;Signature=1O-gmeGFv1g9dXv7~wshTOSBW6Bv2Z2FfqpG44fQKSYd68nY31gyqC~pKE810b1g05uQiim8EE1zeiFYKqFDhwobfZJZZOpn2fkBQgFbwoABY-ASNBnPxEe8IVHq4G416QFCusbNuFnRYrv3qL3MNuXAjvZqdJakKVAAMWeYFscH9enbPagasQQQHFfs990MaNM2NjQgVcnC3a~ncUu-Hs8M2nA1dVV1Pzv17-OWjB-81rZYxPRCDvvqdVo6xXFpJC6UfwXHDRnVdJV4nMQT8bC5dKQoiJOAYPqQpBPcYSCybVy7VD5NEL5CrXRFqsUvvZjbDOaZTolKLa0RLMmyxg__&amp;Key-Pair-Id=K25ZJR0UZVF4CM</t>
  </si>
  <si>
    <t>Mader, J_FF_2024_10_.pdf</t>
  </si>
  <si>
    <t>Mader, J_CT_2024_10_04_.pdf</t>
  </si>
  <si>
    <t>drlynch@michianasmiles.com,drmader@michianasmiles.com,jordan@towerleadership.com</t>
  </si>
  <si>
    <t>2024-10-04T15:00:00.000Z</t>
  </si>
  <si>
    <t xml:space="preserve">
**Patrick Lynch**
Finalize and type up the incentive plan and send to Jeff for approval (18:12)
Join the call with Jordan in 2 hours (58:11)
**Patrick Lynch and Jeff Mader**
Develop a strategy for scalable hiring (51:05)
**Jeff Mader**
Look into 'Train You All' software for creating training videos (27:38)
</t>
  </si>
  <si>
    <t>In the Strategic Planning and Business Development Meeting, led by Thomas Lynch and Jordan Blackmon, key topics included the implementation of tiered incentive and bonus plans for the hygiene team, emphasizing the need for department-specific goals to enhance performance. The discussion highlighted a comprehensive strategy for exponential growth that aligns individual motivations with the company's vision, focusing on scalable marketing and operations. Challenges related to rapid hiring and onboarding were addressed, with proposals for creating an onboarding video series and utilizing training software like 'Train You All.' Additionally, the meeting covered a proposed tiered compensation plan for doctors to attract and retain talent in competition with Dental Service Organizations (DSOs), alongside strategies for accessing capital for growth. The potential acquisition of Dr. Baskulich's patient list was also discussed, with suggestions for compensation and transition facilitation. Action items were assigned to finalize the incentive plan and develop a scalable hiring strategy.</t>
  </si>
  <si>
    <t xml:space="preserve">🏢 **Incentive and Bonus Plans** (00:29 - 18:37)
Patrick discussed tiered incentive system for hygiene team
Jordan explained importance of department-specific goals over general revenue goals
Proposed three tiers of goals per department with increasing bonuses
Discussed combining front desk and assistant teams for goal-setting
Jordan emphasized simplicity and clarity in bonus structures
📊 **Exponential Growth Strategy** (19:49 - 31:18)
Jordan introduced seven components of exponential growth
Discussed importance of aligning company vision with individual motivations
Emphasized need for clear business strategy (luxury vs. cost-saving)
Highlighted importance of scalable marketing, operations, and training
👥 **Scalable Hiring and Training** (31:23 - 39:58)
Discussed challenges of rapid hiring and onboarding
Proposed creation of comprehensive onboarding video series
Jeff mentioned potential use of 'Train You All' software for training
💼 **Doctor Compensation and Career Path** (39:58 - 54:16)
Jordan presented tiered doctor compensation plan example
Discussed importance of offering clear career progression to attract and retain doctors
Emphasized need for compelling offers to compete with DSOs
Discussed strategies for accessing capital for growth
📋 **Patient List Acquisition** (54:16 - 58:38)
Discussed potential acquisition of Dr. Baskulich's patient list
Jordan proposed paying premium per transitioning patient with a cap
Considered having Dr. Baskulich work part-time to facilitate patient transition
</t>
  </si>
  <si>
    <t>Incentive plans,exponential growth,scalable hiring,doctor compensation,patient acquisition,practice expansion</t>
  </si>
  <si>
    <t>https://download-ff.s3.us-east-2.amazonaws.com/en2YmBrPB5jeXfIU/Thomas-Lynch-and-Jordan-Blackmon-t.pdf?X-Amz-Algorithm=AWS4-HMAC-SHA256&amp;X-Amz-Credential=AKIAWZAJLUBI7SN6X7O7%2F20241004%2Fus-east-2%2Fs3%2Faws4_request&amp;X-Amz-Date=20241004T160128Z&amp;X-Amz-Expires=21600&amp;X-Amz-Signature=f5b449f450f65ce750cde70c02074301f5c356c71f1c794729194e3817ffa619&amp;X-Amz-SignedHeaders=host</t>
  </si>
  <si>
    <t>https://cdn.fireflies.ai/en2YmBrPB5jeXfIU/audio.mp3?Expires=1728230492&amp;Policy=eyJTdGF0ZW1lbnQiOlt7IlJlc291cmNlIjoiaHR0cHM6Ly9jZG4uZmlyZWZsaWVzLmFpL2VuMlltQnJQQjVqZVhmSVUvYXVkaW8ubXAzIiwiQ29uZGl0aW9uIjp7IkRhdGVMZXNzVGhhbiI6eyJBV1M6RXBvY2hUaW1lIjoxNzI4MjMwNDkyfX19XX0_&amp;Signature=ndlljEvDGz4~s~ywEoOBDlVngn1Na82eD-BJRUELBeHL5GVHAWbL1zF~MY-IaqHno-dh804cwBNxivS0xa2~2Egwx8scWGyI~qTxDTN5iuDeJHik-yFY6BpJWiprvE8hDyDTakP-jI92oSutAKJb2fEZbKiTDtG~ghgnr-omDpMHu3s8eG3qC97GCe868yNNpkCZhzbkOY0Q6-RrWy~h3u2QlpjJFzpf-7oKDxKZi8Eso5O31lmjV~I66DmzLJ4BtIUFpHdKJwIi-c4AHQn7kfVBFXAfbqOLhj5qZB6ZHlL8jd1gGM5lyOsclKp05kE4WOS99Bo9VaIG7qiQivZqBw__&amp;Key-Pair-Id=K25ZJR0UZVF4CM</t>
  </si>
  <si>
    <t>Ganong, J_FF_2024_10_.pdf</t>
  </si>
  <si>
    <t>Ganong, J_CT_2024_10_04_.pdf</t>
  </si>
  <si>
    <t>jpg132@gmail.com,richard@towerleadership.com,eric@towerleadership.com</t>
  </si>
  <si>
    <t>3:00pm ET, Jason Ganong &amp; Eric Morin</t>
  </si>
  <si>
    <t>52.00 mins</t>
  </si>
  <si>
    <t>2024-10-04T19:00:00.000Z</t>
  </si>
  <si>
    <t xml:space="preserve">
**Jason**
Sign up Jake for marketing services today (02:45)
Start working on deferred comp for Dr. Kammer (47:51)
Prepare financial statements for review meeting (43:20)
Talk to potential new associate and finalize hiring decision (38:34)
Add assistant starting January 1st (43:03)
**Eric**
Refer Jason to Dan King for legal assistance with deferred comp (14:39)
Send referral for associate contract lawyer (52:06)
Review Jason's financial statements (41:46)
Make introductions at Tower event in November (51:46)
**Michelle**
Schedule financial meeting for October 24th at 4:45 PM Eastern (47:40)
Make introduction to Dan King (51:39)
</t>
  </si>
  <si>
    <t>During the Business Strategy and Financial Planning Meeting held by Jason Ganong and Eric Morin, key discussions included the onboarding of potential new hire Jake, whose marketing strategy is expected to boost case numbers and improve operational consistency, as well as considerations for a second associate dentist with cosmetic expertise. Financial planning topics covered the implementation of a deferred compensation plan for Dr. Kammer, with bonus structures and potential practice valuations in anticipation of a future sale. Expansion plans for the practice include increasing operatories to 12 and dedicating space for full arch procedures, supported by Jason’s recent investment in an implant machine. The meeting emphasized the importance of regular financial statement reviews and strategic team hires, culminating in actionable items such as scheduling a follow-up financial meeting and finalizing hiring decisions for additional staff.</t>
  </si>
  <si>
    <t xml:space="preserve">🤝 **Jake's Onboarding and Marketing Strategy** (02:03 - 16:12)
Jason considering hiring Jake for $2,500 monthly
Eric highly recommends Jake, believes he can help increase case numbers
Jason planning to start with least expensive option, can upgrade if needed
Eric advises focusing on Jake's services to improve consistency and multiplication
Discussion about long-term equity with Dr. Kammer and potentially dropping United Healthcare
Jason considering hiring a second associate dentist with cosmetic experience
📊 **Financial Planning and Practice Growth** (16:12 - 26:33)
Eric suggests implementing deferred compensation plan for Dr. Kammer
Discussed 4% of collections as bonus, vesting after 10 years
Eric to refer Jason to Dan King for legal assistance with deferred comp
Conversation about practice valuation and potential future sale
Discussion on expanding practice space and increasing operatories
🏥 **Practice Expansion and Full Arch Implementation** (26:34 - 36:53)
Jason plans to expand to 12 operatories in current space
Considering dedicating space for full arch procedures
Eric recommends looking into Highbridge's hybrid system for full arch
Jason invested in implant machine, aiming for $100k/month in full arch procedures
Discussion about potential practice layout with separate areas for family, cosmetic, and implant dentistry
👥 **Team and Financial Management** (36:53 - 44:12)
Jason hired new front desk staff and hygienist
Considering hiring new associate starting January
Eric emphasizes need to review financial statements regularly
Jason's practice manager showing growth in decision-making abilities
📅 **Action Planning and Next Steps** (45:06 - 52:32)
Scheduled financial meeting for October 24th at 4:45 PM Eastern
Plan to onboard Jake in October
Discussion about associate contract and getting referral for a lawyer
Eric to make introductions at upcoming Tower event in November
</t>
  </si>
  <si>
    <t>Deferred compensation,practice expansion,full arch procedures,financial management,associate hiring,marketing strategy</t>
  </si>
  <si>
    <t>https://download-ff.s3.us-east-2.amazonaws.com/RQuPwaqu9dU9DDCi/3-00pm-ET-Jason-Ganong-Eric-Morin-st.pdf?X-Amz-Algorithm=AWS4-HMAC-SHA256&amp;X-Amz-Credential=AKIAWZAJLUBI7SN6X7O7%2F20241004%2Fus-east-2%2Fs3%2Faws4_request&amp;X-Amz-Date=20241004T200132Z&amp;X-Amz-Expires=21600&amp;X-Amz-Signature=1edd8fbb80eec2dba4915e0d548582ad918f3eb6b2241c553fc059d861fa5cc3&amp;X-Amz-SignedHeaders=host</t>
  </si>
  <si>
    <t>https://cdn.fireflies.ai/RQuPwaqu9dU9DDCi/audio.mp3?Expires=1728244896&amp;Policy=eyJTdGF0ZW1lbnQiOlt7IlJlc291cmNlIjoiaHR0cHM6Ly9jZG4uZmlyZWZsaWVzLmFpL1JRdVB3YXF1OWRVOUREQ2kvYXVkaW8ubXAzIiwiQ29uZGl0aW9uIjp7IkRhdGVMZXNzVGhhbiI6eyJBV1M6RXBvY2hUaW1lIjoxNzI4MjQ0ODk2fX19XX0_&amp;Signature=jqwOsyhY-gU9QcqBzr1wASqU-RTkULWYCtvjd7R7lIz29pEqIutnKqS4tqTf-Egnp~ZNDiZmogOC1fUGTDox5ei3iorB7OR3rHM0wzEHxMzQ7q1Q1xDB-u0vk4AYsVEvmxyYE4OWUmvlozPDaYKFn3LIWOZ5uU-1QBtYFNoKs6uIkUd-EhYiyQPcQ8zTvZoEQaMKFYPth3HxgcGxsVKz9c-YVJN5HIrnC5EuITFbTENuwYHhXx3obd1mAnYw30pR~MK9AbjBd8NfbFs7EaDpGDvxiwDCpOzxOavLU1KSMCXpEoZ8pptme9pGThZXsCLHey7V2dzPyqsZImNZTbbL~A__&amp;Key-Pair-Id=K25ZJR0UZVF4CM</t>
  </si>
  <si>
    <t>Hage, A_FF_2024_10_.pdf</t>
  </si>
  <si>
    <t>Hage, A_CT_2024_10_10_.pdf</t>
  </si>
  <si>
    <t>arminhage@gmail.com,richard@towerleadership.com,eric@towerleadership.com</t>
  </si>
  <si>
    <t>3:00pm ET, Armin Hage &amp; Eric Morin</t>
  </si>
  <si>
    <t>16.00 mins</t>
  </si>
  <si>
    <t>2024-10-10T19:00:00.000Z</t>
  </si>
  <si>
    <t xml:space="preserve">
**Eric**
Conduct a quality of earnings report for the practice (00:08)
Ask for the selling doctor to stay on for a period post-sale (10:59)
**Armin Hage**
Start looking for 1.5 associates to fill existing offices and cover new practice (10:33)
</t>
  </si>
  <si>
    <t>During the Business Acquisition Analysis meeting held at 3:00 PM ET, Armin Hage and Eric Morin discussed the valuation and prospects of a dental practice generating $2 million in revenue. Eric opened with insights from a quality of earnings report and the need to formulate an offer for the practice. After Armin joined, they assessed the practice's strengths, including low staff turnover, a long-tenured office manager, and well-maintained equipment, while noting the absence of hygienists and low marketing efforts. In the financial analysis segment, they evaluated potential growth rates of 10-30% per year and emphasized the importance of retaining the selling doctor and associate post-sale for optimal investment returns. Key action items included Eric conducting a detailed quality of earnings report and Armin beginning the search for additional staff to support the practice.</t>
  </si>
  <si>
    <t xml:space="preserve">🏥 **Practice Analysis and Valuation** (00:02 - 04:11)
Eric discussing quality of earnings report with Richard
Eric mentions needing to make an offer
Armin joins the meeting
Richard and Armin engage in small talk
💼 **Practice Overview and Evaluation** (04:12 - 10:30)
Armin provides insights on the dental practice in question
Practice generates $2 million in revenue
Doctor willing to stay 2 days per week post-sale
Good associate working 2 days per week
No hygienists in the practice
Office manager has been there for 24 years
Low staff turnover
Practice has 9 operatories with potential for expansion
Equipment and office in good condition
Low marketing efforts currently
📊 **Financial Analysis and Risk Assessment** (10:31 - 16:03)
Eric discusses financial analysis and internal rate of return
Concerns about doctor and associate leaving post-sale
Current practice value estimated at $750,000 to $2 million depending on risk factors
Potential for 10-30% growth per year
20% profit margin assumed in calculations
Importance of stabilizing doctors for good investment return
</t>
  </si>
  <si>
    <t>dental practice,valuation,risk assessment,internal rate of return,practice expansion,doctor retention</t>
  </si>
  <si>
    <t>https://download-ff.s3.us-east-2.amazonaws.com/bYGU5pV3NVi837zB/3-00pm-ET-Armin-Hage-Eric-Morin-st.pdf?X-Amz-Algorithm=AWS4-HMAC-SHA256&amp;X-Amz-Credential=AKIAWZAJLUBI7SN6X7O7%2F20241010%2Fus-east-2%2Fs3%2Faws4_request&amp;X-Amz-Date=20241010T191821Z&amp;X-Amz-Expires=21600&amp;X-Amz-Signature=ef499d8fd8f2582fd178f9de9bee93727100b6aeed370bec46ada12e3c11d405&amp;X-Amz-SignedHeaders=host</t>
  </si>
  <si>
    <t>https://cdn.fireflies.ai/bYGU5pV3NVi837zB/audio.mp3?Expires=1728760706&amp;Policy=eyJTdGF0ZW1lbnQiOlt7IlJlc291cmNlIjoiaHR0cHM6Ly9jZG4uZmlyZWZsaWVzLmFpL2JZR1U1cFYzTlZpODM3ekIvYXVkaW8ubXAzIiwiQ29uZGl0aW9uIjp7IkRhdGVMZXNzVGhhbiI6eyJBV1M6RXBvY2hUaW1lIjoxNzI4NzYwNzA2fX19XX0_&amp;Signature=Nsz3RZJUHDDd3kEykpmGd8-kGNxEM-iLzcCkFAJFNTRb-tw~KH6tAubQWT7K8a~KNztMKbUYiNrBNa9TxSKHH~zejtxVjEsFg19VzHtBV8f3b8Dcjr2trpmt34SJr3Liq5LPbL5nDqsEbwPIWkfQ7jPfDzkcECtvhp79ERQpgWxdC4iwsZsz5oHVEQhD4C9tYh5T-1-m8NUGe3-S0B0E9Yy5YFtOJfQDqbHqR9LQWHfYD~bM5RpAG7S~AAoAcAtyP2i~dwJabdhp0qu3lR8d6O8KmOi7YJttl4JL~lCYFUGMRt9JgEVjXXnAcEwU8KLbBMpaAO50wVU9E59Lxd4Zeg__&amp;Key-Pair-Id=K25ZJR0UZVF4CM</t>
  </si>
  <si>
    <t>Cochrane, G_CT_2024_10_10_.pdf</t>
  </si>
  <si>
    <t>jmoseng@rivertowndentalonline.com,rmoseng@rivertowndentalonline.com,gcochrane@rivertowndentalonline.com,ahsan@towerleadership.com,jordan@towerleadership.com,eric@towerleadership.com</t>
  </si>
  <si>
    <t>4:00pm ET, Rivertown Dental &amp; Eric Morin</t>
  </si>
  <si>
    <t>2024-10-10T20:00:00.000Z</t>
  </si>
  <si>
    <t xml:space="preserve">
**Jordan Moseng**
Refine the spreadsheet with more detailed financial projections (33:20)
**Eric Moseng**
Share the initial draft of the agreement with Randy and Greg for review (46:14)
**Michelle**
Schedule a follow-up meeting in about a week (50:54)
**Eric Moseng / Jordan Moseng**
Consult with Joe (CPA) about the tax implications of the proposed structure (49:13)
**All**
Review the initial draft and prepare questions/concerns for the next meeting (46:14)
</t>
  </si>
  <si>
    <t>In the Business Strategy and Financial Planning meeting held between Rivertown Dental and Eric Morin, key discussions revolved around the company's current valuation, stock option proposals, and financial projections. Initially, Eric outlined his busy schedule while Jordan prepared a comprehensive spreadsheet to aid the discussion. The current valuation of Rivertown Dental was assessed at approximately $10.1-10.2 million, with proposals to set stock option breakpoints at $12 million and $15 million, and a recommendation to retain some shares for future growth opportunities. Financial breakdowns revealed projected income streams, highlighting potential overlaps during transitions, and various growth scenarios were evaluated for their impact on the buyout structure. The meeting concluded with considerations around stock option timeframes, tax implications necessitating CPA consultation, and an agreement to review the draft agreement collaboratively. Action items included refining financial projections, sharing the draft for further review, scheduling a follow-up meeting, and preparing for discussions in the next meeting.</t>
  </si>
  <si>
    <t xml:space="preserve">🤝 **Initial Discussion and Preparation** (00:02 - 08:09)
Eric experiencing a hectic day with back-to-back meetings
Jordan preparing a spreadsheet for the upcoming discussion
Discussion about the need for breaks between meetings
📊 **Valuation and Stock Option Proposal** (08:10 - 24:35)
Current valuation of Rivertown Dental at $10.1-10.2 million based on EBITDA
Proposal for stock options at specific valuation breakpoints (12 million, 15 million)
Suggestion to leave some percentage of shares behind for future growth
Discussion on CEO compensation and performance metrics
💰 **Financial Breakdown and Income Projections** (24:35 - 32:58)
Jordan presents spreadsheet with income projections at different phases
Explanation of distribution income, owner financing, and production income
Discussion on potential overlap of income streams during transition phases
📈 **Growth Scenarios and Valuation Impacts** (32:58 - 40:46)
Consideration of rapid growth scenarios and their impact on the buyout structure
Discussion on the need for agreement on valuation methods
Explanation of built-in incentives for both parties in the proposed structure
🤔 **Final Considerations and Next Steps** (40:57 - 51:28)
Discussion on timeframes for exercising stock options at each phase
Consideration of tax implications and the need for expert advice
Agreement to review the initial draft and involve Joe (CPA) for financial analysis
Plan to aim for a January 1st start date for the new agreement
</t>
  </si>
  <si>
    <t>stock options,valuation,EBITDA,buyout structure,income projections,ownership transition</t>
  </si>
  <si>
    <t>https://download-ff.s3.us-east-2.amazonaws.com/P5Vu6EXCBNyj3KJ5/4-00pm-ET-Rivertown-Dental-Eric-Morin-st.pdf?X-Amz-Algorithm=AWS4-HMAC-SHA256&amp;X-Amz-Credential=AKIAWZAJLUBI7SN6X7O7%2F20241010%2Fus-east-2%2Fs3%2Faws4_request&amp;X-Amz-Date=20241010T205224Z&amp;X-Amz-Expires=21600&amp;X-Amz-Signature=e8eeedd982f77263603a191201204d6f9dd6c981df29a69548abeaee074e9f05&amp;X-Amz-SignedHeaders=host</t>
  </si>
  <si>
    <t>https://cdn.fireflies.ai/P5Vu6EXCBNyj3KJ5/audio.mp3?Expires=1728766349&amp;Policy=eyJTdGF0ZW1lbnQiOlt7IlJlc291cmNlIjoiaHR0cHM6Ly9jZG4uZmlyZWZsaWVzLmFpL1A1VnU2RVhDQk55ajNLSjUvYXVkaW8ubXAzIiwiQ29uZGl0aW9uIjp7IkRhdGVMZXNzVGhhbiI6eyJBV1M6RXBvY2hUaW1lIjoxNzI4NzY2MzQ5fX19XX0_&amp;Signature=hwsc2QgeJ8FgMbpnO46wI1TOeh-VFxQVDA~-AcyAZiRhF85ZrS6yH-cC9BiEoRwUqBc3ztEkSV5LyKTTlLPdbfL~AD2nY4ooGY6SlhiBJfEMfIAPAwPRYJi3Pa6c-7-EG5g21cyNvWyZU7DcTX-l2w2P93yNgC~AuK1ZOIND4ovPA5cisvbKY4Bfpm0C9I~ztUj9s520S6febT9fku8ytmkcLIOm~J9sFHCnq9TmQn8tg6szSLYh5h2P4FtIBS~caMdICJ9wzVFzmLnSG9lqX9m4Psmb2Ei2FvuZ5Mquai2XKZ-7jY9piCxm1TUj3QHVHH5zkgYJIIYN52X-JhbZXw__&amp;Key-Pair-Id=K25ZJR0UZVF4CM</t>
  </si>
  <si>
    <t>Davis, J_FF_2024_10_.pdf</t>
  </si>
  <si>
    <t>Davis, J_CT_2024_10_10_.pdf</t>
  </si>
  <si>
    <t>joeldavisdds@gmail.com,richard@towerleadership.com,eric@towerleadership.com</t>
  </si>
  <si>
    <t>5:00pm ET, Joel Davis &amp; Eric Morin</t>
  </si>
  <si>
    <t>14.00 mins</t>
  </si>
  <si>
    <t>2024-10-10T21:00:00.000Z</t>
  </si>
  <si>
    <t xml:space="preserve">
**Michelle**
Send Hideo Almi's financials to Eric when received (06:50)
**Richard**
Implement meeting etiquette advice for late attendees (11:44)
</t>
  </si>
  <si>
    <t>In the informal team discussion meeting held between Joel Davis and Eric Morin, the conversation began with light-hearted banter as Eric and Richard engaged in casual talk, followed by Michelle sharing that she would send Fireflies notes via Slack. The participants touched on work and personal matters, including Eric's success with a stock options plan for a dental practice and his desire to hit the gym, while Michelle noted upcoming financial updates from Hideo Almi. The team also playfully discussed their nicknames, highlighting the fun, informal culture within the group. Eric offered tips on meeting etiquette, suggesting a policy for handling late attendees to respect everyone’s time, and the meeting concluded with nostalgic pop culture references from the 80s and 90s. Action items were assigned to Michelle, who will send the financials to Eric, and Richard, who will implement the meeting etiquette advice.</t>
  </si>
  <si>
    <t xml:space="preserve">🎭 **Casual Banter and Meeting Preparation** (01:01 - 03:55)
Eric and Richard engage in casual conversation
Michelle mentions sending Fireflies notes in Slack
Eric claims to be on top of his work, contrasting with Richard
🏋️ **Work and Personal Plans** (03:55 - 07:27)
Eric discusses successful stock options plan for dental practice
Michelle mentions upcoming financial information from Hideo Almi
Eric expresses desire to go to the gym
🏷️ **Nicknames and Team Culture** (07:27 - 11:36)
Discussion about team nicknames (e.g., 'Jersey' for Richard)
Eric explains 'Drive-by D' nickname for David
Eric shares past nicknames: 'Steak Sauce' for himself, 'Side Salad' for Matthew
⏰ **Meeting Etiquette** (11:36 - 13:02)
Eric advises Richard on handling late attendees
Suggestion to end meetings after 15 minutes if attendee doesn't show up
Importance of respecting time and setting expectations
🎵 **Nostalgic References** (13:02 - 14:19)
Brief mentions of 80s and 90s pop culture (Two Live Crew, In Living Color)
Richard shares anecdote about school suspension
</t>
  </si>
  <si>
    <t>Nicknames,Meeting etiquette,Team culture,Stock options,Time management,Nostalgia</t>
  </si>
  <si>
    <t>https://download-ff.s3.us-east-2.amazonaws.com/uC7PmoY7oqfWsTp0/5-00pm-ET-Joel-Davis-Eric-Morin-st.pdf?X-Amz-Algorithm=AWS4-HMAC-SHA256&amp;X-Amz-Credential=AKIAWZAJLUBI7SN6X7O7%2F20241010%2Fus-east-2%2Fs3%2Faws4_request&amp;X-Amz-Date=20241010T211950Z&amp;X-Amz-Expires=21600&amp;X-Amz-Signature=9e625a80537c8143074aac31d2a655ae4685a76259fee5f6b6396cf17ac6ab02&amp;X-Amz-SignedHeaders=host</t>
  </si>
  <si>
    <t>https://cdn.fireflies.ai/uC7PmoY7oqfWsTp0/audio.mp3?Expires=1728767992&amp;Policy=eyJTdGF0ZW1lbnQiOlt7IlJlc291cmNlIjoiaHR0cHM6Ly9jZG4uZmlyZWZsaWVzLmFpL3VDN1Btb1k3b3FmV3NUcDAvYXVkaW8ubXAzIiwiQ29uZGl0aW9uIjp7IkRhdGVMZXNzVGhhbiI6eyJBV1M6RXBvY2hUaW1lIjoxNzI4NzY3OTkyfX19XX0_&amp;Signature=qQpoe-L7~XZNSZuydtv9T70-CVxjf4e3PH2np3DDtoaEls4G6PSGnBzQNRofDeCedSBRFSU23FdFx37vyTnnPeNf4SgJMdAyvOYaPhH7Utn183zDLb~TkMQq56d-c16T~PcNHdUfA-uj8GvKh2FeVmeq~HYSPd-zQB0GIGrZuIJeWhPGkwgvfcFbs9TX934U4E4PpTLfKhbtNG7K553i7kgckHOk3x1kw5zC6OQLyY48shg4q4RCFNhVZ07f2nY9jpM-7cTiAzzlIwla7-PI8Nsh5r4jphc0K0XEKOBC6cqBZHdLYrdqQ2ISiBw0LhoMBmuLYNvhAlXkrlw0EzdgGA__&amp;Key-Pair-Id=K25ZJR0UZVF4CM</t>
  </si>
  <si>
    <t>Leath, J_FF_2024_10_.pdf</t>
  </si>
  <si>
    <t>Leath, J_CT_2024_10_11_.pdf</t>
  </si>
  <si>
    <t>justinaleath@gmail.com,eric@towerleadership.com</t>
  </si>
  <si>
    <t>2024-10-11T12:00:00.000Z</t>
  </si>
  <si>
    <t xml:space="preserve">
**Dr. Justin Leath**
Discuss with partners about extending the timeline for acquiring shares beyond 12 months in case of voluntary termination (38:32)
Bring up the idea of involving Eric in a future meeting with partners (43:33)
Drop Eric's name in today's meeting with partners (48:14)
Get a few dates from partners for potential Zoom meeting with Eric (50:29)
**Eric Morin**
Schedule a Zoom session with Dr. Leath and partners (49:50)
Prepare for potential in-person meeting with Dr. Leath and partners in Atlanta (45:31)
**Michelle**
Send potential dates for the Zoom meeting with Dr. Leath and partners to Eric (50:29)
</t>
  </si>
  <si>
    <t>The Strategic Business Planning and Consultation meeting, held at 8:00 AM ET between Dr. Justin Leath and Eric Morin, centered on key topics essential for the advancement of their partnership. They initiated discussions concerning scheduling the next appointment for November 15th, with the possibility of an earlier meeting if needed, and reviewed recent collaboration efforts at a Foundation event. The agenda included a detailed analysis of business structure and agreements, with Dr. Leath summarizing the outcome of a recent call about necessary agreement terms, emphasizing the need to replace clinical days with executive days and outlining partner structures. Financial considerations were also critical, with discussions on compensation splits and the recommendation to push executive functions to Dental Management Partners (DMP) for improved financial clarity. The dialogue extended to exit strategies and buyout protocols, highlighting the prerequisites for partner buyouts and management succession. To conclude, future planning included action items such as scheduling follow-up meetings, considering longer timelines for share acquisition, and ensuring leadership continuity to support long-term valuation. Action items were assigned, emphasizing collaboration and preparation for upcoming meetings.</t>
  </si>
  <si>
    <t xml:space="preserve">🗓️ **Scheduling and Introductions** (00:32 - 07:12)
Eric and Dr. Leath discuss scheduling next appointment for November 15th at 8:00 AM
Possibility of meeting sooner if needed due to potential signing
Eric mentions Foundation event he recently did
💼 **Business Structure and Agreements** (07:14 - 16:54)
Dr. Leath explains recent call with partners about agreement terms
Discussed replacing clinical days with executive days
Capital outlay and language for disagreements on new locations
Class A and Class B partner structure explained
8% support fee for DMP (Dental Management Partners)
📊 **Financial Structure and Exit Strategies** (17:18 - 30:27)
Compensation split for executive days: 10% for Dr. Leath, 90% split equally among four partners
Eric advises on structuring executive functions within DMP for better EBITDA presentation
Discussion on pushing executive functions to DMP for cleaner financials
Eric recommends 5% of total revenues as industry standard for DMP fees
🚪 **Exit Strategies and Partner Buyouts** (30:27 - 39:15)
Discussion on exit strategy language in agreements
Super majority (75% or greater) of Class A shares required for sale decision
Unanimous decision required for sales under $50 million valuation
Buy-sell agreement details for voluntary termination of partnership
🔄 **Future Planning and Next Steps** (39:16 - 50:41)
Eric suggests considering longer timelines for partner buyouts
Dr. Leath proposes involving Eric in a meeting with partners
Plans for initial Zoom meeting followed by potential in-person meeting
Discussion on importance of leadership in staying the course for long-term valuation
</t>
  </si>
  <si>
    <t>Dental practice management,partnership agreements,executive functions,valuation strategies,exit planning,financial structuring</t>
  </si>
  <si>
    <t>https://download-ff.s3.us-east-2.amazonaws.com/khnyAjxGe6GbaqkV/8-00am-ET-Justin-Leath-Eric-Morin-st.pdf?X-Amz-Algorithm=AWS4-HMAC-SHA256&amp;X-Amz-Credential=AKIAWZAJLUBI7SN6X7O7%2F20241011%2Fus-east-2%2Fs3%2Faws4_request&amp;X-Amz-Date=20241011T125445Z&amp;X-Amz-Expires=21600&amp;X-Amz-Signature=94801996b1250ffb6db37fc158632c083b6eb2910030aa819c14d8eb9b860655&amp;X-Amz-SignedHeaders=host</t>
  </si>
  <si>
    <t>https://cdn.fireflies.ai/khnyAjxGe6GbaqkV/audio.mp3?Expires=1728824088&amp;Policy=eyJTdGF0ZW1lbnQiOlt7IlJlc291cmNlIjoiaHR0cHM6Ly9jZG4uZmlyZWZsaWVzLmFpL2tobnlBanhHZTZHYmFxa1YvYXVkaW8ubXAzIiwiQ29uZGl0aW9uIjp7IkRhdGVMZXNzVGhhbiI6eyJBV1M6RXBvY2hUaW1lIjoxNzI4ODI0MDg4fX19XX0_&amp;Signature=MpDTPbHSMdwGUcYV4hF~HBdA8h6Yo7-6d-WDSicpOZCFuuki08mfRlmBSQu0MR35hlpH6AjvROmasG438rziiuPkfdMd~6Q1RGSbilTZO3gw0kr0o~xy9kc6xdXg8yhgwKFCiMDoii9xvjbirDVlzRD1OUaov51~AI-ZUkTevDU08pHQNg9uhHJLmC2JpwqUA8fdJIQ2hT53weUPBYrOswkmrw4VbuiX8zaVhhiBc92m87b~1WlRELCw3un2FvCazsi6Jz1c64CtW87UTwfyc5MM1-ZhuW1v74-MJetSamxxA9DU8jOdRkfww7sGpvDGQ4ruW6FyhqPw5tQc7VMJSw__&amp;Key-Pair-Id=K25ZJR0UZVF4CM</t>
  </si>
  <si>
    <t>Burns, J_FF_2024_10_.pdf</t>
  </si>
  <si>
    <t>Burns, J_CT_2024_10_11_.pdf</t>
  </si>
  <si>
    <t>jordan@towerleadership.com,michelle@towerleadership.com,eric@towerleadership.com,drburns@burnsdentistryaz.com</t>
  </si>
  <si>
    <t>Dr. Burns and Jordan Blackmon</t>
  </si>
  <si>
    <t>2024-10-11T13:00:00.000Z</t>
  </si>
  <si>
    <t xml:space="preserve">
**Dr. Burns**
Reassess management structure and design a new, efficient structure (45:22)
Investigate high lab expenses in LP location (58:18)
**Dr. Burns and Jordan**
Set EBITDA goal for next year (51:29)
**Dr. Burns and team**
Break down revenue goals for each location and department (01:01:50)
**Dr. Burns and Carrie**
Identify areas where Carrie needs support (01:02:55)
</t>
  </si>
  <si>
    <t>In the Business Strategy and Performance Review meeting, Dr. Burns and Jordan Blackmon assessed the current status of Dr. Burns' practice, which operates three locations and aims for a revenue target of $9 million and an EBITDA of 7% for the year. Despite the vision to reach $50 million in revenue, challenges remain around profitability, team stability, and physician retention. Discussions highlighted the need to transition COO Carrie out of direct treatment involvement to enhance accountability and data use, with a focus on increasing EBITDA to 10% in the next year and 15% long-term. Recommendations included redesigning the management structure, considering performance-based compensation, and conducting a financial analysis of the practice's locations to identify areas needing improvement. Action items established included breaking down revenue goals by location, setting an EBITDA target for the upcoming year, and identifying support needs for Carrie's role as they pursue these objectives.</t>
  </si>
  <si>
    <t xml:space="preserve">🏥 **Current Business Status** (01:33 - 09:48)
Dr. Burns' practice has 3 locations
Revenue goal for this year: $9 million
EBITDA goal: 7% ($520k to $550k)
Vision: Reach $50 million in revenue
Challenges: Profitability, team stability, doctor retention
📊 **Business Goals and Challenges** (11:12 - 17:18)
Dr. Burns' ultimate goal: $50 million in revenue
Current focus: Increasing EBITDA
Target EBITDA: 10% next year, 15% long-term
Main constraint: Profitability
Challenge: Doctor productivity and motivation
👥 **Management and Team Issues** (17:18 - 27:03)
Carrie (COO) currently involved in treatment planning
Plan to transition Carrie out of treatment planning by year-end
Need for better accountability and data utilization
Marketing spend: $45-46k/month across 3 offices
New patient acquisition: 30-40 per month per office
🔍 **Analysis and Recommendations** (27:03 - 46:21)
Eric suggests focusing on EBITDA goal instead of revenue
Need for redesigning management structure
Recommendation: Set 15% EBITDA goal for 2025
Identify missing management functions
Consider performance-based compensation for new roles
📈 **Financial Analysis** (46:22 - 55:50)
Sun City location: 9.9% EBITDA, difficult to cut expenses
LP location: 9% EBITDA, high lab expenses need investigation
Sun City West: 12.9% EBITDA, revenue increase needed
🎯 **Action Plan and Next Steps** (55:51 - 01:03:00)
Break down revenue goals for each location
Set specific goals for each department and provider
Identify areas for improvement to reach 15% EBITDA
Determine where Carrie needs support
Consider hiring a clinical director for doctor productivity
</t>
  </si>
  <si>
    <t>EBITDA,profitability,management restructuring,doctor productivity,revenue goals,team efficiency</t>
  </si>
  <si>
    <t>https://download-ff.s3.us-east-2.amazonaws.com/6e3SW6rPQ4teRNXQ/Dr-Burns-and-Jordan-Blackmon-t.pdf?X-Amz-Algorithm=AWS4-HMAC-SHA256&amp;X-Amz-Credential=AKIAWZAJLUBI7SN6X7O7%2F20241011%2Fus-east-2%2Fs3%2Faws4_request&amp;X-Amz-Date=20241011T140906Z&amp;X-Amz-Expires=21600&amp;X-Amz-Signature=32430a8ac42eb0c5882dc85acd031fe0187a6df4cbd489467da37ea8e02fe889&amp;X-Amz-SignedHeaders=host</t>
  </si>
  <si>
    <t>https://cdn.fireflies.ai/6e3SW6rPQ4teRNXQ/audio.mp3?Expires=1728828549&amp;Policy=eyJTdGF0ZW1lbnQiOlt7IlJlc291cmNlIjoiaHR0cHM6Ly9jZG4uZmlyZWZsaWVzLmFpLzZlM1NXNnJQUTR0ZVJOWFEvYXVkaW8ubXAzIiwiQ29uZGl0aW9uIjp7IkRhdGVMZXNzVGhhbiI6eyJBV1M6RXBvY2hUaW1lIjoxNzI4ODI4NTQ5fX19XX0_&amp;Signature=DsVY7-cX5ClEvIq5DMEluzGgOtS1MCr6sfH0iOBGzYT9ARcC2a2u~U3Jg-OdY2aqUOPouWHsPfC4QsFwSttHp~TzOdJ-5CFmc6o3cjYlqgXwtIL7KVMghssYTzo4eenL1h3l90k5JqXPoqwHsGYtkOP4vkX2eV2MtYQNXnkPj3hfpMScDmFxDg7NE5G7qMFqGmZCuYNftd2G3~hMivL5YOFwX7-w~5nLtc1eRQN1BfQuQvCKgKgzjfHhGi3mhtbTOQnkEUBaO2CgzSz~dwGk-VrgI3gwvtQsfCmGDYfdAl7QhANp7WC2rL-EbCQIcI~7emrbUUfqIHCJb5EnaceN0g__&amp;Key-Pair-Id=K25ZJR0UZVF4CM</t>
  </si>
  <si>
    <t>Cochrane, G_CT_2024_10_11_.pdf</t>
  </si>
  <si>
    <t>gcochrane@rivertowndentalonline.com,jordan@towerleadership.com</t>
  </si>
  <si>
    <t>Dr. Cochrane and Jordan Blackmon</t>
  </si>
  <si>
    <t>59.00 mins</t>
  </si>
  <si>
    <t>2024-10-11T14:00:00.000Z</t>
  </si>
  <si>
    <t xml:space="preserve">
**Greg Cochrane**
Get cost estimates for reserving and building out Hybrid space (12:19)
Work with Dr. Julie to fine-tune compensation tiers (50:09)
Gather lab expense information for Hybrid cases (56:15)
Determine target number of Hybrid cases for Dr. Safner per month (56:15)
**Jordan Blackmon**
Send slides on associate compensation tiers to Greg (58:12)
Prepare to build out financial projection for Dr. Safner's Hybrid work (56:58)
Share doctor recruitment strategy in next meeting (58:15)
</t>
  </si>
  <si>
    <t>The Strategy and Planning Meeting between Dr. Cochrane and Jordan Blackmon focused on the potential expansion of the La Crosse office from 8 to 14 operatories and the integration of Hybrid practices alongside the GP clinic. Key discussions included exploring patient flow concerns, proposing a structured business strategy that suggested an optimal operational setup of 6 doctor and 6 hygiene operatories with a reserved space for surgical needs, and emphasizing the importance of differentiated compensation strategies for GP and Hybrid roles. The meeting also addressed a tiered compensation model for associate doctors to enhance leadership training and incentives, the financial breakdown for Hybrid operations, and action items for cost estimations and further planning. Next steps include finalizing compensation structures, building financial projections for Dr. Safner's work, and strategizing on doctor recruitment and retention.</t>
  </si>
  <si>
    <t xml:space="preserve">🏥 **Practice Expansion and Hybrid Integration** (00:00 - 12:19)
Discussing expansion of La Crosse office from 8 to 14 operatories
Considering separate Hybrid space next to GP clinic
Evaluating patient flow and team concerns about larger office
Exploring opportunity to reimagine patient experience
💼 **Business Strategy and Hybrid Integration** (12:19 - 23:03)
Jordan advises against building separate Hybrid center immediately
Recommends 6 doctor ops, 6 hygiene ops, 2 reserved for surgical
Suggests getting cost estimates for space reservation and build-out
💰 **Partner Doctor Compensation** (23:42 - 31:13)
Discussing compensation structure for Dr. Rob Safner
Explaining need for different compensation rates for GP vs Hybrid work
Highlighting importance of educating doctors on Hybrid compensation
👨‍⚕️ **Associate Track and Compensation Tiers** (31:13 - 39:36)
Reviewing tiered compensation structure for associate doctors
Discussing benefits, bonuses, and additional perks at each level
Emphasizing importance of leadership training for higher tiers
📊 **Hybrid Compensation and Financial Breakdown** (39:42 - 51:34)
Explaining why Hybrid compensation can't match GP percentages
Discussing need for clear financial breakdown of Hybrid cases
Recommending 25% of collections or 30% after lab for Hybrid work
🤝 **Next Steps and Future Planning** (52:22 - 59:22)
Planning to fine-tune compensation tiers with Dr. Julie
Preparing to build out projection for Dr. Safner's Hybrid work
Discussing future topics like doctor recruitment and retention strategies
</t>
  </si>
  <si>
    <t>Hybrid integration,compensation structure,practice expansion,associate tiers,financial projections,doctor retention</t>
  </si>
  <si>
    <t>https://download-ff.s3.us-east-2.amazonaws.com/FD69K0u1UI2Az6gv/Dr-Cochrane-and-Jordan-Blackmon-t.pdf?X-Amz-Algorithm=AWS4-HMAC-SHA256&amp;X-Amz-Credential=AKIAWZAJLUBI7SN6X7O7%2F20241011%2Fus-east-2%2Fs3%2Faws4_request&amp;X-Amz-Date=20241011T150558Z&amp;X-Amz-Expires=21600&amp;X-Amz-Signature=d2666dfdf6f9c42ad2894204e003ddf23a6bf38d8fdb3b6fe3e9d641c656eea3&amp;X-Amz-SignedHeaders=host</t>
  </si>
  <si>
    <t>https://cdn.fireflies.ai/FD69K0u1UI2Az6gv/audio.mp3?Expires=1728831960&amp;Policy=eyJTdGF0ZW1lbnQiOlt7IlJlc291cmNlIjoiaHR0cHM6Ly9jZG4uZmlyZWZsaWVzLmFpL0ZENjlLMHUxVUkyQXo2Z3YvYXVkaW8ubXAzIiwiQ29uZGl0aW9uIjp7IkRhdGVMZXNzVGhhbiI6eyJBV1M6RXBvY2hUaW1lIjoxNzI4ODMxOTYwfX19XX0_&amp;Signature=HeuS2LlZe~hLhxf6h-49X8ZSTEzOcoH0dffqkXBjvqy3F1dTAktdw28iSnoOcMlOgkWx14p6rqx3O2Xx2XJNm4~D2fRK3Pi8GnDzwv-H0bV0g9dcfQ7uGmPQG5CxRL6v-aTMIoU0itpumsOJmGWF96U-pIDmuNnQWufu2nB6-NvpTgGEhBubwz3-cG6u2oJSCqsgj07Jkt3cjiLdBkJ2UgdCI-PbjCr4hCUSYauiqzDjOX8Wo9tUHNzxRmW4VM35Isc5c2NZhgjgXDiJc9ITMafles9efiPLNvrwGbIsvINv6nVgTIGHftKnlUvTjH1KbUCQT6YKH5kjgjZsQcAyOg__&amp;Key-Pair-Id=K25ZJR0UZVF4CM</t>
  </si>
  <si>
    <t>Padron, F_CT_2024_10_11_.pdf</t>
  </si>
  <si>
    <t>padrondds@gmail.com,jake@goatcmo.com,eric@towerleadership.com</t>
  </si>
  <si>
    <t>3:00pm ET, Introduction by Eric Morin: Fernando Padron &amp; Jake Goates</t>
  </si>
  <si>
    <t>2024-10-11T19:00:00.000Z</t>
  </si>
  <si>
    <t xml:space="preserve">
**Jake Goates**
Send samples of the heat map analysis report to Dr. Padron (23:44)
Analyze Dr. Padron's Google Analytics and ad optimization (24:25)
Recommend a new marketing approach with a syndicated marketing group (25:18)
**Dr. Fernando Padron**
Email the current marketing details to Jake (17:14)
Consider giving 30 days notice to Local IQ (23:56)
Schedule a follow-up call with Jake to discuss further (26:13)
</t>
  </si>
  <si>
    <t>In the 3:00 PM ET meeting led by Eric Morin, Jake Goates was introduced to Dr. Fernando Padron, highlighting Jake's extensive experience as a fractional CMO with a network-oriented and accountability-focused approach. Dr. Padron shared insights about his Jacksonville-based dental practice, which saw rapid growth from $2.9 million to $4 million in just ten months, yet struggled with high patient acquisition costs despite his robust online reputation. The discussion addressed current marketing strategies, including a significant monthly budget for advertising and comparisons with competitor practices. Jake proposed enhancing marketing effectiveness through a heat map analysis of patient data and suggested a potential shift to a company like Honey Grid for better ad management. Action items included Jake sending heat map samples and analyzing Dr. Padron's current marketing metrics, while Dr. Padron agreed to provide marketing details and consider transitioning away from his current partner, Local IQ. A follow-up call was also scheduled to further explore these strategies.</t>
  </si>
  <si>
    <t xml:space="preserve">🤝 **Introduction and Background** (00:00 - 05:46)
Eric introduces Jake Goates to Dr. Fernando Padron
Jake's background: Fractional CMO, worked with Tower Leadership Group
Jake's approach: Think tank, network-oriented, focuses on accountability
Jake's goal: Put himself out of work by setting up efficient systems
📊 **Practice Overview and Challenges** (05:46 - 16:35)
Dr. Padron's practice location: Jacksonville, Florida
Practice growth: From $2.9M to $4M in 10 months
Main challenge: High patient acquisition costs
Current marketing spend: $20-25K/month (including TV ads)
Practice strengths: 1100+ Google reviews, 4.9 stars
Competitor case study: ASAP Dental, producing $70M/year
Dr. Padron's focus: General dentistry with emphasis on implants
Current new patient average: 60-80 per month
Goal: Increase to 150-160 new patients per month
🔍 **Marketing Analysis and Proposals** (16:38 - 26:20)
Current marketing partner: Local IQ
Reduced marketing spend from $11K to $6K/month
Jake's approach: Heat map analysis of patient data
Proposal: Analyze consumer spending behaviors to target ads more effectively
Suggestion: Shift to a company like Honey Grid for ad management
Recommendation: Allocate more budget directly to ads
</t>
  </si>
  <si>
    <t>Marketing efficiency,patient acquisition,practice growth,consumer behavior analysis,ad optimization,dental implants</t>
  </si>
  <si>
    <t>https://download-ff.s3.us-east-2.amazonaws.com/7V4YhqXv4mTdCUy2/3-00pm-ET-Introduction-by-Eric-Morin-Fernando-Padron-Jake-Goates-st.pdf?X-Amz-Algorithm=AWS4-HMAC-SHA256&amp;X-Amz-Credential=AKIAWZAJLUBI7SN6X7O7%2F20241011%2Fus-east-2%2Fs3%2Faws4_request&amp;X-Amz-Date=20241011T194432Z&amp;X-Amz-Expires=21600&amp;X-Amz-Signature=63e3bea139f84ae1ec4ad704544d5ae42f8663c0992e2fd0ee09fa874f91d4d6&amp;X-Amz-SignedHeaders=host</t>
  </si>
  <si>
    <t>https://cdn.fireflies.ai/7V4YhqXv4mTdCUy2/audio.mp3?Expires=1728848675&amp;Policy=eyJTdGF0ZW1lbnQiOlt7IlJlc291cmNlIjoiaHR0cHM6Ly9jZG4uZmlyZWZsaWVzLmFpLzdWNFlocVh2NG1UZENVeTIvYXVkaW8ubXAzIiwiQ29uZGl0aW9uIjp7IkRhdGVMZXNzVGhhbiI6eyJBV1M6RXBvY2hUaW1lIjoxNzI4ODQ4Njc1fX19XX0_&amp;Signature=ROOwFenVNzZ6O70AzhvZi2dqTmHSoRawRKPHFSgcneLC7vNlGDHpL-OLSB1wWz0aKNIOGb9zyRPTlVOnO1Bq1vixYRaBxFzXdimaGoVF1FBydDmmBOCeJYm917wQfpU~SGei1v4YfoNMpPmrWcHOuj7UKVG0YX8XL~SnpWqBvVQdnrWU8Wrs9gOLCHgiRJZlWJ8JKAq-LNx~NyjoyLLF5jcIE8zLyBEJGiGnIW1wBENm-4JyrcZwcO1rOqtTI0VAw4O4fYdPsQIV45vorJKxYlmW6RTr4fmcZ-3Zect1b9675KMFGuZ9mw6DizDH9kqGWAQKjTy5gB9XR8F7PZdWeQ__&amp;Key-Pair-Id=K25ZJR0UZVF4CM</t>
  </si>
  <si>
    <t>Ducommon, D_FF_2024_10_.pdf</t>
  </si>
  <si>
    <t>Ducommon, D_CT_2024_10_14_.pdf</t>
  </si>
  <si>
    <t>davidsducommun@gmail.com,richard@towerleadership.com,eric@towerleadership.com</t>
  </si>
  <si>
    <t>12:30pm ET, Dave Ducommun &amp; Eric Morin</t>
  </si>
  <si>
    <t>13.00 mins</t>
  </si>
  <si>
    <t>2024-10-14T16:30:00.000Z</t>
  </si>
  <si>
    <t xml:space="preserve">
**Richard**
Richard to use a better camera for future meetings (02:18)
Richard to follow up with Eric about Delta Dental details later (05:46)
**Eric**
Eric to provide Richard with a plug-in camera if needed (02:18)
</t>
  </si>
  <si>
    <t>In an informal catch-up meeting between Dave Ducommun and Eric Morin, key topics included technical concerns regarding Richard’s camera quality, with suggestions for a plug-in camera and improved lighting for future discussions. They briefly touched on fall fashion trends, discussing corduroy and cashmere options. Updates on client activities revolved around the dental practice's relationship with Delta Dental, highlighting plans to drop the network due to high patient capacity, despite it being a cost-effective option. Additionally, eyewear preferences were discussed, with Richard favoring a heavier frame for professional settings. The meeting concluded with a note on coaching and the implementation of strategies in the practice. Action items were assigned, including Richard’s commitment to improve his camera setup and follow up on Delta Dental details, while Eric offered assistance with the camera upgrade.</t>
  </si>
  <si>
    <t xml:space="preserve">🎥 **Camera and Lighting Issues** (00:18 - 02:59)
Eric pointed out Richard's camera quality issues
Suggested getting a plug-in camera and better lighting for Richard
Discussed the poor quality of Mac's built-in cameras
👔 **Fall Fashion** (02:59 - 03:19)
Eric mentioned wearing corduroy as a good fall look
Discussed a beige cashmere turtleneck as another fall option
📊 **Client Updates** (03:56 - 06:55)
Discussed working with an operations manager
Talked about expanding and working with Delta Dental
Mentioned dropping Delta Dental network
Discussed expanded hours for the practice
🦷 **Dental Practice Capacity** (06:55 - 07:19)
Richard and Eric discussed dropping Delta Dental due to high patient capacity
Noted that Delta is one of the cheapest dental plans
👓 **Eyewear Discussion** (11:27 - 12:20)
Eric asked Richard's opinion on two different pairs of glasses
Richard preferred the second pair, describing them as 'heavy business' frames
Richard mentioned he might need to get glasses for reading
🧠 **Coaching and Implementation** (12:26 - 12:54)
Brief discussion about Eric's new coach
Mentioned implementing strategies and that 'what's old is new again'
</t>
  </si>
  <si>
    <t>camera quality,dental practice,Delta Dental,eyewear,coaching,implementation</t>
  </si>
  <si>
    <t>https://download-ff.s3.us-east-2.amazonaws.com/WHaWcvXx944ZN17L/12-30pm-ET-Dave-Ducommun-Eric-Morin-st.pdf?X-Amz-Algorithm=AWS4-HMAC-SHA256&amp;X-Amz-Credential=AKIAWZAJLUBI7SN6X7O7%2F20241014%2Fus-east-2%2Fs3%2Faws4_request&amp;X-Amz-Date=20241014T164526Z&amp;X-Amz-Expires=21600&amp;X-Amz-Signature=8fab6887415f142ddb260420de68cfef97693d3457884e4a2a3225074e438a34&amp;X-Amz-SignedHeaders=host</t>
  </si>
  <si>
    <t>https://cdn.fireflies.ai/WHaWcvXx944ZN17L/audio.mp3?Expires=1729097128&amp;Policy=eyJTdGF0ZW1lbnQiOlt7IlJlc291cmNlIjoiaHR0cHM6Ly9jZG4uZmlyZWZsaWVzLmFpL1dIYVdjdlh4OTQ0Wk4xN0wvYXVkaW8ubXAzIiwiQ29uZGl0aW9uIjp7IkRhdGVMZXNzVGhhbiI6eyJBV1M6RXBvY2hUaW1lIjoxNzI5MDk3MTI4fX19XX0_&amp;Signature=NY4xD1Kx7xsl8Bn5KrXxxXKsv2GBJd4NlPfsCmL0pPkxUrypDq3uWL9NpipA2Af~BgzvQurzCW1FxERcU6oOnNnY8aUM7KoDtc9f-kjrHX6FCij5OFLBJxeipbOuq1WY7EgBqEHgw0NxQ1BSIprpc3em11AZCgRoz8eErLra39PiK5EfnSpm-v0GLLBLw7D~VszdEDTwMLsYs9Fxtzo20uKByGpY2GJvcrL5zg6Iw9rayIyyp0ks0X46xucIp6eqnpk9ZhhzNFbA~I-hnj6-OwmwQaxioKQ8f4TdPmpgj1dwn6Z7mUI8rEk9-ZQQkhiJVvuDin89vYE6NbmR40g29Q__&amp;Key-Pair-Id=K25ZJR0UZVF4CM</t>
  </si>
  <si>
    <t>Parry, J_FF_2024_10_.pdf</t>
  </si>
  <si>
    <t>Parry, J_CT_2024_10_14_.pdf</t>
  </si>
  <si>
    <t>Dr. Parry and Jordan Blackmon Coaching Day (Virtual)</t>
  </si>
  <si>
    <t>190.00 mins</t>
  </si>
  <si>
    <t>2024-10-14T14:00:00.000Z</t>
  </si>
  <si>
    <t xml:space="preserve">
**Josh Parry**
Send full insurance policies to Jordan (00:15)
Get a quote for converting variable premium disability policy to fixed premium (02:49:51)
Have a conversation with Dorothy about her role and responsibilities (01:43:15)
Set specific goals for each practice location based on financial analysis (01:47:02)
Implement strategies to improve hygiene department performance across all locations (02:03:15)
**Jordan Blackmon**
Have a conversation with Dorothy about her role as director of operations (01:06:17)
Provide guidance on structuring Dorothy's day-to-day responsibilities (01:43:15)
Assist in creating a communication plan between Josh and Dorothy (01:44:36)
Help develop a strategy for focusing on EBITDA growth (02:45:11)
**unassigned**
Focus on implementing robust onboarding and training systems (08:35)
Develop and maintain comprehensive scorecards for each practice location (39:03)
Create action plans for improving hygiene department performance (02:03:15)
</t>
  </si>
  <si>
    <t>The Business Coaching and Strategic Planning meeting between Dr. Josh Parry and Jordan Blackmon focused on identifying challenges and strategic improvements within the practice. Key topics included a review of practice operations, notably concerning staff turnover in the Greensburg office and communication gaps affecting patient experience. The discussion emphasized the importance of a broader operational perspective, addressing performance issues in key roles, particularly the director of operations, as well as the need for enhanced onboarding and training systems. Financial analysis highlighted strategies for increasing profitability, with specific attention to the hygiene department's efficiency and overall EBITDA growth. Action items were outlined, including the development of clearer communication between team members and targeted goals for each practice location, alongside future coaching sessions aimed at aligning internal improvements with growth initiatives.</t>
  </si>
  <si>
    <t xml:space="preserve">🏥 **Practice Overview and Challenges** (00:00 - 11:49)
Josh Parry and Jordan discuss insurance policies and current challenges
Staff turnover issues in Greensburg office
Concerns about patient experience and management responsiveness
Discussion on expectations and communication gaps
📊 **Operational Issues and Focus Areas** (11:49 - 28:54)
Jordan emphasizes need to focus on big picture rather than urgent issues
Identification of gaps in director of operations role
Discussion on Dorothy's responsibilities and performance
Need for robust onboarding and training systems
Challenges with scorecards and data tracking
🎯 **Strategy and Goal Setting** (28:56 - 51:52)
Jordan suggests refocusing Dorothy's role
Importance of communication between Josh and Dorothy
Need for clear priority list and data-driven decision making
Discussion on hygiene department efficiency
Exploring potential for executive assistant hire
💼 **Financial Analysis and Practice Performance** (51:52 - 01:26:06)
Review of financial performance for each practice location
Discussion on improving profitability and efficiency
Analysis of hygiene department performance and goals
Exploration of growth strategies and EBITDA focus
🏢 **Practice-Specific Strategies** (01:26:14 - 02:20:47)
Detailed analysis and goal-setting for each practice location
Discussion on doctor schedules and productivity
Strategies for improving hygiene department performance
Exploration of marketing initiatives and expansion opportunities
🔄 **Action Planning and Future Focus** (02:22:44 - 03:10:15)
Recap of key action items for each practice
Discussion on insurance policies and disability coverage
Planning for future coaching calls and strategic focus
Emphasis on balancing internal improvements with growth initiatives
</t>
  </si>
  <si>
    <t>EBITDA,hygiene efficiency,practice management,operational strategy,financial analysis,communication improvement</t>
  </si>
  <si>
    <t>https://download-ff.s3.us-east-2.amazonaws.com/nnZJw26e2hMBzepW/Dr-Parry-and-Jordan-Blackmon-Coaching-Day-Virtual--t.pdf?X-Amz-Algorithm=AWS4-HMAC-SHA256&amp;X-Amz-Credential=AKIAWZAJLUBI7SN6X7O7%2F20241014%2Fus-east-2%2Fs3%2Faws4_request&amp;X-Amz-Date=20241014T172107Z&amp;X-Amz-Expires=21600&amp;X-Amz-Signature=c6c7846908194f07298eddc4f8156883ab25053c6ae0538ea0ad6691aa17080e&amp;X-Amz-SignedHeaders=host</t>
  </si>
  <si>
    <t>https://cdn.fireflies.ai/nnZJw26e2hMBzepW/audio.mp3?Expires=1729099272&amp;Policy=eyJTdGF0ZW1lbnQiOlt7IlJlc291cmNlIjoiaHR0cHM6Ly9jZG4uZmlyZWZsaWVzLmFpL25uWkp3MjZlMmhNQnplcFcvYXVkaW8ubXAzIiwiQ29uZGl0aW9uIjp7IkRhdGVMZXNzVGhhbiI6eyJBV1M6RXBvY2hUaW1lIjoxNzI5MDk5MjcyfX19XX0_&amp;Signature=hVtPm7WzX3Fo0XpOTMDx8qTqxf8YuJz4Ifi3jBRFyrdLP0~SxO5PCDynRdd2W2xgd-0kj1j3DsnbJKOe~6xl-EUO~Q6F-ZlQFijwC51YpPTycDSnh5UgKAt-A1E8ePDQnXOWrgwPbYjWHnQJLvGwYQNJ2tcYRPLbRElKX3EUU8o9lmx07aPFWKnnyIl9o9tIAOT1QyHB6eCll6y8atn6JK4-SEJq~H~hP8Ieyqhh3qVgOZHfQv6dgEHfVBLykeI9ANy2DriXaYVmdkAN~Le3LwrIQvHRaZ7~FwT3WsIe35azFowtoqktkBeie~vXNp8bQk5ss~DApTTOG4-GJC7NRg__&amp;Key-Pair-Id=K25ZJR0UZVF4CM</t>
  </si>
  <si>
    <t>Kwon, J_FF_2024_10_.pdf</t>
  </si>
  <si>
    <t>Kwon, J_CT_2024_10_14_.pdf</t>
  </si>
  <si>
    <t>2:30pm ET, 20 min Call: Judy Kwon &amp; Eric Morin</t>
  </si>
  <si>
    <t>2024-10-14T18:30:00.000Z</t>
  </si>
  <si>
    <t xml:space="preserve">
**Judy Kwon**
Call the bookkeeper to get at least 2nd and 3rd quarter 2024 financials (33:43)
Work with the team on phone conversion and follow up on numbers from Tiny Rhino (47:35)
Get preliminary financials ready in two weeks (48:44)
**Eric Morin**
Schedule next phone calls for October 30 and November 20 (47:30)
Prepare to discuss expansion and growth in the next call (47:37)
</t>
  </si>
  <si>
    <t>In the Business Coaching and Strategy Session held between Judy Kwon and Eric Morin, the discussion covered several key areas aimed at enhancing Judy's practice and work-life balance. Judy provided positive feedback on the Conversion Pro training, praising team members Rachel and Lisa for their contributions. Eric addressed Judy's concerns about managing her time with family amidst growing business success, introducing the idea of creating a strategic plan to streamline her practice without sacrificing personal time. They explored the concept of a boutique practice focusing on Invisalign and cosmetic procedures, with Eric advising Judy to first boost her current Invisalign starts and develop a comprehensive business plan. Financial reporting delays from Judy's ex-husband were also discussed, alongside frustrations regarding slow progress, prompting Eric to recommend obtaining preliminary financials from the accountant. They touched on marketing and lead generation issues, noting follow-up challenges with Tiny Rhino's leads, and Eric provided financial management advice, emphasizing the importance of prioritizing payroll and expenses. The session concluded with plans for follow-up calls scheduled for October 30 and November 20, identifying key action items for both parties, including the need for preliminary financials within two weeks and a temporary pause on the boutique practice idea.</t>
  </si>
  <si>
    <t xml:space="preserve">🏆 **Conversion Pro Training Feedback** (00:02 - 00:27)
Judy's team loved the Conversion Pro training
Big compliments to Rachel and Lisa
Team learned a lot
💼 **Business Growth and Work-Life Balance** (00:27 - 07:51)
Eric addresses Judy's concern about taking time away from her children
Discusses the concept of 'upper limit problems'
Explains that more success doesn't necessarily mean less time with family
Suggests creating a game plan to reduce time in practice without compromising growth
💡 **Boutique Practice Idea** (07:51 - 13:39)
Judy proposes idea for a small boutique practice focused on Invisalign and cosmetic procedures
Eric advises caution, suggesting to first increase Invisalign starts in current practice
Discusses need for a business plan and pro forma financials before proceeding
📊 **Financial Reporting Issues** (13:45 - 22:00)
Discussion about delays in getting financial reports from Judy's ex-husband
Eric expresses frustration with the slow progress
Suggests getting preliminary financials for recent months from the accountant
📞 **Marketing and Lead Generation** (22:39 - 30:37)
Discussion about marketing efforts and lead generation
Tiny Rhino reported 200 leads, but issues with follow-up calls
Eric advises giving the team a chance to implement new conversion training
💰 **Financial Management Advice** (30:37 - 38:32)
Eric provides advice on managing practice finances
Suggests all deposits go into one main account
Recommends prioritizing payroll and expenses before distributions
🔄 **Follow-up and Next Steps** (38:44 - 49:04)
Eric schedules next phone calls for October 30 and November 20
Advises Judy to work with her team on phone conversion
Suggests tabling the 'Smile Boutique' idea for now
Emphasizes the need for preliminary financials in two weeks
</t>
  </si>
  <si>
    <t>financial management,practice growth,work-life balance,marketing conversion,boutique practice,Invisalign</t>
  </si>
  <si>
    <t>https://download-ff.s3.us-east-2.amazonaws.com/Ow08lZWjZm918z8u/2-30pm-ET-20-min-Call-Judy-Kwon-Eric-Morin-st.pdf?X-Amz-Algorithm=AWS4-HMAC-SHA256&amp;X-Amz-Credential=AKIAWZAJLUBI7SN6X7O7%2F20241014%2Fus-east-2%2Fs3%2Faws4_request&amp;X-Amz-Date=20241014T192705Z&amp;X-Amz-Expires=21600&amp;X-Amz-Signature=caf911da5d7b0e5e79efa06d000045b437945f2428579080f451488674c3308a&amp;X-Amz-SignedHeaders=host</t>
  </si>
  <si>
    <t>https://cdn.fireflies.ai/Ow08lZWjZm918z8u/audio.mp3?Expires=1729106828&amp;Policy=eyJTdGF0ZW1lbnQiOlt7IlJlc291cmNlIjoiaHR0cHM6Ly9jZG4uZmlyZWZsaWVzLmFpL093MDhsWldqWm05MTh6OHUvYXVkaW8ubXAzIiwiQ29uZGl0aW9uIjp7IkRhdGVMZXNzVGhhbiI6eyJBV1M6RXBvY2hUaW1lIjoxNzI5MTA2ODI4fX19XX0_&amp;Signature=M8sc5P9VKfBrffFxxO361Tf5rvA~IbNfcgn91gm1SrMWViooasUsBdEUM1N2Tsg-nXKu16BOMlOVzw~kS64ILqnnqNJq1ThrL6kUnI8CJm5i-Vf19pcccCtUz35CRDcKhUoNQ5DAmJbb~Dfce~77oSP4QYCKvulDPVT5v9fBnt-PGeWKVrxpXi5hORu5OgAiohVdqJQOQ57ebjGnOY~Tc11AER9n04vyMwNzxyjN6oIg321jToV8fsS--y6dbqeoGVmSmVWAAbrYExt1DHIXvulLSRxQnltGULKq-9yxABhG4HSCSGYYGeLHI4ne~736dmBvI-kw7qseVh02JsvXhA__&amp;Key-Pair-Id=K25ZJR0UZVF4CM</t>
  </si>
  <si>
    <t>Corcoran, J_FF_2024_10_.pdf</t>
  </si>
  <si>
    <t>Corcoran, J_CT_2024_10_15_.pdf</t>
  </si>
  <si>
    <t>endojrc@mac.com,jordan@towerleadership.com</t>
  </si>
  <si>
    <t>Jim Corcoran and Jordan Blackmon</t>
  </si>
  <si>
    <t>2024-10-15T16:00:00.000Z</t>
  </si>
  <si>
    <t xml:space="preserve">
**Jim Corcoran**
Provide cash outlay details for the build-out (22:33)
Share finalized terms for the build-out (52:57)
Start marketing efforts in Holly Springs area (08:37)
Continue working on initial onboarding process (01:00:41)
Send email with distribution and tax information (01:02:47)
**Jordan Blackmon**
Create cash flow plan based on Jim's provided information (46:09)
Discuss having Jim on Eric's podcast (05:06)
Update pro forma with accurate distribution and tax information (01:01:18)
</t>
  </si>
  <si>
    <t>In the Business Strategy and Financial Planning Meeting, Jim Corcoran and Jordan Blackmon focused on the expansion of Jim's dental practice, detailing plans for a new facility in Holly Springs that will initially feature five out of eight planned operatories, with marketing efforts scheduled to commence next month. Financial reviews revealed a significant increase in monthly revenue from $307,000 to $353,000 and a reduction in team expenses, boosting net profitability from $79,000 to $126,000. They discussed cash management strategies, including plans for a $420,000 equipment loan and the allocation of $280,000 toward retirement funds and deposits for the new building. Staffing for the new location involves hiring five team members with an anticipated payroll of $17,000 per month, alongside a robust marketing budget ranging from $7,500 to $10,000 monthly to achieve a target revenue of $75,000 to $80,000. Additionally, Jordan presented financial projections and stressed the importance of cash reserves for upcoming expenses, while Jim expressed his aspirations to transition from clinical work to focusing on business growth by replicating successful systems in future locations. Key action items included Jim providing cash outlay details and refining onboarding processes, while Jordan will create a cash flow plan and update financial documents with accurate tax information.</t>
  </si>
  <si>
    <t xml:space="preserve">🏥 **Dental Practice Expansion** (02:25 - 10:00)
Jim Corcoran signed contract for new space in Holly Springs
Planning to build 8 operatories, start with 5
Marketing efforts to begin next month in Holly Springs area
Jim watched Jordan's video on onboarding and is implementing suggestions
📊 **Financial Analysis** (10:01 - 19:27)
Jordan reviewed Jim's practice financials
Revenue increased from $307,000 to $353,000 average
Team expense decreased from 21% to 20%
Net profitability increased from $79,000 to $126,000 per month
💰 **Cash Management and Expansion Planning** (19:27 - 25:58)
Discussed cash outlays: $280,000 for retirement, $40,000 for new building deposit
Current cash position around $150,000
Planning for equipment loan of $420,000 at 7% interest for 10 years
👥 **Staffing and Marketing for New Location** (26:07 - 38:19)
Planning to start with 5 team members: 2 assistants, 1.5 front desk, 1 manager
Estimated payroll of $17,000 per month
Aggressive marketing plan: $7,500 to $10,000 per month for first year
Target revenue: $75,000-$80,000 per month to break even
📈 **Financial Projections and Cash Flow Planning** (38:25 - 55:46)
Jordan created pro forma for new location
Discussed need for cash stockpiling for upcoming expenses
Planning to hire team members in February/March
Goal: $83,333 monthly revenue to cover all expenses and debt
🎣 **Long-term Vision and Strategy** (57:17 - 01:03:16)
Jim has maxed out growth potential in current location
Plan to replicate successful systems in new locations
Long-term goal: Jim to reduce clinical work and focus on business growth
Discussed need for accurate distribution and tax information for planning
</t>
  </si>
  <si>
    <t>Dental practice expansion,financial analysis,cash management,staffing,marketing strategy,long-term growth</t>
  </si>
  <si>
    <t>https://download-ff.s3.us-east-2.amazonaws.com/8YpoL0WBDrH6Tv56/Jim-Corcoran-and-Jordan-Blackmon-t.pdf?X-Amz-Algorithm=AWS4-HMAC-SHA256&amp;X-Amz-Credential=AKIAWZAJLUBI7SN6X7O7%2F20241015%2Fus-east-2%2Fs3%2Faws4_request&amp;X-Amz-Date=20241015T170516Z&amp;X-Amz-Expires=21600&amp;X-Amz-Signature=f3cf0996a8a3f858d0620f50fd2dfc1e1035a25b16432d9301dd5eabd6e6a2e9&amp;X-Amz-SignedHeaders=host</t>
  </si>
  <si>
    <t>https://cdn.fireflies.ai/8YpoL0WBDrH6Tv56/audio.mp3?Expires=1729184721&amp;Policy=eyJTdGF0ZW1lbnQiOlt7IlJlc291cmNlIjoiaHR0cHM6Ly9jZG4uZmlyZWZsaWVzLmFpLzhZcG9MMFdCRHJINlR2NTYvYXVkaW8ubXAzIiwiQ29uZGl0aW9uIjp7IkRhdGVMZXNzVGhhbiI6eyJBV1M6RXBvY2hUaW1lIjoxNzI5MTg0NzIxfX19XX0_&amp;Signature=073NE5CmtOsrOmVcMPwZL4X2y4D7WayFOq2E-MZ96Pgc~tCA-p9y-WHuVV7v1i~8ryAHdNX~WsP6d50m~717whO2gYC8HNaO3Tach0fcsai8EyOzj6G9knKQGowxwplEy8yRuMtStNAjKoEM-lEe58kX1lO7f88h-~lCFiWof6DHqm9w9iYEr0zQUvTeaem3Sb0CMlS3T2evnR3M6o0dgt6x65j0g0Zwcb5IkyyQOxqof8VbW5xE3xbqtKnadPFSROSODYrHldeEEsManVlrhVuSBFq-PH7nrwdKhF9HOwFdmT4PUHv64LvGHRUtjJNIyxNcnvRZhZDymSN6rBQZMA__&amp;Key-Pair-Id=K25ZJR0UZVF4CM</t>
  </si>
  <si>
    <t>Hoss, N_FF_2024_10_.pdf</t>
  </si>
  <si>
    <t>Hoss, N_CT_2024_10_16_.pdf</t>
  </si>
  <si>
    <t>2024-10-16T15:00:00.000Z</t>
  </si>
  <si>
    <t xml:space="preserve">
**Neil Hoss**
Finalize loan closure within a week (05:00)
Contact Ted to negotiate marketing budget to $4,000-$5,000/month (17:24)
Have honest conversations with potential associates about practice capacity and financial expectations (39:22)
Start conversations with contractors for room 5 build-out (47:16)
Explore options for retaining retiring hygienist for part-time work (43:41)
**Jordan Blackmon**
Review Ted's marketing proposal when received from Neil (07:47)
Provide guidance on associate hiring and integration strategy (32:24)
**Ahsan**
Send recap email with Tower Leadership meeting details (49:03)
Follow up with instructions for TFG financials onboarding (07:15)
</t>
  </si>
  <si>
    <t>In the Business Strategy and Practice Management Meeting between Neil Hoss and Jordan Blackmon, key topics included practice management and growth, financial strategies, associate hiring, team management, and future practice plans. They discussed challenges with low-level clients, financial constraints faced by Sagini, and the impact of ongoing refinancing for Haas. The conversation highlighted the importance of closing loans and evaluating a marketing proposal for attracting new patients, with suggestions to adjust the marketing budget. They analyzed current practice profitability and the complexities of hiring new associates while addressing staffing challenges, particularly with hygienists. The meeting concluded with plans for a potential build-out and equipment upgrades, along with personal reflections on upcoming family events. Action items were assigned to finalize loan details, negotiate the marketing budget, and explore staffing solutions.</t>
  </si>
  <si>
    <t xml:space="preserve">🏥 **Practice Management and Growth** (00:00 - 09:34)
Discussing low-level clients stuck on easy problems
Jordan mentions Sagini's financial constraints
Capone and Win are current stressors for Jordan
Refinancing taking longer than expected for Haas
Discussing action items and marketing strategy
💼 **Financial and Marketing Strategies** (09:44 - 19:40)
Neil discussing loan closure and landlord's subordinate clause
Jordan emphasizing the importance of loan closure and marketing
Discussing Ted's marketing proposal of $8,500/month for 25 new patients
Jordan recommends reducing marketing budget to $4,000-$5,000/month
Analyzing current practice financials and profitability
👨‍⚕️ **Associate Hiring and Practice Expansion** (19:51 - 34:23)
Discussing potential associate hires and their situations
Jordan explains challenges of hiring associates without increasing revenue
Analyzing impact of hiring associate on practice profitability
Discussing need for additional operatory and increased patient demand
Exploring options for associate work schedules and practice expansion
👥 **Team Management and Hygienist Situation** (34:27 - 46:11)
Discussing Carrie's performance and her role in the practice
Addressing the retirement of a long-time hygienist
Exploring options for part-time hygienist work
Considering rehiring a former hygienist (Amber)
Discussing the challenge of finding hygienists in the current market
🏗️ **Practice Build-out and Future Plans** (46:22 - 52:27)
Discussing room 5 build-out plans post-loan approval
Exploring contractor options for the build-out
Assessing current equipment status and potential upgrades
Planning for upcoming Tower Leadership meeting
Personal discussions about Thanksgiving plans and family matters
</t>
  </si>
  <si>
    <t>Practice management,financial strategy,associate hiring,marketing budget,practice expansion,hygienist retention</t>
  </si>
  <si>
    <t>https://download-ff.s3.us-east-2.amazonaws.com/aA4fGP9FX4VlP7Cs/Neil-Hoss-and-Jordan-Blackmon-t.pdf?X-Amz-Algorithm=AWS4-HMAC-SHA256&amp;X-Amz-Credential=AKIAWZAJLUBI7SN6X7O7%2F20241016%2Fus-east-2%2Fs3%2Faws4_request&amp;X-Amz-Date=20241016T155346Z&amp;X-Amz-Expires=21600&amp;X-Amz-Signature=0ae363b2616b12c61b36fa604d5d18710be3b4afcbb3dd7e6e44baa3861dcade&amp;X-Amz-SignedHeaders=host</t>
  </si>
  <si>
    <t>https://cdn.fireflies.ai/aA4fGP9FX4VlP7Cs/audio.mp3?Expires=1729266832&amp;Policy=eyJTdGF0ZW1lbnQiOlt7IlJlc291cmNlIjoiaHR0cHM6Ly9jZG4uZmlyZWZsaWVzLmFpL2FBNGZHUDlGWDRWbFA3Q3MvYXVkaW8ubXAzIiwiQ29uZGl0aW9uIjp7IkRhdGVMZXNzVGhhbiI6eyJBV1M6RXBvY2hUaW1lIjoxNzI5MjY2ODMyfX19XX0_&amp;Signature=aC4YMVP8RIFfmkJbg7Ftz6Jwx-KJ9x0Tig1dZN9ACwsa7vqs2zzlBO9K-tYpI9Oei525D1gRtl9sniAZXseBhEJtU14d~uLMTmWAWLql-kuRG6aqFYywlzhyfEt-UCxnEhXJAfoHa5AYxZChIvplEGptfa90lcl3lsbX-kjtxHZUesVVmgnfW5a9UNaqNXPGL9Oj~18IWHR0jPSikAi9MP7pAyUFN9tGO1zLFFQkqhifRj393R2nuDCCLkVCMwwNJd-TMMBMglHWV2ABevzA60qWKcVLTSIB~rksU20LMGZ2mVkA2Q-vyhCaG63IONJNXC58w0r-ZcpSe6FzeS6U5Q__&amp;Key-Pair-Id=K25ZJR0UZVF4CM</t>
  </si>
  <si>
    <t>Capponi, D_FF_2024_10_.pdf</t>
  </si>
  <si>
    <t>Capponi, D_CT_2024_10_16_.pdf</t>
  </si>
  <si>
    <t>2024-10-16T16:00:00.000Z</t>
  </si>
  <si>
    <t xml:space="preserve">
**Dr. Capponi and Lana**
Provide list of team members and their positions for each office (57:34)
Provide doctor-hygiene split for each office (57:34)
Send metrics to Jordan for goal-setting (58:39)
**Jordan**
Work on department-specific goals and bonus structure based on provided information (34:32)
Create pro forma for potential profitability improvements (56:24)
**Lana**
Provide metrics on day of service collections, cancellations, and call conversions (48:36)
</t>
  </si>
  <si>
    <t>In the Financial and Operational Strategy Meeting, Dr. Capponi and Jordan Blackmon focused on enhancing practice performance and setting ambitious revenue targets of $3 million for Napa and $2.2 million for Vacaville. Strategies discussed included the addition of office managers to streamline operations as well as a marketing push in Vacaville and potential new hires. Team performance was also addressed, revealing a shortage of A-players and the need for standardized SOPs, with particular attention to improving training and accountability among staff. Compensation discussions led to proposals for department-specific goals and a bonus structure, aimed at addressing current compensation concerns which exceed optimal levels for their implant-focused practice. Financial analysis highlighted a need to boost profitability, with an emphasis on efficiency improvements to recapture lost revenue. The meeting concluded with action items for Dr. Capponi and Lana to provide key metrics and staff structures, while Jordan will develop department goals and a profitability pro forma.</t>
  </si>
  <si>
    <t xml:space="preserve">🏥 **Practice Performance and Goals** (03:14 - 18:09)
Discussed targeting $3 million in revenues for Napa and $2.2 million for Vacaville
Plan to add office managers to run locations, allowing Lana to scale into operations director role
Discussed improving job posts and gauging interest in split shifts
Talked about cash management setup with three main accounts for each location
Plan to add associate for 3 days/week in Vacaville, with potential to increase to 5 days
Need to increase marketing in Vacaville
Discussed insurance coverage and updating living wills
📊 **Team Performance and Scorecards** (18:31 - 25:52)
Discussed lack of A-players in both offices
Lana is overwhelmed with day-to-day operations
Need to implement standardized SOPs and scorecards
Hygiene scorecard shows improvement in fluoride, but perio maintenance still lacking
Discussed need for more training and accountability for team members
💰 **Compensation and Goals** (26:34 - 35:52)
Lana's current compensation is around $100-110k
Discussed setting department-specific goals instead of overall practice goals
Proposed bonus structure based on achieving department goals
Need to break down $250k monthly goal into department-specific targets
📈 **Financial Analysis and Profitability** (35:53 - 50:57)
Current team compensation at 34%, which is 4-7% too high for implant-focused practice
Aiming for 15% profit margin in both locations
Napa currently at 4% profit, Vacaville at 8.55%
Need to increase revenues to $240-$245k in Napa and $150k in Vacaville
Discussed potential for recapturing lost revenue through improved efficiency
🚀 **Growth Strategies and Next Steps** (51:02 - 59:31)
Vacaville has room for multiple doctors, but scheduling and patient allocation issues exist
Focus on improving efficiency before considering staff cuts
Need to track department goals and metrics to identify areas for improvement
Aim to increase profitability without necessarily increasing revenue
Discussed potential for significant valuation increase with improved profitability
</t>
  </si>
  <si>
    <t>profitability,efficiency,scorecards,team performance,department goals,revenue targets</t>
  </si>
  <si>
    <t>https://download-ff.s3.us-east-2.amazonaws.com/I8B3Qik8liGReif0/Dr-Capponi-and-Jordan-Blackmon-t.pdf?X-Amz-Algorithm=AWS4-HMAC-SHA256&amp;X-Amz-Credential=AKIAWZAJLUBI7SN6X7O7%2F20241016%2Fus-east-2%2Fs3%2Faws4_request&amp;X-Amz-Date=20241016T170148Z&amp;X-Amz-Expires=21600&amp;X-Amz-Signature=4c2f4433838edcfb8f1ff613ea46ee31774513123c8fbf0bbee5aaf85145048e&amp;X-Amz-SignedHeaders=host</t>
  </si>
  <si>
    <t>https://cdn.fireflies.ai/I8B3Qik8liGReif0/audio.mp3?Expires=1729270912&amp;Policy=eyJTdGF0ZW1lbnQiOlt7IlJlc291cmNlIjoiaHR0cHM6Ly9jZG4uZmlyZWZsaWVzLmFpL0k4QjNRaWs4bGlHUmVpZjAvYXVkaW8ubXAzIiwiQ29uZGl0aW9uIjp7IkRhdGVMZXNzVGhhbiI6eyJBV1M6RXBvY2hUaW1lIjoxNzI5MjcwOTEyfX19XX0_&amp;Signature=TQH3molwymdlpIcyBPi2AsJeS0zMuXUf7-71W6Wa2CAPYTWvEXFZEGtFE1ll-ZxYIFdunFGHJx5sWZRNEQFiJYB-oH~npW4JpdhhjlLqALK2-coRqN8E5Ik3B3E91fsTdp93vZV8AHLi~EDYAJSmVnk0KFHyijZRqeh~mC-3UQm0Nob7SMbI60fLJgEBzwP0ei7JcD97MJUrkI6WCYtsenwapi~xV4gW3Zq3clgh5pMg2CN8SLsUSVay5SOtoZTV-3HWxkE7La8ldbqcFJ4Zt2a40uVloBmbAxOnDwduXzdWPwxV1VUHDAW~GDmdTmoa2HTcEO5EK8CiLJOR7I7ASA__&amp;Key-Pair-Id=K25ZJR0UZVF4CM</t>
  </si>
  <si>
    <t>Mikkilineni, N_FF_2024_10_.pdf</t>
  </si>
  <si>
    <t>Mikkilineni, N_CT_2024_10_15_.pdf</t>
  </si>
  <si>
    <t>naren mikkilineni and Jordan Blackmon</t>
  </si>
  <si>
    <t>20.00 mins</t>
  </si>
  <si>
    <t>2024-10-15T15:00:00.000Z</t>
  </si>
  <si>
    <t xml:space="preserve">
**Jordan**
Look at Haas's spreadsheets for relevant data (03:22)
Give Ahsan access to Haas's spreadsheets (03:22)
Review call preparation between now and the Corcoran meeting (19:58)
**Ahsan**
Double-check office locations on the website for accuracy (06:43)
Lead the upcoming meeting and prepare necessary materials (09:22)
Clarify P&amp;L details with Dr. Mott (10:01)
Text Dr. Traymont about missed training sessions (19:43)
</t>
  </si>
  <si>
    <t>In the recent Internal Team Discussion and Planning meeting, Jordan Blackmon and Ahsan focused on key operational aspects, including office locations, financial updates, meeting preparations, and case study opportunities. They confirmed the office locations for various practices, with Lax me Sai in Plano, Savi Dental in Irving, and Dental Guru in DeSoto, while Jordan sought confirmation from Nguyen. Ahsan provided Dr. Mott's individual P&amp;L files and discussed that Dr. Workman would supply a prep plan. Ahsan was designated to lead an upcoming meeting, supported by Richard, with Dr. Win confirmed to attend. The team explored potential case studies featuring Dr. Nguyen and Dr. Friedberg, emphasizing the need to analyze marketing efficiency and financial management by comparing data from 2023 to 2024. Finally, the discussion addressed follow-ups, including Ahsan's action to clarify training schedules and Jordan's plan to manage his health while rescheduling commitments affected by his flu-like symptoms. Action items were assigned, emphasizing the need for data review, meeting preparation, and verifying office location details.</t>
  </si>
  <si>
    <t xml:space="preserve">🏢 **Office Locations** (03:22 - 06:43)
Jordan and Ahsan discuss office locations for various practices
Lax me sai is in Plano
Savi Dental is in Irving
Dental Guru is in DeSoto
Jordan texts Nguyen for confirmation
📊 **P&amp;L and Doctor Updates** (06:55 - 09:22)
Jordan looking for Dr. Mott in prepost files
Ahsan sent individual P&amp;L files for Dr. Mott
Dr. Workman to provide prep plan
🤝 **Meeting Preparation** (09:22 - 11:13)
Ahsan to lead upcoming meeting
Jordan suggests Ahsan as anchor, Richard to contribute sections
Dr. Win confirmed for the meeting
📈 **Case Studies Discussion** (11:24 - 14:12)
Potential clients for case studies: Dr. Nguyen, Dr. Friedberg
Focus on marketing efficiency and cash management for all-on-four businesses
Compare 2023 to 2024 data for case studies
🩺 **Follow-ups and Rescheduling** (14:12 - 19:58)
Jordan experiencing flu-like symptoms
Ahsan to text Dr. Traymont about missed training
Jordan requests rescheduling with McLennan
</t>
  </si>
  <si>
    <t>office locations,P&amp;L analysis,meeting preparation,case studies,client follow-ups,rescheduling</t>
  </si>
  <si>
    <t>https://download-ff.s3.us-east-2.amazonaws.com/hbNmrljeHmRnT24O/naren-mikkilineni-and-Jordan-Blackmon-t.pdf?X-Amz-Algorithm=AWS4-HMAC-SHA256&amp;X-Amz-Credential=AKIAWZAJLUBI7SN6X7O7%2F20241015%2Fus-east-2%2Fs3%2Faws4_request&amp;X-Amz-Date=20241015T151926Z&amp;X-Amz-Expires=21600&amp;X-Amz-Signature=eaa8627c78d11d5604afcc3470d50c2d3e960b509faca860afff5c447b0d797c&amp;X-Amz-SignedHeaders=host</t>
  </si>
  <si>
    <t>https://cdn.fireflies.ai/hbNmrljeHmRnT24O/audio.mp3?Expires=1729178368&amp;Policy=eyJTdGF0ZW1lbnQiOlt7IlJlc291cmNlIjoiaHR0cHM6Ly9jZG4uZmlyZWZsaWVzLmFpL2hiTm1ybGplSG1SblQyNE8vYXVkaW8ubXAzIiwiQ29uZGl0aW9uIjp7IkRhdGVMZXNzVGhhbiI6eyJBV1M6RXBvY2hUaW1lIjoxNzI5MTc4MzY4fX19XX0_&amp;Signature=EyIiH00BYk-AwJbmRbnheiLUclRsPg4qkYUeMJUkLNzTtNENpeO91Kmvxamam-2K3e1wD45ZdVf5TpqlRe2tSKwWsX78HmxX-eodyvJAN1lY7vgMCilwsm2iBn2xpDovAx1dPmFInp75iwkcL2DjKejEY88BNzSGOQFKRRI9RDBMfcKDtD~AtiEM5lw14~8IlMq0VX8JFeTksTCB2mBr2QM5F6s0CEKpOzxx3THFZfNaKopj5fv5lgIQeuT3SAGSWjevHss8dW0Y~Vr0nYL54JTIFzigYN7ZffRBGn-QlEjD~-G1c5fUhEKjUlD-PHiyL2ICH1oYuJtwdTIeAbs1gQ__&amp;Key-Pair-Id=K25ZJR0UZVF4CM</t>
  </si>
  <si>
    <t>Mathew, S_FF_2024_10_.pdf</t>
  </si>
  <si>
    <t>Mathew, S_CT_2024_10_16_.pdf</t>
  </si>
  <si>
    <t>2024-10-16T17:00:00.000Z</t>
  </si>
  <si>
    <t xml:space="preserve">
**Soginimathew**
Investigate credit card statements to identify areas of high spending (03:16)
Aggressively follow up on $11,000 in accounts receivable (22:31)
Explore practice valuation options and potential partnerships (24:22)
Improve case acceptance rate, aiming for 75% (26:37)
Increase SRP conversion in hygiene appointments (34:27)
**Jordan**
Assist in analyzing practice valuation options (23:23)
Provide guidance on improving case acceptance and sales language (30:31)
</t>
  </si>
  <si>
    <t>In the financial consultation and practice management coaching meeting between Sogini Mathew, DDS, and Jordan Blackmon, key issues surrounding Sogini's financial struggles and deteriorating practice performance were addressed. Sogini disclosed personal financial difficulties, including a negative bank balance and upcoming surgery impacts on her practice. Jordan conducted a thorough financial analysis, highlighting excessive credit card spending and proposing the potential sale of the practice, which was valued at approximately $250,000. Discussions revealed high outstanding accounts receivable totaling $11,000 and a concerningly low case acceptance rate, prompting strategies to enhance treatment presentations. Additionally, Jordan identified opportunities for increasing monthly revenue by $22,500 through improved hygiene practices. The meeting concluded with actionable items for Sogini to address her financial concerns and enhance practice performance, alongside Jordan's commitment to assist with practice valuation and improving case acceptance strategies.</t>
  </si>
  <si>
    <t xml:space="preserve">🏥 **Financial Struggles and Practice Concerns** (01:01 - 05:04)
Soginimathew experiencing personal financial difficulties
Bank account went below zero
Dealing with back pain from car accident
Surgery scheduled for mid-December
💼 **Financial Analysis and Options** (05:14 - 14:11)
Jordan analyzed personal income and expenses
Identified high credit card spending as a major issue
Discussed possibility of selling practice (full or partial)
Estimated practice value around $250,000
📊 **Practice Performance and Improvement Areas** (14:31 - 29:07)
October collections were high but accounts receivable lagging
$11,000 in outstanding accounts receivable
Low case acceptance rate identified as a significant issue
Discussed need to improve treatment presentation and acceptance
💰 **Revenue Improvement Strategies** (30:31 - 42:50)
Analyzed hygiene production and fluoride percentage
Identified potential for $22,500 in additional monthly revenue
Discussed importance of improving case acceptance and SRP conversion
Explored options for practice valuation and potential partnership
</t>
  </si>
  <si>
    <t>Financial struggles,practice valuation,case acceptance,revenue improvement,credit card spending,accounts receivable</t>
  </si>
  <si>
    <t>https://download-ff.s3.us-east-2.amazonaws.com/Y0LkrZrz09Uk2Ls4/Sogini-Mathew-DDS-and-Jordan-Blackmon-t.pdf?X-Amz-Algorithm=AWS4-HMAC-SHA256&amp;X-Amz-Credential=AKIAWZAJLUBI7SN6X7O7%2F20241016%2Fus-east-2%2Fs3%2Faws4_request&amp;X-Amz-Date=20241016T174646Z&amp;X-Amz-Expires=21600&amp;X-Amz-Signature=ad38ec1bf8ce9a2f4f7a979c0d9327b1787318b47930b1f6d405da28d88f021e&amp;X-Amz-SignedHeaders=host</t>
  </si>
  <si>
    <t>https://cdn.fireflies.ai/Y0LkrZrz09Uk2Ls4/audio.mp3?Expires=1729273609&amp;Policy=eyJTdGF0ZW1lbnQiOlt7IlJlc291cmNlIjoiaHR0cHM6Ly9jZG4uZmlyZWZsaWVzLmFpL1kwTGtyWnJ6MDlVazJMczQvYXVkaW8ubXAzIiwiQ29uZGl0aW9uIjp7IkRhdGVMZXNzVGhhbiI6eyJBV1M6RXBvY2hUaW1lIjoxNzI5MjczNjA5fX19XX0_&amp;Signature=pfKq1gDUHgOGakBlLFOBMihg5bxt01mWIq51YdHe6JCjuSmqtgBfbffi~6WsqByMcstiU~rxE2~HKPT4S2wuz14JMn8E7YPCAiT604la74e~VfOr3va~dGwIpMtlsCJ9DU3v6oVf7~tl5w1i8ut1vtUzUG6nNUnoEkP9Kwpv6l8sr6OHD6n6l6XzLiDXENvBkA521Tr9-UPnPu5I3gGq52XGgdskH0zuDU~o5E47hwNfKACTNguc1U99NzHlal9zYlQNJQS-4I6ngonv2ksh~utOlaNGN1ogjB3wfLzyjR82U8zavVXa2EdIvPdhiDg1MPHoGzXJ57LLhNd-R~xC1A__&amp;Key-Pair-Id=K25ZJR0UZVF4CM</t>
  </si>
  <si>
    <t>Nguyen, M_FF_2024_10_.pdf</t>
  </si>
  <si>
    <t>Nguyen, M_CT_2024_10_17_.pdf</t>
  </si>
  <si>
    <t>167.00 mins</t>
  </si>
  <si>
    <t>2024-10-17T18:00:00.000Z</t>
  </si>
  <si>
    <t xml:space="preserve">
**Dr. Nguyen**
Reduce clinical hours to two days per week by January (02:33)
Start tracking call conversion and cancellation rates (50:56)
Follow up with potential practice seller to get answers to identified questions (01:40:26)
Review production by procedure for potential practice acquisition (01:45:15)
Discuss reducing clinical days with Tish (42:10)
**Jordan Blackmon**
Send call tracking sheet to Dr. Nguyen (02:17:17)
Have Hasan send an intro to SMC for marketing (02:18:02)
Send follow-up email with action items (02:43:22)
**unassigned**
Evaluate current marketing strategies and explore new options (47:06)
Analyze hygiene department structure and productivity (01:42:39)
Develop plan to optimize operatory usage and hygiene columns (02:34:44)
</t>
  </si>
  <si>
    <t>In the Business Strategy and Financial Planning Meeting between Dr. Nguyen and Jordan Blackmon, key discussions centered on enhancing practice growth and acquisition strategies, including the potential for a second location and concerns about practice valuation. The participants reviewed Dr. Nguyen's long-term goals, exit strategy, and financial projections, emphasizing the impact on real estate investments and the importance of passive income post-exit. They analyzed current financials and production numbers, explored strategies for boosting associate productivity, and discussed the efficiency of the hygiene department. Additional topics included evaluating marketing effectiveness, optimizing team structure, and managing debt related to practice acquisitions. Action items were identified for Dr. Nguyen and Blackmon, including tracking call conversion rates and optimizing practices, while also addressing the need for collaboration and ongoing support moving forward.</t>
  </si>
  <si>
    <t xml:space="preserve">🏥 **Practice Growth and Acquisition Strategy** (00:00 - 13:07)
Discussed Dr. Nguyen's current practice and potential for growth
Explored options for acquiring a second location
Addressed concerns about practice valuation and transition
💼 **Business Goals and Exit Strategy** (13:07 - 23:03)
Reviewed Dr. Nguyen's 5-year goal and exit strategy
Discussed potential exit check amount and its impact on real estate investments
Explored options for passive income post-exit
📊 **Financial Analysis and Projections** (23:12 - 36:45)
Analyzed current practice financials and production numbers
Discussed strategies for increasing associate production
Explored potential for practice growth and acquisition
🚀 **Practice Expansion and Valuation** (37:52 - 47:04)
Discussed the possibility of acquiring multiple practices
Explored strategies for increasing practice valuation
Addressed concerns about debt and risk in practice acquisition
📈 **Marketing and Patient Acquisition** (47:06 - 55:17)
Discussed current marketing strategies and their effectiveness
Explored options for improving patient acquisition
Addressed concerns about marketing costs and ROI
👥 **Team Structure and Productivity** (55:45 - 01:00:47)
Analyzed current team structure and productivity
Discussed strategies for improving hygiene department efficiency
Explored options for increasing overall practice productivity
💰 **Financial Projections and Acquisition Strategy** (01:00:57 - 01:12:35)
Reviewed financial projections for practice growth and acquisition
Discussed strategies for debt management in practice acquisition
Explored potential returns on investment for different growth scenarios
🔍 **Practice Acquisition Analysis** (01:12:35 - 01:31:22)
Analyzed financials of a potential practice for acquisition
Identified key questions and concerns to address with the seller
Discussed strategies for evaluating the practice's true value and potential
📋 **Current Practice Analysis and Improvement** (01:31:23 - 01:42:14)
Reviewed current practice operations and challenges
Discussed strategies for improving marketing effectiveness
Explored options for increasing hygiene department productivity
🦷 **Hygiene Department Optimization** (01:42:39 - 01:53:38)
Analyzed current hygiene department structure and productivity
Discussed strategies for increasing hygiene production and efficiency
Explored options for adding more hygiene columns and increasing overall practice revenue
🎯 **Action Planning and Next Steps** (01:53:38 - 02:04:40)
Summarized key action items for practice improvement
Discussed strategies for implementing changes in marketing and operations
Explored options for Dr. Nguyen to reduce clinical hours and focus on business growth
🤝 **Collaboration and Support** (02:04:40 - 02:09:53)
Discussed upcoming events and opportunities for networking
Explored options for continued support and coaching
Addressed questions about team involvement in future plans
🏆 **Final Recommendations and Wrap-up** (02:09:53 - 02:47:36)
Summarized key recommendations for practice growth and improvement
Discussed next steps for implementing changes
Explored options for ongoing support and collaboration
</t>
  </si>
  <si>
    <t>Practice acquisition,Financial projections,Marketing strategies,Hygiene optimization,Exit strategy,Team productivity</t>
  </si>
  <si>
    <t>https://download-ff.s3.us-east-2.amazonaws.com/L7ScJPamotrm4Mbd/Dr-Nguyen-and-Jordan-Blackmon-t.pdf?X-Amz-Algorithm=AWS4-HMAC-SHA256&amp;X-Amz-Credential=AKIAWZAJLUBI7SN6X7O7%2F20241017%2Fus-east-2%2Fs3%2Faws4_request&amp;X-Amz-Date=20241017T210101Z&amp;X-Amz-Expires=21600&amp;X-Amz-Signature=c8feefac153f1efb4aebe5f6516e6c490516000929d6262674756b2d011a7be6&amp;X-Amz-SignedHeaders=host</t>
  </si>
  <si>
    <t>https://cdn.fireflies.ai/L7ScJPamotrm4Mbd/audio.mp3?Expires=1729371669&amp;Policy=eyJTdGF0ZW1lbnQiOlt7IlJlc291cmNlIjoiaHR0cHM6Ly9jZG4uZmlyZWZsaWVzLmFpL0w3U2NKUGFtb3RybTRNYmQvYXVkaW8ubXAzIiwiQ29uZGl0aW9uIjp7IkRhdGVMZXNzVGhhbiI6eyJBV1M6RXBvY2hUaW1lIjoxNzI5MzcxNjY5fX19XX0_&amp;Signature=h3f5Pn4qYOWUhM2HWQ7GGY8nfRkDoyaJ~YFLmfm8EeKuiWGJEVDHtK295IYRImDUf8cm1oc4e5VjBTSVfpGPP77lU~bfrpcglqgKi1fbiJMNiiNbc5eQmJbfALlBxoVLywdFCM02PYkIDSuCTPp0s6d5KCqquQIEEuwxlLw83~gLh~PL1HKSNJRaKKJdNvLxBglUf7uARz~kGjrVc9MLqybIhr8gUs6xFkHwJ8u6KpQTNWREsQZ5zCrZW1pgatEbO9W2SEUe0XmLi6W1xVPoABmufwkcRlzfvTpnlEa31mrRIleMGTQN2qrUJCq-7eE83Bvdt7DE8VUixUnUihHUbg__&amp;Key-Pair-Id=K25ZJR0UZVF4CM</t>
  </si>
  <si>
    <t>Miller, P_FF_2024_10_.pdf</t>
  </si>
  <si>
    <t>Miller, P_CT_2024_10_18_.pdf</t>
  </si>
  <si>
    <t>Dr Rita Patel-Miller and Jordan Blackmon</t>
  </si>
  <si>
    <t>37.00 mins</t>
  </si>
  <si>
    <t>2024-10-18T16:00:00.000Z</t>
  </si>
  <si>
    <t xml:space="preserve">
**Rita Patel-Miller**
Reach out to potential associate mid-next week for an update (17:17)
Interview experienced woman candidate on Monday (12:25)
Contact Laura regarding legal implications of rescinding job offer (22:45)
**Paul M**
Update financial statements for November meeting (35:33)
**Jordan Blackmon**
Send old financial packet to Paul and Rita for updating (35:50)
Prepare two-hour segment with guest speaker for next coaching meeting (37:33)
</t>
  </si>
  <si>
    <t>During the Business Strategy and Planning Meeting, key discussions included updates on ongoing negotiations regarding associates and contract details, as Paul and Rita are currently on vacation in Dana Point, California, while also celebrating Rita's 44th birthday. The team deliberated on the potential hiring of Diana for consulting services, emphasizing the necessity of assessing cash flow and return on investment rather than focusing on imminent sale prospects. They identified growth opportunities in areas like fluoride treatment and case acceptance and decided to delay Diana's engagement until 2025 when a new associate is anticipated to join. They also addressed the associate search, highlighting a potential candidate's non-compete clause and the need for careful negotiation and evaluation of candidates’ backgrounds. Finally, options for equity buy-in were explored, proposing a tiered system to incentivize associate growth alongside practice value, while ensuring legal considerations are met. Action items were assigned to optimize follow-up and preparation for the November meeting.</t>
  </si>
  <si>
    <t xml:space="preserve">🏖️ **Vacation Update and Associate Negotiations** (00:08 - 04:59)
Paul and Rita are on vacation in Dana Point, California
Rita's birthday is on Saturday, turning 44
Associate negotiations ongoing during vacation
Jordan suggests not discussing associate matters until November meeting
🩺 **Diana's Consulting and Practice Evaluation** (05:11 - 15:52)
Discussion about bringing Diana for consulting
Jordan advises to base decision on cash flow and ROI, not on potential sale
Practice evaluation: good collections ratio, some issues with accounts receivable
Opportunities for growth in fluoride, case acceptance, and documentation
Plan to bring Diana in 2025 when new associate joins
🤝 **Associate Search and Negotiations** (15:52 - 26:39)
Contract sent to potential associate, negotiating non-compete clause
Concerns about associate's experience and negotiation tactics
Other potential candidates: experienced woman (former orthodontist) and part-time option
Jordan advises not to rush decision, wait for interviews with other candidates
💼 **Equity and Buy-in Options** (26:39 - 37:49)
Discussion of keep vs. sell options for the practice
Jordan presents tiered buy-in option based on practice value growth
Example: 25% buy-in at $3 million valuation, additional 24% at $4 million
Option for owner-financing to create passive income
Importance of incentivizing associate to grow practice value
</t>
  </si>
  <si>
    <t>associate negotiations,practice valuation,equity buy-in,consulting,practice growth,financial planning</t>
  </si>
  <si>
    <t>https://download-ff.s3.us-east-2.amazonaws.com/W5U9DDkNcrpFIpoq/Dr-Rita-Patel-Miller-and-Jordan-Blackmon-t.pdf?X-Amz-Algorithm=AWS4-HMAC-SHA256&amp;X-Amz-Credential=AKIAWZAJLUBI7SN6X7O7%2F20241018%2Fus-east-2%2Fs3%2Faws4_request&amp;X-Amz-Date=20241018T164135Z&amp;X-Amz-Expires=21600&amp;X-Amz-Signature=1ec9cc7a54b38c1eea9f8d74144a6c95bb6c8ffba9041c1bfbca94f1f22b20ba&amp;X-Amz-SignedHeaders=host</t>
  </si>
  <si>
    <t>https://cdn.fireflies.ai/W5U9DDkNcrpFIpoq/audio.mp3?Expires=1729442502&amp;Policy=eyJTdGF0ZW1lbnQiOlt7IlJlc291cmNlIjoiaHR0cHM6Ly9jZG4uZmlyZWZsaWVzLmFpL1c1VTlERGtOY3JwRklwb3EvYXVkaW8ubXAzIiwiQ29uZGl0aW9uIjp7IkRhdGVMZXNzVGhhbiI6eyJBV1M6RXBvY2hUaW1lIjoxNzI5NDQyNTAyfX19XX0_&amp;Signature=AxN8b7BZ~0bQ5JB4thaczi3skvJ6Rv5P~uZiFXygYgn6AXXt6AqVgmPCx7vmoRCEkG8QN4NtoW-Lp~Ni6SLTgmbNBrVbb0rFaWVG52XVQCEM~tr4sRayqUS5NyER7VdbJveXLiIzbCnt05v55lBmSJF4s-UkK~R6ctKUywAYyQQ8GzNYW9gN7nPTASQjWmbQvRBulgIfl8mVYCoXbJjTvEEmeqyuJB0OzFSwC8mHtJPfbFVGbah7SlI3q1ht64~3TrDSFoSc4DwvqMMhT8nib87p4XGZ8dI6cpe14bHlxSoulRCwBjGNDLp1R5c9yfZqVNWXym2OYR0rcHY15u7jNQ__&amp;Key-Pair-Id=K25ZJR0UZVF4CM</t>
  </si>
  <si>
    <t>Long, J_FF_2024_10_.pdf</t>
  </si>
  <si>
    <t>Long, J_CT_2024_10_18_.pdf</t>
  </si>
  <si>
    <t>jlongdds@hotmail.com,jordan@towerleadership.com</t>
  </si>
  <si>
    <t>Dr. Jason Long and Jordan Blackmon</t>
  </si>
  <si>
    <t>66.00 mins</t>
  </si>
  <si>
    <t>2024-10-18T17:00:00.000Z</t>
  </si>
  <si>
    <t xml:space="preserve">
**Dr. Jason Long**
Plan and schedule annual team meeting (25:46)
Develop core values with team input (29:29)
Work on personal budget (53:51)
Explore refinancing options for debt (01:01:51)
Consider selling part of the practice to an associate (01:02:21)
**Jordan Blackmon**
Send presentation on core values to Dr. Long (38:21)
Introduce Dr. Long to operations department for software guidance (29:57)
</t>
  </si>
  <si>
    <t>In the recent Coaching and Strategy Session between Dr. Jason Long and Jordan Blackmon, key topics regarding the practice's performance and growth strategies were addressed. Dr. Long announced the hiring of a new full-time hygienist and confirmed Dr. Skaggs's engagement, significantly reducing costs while maintaining production levels averaging $3000 per day. The discussion included the establishment of scorecards to monitor performance across departments, with specific goals and a monthly bonus system based on achievements. Emphasis was also placed on enhancing team culture and core values, leading to plans for an annual team meeting to involve staff in these developments. Financial challenges were tackled by strategizing on personal budgeting, revenue growth, debt refinancing, and the potential sale of a practice share. Lastly, contingency plans were discussed to mitigate risks in case a full-time associate couldn't be found, ensuring the practice's stability and growth. Action items were assigned to both Dr. Long and Jordan, focusing on core value development and operational improvements.</t>
  </si>
  <si>
    <t xml:space="preserve">🏥 **Practice Performance and Challenges** (07:08 - 12:52)
Dr. Long secured Dr. Skaggs for two weeks a month
New full-time hygienist hired
Dr. Skaggs costs $1300/day, half the cost of a locum
Dr. Skaggs's adjusted production averaged $3000 last week
Practice averaging around $200,000 a month in collections
📊 **Scorecard and Team Goals** (13:31 - 25:45)
Implement scorecards to track key performance indicators
Break down scorecard into department goals
Set three goals per department (e.g., hygiene: fluoride percentage, perio percentage, recall rate)
Implement monthly bonus system based on goal achievement
Track net adjusted production for team goals
👥 **Team Culture and Core Values** (25:46 - 38:21)
Plan annual team meeting to discuss performance, goals, and core values
Develop core values with team input
Use core values to guide behavior and decision-making
Consistently reinforce core values in daily operations
💰 **Financial Management and Growth Strategies** (38:24 - 49:44)
Work on personal budget
Address cash flow issues through revenue growth and cost savings
Explore refinancing options for debt
Consider selling part of the practice to an associate
🔍 **Contingency Planning** (01:01:02 - 01:05:59)
Explore options if unable to find a full-time associate
Consider refinancing debt to lower monthly payments
Evaluate selling part of the practice to an associate
Analyze overhead and make necessary cuts if needed
</t>
  </si>
  <si>
    <t>Scorecards,Core Values,Team Culture,Financial Management,Practice Growth,Contingency Planning</t>
  </si>
  <si>
    <t>https://download-ff.s3.us-east-2.amazonaws.com/xIFWLwYRWB6StWp4/Dr-Jason-Long-and-Jordan-Blackmon-t.pdf?X-Amz-Algorithm=AWS4-HMAC-SHA256&amp;X-Amz-Credential=AKIAWZAJLUBI7SN6X7O7%2F20241018%2Fus-east-2%2Fs3%2Faws4_request&amp;X-Amz-Date=20241018T180810Z&amp;X-Amz-Expires=21600&amp;X-Amz-Signature=b369191d5d6f678e85357c6fa7c23c3d08e1b8e3d9d7f6e11db17cb2a28a4158&amp;X-Amz-SignedHeaders=host</t>
  </si>
  <si>
    <t>https://cdn.fireflies.ai/xIFWLwYRWB6StWp4/audio.mp3?Expires=1729447694&amp;Policy=eyJTdGF0ZW1lbnQiOlt7IlJlc291cmNlIjoiaHR0cHM6Ly9jZG4uZmlyZWZsaWVzLmFpL3hJRldMd1lSV0I2U3RXcDQvYXVkaW8ubXAzIiwiQ29uZGl0aW9uIjp7IkRhdGVMZXNzVGhhbiI6eyJBV1M6RXBvY2hUaW1lIjoxNzI5NDQ3Njk0fX19XX0_&amp;Signature=LZC~SwcHNVnJqWSwqtfHNCxQQnFxHJsucxYqxKzrOFCK403bfCjzLeGMl~9Q6L2hw2Qp0Q4MJcWYkRv9etmeh8nD-S2BdE9eKpdkZSE-rtqzetp8arqrtfw~0kMlNiNq7Zu24Hm4jzLbad0uxsDNcr9TR9ZnXR67CqUs8bSfL62fyR5dUwkkeuvhpStEpIv1Ecg3dXXfrWc4zPi~KjqfHUQwdWrxKrlD2Yv7OeBDjxMdDkMdC6wCx1IWF0Ib~126th56qamt6hZaYZcan870eH3V1wtPKoO3TZtnh1jyGCpqhAWjDCoCgGydUy4QZahAgT6b69FsCe3i4SVRAfJgAw__&amp;Key-Pair-Id=K25ZJR0UZVF4CM</t>
  </si>
  <si>
    <t>Latteier, P_FF_2024_10_.pdf</t>
  </si>
  <si>
    <t>Latteier, P_CT_2024_10_21_.pdf</t>
  </si>
  <si>
    <t>Dr. Latteier and Jordan Blackmon</t>
  </si>
  <si>
    <t>2024-10-21T19:00:00.000Z</t>
  </si>
  <si>
    <t xml:space="preserve">
**Amanda**
Bring filled out scorecard spreadsheet to Dr. Latteier (44:20)
Schedule a call with Lisa from Open Dental to discuss reporting capabilities (42:25)
**Dr. Latteier**
Review and consider implementing associate pathways for retention (54:46)
**Jordan**
Send example of associate pathways for general dentists to Dr. Latteier and Amanda (01:01:04)
</t>
  </si>
  <si>
    <t>The Strategic Planning and Consultation Meeting attended by Dr. Latteier and Jordan Blackmon focused on enhancing the operations and growth of Dr. Latteier's dental practice, which faces various challenges including marketing, patient acquisition, and staffing. Key discussions highlighted the need for a structured approach to performance tracking through scorecards that encompass key performance indicators (KPIs) across finance, marketing, clinical, and administrative areas. Amanda will compile these scorecards and analyze results weekly, supported by external assistance from Open Dental. The meeting also underscored the importance of data collection, particularly focusing on leading indicators to identify improvement areas without increasing marketing expenditures. Additionally, staffing challenges were addressed, particularly the necessity of recruiting more hygienists and establishing career pathways for associate retention, with suggestions for long-term equity plans and leadership opportunities. Action items were assigned to Amanda and Dr. Latteier to further these initiatives, ensuring a proactive approach to ongoing practice development.</t>
  </si>
  <si>
    <t xml:space="preserve">🏥 **Dental Practice Overview and Challenges** (00:51 - 09:40)
Amanda has been in the dental field for 25 years
Dr. Latteier's practice has multiple locations
Main challenge: marketing and getting patients in the door
Logistical issues with doctors leaving and new ones coming on board
Website domain dispute with current provider
📊 **Practice Performance and KPIs** (09:56 - 17:22)
Hygiene is fully booked in most locations
Anchorage location needs more of everything (hygiene, patients)
Wasilla location is new and still getting set up
Doctors' schedules are not very full (about a week or less)
No structured system for tracking KPIs and statistics
📈 **Implementing Scorecards and KPIs** (17:23 - 30:31)
Jordan introduces the concept of scorecards for each location
Scorecards to include KPIs for finance, marketing, clinical, and administrative departments
Goal to have a dashboard for all four locations
Amanda to compile scorecards and analyze deficiencies weekly
Lisa from Open Dental to help set up reporting
🔍 **Data Collection and Analysis** (30:31 - 44:03)
Most data can be pulled from dental software
Some metrics may need manual tracking initially
Importance of tracking leading indicators, not just lagging ones (production/collections)
Goal to identify areas for improvement without spending more on marketing
👥 **Staffing and Recruitment** (44:04 - 49:21)
Need for more hygienists in some locations
Dr. Latteier has temporary doctors and potential new hires
Challenge in keeping doctors long-term
🚀 **Associate Retention and Career Pathways** (49:23 - 01:01:43)
Current compensation for doctors: 30-35% of collections
Jordan introduces the concept of associate pathways
Example of a four-level career path for associates
Importance of offering vision, leadership roles, and long-term equity/retirement plans
Suggestion to create similar pathways for other positions (administrators, hygienists, assistants)
</t>
  </si>
  <si>
    <t>scorecards,KPIs,associate retention,practice management,dental marketing,career pathways</t>
  </si>
  <si>
    <t>https://download-ff.s3.us-east-2.amazonaws.com/Cp5EQAMPRe0q4u3Z/Dr-Latteier-and-Jordan-Blackmon-t.pdf?X-Amz-Algorithm=AWS4-HMAC-SHA256&amp;X-Amz-Credential=AKIAWZAJLUBI7SN6X7O7%2F20241021%2Fus-east-2%2Fs3%2Faws4_request&amp;X-Amz-Date=20241021T200222Z&amp;X-Amz-Expires=21600&amp;X-Amz-Signature=9309cd292e0ba02900078159a605f2ea20f621dfa1d613841842cfcdf4dbeda8&amp;X-Amz-SignedHeaders=host</t>
  </si>
  <si>
    <t>https://cdn.fireflies.ai/Cp5EQAMPRe0q4u3Z/audio.mp3?Expires=1729713746&amp;Policy=eyJTdGF0ZW1lbnQiOlt7IlJlc291cmNlIjoiaHR0cHM6Ly9jZG4uZmlyZWZsaWVzLmFpL0NwNUVRQU1QUmUwcTR1M1ovYXVkaW8ubXAzIiwiQ29uZGl0aW9uIjp7IkRhdGVMZXNzVGhhbiI6eyJBV1M6RXBvY2hUaW1lIjoxNzI5NzEzNzQ2fX19XX0_&amp;Signature=xxfqRADuwwd1~lEbf-u~-ZZTQHOWOx0jQJmIPaJ5ywe0ORz2vAvjbwn5IsfI4Wh-l6YDt6x-zZa2bn2Tea73df80y3CbyW2mJqVjM7nNo3Z02kzmvgODWqiycxVfeU3AA1ClIu08WSqVCnZFQyoEFj5OSqDmbnyDAr9pG4BHDo~9upEBK6FMVHZsDgk4pEpxL3IzwFOUghZVU96hOmnbwHKstl8aLyRnkt6BKazfvjp4DBxhXQsI9hyvBC5hZ-e7sfHuYRg43RAx7WRkjWvBpvX4lA7CMY1gPDdNmzAQ~elh9Tq2xricofAw6i7iCAPu~v3BE28PQgsknG~fct6bjg__&amp;Key-Pair-Id=K25ZJR0UZVF4CM</t>
  </si>
  <si>
    <t>Bagnall, M_FF_2024_10_.pdf</t>
  </si>
  <si>
    <t>Bagnall, M_CT_2024_10_21_.pdf</t>
  </si>
  <si>
    <t>2024-10-21T16:00:00.000Z</t>
  </si>
  <si>
    <t xml:space="preserve">
**Matthew Bagnall**
Schedule a call with Melissa from Tower Leadership to discuss accounting services (12:18)
Implement the hygiene course with Travis Campbell (24:32)
Reevaluate SMC marketing service and consider alternatives (35:48)
Review and implement the department-specific bonus structure proposed by Jordan (44:38)
**Jordan Blackmon**
Send Matthew the detailed bonus structure plan for review (44:38)
Provide guidance on setting up executive-level compensation plan for Brittany (51:24)
</t>
  </si>
  <si>
    <t>During the Business Strategy and Operations Review meeting between Matthew Bagnall and Jordan Blackmon, key topics included financial management, operational improvements in the dental practice, marketing strategies, and employee compensation. Matthew expressed concerns regarding his current accounting service, Cane Waters, which is lagging behind on financial reporting; he is considering a switch to Tower Leadership for better alignment with his business goals. Discussions around dental operations focused on improving associate performance and addressing staffing challenges in the hygiene department, including a course led by Travis Campbell. Marketing issues were also raised, particularly the inefficiency and cost of SMC marketing services, prompting a reevaluation of strategies and the potential use of Trackable software for better ROI tracking. Additionally, the meeting delved into the design of a tiered bonus system for employees that aligns with department goals, with an emphasis on confidentiality around sensitive financial metrics. Action items were established, with Matthew tasked to engage with Tower Leadership and initiate essential changes, while Jordan committed to providing detailed compensation structures for further review.</t>
  </si>
  <si>
    <t xml:space="preserve">💼 **Financial Management and Accounting** (00:23 - 12:57)
Matt considering changing from Cane Waters to a new accounting service
Current financials are 3 months behind
Matt wants more timely financial reporting and administrative support
Discussing potential switch to Tower Leadership's accounting services
Matt values Cane Waters' tax department but feels their financial strategy no longer aligns with his business goals
🏥 **Dental Practice Operations** (12:57 - 24:55)
Discussing associate and hygiene department improvements
Planning a course on perio and hygiene with Travis Campbell
Addressing issues with an older hygienist experiencing potential cognitive decline
Restructuring hygienist schedules and considering hiring a new hygienist
📊 **Marketing and Practice Growth** (24:59 - 37:29)
Issues with SMC marketing service: high cost, poor targeting
Considering alternative marketing strategies
Discussing implementation of Trackable software for monitoring marketing ROI
Planning to reevaluate marketing spend and strategies
💰 **Employee Compensation and Incentives** (38:57 - 52:58)
Discussing bonus structures for different departments
Creating a tiered bonus system based on department-specific goals
Developing executive-level compensation plan for Brittany (office manager)
Focusing on collections and net operating profit as key metrics for bonuses
Jordan explaining how to structure bonuses without revealing sensitive financial information
</t>
  </si>
  <si>
    <t>Accounting,Financial Management,Dental Practice,Hygiene Department,Marketing ROI,Employee Compensation</t>
  </si>
  <si>
    <t>https://download-ff.s3.us-east-2.amazonaws.com/uuDiL31Y8uS16tg3/Matthew-Bagnall-and-Jordan-Blackmon-t.pdf?X-Amz-Algorithm=AWS4-HMAC-SHA256&amp;X-Amz-Credential=AKIAWZAJLUBI7SN6X7O7%2F20241021%2Fus-east-2%2Fs3%2Faws4_request&amp;X-Amz-Date=20241021T165733Z&amp;X-Amz-Expires=21600&amp;X-Amz-Signature=82553636b85aad2462075db0649c2574ef7d9b731943ae18b1e4015924e3ba54&amp;X-Amz-SignedHeaders=host</t>
  </si>
  <si>
    <t>https://cdn.fireflies.ai/uuDiL31Y8uS16tg3/audio.mp3?Expires=1729702657&amp;Policy=eyJTdGF0ZW1lbnQiOlt7IlJlc291cmNlIjoiaHR0cHM6Ly9jZG4uZmlyZWZsaWVzLmFpL3V1RGlMMzFZOHVTMTZ0ZzMvYXVkaW8ubXAzIiwiQ29uZGl0aW9uIjp7IkRhdGVMZXNzVGhhbiI6eyJBV1M6RXBvY2hUaW1lIjoxNzI5NzAyNjU3fX19XX0_&amp;Signature=fHZoswiFwjZPDldgSIETPOhFOzJPEqWS0XKhGb0rjgTAB8zYYA3x9vOqlIVJprxFThJ0cUH8P61jty50W7jqVbeIudZiXgTsxa2Rgxg3RN69ZbUUUnaExa4brM0ANDx~dzizOuURX5ExJWHf6tmiVnpP09TGyc8~mlYDAXkpB8nZf9YgSj~~FNEfukUfc0EBTLi5vXDS5ldzYOF~bv3ZBpFOVRiBo~VY1N7iAF7SKSa6oplCzTNvXznKUWfhky19aLEGwS383RicJaUd-~mCooMyVoHo1fruGxaivJg0K4MXPQB8QpltwDyD4RiCe1PdChjHgARDneEWJmb4DADhxQ__&amp;Key-Pair-Id=K25ZJR0UZVF4CM</t>
  </si>
  <si>
    <t>Kim, S_FF_2024_10_.pdf</t>
  </si>
  <si>
    <t>Kim, S_CT_2024_10_22_.pdf</t>
  </si>
  <si>
    <t>2024-10-22T15:30:00.000Z</t>
  </si>
  <si>
    <t xml:space="preserve">
**SooJin Kim**
Put the ad back out for an office manager position (24:53)
Review and customize the office manager structure slides from Jordan (59:32)
Schedule an introductory call with Lisa (60:33)
Sign and return the DocuSign agreement (60:51)
Schedule a long planning meeting with Assan (61:16)
**Jordan Blackmon**
Send SooJin slides on structuring the office manager role (59:32)
Send SooJin the incentive plan template (59:40)
Forward any resumes to operations team for review if needed (54:42)
</t>
  </si>
  <si>
    <t>In the Business Strategy and Operations Review meeting, SooJin Kim and Jordan Blackmon addressed pressing challenges at SooJin's dental practice, including staff retention issues and equipment malfunctions, with Jordan underscoring the necessity of hiring an office manager to alleviate SooJin's overwhelming workload. They reviewed the practice's financial performance, noting an annual revenue of $1.2 million and a monthly profit of $26,000, with a goal to increase monthly revenue from $105,000 to $115,000 to support the new hire. Strategies for enhancing hiring processes and team incentives were discussed, including reworking job advertisements and creating a structured career path, alongside a proposed bonus system for goal achievement. The office manager’s role was outlined as crucial for tracking performance metrics and fostering growth, and Jordan committed to providing further resources on these topics. Action items were assigned, including the urgent need for SooJin to relist the office manager position, customize organizational materials, and schedule strategic planning meetings to ensure alignment and long-term success.</t>
  </si>
  <si>
    <t xml:space="preserve">🏥 **Dental Practice Challenges** (00:05 - 16:44)
SooJin Kim experiencing difficulties with staff retention and equipment breakdowns
Jordan emphasizes the need for an office manager
Discussion about SooJin's biggest challenge being herself
SooJin struggling with implementing changes and maintaining consistency
📊 **Business Overview and Goals** (17:53 - 24:49)
Practice doing $1.2 million annually with $26,000 monthly profit
Jordan suggests hiring an office manager to alleviate SooJin's workload
Proposed salary for office manager: $90,000 annually
Goal: Increase monthly revenue from $105,000 to $115,000 to cover new hire
🎯 **Hiring Strategy and Team Incentives** (24:53 - 36:32)
Jordan advises reworking job advertisements and structuring growth plans
Suggestion to create a career path for potential office manager
Discussion about team incentive plans and department-specific goals
Proposed bonus structure: $100-$200 per month based on goal achievement
💼 **Office Manager Role and Responsibilities** (36:44 - 50:12)
Office manager to focus on scorecards, call conversion, and hygiene metrics
Emphasis on finding a talented individual who can grow with the practice
Discussion about structuring compensation and growth opportunities
Jordan to send slides on office manager structure and incentive plans
🔍 **Alternative Hiring Strategies** (50:12 - 01:02:02)
Jordan shares insights on DSO hiring practices for associates
Suggestion to think differently about hiring challenges
Discussion about long-term planning and annual goal reassessment
Recommendation for SooJin to schedule introductory call with Lisa
</t>
  </si>
  <si>
    <t>Office manager,Incentive plans,Dental practice,Staff retention,Revenue growth,Hiring strategies</t>
  </si>
  <si>
    <t>https://download-ff.s3.us-east-2.amazonaws.com/n46ReAFZHAaMk0Nt/SooJin-Kim-and-Jordan-Blackmon-t.pdf?X-Amz-Algorithm=AWS4-HMAC-SHA256&amp;X-Amz-Credential=AKIAWZAJLUBI7SN6X7O7%2F20241022%2Fus-east-2%2Fs3%2Faws4_request&amp;X-Amz-Date=20241022T163729Z&amp;X-Amz-Expires=21600&amp;X-Amz-Signature=4895eed0a8fc52bbc1ae951b8597a30986c0eb8b4583b44f343ce0aeffbe7447&amp;X-Amz-SignedHeaders=host</t>
  </si>
  <si>
    <t>https://cdn.fireflies.ai/n46ReAFZHAaMk0Nt/audio.mp3?Expires=1729787852&amp;Policy=eyJTdGF0ZW1lbnQiOlt7IlJlc291cmNlIjoiaHR0cHM6Ly9jZG4uZmlyZWZsaWVzLmFpL240NlJlQUZaSEFhTWswTnQvYXVkaW8ubXAzIiwiQ29uZGl0aW9uIjp7IkRhdGVMZXNzVGhhbiI6eyJBV1M6RXBvY2hUaW1lIjoxNzI5Nzg3ODUyfX19XX0_&amp;Signature=rF-O60nXmN-WdBYq6b~QhhD96pZRU2j4dy5uDE99V9E35ah8uTytRMjNJf6mCD6j5PqzSvr-j4Zm-agjaYqdbW51GeBs4ZCCKRZCNSLAqtQy-R-jQrm-gbxLDTvoDNUncb8NWE3o5pfjVEWnaKM45SqCyQjxmabbFoC5pqjiObPyFDArxqlmMz1nk5iBdIcCtClz9BdjwtBE2dqwE81t3spDPHrtdMSBEMfOIMmjUXZlaaZX~OVb3JeLiKsP9RaLzzKdwW391sK1lTT~X9732ve6etcUsWqQtf1234Ms5DwfgA7nmHISxH3xbCIeccYUPPFuVVMbuRdIge7BllmWng__&amp;Key-Pair-Id=K25ZJR0UZVF4CM</t>
  </si>
  <si>
    <t>Rusch, J_FF_2024_10_.pdf</t>
  </si>
  <si>
    <t>Rusch, J_CT_2024_10_22_.pdf</t>
  </si>
  <si>
    <t>2024-10-22T20:00:00.000Z</t>
  </si>
  <si>
    <t xml:space="preserve">
**Jordan**
Jordan to send tools used in the meeting to Jack (01:02:57)
Jordan to send growth path document for administrative positions to Jack (01:02:57)
Jordan to send incentive plan to Jack (01:02:57)
**Ahsan**
Ahsan to schedule a meeting with Jack, Abby, and Jordan (01:03:07)
**Jack**
Jack to consider sending Diana through director of operations training (01:01:41)
</t>
  </si>
  <si>
    <t>In the Strategic Planning and Performance Review meeting led by Jack Rusch and Jordan Blackmon, key topics included clarifying names, staffing challenges due to maternity leave, and the impending retirement of Dr. Holt, with a focus on the implications for practice operations and performance. The discussion emphasized the importance of consistent scorecards for tracking doctor productivity and revenue, revealing potential areas for financial improvement. Operational challenges, particularly in managing multi-location practices, led to proposals for hiring an office manager and implementing department-specific incentive plans to enhance performance. The meeting also addressed training and growth opportunities within the administrative team, strategizing on future expansions and potential acquisitions, ultimately outlining action steps for improving practice management and operational efficiency.</t>
  </si>
  <si>
    <t xml:space="preserve">🎯 **Introduction and Name Clarification** (00:00 - 05:32)
Discussed Ashanti vs. Ashan name pronunciation
Jack mentioned upcoming Air National Guard duty
Jordan emphasized focus on scorecards for the meeting
Jack expressed need for consistency in practice standards
Discussed Abby's role in maintaining practice standards
📊 **Practice Operations and Staffing** (06:05 - 16:11)
Discussed current staffing situation with associate on maternity leave
Addressed issues with Dr. Holt and her retirement plans
Explored impact of Dr. Holt's retirement on practice
Jordan emphasized importance of scorecards and consistent meetings
Discussed Abby's challenges in implementing scorecards
🏥 **Financial Analysis and Practice Performance** (16:59 - 23:41)
Jordan analyzed doctor productivity and revenue generation
Compared performance of Dr. Rich, Dr. Anya, and Jack
Identified potential revenue improvements in various departments
Discussed need for Abby to focus on scorecards and efficiency
💼 **Operational Challenges and Solutions** (24:04 - 36:39)
Jordan emphasized consistent issues in multi-location practices
Proposed hiring office manager to free up Abby's time
Discussed potential revenue increases with proper management
Explained importance of department-specific bonus criteria
Proposed incentive plan for each department to drive performance
🚀 **Improving Practice Management** (38:14 - 52:50)
Discussed educating Abby on her role as operations manager
Proposed creating scorecards for each location
Explained importance of Abby focusing on coaching and improvement
Discussed potential acquisition of Richmond practice
Addressed Diana's interest in managing the Richmond office
🔄 **Growth Path and Future Plans** (52:50 - 01:03:25)
Discussed growth path for administrative positions
Explored training options for director of operations role
Outlined potential salary ranges and responsibilities for various management levels
Discussed future plans for expanding to more locations
Planned next steps for meeting with Abby and implementing changes
</t>
  </si>
  <si>
    <t>Scorecards,Practice Management,Revenue Improvement,Staffing,Operational Efficiency,Growth Strategy</t>
  </si>
  <si>
    <t>https://download-ff.s3.us-east-2.amazonaws.com/PbqErI9Pi3bCllyf/Jack-Rusch-and-Jordan-Blackmon-t.pdf?X-Amz-Algorithm=AWS4-HMAC-SHA256&amp;X-Amz-Credential=AKIAWZAJLUBI7SN6X7O7%2F20241022%2Fus-east-2%2Fs3%2Faws4_request&amp;X-Amz-Date=20241022T223918Z&amp;X-Amz-Expires=21600&amp;X-Amz-Signature=ae74423d997360e9e9a632b1ddfdd37586ee2395f588129e39a61bc0e7404907&amp;X-Amz-SignedHeaders=host</t>
  </si>
  <si>
    <t>https://cdn.fireflies.ai/PbqErI9Pi3bCllyf/audio.mp3?Expires=1729809560&amp;Policy=eyJTdGF0ZW1lbnQiOlt7IlJlc291cmNlIjoiaHR0cHM6Ly9jZG4uZmlyZWZsaWVzLmFpL1BicUVySTlQaTNiQ2xseWYvYXVkaW8ubXAzIiwiQ29uZGl0aW9uIjp7IkRhdGVMZXNzVGhhbiI6eyJBV1M6RXBvY2hUaW1lIjoxNzI5ODA5NTYwfX19XX0_&amp;Signature=SgTlw7qK6JEVn-2Gt4R748iLN8q~IrWadLpjyGltBtiejmjRcKhAJnG6q-2xeNEJS5y-14bXGlEeRRxXOgZ7ylE64R-6Z0TzBKsNLRpL4h40DmoXGa1i8YwPsrajpXEUJTsMlaJ50Ze0gpoQJWl9tkHZxmdgV3GxXksSkp6KMSkHts~DahpE9KSjltoSx1T1S2cpQL7w6Mt3gpu6sBWiUtPcIu5h78eTCFbgpIFfM1cz~x~p5DMJnfaFHfH8d3IODSx709wWsjsW9IwCpi8keEyL4vZfcaiKKWajvthkHRvLR2Qzo2Go64a33iO8ybBW5mP93R0a1rRv1OzyVEPmdQ__&amp;Key-Pair-Id=K25ZJR0UZVF4CM</t>
  </si>
  <si>
    <t>Cochrane, G_CT_2024_10_23_.pdf</t>
  </si>
  <si>
    <t>michelle@towerleadership.com,richard@towerleadership.com,gcochrane@rivertowndentalonline.com,jmoseng@rivertowndentalonline.com,rmoseng@rivertowndentalonline.com,jordan@towerleadership.com</t>
  </si>
  <si>
    <t>9:00 AM ET, Greg Cochrane and Eric Morin</t>
  </si>
  <si>
    <t>70.00 mins</t>
  </si>
  <si>
    <t>2024-10-23T13:00:00.000Z</t>
  </si>
  <si>
    <t xml:space="preserve">
**Greg Moseng and Randy Moseng**
Schedule a face-to-face meeting to discuss partnership expectations and valuation (01:06:27)
Attend leaders level event for potential follow-up discussion (01:08:16)
**Eric Cochrane**
Be available for mediation if Greg and Randy can't reach an agreement (01:08:39)
</t>
  </si>
  <si>
    <t>In the Partnership Negotiation and Conflict Resolution meeting held between Greg Cochrane and Eric Morin, the dialogue centered around the valuation of their partnership, with pressing concerns about differing expectations on timeline and financial assessment regarding a potential buyout. Eric raised the urgency for a swift resolution, particularly in light of Brandy's health situation, while discussions highlighted the debate over using 12-month versus 24-month trailing EBITDA for valuation, with Greg advocating for the original $10 million proposal and Randy aiming for $15 million. Tensions surfaced regarding future contributions and fair compensation, prompting a focus on enhancing communication and understanding partner motivations. The meeting concluded with a commitment to meet again in two weeks for a face-to-face discussion to resolve outstanding issues, as Eric offered to mediate if needed, reinforcing the importance of maintaining respect and positive regard throughout the negotiation process.</t>
  </si>
  <si>
    <t xml:space="preserve">🤝 **Partnership Discussion and Valuation** (00:05 - 11:19)
Eric mentioned Brandy is getting test results for a potential tumor
Greg is heading to Cardone Ventures Ten x 360 event in Phoenix
Discussion about March agreement: buyout in 5 years at $20 million valuation
Greg and Randy have different expectations on timeline and valuation
📊 **Valuation Methods and Contributions** (11:20 - 27:45)
Debate on using 12-month vs 24-month trailing EBITDA for valuation
Eric suggests 12-month trailing EBITDA due to company's rapid growth
Discussion on triggering events for valuation changes
Randy aims for $15 million buyout, Greg feels original $10 million proposal was fair
Disagreement on future contributions and their impact on valuation
💼 **Business Growth and Partner Expectations** (28:44 - 40:23)
Greg expresses desire for more control and leadership independence
Randy emphasizes his long-term contribution to the practice's growth
Debate on fair compensation for future efforts and past contributions
Eric highlights the need to address the difference in energy levels and work capacity between partners
🗣️ **Communication and Expectations** (40:39 - 46:43)
Eric encourages open and honest communication between partners
Discussion on the importance of understanding each other's motivations
Reflection on the March agreement and how expectations have changed
🤔 **Addressing Core Issues** (46:48 - 01:05:55)
Eric emphasizes the need to discuss real issues like contribution levels and fair compensation
Encouragement to avoid negative assumptions about each other's intentions
Suggestion to have a face-to-face meeting to work through disagreements
📅 **Next Steps and Meeting Planning** (01:06:27 - 01:10:55)
Agreement to meet in two weeks, potentially at the leaders level event
Eric offers to mediate if partners can't reach an agreement on their own
Emphasis on maintaining respect and positive regard for each other throughout the process
</t>
  </si>
  <si>
    <t>Valuation,Partnership,EBITDA,Buyout,Contribution,Expectations</t>
  </si>
  <si>
    <t>https://download-ff.s3.us-east-2.amazonaws.com/Vd6ArLWC0Yvj3SY7/9-00-AM-ET-Greg-Cochrane-and-Eric-Morin-t.pdf?X-Amz-Algorithm=AWS4-HMAC-SHA256&amp;X-Amz-Credential=AKIAWZAJLUBI7SN6X7O7%2F20241023%2Fus-east-2%2Fs3%2Faws4_request&amp;X-Amz-Date=20241023T144914Z&amp;X-Amz-Expires=21600&amp;X-Amz-Signature=365e6b4ae753a6dc82583bd70ae7b0f8c6ba4133a80bc4a9d8614dae74c30835&amp;X-Amz-SignedHeaders=host</t>
  </si>
  <si>
    <t>https://cdn.fireflies.ai/Vd6ArLWC0Yvj3SY7/audio.mp3?Expires=1729867757&amp;Policy=eyJTdGF0ZW1lbnQiOlt7IlJlc291cmNlIjoiaHR0cHM6Ly9jZG4uZmlyZWZsaWVzLmFpL1ZkNkFyTFdDMFl2ajNTWTcvYXVkaW8ubXAzIiwiQ29uZGl0aW9uIjp7IkRhdGVMZXNzVGhhbiI6eyJBV1M6RXBvY2hUaW1lIjoxNzI5ODY3NzU3fX19XX0_&amp;Signature=FboszJPMRMsaUIeWgARqY-DtPNb67343~12ldyIAfg7eO8U4tTi4YxSzav4nR3~ar~WSoPiaMJP3gNLZYEZ3c4nBtPZGxcMcjQx11DWSHQWGWhKOe5o08cQbtmDDOjx2HcF~FlT9ZKLkRQuxCwa-xuNuKi5BAhJ7jJhqJft7o~g~b1iHBawYt6pkq59OQfYzeNaA1NEYvoqqlUyZHROK4HEoc5d0V9A4~-Jpn6izQ-tqRTeE2uTgfN6Mil8QbNUONcSTUbvXShf1cZLSsPzbR9CE5jw9-kL0L4oGad5Kp~KOsKaHXumqoPR6gGcrEieCwhFgOvbwVjQGD3MzeKCxTg__&amp;Key-Pair-Id=K25ZJR0UZVF4CM</t>
  </si>
  <si>
    <t>Garcia, M_FF_2024_10_.pdf</t>
  </si>
  <si>
    <t>Garcia, M_CT_2024_10_23_.pdf</t>
  </si>
  <si>
    <t>eric@towerleadership.com,ecdd166@gmail.com,richard@towerleadership.com,ecdentaldesign@gmail.com</t>
  </si>
  <si>
    <t>1:00pm ET, Mary Ann Garcia &amp; Eric Morin</t>
  </si>
  <si>
    <t>2024-10-23T17:00:00.000Z</t>
  </si>
  <si>
    <t xml:space="preserve">
**David**
Track results of current marketing efforts and analyze effectiveness (16:21)
Meet with the potential implant specialist in two weeks to discuss collaboration (56:30)
Analyze past full arch cases and estimate potential future cases for the new specialist (01:02:36)
Prepare a plan for allocating potential new revenue from specialist services (01:03:13)
**Eric**
Review marketing spend and results in the next meeting (01:03:45)
</t>
  </si>
  <si>
    <t>https://cdn.fireflies.ai/jGMwyh6jJKvF7j3i/audio.mp3?Expires=1729879736&amp;Policy=eyJTdGF0ZW1lbnQiOlt7IlJlc291cmNlIjoiaHR0cHM6Ly9jZG4uZmlyZWZsaWVzLmFpL2pHTXd5aDZqSkt2RjdqM2kvYXVkaW8ubXAzIiwiQ29uZGl0aW9uIjp7IkRhdGVMZXNzVGhhbiI6eyJBV1M6RXBvY2hUaW1lIjoxNzI5ODc5NzM2fX19XX0_&amp;Signature=mc6lb8ZWX9F1jLLqptnYc-lvNPXm~8m9mm9IkL2~8GqulmL34dmaZ4eMVmqlQy3r9-KmmUeL~oV6ujPSUAiEJlqNWuI600E4yEfrQQW6p8WEbg~gd0YsEYq2Qd1pxKckBkialbEKiC2qtyQPU3dgpbygqsUZBmdBGuyB0qTUGgFEBF1Lj4CQxE4hYQ0sEbNGfiK7FnqUZZl74-zuO4D6N~xROIWEIj6fyAYOhbDvqsUDFCr2hZakyasUHiyNsWjw02L42v1wz8wuvNKu6iH-OJITjqc58Ut6jXTu9KSs8gKmysplB07jnEinjayyvSaWj3zHJIakodHBVL1fQzKBnw__&amp;Key-Pair-Id=K25ZJR0UZVF4CM</t>
  </si>
  <si>
    <t xml:space="preserve">🏦 **Banking and Loan Discussion** (00:41 - 11:26)
David discussing loan approval process with Bank of America
Richard shared his banking experience and insights
Loan approval expected by Friday afternoon
Discussion on loan amount and potential uses
💰 **Marketing Strategy and Budget** (11:50 - 19:37)
David implementing in-house marketing strategy
Google Ad clicks and Facebook post boosting being used
Current marketing budget: $4500/month
Discussion on tracking marketing effectiveness and conversion rates
📊 **Internal Marketing Efforts** (19:37 - 29:47)
David implementing internal content creation strategy
Challenges with team members taking on marketing responsibilities
Discussion on authenticity in marketing efforts
Comparison with external marketing companies and their limitations
🎯 **Marketing Strategy Refinement** (29:49 - 43:57)
Eric joined the meeting and provided insights on marketing strategy
Discussion on tracking acquisition costs and marketing effectiveness
Advice on potential challenges with internal marketing efforts
Suggestion to consider outsourcing certain marketing functions
🦷 **Expansion and New Services** (44:46 - 56:35)
Discussion on bringing in a specialist for implant and full arch cases
Potential revenue increase of $30,000-$60,000 per month
Consideration of impact on practice valuation
Suggestion to use additional revenue for debt reduction or reinvestment
📈 **Long-term Strategy and Next Steps** (57:42 - 01:04:09)
Discussion on balancing short-term revenue vs. long-term valuation
Consideration of future hybrid model implementation
Agreement to track and allocate new revenue from specialist services
Planning for next meeting and ongoing strategy discussions
</t>
  </si>
  <si>
    <t>Marketing strategy,Loan approval,Implant specialist,Practice expansion,Revenue allocation,Hybrid model</t>
  </si>
  <si>
    <t>https://download-ff.s3.us-east-2.amazonaws.com/jGMwyh6jJKvF7j3i/1-00pm-ET-Mary-Ann-Garcia-Eric-Morin-st.pdf?X-Amz-Algorithm=AWS4-HMAC-SHA256&amp;X-Amz-Credential=AKIAWZAJLUBI7SN6X7O7%2F20241023%2Fus-east-2%2Fs3%2Faws4_request&amp;X-Amz-Date=20241023T180852Z&amp;X-Amz-Expires=21600&amp;X-Amz-Signature=c57a693691d8c8c07cdfac16cacb5d845e0dd615dda8f59ca8a4e4bff215d870&amp;X-Amz-SignedHeaders=host</t>
  </si>
  <si>
    <t>Friedberg, R_CT_2024_10_23_.pdf</t>
  </si>
  <si>
    <t>74.00 mins</t>
  </si>
  <si>
    <t xml:space="preserve">
**Jordan**
Send PIP (Performance Improvement Plan) form and associate compensation plan examples to the team (01:08:45)
**Sandra**
Prepare for the annual team meeting in November (01:10:24)
Present standardized contracts to the doctors (01:12:55)
**Dr. Friedberg**
Have difficult conversations with some doctors about performance (01:08:02)
**Sean**
Help implement scorecards for each department (01:07:43)
**Annette**
Focus on cleaning up accounts receivable (01:13:03)
</t>
  </si>
  <si>
    <t>The Strategic Planning and Practice Management Meeting, featuring Dr. Friedberg and Jordan Blackmon, addressed several key areas vital for the practice's future growth and efficiency. The session began with discussions on the necessity of having a sophisticated operations officer and the importance of streamlining and rebranding the practice. The team explored transitioning to a multi-purpose practice structure, including the potential implementation of a management company to support multiple locations and clarify the business framework for future growth. They reviewed various associate compensation models and emphasized the establishment of clear standards for associate performance through performance improvement plans and scorecards. There was a cautious discussion on hiring a new doctor and treatment coordinator, with financial projections laid out by Jordan. The meeting concluded with a review of recent accomplishments and strategic planning for upcoming team meetings and performance evaluations, assigning specific action items to team members to enhance practice management and operational effectiveness.</t>
  </si>
  <si>
    <t xml:space="preserve">🏥 **Practice Management and Associates** (00:07 - 12:15)
Dr. Friedberg discussing the importance of having a sophisticated operations officer
Jordan emphasizing the need for the right person in operations
Sandra discussing the need to streamline and rebrand the practice
🔄 **Business Structure and Growth** (12:22 - 26:08)
Discussion about transitioning from Paradontal Associates to a multi-purpose practice
Jordan explaining the concept of a management company for multi-location practices
Sandra expressing the need for a clear structure for potential growth and associate buy-ins
📊 **Associate Compensation and Standards** (27:19 - 34:04)
Jordan presenting different compensation models for associates
Discussion about the need for clear standards and expectations for associates
Sandra emphasizing the importance of having structured packages for associates
🎯 **Performance Improvement and Scorecards** (34:04 - 48:47)
Jordan introducing the concept of performance improvement plans (PIPs) and scorecards
Discussion about the need for objective criteria to evaluate associate performance
Sandra highlighting the disconnect between doctors and practice goals
💼 **Hiring and Expansion** (48:58 - 01:01:18)
Discussion about potentially hiring a new doctor and treatment coordinator
Jordan presenting financial projections for new hires
Dr. Friedberg expressing caution about rapid expansion
📈 **Financial Analysis and Decision Making** (01:01:18 - 01:09:15)
Jordan providing detailed financial analysis for hiring decisions
Discussion about the feasibility of hiring a new doctor one day per week
Sandra emphasizing the need for another high-producing doctor
🏆 **Accomplishments and Next Steps** (01:09:18 - 01:14:41)
Review of recent accomplishments in the practice
Discussion about implementing new systems and contracts
Planning for upcoming team meetings and performance reviews
</t>
  </si>
  <si>
    <t>Associate compensation,practice growth,performance improvement,scorecards,financial analysis,team management</t>
  </si>
  <si>
    <t>https://download-ff.s3.us-east-2.amazonaws.com/nH1r6aQnC8h5cAzP/Dr-Friedberg-and-Jordan-Blackmon-t.pdf?X-Amz-Algorithm=AWS4-HMAC-SHA256&amp;X-Amz-Credential=AKIAWZAJLUBI7SN6X7O7%2F20241023%2Fus-east-2%2Fs3%2Faws4_request&amp;X-Amz-Date=20241023T181604Z&amp;X-Amz-Expires=21600&amp;X-Amz-Signature=de63b14741c7f2c4eb34ee809058a1f5314800417f8d1d153a432f10b1c8a9d0&amp;X-Amz-SignedHeaders=host</t>
  </si>
  <si>
    <t>https://cdn.fireflies.ai/nH1r6aQnC8h5cAzP/audio.mp3?Expires=1729880167&amp;Policy=eyJTdGF0ZW1lbnQiOlt7IlJlc291cmNlIjoiaHR0cHM6Ly9jZG4uZmlyZWZsaWVzLmFpL25IMXI2YVFuQzhoNWNBelAvYXVkaW8ubXAzIiwiQ29uZGl0aW9uIjp7IkRhdGVMZXNzVGhhbiI6eyJBV1M6RXBvY2hUaW1lIjoxNzI5ODgwMTY3fX19XX0_&amp;Signature=BrQBrMUJDbqjUFMetcVDRnPF9INQ3LMDqcAw8oqwx2fhCCJ2bcIWqizA1969QMZ1u3Dwdsj7YpJns-Td7R~yJwquc9tODeUO71DJnnz1GUQGjJBagWIVB2x~9c6bRaGT975k5pxzBuDly48pknY4jt3auHMJ7k86s~rh61TAQafUqNL~onfN68XieX3dliJ~aPYoZJzQKDb7ywy9HP5yQYHu1gZz7on-U7VSgEN5IaIo9AAf4uBiEA-AfTJSH2fP0vDJWwoWenfVDfa0Y3Fp61Ln2J5Z6DYtolbflwZabFMVBMtOOSXnii8oqpOn7s5vYLzqiuJ76~CJPICeyStMvw__&amp;Key-Pair-Id=K25ZJR0UZVF4CM</t>
  </si>
  <si>
    <t>Snyder, C_FF_2024_10_.pdf</t>
  </si>
  <si>
    <t>Snyder, C_CT_2024_10_24_.pdf</t>
  </si>
  <si>
    <t>2024-10-24T15:00:00.000Z</t>
  </si>
  <si>
    <t xml:space="preserve">
**Dr. Craig Snyder**
Look into refinancing options for business debt (26:44)
Have dinner with the prosthodontist to discuss potential practice merger (39:52)
Implement new bonus structure for team members (43:43)
Have a conversation with Dr. Gear about potential partnership (49:14)
**Jordan Blackmon**
Send screenshot of bonus structure and spreadsheet to Dr. Snyder (51:48)
</t>
  </si>
  <si>
    <t>In the Business Strategy and Financial Planning Meeting, Craig Snyder and Jordan Blackmon addressed critical staffing and financial challenges faced by the dental practice, including the departure of key staff members and unbooked hygiene appointments, which have contributed to cash flow issues and difficulties in collecting outstanding payments. To combat these challenges, they discussed implementing accountability measures, exploring refinancing options to potentially save $5,500-$7,000 monthly, and expanding the practice to four days a week while considering the integration of a prosthodontist. The meeting also included the proposal of a new bonus structure to enhance team motivation and accountability across various departments. Key action items assigned included investigating refinancing options, initiating discussions for a practice merger, and sending relevant documentation regarding the proposed bonus structure.</t>
  </si>
  <si>
    <t xml:space="preserve">🏥 **Dental Practice Staffing Issues** (00:04 - 12:05)
Jordan and Dr. Snyder discuss staffing issues in the dental practice
Key staff members have left or given notice
Two new dental assistants starting soon
Hygiene schedule not fully booked
Cash flow problems and collection issues
💰 **Financial Challenges and Collection Efforts** (12:05 - 21:12)
Dr. Snyder discusses cash flow problems and collection efforts
Team struggling to collect outstanding payments
Lack of urgency in collecting payments from patients
Administrative team losing commitment and motivation
Lack of tracking for call conversions and other metrics
📊 **Practice Analysis and Refinancing Options** (21:12 - 30:35)
Jordan suggests implementing accountability measures
Discussion of current debt and monthly payments
Proposal to refinance business debt to improve cash flow
Potential savings of $5,500-$7,000 per month through refinancing
🤝 **Practice Expansion and Associate Opportunities** (30:35 - 43:42)
Discussion about expanding Oak Crest office to four days a week
Potential opportunity to bring in a prosthodontist's practice
Structuring deal for acquiring patient records and hiring as associate
Consideration of selling part of the practice to a motivated associate
🎯 **Bonus Structure and Action Plan** (43:42 - 52:36)
Jordan proposes a new bonus structure for team members
Goals set for different departments (hygiene, administrative, assisting, billing, doctors)
Discussion of refinancing options and next steps
Consideration of partnership opportunity with Dr. Gear
</t>
  </si>
  <si>
    <t>dental practice management,refinancing,staffing issues,cash flow,bonus structure,practice expansion</t>
  </si>
  <si>
    <t>https://download-ff.s3.us-east-2.amazonaws.com/Vmp7i9jM4B8rB4CL/Craig-Snyder-and-Jordan-Blackmon-t.pdf?X-Amz-Algorithm=AWS4-HMAC-SHA256&amp;X-Amz-Credential=AKIAWZAJLUBI7SN6X7O7%2F20241024%2Fus-east-2%2Fs3%2Faws4_request&amp;X-Amz-Date=20241024T155734Z&amp;X-Amz-Expires=21600&amp;X-Amz-Signature=9313603dbc9904a29531f0957bb51b93ee95dd0ad16f91e8a5917cc03c9441ee&amp;X-Amz-SignedHeaders=host</t>
  </si>
  <si>
    <t>https://cdn.fireflies.ai/Vmp7i9jM4B8rB4CL/audio.mp3?Expires=1729958257&amp;Policy=eyJTdGF0ZW1lbnQiOlt7IlJlc291cmNlIjoiaHR0cHM6Ly9jZG4uZmlyZWZsaWVzLmFpL1ZtcDdpOWpNNEI4ckI0Q0wvYXVkaW8ubXAzIiwiQ29uZGl0aW9uIjp7IkRhdGVMZXNzVGhhbiI6eyJBV1M6RXBvY2hUaW1lIjoxNzI5OTU4MjU3fX19XX0_&amp;Signature=Fnair1FhOAQERb6Iq9SVu-YprQCidMOpmunJqkKgdSgyTXiBsFg3PP8qfZKuPbD6deBbvFwH2LOJRE4o9o2rkuI03Y4OSt7GnbfLQUD-uQB7Tlg2lrBRAHC9F-osDNcDIrr7Nmt0ne2hGaSpfcEgdJxmTcO1GpjJ5n6awviyQD3ZmyOuiUBHPPyg7NvRab4-91NG11H-ArNpNdnYGDxaDlzZleWhD7Mnf2nFwpPap1O0~dH4o0p6yCWLIAOxg66PSEQ-x2I1GhoYI~AGjZZjo2Sbwcz7P36qz8ETZ-z6oyaO2d0og85lVpQhNL2i4OKVRgyOJmkvQ-3BGOiMNITigg__&amp;Key-Pair-Id=K25ZJR0UZVF4CM</t>
  </si>
  <si>
    <t>Karr, L_FF_2024_10_.pdf</t>
  </si>
  <si>
    <t>Karr, L_CT_2024_10_24_.pdf</t>
  </si>
  <si>
    <t>lynn@karrdds.com,jordan@towerleadership.com</t>
  </si>
  <si>
    <t>Dr. Lynn M. Karr and Jordan Blackmon</t>
  </si>
  <si>
    <t>86.00 mins</t>
  </si>
  <si>
    <t>2024-10-24T17:00:00.000Z</t>
  </si>
  <si>
    <t xml:space="preserve">
**Dr. Lynn Carr**
Implement new bonus system by November 1st (42:28)
Reassess bonus system goals quarterly (54:40)
Fine-tune scorecard goals based on current performance (01:11:46)
Aim for $225,000/month revenue as minimum goal (43:24)
**Judy**
Analyze scorecard and present action plan before weekly meeting (13:08)
Focus on coaching front desk team for end-of-day balancing (52:29)
**Jordan Blackmon**
Send updated bonus system spreadsheet to Dr. Carr (01:18:11)
</t>
  </si>
  <si>
    <t>In the Strategy and Operations Review Meeting held between Dr. Lynn M. Karr and Jordan Blackmon, key discussions revolved around the implementation of scorecards, financial goals, team compensation, and practice growth strategies. The meeting highlighted the ongoing weekly scorecard reviews led by Dr. Carr, with an actionable plan mandated from Judy, the operations manager, to enhance performance tracking. Financially, the team set a target revenue of $225,000 per month to accommodate increased expenses, with a new marketing campaign launching on November 15th. The structure and compensation of the team were also discussed, including Judy's current role and the potential introduction of a director of operations, alongside the upcoming implementation of a straightforward bonus system to motivate department goals. Emphasis was placed on scalable practice growth, aiming to boost profitability from the current $69,000 monthly average to a target of $240,000-$250,000. Action items were assigned to ensure progress in these areas, including the new bonus system's introduction by November 1st and a reassessment of goals quarterly.</t>
  </si>
  <si>
    <t xml:space="preserve">🎯 **Scorecard Implementation and Review** (00:01 - 14:08)
Last strategy session was on May 10th
Dr. Carr implementing scorecards weekly, reviewing on Tuesday mornings
Jordan emphasizes importance of actionable steps from scorecard reviews
Judy (manager) to analyze scorecard, present action plan before meeting
📊 **Financial Goals and Marketing** (14:08 - 31:14)
Target revenue: $225,000/month to cover new expenses
Studio 88 handling website overhaul and digital marketing
Launch date for new marketing: November 15th
Dr. Shaw and Dr. Nisha hired as associates
💼 **Team Structure and Compensation** (31:14 - 42:27)
Judy (operations manager) earning $42/hour, working about 30 hours/week
Discussion on Judy's role and potential future need for director of operations
Jordan suggests bonus system structure based on department goals
🏆 **Bonus System Structure** (42:28 - 01:02:52)
Bonus system to be implemented by November 1st
Three goals per department: $100 for one goal, $150 for two, $200 for all three
Goals to be reassessed quarterly
Importance of simple, understandable bonus structure emphasized
📈 **Practice Growth and Scalability** (01:02:52 - 01:26:36)
Current average monthly profit: $69,000
Goal to increase revenue to allow Dr. Carr to reduce clinical hours
Discussion on opening new days and locations
Future goal: $240,000-$250,000/month for significant profit increase
</t>
  </si>
  <si>
    <t>Scorecard,Bonus System,Revenue Goals,Practice Growth,Team Structure,Marketing Strategy</t>
  </si>
  <si>
    <t>https://download-ff.s3.us-east-2.amazonaws.com/acms8SDI7EwwpKbV/Dr-Lynn-M-Karr-and-Jordan-Blackmon-t.pdf?X-Amz-Algorithm=AWS4-HMAC-SHA256&amp;X-Amz-Credential=AKIAWZAJLUBI7SN6X7O7%2F20241024%2Fus-east-2%2Fs3%2Faws4_request&amp;X-Amz-Date=20241024T182647Z&amp;X-Amz-Expires=21600&amp;X-Amz-Signature=524682224e818ae86381f0d8c32b02ad185d537f3d5c274d60cd7c99a5a7e767&amp;X-Amz-SignedHeaders=host</t>
  </si>
  <si>
    <t>https://cdn.fireflies.ai/acms8SDI7EwwpKbV/audio.mp3?Expires=1729967210&amp;Policy=eyJTdGF0ZW1lbnQiOlt7IlJlc291cmNlIjoiaHR0cHM6Ly9jZG4uZmlyZWZsaWVzLmFpL2FjbXM4U0RJN0V3d3BLYlYvYXVkaW8ubXAzIiwiQ29uZGl0aW9uIjp7IkRhdGVMZXNzVGhhbiI6eyJBV1M6RXBvY2hUaW1lIjoxNzI5OTY3MjEwfX19XX0_&amp;Signature=LIS2P~a2k6eX8BZ0K8o94GfJ5ykTnPcpvT-T2Px88t42BkUzfJskaiAEffiN6fKxt3mcdcqHslwDjBeIVtpEHuuZ1fAOUCWteBT~m41xd0lvUJiJGufL9chOBwCrMgKNfNlqJga9uwspZujrVTApl~B8Hf0y-3AGAjujGrTNtiuFih7-0fwdZexS0G-638gxCZyeAMMe9dASkR-Xx~WvgWXVlIAObrd0w4tgjzzhib07Cg-jC4~EMnDqv~S0c4~6ZChhNI4LWBxKMLvoEQp0Krxg4pOmQ0ouyTqNdmuTRKDzhrrt~AyiCPLBMoIuHoCBIJwhG~yU-ODf9QLHXWPMlw__&amp;Key-Pair-Id=K25ZJR0UZVF4CM</t>
  </si>
  <si>
    <t>Marshall, R_FF_2024_10_.pdf</t>
  </si>
  <si>
    <t>Marshall, R_CT_2024_10_24_.pdf</t>
  </si>
  <si>
    <t>2:30pm ET, Reid Marshall &amp; Eric Morin</t>
  </si>
  <si>
    <t>2024-10-24T18:30:00.000Z</t>
  </si>
  <si>
    <t xml:space="preserve">
**Richard**
Text Ganon about rescheduling the meeting to 4:30 PM (18:23)
Inform Eric if Ganon responds about the meeting time change (25:38)
**Eric and Richard**
Simplify Ganon's scorecard, focusing on key metrics (18:44)
</t>
  </si>
  <si>
    <t>In the Client Review and Internal Discussion meeting held at 2:30 PM ET with Reid Marshall and Eric Morin, the team focused on several key areas, including a financial review and scorecard discussion, data management, and client management. Lisa Goetzes was unable to attend, but Richard shared notes from prior client calls. Concerns arose regarding the frequency of calls with Ganon, and Prachi's complex Google Drive scorecard needed simplification to highlight essential metrics, especially given the recent significant increases in Accounts Receivable. The team acknowledged Ganon's impressive financial performance in September, although cash flow discrepancies were also noted. Action items included rescheduling a meeting with Ganon to 4:30 PM and simplifying the scorecard. Eric mentioned personal plans for the evening, while Richard shared family plans involving Cirque du Soleil.</t>
  </si>
  <si>
    <t xml:space="preserve">📊 **Financial Review and Scorecard Discussion** (02:43 - 10:57)
Lisa Goetzes unable to attend due to client meeting
Richard posted notes from previous calls on client form
Eric concerned about frequent calls with Ganon
Prachi created complicated Google Drive scorecard with multiple tabs
AR (Accounts Receivable) showing significant increase
🗂️ **Data Management and Scorecard Improvement** (10:57 - 19:33)
Excessive data collection without clear purpose
Need to simplify scorecard to focus on key metrics
Eric reviewing Ganon's financials
Discussion about rescheduling meeting time with Ganon
Eric has evening plans to see Larry David
💼 **Client Management and Personal Plans** (20:04 - 26:07)
Ganon's September financial performance exceptionally good
Cash flow discrepancies noted
Eric considering taking the next day off
Richard booked Cirque du Soleil tickets for family
Brief discussion about Cirque du Soleil shows
</t>
  </si>
  <si>
    <t>Financials,Scorecard,Data Management,Client Relations,Performance Metrics,Meeting Scheduling</t>
  </si>
  <si>
    <t>https://download-ff.s3.us-east-2.amazonaws.com/o72QatZf3jGkTden/2-30pm-ET-Reid-Marshall-Eric-Morin-st.pdf?X-Amz-Algorithm=AWS4-HMAC-SHA256&amp;X-Amz-Credential=AKIAWZAJLUBI7SN6X7O7%2F20241024%2Fus-east-2%2Fs3%2Faws4_request&amp;X-Amz-Date=20241024T190001Z&amp;X-Amz-Expires=21600&amp;X-Amz-Signature=e544f7f8d6d4535dd4eb77253d478d254964bd434ab536b818f41873781d79b5&amp;X-Amz-SignedHeaders=host</t>
  </si>
  <si>
    <t>https://cdn.fireflies.ai/o72QatZf3jGkTden/audio.mp3?Expires=1729969203&amp;Policy=eyJTdGF0ZW1lbnQiOlt7IlJlc291cmNlIjoiaHR0cHM6Ly9jZG4uZmlyZWZsaWVzLmFpL283MlFhdFpmM2pHa1RkZW4vYXVkaW8ubXAzIiwiQ29uZGl0aW9uIjp7IkRhdGVMZXNzVGhhbiI6eyJBV1M6RXBvY2hUaW1lIjoxNzI5OTY5MjAzfX19XX0_&amp;Signature=1VHIaJDMuZ39egA4U9ZcJrlLgSuA~66rX0Km2zN7fiR7wCCZku2PuSVhQ1AFS1c3Z92hJD4NFPKpgCug21olgbY9uB8Cp5ZFL24XGX6GQgRSTWpYHwWEzUablPk2-L6bND-0~NzwBdULENSzdB98NxoQ4585mIr2nfpf0r~z2SaV03wHtzd0DCElpDkHk47TODsC8KaUBINuvvAFdu3qJcMc4ULDZyud02xfE~jjdF2dcevqWBf67EMqtc~w5xGJJaAbJU8Tthodc217Nhazq91XOr7W6IzzhesSwd0aXefL2FUwp3abZk1nzJJLzPV~dQ0UYak4mF0jDii0c2JyJQ__&amp;Key-Pair-Id=K25ZJR0UZVF4CM</t>
  </si>
  <si>
    <t>Sweeney, S_CT_2024_10_04_.pdf</t>
  </si>
  <si>
    <t>sjsweeneydmd@gmail.com,eric@towerleadership.com</t>
  </si>
  <si>
    <t>12:30pm ET, Stephanie Sweeney &amp; Eric Morin</t>
  </si>
  <si>
    <t>2024-10-04T16:30:00.000Z</t>
  </si>
  <si>
    <t xml:space="preserve">
**Stephanie**
Draft termination letter for Doctor McLaughlin (14:33)
Rate team members (A, B, C, D players) (35:49)
Evaluate team efficiency and consider combining roles (36:28)
Find replacement for Doctor McLaughlin (39:33)
Consider baseline plus incentive compensation for treatment coordinators (40:33)
**Eric**
Review Doctor McLaughlin's termination letter (14:40)
</t>
  </si>
  <si>
    <t>In the Strategy and Personnel Management Meeting held at 12:30pm ET, Stephanie Sweeney and Eric Morin addressed critical personnel issues, particularly the decision to terminate Doctor McLaughlin due to his inability to cooperate effectively within the team, which also highlighted concerns regarding a problematic disability clause in his contract. The meeting focused on staff reorganization and cost-cutting measures, questioning the necessity of two treatment coordinators and discussing the potential training of Sarah for phone duties, along with the possibility of letting go of Brianna. Additionally, team performance and cultural issues were evaluated, with proposals for incentive-based compensation for treatment coordinators. Strategic planning involved rating team members to identify high performers, exploring role combinations to enhance efficiency, and emphasizing the need for operational improvements. Action items were assigned, including drafting McLaughlin’s termination letter and evaluating overall team efficiency with plans to find a suitable replacement.</t>
  </si>
  <si>
    <t xml:space="preserve">🔥 **Personnel Issues and Contract Concerns** (00:01 - 14:26)
Doctor McLaughlin not a team player, causing scheduling issues
Contract concerns: disability clause problematic, allows termination with 60 days notice
Decision to terminate Doctor McLaughlin
Need to review staffing efficiency and reduce team size
📊 **Staff Reorganization and Cost-Cutting** (14:26 - 25:46)
Evaluate need for two treatment coordinators
Consider training Sarah for phone duties
Discuss letting go of Brianna and reorganizing staff roles
Plan to draft termination letter for Doctor McLaughlin
👥 **Team Evaluation and Culture Issues** (25:46 - 31:14)
Discuss treatment coordinator roles and responsibilities
Address cultural issues affecting team performance
Consider incentive-based compensation for treatment coordinators
💼 **Strategic Planning and Efficiency Improvements** (31:52 - 42:36)
Rate team members (A, B, C, D players) to identify high performers
Look for ways to combine roles and increase efficiency
Consider part-time treatment coordinator options
Address operational breakdowns and set higher standards
Plan to find a replacement for Doctor McLaughlin
</t>
  </si>
  <si>
    <t>Staff reorganization,efficiency improvement,termination,team evaluation,compensation restructuring,operational breakdowns</t>
  </si>
  <si>
    <t>https://download-ff.s3.us-east-2.amazonaws.com/T1WID6ximO5IHS5T/12-30pm-ET-Stephanie-Sweeney-Eric-Morin-st.pdf?X-Amz-Algorithm=AWS4-HMAC-SHA256&amp;X-Amz-Credential=AKIAWZAJLUBI7SN6X7O7%2F20241004%2Fus-east-2%2Fs3%2Faws4_request&amp;X-Amz-Date=20241004T181911Z&amp;X-Amz-Expires=21600&amp;X-Amz-Signature=118d3d0c4a93f60153e9de0b2bb839bf02d05272838588f0b6a2dc5ad24e3e86&amp;X-Amz-SignedHeaders=host</t>
  </si>
  <si>
    <t>https://cdn.fireflies.ai/T1WID6ximO5IHS5T/audio.mp3?Expires=1728238749&amp;Policy=eyJTdGF0ZW1lbnQiOlt7IlJlc291cmNlIjoiaHR0cHM6Ly9jZG4uZmlyZWZsaWVzLmFpL1QxV0lENnhpbU81SUhTNVQvYXVkaW8ubXAzIiwiQ29uZGl0aW9uIjp7IkRhdGVMZXNzVGhhbiI6eyJBV1M6RXBvY2hUaW1lIjoxNzI4MjM4NzQ5fX19XX0_&amp;Signature=ylqhHZ3X~KV9nu~Q0SbDhkYUDZwsOvk9Plqk6Uha6-u3XZMMAjxAiexbYLHWmCkY-fBcnPV2yAnsUSZsorltwDePWBCbelAh4wnRNmSTncGwRaP2web72xeDx7b0mNThzkgyrtaIJygmG58JCOZKhEFzRWDEpqWZS3yl0cPq9ybWgQMY2~B9GKg8wiqw9UmVFicExHOPLuSE42RGLCaHBEEy~sPh8xfXnUc12vOR0u08HXk4JmDgod5XWkg8AoG2Iv2~-oRPyrxJUH~0VncmT7ISFTyaQ8uz1K9ReZv08H3gEvLCLykWHHlPfYeK4Hfh3zEd2AL50qb3cBbyKYGXRw__&amp;Key-Pair-Id=K25ZJR0UZVF4CM</t>
  </si>
  <si>
    <t>Poston, W_FF_2024_11_.pdf</t>
  </si>
  <si>
    <t>Poston, W_CT_2024_11_04_.pdf</t>
  </si>
  <si>
    <t>Dr. Wade Poston, DMD and Jordan Blackmon</t>
  </si>
  <si>
    <t>2024-11-04T16:30:00.000Z</t>
  </si>
  <si>
    <t xml:space="preserve">
**Dr. Wade Poston**
Revisit retirement planning numbers with Liz (06:59)
Complete remaining individual team meetings (07:30)
Implement weekly scorecard meetings (41:21)
Gather feedback from Conversion Pro attendees (43:30)
**Jordan Blackmon**
Send bonus spreadsheet to Dr. Poston (51:39)
**Ahsan Akhter**
Follow up on marketing leads data (42:44)
Check with consulting team about filling in missed Conversion Pro content (44:35)
</t>
  </si>
  <si>
    <t>In the recent Performance Review and Strategy Planning meeting between Dr. Wade Poston and Jordan Blackmon, the focus was on evaluating the practice's progress, setting new goals, and strategizing for future growth. The practice's performance showed positive trends, especially in the hygiene department, with goals established for fluoride use, periodontal treatments, and patient recalls. Suggestions were made to implement department-specific goals and a structured bonus system to enhance team motivation. The discussion also highlighted the need for additional front office staff and strategies to improve conversion rates from marketing leads. Moreover, Dr. Poston is set to launch a targeted marketing campaign while emphasizing the importance of weekly scorecard meetings for tracking performance. The meeting concluded with action items for both Dr. Poston and Jordan, including revisiting retirement plans, completing individual team meetings, and enhancing training for the staff to support the practice's significant growth trajectory over recent years.</t>
  </si>
  <si>
    <t xml:space="preserve">🏥 **Practice Performance Review** (01:03 - 11:24)
Dr. Poston's practice has been improving numbers
Hygiene department has two full-time and one part-time hygienist
Goals: 65% fluoride, 25% perio, 95% recall
Long-term plan: add three hygiene columns, hire part-time associate, open Fridays
Discuss retirement planning and long-term care for Ansley
📊 **Team Performance and Goals** (11:24 - 22:48)
Jordan suggests implementing department-specific goals and bonuses
Proposed bonus structure: $100 for hitting one goal, $150 for two, $250 for all three
Goals should be motivating and achievable for each department
Importance of celebrating successes and holding team accountable
💼 **Office Management and Staffing** (22:50 - 31:13)
Discuss potential need for additional front office staff
Consider hiring office manager when ready
Focus on converting marketing leads and improving call conversion rates
📈 **Marketing and Scorecard Implementation** (31:17 - 44:08)
Dr. Poston working with Tiny Rhino for marketing campaign
Campaign to start next week, focusing on general dental services and Invisalign
Need to implement weekly scorecard meetings
Discuss conversion metrics and lead tracking
🎓 **Training and Practice Growth** (44:15 - 53:41)
Two team members attended Conversion Pro training (missed second day)
Jordan highlights significant practice growth over past few years
Revenue tripled, take-home pay doubled, profitability doubled
Discuss future growth potential and importance of celebrating success
</t>
  </si>
  <si>
    <t>scorecard,bonuses,hygiene metrics,marketing leads,practice growth,team accountability</t>
  </si>
  <si>
    <t>https://download-ff.s3.us-east-2.amazonaws.com/gHYzjXGWqm5w7IL6/Dr-Wade-Poston-DMD-and-Jordan-Blackmon-t.pdf?X-Amz-Algorithm=AWS4-HMAC-SHA256&amp;X-Amz-Credential=AKIAWZAJLUBI7SN6X7O7%2F20241104%2Fus-east-2%2Fs3%2Faws4_request&amp;X-Amz-Date=20241104T172659Z&amp;X-Amz-Expires=21600&amp;X-Amz-Signature=b7e5fb4b5fbc87f11ad6bbb8763e546e9ed8eeaa9b89306ebe0b95a1d28dfa35&amp;X-Amz-SignedHeaders=host</t>
  </si>
  <si>
    <t>https://cdn.fireflies.ai/gHYzjXGWqm5w7IL6/audio.mp3?Expires=1730914022&amp;Policy=eyJTdGF0ZW1lbnQiOlt7IlJlc291cmNlIjoiaHR0cHM6Ly9jZG4uZmlyZWZsaWVzLmFpL2dIWXpqWEdXcW01dzdJTDYvYXVkaW8ubXAzIiwiQ29uZGl0aW9uIjp7IkRhdGVMZXNzVGhhbiI6eyJBV1M6RXBvY2hUaW1lIjoxNzMwOTE0MDIyfX19XX0_&amp;Signature=Ma8kqeTYTmXAVqtVflAsj47lkivnnGD0VnL8-pJBYK2agOYl0j1LFi3ZW1rO7Pn2TuNyj5WZiCFY8SRHuGIBghAFvhFw5yk4HWXxesMfuiyWPZBpww9U1w45V0V55S2Ck8PYu8w0GWzWnTc~7pFEuejKl46kyCDTnDi34yThc-d1CoDM~1oQDv4CpG3Msf5jCdO-xH0yqI4nxwfo-DgHv0hgLH2Zcqv1nSrqyp3Jm9z19EoANq6FL~asyz~c38eSHW7fxrQqdImpyYTU~ahOJH03~SD66~AIMd4Mt3ITQ8JNgTIYtJ-4KhXPKEu0N4EjihWhtExp8NDm-XJYuurG~g__&amp;Key-Pair-Id=K25ZJR0UZVF4CM</t>
  </si>
  <si>
    <t>Sambursky, R_FF_2024_11_.pdf</t>
  </si>
  <si>
    <t>Sambursky, R_CT_2024_11_05_.pdf</t>
  </si>
  <si>
    <t>jenn@dentalsolutionsbinghamton.com,sambursky@dentalsolutionsbinghamton.com,jordan@towerleadership.com,lindasambursky@gmail.com</t>
  </si>
  <si>
    <t>Ron Sambursky and Jordan Blackmon</t>
  </si>
  <si>
    <t>2024-11-05T17:00:00.000Z</t>
  </si>
  <si>
    <t xml:space="preserve">
**Jordan Blackmon**
Send slides on growth paths to Ron and Linda (06:55)
Send example growth path presentations for different positions (18:21)
Send loan calculator link to Linda (48:14)
**Linda Sambursky**
Work on employee compensation benefit sheet for each employee (17:01)
Create visually appealing growth path presentations for each position (18:20)
Discuss increasing Hybridge marketing budget in Friday's marketing meeting (01:03:15)
**Ron Sambursky**
Increase Hybridge marketing budget by $10,000/month (01:02:26)
Monitor practice revenue to reach $575,000/month average before considering condo purchase (01:02:08)
</t>
  </si>
  <si>
    <t>The Financial and Strategic Planning Meeting, led by Ron Sambursky and Jordan Blackmon, centered on business growth strategies and financial planning for the future. Initial discussions highlighted recent trips and personal introductions, followed by evaluations of team development and capital investments, including an update on the delayed purchase of the Yomi dental surgery system. The financial overview revealed total assets and current property holdings, with consideration for purchasing another condo valued at $2-3 million. In assessing loan strategies, participants emphasized the importance of cash reserves and maintaining $500,000 in working capital. Plans were made to analyze mortgage options for the new condo, with discussions on optimizing loan terms and their financial implications. A strategic focus was placed on enhancing marketing efforts to boost practice revenue to an average of $575,000 per month, aiming to support the potential condo acquisition. Action items were assigned to Jordan, Linda, and Ron for follow-up on growth paths, marketing budgets, and financial formulations.</t>
  </si>
  <si>
    <t xml:space="preserve">🏖️ **Trip Discussions and Introductions** (02:17 - 06:11)
Linda and Jeff visited St. George, Utah
Met Frank, Amy, and Greg Hendrickson
Went on a 15-mile e-bike ride through a park with red rocks
Jordan planning a trip to New York City for his birthday
💼 **Meeting Agenda and Business Updates** (06:12 - 13:22)
Discuss growth paths for team members
Review capital investments and financial matters
Update on Yomi dental surgery system purchase
Linda prepared spreadsheet on capital investments and loans
🏥 **Yomi System and Business Strategy** (13:22 - 33:49)
Ron postponed Yomi delivery until December
Discussing business models and technology adoption in dental practices
Ron's practice performed 750 implants last year
Jordan to send slides on growth paths
Linda prepared spreadsheet on capital investments and loans
Discussion on real estate investments and retirement accounts
💰 **Financial Overview and Investment Strategies** (33:51 - 39:12)
Total assets: ~$6 million in retirement and non-retirement accounts
Own two buildings, half of a lake house, and a house in Killington
Current condo valued at $450,000-$550,000, bought 2.5 years ago
Discussing potential purchase of new condo for $2-3 million
📊 **Loan Analysis and Cash Flow Management** (39:12 - 47:53)
Review of various equipment loans and payments
Discussion on Bank of America loan terms and repayment strategies
Jordan advises maintaining at least $500,000 in working capital
Ron emphasizes importance of cash reserves for business stability
🏠 **Condo Purchase and Mortgage Strategies** (47:53 - 57:56)
Analyzing mortgage options for potential $2-3 million condo purchase
Jordan demonstrates impact of different loan terms on total interest paid
Discussion on 15-year vs. 30-year mortgage options
Consideration of monthly payments around $16,000-$20,000
📈 **Business Growth and Marketing Strategies** (58:12 - 01:07:59)
Ron plans to focus on building current practice capacity
Increase Hybridge marketing budget to boost arch procedures
Jordan suggests increasing marketing budget by $10,000/month
Goal: Reach average monthly revenue of $575,000 to support condo purchase
Discussion on marketing ROI and patient acquisition costs
Plan to implement changes gradually and monitor results over 3-4 months
</t>
  </si>
  <si>
    <t>Growth paths,capital investments,Yomi system,real estate,marketing strategy,financial planning</t>
  </si>
  <si>
    <t>https://download-ff.s3.us-east-2.amazonaws.com/a6UihB1F6iuc5Q58/Ron-Sambursky-and-Jordan-Blackmon-t.pdf?X-Amz-Algorithm=AWS4-HMAC-SHA256&amp;X-Amz-Credential=AKIAWZAJLUBI7SN6X7O7%2F20241105%2Fus-east-2%2Fs3%2Faws4_request&amp;X-Amz-Date=20241105T181432Z&amp;X-Amz-Expires=21600&amp;X-Amz-Signature=ed95fa4b102f0db87921b9cebe5b3adcb0c6c121881c7d2fe1f1c9595b965dda&amp;X-Amz-SignedHeaders=host</t>
  </si>
  <si>
    <t>https://cdn.fireflies.ai/a6UihB1F6iuc5Q58/audio.mp3?Expires=1731003275&amp;Policy=eyJTdGF0ZW1lbnQiOlt7IlJlc291cmNlIjoiaHR0cHM6Ly9jZG4uZmlyZWZsaWVzLmFpL2E2VWloQjFGNml1YzVRNTgvYXVkaW8ubXAzIiwiQ29uZGl0aW9uIjp7IkRhdGVMZXNzVGhhbiI6eyJBV1M6RXBvY2hUaW1lIjoxNzMxMDAzMjc1fX19XX0_&amp;Signature=mzXtRo72oE62C-raF3Czye-2RN4YZUahcd8O00tGFufujiu01fj4tHdw2WFt1SQ00Op0~9RL5R-ysgmdO~WHwIatBBLoRmW4dwS0a2wjTGuDH~YL1M5apuZb-jrO8cmDuKxZqkH80udfA9vB~vDd9f4AP-APpCpjN2xerpb3q1m~ltpBrzdSiofEhCgKwIbJOPXK4vxd5y3D~Mix~iKg4adFSSNWY0Z8jqKpiSNwWUSZ5iuilMavxFgVlWIw5xAI0e3eqa0FofHScj80pf8iTd0XaQGgLzB1y-C-CVHmKvI-eQtWlqzTjIF3cmuB3BBChNAT-1ZIUI4AkRQ8eFCdWQ__&amp;Key-Pair-Id=K25ZJR0UZVF4CM</t>
  </si>
  <si>
    <t>Clark, D_FF_2024_11_.pdf</t>
  </si>
  <si>
    <t>Clark, D_CT_2024_11_05_.pdf</t>
  </si>
  <si>
    <t>2024-11-05T20:00:00.000Z</t>
  </si>
  <si>
    <t xml:space="preserve">
**Lisa Shannon**
Implement small fee increase for prophy, aiming towards $120-$135 (59:55)
Create a plan for gradual fee increases over the next 6-12 months (01:01:48)
Assign fee increase responsibility to a team member for annual review (28:25)
Explore options for passing credit card fees to patients, especially for large cases (40:54)
Develop language and strategy for explaining fee increases to patients (35:11)
**Jordan Blackmon**
Ask Lisa about renegotiating insurance contracts with Blue Cross, Blue Shield, Delta, Aetna, and Cigna (57:53)
Provide Lisa Shannon with language and timing recommendations for fee increases (58:05)
Inquire about a social media marketing expert from a prosthodontist contact (56:24)
Research and provide comparison of IT support costs for similar-sized practices (36:50)
**Darren**
Improve time blocking and task management (01:03:29)
Maintain consistency in provider outreach and relationship building (11:29)
Hold team members accountable for their responsibilities (01:04:34)
</t>
  </si>
  <si>
    <t>The Financial and Strategic Planning Meeting focused on assessing the financial health and future strategies of Downtown Dental, led by Lisa Shannon and Jordan Blackmon. Key discussions included the practice's revenue performance in October, cost-cutting measures aimed at reducing expenses to $150K per month, and a strategic shift in marketing to attract new patients while enhancing provider relationships. The team analyzed service fees, noting the need to increase the prophy fee from $86 to around $135 to align with market rates, considering stepwise increments to minimize patient shock. Action items were assigned, including exploring billing options for credit card fees, and addressing team dynamics and workflow improvements. The meeting concluded with commitments to refine financial strategies, boost marketing efforts, and maintain accountability in service delivery and patient engagement initiatives.</t>
  </si>
  <si>
    <t xml:space="preserve">🏥 **Practice Overview and Recent Challenges** (00:02 - 06:37)
Lisa Shannon recovering from illness that affected her family
October revenues and profitability were good despite challenges
Practice not paying owners currently
Lisa feels less panicked about financial situation
Darren may join the meeting depending on patient schedule
💰 **Financial Situation and Cost-Cutting Measures** (06:38 - 21:18)
Lisa analyzing September expenses to identify fixed vs. variable costs
Focusing on marketing to bring in new patients and TMD patients
Goal to reduce expenses to $150K per month
Investing in marketing to improve provider relationships and referrals
Creating authority brand, videos, and content for website and campaigns
Darren improving workflows for provider outreach and strengthening relationships
Separating brand to emphasize specialty practice
Referrals coming from various medical professionals, not just dentists
Lindsay helping with recruitment and provider relationship management
Considering line of credit increase from $100K to $300K
Current financial position: $90K in tax account, $60K in operating account, $50K used from line of credit, $100K balance on American Express
📊 **Fee Analysis and Potential Increases** (22:32 - 31:16)
Current prophy fee is $86, significantly lower than competitors
Competitors charging between $120-$150 for prophy
Discussion on how to increase fees without shocking patients
Considering small incremental increases over time
Exploring options for passing credit card merchant fees to patients
🔍 **Expense Reduction and Marketing Strategy** (31:16 - 36:41)
Cutting non-essential expenses like travel and entertainment
Reduced team trip expenses by half
Considering outsourcing one team member's role
Team morale generally good despite financial challenges
Using financial situation as training opportunity for leadership team
💻 **IT Support and Marketing Budget** (36:50 - 43:33)
Currently spending $1500/month on IT support
Comparing IT expenses with other practices
Aiming for marketing budget of $10K-$20K per month
Planning regular video production for marketing content
🎯 **Marketing Strategy and Social Media Management** (44:14 - 57:22)
Seeking social media and Meta advertising expert
Difficulty finding affordable, skilled social media managers
Considering $20K-$25K monthly budget for comprehensive marketing
Lisa capable of creating brand messaging but needs expert for Meta advertising
📈 **Fee Increases and Future Plans** (57:25 - 01:06:27)
Urgent need to increase prophy fee from $86 to around $135
Discussing strategy for implementing fee increases
Darren improving time management and accountability
Team intervention to address Darren's workload management issues
</t>
  </si>
  <si>
    <t>Fee increases,Marketing strategy,Expense reduction,Practice management,TMD referrals,Financial planning</t>
  </si>
  <si>
    <t>https://download-ff.s3.us-east-2.amazonaws.com/lgbtVofwHBeQF0A5/Downtown-Dental-and-Jordan-Blackmon-t.pdf?X-Amz-Algorithm=AWS4-HMAC-SHA256&amp;X-Amz-Credential=AKIAWZAJLUBI7SN6X7O7%2F20241105%2Fus-east-2%2Fs3%2Faws4_request&amp;X-Amz-Date=20241105T210829Z&amp;X-Amz-Expires=21600&amp;X-Amz-Signature=eb91a9132e6f9e0ddc3551f01fb7327f3029eb73ab1cbecc7dee51a7182feb68&amp;X-Amz-SignedHeaders=host</t>
  </si>
  <si>
    <t>https://cdn.fireflies.ai/lgbtVofwHBeQF0A5/audio.mp3?Expires=1731013712&amp;Policy=eyJTdGF0ZW1lbnQiOlt7IlJlc291cmNlIjoiaHR0cHM6Ly9jZG4uZmlyZWZsaWVzLmFpL2xnYnRWb2Z3SEJlUUYwQTUvYXVkaW8ubXAzIiwiQ29uZGl0aW9uIjp7IkRhdGVMZXNzVGhhbiI6eyJBV1M6RXBvY2hUaW1lIjoxNzMxMDEzNzEyfX19XX0_&amp;Signature=dwtPlGeVY2Y-rlub0CkW~wVz19-lNe0cx0V-anvdMwzJiKxbpib~xBJ-gNCMYlKltHFImUWk6spB8A-Y~fecRWmVI~Hg~PfgmDLARG943IlCM7wQCFJzNTxGEv6r8oB6yxw7HhAibSDn4pl4AinN~EOH6mRdAg6SOxtgiihqeY9TQLsJCBwJxn8LEl8GtazkTq4F~tb24XPndti7qyL6yINvNHZfELd1xTdHuGwfitGj3d1c9lXRwRt6uMkBnp9CuJTFwPPTBE4t8SV4J6t9VMhZKUgX8SbmkfTZHIgcrnCwtFfBWuYUqhzgK0Y~yYif3fG0vnZ~0LTbBqRBSk1aQA__&amp;Key-Pair-Id=K25ZJR0UZVF4CM</t>
  </si>
  <si>
    <t>Sajid, U_FF_2024_11_.pdf</t>
  </si>
  <si>
    <t>Sajid, U_CT_2024_11_05_.pdf</t>
  </si>
  <si>
    <t>Dr. Sajid and Jordan Blackmon</t>
  </si>
  <si>
    <t>2024-11-05T21:30:00.000Z</t>
  </si>
  <si>
    <t xml:space="preserve">
**Dr. Usman Sajid**
Implement regular performance reviews for team members (16:30)
Schedule an annual team meeting to introduce new initiatives, including performance reviews (34:16)
Customize and implement the performance review template provided by Jordan (41:59)
Work on improving case acceptance and schedule management processes (39:07)
**Jordan Blackmon**
Send performance review template to Dr. Sajid (41:39)
</t>
  </si>
  <si>
    <t>In the Business Coaching and Performance Review meeting between Dr. Sajid and Jordan Blackmon, key discussions revolved around the practice's financial performance, team goals, and accountability measures. Dr. Sajid recorded a strong financial month in October, achieving $144K in production, with a goal of $125K for November. However, he expressed feelings of being overwhelmed, as the practice averaged $118K-$120K monthly throughout 2023. The team aims to meet a hygiene goal of $1,500 daily and address bottlenecks such as cancellations and case acceptance by fostering a sense of urgency. Jordan proposed implementing regular performance reviews with structured templates to enhance accountability and celebrate successes, suggesting that these reviews be introduced at the next annual team meeting. Action items included Dr. Sajid receiving training on processes, improving case acceptance, and customizing the performance review template, while Jordan would provide the template for this purpose.</t>
  </si>
  <si>
    <t xml:space="preserve">🏥 **Practice Performance and Financials** (00:12 - 07:47)
Dr. Sajid's practice had a record month in October with $144K production and $131K collections
November goal is $125K with 17 working days
Dr. Sajid feeling overwhelmed and in 'survival mode' throughout the year
Practice averaging $118K-$120K per month in 2023
Dr. Sajid's family life update: children enjoying basketball
📊 **Team Goals and Performance** (07:47 - 16:29)
Hygiene goal: $1500 per day
Team daily bonus system in place for hitting production targets
Monthly goals: $125K production, 1500 reviews by end of month
Main bottlenecks: cancellations, no-shows, and case acceptance
Jordan suggests implementing a sense of urgency in the team
🎯 **Performance Management and Accountability** (16:30 - 34:49)
Jordan recommends implementing regular performance reviews
Suggested performance review template includes core values assessment, general evaluation, and personal/professional goals
Need to balance celebrating good performance with accountability for underperformance
Suggestion to introduce performance reviews during annual team meeting
Importance of setting standards, not just goals
🔄 **Next Steps and Improvements** (34:51 - 42:52)
Dr. Sajid to receive formal training on processes and case acceptance next week
Practice averaging 57 new patients per month (575 YTD)
Focus on improving treatment planning and close rates
Jordan to send performance review template to Dr. Sajid
Dr. Sajid to customize performance review template for his practice
</t>
  </si>
  <si>
    <t>Performance reviews,accountability,case acceptance,team goals,practice growth,financial management</t>
  </si>
  <si>
    <t>https://download-ff.s3.us-east-2.amazonaws.com/GXtHsAjHbcy5EkEV/Dr-Sajid-and-Jordan-Blackmon-t.pdf?X-Amz-Algorithm=AWS4-HMAC-SHA256&amp;X-Amz-Credential=AKIAWZAJLUBI7SN6X7O7%2F20241105%2Fus-east-2%2Fs3%2Faws4_request&amp;X-Amz-Date=20241105T221708Z&amp;X-Amz-Expires=21600&amp;X-Amz-Signature=8ad12c285d82ede8249fe7819c64fbdd85fe00b435f65f21dc992af08959462e&amp;X-Amz-SignedHeaders=host</t>
  </si>
  <si>
    <t>https://cdn.fireflies.ai/GXtHsAjHbcy5EkEV/audio.mp3?Expires=1731017831&amp;Policy=eyJTdGF0ZW1lbnQiOlt7IlJlc291cmNlIjoiaHR0cHM6Ly9jZG4uZmlyZWZsaWVzLmFpL0dYdEhzQWpIYmN5NUVrRVYvYXVkaW8ubXAzIiwiQ29uZGl0aW9uIjp7IkRhdGVMZXNzVGhhbiI6eyJBV1M6RXBvY2hUaW1lIjoxNzMxMDE3ODMxfX19XX0_&amp;Signature=lRbOuP-z~GLs1rfSxog~zlDVVu1cYtuwFeX4xoNliKWuEnK4CmSkman6ndV5NbcrmjM0o9dxmb5F1woYcFT38vtqVGCteWc3kswAmPjH4Qp6s0oR-zV7jYa0Hxdvzm1yBRR~pxZ9hePp20WegWIjig-GhC0~07gLsNDf8Ehcu4wpNe7ehuhqqGhxnfQnY-Hr6I74AF~t9MIjFzHySZWmI8r2yZaT7BWP3zWkpLjlZ8dwDYrePEC5XD1BW2ITXpSV~EWtgdncfRGHs8f7pb1U-Vf0tpzrZg6h0QV3SncQzN-blDMH3jXgCSIZWWHvgCWfoDOSr64Y8B0Z6url47Vlag__&amp;Key-Pair-Id=K25ZJR0UZVF4CM</t>
  </si>
  <si>
    <t>Allen, B_FF_2024_11_.pdf</t>
  </si>
  <si>
    <t>Allen, B_CT_2024_11_06_.pdf</t>
  </si>
  <si>
    <t>dentba@msn.com,dentrhg@gmail.com,richard@towerleadership.com,eric@towerleadership.com</t>
  </si>
  <si>
    <t>9:00am ET, Boone Allen &amp; George Richard</t>
  </si>
  <si>
    <t>2024-11-06T14:00:00.000Z</t>
  </si>
  <si>
    <t xml:space="preserve">
**Eric**
Create a 12-month trailing pro forma for Blackfoot (45:17)
**Richard**
Send Blackfoot financials in Excel format to Eric (46:06)
**Boone Allen and Richard George**
Update Eric on Dr. Frost's situation (47:41)
Develop a marketing plan and budget allocation for $15,000 starting mid-December (47:01)
Think through the contract with Dr. Frost (50:30)
</t>
  </si>
  <si>
    <t>The Strategic Planning and Financial Review meeting focused on the development and financial strategy for the Blackfoot practice, with key updates including a slow progress on lease build-out and delays in equipment setup. Dr. Frost was identified as a potential lead doctor, with discussions around a monthly guarantee and commitment to work three days a week. The financial goals targeted $1 million in annual production, with a current monthly income of $37,173. Plans for a new office opening on March 1st aim for monthly production of $83,333, supported by a marketing budget of $15,000-$20,000, which will start 60-80 days before the opening. Action items assigned included creating a 12-month pro forma, obtaining Blackfoot's financials in Excel format, and developing a marketing strategy, with a follow-up meeting scheduled in two weeks to assess progress.</t>
  </si>
  <si>
    <t xml:space="preserve">🏥 **Blackfoot Practice Updates** (00:06 - 12:09)
Plans for lease base build-out slowly moving forward
Longer delayed equipment pieces ordered
Met with Dr. Frost, potential lead doctor for Blackfoot
Dr. Frost needs to get out of his current partnership
Goal to have Dr. Frost commit to 3 days a week in Blackfoot
Considering $7,000-$7,500 monthly guarantee for Dr. Frost
📊 **Financial Goals and Strategy** (12:37 - 19:30)
Target of $1 million annual production for Blackfoot practice
Current monthly income for Blackfoot: $37,173 (3 days/week)
New office to have 5 operatories
Plan to remove underperforming doctor
Dr. Burton from Rigby to potentially work one day/week in Blackfoot
Need for a pro forma and marketing budget
🚀 **Growth Plans and Marketing Strategy** (20:10 - 32:59)
Opening target for new Blackfoot office: March 1st
Goal set for $83,333 monthly production from opening
Marketing budget of $15,000-$20,000 recommended
Suggestion to start marketing 60-80 days before opening
Focus on excitement about new office in marketing language
💼 **Implementation and Next Steps** (34:26 - 51:10)
Request for Blackfoot financials in Excel format
Plan to create 12-month trailing pro forma for Blackfoot
Expectation to net $150,000-$225,000 in the first year
Marketing spend of $15,000 starting mid-December
Follow-up meeting scheduled in two weeks to discuss progress
</t>
  </si>
  <si>
    <t>Blackfoot practice,financial goals,marketing strategy,pro forma,Dr. Frost,practice expansion</t>
  </si>
  <si>
    <t>https://download-ff.s3.us-east-2.amazonaws.com/9iW2nxHXVn2AIXMo/9-00am-ET-Boone-Allen-George-Richard-st.pdf?X-Amz-Algorithm=AWS4-HMAC-SHA256&amp;X-Amz-Credential=AKIAWZAJLUBI7SN6X7O7%2F20241106%2Fus-east-2%2Fs3%2Faws4_request&amp;X-Amz-Date=20241106T145345Z&amp;X-Amz-Expires=21600&amp;X-Amz-Signature=296a96e6acd8d0f2f5f236410481454fb41ab5df38866fd7335e48d3153469f2&amp;X-Amz-SignedHeaders=host</t>
  </si>
  <si>
    <t>https://cdn.fireflies.ai/9iW2nxHXVn2AIXMo/audio.mp3?Expires=1731077631&amp;Policy=eyJTdGF0ZW1lbnQiOlt7IlJlc291cmNlIjoiaHR0cHM6Ly9jZG4uZmlyZWZsaWVzLmFpLzlpVzJueEhYVm4yQUlYTW8vYXVkaW8ubXAzIiwiQ29uZGl0aW9uIjp7IkRhdGVMZXNzVGhhbiI6eyJBV1M6RXBvY2hUaW1lIjoxNzMxMDc3NjMxfX19XX0_&amp;Signature=0unm~IArQ-mo6iXo3VocYI-umEvPpBMzCdVc5D9Ui4q6AqUxXZv5XDKVaSMzNI4lSkhTxSYnG30UgH53b6qy0a92gCpW8u6ymsQ2yQZoSNHfn6XAOuZgozFc1dBoMEC4jTMJZfboyPzHr-Zs19uvKUfDOnPNY6OmZ2t8Mh7aYkJ2F58jtguhS3uFfF-3T-d0ZNH2byFT-6JTb4BBOUEcO1EgvB~ydxeFVF5e7LXxy0WKI4F4pysN~mPazUhUgbwV3LNOG8t-0Hk2nIxC8D9EAZXg7EjcU310pc50dwp35-rMiOnu8EwI-ogHPsuOzex45tCzhgfKb1p1IWwKZSmNbw__&amp;Key-Pair-Id=K25ZJR0UZVF4CM</t>
  </si>
  <si>
    <t>Wimmer, M_FF_2024_11_.pdf</t>
  </si>
  <si>
    <t>Wimmer, M_CT_2024_11_06_.pdf</t>
  </si>
  <si>
    <t>richard@towerleadership.com,matthew.wimmer@gmail.com,eric@towerleadership.com</t>
  </si>
  <si>
    <t>10:30AM ET, Matthew Wimmer &amp; Eric Morin</t>
  </si>
  <si>
    <t>2024-11-06T15:30:00.000Z</t>
  </si>
  <si>
    <t xml:space="preserve">
**Richard VanRich**
Refine marketing scorecard with Dr. Wimmer (27:57)
Send updated spreadsheet to Dr. Wimmer (30:17)
Schedule follow-up meeting with Dr. Wimmer (29:45)
**Matt Wimmer**
Ask Joanne about data point discrepancies (27:57)
Review and provide feedback on refined scorecard (27:57)
**Eric Morin**
Discuss marketing spreadsheet changes with Richard (25:49)
</t>
  </si>
  <si>
    <t>The Marketing and Financial Review meeting, held by Matthew Wimmer and Eric Morin, focused on analyzing key marketing and financial metrics for October, revealing a production of 329,314 and payments of 336,407, while recommending the elimination of the external referral category in favor of enhancing internal referrals as a performance indicator. The patient acquisition cost exceeded goals at 175, and marketing costs for Invisalign and implants were higher than general practice efforts, with no new starts recorded for these services despite several leads. The meeting highlighted the need for improved data integrity, particularly concerning phone call metrics, and assigned action items for refining the marketing scorecard, separating data for general and specialty practices, and preparing for a follow-up meeting next week to discuss further enhancements.</t>
  </si>
  <si>
    <t xml:space="preserve">📊 **Marketing Scorecard Review** (00:04 - 08:58)
October production: 329,314
October payments: 336,407
Credit adjustments included, total: 371
Extended hours implemented successfully
Internal referrals: 8, External referrals: 5
Decision to remove external referral category
Internal referrals as leading indicator of patient experience
📈 **Financial and Marketing Metrics** (08:59 - 18:12)
Patient acquisition cost: 175 (goal: 115)
Average revenue per new patient: 3254/1495 (goal: 1700)
Invisalign and implant marketing costs higher than GP
5 Invisalign leads, 4 consults, 0 starts
5 implant leads, 0 starts
Phone call metrics questioned for accuracy
16 and 11 new patients in two weeks
🔍 **Data Analysis and Refinement** (19:24 - 30:40)
Need to refine and improve data points in scorecard
Separate GP and specialty marketing data
CEO scorecard to be developed
Rich and Dr. Wimmer to refine scorecard in a week
Follow-up meeting scheduled for next week
</t>
  </si>
  <si>
    <t>Marketing scorecard,patient acquisition,data refinement,financial metrics,referrals,CEO analysis</t>
  </si>
  <si>
    <t>https://download-ff.s3.us-east-2.amazonaws.com/lCqXh4BRgGks3dHx/10-30AM-ET-Matthew-Wimmer-Eric-Morin-st.pdf?X-Amz-Algorithm=AWS4-HMAC-SHA256&amp;X-Amz-Credential=AKIAWZAJLUBI7SN6X7O7%2F20241106%2Fus-east-2%2Fs3%2Faws4_request&amp;X-Amz-Date=20241106T160757Z&amp;X-Amz-Expires=21600&amp;X-Amz-Signature=4cb0405f7c35406134540924b7c5b714fa9ee53047c268ade194a4ed9cf50825&amp;X-Amz-SignedHeaders=host</t>
  </si>
  <si>
    <t>https://cdn.fireflies.ai/lCqXh4BRgGks3dHx/audio.mp3?Expires=1731082081&amp;Policy=eyJTdGF0ZW1lbnQiOlt7IlJlc291cmNlIjoiaHR0cHM6Ly9jZG4uZmlyZWZsaWVzLmFpL2xDcVhoNEJSZ0drczNkSHgvYXVkaW8ubXAzIiwiQ29uZGl0aW9uIjp7IkRhdGVMZXNzVGhhbiI6eyJBV1M6RXBvY2hUaW1lIjoxNzMxMDgyMDgxfX19XX0_&amp;Signature=F6NiSxC5WrilEbxc1LMI7Oq59MfqMrz6zI7-KJdXuZPv~Cy5qwno~CfiQx-0yIgOfe67KJMLBqlcX~aaZjc3oSoSV7MT6IHoHR14isnjwdsPRr2E2IwZ4vfRWnEQTTArM-IapTYildn5I~fK4VgEY23C5nmOM~bz5keGcSnLSawVILIXJkHI5ftBa50UwQLUqIiBpvY6q6xx9gSLIar2yWcotlj3u9Jx2zMjP67h-XSLBL49N~jt0qk2Bq66COKpTpdvHiA7v~x1jTzO8~Ndas6uBCsS~QIvTBoRKZmrD8Ro4jPn-60o1lWOxR7q6884JDYlMAncCUadxU1riNknKA__&amp;Key-Pair-Id=K25ZJR0UZVF4CM</t>
  </si>
  <si>
    <t>Massey, J_FF_2024_11_.pdf</t>
  </si>
  <si>
    <t>Massey, J_CT_2024_11_07_.pdf</t>
  </si>
  <si>
    <t xml:space="preserve">jordan@towerleadership.com 
</t>
  </si>
  <si>
    <t xml:space="preserve">jdmasseysr@gmail.com,jordan@towerleadership.com 
</t>
  </si>
  <si>
    <t xml:space="preserve">John D Massey and Jordan Blackmon 
</t>
  </si>
  <si>
    <t xml:space="preserve">67.00 mins 
</t>
  </si>
  <si>
    <t xml:space="preserve">2024-11-07T19:00:00.000Z 
</t>
  </si>
  <si>
    <t xml:space="preserve">**Dr. John Massey** Calculate Dr. Dyer's case acceptance rates and current day rate (16:51)
Move Dr. Dyer to a temporary elevated day rate for three months (25:55)
Implement quarterly performance reviews for team members (42:33) Plan annual
meeting to introduce new systems and goals (58:58) **Jordan Blackmon** Send
performance review template to Dr. Massey (47:32) Provide guidance on
implementing performance improvement plans (PIPs) (51:43) 
</t>
  </si>
  <si>
    <t xml:space="preserve">In the coaching and
strategic planning meeting between Dr. John Massey and Jordan Blackmon, key
topics included updates on hurricane recovery impacting practice performance,
with Dr. Massey noting his mother's recovery and the practice facing
inconsistent results despite strong October marketing outcomes. The discussion
transitioned to associate compensation, focusing on Dr. Dyer's underperformance
and a proposal to adjust his pay structure to a temporary day rate to enhance
productivity. They also identified the need for accountability and established
performance standards for the team, proposing quarterly reviews and performance
improvement plans for underperforming members. Looking ahead, Dr. Massey
expressed optimism about future opportunities and emphasized a gradual
implementation of changes planned for the upcoming annual meeting. 
</t>
  </si>
  <si>
    <t xml:space="preserve">Action items
were assigned, including Dr. Massey calculating Dr. Dyer's metrics and Jordan
providing necessary performance review templates and guidance. 🌪️ **Hurricane
Recovery and Practice Update** (00:21 - 11:46) Dr. Massey's mother recovering
from ankle injury post-hurricane Practice experiencing inconsistent performance
October had great marketing results according to SMC Dr. Massey considering Tiny
Rhino for Invisalign marketing 💼 **Associate Compensation Discussion** (11:46 -
16:48) Dr. Dyer (associate) currently gets 35% of collections Plan to change
coding for X-rays taken in hygiene Change will affect Dr. Dyer's pay 📊
**Associate Performance Analysis** (16:51 - 30:13) Dr. Dyer underperforming at
$38,000-$45,000/month (3 days/week) Jordan suggests $50,000/month as target for
well-performing associate Proposal to move Dr. Dyer to temporary day rate
($1,250/day) for 3-6 months Goal to increase Dr. Dyer's performance without
immediate income reduction 📈 **Practice Performance and Team Incentives**
(31:35 - 42:32) Practice experiencing inconsistent monthly performance Team
currently only incentivized for over-performance, not penalized for
under-performance Need to establish standards and accountability for team 📋
**Performance Review System** (42:33 - 55:03) Jordan recommends implementing
quarterly performance reviews Reviews to cover core values, general skills, and
specific metrics Suggestion to use performance improvement plans (PIPs) for
underperforming team members 🎯 **Future Plans and Implementation** (55:30 -
01:01:45) Dr. Massey excited about future opportunities despite recent
challenges Plan to introduce new systems at annual meeting to give team time to
adjust Emphasis on gradual implementation of changes 🖥️ **Technical Discussion
and Recap** (01:01:45 - 01:07:05) Jordan and Ahsan discuss screen sharing issues
Recap of key points from Dr. Massey's meeting Discussion on handling
underperforming team members and associates 
</t>
  </si>
  <si>
    <t xml:space="preserve">Associate compensation,performance
reviews,practice management,team accountability,marketing strategies,practice
growth
</t>
  </si>
  <si>
    <t xml:space="preserve">https://download-ff.s3.us-east-2.amazonaws.com/ko3EUAwKuKD1fTLs/John-D-Massey-and-Jordan-Blackmon-t.pdf?X-Amz-Algorithm=AWS4-HMAC-SHA256&amp;X-Amz-Credential=AKIAWZAJLUBI7SN6X7O7%2F20241107%2Fus-east-2%2Fs3%2Faws4_request&amp;X-Amz-Date=20241107T200953Z&amp;X-Amz-Expires=21600&amp;X-Amz-Signature=5f0cc96f45d9ea225417e64cfef87302adb67e932771ef2c8516d3a72038a922&amp;X-Amz-SignedHeaders=host
audio
</t>
  </si>
  <si>
    <t>https://cdn.fireflies.ai/ko3EUAwKuKD1fTLs/audio.mp3?Expires=1731182995&amp;Policy=eyJTdGF0ZW1lbnQiOlt7IlJlc291cmNlIjoiaHR0cHM6Ly9jZG4uZmlyZWZsaWVzLmFpL2tvM0VVQXdLdUtEMWZUTHMvYXVkaW8ubXAzIiwiQ29uZGl0aW9uIjp7IkRhdGVMZXNzVGhhbiI6eyJBV1M6RXBvY2hUaW1lIjoxNzMxMTgyOTk1fX19XX0_&amp;Signature=gMocYb9MnzcX8qsyXL6-KhIwBI4GhdU44D8groMS8E593mepxrp-NKm-miPik9UtUatqSY9YQv9vj1bxDfUNEtMTg2CN3puLBd~6wHQjJs22SoWl-oMqMCL4cpivRJM5scYT7ZA-~NCeRhDI6MSyf5gWuAJi73lflqFqBr8YZ08XxE7xsoPkPIKGnzYytgSPmK2KCA~yBhB-QRqEITyFoZK7Stw0H21yOC7riT2HtSEebo4j8zGMLeZbiMSkYSdwuWYFdhKDIATsdppKXBCr3gqc5PGb66IRyfCDqFoMPN8X~jMz-ask3HvBlXP7gw-GuYQmICafscwPde-LGuLVrg__&amp;Key-Pair-Id=K25ZJR0UZVF4C</t>
  </si>
  <si>
    <t>Kwon, J_FF_2024_11_.pdf</t>
  </si>
  <si>
    <t>Kwon, J_CT_2024_11_20_.pdf</t>
  </si>
  <si>
    <t>richard@towerleadership.com,judyskwon@gmail.com,eric@towerleadership.com</t>
  </si>
  <si>
    <t>2:00pm Dr Judy Kwon &amp; Eric Morin</t>
  </si>
  <si>
    <t>2024-11-20T19:00:00.000Z</t>
  </si>
  <si>
    <t>**Judy Kwon** Prepare
hygiene department financial analysis (53:23) Schedule meeting with Rich to
discuss hygiene department financials (54:01) **Richard VanRich** Prepare
strategy for meeting with lead hygienist (54:40) **Eric Morin** Create a
scorecard for hygiene department profitability (34:37) Review and analyze
Invisalign profitability (14:37)</t>
  </si>
  <si>
    <t>**Financial
Performance:** Gross profit increased by 24% year-over-year; team expenses and
Invisalign efficiency need review for improved profitability. **Hygienist
Compensation:** Lead hygienist's pay raised from $76 to $90 proposed; bonus
structure based on performance discussed for fairness. **Tax Planning
Strategy:** Set aside funds for taxes year-round; strategic purchases suggested
for tax advantages; consult before large investments. **Action Items:**
Follow-up meeting scheduled for hygiene financial analysis; preparation for lead
hygienist discussions on compensation and bonuses. **Next Steps:** Judy to
analyze hygiene financials; Richard to strategize lead hygienist meeting; Eric
to create profitability scorecard.</t>
  </si>
  <si>
    <t>💼
**Financial Overview and Profitability Discussion** (05:32 - 18:15) Eric reviews
Judy's profit and loss statement Gross profit shows 24% gain in revenues
year-over-year Advertising and marketing at 2.4% of total revenues Total wages
at 43% of revenue, considered slightly high Net operating income before owner's
pay at 20.4%, target is 30-40% Identified inefficiencies in team expenses and
Invisalign profitability 👩‍⚕️ **Lead Hygienist Compensation Discussion** (18:34
- 28:08) Lead hygienist requesting raise from $76 to $90 per hour Hygienist's
value includes filling doctor schedules and patient rapport Eric suggests
creating a departmental scorecard for profitability analysis Proposal to offer
bonus structure based on department performance Discussion on balancing
hygienist's value with practice profitability 📊 **Financial Planning and Tax
Strategies** (29:30 - 48:54) Eric explains his approach to tax planning and
liability mitigation Suggestion to set aside money for taxes throughout the year
Discussion on strategic equipment purchases for tax benefits Advice to consult
on large purchases over $50,000 Focus on increasing revenue per fixed cost for
better profitability 📅 **Action Plan and Next Steps** (50:02 - 58:11) Rich to
set up follow-up meeting with Judy Plan to analyze hygiene department financials
Prepare for meeting with lead hygienist Discuss potential bonus structure for
hygienist Consider percentage-based compensation model for hygienists Super
Summary List Keywords Profitability,Hygienist compensation,Financial
analysis,Tax planning,Departmental scorecard,Revenue optimization Transcript
File Url
https://download-ff.s3.us-east-2.amazonaws.com/2-00pm-Dr-Judy-Kwon-Eric-Morin%20-%202024-11-20.pdf?X-Amz-Algorithm=AWS4-HMAC-SHA256&amp;X-Amz-Credential=AKIAWZAJLUBI7SN6X7O7%2F20241120%2Fus-east-2%2Fs3%2Faws4_request&amp;X-Amz-Date=20241120T200627Z&amp;X-Amz-Expires=21600&amp;X-Amz-Signature=00669427d9f08c547d23357eb9df86f40a74cdd7da979f3c66f4e26e49996d23&amp;X-Amz-SignedHeaders=host
Audio Url
audiohttps://cdn.fireflies.ai/SBeM4ZeWl2aaIzci/audio.mp3?Expires=1732305990&amp;Policy=eyJTdGF0ZW1lbnQiOlt7IlJlc291cmNlIjoiaHR0cHM6Ly9jZG4uZmlyZWZsaWVzLmFpL1NCZU00WmVXbDJhYUl6Y2kvYXVkaW8ubXAzIiwiQ29uZGl0aW9uIjp7IkRhdGVMZXNzVGhhbiI6eyJBV1M6RXBvY2hUaW1lIjoxNzMyMzA1OTkwfX19XX0_&amp;Signature=Hfy6Ej7y-k9qW0inPZ~Dvbeg3tAJwLv42qWo1ugxQnE2MZL1P628Z7Zna-5Frw8s3vDu-FOHw4~Y-fghJdDEHfjGqRJ2SICmhslJrMD0ELpg4RHdcSuW70Jn0BKJmZE398deAZOSFK88qAxoV8FqA0yIaC5fdhgq4Mf8K23iwu-OuVRRX~XRUgTo4Dhwugyzk4WojQ~VbmKAhD9w4v91twItWvjrEx8qnXPnUT9PYfNRcXMPRbY06b0e~bnCVRa4jE9s0iqSxFmjO1dT-sk-pZ68BbhuxMqxPzEa8fdM-IBcXh0OyzGyoJOzfr87Q9zFQdHy7hi8gHMEFY-sc5lAvA__&amp;Key-Pair-Id=K25ZJR0UZVF4CM</t>
  </si>
  <si>
    <t>audiohttps://cdn.fireflies.ai/SBeM4ZeWl2aaIzci/audio.mp3?Expires=1732305990&amp;Policy=eyJTdGF0ZW1lbnQiOlt7IlJlc291cmNlIjoiaHR0cHM6Ly9jZG4uZmlyZWZsaWVzLmFpL1NCZU00WmVXbDJhYUl6Y2kvYXVkaW8ubXAzIiwiQ29uZGl0aW9uIjp7IkRhdGVMZXNzVGhhbiI6eyJBV1M6RXBvY2hUaW1lIjoxNzMyMzA1OTkwfX19XX0_&amp;Signature=Hfy6Ej7y-k9qW0inPZ~Dvbeg3tAJwLv42qWo1ugxQnE2MZL1P628Z7Zna-5Frw8s3vDu-FOHw4~Y-fghJdDEHfjGqRJ2SICmhslJrMD0ELpg4RHdcSuW70Jn0BKJmZE398deAZOSFK88qAxoV8FqA0yIaC5fdhgq4Mf8K23iwu-OuVRRX~XRUgTo4Dhwugyzk4WojQ~VbmKAhD9w4v91twItWvjrEx8qnXPnUT9PYfNRcXMPRbY06b0e~bnCVRa4jE9s0iqSxFmjO1dT-sk-pZ68BbhuxMqxPzEa8fdM-IBcXh0OyzGyoJOzfr87Q9zFQdHy7hi8gHMEFY-sc5lAvA__&amp;Key-Pair-Id=K25ZJR0UZVF4C</t>
  </si>
  <si>
    <t>Fakhimi, A_FF_2024_11_.pdf</t>
  </si>
  <si>
    <t>Fakhimi, A_CT_2024_11_20_.pdf</t>
  </si>
  <si>
    <t xml:space="preserve">ali@softtouchdental.com,richard@towerleadership.com,eric@towerleadership.com
</t>
  </si>
  <si>
    <t>12:30pm PT /3:30pm ET Ali Fahkimi &amp; Eric Morin</t>
  </si>
  <si>
    <t xml:space="preserve">56.00 mins
</t>
  </si>
  <si>
    <t>2024-11-20T20:30:00.000Z</t>
  </si>
  <si>
    <t>**Ali Fakimi** Ask
CPA to move compensation and benefits to 'other expenses' in financial reports
for 2024 (52:32) Send October data to Eric including total patient count, bonus
payout, new patient numbers, and call conversion rates (49:05) Review and
implement new bonus structure for front desk staff based on call conversions
(46:55) **Eric Morin** Schedule next meeting for December 12th at 1:30 PM Ali's
time (55:49)</t>
  </si>
  <si>
    <t>**Dental Practice Update:** Ali’s
practice is closing more cases, hiring a marketing team to boost monthly
collections to $500k. **Financial Analysis:** Adjusted profitability estimated
at 19.7%, after normalizing financial statements and removing non-recurring
expenses. **Practice Operations:** Efficient operatories setup for full arch
cases; hygiene department performing well with daily production of $2800-$3000.
**Marketing and Call Conversion:** New marketing company boosting call
conversions; potentially ending Wellness Hour due to low return on investment.
**Bonus Structure Planning:** Proposed staff bonuses to motivate performance;
review October data for comparison with the new structure in place. Super
Summary List Shorthand Bullet 🏥 **Dental Practice Update** (00:03 - 05:17) Ali
missed an Atlanta meeting with valuable networking opportunities Ali's practice
is closing more cases, especially all-on-four procedures New marketing team
hired, aiming for $500k monthly collections Interviewing for an ops director
Issues with associate doctor's behavior Hygiene department performing well,
producing $2800-$3000 daily 📊 **Financial Analysis** (08:31 - 25:54) Eric
analyzed Ali's financial statements Discussed normalizing numbers for accurate
business performance assessment Identified non-recurring expenses like legal
fees and marketing investments Calculated adjusted profitability at around 19.7%
Discussed team expense and payroll efficiency 🦷 **Practice Operations** (37:27
- 38:21) Six operatories, all capable of full arch cases Two operatories
assigned to hygiene with assisted hygiene model Ali operates out of four ops as
a single doctor Hygienist paid $65/hour, highly efficient setup 📞 **Marketing
and Call Conversion** (38:29 - 47:26) New marketing company just started
Considering discontinuing Wellness Hour due to low ROI Call conversions and
revenue per patient improving Discussing new bonus structure for front desk
staff based on call conversions 💰 **Bonus Structure Planning** (47:30 - 55:59)
Proposed bonus structure: $15-20 for GP patients, $50 for implants, $35 for
wisdom teeth, $100 for full arch cases Discussed potential earnings and
motivation for staff Plan to review October data and compare with new structure
Super Summary List Keywords Dental practice management,Financial
analysis,Marketing strategies,Staff incentives,Practice efficiency,Revenue
growth Transcript File Url
https://download-ff.s3.us-east-2.amazonaws.com/12-30pm-PT-3-30pm-ET-Ali-Fahkimi-Eric-Morin%20-%202024-11-20.pdf?X-Amz-Algorithm=AWS4-HMAC-SHA256&amp;X-Amz-Credential=AKIAWZAJLUBI7SN6X7O7%2F20241120%2Fus-east-2%2Fs3%2Faws4_request&amp;X-Amz-Date=20241120T213124Z&amp;X-Amz-Expires=21600&amp;X-Amz-Signature=0390ca3068f73ecb19a15eac9c97b52086e3de7b904dba2576346d7ad1ecb447&amp;X-Amz-SignedHeaders=host
Audio Url
audiohttps://cdn.fireflies.ai/9ZRX8S9ZS7vDbxHV/audio.mp3?Expires=1732311087&amp;Policy=eyJTdGF0ZW1lbnQiOlt7IlJlc291cmNlIjoiaHR0cHM6Ly9jZG4uZmlyZWZsaWVzLmFpLzlaUlg4UzlaUzd2RGJ4SFYvYXVkaW8ubXAzIiwiQ29uZGl0aW9uIjp7IkRhdGVMZXNzVGhhbiI6eyJBV1M6RXBvY2hUaW1lIjoxNzMyMzExMDg3fX19XX0_&amp;Signature=NoS2rn~yJYn12MtJFT4IKdnLM6F-Ljm50hFV5KSYe8Jod6KxtylhSwvlr62v1M2kMsRVmAPNFzmPs9nEkxi4qnEIH2BDedC8Sis26B5owk9MxlkceCRZrd-Nq~LAXk5BBBMvGmNx8KxTMJ8~DDtOf8adWPtefZUnkJUdL6azU8Z6XRi-v9J-Dy8jajrHfDExEQo5j-AOGtdEubtq~h~yii1N230Y18dNTI~D~MT9txGIC3EcZH8Aqwqa5KAo~cFi7PIz-E8usSoqpapcQ9K8e8ZeGVRSOuJN7ptLX3j4SK1KL5gDJlhlNYF8jCq6JPh~os8uTsx5p5hYOhGrR~R3mA__&amp;Key-Pair-Id=K25ZJR0UZVF4CM</t>
  </si>
  <si>
    <t>Dental practice management,Financial
analysis,Marketing strategies,Staff incentives,Practice efficiency,Revenue
growth</t>
  </si>
  <si>
    <t xml:space="preserve">https://download-ff.s3.us-east-2.amazonaws.com/12-30pm-PT-3-30pm-ET-Ali-Fahkimi-Eric-Morin%20-%202024-11-20.pdf?X-Amz-Algorithm=AWS4-HMAC-SHA256&amp;X-Amz-Credential=AKIAWZAJLUBI7SN6X7O7%2F20241120%2Fus-east-2%2Fs3%2Faws4_request&amp;X-Amz-Date=20241120T213124Z&amp;X-Amz-Expires=21600&amp;X-Amz-Signature=0390ca3068f73ecb19a15eac9c97b52086e3de7b904dba2576346d7ad1ecb447&amp;X-Amz-SignedHeaders=host
</t>
  </si>
  <si>
    <t>audiohttps://cdn.fireflies.ai/9ZRX8S9ZS7vDbxHV/audio.mp3?Expires=1732311087&amp;Policy=eyJTdGF0ZW1lbnQiOlt7IlJlc291cmNlIjoiaHR0cHM6Ly9jZG4uZmlyZWZsaWVzLmFpLzlaUlg4UzlaUzd2RGJ4SFYvYXVkaW8ubXAzIiwiQ29uZGl0aW9uIjp7IkRhdGVMZXNzVGhhbiI6eyJBV1M6RXBvY2hUaW1lIjoxNzMyMzExMDg3fX19XX0_&amp;Signature=NoS2rn~yJYn12MtJFT4IKdnLM6F-Ljm50hFV5KSYe8Jod6KxtylhSwvlr62v1M2kMsRVmAPNFzmPs9nEkxi4qnEIH2BDedC8Sis26B5owk9MxlkceCRZrd-Nq~LAXk5BBBMvGmNx8KxTMJ8~DDtOf8adWPtefZUnkJUdL6azU8Z6XRi-v9J-Dy8jajrHfDExEQo5j-AOGtdEubtq~h~yii1N230Y18dNTI~D~MT9txGIC3EcZH8Aqwqa5KAo~cFi7PIz-E8usSoqpapcQ9K8e8ZeGVRSOuJN7ptLX3j4SK1KL5gDJlhlNYF8jCq6JPh~os8uTsx5p5hYOhGrR~R3mA__&amp;Key-Pair-Id=K25ZJR0UZVF4C</t>
  </si>
  <si>
    <t>Ganong, J_FF_2024_11_.pdf</t>
  </si>
  <si>
    <t>Ganong, J_CT_2024_11_21_.pdf</t>
  </si>
  <si>
    <t>jpg132@gmail.com,eric@towerleadership.com</t>
  </si>
  <si>
    <t>Tower Leadership_Jason Ganong
and Eric Morin</t>
  </si>
  <si>
    <t>2024-11-21T15:30:00.000Z Super
Summary List Action Items **Jason Ganong** Contact Mayhan to clean up and
correct the financial report errors (51:17) Establish a baseline for show rates
and cancellations in the practice (52:08) Implement Patient Prism for better
phone tracking (55:51) Prepare a report on show rates and cancellations for the
next few weeks (55:59) **Eric Morin** Review the prepared report and discuss
action plans in the next call (56:34) Super Summary List Overview **Introduction
and Updates:** Participants shared personal updates and discussed remote work,
Thanksgiving plans, and family dynamics. **Marketing Developments:** Jason hired
a fractional CMO, launching targeted marketing that’s already generating leads
for dental implants. **Financial Insights:** Eric identified CPA errors;
operating profit at 23.6%. Higher team costs due to hygiene; marketing spend
will decrease. **Staff Management:** Roles below Misha need clarity; 14-15
full-time employees. Eric suggested creating an organizational chart for
structure. **Future Planning:** Focus on establishing show rates, preparing for
2025 goals, and tracking with Patient Prism. Action plans to be reviewed. Super
Summary List Shorthand Bullet 👋 **Introduction and Personal Updates** (00:07 -
05:01) Richard, Victoria, Eric, and Jason exchange greetings and discuss working
from home Jason mentions having four children aged 4, 5, 12, and 14 Richard
shares he has a 9-year-old child Participants discuss Thanksgiving plans and
road trips 🏥 **Practice Updates and Marketing** (05:01 - 07:37) Jason is
bringing in a second associate in January Jason hired Jake as a fractional CMO
for marketing assistance Jake has proprietary software for targeted marketing in
dentistry Jason launched implant-specific marketing, already seeing leads 📊
**Financial Review** (07:37 - 17:24) Eric reviews Jason's financial reports,
noting errors in the CPA's calculations Operating profit for October is 23.6%
Team expense is higher than expected, possibly due to hygiene issues Marketing
spend is currently high but expected to decrease with results 👥 **Practice
Management and Staffing** (17:24 - 37:01) Discussion about Misha's role and
responsibilities in the practice Need to create defined roles below Misha to
distribute responsibilities Jason mentions having 14-15 full-time employees Eric
suggests creating an org chart for future organizational structure 📈
**Production Analysis and Goals** (37:01 - 46:51) Review of production graph
showing Jason producing 51% of total production Discussion on reducing Jason's
percentage of production over time Goal to move towards 40% of total production
by Q1 2025 Consideration of full arch program impact on production percentages
🎯 **Action Planning and Future Goals** (46:51 - 57:21) Focus on establishing
baseline for show rates and cancellations Plan to implement Patient Prism for
better phone tracking Discussion on preparing for 2025 planning and goal setting
Agreement to review progress and set action plans in the next call Super Summary
List Keywords practice management,financial analysis,marketing
strategies,staffing,production goals,patient retention Transcript File Url
https://download-ff.s3.us-east-2.amazonaws.com/Tower-Leadership-Jason-Ganong-and-Eric-Morin%20-%202024-11-21.pdf?X-Amz-Algorithm=AWS4-HMAC-SHA256&amp;X-Amz-Credential=AKIAWZAJLUBI7SN6X7O7%2F20241121%2Fus-east-2%2Fs3%2Faws4_request&amp;X-Amz-Date=20241121T163247Z&amp;X-Amz-Expires=21600&amp;X-Amz-Signature=b2097ed6b79e11e8b72eb4c256e9ff750edb7d7bc1de2d1088bf95194290f0df&amp;X-Amz-SignedHeaders=host
Audio Url
audiohttps://cdn.fireflies.ai/3anFHzy3JBjJWSon/audio.mp3?Expires=1732379570&amp;Policy=eyJTdGF0ZW1lbnQiOlt7IlJlc291cmNlIjoiaHR0cHM6Ly9jZG4uZmlyZWZsaWVzLmFpLzNhbkZIenkzSkJqSldTb24vYXVkaW8ubXAzIiwiQ29uZGl0aW9uIjp7IkRhdGVMZXNzVGhhbiI6eyJBV1M6RXBvY2hUaW1lIjoxNzMyMzc5NTcwfX19XX0_&amp;Signature=sR6JkrBqFi24X14Sb1Q6-MyThSMNWryqs84qo81QRrYgoYlyXBM4iwOMKsEOLmNN~dYhfqrVJuBy3wkgRk63ACsowLC3tfaCVMuDMEeJNNTF7SOXiGR-W9xFq1Z5DrVXweugI8hhyhFmH~-PNqsh~941mfccK5b6ErsyYOa81OQDfv7y96av0STvoJvTNcX-cr36O5pp8jbFU0tHzakzygj4CHBrY4KfJ0lVXPQ8ZfgWp8wTgt-QQR6jRyFYYhOoL5gwSa9Rv8THHevXr77i2oMAjVXXvelvSV04Hi0tiP4AbbnGIQWXAsK-XbbpesnII7kDaXUxDRTVm9CArl-fNA__&amp;Key-Pair-Id=K25ZJR0UZVF4CM</t>
  </si>
  <si>
    <t>**Introduction
and Updates:** Participants shared personal updates and discussed remote work,
Thanksgiving plans, and family dynamics. **Marketing Developments:** Jason hired
a fractional CMO, launching targeted marketing that’s already generating leads
for dental implants. **Financial Insights:** Eric identified CPA errors;
operating profit at 23.6%. Higher team costs due to hygiene; marketing spend
will decrease. **Staff Management:** Roles below Misha need clarity; 14-15
full-time employees. Eric suggested creating an organizational chart for
structure. **Future Planning:** Focus on establishing show rates, preparing for
2025 goals, and tracking with Patient Prism. Action plans to be reviewed. Super
Summary List Shorthand Bullet 👋 **Introduction and Personal Updates** (00:07 -
05:01) Richard, Victoria, Eric, and Jason exchange greetings and discuss working
from home Jason mentions having four children aged 4, 5, 12, and 14 Richard
shares he has a 9-year-old child Participants discuss Thanksgiving plans and
road trips 🏥 **Practice Updates and Marketing** (05:01 - 07:37) Jason is
bringing in a second associate in January Jason hired Jake as a fractional CMO
for marketing assistance Jake has proprietary software for targeted marketing in
dentistry Jason launched implant-specific marketing, already seeing leads 📊
**Financial Review** (07:37 - 17:24) Eric reviews Jason's financial reports,
noting errors in the CPA's calculations Operating profit for October is 23.6%
Team expense is higher than expected, possibly due to hygiene issues Marketing
spend is currently high but expected to decrease with results 👥 **Practice
Management and Staffing** (17:24 - 37:01) Discussion about Misha's role and
responsibilities in the practice Need to create defined roles below Misha to
distribute responsibilities Jason mentions having 14-15 full-time employees Eric
suggests creating an org chart for future organizational structure 📈
**Production Analysis and Goals** (37:01 - 46:51) Review of production graph
showing Jason producing 51% of total production Discussion on reducing Jason's
percentage of production over time Goal to move towards 40% of total production
by Q1 2025 Consideration of full arch program impact on production percentages
🎯 **Action Planning and Future Goals** (46:51 - 57:21) Focus on establishing
baseline for show rates and cancellations Plan to implement Patient Prism for
better phone tracking Discussion on preparing for 2025 planning and goal setting
Agreement to review progress and set action plans in the next call Super Summary
List Keywords practice management,financial analysis,marketing
strategies,staffing,production goals,patient retention Transcript File Url
https://download-ff.s3.us-east-2.amazonaws.com/Tower-Leadership-Jason-Ganong-and-Eric-Morin%20-%202024-11-21.pdf?X-Amz-Algorithm=AWS4-HMAC-SHA256&amp;X-Amz-Credential=AKIAWZAJLUBI7SN6X7O7%2F20241121%2Fus-east-2%2Fs3%2Faws4_request&amp;X-Amz-Date=20241121T163247Z&amp;X-Amz-Expires=21600&amp;X-Amz-Signature=b2097ed6b79e11e8b72eb4c256e9ff750edb7d7bc1de2d1088bf95194290f0df&amp;X-Amz-SignedHeaders=host
Audio Url
audiohttps://cdn.fireflies.ai/3anFHzy3JBjJWSon/audio.mp3?Expires=1732379570&amp;Policy=eyJTdGF0ZW1lbnQiOlt7IlJlc291cmNlIjoiaHR0cHM6Ly9jZG4uZmlyZWZsaWVzLmFpLzNhbkZIenkzSkJqSldTb24vYXVkaW8ubXAzIiwiQ29uZGl0aW9uIjp7IkRhdGVMZXNzVGhhbiI6eyJBV1M6RXBvY2hUaW1lIjoxNzMyMzc5NTcwfX19XX0_&amp;Signature=sR6JkrBqFi24X14Sb1Q6-MyThSMNWryqs84qo81QRrYgoYlyXBM4iwOMKsEOLmNN~dYhfqrVJuBy3wkgRk63ACsowLC3tfaCVMuDMEeJNNTF7SOXiGR-W9xFq1Z5DrVXweugI8hhyhFmH~-PNqsh~941mfccK5b6ErsyYOa81OQDfv7y96av0STvoJvTNcX-cr36O5pp8jbFU0tHzakzygj4CHBrY4KfJ0lVXPQ8ZfgWp8wTgt-QQR6jRyFYYhOoL5gwSa9Rv8THHevXr77i2oMAjVXXvelvSV04Hi0tiP4AbbnGIQWXAsK-XbbpesnII7kDaXUxDRTVm9CArl-fNA__&amp;Key-Pair-Id=K25ZJR0UZVF4CM</t>
  </si>
  <si>
    <t xml:space="preserve">https://download-ff.s3.us-east-2.amazonaws.com/Tower-Leadership-Jason-Ganong-and-Eric-Morin%20-%202024-11-21.pdf?X-Amz-Algorithm=AWS4-HMAC-SHA256&amp;X-Amz-Credential=AKIAWZAJLUBI7SN6X7O7%2F20241121%2Fus-east-2%2Fs3%2Faws4_request&amp;X-Amz-Date=20241121T163247Z&amp;X-Amz-Expires=21600&amp;X-Amz-Signature=b2097ed6b79e11e8b72eb4c256e9ff750edb7d7bc1de2d1088bf95194290f0df&amp;X-Amz-SignedHeaders=host
</t>
  </si>
  <si>
    <t>audiohttps://cdn.fireflies.ai/3anFHzy3JBjJWSon/audio.mp3?Expires=1732379570&amp;Policy=eyJTdGF0ZW1lbnQiOlt7IlJlc291cmNlIjoiaHR0cHM6Ly9jZG4uZmlyZWZsaWVzLmFpLzNhbkZIenkzSkJqSldTb24vYXVkaW8ubXAzIiwiQ29uZGl0aW9uIjp7IkRhdGVMZXNzVGhhbiI6eyJBV1M6RXBvY2hUaW1lIjoxNzMyMzc5NTcwfX19XX0_&amp;Signature=sR6JkrBqFi24X14Sb1Q6-MyThSMNWryqs84qo81QRrYgoYlyXBM4iwOMKsEOLmNN~dYhfqrVJuBy3wkgRk63ACsowLC3tfaCVMuDMEeJNNTF7SOXiGR-W9xFq1Z5DrVXweugI8hhyhFmH~-PNqsh~941mfccK5b6ErsyYOa81OQDfv7y96av0STvoJvTNcX-cr36O5pp8jbFU0tHzakzygj4CHBrY4KfJ0lVXPQ8ZfgWp8wTgt-QQR6jRyFYYhOoL5gwSa9Rv8THHevXr77i2oMAjVXXvelvSV04Hi0tiP4AbbnGIQWXAsK-XbbpesnII7kDaXUxDRTVm9CArl-fNA__&amp;Key-Pair-Id=K25ZJR0UZVF4C</t>
  </si>
  <si>
    <t>Rusch, J_FF_2024_12_.pdf</t>
  </si>
  <si>
    <t>Rusch, J_CT_2024_12_02_.pdf</t>
  </si>
  <si>
    <t>jack.rusch@yahoo.com,a.pfd340@gmail.com,jordan@towerleadership.com</t>
  </si>
  <si>
    <t>Dr.
Rusch and Jordan Blackmon</t>
  </si>
  <si>
    <t xml:space="preserve">2024-12-02T18:00:00.000Z
</t>
  </si>
  <si>
    <t>**Abby** Get a decision from Kelly about taking
on AR or office manager role by December 31st (28:30) Begin training process for
accounts receivable position starting January 1st (30:29) Implement scorecards
for each location by April 1st (35:35) Start weekly meetings with office
managers to review scorecards by April 1st (35:35) **Dr. Roosh** Negotiate with
Dr. Woods and update Jordan on LOI progress (51:35) Develop offer and
partnership plan for potential new associate (41:40) Use predetermined formula
for practice valuation when discussing buy-in with new associate (52:54)
**Jordan** Review any edits to the LOI from Dr. Woods (51:35) Provide Dr. Roosh
with formula for practice valuation (52:54)</t>
  </si>
  <si>
    <t>The
Strategic Planning and Operations Review meeting, attended by Dr. Rusch and
Jordan Blackmon, focused on several key areas including practice performance and
growth, operational management, and the development of a regional manager role.
During discussions, they reviewed financial performance across various
locations, noting overall revenue growth and profitability improvements, while
also addressing challenges related to managing multiple sites. The need for a
dedicated office manager was highlighted, with potential candidates discussed,
including Kelly. An action plan was established, setting deadlines for
identifying the new office manager and implementing performance scorecards by
April 1st. Additionally, the meeting covered strategies for associate buy-in and
practice valuation, proposing a tiered structure based on valuation milestones.
Key action items were assigned to Abby, Dr. Roosh, and Jordan to ensure progress
on the outlined strategies and responsibilities. Super Summary List Shorthand
Bullet 🏥 **Practice Performance and Growth** (00:10 - 11:26) Holiday
discussions and personal updates Dr. Roosh's potential practice purchase update
Discussion on LOI (Letter of Intent) for new practice Jordan's analysis of
practice financials across locations Parkview: Revenue up from $129k to $136k,
profitability from 31% to 36% Hagerstown: Revenue down slightly, profitability
from 41% to 39% Fishers: Revenue up from $60k to $92k, profitability from 18% to
35% Overall organization: Revenue up from $282k to $320k/month, profitability
from 32% to 37% 📊 **Operations Management and Challenges** (12:22 - 22:09)
Abby's current role and responsibilities discussed Challenges in managing
multiple locations Need for dedicated office manager identified Discussion on
potential candidates for office manager role Jordan emphasizes importance of
scorecards for performance tracking Suggestion to centralize billing and
accounts receivable for all locations 👩‍💼 **Regional Manager Role
Development** (23:25 - 30:36) Discussion on transitioning Abby to full-time
Regional Manager role Importance of having office managers at each location
Proposal for weekly scorecard reviews with each office manager Jordan outlines
ideal structure: Regional Manager overseeing 3-4 locations Emphasis on
developing leadership and proper onboarding plans 🎯 **Action Plan and
Deadlines** (30:36 - 40:28) December 31st deadline to identify new office
manager or begin search Kelly identified as potential candidate for AR or office
manager role April 1st deadline set for implementing scorecards and weekly
manager meetings Discussion on centralizing functions like billing and phone
calls Importance of selecting the right people for office manager positions 💼
**Associate Buy-In and Practice Valuation** (40:28 - 53:42) Discussion on
offering partnership to potential new associate Jordan explains challenges of
selling equity too quickly Proposal for tiered buy-in structure based on
practice valuation milestones Suggestion to use predetermined formula for
practice valuation Dr. Roosh to negotiate with Dr. Woods and update Jordan on
LOI progress Super Summary List Keywords Regional manager,scorecards,practice
valuation,office manager,accounts receivable,buy-in structure Transcript File
Url
https://download-ff.s3.us-east-2.amazonaws.com/Dr-Rusch-and-Jordan-Blackmon%20-%202024-12-02.pdf?X-Amz-Algorithm=AWS4-HMAC-SHA256&amp;X-Amz-Credential=AKIAWZAJLUBI7SN6X7O7%2F20241202%2Fus-east-2%2Fs3%2Faws4_request&amp;X-Amz-Date=20241202T185742Z&amp;X-Amz-Expires=21600&amp;X-Amz-Signature=c598d8a0e4142efa32d6d8afe4104ff99999052ca885ffe74d806709c8ddb3d1&amp;X-Amz-SignedHeaders=host
Audio Url
audiohttps://cdn.fireflies.ai/EUeSqyr6Fzrr9uFK/audio.mp3?Expires=1733338665&amp;Policy=eyJTdGF0ZW1lbnQiOlt7IlJlc291cmNlIjoiaHR0cHM6Ly9jZG4uZmlyZWZsaWVzLmFpL0VVZVNxeXI2Rnpycjl1RksvYXVkaW8ubXAzIiwiQ29uZGl0aW9uIjp7IkRhdGVMZXNzVGhhbiI6eyJBV1M6RXBvY2hUaW1lIjoxNzMzMzM4NjY1fX19XX0_&amp;Signature=jqq-OaFYues89U4rZauBtVIn95SaoelFeI6psBJjKSP-akZDRkFy7GelO0GFXXziQRsuXfk~tgN-1aNXKC7ws4OMfTx2QfxRbLtdzKokqCebef2K1YVWSzsZas7JI36GM2pCtdnc7mdZzMpmbBqidf0KUCkT~udxcberUvN3Ry1h-hX5jceBYyoeuxgwYQ~ziQ5Ny490xciRdC6Pa7hRShXCkBSK-~y-dOITBQDzFJihXlzijrgu-A4ftX6-GHncY5T78wOFMi9DeoRtg608ULwJMWhLZjJJCCbbcb3gT30ah7utRWcPNGKWzcFrEYeeLWxZSB5iJ~UtyV-uLs8w9A__&amp;Key-Pair-Id=K25ZJR0UZVF4CM</t>
  </si>
  <si>
    <t>Regional manager,scorecards,practice
valuation,office manager,accounts receivable,buy-in structure Transcript File
Url
https://download-ff.s3.us-east-2.amazonaws.com/Dr-Rusch-and-Jordan-Blackmon%20-%202024-12-02.pdf?X-Amz-Algorithm=AWS4-HMAC-SHA256&amp;X-Amz-Credential=AKIAWZAJLUBI7SN6X7O7%2F20241202%2Fus-east-2%2Fs3%2Faws4_request&amp;X-Amz-Date=20241202T185742Z&amp;X-Amz-Expires=21600&amp;X-Amz-Signature=c598d8a0e4142efa32d6d8afe4104ff99999052ca885ffe74d806709c8ddb3d1&amp;X-Amz-SignedHeaders=host
Audio Url
audiohttps://cdn.fireflies.ai/EUeSqyr6Fzrr9uFK/audio.mp3?Expires=1733338665&amp;Policy=eyJTdGF0ZW1lbnQiOlt7IlJlc291cmNlIjoiaHR0cHM6Ly9jZG4uZmlyZWZsaWVzLmFpL0VVZVNxeXI2Rnpycjl1RksvYXVkaW8ubXAzIiwiQ29uZGl0aW9uIjp7IkRhdGVMZXNzVGhhbiI6eyJBV1M6RXBvY2hUaW1lIjoxNzMzMzM4NjY1fX19XX0_&amp;Signature=jqq-OaFYues89U4rZauBtVIn95SaoelFeI6psBJjKSP-akZDRkFy7GelO0GFXXziQRsuXfk~tgN-1aNXKC7ws4OMfTx2QfxRbLtdzKokqCebef2K1YVWSzsZas7JI36GM2pCtdnc7mdZzMpmbBqidf0KUCkT~udxcberUvN3Ry1h-hX5jceBYyoeuxgwYQ~ziQ5Ny490xciRdC6Pa7hRShXCkBSK-~y-dOITBQDzFJihXlzijrgu-A4ftX6-GHncY5T78wOFMi9DeoRtg608ULwJMWhLZjJJCCbbcb3gT30ah7utRWcPNGKWzcFrEYeeLWxZSB5iJ~UtyV-uLs8w9A__&amp;Key-Pair-Id=K25ZJR0UZVF4CM</t>
  </si>
  <si>
    <t>audiohttps://cdn.fireflies.ai/EUeSqyr6Fzrr9uFK/audio.mp3?Expires=1733338665&amp;Policy=eyJTdGF0ZW1lbnQiOlt7IlJlc291cmNlIjoiaHR0cHM6Ly9jZG4uZmlyZWZsaWVzLmFpL0VVZVNxeXI2Rnpycjl1RksvYXVkaW8ubXAzIiwiQ29uZGl0aW9uIjp7IkRhdGVMZXNzVGhhbiI6eyJBV1M6RXBvY2hUaW1lIjoxNzMzMzM4NjY1fX19XX0_&amp;Signature=jqq-OaFYues89U4rZauBtVIn95SaoelFeI6psBJjKSP-akZDRkFy7GelO0GFXXziQRsuXfk~tgN-1aNXKC7ws4OMfTx2QfxRbLtdzKokqCebef2K1YVWSzsZas7JI36GM2pCtdnc7mdZzMpmbBqidf0KUCkT~udxcberUvN3Ry1h-hX5jceBYyoeuxgwYQ~ziQ5Ny490xciRdC6Pa7hRShXCkBSK-~y-dOITBQDzFJihXlzijrgu-A4ftX6-GHncY5T78wOFMi9DeoRtg608ULwJMWhLZjJJCCbbcb3gT30ah7utRWcPNGKWzcFrEYeeLWxZSB5iJ~UtyV-uLs8w9A__&amp;Key-Pair-Id=K25ZJR0UZVF4C</t>
  </si>
  <si>
    <t>Workman, O_FF_2024_12_.pdf</t>
  </si>
  <si>
    <t>Workman, O_CT_2024_12_03_.pdf</t>
  </si>
  <si>
    <t>drworkman@braseltonsmilestudio.com,jordan@towerleadership.com</t>
  </si>
  <si>
    <t>Yemi Workman
and Jordan Blackmon</t>
  </si>
  <si>
    <t>2024-12-03T15:30:00.000Z Super
Summary List Action Items **Yemi Workman** Check why job ads are not showing up
online (08:58) Develop and implement onboarding plan (21:06) Reestablish culture
and have one-on-ones with team members (22:36) Set deadlines for Phil's tasks,
especially scorecards (29:13) **Phil** Fix and repost job ads on Indeed (08:58)
Implement scorecards, focusing on cancellations and call conversion (20:47) Have
scorecards completed and ready for review by January 1st (29:13) **Jordan
Blackmon** Send video/TED Talk about prioritizing important tasks over urgent
ones (30:49) Super Summary List Overview In the Strategy and Planning Meeting
attended by Yemi Workman and Jordan Blackmon, key topics discussed included
updates on hiring practices, team culture, and strategic priorities. Yemi shared
the current hiring process, including filling an assistant role and the urgent
need for a treatment coordinator and hygienist at Braselton, while noting issues
with job ads visibility on Indeed. The conversation highlighted the importance
of owner involvement in onboarding to combat turnover, emphasizing the need to
reestablish team expectations and core values. Action items were set, such as
fixing job ads, developing a comprehensive onboarding plan, and implementing
scorecards to improve operational efficiency. The meeting underscored the
importance of focusing on a few key priorities with established deadlines and
regular check-ins to ensure progress without feeling overwhelmed. Action items
were assigned to both Yemi and Phil, with Jordan tasked to share a video about
prioritizing important tasks. Super Summary List Shorthand Bullet 🏥 **Practice
Updates and Hiring** (03:35 - 08:57) Yemi's practice in hiring process Offered
position to one assistant at Braselton Need for treatment coordinator and
hygienist in Braselton Part-time doctor needed for Mondays and Fridays Phil
posting job ads on Indeed Jordan noticed ads not showing up in searches 👥
**Team Building and Culture** (08:58 - 17:37) Discussion on turnover issues in
the past year Importance of owner involvement in onboarding Need to reestablish
expectations and culture Core values established but not rolled out to whole
team Yemi participating in interview process, asking about core values 🎯
**Priorities and Action Items** (17:53 - 29:49) Fix job ads and prioritize team
hiring Develop comprehensive onboarding plan Implement scorecards, focus on
cancellations and call conversion Reach out to supply reps, equipment reps, and
dental schools for hiring Set deadlines for tasks, especially for Phil 📊
**Strategic Planning and Focus** (30:14 - 37:04) Importance of setting deadlines
and having regular check-ins Focus on a few key priorities rather than trying to
do everything at once Gradual implementation of improvements over time Reminder
not to get overwhelmed by long action lists Suggestion to send Yemi's brother
for Invisalign treatment Super Summary List Keywords
Hiring,Onboarding,Culture,Scorecards,Prioritization,Deadlines Transcript File
Url
https://download-ff.s3.us-east-2.amazonaws.com/Yemi-Workman-and-Jordan-Blackmon%20-%202024-12-03.pdf?X-Amz-Algorithm=AWS4-HMAC-SHA256&amp;X-Amz-Credential=AKIAWZAJLUBI7SN6X7O7%2F20241203%2Fus-east-2%2Fs3%2Faws4_request&amp;X-Amz-Date=20241203T164155Z&amp;X-Amz-Expires=21600&amp;X-Amz-Signature=0d61e9ac01d43530afc705d8e1e0286d9883bbb0858d650899d1b7ccfff30a85&amp;X-Amz-SignedHeaders=host
Audio Url
audiohttps://cdn.fireflies.ai/1G7BeIGEHlHCi3qK/audio.mp3?Expires=1733416922&amp;Policy=eyJTdGF0ZW1lbnQiOlt7IlJlc291cmNlIjoiaHR0cHM6Ly9jZG4uZmlyZWZsaWVzLmFpLzFHN0JlSUdFSGxIQ2kzcUsvYXVkaW8ubXAzIiwiQ29uZGl0aW9uIjp7IkRhdGVMZXNzVGhhbiI6eyJBV1M6RXBvY2hUaW1lIjoxNzMzNDE2OTIyfX19XX0_&amp;Signature=qvwMRfbvxVfPLz8weqP9f2hv0NZCDyJqkEZrSNdNRN6By5UrJuSOpbno0eC8jk~adHzXjrMe1x-s8cpiShjAYElYZostXKceUX081KN-0TswF4qlzTnjyHw3eD0BsAIVQjS7bKq6Rg0gXNwmVkiVPptp13CPmhXadkaU~tIO54r4qIVmlu4-iDcFJIuWtzALV4RfUKROuG44taEqaTMqS5dsBCT4KLdAUI7KFAIflzowaShVLg91g0RaX1TCmrHoyYSCD59mpUwKuXqkJIgDPyNRo8cpp9gJCqJ~f2rwfNptcUA2Y9~V4HrfeXJ5YkmddDTgx8YnPcGyQeXdRHDBkQ__&amp;Key-Pair-Id=K25ZJR0UZVF4CM</t>
  </si>
  <si>
    <t>In the Strategy and Planning Meeting
attended by Yemi Workman and Jordan Blackmon, key topics discussed included
updates on hiring practices, team culture, and strategic priorities. Yemi shared
the current hiring process, including filling an assistant role and the urgent
need for a treatment coordinator and hygienist at Braselton, while noting issues
with job ads visibility on Indeed. The conversation highlighted the importance
of owner involvement in onboarding to combat turnover, emphasizing the need to
reestablish team expectations and core values. Action items were set, such as
fixing job ads, developing a comprehensive onboarding plan, and implementing
scorecards to improve operational efficiency. The meeting underscored the
importance of focusing on a few key priorities with established deadlines and
regular check-ins to ensure progress without feeling overwhelmed. Action items
were assigned to both Yemi and Phil, with Jordan tasked to share a video about
prioritizing important tasks.</t>
  </si>
  <si>
    <t>🏥 **Practice
Updates and Hiring** (03:35 - 08:57) Yemi's practice in hiring process Offered
position to one assistant at Braselton Need for treatment coordinator and
hygienist in Braselton Part-time doctor needed for Mondays and Fridays Phil
posting job ads on Indeed Jordan noticed ads not showing up in searches 👥
**Team Building and Culture** (08:58 - 17:37) Discussion on turnover issues in
the past year Importance of owner involvement in onboarding Need to reestablish
expectations and culture Core values established but not rolled out to whole
team Yemi participating in interview process, asking about core values 🎯
**Priorities and Action Items** (17:53 - 29:49) Fix job ads and prioritize team
hiring Develop comprehensive onboarding plan Implement scorecards, focus on
cancellations and call conversion Reach out to supply reps, equipment reps, and
dental schools for hiring Set deadlines for tasks, especially for Phil 📊
**Strategic Planning and Focus** (30:14 - 37:04) Importance of setting deadlines
and having regular check-ins Focus on a few key priorities rather than trying to
do everything at once Gradual implementation of improvements over time Reminder
not to get overwhelmed by long action lists Suggestion to send Yemi's brother
for Invisalign treatment</t>
  </si>
  <si>
    <t>Hiring,Onboarding,Culture,Scorecards,Prioritization,Deadlines Transcript File
Url
https://download-ff.s3.us-east-2.amazonaws.com/Yemi-Workman-and-Jordan-Blackmon%20-%202024-12-03.pdf?X-Amz-Algorithm=AWS4-HMAC-SHA256&amp;X-Amz-Credential=AKIAWZAJLUBI7SN6X7O7%2F20241203%2Fus-east-2%2Fs3%2Faws4_request&amp;X-Amz-Date=20241203T164155Z&amp;X-Amz-Expires=21600&amp;X-Amz-Signature=0d61e9ac01d43530afc705d8e1e0286d9883bbb0858d650899d1b7ccfff30a85&amp;X-Amz-SignedHeaders=host
Audio Url
audiohttps://cdn.fireflies.ai/1G7BeIGEHlHCi3qK/audio.mp3?Expires=1733416922&amp;Policy=eyJTdGF0ZW1lbnQiOlt7IlJlc291cmNlIjoiaHR0cHM6Ly9jZG4uZmlyZWZsaWVzLmFpLzFHN0JlSUdFSGxIQ2kzcUsvYXVkaW8ubXAzIiwiQ29uZGl0aW9uIjp7IkRhdGVMZXNzVGhhbiI6eyJBV1M6RXBvY2hUaW1lIjoxNzMzNDE2OTIyfX19XX0_&amp;Signature=qvwMRfbvxVfPLz8weqP9f2hv0NZCDyJqkEZrSNdNRN6By5UrJuSOpbno0eC8jk~adHzXjrMe1x-s8cpiShjAYElYZostXKceUX081KN-0TswF4qlzTnjyHw3eD0BsAIVQjS7bKq6Rg0gXNwmVkiVPptp13CPmhXadkaU~tIO54r4qIVmlu4-iDcFJIuWtzALV4RfUKROuG44taEqaTMqS5dsBCT4KLdAUI7KFAIflzowaShVLg91g0RaX1TCmrHoyYSCD59mpUwKuXqkJIgDPyNRo8cpp9gJCqJ~f2rwfNptcUA2Y9~V4HrfeXJ5YkmddDTgx8YnPcGyQeXdRHDBkQ__&amp;Key-Pair-Id=K25ZJR0UZVF4CM</t>
  </si>
  <si>
    <t>audiohttps://cdn.fireflies.ai/1G7BeIGEHlHCi3qK/audio.mp3?Expires=1733416922&amp;Policy=eyJTdGF0ZW1lbnQiOlt7IlJlc291cmNlIjoiaHR0cHM6Ly9jZG4uZmlyZWZsaWVzLmFpLzFHN0JlSUdFSGxIQ2kzcUsvYXVkaW8ubXAzIiwiQ29uZGl0aW9uIjp7IkRhdGVMZXNzVGhhbiI6eyJBV1M6RXBvY2hUaW1lIjoxNzMzNDE2OTIyfX19XX0_&amp;Signature=qvwMRfbvxVfPLz8weqP9f2hv0NZCDyJqkEZrSNdNRN6By5UrJuSOpbno0eC8jk~adHzXjrMe1x-s8cpiShjAYElYZostXKceUX081KN-0TswF4qlzTnjyHw3eD0BsAIVQjS7bKq6Rg0gXNwmVkiVPptp13CPmhXadkaU~tIO54r4qIVmlu4-iDcFJIuWtzALV4RfUKROuG44taEqaTMqS5dsBCT4KLdAUI7KFAIflzowaShVLg91g0RaX1TCmrHoyYSCD59mpUwKuXqkJIgDPyNRo8cpp9gJCqJ~f2rwfNptcUA2Y9~V4HrfeXJ5YkmddDTgx8YnPcGyQeXdRHDBkQ__&amp;Key-Pair-Id=K25ZJR0UZVF4C</t>
  </si>
  <si>
    <t>Long, J_FF_2024_12_.pdf</t>
  </si>
  <si>
    <t>Long, J_CT_2024_12_03_.pdf</t>
  </si>
  <si>
    <t>Dr. Long and Jordan
Blackmon</t>
  </si>
  <si>
    <t>2024-12-03T16:30:00.000Z Super Summary
List Action Items **Jason** Implement strategy to restrict certain insurances
like adult Medicaid and Delta dental (02:48) Continue monitoring new debt
payment amounts and cash position (11:58) Consider attending next workshop for
valuable business insights (14:30) Focus on opening hygiene capacity before
increasing marketing efforts (18:19) Continue working on increasing revenue and
profit to hire talented leadership (25:14) Super Summary List Overview The
Financial and Operational Review meeting between Dr. Long and Jordan Blackmon
revealed strong performance and positive financial trends. Key highlights
included record revenue achieved in the last two months, with average monthly
earnings increasing from $230K to $235K despite having fewer doctors. The
no-show rate dropped below 5%, and staffing improvements were made, such as
hiring a new in-office call center person and an associate doctor to enhance
service delivery and revenue. Financial stability was solidified by refinancing
$510,000 in debt and maintaining a healthy bank account. Future plans focus on
increasing hygiene capacity, strategic marketing efforts, and consideration of
hiring a full-time associate to optimize operations. Action items assigned to
Jason involve monitoring insurance restrictions, new debt payments, and revenue
strategies to support leadership hiring while improving overall practice
efficiency. Super Summary List Shorthand Bullet 🏥 **Practice Performance and
Staffing** (00:04 - 06:56) Chris coming for interview, Jason confident about
hiring Associate doctor helping out, boosting revenue Two consecutive highest
revenue months ever Prioritizing emergency care and cosmetic cases Implementing
bonus system for staff Hired new person for in-office call center 📊 **Financial
and Operational Updates** (07:05 - 16:37) No-show rate under 5% for the first
time Changing hygiene schedule to accommodate new patients and emergencies Bank
account in good position Refinanced $510,000 in debt Average monthly revenue
increased from $230K to $235K with fewer doctors Trailing twelve months on pace
to outperform last year 💼 **Financial Analysis and Future Plans** (16:54 -
26:00) Compared 2023 to first 10 months of current year Revenue increased from
$201K to $235K per month Dental supplies reduced from 10% to 9% Team pay at 25%,
in line with targets Owner's income increased from $37K to $54K per month Focus
on increasing hygiene capacity and marketing Plan to hire full-time associate
and reduce clinical hours for Jason Super Summary List Keywords
Revenue,Refinancing,Hygiene,Associate,Capacity,Marketing Transcript File Url
https://download-ff.s3.us-east-2.amazonaws.com/Dr-Long-and-Jordan-Blackmon%20-%202024-12-03.pdf?X-Amz-Algorithm=AWS4-HMAC-SHA256&amp;X-Amz-Credential=AKIAWZAJLUBI7SN6X7O7%2F20241203%2Fus-east-2%2Fs3%2Faws4_request&amp;X-Amz-Date=20241203T181126Z&amp;X-Amz-Expires=21600&amp;X-Amz-Signature=8231dfb98caa3f545fd4f7dcf03afe20b77588ccb134b7113e31e5feccbcda32&amp;X-Amz-SignedHeaders=host
Audio Url
audiohttps://cdn.fireflies.ai/rD9Vj6foCgfP6GIL/audio.mp3?Expires=1733422288&amp;Policy=eyJTdGF0ZW1lbnQiOlt7IlJlc291cmNlIjoiaHR0cHM6Ly9jZG4uZmlyZWZsaWVzLmFpL3JEOVZqNmZvQ2dmUDZHSUwvYXVkaW8ubXAzIiwiQ29uZGl0aW9uIjp7IkRhdGVMZXNzVGhhbiI6eyJBV1M6RXBvY2hUaW1lIjoxNzMzNDIyMjg4fX19XX0_&amp;Signature=Xp4lZHzu4rAvVgM4RQV6RqdGviaweIKDisr9CVfKnrHdPGcWlEVCDLuxuAEnP1bEy3pYwaEfehGKRDBfBdRS9aBswmNrZy9ohjKRTIAyEdxGEvBFd-cQI-eTOpZ-aVmI7n9SqDubWr5uUU92VzZA0UVeg6fDADCnTJGVRqs-wvBRLUQrwCcmY~KTtkRn9XXymZwtRNdy~pOeAXe5Tnod28MQRCyB8fgKUdI4gPPaDeLIvmI7clk8~n~QMRKTAzSeZiiIbnMQCmpUsudH9wx31dD34j14Bf5jkTiWwm0LCPCsyISKx6yNA6rgGqu3YscDbFFejaDwRsNnPvOimNRISw__&amp;Key-Pair-Id=K25ZJR0UZVF4CM</t>
  </si>
  <si>
    <t>The
Financial and Operational Review meeting between Dr. Long and Jordan Blackmon
revealed strong performance and positive financial trends. Key highlights
included record revenue achieved in the last two months, with average monthly
earnings increasing from $230K to $235K despite having fewer doctors. The
no-show rate dropped below 5%, and staffing improvements were made, such as
hiring a new in-office call center person and an associate doctor to enhance
service delivery and revenue. Financial stability was solidified by refinancing
$510,000 in debt and maintaining a healthy bank account. Future plans focus on
increasing hygiene capacity, strategic marketing efforts, and consideration of
hiring a full-time associate to optimize operations. Action items assigned to
Jason involve monitoring insurance restrictions, new debt payments, and revenue
strategies to support leadership hiring while improving overall practice
efficiency.</t>
  </si>
  <si>
    <t>🏥 **Practice Performance and
Staffing** (00:04 - 06:56) Chris coming for interview, Jason confident about
hiring Associate doctor helping out, boosting revenue Two consecutive highest
revenue months ever Prioritizing emergency care and cosmetic cases Implementing
bonus system for staff Hired new person for in-office call center 📊 **Financial
and Operational Updates** (07:05 - 16:37) No-show rate under 5% for the first
time Changing hygiene schedule to accommodate new patients and emergencies Bank
account in good position Refinanced $510,000 in debt Average monthly revenue
increased from $230K to $235K with fewer doctors Trailing twelve months on pace
to outperform last year 💼 **Financial Analysis and Future Plans** (16:54 -
26:00) Compared 2023 to first 10 months of current year Revenue increased from
$201K to $235K per month Dental supplies reduced from 10% to 9% Team pay at 25%,
in line with targets Owner's income increased from $37K to $54K per month Focus
on increasing hygiene capacity and marketing Plan to hire full-time associate
and reduce clinical hours for Jason</t>
  </si>
  <si>
    <t>Revenue,Refinancing,Hygiene,Associate,Capacity,Marketing</t>
  </si>
  <si>
    <t xml:space="preserve">https://download-ff.s3.us-east-2.amazonaws.com/Dr-Long-and-Jordan-Blackmon%20-%202024-12-03.pdf?X-Amz-Algorithm=AWS4-HMAC-SHA256&amp;X-Amz-Credential=AKIAWZAJLUBI7SN6X7O7%2F20241203%2Fus-east-2%2Fs3%2Faws4_request&amp;X-Amz-Date=20241203T181126Z&amp;X-Amz-Expires=21600&amp;X-Amz-Signature=8231dfb98caa3f545fd4f7dcf03afe20b77588ccb134b7113e31e5feccbcda32&amp;X-Amz-SignedHeaders=host
</t>
  </si>
  <si>
    <t>audiohttps://cdn.fireflies.ai/rD9Vj6foCgfP6GIL/audio.mp3?Expires=1733422288&amp;Policy=eyJTdGF0ZW1lbnQiOlt7IlJlc291cmNlIjoiaHR0cHM6Ly9jZG4uZmlyZWZsaWVzLmFpL3JEOVZqNmZvQ2dmUDZHSUwvYXVkaW8ubXAzIiwiQ29uZGl0aW9uIjp7IkRhdGVMZXNzVGhhbiI6eyJBV1M6RXBvY2hUaW1lIjoxNzMzNDIyMjg4fX19XX0_&amp;Signature=Xp4lZHzu4rAvVgM4RQV6RqdGviaweIKDisr9CVfKnrHdPGcWlEVCDLuxuAEnP1bEy3pYwaEfehGKRDBfBdRS9aBswmNrZy9ohjKRTIAyEdxGEvBFd-cQI-eTOpZ-aVmI7n9SqDubWr5uUU92VzZA0UVeg6fDADCnTJGVRqs-wvBRLUQrwCcmY~KTtkRn9XXymZwtRNdy~pOeAXe5Tnod28MQRCyB8fgKUdI4gPPaDeLIvmI7clk8~n~QMRKTAzSeZiiIbnMQCmpUsudH9wx31dD34j14Bf5jkTiWwm0LCPCsyISKx6yNA6rgGqu3YscDbFFejaDwRsNnPvOimNRISw__&amp;Key-Pair-Id=K25ZJR0UZVF4C</t>
  </si>
  <si>
    <t>Szikman, R_FF_2024_12_.pdf</t>
  </si>
  <si>
    <t>Szikman, R_CT_2024_12_03_.pdf</t>
  </si>
  <si>
    <t>richszik@me.com,jordan@towerleadership.com</t>
  </si>
  <si>
    <t>Richard Szikman and Jordan
Blackmon</t>
  </si>
  <si>
    <t>9.00 mins</t>
  </si>
  <si>
    <t>2024-12-03T17:00:00.000Z Super Summary
List Action Items **Ahsan Akhter** Send Matthew Corcoran's testimonial again
(01:01) Practice starting a meeting (03:14) Prepare list of 10 clients for
holiday gifts (04:50) Write Sultanian summary (07:27) Prepare Cochran's
financials before Thursday (07:41) **Richard** Record the call for later review
(07:20) **Jordan Blackmon** Prepare for coaching day on Monday (07:36) Super
Summary List Overview In the internal team discussion and planning meeting,
Richard Szikman and Jordan Blackmon led a focused dialogue on various topics,
starting with positive feedback on team performance regarding follow-ups on
action items and a review of income and spending habits. They addressed
administrative tasks, including a request to resend Matthew Corcoran's
testimonial and preparations for an upcoming meeting. The team discussed the
budget for client gifts, setting a limit of $100 for ten clients, and outlined
criteria for selecting recipients for the holiday gifts, noting significant
renewals in January and March. Coaching preparations included a request for
Richard to record a call and plans for a financial review with Cochran,
alongside discussions of Christmas spending. Concerns were raised about a team
member’s task completion hesitations, and the need for a new coaching packet was
identified. Action items were assigned, including preparing a list of clients
for gifts and ensuring financials are ready before Thursday. Super Summary List
Shorthand Bullet 🗣️ **Team Performance and Follow-up** (00:01 - 00:34) Praise
for team member's follow-up on action items Discussion about income increase and
spending habits 📝 **Administrative Tasks** (00:56 - 03:14) Request to send
Matthew Corcoran's testimonial Preparation for starting a meeting 🎁 **Client
Gifts and Recognition** (03:30 - 06:14) Discussion about sending gifts to
clients Budget set at $100 per gift for 10 clients Plan to select clients for
holiday gifts, including January and March renewals 📊 **Coaching and
Financials** (07:13 - 08:38) Request for Richard to record a call Preparation
for coaching day with Cochran, including financial review Discussion about
Christmas spending 🤔 **Team Member Concerns** (08:38 - 09:26) Discussion about
a team member's hesitation to complete tasks Mention of Cocker needing a new
coaching packet Strategic growth meeting mentioned for Richard Szikman Super
Summary List Keywords Follow-up,Client gifts,Coaching,Financials,Team
performance,Strategic growth Transcript File Url
https://download-ff.s3.us-east-2.amazonaws.com/Richard-Szikman-and-Jordan-Blackmon%20-%202024-12-03.pdf?X-Amz-Algorithm=AWS4-HMAC-SHA256&amp;X-Amz-Credential=AKIAWZAJLUBI7SN6X7O7%2F20241203%2Fus-east-2%2Fs3%2Faws4_request&amp;X-Amz-Date=20241203T181757Z&amp;X-Amz-Expires=21600&amp;X-Amz-Signature=4f4b5f8a3bd99617ab27b63afe3636ac6607d053d2c529504cec9cc5db377e3e&amp;X-Amz-SignedHeaders=host
Audio Url
audiohttps://cdn.fireflies.ai/vHsQACgkCoiBYb8v/audio.mp3?Expires=1733422679&amp;Policy=eyJTdGF0ZW1lbnQiOlt7IlJlc291cmNlIjoiaHR0cHM6Ly9jZG4uZmlyZWZsaWVzLmFpL3ZIc1FBQ2drQ29pQlliOHYvYXVkaW8ubXAzIiwiQ29uZGl0aW9uIjp7IkRhdGVMZXNzVGhhbiI6eyJBV1M6RXBvY2hUaW1lIjoxNzMzNDIyNjc5fX19XX0_&amp;Signature=KLucXM0NuwhBT2EsLCKYhWhn7441XZBxGiefQgUu6ZSqHBw8wWeIftv8~zZKxG-VeVOSspq9Hx6fxbL~8YlUsQl7Vm9umxKRou0a809dVYXnyHwIIKh1Xsdh5XF6x6rCu7ghQRGqm-mscvHTa3DyhaWAhayDJK-fPirTu0LufoZSMtXwAaMtZkkjPSwNPt-neODuorfYw8Ac0j-Wx00wKU4gSCSbuyOXObeMHTarGCKy1qzJOnz9uLZVbC7eHMctCGg07zFwHctWWwRDN9nP-upAOa1U-7W0YuHyt5oE74yOqLqKtzV9fLNw-v~GyrueVTyvjfKS6XGstJV3SV06ug__&amp;Key-Pair-Id=K25ZJR0UZVF4CM</t>
  </si>
  <si>
    <t xml:space="preserve">https://download-ff.s3.us-east-2.amazonaws.com/Richard-Szikman-and-Jordan-Blackmon%20-%202024-12-03.pdf?X-Amz-Algorithm=AWS4-HMAC-SHA256&amp;X-Amz-Credential=AKIAWZAJLUBI7SN6X7O7%2F20241203%2Fus-east-2%2Fs3%2Faws4_request&amp;X-Amz-Date=20241203T181757Z&amp;X-Amz-Expires=21600&amp;X-Amz-Signature=4f4b5f8a3bd99617ab27b63afe3636ac6607d053d2c529504cec9cc5db377e3e&amp;X-Amz-SignedHeaders=host
</t>
  </si>
  <si>
    <t>audiohttps://cdn.fireflies.ai/vHsQACgkCoiBYb8v/audio.mp3?Expires=1733422679&amp;Policy=eyJTdGF0ZW1lbnQiOlt7IlJlc291cmNlIjoiaHR0cHM6Ly9jZG4uZmlyZWZsaWVzLmFpL3ZIc1FBQ2drQ29pQlliOHYvYXVkaW8ubXAzIiwiQ29uZGl0aW9uIjp7IkRhdGVMZXNzVGhhbiI6eyJBV1M6RXBvY2hUaW1lIjoxNzMzNDIyNjc5fX19XX0_&amp;Signature=KLucXM0NuwhBT2EsLCKYhWhn7441XZBxGiefQgUu6ZSqHBw8wWeIftv8~zZKxG-VeVOSspq9Hx6fxbL~8YlUsQl7Vm9umxKRou0a809dVYXnyHwIIKh1Xsdh5XF6x6rCu7ghQRGqm-mscvHTa3DyhaWAhayDJK-fPirTu0LufoZSMtXwAaMtZkkjPSwNPt-neODuorfYw8Ac0j-Wx00wKU4gSCSbuyOXObeMHTarGCKy1qzJOnz9uLZVbC7eHMctCGg07zFwHctWWwRDN9nP-upAOa1U-7W0YuHyt5oE74yOqLqKtzV9fLNw-v~GyrueVTyvjfKS6XGstJV3SV06ug__&amp;Key-Pair-Id=K25ZJR0UZVF4C</t>
  </si>
  <si>
    <t>Miller, P_FF_2024_12_.pdf</t>
  </si>
  <si>
    <t>Miller, P_CT_2024_12_20_.pdf</t>
  </si>
  <si>
    <t>drpatel19@beaconhilldentalcp.com,jordan@towerleadership.com</t>
  </si>
  <si>
    <t>2024-12-20T15:30:00.000Z</t>
  </si>
  <si>
    <t>**Rita Patel-Miller**
Implement raises for hygienists and admin staff (03:19) Conduct remaining team
reviews (04:58) Consider production-based bonus for financial/insurance
coordinator (05:02) Get another quote for refinancing the business loan (41:33)
Obtain information from Paul about his current investments (43:28) **Jordan
Blackmon** Analyze payroll impact of new hires and raises (15:38) Provide
guidance on real estate investment strategy (44:35) **Paul** Explore real estate
investment opportunities (37:29) Consider reallocating funds from retirement
accounts to cash for real estate investment (46:46)</t>
  </si>
  <si>
    <t>In the recent Financial and Strategic Planning Meeting, Rita Patel-Miller and
Jordan Blackmon reviewed the annual performance evaluations and raises for the
hygienists and administrative staff, resulting in salary increases that include
a new hourly rate for hygienists and a recommended raise for the lead assistant
and treatment coordinator. Jordan analyzed the financial impacts of these raises
on payroll, highlighting that a 5% fee increase could lead to additional
revenue. The discussion also addressed challenges in team dynamics related to
associate doctor negotiations and the importance of maintaining professional
communication. Looking ahead, Rita expressed a goal of expanding the business by
starting or acquiring another practice within three years, alongside
deliberations on refinancing options to alleviate monthly expenses. Jordan
provided insights into real estate investment strategies, emphasizing the
pursuit of properties with favorable cap rates and reallocating funds for
investment opportunities. Action items were assigned to both Rita and Jordan,
focusing on implementing raises, analyzing payroll impacts, and exploring real
estate investments.</t>
  </si>
  <si>
    <t xml:space="preserve">📊 **Annual Reviews and
Raises** (00:02 - 10:39) Rita conducted reviews for hygienists New hygienist
hired at $40/hour with production-based incentive Existing hygienists received
raises: one from $38 to $43, another from $38 to $42 with incentive Admin annual
review: raise from $20 to $22 Concern about financial/insurance coordinator's
compensation 💰 **Payroll Analysis and Raises** (10:39 - 17:09) Jordan analyzes
impact of raises on payroll Lead hygienist raise increases payroll by $480/month
Other raises total about $1,040/month increase Fee increase of 5% will generate
$5,600 additional revenue Jordan recommends $1.75 raise for lead assistant and
$1.50 for treatment coordinator 👥 **Team Compensation and Associate Search**
(17:20 - 29:21) Discussion about challenging conversations with team members
Associate doctor negotiations didn't work out Rita handled tough conversations
professionally Jordan advises confidence in their associate contract offer 💼
**Business Expansion and Real Estate Investment** (29:22 - 41:48) Paul
interested in acquiring another business or real estate Rita aims to
start/acquire another practice within 3 years Discussion about personal finances
and income Consideration of refinancing business loan to save $4,000/month 🏠
**Real Estate Investment Strategy** (41:49 - 52:39) Jordan advises on real
estate investment approach Recommendation to look for properties with 9%+ cap
rate Suggestion to reallocate funds from IRAs/401ks to cash for real estate
investment Advice on finding real estate agents specializing in investor deals
</t>
  </si>
  <si>
    <t>Compensation,Raises,Payroll,Real Estate,Practice
Expansion,Team Management</t>
  </si>
  <si>
    <t xml:space="preserve">https://download-ff.s3.us-east-2.amazonaws.com/Rita-Patel-Miller-and-Jordan-Blackmon%20-%202024-12-20.pdf?X-Amz-Algorithm=AWS4-HMAC-SHA256&amp;X-Amz-Credential=AKIAWZAJLUBI7SN6X7O7%2F20241220%2Fus-east-2%2Fs3%2Faws4_request&amp;X-Amz-Date=20241220T162819Z&amp;X-Amz-Expires=21600&amp;X-Amz-Signature=e1aa53e83aa5a6543ca8f8159d5f1faef5f3dc36d3e5a1262f1365f85e0e988a&amp;X-Amz-SignedHeaders=host
</t>
  </si>
  <si>
    <t>audiohttps://cdn.fireflies.ai/lvHNJnqcYv64qV4c/audio.mp3?Expires=1734884905&amp;Policy=eyJTdGF0ZW1lbnQiOlt7IlJlc291cmNlIjoiaHR0cHM6Ly9jZG4uZmlyZWZsaWVzLmFpL2x2SE5KbnFjWXY2NHFWNGMvYXVkaW8ubXAzIiwiQ29uZGl0aW9uIjp7IkRhdGVMZXNzVGhhbiI6eyJBV1M6RXBvY2hUaW1lIjoxNzM0ODg0OTA1fX19XX0_&amp;Signature=ra7Vnsfqz4spZPdk8SzI96syYk6KUvHX8TRHTD6-LcOZVn~ZP6JbgEIplElssrV0cVOV5KDxHb3oImiuPVGTPWSo7fhxXIqmKJhvQE6GhHA9bnzfuP49GM78RArqUJPcZrDV4qIkYl0BpUzFT-i3amAG0rklY6AoE2CH-HWutgGEkR6Gg4LeXS9khxjF2gMZ-CCOjU83z1LF7EAe~bxOKVvl6BNgOMYrzrKRMCcwBeaaSh6UgzAM1Elni7oHf6KF7JkGzej6akD2XLSPLuQ2F4edJSheGo3R0mkheU9lkl3GU62s~CtM1TjeRzDBUP54fQDNvFwwzfVGSgvRb-p81A__&amp;Key-Pair-Id=K25ZJR0UZVF4C</t>
  </si>
  <si>
    <t>Client ID: Miller, P
_x000D_
_x000D_Date: 2024-12-20T15:30:00.000Z
_x000D_
_x000D_Super Summary List Action Items:
_x000D_**Rita Patel-Miller**
Implement raises for hygienists and admin staff (03:19) Conduct remaining team
reviews (04:58) Consider production-based bonus for financial/insurance
coordinator (05:02) Get another quote for refinancing the business loan (41:33)
Obtain information from Paul about his current investments (43:28) **Jordan
Blackmon** Analyze payroll impact of new hires and raises (15:38) Provide
guidance on real estate investment strategy (44:35) **Paul** Explore real estate
investment opportunities (37:29) Consider reallocating funds from retirement
accounts to cash for real estate investment (46:46)
_x000D_
_x000D_Super Summary List Overview:
_x000D_In the recent Financial and Strategic Planning Meeting, Rita Patel-Miller and
Jordan Blackmon reviewed the annual performance evaluations and raises for the
hygienists and administrative staff, resulting in salary increases that include
a new hourly rate for hygienists and a recommended raise for the lead assistant
and treatment coordinator. Jordan analyzed the financial impacts of these raises
on payroll, highlighting that a 5% fee increase could lead to additional
revenue. The discussion also addressed challenges in team dynamics related to
associate doctor negotiations and the importance of maintaining professional
communication. Looking ahead, Rita expressed a goal of expanding the business by
starting or acquiring another practice within three years, alongside
deliberations on refinancing options to alleviate monthly expenses. Jordan
provided insights into real estate investment strategies, emphasizing the
pursuit of properties with favorable cap rates and reallocating funds for
investment opportunities. Action items were assigned to both Rita and Jordan,
focusing on implementing raises, analyzing payroll impacts, and exploring real
estate investments.
_x000D_
_x000D_Super Summary List Shorthand Bullet:
_x000D_📊 **Annual Reviews and
Raises** (00:02 - 10:39) Rita conducted reviews for hygienists New hygienist
hired at $40/hour with production-based incentive Existing hygienists received
raises: one from $38 to $43, another from $38 to $42 with incentive Admin annual
review: raise from $20 to $22 Concern about financial/insurance coordinator's
compensation 💰 **Payroll Analysis and Raises** (10:39 - 17:09) Jordan analyzes
impact of raises on payroll Lead hygienist raise increases payroll by $480/month
Other raises total about $1,040/month increase Fee increase of 5% will generate
$5,600 additional revenue Jordan recommends $1.75 raise for lead assistant and
$1.50 for treatment coordinator 👥 **Team Compensation and Associate Search**
(17:20 - 29:21) Discussion about challenging conversations with team members
Associate doctor negotiations didn't work out Rita handled tough conversations
professionally Jordan advises confidence in their associate contract offer 💼
**Business Expansion and Real Estate Investment** (29:22 - 41:48) Paul
interested in acquiring another business or real estate Rita aims to
start/acquire another practice within 3 years Discussion about personal finances
and income Consideration of refinancing business loan to save $4,000/month 🏠
**Real Estate Investment Strategy** (41:49 - 52:39) Jordan advises on real
estate investment approach Recommendation to look for properties with 9%+ cap
rate Suggestion to reallocate funds from IRAs/401ks to cash for real estate
investment Advice on finding real estate agents specializing in investor deals
_x000D_
_x000D_Super Summary List Keywords:
_x000D_Compensation,Raises,Payroll,Real Estate,Practice
Expansion,Team Management</t>
  </si>
  <si>
    <t>Miller, M_FF_2024_12_.pdf</t>
  </si>
  <si>
    <t>Miller, M_CT_2024_12_20_.pdf</t>
  </si>
  <si>
    <t>meig207@gmail.com,lisa@towerleadership.com,jordan@towerleadership.com</t>
  </si>
  <si>
    <t>2024-12-20T16:30:00.000Z</t>
  </si>
  <si>
    <t>**Dr. Meigan Miller**
Have a conversation with Sharon about professional behavior and tone (59:15)
Start looking for a new office manager (01:03:15) Have a conversation with Lisa
about upcoming leadership changes (01:04:26) Set up a call with Lisa Gotsis for
after the new year to discuss progress (01:10:09) Make hiring a new manager a
priority for January (01:11:40) **Lisa Gotsis** Send calendar link to Dr. Miller
for team reset meeting planning (01:10:09) Set up a call with Dr. Miller for
January to discuss progress on management changes (01:10:33) Super Summary List
Overview The Strategy and Planning Meeting involving Dr. Meigan Miller and
Jordan Blackmon addressed several critical areas impacting practice management
and future growth. Key discussions included ongoing personnel challenges in the
front office, particularly concerning Lisa, with considerations of altering her
role or terminating employment due to conflicts within the team. Strategies for
enhancing team dynamics, including aligning personal goals with the practice's
vision and fostering a motivating culture, were emphasized as essential for
effective leadership. Financially, the practice aims to eliminate its $70,000
loan by 2025 while contemplating increased production goals and the potential
addition of a part-time hygienist. Retirement planning was also a point of
discussion, with a potential switch from a Simple IRA to a 401(k) plan under
consideration. Action items were established, including looking for a new office
manager and planning a team reset meeting, with a goal to implement significant
leadership and cultural changes by early 2025. Super Summary List Shorthand
Bullet 🏥 **Practice Management Issues** (00:51 - 17:43) Lisa is causing issues
in the front office Dr. Miller considering making Lisa part-time or letting her
go Front office team experiencing conflicts and communication issues New
marketing company (SMC) started in October Practice experiencing slower patient
flow despite higher numbers Dr. Miller's father working part-time in the
practice 👥 **Team Dynamics and Leadership** (18:04 - 26:52) Dr. Miller
struggling with team management and accountability Need for improved leadership
and culture in the practice Jordan suggests focusing on inspiring and exciting
the team Discussion about aligning team members' personal goals with practice
vision 💰 **Financial and Operational Goals** (26:52 - 41:29) Practice loan has
about $70,000 left Goal to pay off practice loan in 2025 Discussion about
increasing production goals Consideration of adding another part-time hygienist
🏦 **Retirement Plans and Benefits** (41:29 - 48:52) Current Simple IRA plan may
need to change ADP suggesting switch to 401(k) plan Dr. Miller unsure about
retirement plan regulations and costs 🎯 **Action Planning for 2025** (48:52 -
01:00:01) Development of leadership as a key goal for 2025 Focus on inspiring
and exciting the team Rebuilding practice culture Structuring Dr. Miller's
non-clinical time more effectively Aiming for practice growth while managing
debt 👔 **Office Manager Search and Team Restructuring** (01:01:03 - 01:11:52)
Decision to search for a new office manager Plan to have a conversation with
Lisa about leadership changes Consideration of team reset meeting with new
manager Goal to implement changes in January or February 2025 Super Summary List
Keywords leadership,team dynamics,practice management,office
manager,accountability,practice growth Transcript File Url
https://download-ff.s3.us-east-2.amazonaws.com/Meigan-Miller-and-Jordan-Blackmon%20-%202024-12-20.pdf?X-Amz-Algorithm=AWS4-HMAC-SHA256&amp;X-Amz-Credential=AKIAWZAJLUBI7SN6X7O7%2F20241220%2Fus-east-2%2Fs3%2Faws4_request&amp;X-Amz-Date=20241220T174224Z&amp;X-Amz-Expires=21600&amp;X-Amz-Signature=b034df25b16a54e81226b4e7b943dcaee48504e9b004b4fb1b6d6b2194468c3e&amp;X-Amz-SignedHeaders=host
Audio Url
audiohttps://cdn.fireflies.ai/oIVUQqcb6Izoixhf/audio.mp3?Expires=1734889351&amp;Policy=eyJTdGF0ZW1lbnQiOlt7IlJlc291cmNlIjoiaHR0cHM6Ly9jZG4uZmlyZWZsaWVzLmFpL29JVlVRcWNiNkl6b2l4aGYvYXVkaW8ubXAzIiwiQ29uZGl0aW9uIjp7IkRhdGVMZXNzVGhhbiI6eyJBV1M6RXBvY2hUaW1lIjoxNzM0ODg5MzUxfX19XX0_&amp;Signature=ae3MUnzzqxftKFoRs~EEWWxzUnzzwxY2rKimLndry2u3R2yAWvVXh4lRskJCpjBsnXJNOMeSxWXNMdZhc3SDW524zYIVSioFnxz~-Tf8ikcL2bW2elzWCPjnrZNVGyCKjlA0D-ABZGyE722soIQb0JoD3zV3r6jBoV5q2SojdHO-x6nQ7pd-fJiarDYchd9gTLL8K33YRZcWj9SL5up2M3KEtCnHCYSUFGIwiW1QoFk-Zf5i908d2nF25ahZRjnLRMZvmnUQPuTTPosdxGuhgRU9yR4ZB2RIgX8Ti6hScyDRsAXbW-73ccJRdhicLl4mx0vUK8XeXDSg~8vc88Z-zQ__&amp;Key-Pair-Id=K25ZJR0UZVF4CM</t>
  </si>
  <si>
    <t xml:space="preserve">https://download-ff.s3.us-east-2.amazonaws.com/Meigan-Miller-and-Jordan-Blackmon%20-%202024-12-20.pdf?X-Amz-Algorithm=AWS4-HMAC-SHA256&amp;X-Amz-Credential=AKIAWZAJLUBI7SN6X7O7%2F20241220%2Fus-east-2%2Fs3%2Faws4_request&amp;X-Amz-Date=20241220T174224Z&amp;X-Amz-Expires=21600&amp;X-Amz-Signature=b034df25b16a54e81226b4e7b943dcaee48504e9b004b4fb1b6d6b2194468c3e&amp;X-Amz-SignedHeaders=host
</t>
  </si>
  <si>
    <t>audiohttps://cdn.fireflies.ai/oIVUQqcb6Izoixhf/audio.mp3?Expires=1734889351&amp;Policy=eyJTdGF0ZW1lbnQiOlt7IlJlc291cmNlIjoiaHR0cHM6Ly9jZG4uZmlyZWZsaWVzLmFpL29JVlVRcWNiNkl6b2l4aGYvYXVkaW8ubXAzIiwiQ29uZGl0aW9uIjp7IkRhdGVMZXNzVGhhbiI6eyJBV1M6RXBvY2hUaW1lIjoxNzM0ODg5MzUxfX19XX0_&amp;Signature=ae3MUnzzqxftKFoRs~EEWWxzUnzzwxY2rKimLndry2u3R2yAWvVXh4lRskJCpjBsnXJNOMeSxWXNMdZhc3SDW524zYIVSioFnxz~-Tf8ikcL2bW2elzWCPjnrZNVGyCKjlA0D-ABZGyE722soIQb0JoD3zV3r6jBoV5q2SojdHO-x6nQ7pd-fJiarDYchd9gTLL8K33YRZcWj9SL5up2M3KEtCnHCYSUFGIwiW1QoFk-Zf5i908d2nF25ahZRjnLRMZvmnUQPuTTPosdxGuhgRU9yR4ZB2RIgX8Ti6hScyDRsAXbW-73ccJRdhicLl4mx0vUK8XeXDSg~8vc88Z-zQ__&amp;Key-Pair-Id=K25ZJR0UZVF4C</t>
  </si>
  <si>
    <t>Parry, J_FF_2024_12_.pdf</t>
  </si>
  <si>
    <t>Parry, J_CT_2024_12_20_.pdf</t>
  </si>
  <si>
    <t>Josh Parry and
Jordan Blackmon</t>
  </si>
  <si>
    <t xml:space="preserve">2024-12-20T19:00:00.000Z </t>
  </si>
  <si>
    <t>Super Summary List
Shorthand Bullet Super Summary List Keywords Transcript File Url
https://download-ff.s3.us-east-2.amazonaws.com/Josh-Parry-and-Jordan-Blackmon%20-%202024-12-20.pdf?X-Amz-Algorithm=AWS4-HMAC-SHA256&amp;X-Amz-Credential=AKIAWZAJLUBI7SN6X7O7%2F20241220%2Fus-east-2%2Fs3%2Faws4_request&amp;X-Amz-Date=20241220T191347Z&amp;X-Amz-Expires=21600&amp;X-Amz-Signature=8c861e4baa49bad8c119345865666f70add9c6d7c8dc32ee19bb607fd922ee1d&amp;X-Amz-SignedHeaders=host
Audio Url
audiohttps://cdn.fireflies.ai/5iwz21xErR312YR7/audio.mp3?Expires=1734894829&amp;Policy=eyJTdGF0ZW1lbnQiOlt7IlJlc291cmNlIjoiaHR0cHM6Ly9jZG4uZmlyZWZsaWVzLmFpLzVpd3oyMXhFclIzMTJZUjcvYXVkaW8ubXAzIiwiQ29uZGl0aW9uIjp7IkRhdGVMZXNzVGhhbiI6eyJBV1M6RXBvY2hUaW1lIjoxNzM0ODk0ODI5fX19XX0_&amp;Signature=yCM0AquzwB4EuqTc5BjyHqUN6~cskp1VOGWzSVOdBub8pqvladxE-ctTI9CWV139B9CFBuRmmbK7pGkDMeeOrNApvCWwXG646CoPejqXgO5AKID99SN2aVWPhc56s9IQuAFinOauAs9-gCAqv8du-94ydulhD-4PGZejUK8wx5ReucpU~HZRFr13YrvzTDYs1c54aUaaQndrjhpkH5vwf5IZsT8zICI6-7V-VAeNtvuQdv2SlI6qaI-mWcXNto9CyziGl0RqJ9~7mhyhcN1rFGBlosfgz0QOOmJClqfQtqrgEskJumxPjNKqQxD7WBmEA9TwecfuZBvmbprSvs0YCw__&amp;Key-Pair-Id=K25ZJR0UZVF4CM</t>
  </si>
  <si>
    <t xml:space="preserve">https://download-ff.s3.us-east-2.amazonaws.com/Josh-Parry-and-Jordan-Blackmon%20-%202024-12-20.pdf?X-Amz-Algorithm=AWS4-HMAC-SHA256&amp;X-Amz-Credential=AKIAWZAJLUBI7SN6X7O7%2F20241220%2Fus-east-2%2Fs3%2Faws4_request&amp;X-Amz-Date=20241220T191347Z&amp;X-Amz-Expires=21600&amp;X-Amz-Signature=8c861e4baa49bad8c119345865666f70add9c6d7c8dc32ee19bb607fd922ee1d&amp;X-Amz-SignedHeaders=host
</t>
  </si>
  <si>
    <t>audiohttps://cdn.fireflies.ai/5iwz21xErR312YR7/audio.mp3?Expires=1734894829&amp;Policy=eyJTdGF0ZW1lbnQiOlt7IlJlc291cmNlIjoiaHR0cHM6Ly9jZG4uZmlyZWZsaWVzLmFpLzVpd3oyMXhFclIzMTJZUjcvYXVkaW8ubXAzIiwiQ29uZGl0aW9uIjp7IkRhdGVMZXNzVGhhbiI6eyJBV1M6RXBvY2hUaW1lIjoxNzM0ODk0ODI5fX19XX0_&amp;Signature=yCM0AquzwB4EuqTc5BjyHqUN6~cskp1VOGWzSVOdBub8pqvladxE-ctTI9CWV139B9CFBuRmmbK7pGkDMeeOrNApvCWwXG646CoPejqXgO5AKID99SN2aVWPhc56s9IQuAFinOauAs9-gCAqv8du-94ydulhD-4PGZejUK8wx5ReucpU~HZRFr13YrvzTDYs1c54aUaaQndrjhpkH5vwf5IZsT8zICI6-7V-VAeNtvuQdv2SlI6qaI-mWcXNto9CyziGl0RqJ9~7mhyhcN1rFGBlosfgz0QOOmJClqfQtqrgEskJumxPjNKqQxD7WBmEA9TwecfuZBvmbprSvs0YCw__&amp;Key-Pair-Id=K25ZJR0UZVF4C</t>
  </si>
  <si>
    <t>Clark, D_FF_2025_01_.pdf</t>
  </si>
  <si>
    <t>Clark, D_CT_2025_01_10_.pdf</t>
  </si>
  <si>
    <t>lisa@downtowndentalnashville.com,dr.jdclark@gmail.com,lisa@towerleadership.com,jordan@towerleadership.com</t>
  </si>
  <si>
    <t>Advisory Call Lisa &amp; Dr. Daron Clark (Link in Desc.)</t>
  </si>
  <si>
    <t>2025-01-10T19:30:00.000Z</t>
  </si>
  <si>
    <t>**Lisa Shannon** Implement new weekly numbers scorecard separating general practice and TMD side (09:37) Listen to Lindsay's recorded TMD consults and provide feedback (51:16) Send updated scorecards to Lisa Gotsis for review (53:25) Schedule a call with Jordan and Dr. Clark to discuss treatment planning and future plans (01:03:04) **Lisa Gotsis** Resend email with instructions for remote access to practice software (42:28) Review practice software and provide insights on potential improvements (47:14) Send business associate agreement for HIPAA compliance (47:53) Forward template for end-of-day basic report (32:51) **Jordan** Schedule a one-on-one call with Dr. Clark to discuss his goals and expectations (01:08:14)</t>
  </si>
  <si>
    <t>The Advisory Call between Lisa and Dr. Daron Clark focused on a comprehensive financial and operational review of their Nashville-based practice, which operates under two business models: general practice (GP) and temporomandibular disorder (TMD) specialty work. Key discussions included the practice's challenges related to consistency in performance metrics, particularly regarding TMD case starts, and their strategic response to team dynamics, including the recent outsourcing of billing and staffing adjustments. The meeting also emphasized the importance of setting realistic SMART goals to enhance practice productivity, alongside effective tracking of billing and collections. Furthermore, a transition towards individual accountability measures and support for team members experiencing burnout was explored. Action items were outlined to refine operational processes and facilitate ongoing communication to align the practice's future direction with Dr. Clark's goals and time management strategies.</t>
  </si>
  <si>
    <t>🏥 **Practice Overview and Challenges** (00:08 - 09:36) One practice with two business models: GP and TMD specialty work Located in downtown Nashville, Tennessee Dr. Clark speaks at study clubs and schools Lisa Clark (Shannon) runs operations Recently had twins via surrogate Dr. Clark down to 3 clinical days, focusing on TMD work Struggling with consistency in metrics 9 operatories Main expenses: team expenses and rent Practice has scorecards and cash flow forecasts 📊 **Financial and Operational Analysis** (09:37 - 21:48) Lisa Shannon working on analyzing different KPIs Fired a team member and outsourced a role Identified TMD case starts as a key issue Comparing 2023 vs 2024 performance Rearranging weekly numbers scorecard Separating general practice and TMD side in reports Increase in fees has been successful Hygiene department maintained production despite reduced hours 📈 **Practice Performance and Goals** (22:06 - 31:30) Setting realistic SMART goals for the team Analyzing production based on case starts Dr. Patrick's restorative work consistent at around $50,000/month Dr. Clark's production similar in 2023 and 2024 (about $1.5 million) Identified issue with TMD case starts and conversions Lisa considering stepping back into sales role 💼 **Billing and Collections** (31:30 - 41:33) Outsourcing billing to Wisdom company Separating TMD and general practice accounts for better tracking Implementing new payment categorization system Tracking prepayments, balance owed, and insurance payments separately 🎯 **Team Performance and Accountability** (41:33 - 54:58) Discussing individual scorecards for team members Considering shift from task-based to responsibility-based accountability Challenges with consistency in clinical note-taking and task completion Exploring ways to support and motivate burnt-out team members 🚀 **Practice Management and Future Plans** (55:29 - 01:08:47) Discussing treatment planning process and case acceptance Considering recording and reviewing treatment presentations Addressing burnout and stress in leadership Planning to have a separate conversation with Dr. Clark about his goals and time management Discussing potential changes in practice direction and leadership roles</t>
  </si>
  <si>
    <t>TMD,case starts,scorecards,outsourcing,treatment planning,accountability</t>
  </si>
  <si>
    <t>https://download-ff.s3.us-east-2.amazonaws.com/Advisory-Call-Lisa-Dr-Daron-Clark-Link-in-Desc-%20-%202025-01-10.pdf?X-Amz-Algorithm=AWS4-HMAC-SHA256&amp;X-Amz-Credential=AKIAWZAJLUBI7SN6X7O7%2F20250110%2Fus-east-2%2Fs3%2Faws4_request&amp;X-Amz-Date=20250110T203926Z&amp;X-Amz-Expires=21600&amp;X-Amz-Signature=8397c4096bcf1a7eda04ba0382cb742bed07f21693eb1e8c7f2266b58843b54a&amp;X-Amz-SignedHeaders=host</t>
  </si>
  <si>
    <t>audiohttps://cdn.fireflies.ai/h87fKwS60kQgBGho/audio.mp3?Expires=1736714372&amp;Policy=eyJTdGF0ZW1lbnQiOlt7IlJlc291cmNlIjoiaHR0cHM6Ly9jZG4uZmlyZWZsaWVzLmFpL2g4N2ZLd1M2MGtRZ0JHaG8vYXVkaW8ubXAzIiwiQ29uZGl0aW9uIjp7IkRhdGVMZXNzVGhhbiI6eyJBV1M6RXBvY2hUaW1lIjoxNzM2NzE0MzcyfX19XX0_&amp;Signature=bma8VX~UmcUEE3sxnLxhJsUCu1FMu5vpBKAL0pWZd3pteOUR13oxuTBCIOusfmczApTicrqzbRbDQu7HVGs8zPkrjTCezP78Y5dUDyLggLlmgn04D4DzCYz44gr0R~tflJY3iNfEJf5krBLVb~RSoiscpNuHsPiJZQCnq~YJ5MqIv60XycPmd90jtVLMQ7e8HcVM2yGa4y00~AbVLQeu3jUOBWwm5DFvap4KNaLahzFxBm-8tlmeWQSO6UApP2Ft3ZjxKommztjIOXG3ANlqyxZPQfIUYRBq63XpOM~HQ~p20A3G5bmlzij5pnzGOddjhTm-9iNoDlGuEG5jwXmESA__&amp;Key-Pair-Id=K25ZJR0UZVF4CM</t>
  </si>
  <si>
    <t>Client ID: Clark, D
_x000D_
_x000D_Date: 2025-01-10T19:30:00.000Z
_x000D_
_x000D_Super Summary List Action Items:
_x000D_**Lisa Shannon** Implement new weekly numbers scorecard separating general practice and TMD side (09:37) Listen to Lindsay's recorded TMD consults and provide feedback (51:16) Send updated scorecards to Lisa Gotsis for review (53:25) Schedule a call with Jordan and Dr. Clark to discuss treatment planning and future plans (01:03:04) **Lisa Gotsis** Resend email with instructions for remote access to practice software (42:28) Review practice software and provide insights on potential improvements (47:14) Send business associate agreement for HIPAA compliance (47:53) Forward template for end-of-day basic report (32:51) **Jordan** Schedule a one-on-one call with Dr. Clark to discuss his goals and expectations (01:08:14)
_x000D_
_x000D_Super Summary List Overview:
_x000D_The Advisory Call between Lisa and Dr. Daron Clark focused on a comprehensive financial and operational review of their Nashville-based practice, which operates under two business models: general practice (GP) and temporomandibular disorder (TMD) specialty work. Key discussions included the practice's challenges related to consistency in performance metrics, particularly regarding TMD case starts, and their strategic response to team dynamics, including the recent outsourcing of billing and staffing adjustments. The meeting also emphasized the importance of setting realistic SMART goals to enhance practice productivity, alongside effective tracking of billing and collections. Furthermore, a transition towards individual accountability measures and support for team members experiencing burnout was explored. Action items were outlined to refine operational processes and facilitate ongoing communication to align the practice's future direction with Dr. Clark's goals and time management strategies.
_x000D_
_x000D_Super Summary List Shorthand Bullet:
_x000D_🏥 **Practice Overview and Challenges** (00:08 - 09:36) One practice with two business models: GP and TMD specialty work Located in downtown Nashville, Tennessee Dr. Clark speaks at study clubs and schools Lisa Clark (Shannon) runs operations Recently had twins via surrogate Dr. Clark down to 3 clinical days, focusing on TMD work Struggling with consistency in metrics 9 operatories Main expenses: team expenses and rent Practice has scorecards and cash flow forecasts 📊 **Financial and Operational Analysis** (09:37 - 21:48) Lisa Shannon working on analyzing different KPIs Fired a team member and outsourced a role Identified TMD case starts as a key issue Comparing 2023 vs 2024 performance Rearranging weekly numbers scorecard Separating general practice and TMD side in reports Increase in fees has been successful Hygiene department maintained production despite reduced hours 📈 **Practice Performance and Goals** (22:06 - 31:30) Setting realistic SMART goals for the team Analyzing production based on case starts Dr. Patrick's restorative work consistent at around $50,000/month Dr. Clark's production similar in 2023 and 2024 (about $1.5 million) Identified issue with TMD case starts and conversions Lisa considering stepping back into sales role 💼 **Billing and Collections** (31:30 - 41:33) Outsourcing billing to Wisdom company Separating TMD and general practice accounts for better tracking Implementing new payment categorization system Tracking prepayments, balance owed, and insurance payments separately 🎯 **Team Performance and Accountability** (41:33 - 54:58) Discussing individual scorecards for team members Considering shift from task-based to responsibility-based accountability Challenges with consistency in clinical note-taking and task completion Exploring ways to support and motivate burnt-out team members 🚀 **Practice Management and Future Plans** (55:29 - 01:08:47) Discussing treatment planning process and case acceptance Considering recording and reviewing treatment presentations Addressing burnout and stress in leadership Planning to have a separate conversation with Dr. Clark about his goals and time management Discussing potential changes in practice direction and leadership roles
_x000D_
_x000D_Super Summary List Keywords:
_x000D_TMD,case starts,scorecards,outsourcing,treatment planning,accountability</t>
  </si>
  <si>
    <t>Bagnall, M_FF_2025_01_.pdf</t>
  </si>
  <si>
    <t>Bagnall, M_CT_2025_01_10_.pdf</t>
  </si>
  <si>
    <t>matt@bagnallfamilydentistry.com,jordan@towerleadership.com</t>
  </si>
  <si>
    <t>69.00 mins</t>
  </si>
  <si>
    <t>2025-01-10T17:00:00.000Z</t>
  </si>
  <si>
    <t>**Matthew Bagnall** Launch and consistently review scorecards with team (15:33) Schedule weekly meetings with departments to review performance (34:02) Plan and conduct quarterly team meetings (01:05:08) Have a conversation with Brittany about expectations and leadership role (01:08:53) Send updated scorecard to Jordan for review (01:09:51) **Jordan Blackmon** Review Matthew's scorecard when received and provide feedback (01:09:51)</t>
  </si>
  <si>
    <t>In the recent Performance Review and Strategy Planning meeting, Matthew Bagnall and Jordan Blackmon assessed the dental practice's performance, focusing particularly on the metrics from December and the slow start to January. The discussion included the introduction of team accountability scorecards, which Brittany and April will help develop. Financial goals were set, targeting an annual income of $450,000 and monthly collections of $260,000-$270,000. They delved into operational issues like cancellations, payment practices, and new patient conversion rates, emphasizing the need for regular departmental meetings to review progress. Plans for practice expansion, including the potential addition of 10 operatories and Invisalign services, were considered alongside strategies to address cash flow challenges stemming from payroll expenses. Action items were established for both Matthew and Jordan, including the implementation of scorecards, ongoing performance reviews, and strategic conversations regarding team roles and accountability.</t>
  </si>
  <si>
    <t>🏥 **Dental Practice Performance Review** (00:00 - 15:09) Matthew Bagnall discussing practice performance with Jordan and Ahsan December was decent, January starting slow Launching scorecards for team accountability Brittany (admin) and April (clinical) to contribute to scorecards Goal to set revenue targets for Q1 and the year 📊 **Scorecard Review and Goals** (15:33 - 20:08) Matthew shared his scorecard template Tracking production, collections, and accounts receivable Discussing cancellation issues and payment at time of booking Jordan joined to discuss goals and performance 💰 **Financial Goals and Practice Performance** (20:08 - 25:21) Matthew's income goal: $450,000 for the year Jordan calculated required monthly collections: $260,000-$270,000 Discussed provider collection goals and marketing strategies Fired SMC, starting with Bloomberg Digital for marketing 📈 **Scorecard Implementation and Key Metrics** (26:29 - 34:02) Focus on new patient call conversion, cancellations, and recall rate Importance of internal referrals and reactivation Weekly meetings with departments to review scorecards Discussion on incentivizing team members for improved performance 🦷 **Practice Expansion and Invisalign** (34:03 - 45:29) Considering expanding to 10 operatories Discussing Invisalign implementation and its potential impact Addressing associate compensation for Invisalign cases Jordan advising to focus on fixing current issues before expansion 💼 **Team Performance and Financial Analysis** (46:42 - 54:45) Cash flow issues due to high payroll expenses Analyzing team roles and salaries Considering adjustments to improve profitability Jordan emphasizing the need for team accountability 🎯 **Strategy and Team Management** (54:45 - 01:09:57) Discussing Brittany's role and performance expectations Planning for quarterly team meetings and annual review Setting practice goals: $3.2 million revenue, $450,000 income Importance of aligning team goals with practice objectives Suggestion for tough conversation with Brittany about leadership role</t>
  </si>
  <si>
    <t>Scorecard,Revenue,Accountability,Team Performance,Expansion,Profitability</t>
  </si>
  <si>
    <t>https://download-ff.s3.us-east-2.amazonaws.com/Matthew-Bagnall-and-Jordan-Blackmon%20-%202025-01-10.pdf?X-Amz-Algorithm=AWS4-HMAC-SHA256&amp;X-Amz-Credential=AKIAWZAJLUBI7SN6X7O7%2F20250110%2Fus-east-2%2Fs3%2Faws4_request&amp;X-Amz-Date=20250110T181337Z&amp;X-Amz-Expires=21600&amp;X-Amz-Signature=f18febb7cc99c68f1ff717e093fd6dc32ad6d2a729d882f8223ca7f8e67c23c1&amp;X-Amz-SignedHeaders=host</t>
  </si>
  <si>
    <t>audiohttps://cdn.fireflies.ai/I9Zn0noKZtGRg3Gz/audio.mp3?Expires=1736705622&amp;Policy=eyJTdGF0ZW1lbnQiOlt7IlJlc291cmNlIjoiaHR0cHM6Ly9jZG4uZmlyZWZsaWVzLmFpL0k5Wm4wbm9LWnRHUmczR3ovYXVkaW8ubXAzIiwiQ29uZGl0aW9uIjp7IkRhdGVMZXNzVGhhbiI6eyJBV1M6RXBvY2hUaW1lIjoxNzM2NzA1NjIyfX19XX0_&amp;Signature=YfUf7Sv~GWEqkSFFcD0pP6rXf8lqTKiIFqJw3rQNveda1-puaViBG7eUIOpQYgyenAqbzV3VslLCsaJLnN-SM26J38hVy-Hkmua10wZaLRNFbp~4I5sKWH6xfeedEv1MuZWyYmhsqUqtZqdEPRwCX8DSMFfarGby8mefqkLIFeCItmdEYsrJcubNlZi7QCIg8JYXimoTbS~uxVia8Wmu74erGWHaDWDmQWXx3h3l9Uqy0tPD9E75h0IB58FNc7jHangyJQfGJJ-6LGABfF-t-hA3ptfQJVwRK24cKO820v9-jRn3qwJFmlIBzW9OsAU6cBxi-URQoQAsgU2u~DNmFw__&amp;Key-Pair-Id=K25ZJR0UZVF4CM</t>
  </si>
  <si>
    <t>Client ID: Bagnall, M
_x000D_
_x000D_Date: 2025-01-10T17:00:00.000Z
_x000D_
_x000D_Super Summary List Action Items:
_x000D_**Matthew Bagnall** Launch and consistently review scorecards with team (15:33) Schedule weekly meetings with departments to review performance (34:02) Plan and conduct quarterly team meetings (01:05:08) Have a conversation with Brittany about expectations and leadership role (01:08:53) Send updated scorecard to Jordan for review (01:09:51) **Jordan Blackmon** Review Matthew's scorecard when received and provide feedback (01:09:51)
_x000D_
_x000D_Super Summary List Overview:
_x000D_In the recent Performance Review and Strategy Planning meeting, Matthew Bagnall and Jordan Blackmon assessed the dental practice's performance, focusing particularly on the metrics from December and the slow start to January. The discussion included the introduction of team accountability scorecards, which Brittany and April will help develop. Financial goals were set, targeting an annual income of $450,000 and monthly collections of $260,000-$270,000. They delved into operational issues like cancellations, payment practices, and new patient conversion rates, emphasizing the need for regular departmental meetings to review progress. Plans for practice expansion, including the potential addition of 10 operatories and Invisalign services, were considered alongside strategies to address cash flow challenges stemming from payroll expenses. Action items were established for both Matthew and Jordan, including the implementation of scorecards, ongoing performance reviews, and strategic conversations regarding team roles and accountability.
_x000D_
_x000D_Super Summary List Shorthand Bullet:
_x000D_🏥 **Dental Practice Performance Review** (00:00 - 15:09) Matthew Bagnall discussing practice performance with Jordan and Ahsan December was decent, January starting slow Launching scorecards for team accountability Brittany (admin) and April (clinical) to contribute to scorecards Goal to set revenue targets for Q1 and the year 📊 **Scorecard Review and Goals** (15:33 - 20:08) Matthew shared his scorecard template Tracking production, collections, and accounts receivable Discussing cancellation issues and payment at time of booking Jordan joined to discuss goals and performance 💰 **Financial Goals and Practice Performance** (20:08 - 25:21) Matthew's income goal: $450,000 for the year Jordan calculated required monthly collections: $260,000-$270,000 Discussed provider collection goals and marketing strategies Fired SMC, starting with Bloomberg Digital for marketing 📈 **Scorecard Implementation and Key Metrics** (26:29 - 34:02) Focus on new patient call conversion, cancellations, and recall rate Importance of internal referrals and reactivation Weekly meetings with departments to review scorecards Discussion on incentivizing team members for improved performance 🦷 **Practice Expansion and Invisalign** (34:03 - 45:29) Considering expanding to 10 operatories Discussing Invisalign implementation and its potential impact Addressing associate compensation for Invisalign cases Jordan advising to focus on fixing current issues before expansion 💼 **Team Performance and Financial Analysis** (46:42 - 54:45) Cash flow issues due to high payroll expenses Analyzing team roles and salaries Considering adjustments to improve profitability Jordan emphasizing the need for team accountability 🎯 **Strategy and Team Management** (54:45 - 01:09:57) Discussing Brittany's role and performance expectations Planning for quarterly team meetings and annual review Setting practice goals: $3.2 million revenue, $450,000 income Importance of aligning team goals with practice objectives Suggestion for tough conversation with Brittany about leadership role
_x000D_
_x000D_Super Summary List Keywords:
_x000D_Scorecard,Revenue,Accountability,Team Performance,Expansion,Profitability</t>
  </si>
  <si>
    <t>Danner, J_FF_2025_01_.pdf</t>
  </si>
  <si>
    <t>Danner, J_CT_2025_01_10_.pdf</t>
  </si>
  <si>
    <t>jeffreyldanner@gmail.com,lacrisha@tinyrhinoagency.com,richard@towerleadership.com,eric@towerleadership.com</t>
  </si>
  <si>
    <t>12:30pm EST, Dr. Danner Marketing Deep Dive</t>
  </si>
  <si>
    <t>2025-01-10T17:30:00.000Z</t>
  </si>
  <si>
    <t>**Jeff Danner** Contact Tooth Traffic in Arizona for input on marketing strategies (02:59) Await email introduction to SMC from Rich (15:10) Schedule a call with Eric next week to discuss marketing options (09:14) Send email to Tiny Rhino confirming end of contract (15:50) **Eric** Make email introduction to SMC within the next hour (07:58) **Rich** Send email introduction to SMC for Jeff within the next hour (16:28)</t>
  </si>
  <si>
    <t>The Marketing Strategy Review and Planning meeting held on Dr. Danner's initiative focused on evaluating current marketing performance, identifying areas for improvement, and strategizing for the upcoming months. Lucretia highlighted disappointing results influenced by the November election, while emphasis was placed on January’s potential for stronger marketing outcomes. Eric raised concerns about continuing with Tiny Rhino and advocated for shifting strategies towards SMC for Google SEO to enhance patient traffic, also suggesting deeper engagement with Tooth Traffic for further insights. The discussion included planning for the termination of the Tiny Rhino contract and leveraging Invisalign alongside restorative treatments for patient acquisition. Key action items were established, including contacting Tooth Traffic for feedback, scheduling follow-up discussions, and ensuring timely communication regarding new marketing avenues.</t>
  </si>
  <si>
    <t>📊 **Marketing Performance Review** (00:20 - 07:33) Lucretia from Tiny Rhino acknowledged poor results November election affected performance January typically better for marketing Eric advised against continuing with Tiny Rhino Jeff's current implant marketing with Tooth Traffic is successful Discussed $40,000 cost for a new sign Eric suggested exploring other marketing options 🔍 **New Marketing Strategy** (07:33 - 13:58) Eric recommended SMC for Google SEO Suggested contacting Tooth Traffic for input Emphasized driving general patient traffic Discussed potential of SMC and Gary Bird's reputation Advised against making immediate decisions Suggested exploring Tooth Traffic's additional tools Discussed budget and setup fee negotiation 💡 **Invisalign and Patient Acquisition** (13:58 - 16:58) Shared success story of Invisalign producer using it for restorative cases Emphasized need for both Invisalign and restorative cases Planned to end contract with Tiny Rhino Discussed next live event with Eric on March 14th</t>
  </si>
  <si>
    <t>Marketing strategy,Patient acquisition,Invisalign,SEO,Dental practice,Budget negotiation</t>
  </si>
  <si>
    <t>https://download-ff.s3.us-east-2.amazonaws.com/12-30pm-EST-Dr-Danner-Marketing-Deep-Dive%20-%202025-01-10.pdf?X-Amz-Algorithm=AWS4-HMAC-SHA256&amp;X-Amz-Credential=AKIAWZAJLUBI7SN6X7O7%2F20250110%2Fus-east-2%2Fs3%2Faws4_request&amp;X-Amz-Date=20250110T175305Z&amp;X-Amz-Expires=21600&amp;X-Amz-Signature=356bf25d270ccc918ea1b7bd55ded008ea6ad5fe6c7c1011136015d0673e66b5&amp;X-Amz-SignedHeaders=host</t>
  </si>
  <si>
    <t>audiohttps://cdn.fireflies.ai/m2CjqrYl6bbmXVkC/audio.mp3?Expires=1736704390&amp;Policy=eyJTdGF0ZW1lbnQiOlt7IlJlc291cmNlIjoiaHR0cHM6Ly9jZG4uZmlyZWZsaWVzLmFpL20yQ2pxcllsNmJibVhWa0MvYXVkaW8ubXAzIiwiQ29uZGl0aW9uIjp7IkRhdGVMZXNzVGhhbiI6eyJBV1M6RXBvY2hUaW1lIjoxNzM2NzA0MzkwfX19XX0_&amp;Signature=oRiE0l9aHBZHvZCRK3vRGyDFPNMsP3jieZubZKv2zr~R3V~jMnboNYpBmMP7Q7IxHLiXAp4Nf-Gj9NKHB41lrdXvzpBloyn1E0ELi~fbvrBXU3k4ElzmOKgs9juZRbcu7VwH3v3Te7wnzD0A09DGd2TjfuVkiUfAFiVWG8Ge3aZRpGPyc18k6-7tCY1ScoUTfRNYZ8uge1iv6DdQ6orUyQBWddUJa~~R4bz2aYxfjGvM1mRAk~z3uND5fqAD1yLfacHamEDSCd4Wx9cfILwQ1UXsyJmOxQLTsrsKbUhPPRJQyAAS~d6vdeCJq0tvuzJ5fzpfi16Gq9DMZgGdOEtoOw__&amp;Key-Pair-Id=K25ZJR0UZVF4CM</t>
  </si>
  <si>
    <t>Client ID: Danner, J
_x000D_
_x000D_Date: 2025-01-10T17:30:00.000Z
_x000D_
_x000D_Super Summary List Action Items:
_x000D_**Jeff Danner** Contact Tooth Traffic in Arizona for input on marketing strategies (02:59) Await email introduction to SMC from Rich (15:10) Schedule a call with Eric next week to discuss marketing options (09:14) Send email to Tiny Rhino confirming end of contract (15:50) **Eric** Make email introduction to SMC within the next hour (07:58) **Rich** Send email introduction to SMC for Jeff within the next hour (16:28)
_x000D_
_x000D_Super Summary List Overview:
_x000D_The Marketing Strategy Review and Planning meeting held on Dr. Danner's initiative focused on evaluating current marketing performance, identifying areas for improvement, and strategizing for the upcoming months. Lucretia highlighted disappointing results influenced by the November election, while emphasis was placed on January’s potential for stronger marketing outcomes. Eric raised concerns about continuing with Tiny Rhino and advocated for shifting strategies towards SMC for Google SEO to enhance patient traffic, also suggesting deeper engagement with Tooth Traffic for further insights. The discussion included planning for the termination of the Tiny Rhino contract and leveraging Invisalign alongside restorative treatments for patient acquisition. Key action items were established, including contacting Tooth Traffic for feedback, scheduling follow-up discussions, and ensuring timely communication regarding new marketing avenues.
_x000D_
_x000D_Super Summary List Shorthand Bullet:
_x000D_📊 **Marketing Performance Review** (00:20 - 07:33) Lucretia from Tiny Rhino acknowledged poor results November election affected performance January typically better for marketing Eric advised against continuing with Tiny Rhino Jeff's current implant marketing with Tooth Traffic is successful Discussed $40,000 cost for a new sign Eric suggested exploring other marketing options 🔍 **New Marketing Strategy** (07:33 - 13:58) Eric recommended SMC for Google SEO Suggested contacting Tooth Traffic for input Emphasized driving general patient traffic Discussed potential of SMC and Gary Bird's reputation Advised against making immediate decisions Suggested exploring Tooth Traffic's additional tools Discussed budget and setup fee negotiation 💡 **Invisalign and Patient Acquisition** (13:58 - 16:58) Shared success story of Invisalign producer using it for restorative cases Emphasized need for both Invisalign and restorative cases Planned to end contract with Tiny Rhino Discussed next live event with Eric on March 14th
_x000D_
_x000D_Super Summary List Keywords:
_x000D_Marketing strategy,Patient acquisition,Invisalign,SEO,Dental practice,Budget negotiation</t>
  </si>
  <si>
    <t>Kornstein, D_FF_2025_01_.pdf</t>
  </si>
  <si>
    <t>Kornstein, D_CT_2025_01_10_.pdf</t>
  </si>
  <si>
    <t>eric@towerleadership.com,davidkornstein@yahoo.com,richard@towerleadership.com</t>
  </si>
  <si>
    <t>11:00am EST, Dr. Kornstein &amp; Eric Morin</t>
  </si>
  <si>
    <t>2025-01-10T16:00:00.000Z</t>
  </si>
  <si>
    <t>**Eric Morin** Prepare a presentation on the growth model for the February meeting (54:13) Create a formula for calculating operating profit based on a typical dental P&amp;L (36:11) Prepare information on banks offering favorable lending terms for practice acquisitions (50:07) **David Kornstein** Reach out to three previously contacted practices and two or three more for potential partnerships (44:54) Prepare a list of realistic opportunities for practice acquisitions (44:57) Press the issue of attendance for the February meeting and inform Eric of who will be attending (01:07:04) **Unassigned** Establish a budget for the Director of Operations position (42:46) Create a framework for partner participation in growth initiatives (43:23) Develop a plan for presenting growth opportunities to associates (39:20)</t>
  </si>
  <si>
    <t>The Strategy and Planning Meeting held between Dr. Kornstein and Eric Morin on a snowy day focused on key growth strategies and operational challenges facing the practice. Initial discussions covered the impact of weather on attendance, followed by an evaluation of potential partnerships for orthodontic services and the hurdles of engaging orthodontists in collaborative scheduling. The conversation shifted towards practice acquisition, considering the logistics of integrating a pediatric practice, compensation strategies for orthodontists, and the complexities introduced by partner retirements. The need for a Director of Operations was emphasized, along with financial strategies for potential practice buy-outs and hiring timelines. The meeting concluded with a framework for future growth objectives, plans for the upcoming February meeting, and clear action items for both Eric and David to advance these initiatives, ensuring all partners are aligned with the growth strategies.</t>
  </si>
  <si>
    <t>🌨️ **Snow Day and Meeting Introduction** (00:31 - 06:00) Participants discussed the snowfall and its impact on travel plans Lisa's meeting went well, providing good insights for 2024 and 2025 objectives Discussed the importance of including everyone in future meetings 📊 **Growth Strategies and Challenges** (06:05 - 15:24) Discussed partnering with another practice for revenue split on ortho services Challenges with orthodontists' unwillingness to change schedules Explored the idea of renting space in other practices for ortho services Discussed the need to motivate orthodontists to expand their services 🏥 **Practice Acquisition and Financial Considerations** (15:41 - 22:58) Explored the possibility of acquiring a pediatric practice Discussed the challenges of getting orthodontists on board with growth plans Considered creative solutions for compensating orthodontists in new practices Explored rental arrangements and revenue splitting options 👥 **Partner Dynamics and Growth Obstacles** (23:03 - 34:23) Discussed the challenges of getting all partners on board with growth plans Explored the idea of presenting growth opportunities to associates Considered the impact of partner retirements on growth plans Discussed the need for a clear framework to make partners comfortable with growth 💼 **Director of Operations and Growth Plans** (34:24 - 44:15) Discussed the need to hire a Director of Operations Explored the timeline for hiring and budget considerations Considered the growth path from Director of Operations to COO Discussed the importance of getting partners on board with growth plans 💰 **Financial Strategies and Partner Buy-out Options** (44:54 - 55:37) Explored financing options for practice acquisitions Discussed the possibility of buying out partners who are not interested in growth Considered the impact of market changes on growth opportunities Explored the idea of offering early retirement options to resistant partners 🚀 **Future Growth and Meeting Objectives** (55:56 - 01:07:58) Discussed the importance of capitalizing on current market advantages Set objectives for the upcoming February meeting Explored strategies for getting partners on board with growth plans Established three main goals for the first quarter</t>
  </si>
  <si>
    <t>Growth strategies,Practice acquisition,Orthodontics expansion,Partner dynamics,Financial considerations,Operational restructuring</t>
  </si>
  <si>
    <t>https://download-ff.s3.us-east-2.amazonaws.com/11-00am-EST-Dr-Kornstein-Eric-Morin%20-%202025-01-10.pdf?X-Amz-Algorithm=AWS4-HMAC-SHA256&amp;X-Amz-Credential=AKIAWZAJLUBI7SN6X7O7%2F20250110%2Fus-east-2%2Fs3%2Faws4_request&amp;X-Amz-Date=20250110T171721Z&amp;X-Amz-Expires=21600&amp;X-Amz-Signature=f050affd1ba2aa30dfdce34a0a95cfaf129e574339bb178c06e34c63fc0bf787&amp;X-Amz-SignedHeaders=host</t>
  </si>
  <si>
    <t>audiohttps://cdn.fireflies.ai/w1vtgCnUZtqAg6Od/audio.mp3?Expires=1736702250&amp;Policy=eyJTdGF0ZW1lbnQiOlt7IlJlc291cmNlIjoiaHR0cHM6Ly9jZG4uZmlyZWZsaWVzLmFpL3cxdnRnQ25VWnRxQWc2T2QvYXVkaW8ubXAzIiwiQ29uZGl0aW9uIjp7IkRhdGVMZXNzVGhhbiI6eyJBV1M6RXBvY2hUaW1lIjoxNzM2NzAyMjUwfX19XX0_&amp;Signature=DbPCQkv7mS9TF76niLz0fgtSS9fAJWjEXtH6X0hFfA9qG1PJUzU-FyRNXDRtAtFlVOT31vrl2G2QKfyqL9prKApb44W6ckDBZeH01S8RPh4GvvuUsPs87huGFlvPlAti8J6gCsLrJ1k5I7jSOFS0OwWJmpVOMHytYrkagnuSybPxLZCqqwY4zd8VRw1Wrg0AUd2Tuki5pod05rUmuW7JBPLLD91j3h4mZfQaAzRv5Fe3Qshcgs9mqGQRBmiz5baQbc9l~18AO3zkw5FA3IFhDoj9khOBtfmZ4tZUOhqpapLj1zPg6gTyBWeqjwzTasXdBG8-7PGpOn9VZwhdCNh50g__&amp;Key-Pair-Id=K25ZJR0UZVF4CM</t>
  </si>
  <si>
    <t>Client ID: Kornstein, D
_x000D_
_x000D_Date: 2025-01-10T16:00:00.000Z
_x000D_
_x000D_Super Summary List Action Items:
_x000D_**Eric Morin** Prepare a presentation on the growth model for the February meeting (54:13) Create a formula for calculating operating profit based on a typical dental P&amp;L (36:11) Prepare information on banks offering favorable lending terms for practice acquisitions (50:07) **David Kornstein** Reach out to three previously contacted practices and two or three more for potential partnerships (44:54) Prepare a list of realistic opportunities for practice acquisitions (44:57) Press the issue of attendance for the February meeting and inform Eric of who will be attending (01:07:04) **Unassigned** Establish a budget for the Director of Operations position (42:46) Create a framework for partner participation in growth initiatives (43:23) Develop a plan for presenting growth opportunities to associates (39:20)
_x000D_
_x000D_Super Summary List Overview:
_x000D_The Strategy and Planning Meeting held between Dr. Kornstein and Eric Morin on a snowy day focused on key growth strategies and operational challenges facing the practice. Initial discussions covered the impact of weather on attendance, followed by an evaluation of potential partnerships for orthodontic services and the hurdles of engaging orthodontists in collaborative scheduling. The conversation shifted towards practice acquisition, considering the logistics of integrating a pediatric practice, compensation strategies for orthodontists, and the complexities introduced by partner retirements. The need for a Director of Operations was emphasized, along with financial strategies for potential practice buy-outs and hiring timelines. The meeting concluded with a framework for future growth objectives, plans for the upcoming February meeting, and clear action items for both Eric and David to advance these initiatives, ensuring all partners are aligned with the growth strategies.
_x000D_
_x000D_Super Summary List Shorthand Bullet:
_x000D_🌨️ **Snow Day and Meeting Introduction** (00:31 - 06:00) Participants discussed the snowfall and its impact on travel plans Lisa's meeting went well, providing good insights for 2024 and 2025 objectives Discussed the importance of including everyone in future meetings 📊 **Growth Strategies and Challenges** (06:05 - 15:24) Discussed partnering with another practice for revenue split on ortho services Challenges with orthodontists' unwillingness to change schedules Explored the idea of renting space in other practices for ortho services Discussed the need to motivate orthodontists to expand their services 🏥 **Practice Acquisition and Financial Considerations** (15:41 - 22:58) Explored the possibility of acquiring a pediatric practice Discussed the challenges of getting orthodontists on board with growth plans Considered creative solutions for compensating orthodontists in new practices Explored rental arrangements and revenue splitting options 👥 **Partner Dynamics and Growth Obstacles** (23:03 - 34:23) Discussed the challenges of getting all partners on board with growth plans Explored the idea of presenting growth opportunities to associates Considered the impact of partner retirements on growth plans Discussed the need for a clear framework to make partners comfortable with growth 💼 **Director of Operations and Growth Plans** (34:24 - 44:15) Discussed the need to hire a Director of Operations Explored the timeline for hiring and budget considerations Considered the growth path from Director of Operations to COO Discussed the importance of getting partners on board with growth plans 💰 **Financial Strategies and Partner Buy-out Options** (44:54 - 55:37) Explored financing options for practice acquisitions Discussed the possibility of buying out partners who are not interested in growth Considered the impact of market changes on growth opportunities Explored the idea of offering early retirement options to resistant partners 🚀 **Future Growth and Meeting Objectives** (55:56 - 01:07:58) Discussed the importance of capitalizing on current market advantages Set objectives for the upcoming February meeting Explored strategies for getting partners on board with growth plans Established three main goals for the first quarter
_x000D_
_x000D_Super Summary List Keywords:
_x000D_Growth strategies,Practice acquisition,Orthodontics expansion,Partner dynamics,Financial considerations,Operational restructuring</t>
  </si>
  <si>
    <t>Djawdan, K_FF_2025_01_.pdf</t>
  </si>
  <si>
    <t>Djawdan, K_CT_2025_01_10_.pdf</t>
  </si>
  <si>
    <t>info@smileannapolis.com,kian@smileannapolis.com,jordan@towerleadership.com</t>
  </si>
  <si>
    <t>Renee Dawn Djawdan and Jordan Blackmon</t>
  </si>
  <si>
    <t>**Renee Dawn Djawdan** Open a savings account for the business (55:00) Attend the leadership meeting on Friday (59:06) Implement consistent monitoring of scorecards and numbers (29:44) **Dr. Kian Jofdan** Attend Lab Day in Chicago (58:18) Participate in creating content for authority marketing (37:46) **Jordan Blackmon** Send examples of successful social media profiles for dental practices (01:01:14) Provide dates for the academy and BAP for the whole year (59:42)</t>
  </si>
  <si>
    <t>During the Business Strategy and Performance Review meeting, Renee Dawn Djawdan and Jordan Blackmon addressed key issues affecting their dental practice, including client confusion over BAP Leadership Academy membership and challenges in marketing and client retention. They set an ambitious revenue goal of $3.2 million for the year while discussing the need for a refined marketing strategy, especially following recent successes. The meeting further analyzed practice performance with a focus on enhancing marketing effectiveness and resolving issues related to the call center and patient pipeline. Jordan proposed developing new marketing funnels and emphasized strengthening referral relationships, including the potential hiring of a part-time employee for this purpose. Financial management topics included cash flow strategies and adapting the business model to seasonal trends. The meeting concluded with plans for upcoming marketing and leadership events, with established action items for both Renee and Jordan, including opening a business savings account and sending successful social media profiles for reference.</t>
  </si>
  <si>
    <t>🏥 **Dental Practice Management** (00:01 - 07:55) Discussed client confusion about BAP Leadership Academy membership Renee mentioned losing clients and marketing challenges Talked about recent travel experiences and weather conditions 🎯 **Goals and Marketing Strategy** (07:56 - 18:04) Jordan discussed work-life balance and productivity cycles Set goal of $3.2 million revenue for the year Identified need to fine-tune marketing strategy Discussed November's success and attributing factors 📊 **Practice Performance and Marketing Challenges** (18:06 - 25:47) Analyzed practice performance and marketing effectiveness Discussed challenges with call center and patient pipeline Identified need for better monitoring of key parameters Talked about updating website and ad content 🚀 **Marketing Funnels and Referral Relationships** (27:02 - 44:37) Jordan suggested building new marketing funnels Discussed importance of referral relationships Proposed hiring part-time person for building referral relationships Talked about authority marketing and social media strategy 💼 **Financial Management and Business Model** (44:37 - 57:32) Discussed cash flow management and profit fluctuations Set goal for building cash buffer Analyzed business model and comparison with similar practices Talked about seasonal trends in business performance 🗓️ **Upcoming Events and Meetings** (57:44 - 01:01:19) Discussed upcoming marketing and leadership meetings Talked about new event space location and logistics Planned attendance for upcoming events</t>
  </si>
  <si>
    <t>Marketing strategy,Cash management,Referral relationships,Authority marketing,Revenue goals,Patient acquisition</t>
  </si>
  <si>
    <t>https://download-ff.s3.us-east-2.amazonaws.com/Renee-Dawn-Djawdan-and-Jordan-Blackmon%20-%202025-01-10.pdf?X-Amz-Algorithm=AWS4-HMAC-SHA256&amp;X-Amz-Credential=AKIAWZAJLUBI7SN6X7O7%2F20250110%2Fus-east-2%2Fs3%2Faws4_request&amp;X-Amz-Date=20250110T170138Z&amp;X-Amz-Expires=21600&amp;X-Amz-Signature=e9ee349efc4671050e6c614b324277c41ac3dfed221787225ae043b6dfcbfca4&amp;X-Amz-SignedHeaders=host</t>
  </si>
  <si>
    <t>audiohttps://cdn.fireflies.ai/NGZbuzJC69RrtSV7/audio.mp3?Expires=1736701304&amp;Policy=eyJTdGF0ZW1lbnQiOlt7IlJlc291cmNlIjoiaHR0cHM6Ly9jZG4uZmlyZWZsaWVzLmFpL05HWmJ1ekpDNjlScnRTVjcvYXVkaW8ubXAzIiwiQ29uZGl0aW9uIjp7IkRhdGVMZXNzVGhhbiI6eyJBV1M6RXBvY2hUaW1lIjoxNzM2NzAxMzA0fX19XX0_&amp;Signature=k~fMpwE63O6gV5WJdjsmRUkzZLCyYQUz0DKuM5p2fmHLLqUTLOCDBhFnMKfaISkq5dy9ZSkdld~6BM8R9UtwNT1C90Wc~Rg1eFLsuCNDoeQZdjiXuAJk4xQRo3eD62nH896hS1rfZxt8a16WTqjb~o9DshfAadeFfiPUAexRW5HfSvJ~JxiyE3JMdMWzt6S5jmYdiYqr~7iOvu3lgWy119bBmrDmGzXfiPsbJbUrbFqrauyQMjvJpUsSHo1N96yiE86zcLIU7gq1fzogISzidCVG00IEG4At3EQm1dhJbMlGTmNFEK75vEx2hvjCrQMpzvlaZ4HLyZCojeLCEoOiEg__&amp;Key-Pair-Id=K25ZJR0UZVF4CM</t>
  </si>
  <si>
    <t>Client ID: Djawdan, K
_x000D_
_x000D_Date: 2025-01-10T16:00:00.000Z
_x000D_
_x000D_Super Summary List Action Items:
_x000D_**Renee Dawn Djawdan** Open a savings account for the business (55:00) Attend the leadership meeting on Friday (59:06) Implement consistent monitoring of scorecards and numbers (29:44) **Dr. Kian Jofdan** Attend Lab Day in Chicago (58:18) Participate in creating content for authority marketing (37:46) **Jordan Blackmon** Send examples of successful social media profiles for dental practices (01:01:14) Provide dates for the academy and BAP for the whole year (59:42)
_x000D_
_x000D_Super Summary List Overview:
_x000D_During the Business Strategy and Performance Review meeting, Renee Dawn Djawdan and Jordan Blackmon addressed key issues affecting their dental practice, including client confusion over BAP Leadership Academy membership and challenges in marketing and client retention. They set an ambitious revenue goal of $3.2 million for the year while discussing the need for a refined marketing strategy, especially following recent successes. The meeting further analyzed practice performance with a focus on enhancing marketing effectiveness and resolving issues related to the call center and patient pipeline. Jordan proposed developing new marketing funnels and emphasized strengthening referral relationships, including the potential hiring of a part-time employee for this purpose. Financial management topics included cash flow strategies and adapting the business model to seasonal trends. The meeting concluded with plans for upcoming marketing and leadership events, with established action items for both Renee and Jordan, including opening a business savings account and sending successful social media profiles for reference.
_x000D_
_x000D_Super Summary List Shorthand Bullet:
_x000D_🏥 **Dental Practice Management** (00:01 - 07:55) Discussed client confusion about BAP Leadership Academy membership Renee mentioned losing clients and marketing challenges Talked about recent travel experiences and weather conditions 🎯 **Goals and Marketing Strategy** (07:56 - 18:04) Jordan discussed work-life balance and productivity cycles Set goal of $3.2 million revenue for the year Identified need to fine-tune marketing strategy Discussed November's success and attributing factors 📊 **Practice Performance and Marketing Challenges** (18:06 - 25:47) Analyzed practice performance and marketing effectiveness Discussed challenges with call center and patient pipeline Identified need for better monitoring of key parameters Talked about updating website and ad content 🚀 **Marketing Funnels and Referral Relationships** (27:02 - 44:37) Jordan suggested building new marketing funnels Discussed importance of referral relationships Proposed hiring part-time person for building referral relationships Talked about authority marketing and social media strategy 💼 **Financial Management and Business Model** (44:37 - 57:32) Discussed cash flow management and profit fluctuations Set goal for building cash buffer Analyzed business model and comparison with similar practices Talked about seasonal trends in business performance 🗓️ **Upcoming Events and Meetings** (57:44 - 01:01:19) Discussed upcoming marketing and leadership meetings Talked about new event space location and logistics Planned attendance for upcoming events
_x000D_
_x000D_Super Summary List Keywords:
_x000D_Marketing strategy,Cash management,Referral relationships,Authority marketing,Revenue goals,Patient acquisition</t>
  </si>
  <si>
    <t>Burns, J_FF_2025_01_.pdf</t>
  </si>
  <si>
    <t>Burns, J_CT_2025_01_10_.pdf</t>
  </si>
  <si>
    <t>2025-01-10T13:30:00.000Z</t>
  </si>
  <si>
    <t>**Hassan** Hassan to potentially take parts of Jordan's calls with Jaf Dan and Bagal (06:49) Hassan to ask clients about holiday updates and yearly wins/challenges if he takes the calls (06:52) Hassan to join the huddle meeting (11:37) **Richard** Richard to potentially handle Dr. Green's call alone (11:42)</t>
  </si>
  <si>
    <t>In the informal check-in and problem-solving discussion, Dr. Burns and Jordan Blackmon addressed several pressing issues stemming from a significant snowfall impacting their work and personal plans. Jordan expressed concern for Macy's safe driving under the snowy conditions as she unexpectedly headed home due to school cancellation, while he was unable to pick her up due to prior commitments. The conversation shifted to managing work responsibilities, with Jordan considering delegating some of his calls to Hassan, who also faced challenges with his dogs and his schedule due to the snow. Furthermore, the team discussed Hassan's impending wedding plans that may be affected by the weather, along with tips for safely driving in snow, where Jordan shared his experiences. They concluded by making meeting adjustments, with Hassan set to take on parts of Jordan's calls and Richard potentially handling a call on his own, ensuring all action items were clearly assigned to maintain workflow amidst the unexpected conditions.</t>
  </si>
  <si>
    <t>🚗 **Weather and Driving Concerns** (00:02 - 03:19) Jordan worried about Macy driving in snow Macy unexpectedly heading home due to school cancellation Jordan unable to pick up Macy due to scheduled calls Advice for driving in snow: drive slow, don't panic 🐕 **Work and Personal Challenges** (03:19 - 05:38) Jordan dealing with dogs in snow and upcoming calls Hassan and Richard worked late the previous night Jordan considering having Hassan take some of his calls Macy's unexpected journey in snowy conditions ❄️ **Snow Situation and Call Management** (05:38 - 07:36) Significant snowfall in the area Jordan might need Hassan to handle parts of calls with Jaf Dan and Bagal Instructions for Hassan on how to start the calls 👰 **Personal Plans and Weather Impact** (07:40 - 09:38) Hassan's weekend wedding plans potentially affected by snow Discussion about different types of weddings Concern about Burns not showing up for the meeting 🚘 **Driving in Snow Tips** (09:38 - 11:23) Jordan's experience with driving in snow Advice on how to handle loss of traction Comparison of snow vs. ice driving conditions 🛠️ **Meeting Adjustments** (11:23 - 11:49) Hassan suggests Richard handle Dr. Green's call alone Hassan planning to join the huddle</t>
  </si>
  <si>
    <t>Snow driving,weather challenges,call management,work adjustments,driving safety,meeting logistics</t>
  </si>
  <si>
    <t>https://download-ff.s3.us-east-2.amazonaws.com/Dr-Burns-and-Jordan-Blackmon%20-%202025-01-10.pdf?X-Amz-Algorithm=AWS4-HMAC-SHA256&amp;X-Amz-Credential=AKIAWZAJLUBI7SN6X7O7%2F20250110%2Fus-east-2%2Fs3%2Faws4_request&amp;X-Amz-Date=20250110T134929Z&amp;X-Amz-Expires=21600&amp;X-Amz-Signature=0692ef0d94875a2b752e6e7d275955cf6d7a6e85e2f263b5f2096e5bcd929b03&amp;X-Amz-SignedHeaders=host</t>
  </si>
  <si>
    <t>audiohttps://cdn.fireflies.ai/hrwVolxAloUhY1h3/audio.mp3?Expires=1736689772&amp;Policy=eyJTdGF0ZW1lbnQiOlt7IlJlc291cmNlIjoiaHR0cHM6Ly9jZG4uZmlyZWZsaWVzLmFpL2hyd1ZvbHhBbG9VaFkxaDMvYXVkaW8ubXAzIiwiQ29uZGl0aW9uIjp7IkRhdGVMZXNzVGhhbiI6eyJBV1M6RXBvY2hUaW1lIjoxNzM2Njg5NzcyfX19XX0_&amp;Signature=RH78~Il9am9IpPRDURrBN6fYNlnOgk0XEK-tOqtV50U02lctqeR5CZZBGDz4peclkcAU5vq7Az2MU6Yru0pzf3CbzuZZ~b3pIA5KMgyVWb9XUky28RreI-hxXppw5chNnZwLLgB2OJ2inVA4KC84yiH8OzJL1gq45~c6tN6SRXZ3OwP~sLSw6-w~~zdCpz1zk8zDrkClHZuQ~E7FpEnWuVsOMlcAE6kwbqJhfdYvLvl7B3DCgzSPl4sgRAqKGbv8l-0tLce1skDdTgI5JFH0Nuga7ue3SkorvPHf5r2mbjCHyG6BabRjQnYe9XqIQnFcW8-04pxhZqlKh61eIwjbgQ__&amp;Key-Pair-Id=K25ZJR0UZVF4CM</t>
  </si>
  <si>
    <t>Client ID: Burns, J
_x000D_
_x000D_Date: 2025-01-10T13:30:00.000Z
_x000D_
_x000D_Super Summary List Action Items:
_x000D_**Hassan** Hassan to potentially take parts of Jordan's calls with Jaf Dan and Bagal (06:49) Hassan to ask clients about holiday updates and yearly wins/challenges if he takes the calls (06:52) Hassan to join the huddle meeting (11:37) **Richard** Richard to potentially handle Dr. Green's call alone (11:42)
_x000D_
_x000D_Super Summary List Overview:
_x000D_In the informal check-in and problem-solving discussion, Dr. Burns and Jordan Blackmon addressed several pressing issues stemming from a significant snowfall impacting their work and personal plans. Jordan expressed concern for Macy's safe driving under the snowy conditions as she unexpectedly headed home due to school cancellation, while he was unable to pick her up due to prior commitments. The conversation shifted to managing work responsibilities, with Jordan considering delegating some of his calls to Hassan, who also faced challenges with his dogs and his schedule due to the snow. Furthermore, the team discussed Hassan's impending wedding plans that may be affected by the weather, along with tips for safely driving in snow, where Jordan shared his experiences. They concluded by making meeting adjustments, with Hassan set to take on parts of Jordan's calls and Richard potentially handling a call on his own, ensuring all action items were clearly assigned to maintain workflow amidst the unexpected conditions.
_x000D_
_x000D_Super Summary List Shorthand Bullet:
_x000D_🚗 **Weather and Driving Concerns** (00:02 - 03:19) Jordan worried about Macy driving in snow Macy unexpectedly heading home due to school cancellation Jordan unable to pick up Macy due to scheduled calls Advice for driving in snow: drive slow, don't panic 🐕 **Work and Personal Challenges** (03:19 - 05:38) Jordan dealing with dogs in snow and upcoming calls Hassan and Richard worked late the previous night Jordan considering having Hassan take some of his calls Macy's unexpected journey in snowy conditions ❄️ **Snow Situation and Call Management** (05:38 - 07:36) Significant snowfall in the area Jordan might need Hassan to handle parts of calls with Jaf Dan and Bagal Instructions for Hassan on how to start the calls 👰 **Personal Plans and Weather Impact** (07:40 - 09:38) Hassan's weekend wedding plans potentially affected by snow Discussion about different types of weddings Concern about Burns not showing up for the meeting 🚘 **Driving in Snow Tips** (09:38 - 11:23) Jordan's experience with driving in snow Advice on how to handle loss of traction Comparison of snow vs. ice driving conditions 🛠️ **Meeting Adjustments** (11:23 - 11:49) Hassan suggests Richard handle Dr. Green's call alone Hassan planning to join the huddle
_x000D_
_x000D_Super Summary List Keywords:
_x000D_Snow driving,weather challenges,call management,work adjustments,driving safety,meeting logistics</t>
  </si>
  <si>
    <t>Kwon, J_FF_2025_01_.pdf</t>
  </si>
  <si>
    <t>Kwon, J_CT_2025_01_09_.pdf</t>
  </si>
  <si>
    <t>3:00pm EST, Dr. Kwon &amp; Eric Morin</t>
  </si>
  <si>
    <t>2025-01-09T20:00:00.000Z</t>
  </si>
  <si>
    <t>**Dr. Michael Kwon** Review associate conversion training opportunity and decide on attendance (43:42) Begin search for a new associate dentist (46:09) Explore expanding practice hours (46:59) **Eric Morin** Set up call with operations team and Dr. Kwon (43:04) Schedule follow-up call with Dr. Kwon in about a week (44:47) **Victoria** Reach out to operations team to schedule call with Dr. Kwon (44:47)</t>
  </si>
  <si>
    <t>In the Financial Review and Strategic Planning Meeting held by Dr. Kwon and Eric Morin, key financial metrics were evaluated, revealing that the practice successfully met its $2.5 million revenue goal for the previous year, achieving a net income of $412,000 with a 16.5% profit margin. Dr. Kwon expressed concerns about overall profitability and fatigue, prompting Eric to propose a cash position goal of $250,000 by year-end and a profitability target of 20% ($550,000) for the upcoming year. Operational analysis highlighted the need for improvement in case conversion rates, with plans for a training session to enhance processes. Looking ahead, the team set a revenue goal of $2.75 million, considering strategies such as expanding practice hours, hiring an additional associate, and optimizing revenue through reduced insurance participation. The financial implications included addressing a $200,000 tax liability and increasing marketing expenditures to fuel growth. Action items were assigned to both Dr. Kwon and Eric, focusing on training, recruitment, and operational improvements.</t>
  </si>
  <si>
    <t>🎯 **Financial Review and Goal Setting** (00:00 - 15:58) Practice hit $2.5 million revenue goal for previous year Net income of $412,000, profit margin of 16.5% Dr. Kwon expressed feeling tired and uncertain about profitability Eric suggested setting cash position goal of $250,000 by year-end Discussed setting profitability goal of 20% ($550,000) for upcoming year 📊 **Operational Analysis and Efficiency** (15:59 - 25:00) New patient flow averaging just under 60 per month Identified case conversion as an area for improvement Discussed upcoming case conversion training with Mater Jeff in March Eric recommended Dr. Kwon attend the training to understand process changes 💼 **Business Strategy and Growth** (25:04 - 36:39) Set revenue goal of $2.75 million for upcoming year Focused on improving operational efficiencies and profitability Discussed expanding hours and potentially adding another associate Considered reducing insurance participation to increase average revenue per patient 💰 **Financial Planning and Tax Liability** (36:40 - 50:14) Dr. Kwon mentioned $200,000 tax liability from previous years Eric advised paying off tax liability as a goal for the upcoming year Discussed potential for expanding hours and bringing in a new associate Emphasized importance of increasing marketing spend to support growth</t>
  </si>
  <si>
    <t>profitability,operational efficiency,case conversion,practice growth,financial goals,associate expansion</t>
  </si>
  <si>
    <t>https://download-ff.s3.us-east-2.amazonaws.com/3-00pm-EST-Dr-Kwon-Eric-Morin%20-%202025-01-09.pdf?X-Amz-Algorithm=AWS4-HMAC-SHA256&amp;X-Amz-Credential=AKIAWZAJLUBI7SN6X7O7%2F20250109%2Fus-east-2%2Fs3%2Faws4_request&amp;X-Amz-Date=20250109T205848Z&amp;X-Amz-Expires=21600&amp;X-Amz-Signature=1c70ede19741fe92cd39ce1fe480c1567bed6d0345f9487930711c50da0379bd&amp;X-Amz-SignedHeaders=host</t>
  </si>
  <si>
    <t>audiohttps://cdn.fireflies.ai/BwA6614XFx0Ad2Hw/audio.mp3?Expires=1736629133&amp;Policy=eyJTdGF0ZW1lbnQiOlt7IlJlc291cmNlIjoiaHR0cHM6Ly9jZG4uZmlyZWZsaWVzLmFpL0J3QTY2MTRYRngwQWQySHcvYXVkaW8ubXAzIiwiQ29uZGl0aW9uIjp7IkRhdGVMZXNzVGhhbiI6eyJBV1M6RXBvY2hUaW1lIjoxNzM2NjI5MTMzfX19XX0_&amp;Signature=V7XWNzu8GW2QbPoZNcvHoexpoo3ui-zZpw4TYbrDf9HNTkDth6tEgXAL9txKRmirqxoSpx24yZi~Y123TgyZSWUhiFPw5t7dFlCfWMECMOVpKGBGICilEnTRRGBZOP6Ku6cKuVSXO-go-qsSpUVxqoGTL822LlnyiihHy9QiewUfpCBiBLWfYisCjl0JFJc--bIw~zUwJkhLZdP12RWD59JFpeUjIYD2bbJsv0vvtPWAowK3hwFLl8CkYvSdOABsRcyZL8qam1NTHKHtbEhQ36DDI8TJHxYsymu3~Hk2YXVD7eK82nDnPCgANCNXyX9jBazeSf1xnTZurRHWyWO~oA__&amp;Key-Pair-Id=K25ZJR0UZVF4CM</t>
  </si>
  <si>
    <t>Client ID: Kwon, J
_x000D_
_x000D_Date: 2025-01-09T20:00:00.000Z
_x000D_
_x000D_Super Summary List Action Items:
_x000D_**Dr. Michael Kwon** Review associate conversion training opportunity and decide on attendance (43:42) Begin search for a new associate dentist (46:09) Explore expanding practice hours (46:59) **Eric Morin** Set up call with operations team and Dr. Kwon (43:04) Schedule follow-up call with Dr. Kwon in about a week (44:47) **Victoria** Reach out to operations team to schedule call with Dr. Kwon (44:47)
_x000D_
_x000D_Super Summary List Overview:
_x000D_In the Financial Review and Strategic Planning Meeting held by Dr. Kwon and Eric Morin, key financial metrics were evaluated, revealing that the practice successfully met its $2.5 million revenue goal for the previous year, achieving a net income of $412,000 with a 16.5% profit margin. Dr. Kwon expressed concerns about overall profitability and fatigue, prompting Eric to propose a cash position goal of $250,000 by year-end and a profitability target of 20% ($550,000) for the upcoming year. Operational analysis highlighted the need for improvement in case conversion rates, with plans for a training session to enhance processes. Looking ahead, the team set a revenue goal of $2.75 million, considering strategies such as expanding practice hours, hiring an additional associate, and optimizing revenue through reduced insurance participation. The financial implications included addressing a $200,000 tax liability and increasing marketing expenditures to fuel growth. Action items were assigned to both Dr. Kwon and Eric, focusing on training, recruitment, and operational improvements.
_x000D_
_x000D_Super Summary List Shorthand Bullet:
_x000D_🎯 **Financial Review and Goal Setting** (00:00 - 15:58) Practice hit $2.5 million revenue goal for previous year Net income of $412,000, profit margin of 16.5% Dr. Kwon expressed feeling tired and uncertain about profitability Eric suggested setting cash position goal of $250,000 by year-end Discussed setting profitability goal of 20% ($550,000) for upcoming year 📊 **Operational Analysis and Efficiency** (15:59 - 25:00) New patient flow averaging just under 60 per month Identified case conversion as an area for improvement Discussed upcoming case conversion training with Mater Jeff in March Eric recommended Dr. Kwon attend the training to understand process changes 💼 **Business Strategy and Growth** (25:04 - 36:39) Set revenue goal of $2.75 million for upcoming year Focused on improving operational efficiencies and profitability Discussed expanding hours and potentially adding another associate Considered reducing insurance participation to increase average revenue per patient 💰 **Financial Planning and Tax Liability** (36:40 - 50:14) Dr. Kwon mentioned $200,000 tax liability from previous years Eric advised paying off tax liability as a goal for the upcoming year Discussed potential for expanding hours and bringing in a new associate Emphasized importance of increasing marketing spend to support growth
_x000D_
_x000D_Super Summary List Keywords:
_x000D_profitability,operational efficiency,case conversion,practice growth,financial goals,associate expansion</t>
  </si>
  <si>
    <t>Davis, J_FF_2025_01_.pdf</t>
  </si>
  <si>
    <t>Davis, J_CT_2025_01_09_.pdf</t>
  </si>
  <si>
    <t>11:00am EST, Dr. Davis &amp; Eric Morin</t>
  </si>
  <si>
    <t>2025-01-09T16:00:00.000Z</t>
  </si>
  <si>
    <t>**Joel Davis** Set a realistic profit goal for January (e.g., $30,000) (25:55) Hold weekly meetings with Tommy to discuss financial progress (46:15) Send Eric the sketch of acquisition valuation (57:25) **Eric Morin** Prepare cash flow analysis for second acquisition opportunity by Friday afternoon (58:41) Send loom video explaining the cash flow analysis to Joel (59:18) **Tommy** Work with Joel to set realistic monthly profit goals (25:55) Provide weekly updates on financial progress (46:15)</t>
  </si>
  <si>
    <t>During the Strategic Planning and Financial Review meeting held at 11:00 am EST, Dr. Davis and Eric Morin addressed key aspects of practice operations, focusing on an overview of the practice highlights for 2024, including staff updates and the introduction of digital scanning technology. They discussed financial challenges, particularly the need to enhance profitability by reducing payroll costs and increasing average revenue per patient and case acceptance rates. The meeting set ambitious goals for 2025, targeting an EBITDA of $850,000 and establishing accountability measures for financial goals, particularly for January. Additionally, they explored two potential acquisition opportunities, with plans for further cash flow analysis to assess financial viability. Action items were assigned to ensure measurable progress and accountability in achieving financial targets and acquisition evaluations moving forward.</t>
  </si>
  <si>
    <t>🏥 **Practice Overview and 2024 Highlights** (00:02 - 08:17) Joel working two days a week clinical Hired Dr. Nandy and Dr. Hamilton as associates Hired integrator and director of operations Let go of underperforming individuals Started digital scanning, purchased scanners and mill Got Christie out of the practice (still handling OSHA) Grew top-line revenue but struggling with profitability 📊 **Profitability Discussion** (08:24 - 21:29) Payroll is the biggest cost factor (35-40%, aiming for 30%) Eric suggests focusing on increasing average revenue per patient Need to improve case acceptance rates (10-20% improvement) Maximize facility usage to cover fixed costs Set EBITDA goals for each location Increase average revenue per patient by 10% Improve case conversion and treatment coordinator performance 🎯 **2025 Goals and Expectations** (21:46 - 28:10) Joel aims for work-life balance and emotional availability outside practice Target EBITDA of $850,000 by end of 2025 Need measurable progress towards goals January 2025 budget projects $60,000 net income 💼 **Budget and Accountability Discussion** (28:12 - 38:20) Eric advises setting realistic goals (e.g., $30,000 profit for January) Need to hold Tommy (COO) accountable for hitting targets Implement weekly communication about financial progress Joel to challenge optimistic projections and push for attainable goals 🤝 **Acquisition Opportunities** (38:32 - 51:27) Discussing two potential acquisitions First acquisition: $2,000/month for 12 months, then 50% of collected revenue Second acquisition: More complex, involves practice affected by fire Disagreement on valuation of equipment and goodwill 💰 **Cash Flow Analysis for Acquisition** (51:27 - 01:02:19) Eric to prepare cash flow analysis for second acquisition opportunity Need to demonstrate financial viability to potential seller Focus on realistic profit margins and return on investment Eric to send analysis by Friday afternoon</t>
  </si>
  <si>
    <t>profitability,acquisition,budget,accountability,cash flow,valuation</t>
  </si>
  <si>
    <t>https://download-ff.s3.us-east-2.amazonaws.com/11-00am-EST-Dr-Davis-Eric-Morin%20-%202025-01-09.pdf?X-Amz-Algorithm=AWS4-HMAC-SHA256&amp;X-Amz-Credential=AKIAWZAJLUBI7SN6X7O7%2F20250109%2Fus-east-2%2Fs3%2Faws4_request&amp;X-Amz-Date=20250109T171338Z&amp;X-Amz-Expires=21600&amp;X-Amz-Signature=1ce96e166076bded0946343c45e01d9df5555bfc0d81ddb04b8a87625edadfc4&amp;X-Amz-SignedHeaders=host</t>
  </si>
  <si>
    <t>audiohttps://cdn.fireflies.ai/FHCEfdP2aj1x5JrF/audio.mp3?Expires=1736615623&amp;Policy=eyJTdGF0ZW1lbnQiOlt7IlJlc291cmNlIjoiaHR0cHM6Ly9jZG4uZmlyZWZsaWVzLmFpL0ZIQ0VmZFAyYWoxeDVKckYvYXVkaW8ubXAzIiwiQ29uZGl0aW9uIjp7IkRhdGVMZXNzVGhhbiI6eyJBV1M6RXBvY2hUaW1lIjoxNzM2NjE1NjIzfX19XX0_&amp;Signature=AKS7ZjoLlfIYH7~KsVY40QWTMoZGXw-~Gi5s0--5IvRakPGyucPHuJuUccG7OjWQv1Y7PK4JQE8DOyJLofMn-ohhhzbOY5eiNdx6R0rfnr8YarPqz5ktGsSqnAbHGHaLEI2PcZXfm4V68275qAP4bhnEMjl9AlDPrsH9zuD5xJMxIYN3EFJPrS8iX5sqsl762KPX7Tob7dB~CJciMW6BdYN9aK78CCPw24mQesJCWM~i4Dp6OxU-OuiY6n8dReYD1ekXyUH5bnuq9lq2rcCggxJhjJ54D4AEMCzIiP~WuCTo4ZtVArrypUIup~Cl~afBo8x6dnioiS-P5vWJtGq~IA__&amp;Key-Pair-Id=K25ZJR0UZVF4CM</t>
  </si>
  <si>
    <t>Client ID: Davis, J
_x000D_
_x000D_Date: 2025-01-09T16:00:00.000Z
_x000D_
_x000D_Super Summary List Action Items:
_x000D_**Joel Davis** Set a realistic profit goal for January (e.g., $30,000) (25:55) Hold weekly meetings with Tommy to discuss financial progress (46:15) Send Eric the sketch of acquisition valuation (57:25) **Eric Morin** Prepare cash flow analysis for second acquisition opportunity by Friday afternoon (58:41) Send loom video explaining the cash flow analysis to Joel (59:18) **Tommy** Work with Joel to set realistic monthly profit goals (25:55) Provide weekly updates on financial progress (46:15)
_x000D_
_x000D_Super Summary List Overview:
_x000D_During the Strategic Planning and Financial Review meeting held at 11:00 am EST, Dr. Davis and Eric Morin addressed key aspects of practice operations, focusing on an overview of the practice highlights for 2024, including staff updates and the introduction of digital scanning technology. They discussed financial challenges, particularly the need to enhance profitability by reducing payroll costs and increasing average revenue per patient and case acceptance rates. The meeting set ambitious goals for 2025, targeting an EBITDA of $850,000 and establishing accountability measures for financial goals, particularly for January. Additionally, they explored two potential acquisition opportunities, with plans for further cash flow analysis to assess financial viability. Action items were assigned to ensure measurable progress and accountability in achieving financial targets and acquisition evaluations moving forward.
_x000D_
_x000D_Super Summary List Shorthand Bullet:
_x000D_🏥 **Practice Overview and 2024 Highlights** (00:02 - 08:17) Joel working two days a week clinical Hired Dr. Nandy and Dr. Hamilton as associates Hired integrator and director of operations Let go of underperforming individuals Started digital scanning, purchased scanners and mill Got Christie out of the practice (still handling OSHA) Grew top-line revenue but struggling with profitability 📊 **Profitability Discussion** (08:24 - 21:29) Payroll is the biggest cost factor (35-40%, aiming for 30%) Eric suggests focusing on increasing average revenue per patient Need to improve case acceptance rates (10-20% improvement) Maximize facility usage to cover fixed costs Set EBITDA goals for each location Increase average revenue per patient by 10% Improve case conversion and treatment coordinator performance 🎯 **2025 Goals and Expectations** (21:46 - 28:10) Joel aims for work-life balance and emotional availability outside practice Target EBITDA of $850,000 by end of 2025 Need measurable progress towards goals January 2025 budget projects $60,000 net income 💼 **Budget and Accountability Discussion** (28:12 - 38:20) Eric advises setting realistic goals (e.g., $30,000 profit for January) Need to hold Tommy (COO) accountable for hitting targets Implement weekly communication about financial progress Joel to challenge optimistic projections and push for attainable goals 🤝 **Acquisition Opportunities** (38:32 - 51:27) Discussing two potential acquisitions First acquisition: $2,000/month for 12 months, then 50% of collected revenue Second acquisition: More complex, involves practice affected by fire Disagreement on valuation of equipment and goodwill 💰 **Cash Flow Analysis for Acquisition** (51:27 - 01:02:19) Eric to prepare cash flow analysis for second acquisition opportunity Need to demonstrate financial viability to potential seller Focus on realistic profit margins and return on investment Eric to send analysis by Friday afternoon
_x000D_
_x000D_Super Summary List Keywords:
_x000D_profitability,acquisition,budget,accountability,cash flow,valuation</t>
  </si>
  <si>
    <t>Fakhimi, A_FF_2025_01_.pdf</t>
  </si>
  <si>
    <t>Fakhimi, A_CT_2025_01_08_.pdf</t>
  </si>
  <si>
    <t>3:15pm/12:15pm PST, Dr. Fakhimi &amp; Eric Morin</t>
  </si>
  <si>
    <t>2025-01-08T20:15:00.000Z</t>
  </si>
  <si>
    <t>**Dr. Ali Fakhimi** Send scorecard to Eric before Friday (05:33) Contact Jeff Mater about improving patient show-up rates (01:01:23) Meet with marketing company to discuss lead quality and conversion strategies (01:03:02) Send Eric 1-2 recorded phone calls of scheduled patients who didn't show up (01:04:59) Leave a voice message for Eric with marketing company's feedback (01:06:37) **Eric Morin** Review scorecard and provide feedback by Friday (05:52) Create and send a Loom video explaining the Excel spreadsheet (56:09) Listen to and critique the phone call recordings sent by Dr. Fakhimi (01:05:10)</t>
  </si>
  <si>
    <t>In the recent Strategy and Performance Review Meeting, Dr. Fakhimi and Eric Morin discussed several key updates and initiatives for the dental practice. The meeting began with an introduction of new staff member Mariah and plans to transition Cheryl and Haley to front desk roles, alongside the implementation of a full arch sales training program targeting 10-15 arches per month by March/April. They identified the primary challenge as improving conversion rates for full arch cases while addressing staffing issues due to being overstaffed. Financial projections for 2024 were laid out, including a goal of $2,647,491 in collections and a discussion on bonus restructuring for the team. Growth strategies included setting a revenue goal of $5 million for 2025 and exploring the addition of new operatories. Marketing efforts were scrutinized, particularly lead conversion and patient no-shows, with action items assigned to both Dr. Fakhimi and Eric to enhance performance and strategies moving forward. Key next steps involve consultation on improving patient engagement and analyzing marketing effectiveness.</t>
  </si>
  <si>
    <t>🏥 **Dental Practice Updates** (00:08 - 07:23) Dr. Fakhimi hired Mariah as new staff member Planning to transition Cheryl and Haley to front desk Implementing full arch sales training program Goal: 10-15 arches per month by March/April 📊 **Practice Goals and Challenges** (07:25 - 16:30) Main priority: bringing in and closing full arch cases Overstaffed to handle more patients Need to improve conversion rates Planning to add split shifts gradually 💰 **Financial Planning** (16:32 - 24:43) 2024 collection: $2,647,491 Discussing bonus restructure for Cheryl and Haley Planning to present new compensation package with Diana 📈 **Growth Strategies** (24:51 - 37:41) Eric suggests setting a goal of $5 million for 2025 Calculating potential revenue from full arch cases Discussing the addition of new operatories and split shifts 👥 **Staffing and Operations** (37:41 - 47:16) Planning to hire new hygienist for Fridays Considering adding more days and split shifts Discussing the impact of assisted hygiene on daily averages 🎯 **Marketing and Lead Conversion** (47:25 - 01:01:57) Analyzing marketing efforts and lead conversion rates Identifying challenges with patient no-shows Discussing strategies to improve show-up rates for consultations 🔍 **Troubleshooting and Next Steps** (01:01:59 - 01:06:56) Planning to consult Jeff Mater about improving show-up rates Eric to review scorecard and provide feedback Discussing recording and analyzing phone calls for improvement</t>
  </si>
  <si>
    <t>Full arch cases,conversion rates,patient no-shows,practice growth,staffing,marketing strategies</t>
  </si>
  <si>
    <t>https://download-ff.s3.us-east-2.amazonaws.com/3-15pm-12-15pm-PST-Dr-Fakhimi-Eric-Morin%20-%202025-01-08.pdf?X-Amz-Algorithm=AWS4-HMAC-SHA256&amp;X-Amz-Credential=AKIAWZAJLUBI7SN6X7O7%2F20250108%2Fus-east-2%2Fs3%2Faws4_request&amp;X-Amz-Date=20250108T213207Z&amp;X-Amz-Expires=21600&amp;X-Amz-Signature=9b63a834536b9e6be22464fdd7b4136b4bd18c3ef3c9e62d9808cd8850098b3d&amp;X-Amz-SignedHeaders=host</t>
  </si>
  <si>
    <t>audiohttps://cdn.fireflies.ai/UZOe6Uvvhvqaws8f/audio.mp3?Expires=1736544733&amp;Policy=eyJTdGF0ZW1lbnQiOlt7IlJlc291cmNlIjoiaHR0cHM6Ly9jZG4uZmlyZWZsaWVzLmFpL1VaT2U2VXZ2aHZxYXdzOGYvYXVkaW8ubXAzIiwiQ29uZGl0aW9uIjp7IkRhdGVMZXNzVGhhbiI6eyJBV1M6RXBvY2hUaW1lIjoxNzM2NTQ0NzMzfX19XX0_&amp;Signature=GLTIsTJA49xb-6MYC5wk~CezL8-eGq-BEph~Xs5pSRWYjOHVbh3rSHBjkuGPONy0BgVZ5ApJQHz0uaDnZjI~sugZEc7fnEnmvoM3ApjDxr5hTvG4~LzSwHXhmwcrSnSTpUkh9cWhS--824OPie0BRZXVE20Nm-jIwziEigzNbpYATAEuZGEflYbsWSis7sbDJJvg7uSllFeRrl6RozTeiYqzutu~dgBKXZX~z2qczn-1j9nE9vuNhRgHoIbD~CgFIGKJApLUSX21RZGhdQ85~BfrsCMC0X7yfzd4Q-hDbxENcZwCI6QE56a8V80sX7X5rDZsFAHITnaXUji7MwG4Fg__&amp;Key-Pair-Id=K25ZJR0UZVF4CM</t>
  </si>
  <si>
    <t>Client ID: Fakhimi, A
_x000D_
_x000D_Date: 2025-01-08T20:15:00.000Z
_x000D_
_x000D_Super Summary List Action Items:
_x000D_**Dr. Ali Fakhimi** Send scorecard to Eric before Friday (05:33) Contact Jeff Mater about improving patient show-up rates (01:01:23) Meet with marketing company to discuss lead quality and conversion strategies (01:03:02) Send Eric 1-2 recorded phone calls of scheduled patients who didn't show up (01:04:59) Leave a voice message for Eric with marketing company's feedback (01:06:37) **Eric Morin** Review scorecard and provide feedback by Friday (05:52) Create and send a Loom video explaining the Excel spreadsheet (56:09) Listen to and critique the phone call recordings sent by Dr. Fakhimi (01:05:10)
_x000D_
_x000D_Super Summary List Overview:
_x000D_In the recent Strategy and Performance Review Meeting, Dr. Fakhimi and Eric Morin discussed several key updates and initiatives for the dental practice. The meeting began with an introduction of new staff member Mariah and plans to transition Cheryl and Haley to front desk roles, alongside the implementation of a full arch sales training program targeting 10-15 arches per month by March/April. They identified the primary challenge as improving conversion rates for full arch cases while addressing staffing issues due to being overstaffed. Financial projections for 2024 were laid out, including a goal of $2,647,491 in collections and a discussion on bonus restructuring for the team. Growth strategies included setting a revenue goal of $5 million for 2025 and exploring the addition of new operatories. Marketing efforts were scrutinized, particularly lead conversion and patient no-shows, with action items assigned to both Dr. Fakhimi and Eric to enhance performance and strategies moving forward. Key next steps involve consultation on improving patient engagement and analyzing marketing effectiveness.
_x000D_
_x000D_Super Summary List Shorthand Bullet:
_x000D_🏥 **Dental Practice Updates** (00:08 - 07:23) Dr. Fakhimi hired Mariah as new staff member Planning to transition Cheryl and Haley to front desk Implementing full arch sales training program Goal: 10-15 arches per month by March/April 📊 **Practice Goals and Challenges** (07:25 - 16:30) Main priority: bringing in and closing full arch cases Overstaffed to handle more patients Need to improve conversion rates Planning to add split shifts gradually 💰 **Financial Planning** (16:32 - 24:43) 2024 collection: $2,647,491 Discussing bonus restructure for Cheryl and Haley Planning to present new compensation package with Diana 📈 **Growth Strategies** (24:51 - 37:41) Eric suggests setting a goal of $5 million for 2025 Calculating potential revenue from full arch cases Discussing the addition of new operatories and split shifts 👥 **Staffing and Operations** (37:41 - 47:16) Planning to hire new hygienist for Fridays Considering adding more days and split shifts Discussing the impact of assisted hygiene on daily averages 🎯 **Marketing and Lead Conversion** (47:25 - 01:01:57) Analyzing marketing efforts and lead conversion rates Identifying challenges with patient no-shows Discussing strategies to improve show-up rates for consultations 🔍 **Troubleshooting and Next Steps** (01:01:59 - 01:06:56) Planning to consult Jeff Mater about improving show-up rates Eric to review scorecard and provide feedback Discussing recording and analyzing phone calls for improvement
_x000D_
_x000D_Super Summary List Keywords:
_x000D_Full arch cases,conversion rates,patient no-shows,practice growth,staffing,marketing strategies</t>
  </si>
  <si>
    <t>Hazen, J_FF_2025_01_.pdf</t>
  </si>
  <si>
    <t>Hazen, J_CT_2025_01_08_.pdf</t>
  </si>
  <si>
    <t>drjayhazen@gmail.com,jordan@towerleadership.com</t>
  </si>
  <si>
    <t>Jay Hazen and Jordan Blackmon</t>
  </si>
  <si>
    <t>2025-01-08T19:00:00.000Z</t>
  </si>
  <si>
    <t>**Dr. Jay Hazen** Book an annual team meeting, preferably off-site (50:41) Prepare for upcoming consulting visit from Amanda (01:03:51) **Jordan Blackmon** Send bullet points for annual team meeting structure to Dr. Hazen (50:41) Provide templates for team meeting if needed (50:41)</t>
  </si>
  <si>
    <t>The Strategy and Planning Meeting featuring Dr. Jay Hazen and Jordan Blackmon focused on key operational and developmental aspects within the dental practice. The discussion began with a review of recent challenges faced by the practice and the importance of implementing systems for long-term improvement, particularly in anticipation of an upcoming consulting visit from Amanda and Lisa. The conversation highlighted the significance of team accountability and culture in driving business performance, including the evaluation of return on investment (ROI) and leadership dynamics. A notable point was Jordan's introduction of career pathways for staff, aimed at aligning individual goals with practice growth while enhancing motivation through clear communication of the practice’s vision. The meeting also outlined plans for an annual team meeting to review past performance and set future initiatives, emphasizing the need for resetting expectations and reaffirming core values in a distraction-free environment. Financial performance was briefly reviewed, showcasing strong profitability, and planning for the upcoming consulting visit was discussed as a step towards continuous improvement in practice operations. Action items were assigned to both Dr. Hazen and Jordan to facilitate these initiatives.</t>
  </si>
  <si>
    <t>🏥 **Practice Overview and Challenges** (00:26 - 09:22) Dr. Hazen and Christine discuss recent holiday experiences Jordan joins the call and discusses work-life balance Team discusses upcoming consulting visit from Amanda and Lisa Dr. Hazen expresses need for systems implementation and year-long project approach 📊 **Business Analysis and Team Management** (09:53 - 23:01) Jordan emphasizes importance of team accountability and culture Discussion on prioritization and execution in the practice Exploration of potential ROI and data analysis for practice improvement Importance of leadership analysis and team talent assessment 👥 **Team Development and Career Paths** (23:03 - 42:39) Jordan introduces concept of career pathways for dental practice staff Discussion on creating goals and accountability for team members Explanation of how to align practice growth with team member goals Importance of communicating practice vision to motivate team 📅 **Annual Team Meeting Planning** (42:39 - 54:47) Jordan suggests implementing annual team meetings Outline of meeting structure: reviewing past year, setting goals, discussing initiatives Importance of resetting expectations and discussing core values annually Suggestion to book the meeting off-site to avoid distractions 💰 **Financial Performance Review** (54:50 - 58:06) Review of practice's December financial performance Discussion of strong overall profitability for the year Explanation of EBITDA calculation and its significance 🚀 **Future Plans and Consulting Visit** (58:09 - 01:06:07) Discussion on upcoming consulting visit from Amanda Exploration of potential areas for improvement in practice operations Dr. Hazen expresses openness to learning and improving practice performance</t>
  </si>
  <si>
    <t>Career pathways,team accountability,practice growth,annual meetings,financial performance,consulting</t>
  </si>
  <si>
    <t>https://download-ff.s3.us-east-2.amazonaws.com/Jay-Hazen-and-Jordan-Blackmon%20-%202025-01-08.pdf?X-Amz-Algorithm=AWS4-HMAC-SHA256&amp;X-Amz-Credential=AKIAWZAJLUBI7SN6X7O7%2F20250108%2Fus-east-2%2Fs3%2Faws4_request&amp;X-Amz-Date=20250108T203015Z&amp;X-Amz-Expires=21600&amp;X-Amz-Signature=365ce0de4a83b7f4c8b449d1d9bf921c1118441bba6b66798723a2aec2bb2e3a&amp;X-Amz-SignedHeaders=host</t>
  </si>
  <si>
    <t>audiohttps://cdn.fireflies.ai/hHS7DM42AZmONbXM/audio.mp3?Expires=1736541021&amp;Policy=eyJTdGF0ZW1lbnQiOlt7IlJlc291cmNlIjoiaHR0cHM6Ly9jZG4uZmlyZWZsaWVzLmFpL2hIUzdETTQyQVptT05iWE0vYXVkaW8ubXAzIiwiQ29uZGl0aW9uIjp7IkRhdGVMZXNzVGhhbiI6eyJBV1M6RXBvY2hUaW1lIjoxNzM2NTQxMDIxfX19XX0_&amp;Signature=NCVOVrVw-Uemw4zTHp3VXWqGooBuNKMJwGyZ1kYz8tfxRcQ5euUcWAeUnoN2j0QuM0UwdoF6lQFk24CvJSBGLANMBVzElVae6WF-VfMmqzqXnENC0FjJajNi4S11-1cDPet1wFIx4UQUB3aLCKACHSmscCH1DawalOZ4qHqOjUC6Kn-OnFubzvG6e0PkvLGgI~XO4nQ-B2KtJQYTUulLozWTxdLDfa8SJh~3w07JiC8rSZki93y1usv5jU27cWhmxc-n2ZwrHnMuU5nrmQk4Tt1ARLjfPUqUcostOB-wQmy0NUhfyQFukVAF77s~ofLULA4gvlC6BFYJocLue1FY~Q__&amp;Key-Pair-Id=K25ZJR0UZVF4CM</t>
  </si>
  <si>
    <t>Client ID: Hazen, J
_x000D_
_x000D_Date: 2025-01-08T19:00:00.000Z
_x000D_
_x000D_Super Summary List Action Items:
_x000D_**Dr. Jay Hazen** Book an annual team meeting, preferably off-site (50:41) Prepare for upcoming consulting visit from Amanda (01:03:51) **Jordan Blackmon** Send bullet points for annual team meeting structure to Dr. Hazen (50:41) Provide templates for team meeting if needed (50:41)
_x000D_
_x000D_Super Summary List Overview:
_x000D_The Strategy and Planning Meeting featuring Dr. Jay Hazen and Jordan Blackmon focused on key operational and developmental aspects within the dental practice. The discussion began with a review of recent challenges faced by the practice and the importance of implementing systems for long-term improvement, particularly in anticipation of an upcoming consulting visit from Amanda and Lisa. The conversation highlighted the significance of team accountability and culture in driving business performance, including the evaluation of return on investment (ROI) and leadership dynamics. A notable point was Jordan's introduction of career pathways for staff, aimed at aligning individual goals with practice growth while enhancing motivation through clear communication of the practice’s vision. The meeting also outlined plans for an annual team meeting to review past performance and set future initiatives, emphasizing the need for resetting expectations and reaffirming core values in a distraction-free environment. Financial performance was briefly reviewed, showcasing strong profitability, and planning for the upcoming consulting visit was discussed as a step towards continuous improvement in practice operations. Action items were assigned to both Dr. Hazen and Jordan to facilitate these initiatives.
_x000D_
_x000D_Super Summary List Shorthand Bullet:
_x000D_🏥 **Practice Overview and Challenges** (00:26 - 09:22) Dr. Hazen and Christine discuss recent holiday experiences Jordan joins the call and discusses work-life balance Team discusses upcoming consulting visit from Amanda and Lisa Dr. Hazen expresses need for systems implementation and year-long project approach 📊 **Business Analysis and Team Management** (09:53 - 23:01) Jordan emphasizes importance of team accountability and culture Discussion on prioritization and execution in the practice Exploration of potential ROI and data analysis for practice improvement Importance of leadership analysis and team talent assessment 👥 **Team Development and Career Paths** (23:03 - 42:39) Jordan introduces concept of career pathways for dental practice staff Discussion on creating goals and accountability for team members Explanation of how to align practice growth with team member goals Importance of communicating practice vision to motivate team 📅 **Annual Team Meeting Planning** (42:39 - 54:47) Jordan suggests implementing annual team meetings Outline of meeting structure: reviewing past year, setting goals, discussing initiatives Importance of resetting expectations and discussing core values annually Suggestion to book the meeting off-site to avoid distractions 💰 **Financial Performance Review** (54:50 - 58:06) Review of practice's December financial performance Discussion of strong overall profitability for the year Explanation of EBITDA calculation and its significance 🚀 **Future Plans and Consulting Visit** (58:09 - 01:06:07) Discussion on upcoming consulting visit from Amanda Exploration of potential areas for improvement in practice operations Dr. Hazen expresses openness to learning and improving practice performance
_x000D_
_x000D_Super Summary List Keywords:
_x000D_Career pathways,team accountability,practice growth,annual meetings,financial performance,consulting</t>
  </si>
  <si>
    <t>Davies, R_FF_2025_01_.pdf</t>
  </si>
  <si>
    <t>Davies, R_CT_2025_01_08_.pdf</t>
  </si>
  <si>
    <t>drdavies@optumdentalarts.com,aprildavies@optumdentalarts.com,jordan@towerleadership.com</t>
  </si>
  <si>
    <t>Roderick Davies and Jordan Blackmon</t>
  </si>
  <si>
    <t>2025-01-08T18:00:00.000Z</t>
  </si>
  <si>
    <t>**Jordan** Jordan to send introductions to new marketing companies (Socius and SMC) (11:29) **Hassan** Hassan to send an introduction to Ted at SMC (13:27) Hassan to touch base with Joe regarding potential tax savings by switching accountants (46:38) **Dr. Davies** Dr. Davies to get quotes from multiple marketing companies, including Elevate (13:34) Dr. Davies to bring new office manager to Leadership Academy training (48:48) Dr. Davies to attend Business Acumen training (49:06)</t>
  </si>
  <si>
    <t>The Business Strategy and Performance Review meeting, attended by Roderick Davies and Jordan Blackmon, focused on analyzing current practice performance, identifying challenges, and strategizing for future growth. Key issues included a 25% decrease in new patients against a backdrop of a 7% revenue increase for 2024. Dr. Davies highlighted inefficiencies with the existing marketing firm, prompting a reconsideration of marketing partners and the potential hiring of an analytical office manager to streamline operations. Financial analysis revealed a concerning gap between production and collections, emphasizing the need for improved call conversion and team management. Discussion also covered the accountant's performance and potential benefits from switching to Tower Leadership, including prospective tax savings. The meeting concluded with decisions to increase fees by 6.5%, update treatment plans accordingly, and explore local referral networks. Action items were assigned, including follow-ups on marketing introductions and preparations for upcoming leadership training.</t>
  </si>
  <si>
    <t>🏥 **Practice Performance and Challenges** (00:09 - 10:52) 25% decrease in new patients in 2024 compared to 2023 7% revenue increase in 2024 over 2023 Considering changing marketing companies Issues with current marketing company not keeping up with trends Dr. Davies auditing office processes and finding problems 📊 **Marketing and Growth Strategies** (10:53 - 21:25) Jordan to send introductions to new marketing companies (Socius and SMC) Discussion about potential office manager hire Need for someone analytical to look at data and make decisions Colby and DISC profile discussion for ideal office manager candidate 🔍 **Financial Analysis and Team Management** (21:59 - 32:30) December 2024 production at $220,000, but collections only $120,000 Focus on improving call conversion, accounts receivable, cancellation rate, referrals Need for April to have time and capacity to address these issues Hire needed to manage team, handle fires, and talk to patients 💼 **Accounting and Financial Reporting** (32:58 - 39:37) Issues identified with current accountant's EBITDA calculation Consideration of switching to Tower Leadership's accounting services Potential tax savings by switching accountants 📈 **Business Strategy and Team Engagement** (39:42 - 48:49) Discussion about who should attend upcoming business acumen and leadership training Recent team meeting resulted in positive engagement and department mission statements Team understanding the importance of meeting financial goals 🚀 **Future Plans and Fee Adjustment** (48:50 - 57:10) Bumped up fees by 6.5% Importance of updating all treatment plans with new fees Consideration of networking with local GP practices for referrals Annual fee increase recommendation of 5%</t>
  </si>
  <si>
    <t>Marketing,Financials,Team Management,Growth Strategy,Accounting,Training</t>
  </si>
  <si>
    <t>https://download-ff.s3.us-east-2.amazonaws.com/Roderick-Davies-and-Jordan-Blackmon%20-%202025-01-08.pdf?X-Amz-Algorithm=AWS4-HMAC-SHA256&amp;X-Amz-Credential=AKIAWZAJLUBI7SN6X7O7%2F20250108%2Fus-east-2%2Fs3%2Faws4_request&amp;X-Amz-Date=20250108T190153Z&amp;X-Amz-Expires=21600&amp;X-Amz-Signature=98cd9e9025772a0eb6ff7e98160777fd8803f3ce392bdbfb56f87558c5c7b5ab&amp;X-Amz-SignedHeaders=host</t>
  </si>
  <si>
    <t>audiohttps://cdn.fireflies.ai/Isp27yGPuzXkTGzd/audio.mp3?Expires=1736535719&amp;Policy=eyJTdGF0ZW1lbnQiOlt7IlJlc291cmNlIjoiaHR0cHM6Ly9jZG4uZmlyZWZsaWVzLmFpL0lzcDI3eUdQdXpYa1RHemQvYXVkaW8ubXAzIiwiQ29uZGl0aW9uIjp7IkRhdGVMZXNzVGhhbiI6eyJBV1M6RXBvY2hUaW1lIjoxNzM2NTM1NzE5fX19XX0_&amp;Signature=ndPCg9Rs9l84cwbbAm-f4nMsKr~hkWlwGsgNsMnIPVfmr73rlIGCMviuLmliAZ~zrvR7XjVchH-crx8gJMWX~SBFQtYw6NSPl0iSONwv9OqPUh3TWxhI1f5n1jT4WIVZfySTaWVIL9Mfplmx-DT8uNLwwvNjfJyHjPETAUsxdqb9DM2on-Q0B9AYn8C0PDgGZWSHDkvByjv2ZIFdEqBc5qxqqpnPgdv594sydJ9TJb5hCesnVbyd7Swn2flGnMF0806Ft33kQHKHs03d0ATgB2yUL6LBfD4DhlFvGl3sOQqAwnnxHzR-f6dfmpVLoNAjYLYZTZdcUl2Cs9lydMsJhw__&amp;Key-Pair-Id=K25ZJR0UZVF4CM</t>
  </si>
  <si>
    <t>Client ID: Davies, R
_x000D_
_x000D_Date: 2025-01-08T18:00:00.000Z
_x000D_
_x000D_Super Summary List Action Items:
_x000D_**Jordan** Jordan to send introductions to new marketing companies (Socius and SMC) (11:29) **Hassan** Hassan to send an introduction to Ted at SMC (13:27) Hassan to touch base with Joe regarding potential tax savings by switching accountants (46:38) **Dr. Davies** Dr. Davies to get quotes from multiple marketing companies, including Elevate (13:34) Dr. Davies to bring new office manager to Leadership Academy training (48:48) Dr. Davies to attend Business Acumen training (49:06)
_x000D_
_x000D_Super Summary List Overview:
_x000D_The Business Strategy and Performance Review meeting, attended by Roderick Davies and Jordan Blackmon, focused on analyzing current practice performance, identifying challenges, and strategizing for future growth. Key issues included a 25% decrease in new patients against a backdrop of a 7% revenue increase for 2024. Dr. Davies highlighted inefficiencies with the existing marketing firm, prompting a reconsideration of marketing partners and the potential hiring of an analytical office manager to streamline operations. Financial analysis revealed a concerning gap between production and collections, emphasizing the need for improved call conversion and team management. Discussion also covered the accountant's performance and potential benefits from switching to Tower Leadership, including prospective tax savings. The meeting concluded with decisions to increase fees by 6.5%, update treatment plans accordingly, and explore local referral networks. Action items were assigned, including follow-ups on marketing introductions and preparations for upcoming leadership training.
_x000D_
_x000D_Super Summary List Shorthand Bullet:
_x000D_🏥 **Practice Performance and Challenges** (00:09 - 10:52) 25% decrease in new patients in 2024 compared to 2023 7% revenue increase in 2024 over 2023 Considering changing marketing companies Issues with current marketing company not keeping up with trends Dr. Davies auditing office processes and finding problems 📊 **Marketing and Growth Strategies** (10:53 - 21:25) Jordan to send introductions to new marketing companies (Socius and SMC) Discussion about potential office manager hire Need for someone analytical to look at data and make decisions Colby and DISC profile discussion for ideal office manager candidate 🔍 **Financial Analysis and Team Management** (21:59 - 32:30) December 2024 production at $220,000, but collections only $120,000 Focus on improving call conversion, accounts receivable, cancellation rate, referrals Need for April to have time and capacity to address these issues Hire needed to manage team, handle fires, and talk to patients 💼 **Accounting and Financial Reporting** (32:58 - 39:37) Issues identified with current accountant's EBITDA calculation Consideration of switching to Tower Leadership's accounting services Potential tax savings by switching accountants 📈 **Business Strategy and Team Engagement** (39:42 - 48:49) Discussion about who should attend upcoming business acumen and leadership training Recent team meeting resulted in positive engagement and department mission statements Team understanding the importance of meeting financial goals 🚀 **Future Plans and Fee Adjustment** (48:50 - 57:10) Bumped up fees by 6.5% Importance of updating all treatment plans with new fees Consideration of networking with local GP practices for referrals Annual fee increase recommendation of 5%
_x000D_
_x000D_Super Summary List Keywords:
_x000D_Marketing,Financials,Team Management,Growth Strategy,Accounting,Training</t>
  </si>
  <si>
    <t>Tremont, A_FF_2025_01_.pdf</t>
  </si>
  <si>
    <t>Tremont, A_CT_2025_01_08_.pdf</t>
  </si>
  <si>
    <t>Dr. Tremont and Jordan Blackmon</t>
  </si>
  <si>
    <t>24.00 mins</t>
  </si>
  <si>
    <t>2025-01-08T17:00:00.000Z</t>
  </si>
  <si>
    <t>**AJ Tremont** Clarify roles and expectations with Ricardo at Valentine practice (14:42) Consider implementing DISC profile assessments for potential practice leaders (21:19) Retake DISC assessment to identify personal strengths and areas for improvement (23:41)</t>
  </si>
  <si>
    <t>In the recent Strategic Planning and Performance Review meeting between Dr. Tremont and Jordan Blackmon, key updates were discussed concerning practice performance and acquisitions, highlighting the strong revenue generation of the Al Mar practice at $136,000 and modest collections of $11,000 to $12,000 in December from the Valentine practice, which will soon welcome a new oral surgeon. The meeting emphasized the importance of team management and personal goals, including a recent holiday gathering to strengthen team cohesion, and the need to address challenges with associate dentist Ricardo by clarifying roles and expectations to facilitate the management of new practice acquisitions. Additionally, the participants explored leadership dynamics through personality assessments, advocating for the use of the DISC profile to evaluate leadership potential and stressing the value of high 'D' personalities in driving practice growth. Action items include AJ Tremont's commitment to define roles with Ricardo and consider implementing DISC assessments for future leaders, alongside a personal retake of the assessment to better understand his strengths and areas for development.</t>
  </si>
  <si>
    <t>🏥 **Practice Updates and Acquisitions** (00:13 - 07:59) Al Mar practice performing well, reaching $136k revenue Valentine practice collecting $11-12k in December New oral surgeon joining Valentine practice, 40% collections compensation Potential acquisition of Concord office, possibly closing end of January 👥 **Team Management and Personal Goals** (08:03 - 15:39) Holiday party held for all offices at a Charlotte brewery AJ Tremont reducing clinical schedule to 2.5 days per week Discussion about managing new practice acquisitions with current schedule Challenges with Ricardo, the associate dentist at Valentine practice Need to clarify roles and expectations with Ricardo 🧠 **Leadership and Personality Assessments** (15:39 - 24:11) Importance of self-starting and driving business growth Discussion on personality assessments: Culture Index, DISC, Colby, Wonderlic Recommendation to use DISC profile for assessing leadership potential Importance of high 'D' (driver) personality type for practice leaders</t>
  </si>
  <si>
    <t>Practice acquisitions,Revenue performance,Team management,Associate dentist challenges,Personality assessments,Leadership development</t>
  </si>
  <si>
    <t>https://download-ff.s3.us-east-2.amazonaws.com/Dr-Tremont-and-Jordan-Blackmon%20-%202025-01-08.pdf?X-Amz-Algorithm=AWS4-HMAC-SHA256&amp;X-Amz-Credential=AKIAWZAJLUBI7SN6X7O7%2F20250108%2Fus-east-2%2Fs3%2Faws4_request&amp;X-Amz-Date=20250108T172945Z&amp;X-Amz-Expires=21600&amp;X-Amz-Signature=13e1d18bcd84d6529c2d3d4643b3fdd5d1afcbbbffde9e21567321ab996fd91c&amp;X-Amz-SignedHeaders=host</t>
  </si>
  <si>
    <t>audiohttps://cdn.fireflies.ai/WEy7YsurY5g5xJhw/audio.mp3?Expires=1736530190&amp;Policy=eyJTdGF0ZW1lbnQiOlt7IlJlc291cmNlIjoiaHR0cHM6Ly9jZG4uZmlyZWZsaWVzLmFpL1dFeTdZc3VyWTVnNXhKaHcvYXVkaW8ubXAzIiwiQ29uZGl0aW9uIjp7IkRhdGVMZXNzVGhhbiI6eyJBV1M6RXBvY2hUaW1lIjoxNzM2NTMwMTkwfX19XX0_&amp;Signature=V2BTX-pkCjwbpWFdN1c-Jg~rh1vaPn3IuDbeMND5GMOyh5RDHbueBDD0xbLbmFapGS-yOl5~LHM7rIvHCtsGqzT3RMUH3WxGNmpFeb-hQkM4zCszIqlzHusNIPmTAivushDk343FUBN1PRQvIfKWLzXhHSrNg~NXPaJPmqMAAIgBHZOLd0DpR44Jl40qANHQvyaA8qkJwoNe6RX-TJhrcFQvc-tYyqibzjZej18KIDKIHpt2QQ2HHG731kDoSw9k5ZN5Ung6VbbpPygsuMKFS1UiOAOpjWZifYn3JZNMRRrEvjggjDALv-~q~XxTHqWUPqyDfJRklRqvVD6KLjovFg__&amp;Key-Pair-Id=K25ZJR0UZVF4CM</t>
  </si>
  <si>
    <t>Client ID: Tremont, A
_x000D_
_x000D_Date: 2025-01-08T17:00:00.000Z
_x000D_
_x000D_Super Summary List Action Items:
_x000D_**AJ Tremont** Clarify roles and expectations with Ricardo at Valentine practice (14:42) Consider implementing DISC profile assessments for potential practice leaders (21:19) Retake DISC assessment to identify personal strengths and areas for improvement (23:41)
_x000D_
_x000D_Super Summary List Overview:
_x000D_In the recent Strategic Planning and Performance Review meeting between Dr. Tremont and Jordan Blackmon, key updates were discussed concerning practice performance and acquisitions, highlighting the strong revenue generation of the Al Mar practice at $136,000 and modest collections of $11,000 to $12,000 in December from the Valentine practice, which will soon welcome a new oral surgeon. The meeting emphasized the importance of team management and personal goals, including a recent holiday gathering to strengthen team cohesion, and the need to address challenges with associate dentist Ricardo by clarifying roles and expectations to facilitate the management of new practice acquisitions. Additionally, the participants explored leadership dynamics through personality assessments, advocating for the use of the DISC profile to evaluate leadership potential and stressing the value of high 'D' personalities in driving practice growth. Action items include AJ Tremont's commitment to define roles with Ricardo and consider implementing DISC assessments for future leaders, alongside a personal retake of the assessment to better understand his strengths and areas for development.
_x000D_
_x000D_Super Summary List Shorthand Bullet:
_x000D_🏥 **Practice Updates and Acquisitions** (00:13 - 07:59) Al Mar practice performing well, reaching $136k revenue Valentine practice collecting $11-12k in December New oral surgeon joining Valentine practice, 40% collections compensation Potential acquisition of Concord office, possibly closing end of January 👥 **Team Management and Personal Goals** (08:03 - 15:39) Holiday party held for all offices at a Charlotte brewery AJ Tremont reducing clinical schedule to 2.5 days per week Discussion about managing new practice acquisitions with current schedule Challenges with Ricardo, the associate dentist at Valentine practice Need to clarify roles and expectations with Ricardo 🧠 **Leadership and Personality Assessments** (15:39 - 24:11) Importance of self-starting and driving business growth Discussion on personality assessments: Culture Index, DISC, Colby, Wonderlic Recommendation to use DISC profile for assessing leadership potential Importance of high 'D' (driver) personality type for practice leaders
_x000D_
_x000D_Super Summary List Keywords:
_x000D_Practice acquisitions,Revenue performance,Team management,Associate dentist challenges,Personality assessments,Leadership development</t>
  </si>
  <si>
    <t>Danner, J_CT_2025_01_08_.pdf</t>
  </si>
  <si>
    <t>jeffreyldanner@gmail.com,richard@towerleadership.com,eric@towerleadership.com</t>
  </si>
  <si>
    <t>Dr. Jeff Danner &amp; Eric Morin</t>
  </si>
  <si>
    <t>2025-01-08T16:00:00.000Z</t>
  </si>
  <si>
    <t>**Dr. Jeff Danner** Contact Tiny Rhino for a meeting to discuss marketing campaign results (03:59) Attend All-on-4 conversion training in March (24:59) Think about realistic goals for 2025 and discuss with Leanne (40:54) Provide marketing data from 2024 to Richard for analysis (38:54) **Eric Morin** Schedule a call with Brian from Tiny Rhino to discuss marketing campaign (22:43) Confirm if Leanne can attend the All-on-4 conversion training (25:19) Set up follow-up calls with Dr. Danner to discuss progress (39:24) **Richard VanRich** Reach out to Dr. Danner to collect marketing data from 2024 (35:06) Create a marketing scorecard for Dr. Danner's practice (36:32) Analyze the collected data and prepare for discussion with Eric and Dr. Danner (38:54)</t>
  </si>
  <si>
    <t>In the recent Strategy and Performance Review meeting, Dr. Jeff Danner and Eric Morin addressed the performance challenges facing Dr. Danner's dental practice, particularly cash flow issues linked to underwhelming results from the ongoing Tiny Rhino marketing campaign. With only 8 scheduled patients (including 3 no-shows) and no treatment acceptance, Dr. Danner has temporarily reduced fees to boost patient engagement. The discussion also touched on the practice's plans for 2024 and 2025, highlighting the recent hiring of new team members and an in-network credentialing update while recognizing the need to replace a costly billboard. To enhance marketing efforts, Dr. Danner is set to attend All-on-4 conversion training in March, and a plan was established to create a marketing scorecard to analyze data and track conversion rates. Action items included follow-ups on marketing strategy, data collection for analysis, and setting achievable goals for 2025, with a strong emphasis on data-driven decision-making throughout the discussion.</t>
  </si>
  <si>
    <t>🏥 **Dental Practice Performance** (00:01 - 09:51) Dr. Danner's practice facing cash flow issues Tiny Rhino marketing campaign not yielding results 8 patients scheduled, 3 no-shows, no treatment acceptance Dr. Danner reduced fees to promote within the office Eric suggests analyzing data before making decisions 📊 **2024 Review and 2025 Planning** (09:52 - 20:04) Practice hired new team members, mostly new to dental Credentialed with DAG, in-network status active Billboard sign replacement needed, cost around $40,000 Goal: 4 All-on-X cases per month in 2025 Eric suggests analyzing marketing data and conversion rates 🎯 **Marketing Strategy and Training** (20:04 - 34:45) Dr. Danner invited to attend All-on-4 conversion training in March Eric emphasizes importance of statistical analysis in marketing Plan to create a marketing scorecard with Richard's help Aim to collect and analyze 2024 marketing data Discussion on setting realistic goals for 2025 📈 **Data-Driven Approach and Next Steps** (34:45 - 44:38) Richard to work with Dr. Danner on collecting marketing data Focus on creating a comprehensive scorecard for 2025 planning Eric stresses the importance of 'game of numbers' in business Plan to have follow-up calls to discuss progress and strategy Emphasis on setting achievable goals for 2025</t>
  </si>
  <si>
    <t>marketing strategy,dental practice,conversion rates,data analysis,cash flow,patient acquisition</t>
  </si>
  <si>
    <t>https://download-ff.s3.us-east-2.amazonaws.com/Dr-Jeff-Danner-Eric-Morin%20-%202025-01-08.pdf?X-Amz-Algorithm=AWS4-HMAC-SHA256&amp;X-Amz-Credential=AKIAWZAJLUBI7SN6X7O7%2F20250108%2Fus-east-2%2Fs3%2Faws4_request&amp;X-Amz-Date=20250108T165306Z&amp;X-Amz-Expires=21600&amp;X-Amz-Signature=9c7a8ac4858127c466c96c73f6ef0131cb71553bab18d8c6cf9074a51d7cfe7f&amp;X-Amz-SignedHeaders=host</t>
  </si>
  <si>
    <t>audiohttps://cdn.fireflies.ai/3rxIjSSwHUTkYEMt/audio.mp3?Expires=1736527991&amp;Policy=eyJTdGF0ZW1lbnQiOlt7IlJlc291cmNlIjoiaHR0cHM6Ly9jZG4uZmlyZWZsaWVzLmFpLzNyeElqU1N3SFVUa1lFTXQvYXVkaW8ubXAzIiwiQ29uZGl0aW9uIjp7IkRhdGVMZXNzVGhhbiI6eyJBV1M6RXBvY2hUaW1lIjoxNzM2NTI3OTkxfX19XX0_&amp;Signature=HIj~3T22mZqudaFzTd~GJD4~vKpdQghVRzuQJy77XQNZo9Y4dW8zZsVAf~uA-7FXioKPZ0xFNvG7LCnAd3UAS2tk4zzkyql5K3kJLs1vpuOtDUrhZi58YdyLnehuwLf7CSq427M1xsT5raR9UvpyC0WgYxLY22GUaJslU1XCSf9q8gXxlk7DXx~ygHb9JKI3tZpf~af5wYBvgvi8-gl1O-tuU-BgeZnAjYtyBp-oO1-YpqzF2bkTXfz04AlesdCqX058JrrYJh9y9Kl0r4QHLYwK95lMsYiljg4auSwMhhB1ssjzhC5TjA5AWuWw9fZbrS1y4dtIr3Taqyuu7bOEFA__&amp;Key-Pair-Id=K25ZJR0UZVF4CM</t>
  </si>
  <si>
    <t>Client ID: Danner, J
_x000D_
_x000D_Date: 2025-01-08T16:00:00.000Z
_x000D_
_x000D_Super Summary List Action Items:
_x000D_**Dr. Jeff Danner** Contact Tiny Rhino for a meeting to discuss marketing campaign results (03:59) Attend All-on-4 conversion training in March (24:59) Think about realistic goals for 2025 and discuss with Leanne (40:54) Provide marketing data from 2024 to Richard for analysis (38:54) **Eric Morin** Schedule a call with Brian from Tiny Rhino to discuss marketing campaign (22:43) Confirm if Leanne can attend the All-on-4 conversion training (25:19) Set up follow-up calls with Dr. Danner to discuss progress (39:24) **Richard VanRich** Reach out to Dr. Danner to collect marketing data from 2024 (35:06) Create a marketing scorecard for Dr. Danner's practice (36:32) Analyze the collected data and prepare for discussion with Eric and Dr. Danner (38:54)
_x000D_
_x000D_Super Summary List Overview:
_x000D_In the recent Strategy and Performance Review meeting, Dr. Jeff Danner and Eric Morin addressed the performance challenges facing Dr. Danner's dental practice, particularly cash flow issues linked to underwhelming results from the ongoing Tiny Rhino marketing campaign. With only 8 scheduled patients (including 3 no-shows) and no treatment acceptance, Dr. Danner has temporarily reduced fees to boost patient engagement. The discussion also touched on the practice's plans for 2024 and 2025, highlighting the recent hiring of new team members and an in-network credentialing update while recognizing the need to replace a costly billboard. To enhance marketing efforts, Dr. Danner is set to attend All-on-4 conversion training in March, and a plan was established to create a marketing scorecard to analyze data and track conversion rates. Action items included follow-ups on marketing strategy, data collection for analysis, and setting achievable goals for 2025, with a strong emphasis on data-driven decision-making throughout the discussion.
_x000D_
_x000D_Super Summary List Shorthand Bullet:
_x000D_🏥 **Dental Practice Performance** (00:01 - 09:51) Dr. Danner's practice facing cash flow issues Tiny Rhino marketing campaign not yielding results 8 patients scheduled, 3 no-shows, no treatment acceptance Dr. Danner reduced fees to promote within the office Eric suggests analyzing data before making decisions 📊 **2024 Review and 2025 Planning** (09:52 - 20:04) Practice hired new team members, mostly new to dental Credentialed with DAG, in-network status active Billboard sign replacement needed, cost around $40,000 Goal: 4 All-on-X cases per month in 2025 Eric suggests analyzing marketing data and conversion rates 🎯 **Marketing Strategy and Training** (20:04 - 34:45) Dr. Danner invited to attend All-on-4 conversion training in March Eric emphasizes importance of statistical analysis in marketing Plan to create a marketing scorecard with Richard's help Aim to collect and analyze 2024 marketing data Discussion on setting realistic goals for 2025 📈 **Data-Driven Approach and Next Steps** (34:45 - 44:38) Richard to work with Dr. Danner on collecting marketing data Focus on creating a comprehensive scorecard for 2025 planning Eric stresses the importance of 'game of numbers' in business Plan to have follow-up calls to discuss progress and strategy Emphasis on setting achievable goals for 2025
_x000D_
_x000D_Super Summary List Keywords:
_x000D_marketing strategy,dental practice,conversion rates,data analysis,cash flow,patient acquisition</t>
  </si>
  <si>
    <t>Moran-Kobes, J_FF_2025_04_.pdf</t>
  </si>
  <si>
    <t>Moran-Kobes, J_CT_2025_04_08_.pdf</t>
  </si>
  <si>
    <t>jenm8671@icloud.com,jordan@towerleadership.com</t>
  </si>
  <si>
    <t>Jen Moran-Kobes, DDS and Jordan Blackmon</t>
  </si>
  <si>
    <t>2025-04-08T15:30:00.000Z</t>
  </si>
  <si>
    <t>https://download-ff.s3.us-east-2.amazonaws.com/01JQYBQ8204Q7C214S4JNZ7E73/downloads/transcript/Jen-Moran-Kobes-DDS-and-Jordan-Blackmon-06a98157-048f-4b43-b61e-caee62af58de-2025-04-08-15-30-00.pdf?X-Amz-Algorithm=AWS4-HMAC-SHA256&amp;X-Amz-Credential=AKIAWZAJLUBIVRJ35B6I%2F20250408%2Fus-east-2%2Fs3%2Faws4_request&amp;X-Amz-Date=20250408T161537Z&amp;X-Amz-Expires=21600&amp;X-Amz-Signature=eedbb5376b89101b563fc686c0780393cb3cb39670d9a1efb4e1c3764e1b193f&amp;X-Amz-SignedHeaders=host</t>
  </si>
  <si>
    <t>audiohttps://cdn.fireflies.ai/01JQYBQ8204Q7C214S4JNZ7E73/audio.mp3?Expires=1744301734&amp;Policy=eyJTdGF0ZW1lbnQiOlt7IlJlc291cmNlIjoiaHR0cHM6Ly9jZG4uZmlyZWZsaWVzLmFpLzAxSlFZQlE4MjA0UTdDMjE0UzRKTlo3RTczL2F1ZGlvLm1wMyIsIkNvbmRpdGlvbiI6eyJEYXRlTGVzc1RoYW4iOnsiQVdTOkVwb2NoVGltZSI6MTc0NDMwMTczNH19fV19&amp;Signature=m3UB1Sh8q-rBqtwukiOn26~9kr-qXqDlA73Tae7PtxITFKCGcYlXsbqy4Jm3OHPBZf2LhUMyS4eU23JWu7dQI0rGskmKLoITLiubdThsJQ2A~CdwL8wNb4GqbKvLEO4EHSkRnVNthPoyCSd7V4tLUy-Np3xN36J~JcPCw7srmnniDapIddl2YxzjrhuFOySSDW54AaGX0TLvlXPcMxkSNsM1aFXZpWqCPgndenb~ILQkYBg-k64ZfYu8tHKbYz3b1HfD7J3Mq76RkFcgL23Tf5QSu3spR-wjEBXDs7dslvieXB02cVicZ3~TWj9HNLXg6EZEuZ6AYag8URzLYEKQwg__&amp;Key-Pair-Id=K25ZJR0UZVF4CM</t>
  </si>
  <si>
    <t>Client ID: Moran-Kobes, J
_x000D_
_x000D_Date: 2025-04-08T15:30:00.000Z
_x000D_
_x000D_Super Summary List Action Items:
_x000D_
_x000D_
_x000D_Super Summary List Overview:
_x000D_
_x000D_
_x000D_Super Summary List Shorthand Bullet:
_x000D_
_x000D_
_x000D_Super Summary List Keywords:
_x000D_</t>
  </si>
  <si>
    <t>Corcoran, J_FF_2025_04_10_.pdf</t>
  </si>
  <si>
    <t>Corcoran, J_CT_2025_04_10_.pdf</t>
  </si>
  <si>
    <t>2025-04-10T18:00:00.000Z</t>
  </si>
  <si>
    <t>**Jim Corcoran** Post job for marketing person in Holly Springs area focusing on high 'I' DISC profile candidates (13:45) Meet with Dr. Tadaka Polly tomorrow to discuss associate position logistics for Holly Springs (13:37) Continue training new office manager to be fully operational by July 1st (19:41) Implement office audit checklist system for both locations (28:00) Organize grand opening ceremony for Holly Springs office (opening July 17th) and share date with Jordan (01:04:01) **Jordan Blackmon** Send modified audit checklist template to Jim for office managers to use (28:00) Potentially attend Holly Springs grand opening when date is confirmed (01:04:01)</t>
  </si>
  <si>
    <t>During the Strategic Planning and Business Coaching Session, Jim Corcoran and Jordan Blackmon focused on key developments in Jim's dental practices. Jim reported successful recruitment efforts including hiring Dr. Hannah Uyo for the Pinehurst location and ongoing interviews for an associate at Holly Springs. They discussed the implementation of a new office management audit checklist to enhance accountability and operational visibility, tailored for Jim’s needs amidst his busy schedule. The meeting further addressed Jim’s long-term goal of scaling his clinical involvement, forecasting a target practice revenue of $7.5 million to facilitate his transition out of clinical work while discussing strategies to differentiate the practice, notably by extending hours to accommodate emergency care. Action items for Jim included hiring a marketing person, finalizing staffing logistics, and preparing for the opening of the new Holly Springs office on July 17th, while Jordan will support with the checklist template and plans to attend the grand opening.</t>
  </si>
  <si>
    <t>🏥 **Practice Updates and Staffing** (03:11 - 17:58) Jim has found an associate (Dr. Hannah Uyo) for Pinehurst location who will work 4 days/week Jim is interviewing a potential associate (Dr. Tadaka Polly) for Holly Springs tomorrow Jim needs a marketing person for Holly Springs and is planning to hire someone with high 'I' (influential) DISC profile Jim has hired a new office manager (male) who is being trained by current office manager (his wife) Jim will implement a 3-month training plan to get new office manager fully operational by July 1st 🔍 **Office Management Systems** (17:58 - 29:59) Jordan presented an audit checklist system originally designed for regional managers The checklist can be adapted for office managers to maintain accountability across locations System includes weekly duties, monthly duties, and a comprehensive audit checklist Checklist covers metrics like production goals, collection percentage, referral tracking, office appearance Purpose is to provide Jim with visibility into operations when he can't be physically present 💼 **Practice Structure and Scheduling** (29:59 - 42:57) Current Pinehurst schedule: Monday-Thursday 8am-5pm, Jim using 3 chairs New associate Dr. Hannah will work out of remaining chairs at Pinehurst Holly Springs office will have 8 chairs total with initial build-out of 5 chairs Jim personally completes 12-13 cases per day while typical endodontists do 4-5 The high productivity is due to Jim's systems and staff delegation 📊 **Long-Term Staffing Model** (42:58 - 56:42) Initial schedule will have Jim working 3 days at Pinehurst and 2 days at Holly Springs Long-term goal is to scale Jim out of clinical work completely Jordan estimates it will take 5 endodontists across both locations to replace Jim's production Total practice revenue target of $7.5M to support Jim's income without clinical work Two main barriers to scaling out clinically: income creep and identity issues 🚀 **Growth Strategy Discussion** (56:42 - 01:04:15) Jim has read 'Blue Ocean Strategy' and plans to differentiate with extended hours Jim will offer Friday/Saturday hours and stay open until 7pm in Holly Springs Most endodontists in Raleigh area only work Monday-Thursday, 8am-5pm Jim's policy is 'the answer is yes' for emergency patients Holly Springs office opening date is July 17th with grand opening ceremony to follow</t>
  </si>
  <si>
    <t>Endodontic practice,Associate recruitment,Office management,Practice expansion,Extended hours,Systems implementation</t>
  </si>
  <si>
    <t>https://download-ff.s3.us-east-2.amazonaws.com/01JQYERHE9W8RPWV6BZGJK7983/downloads/transcript/Jim-Corcoran-and-Jordan-Blackmon-e54798e5-12f2-469f-8704-633015b638e8-2025-04-10-18-00-00.pdf?X-Amz-Algorithm=AWS4-HMAC-SHA256&amp;X-Amz-Credential=AKIAWZAJLUBIVRJ35B6I%2F20250410%2Fus-east-2%2Fs3%2Faws4_request&amp;X-Amz-Date=20250410T190533Z&amp;X-Amz-Expires=21600&amp;X-Amz-Signature=6e0b2debc4b7e3789b4c6a944cd433f12a9ef018df816ddd2f6e08cb8658fc72&amp;X-Amz-SignedHeaders=host</t>
  </si>
  <si>
    <t>audiohttps://cdn.fireflies.ai/01JQYERHE9W8RPWV6BZGJK7983/audio.mp3?Expires=1744484740&amp;Policy=eyJTdGF0ZW1lbnQiOlt7IlJlc291cmNlIjoiaHR0cHM6Ly9jZG4uZmlyZWZsaWVzLmFpLzAxSlFZRVJIRTlXOFJQV1Y2QlpHSks3OTgzL2F1ZGlvLm1wMyIsIkNvbmRpdGlvbiI6eyJEYXRlTGVzc1RoYW4iOnsiQVdTOkVwb2NoVGltZSI6MTc0NDQ4NDc0MH19fV19&amp;Signature=wk~UyGn-8lWeSJ7CxgH~reynjpbhZDcNEjWUX03ezSEWBYdwl8IxE5aFDiwtTgUM8S5ps1K4rmDAfo-C-98J-hXKuiWoXDBQAr4-vhwFTv-8teWX7J9HpS5ov4BTN8DJST~XZFa9WFaupJqvC4VYPFVficIwB9RC-tTLOcj~5qgZlWRRWxhGF8QlQIi2D39500eb~tael7gLkSuC3j3XRWrLqUkWrysxhPiFqsIXnQhm2qsdAzN045HMOSwzpSVwrXD67G4VXaV2GcKFeTSyeyITx6OCmuubSUnToWtYqW9L3teC~Rphm80yCdMa9LfBXDMULYP3hfPFWZgNrAYAKQ__&amp;Key-Pair-Id=K25ZJR0UZVF4CM</t>
  </si>
  <si>
    <t>Client ID: Corcoran, J
_x000D_
_x000D_Date: 2025-04-10T18:00:00.000Z
_x000D_
_x000D_Super Summary List Action Items:
_x000D_**Jim Corcoran** Post job for marketing person in Holly Springs area focusing on high 'I' DISC profile candidates (13:45) Meet with Dr. Tadaka Polly tomorrow to discuss associate position logistics for Holly Springs (13:37) Continue training new office manager to be fully operational by July 1st (19:41) Implement office audit checklist system for both locations (28:00) Organize grand opening ceremony for Holly Springs office (opening July 17th) and share date with Jordan (01:04:01) **Jordan Blackmon** Send modified audit checklist template to Jim for office managers to use (28:00) Potentially attend Holly Springs grand opening when date is confirmed (01:04:01)
_x000D_
_x000D_Super Summary List Overview:
_x000D_During the Strategic Planning and Business Coaching Session, Jim Corcoran and Jordan Blackmon focused on key developments in Jim's dental practices. Jim reported successful recruitment efforts including hiring Dr. Hannah Uyo for the Pinehurst location and ongoing interviews for an associate at Holly Springs. They discussed the implementation of a new office management audit checklist to enhance accountability and operational visibility, tailored for Jim’s needs amidst his busy schedule. The meeting further addressed Jim’s long-term goal of scaling his clinical involvement, forecasting a target practice revenue of $7.5 million to facilitate his transition out of clinical work while discussing strategies to differentiate the practice, notably by extending hours to accommodate emergency care. Action items for Jim included hiring a marketing person, finalizing staffing logistics, and preparing for the opening of the new Holly Springs office on July 17th, while Jordan will support with the checklist template and plans to attend the grand opening.
_x000D_
_x000D_Super Summary List Shorthand Bullet:
_x000D_🏥 **Practice Updates and Staffing** (03:11 - 17:58) Jim has found an associate (Dr. Hannah Uyo) for Pinehurst location who will work 4 days/week Jim is interviewing a potential associate (Dr. Tadaka Polly) for Holly Springs tomorrow Jim needs a marketing person for Holly Springs and is planning to hire someone with high 'I' (influential) DISC profile Jim has hired a new office manager (male) who is being trained by current office manager (his wife) Jim will implement a 3-month training plan to get new office manager fully operational by July 1st 🔍 **Office Management Systems** (17:58 - 29:59) Jordan presented an audit checklist system originally designed for regional managers The checklist can be adapted for office managers to maintain accountability across locations System includes weekly duties, monthly duties, and a comprehensive audit checklist Checklist covers metrics like production goals, collection percentage, referral tracking, office appearance Purpose is to provide Jim with visibility into operations when he can't be physically present 💼 **Practice Structure and Scheduling** (29:59 - 42:57) Current Pinehurst schedule: Monday-Thursday 8am-5pm, Jim using 3 chairs New associate Dr. Hannah will work out of remaining chairs at Pinehurst Holly Springs office will have 8 chairs total with initial build-out of 5 chairs Jim personally completes 12-13 cases per day while typical endodontists do 4-5 The high productivity is due to Jim's systems and staff delegation 📊 **Long-Term Staffing Model** (42:58 - 56:42) Initial schedule will have Jim working 3 days at Pinehurst and 2 days at Holly Springs Long-term goal is to scale Jim out of clinical work completely Jordan estimates it will take 5 endodontists across both locations to replace Jim's production Total practice revenue target of $7.5M to support Jim's income without clinical work Two main barriers to scaling out clinically: income creep and identity issues 🚀 **Growth Strategy Discussion** (56:42 - 01:04:15) Jim has read 'Blue Ocean Strategy' and plans to differentiate with extended hours Jim will offer Friday/Saturday hours and stay open until 7pm in Holly Springs Most endodontists in Raleigh area only work Monday-Thursday, 8am-5pm Jim's policy is 'the answer is yes' for emergency patients Holly Springs office opening date is July 17th with grand opening ceremony to follow
_x000D_
_x000D_Super Summary List Keywords:
_x000D_Endodontic practice,Associate recruitment,Office management,Practice expansion,Extended hours,Systems implementation</t>
  </si>
  <si>
    <t>Parry, J_FF_2025_04_10_.pdf</t>
  </si>
  <si>
    <t>Parry, J_CT_2025_04_10_.pdf</t>
  </si>
  <si>
    <t>65.00 mins</t>
  </si>
  <si>
    <t>2025-04-10T16:00:00.000Z</t>
  </si>
  <si>
    <t>**Josh Parry** Work with Melissa/Lisa to resolve the Scottdale office financial discrepancy (10:10) List the Crescent office property for sale (20:07) Meet with potential Scottdale office seller for lunch in two weeks (21:20) Create better job descriptions and clarify expectations for team roles (54:25) Begin search for a new operations leader with assistance from Tower's recommended recruiter (58:52) Schedule next meeting for mid-May focused on profitability (01:04:51) **Jordan Blackmon** Send Josh the regional manager duties documentation (01:03:58) Have Hasan send Josh contact information for recruiter specialized in finding operations leaders (01:04:17) Provide support for interviewing final operations leader candidates (51:28)</t>
  </si>
  <si>
    <t>In the Business Strategy and Operations Review meeting, Dr. Josh Parry and Jordan Blackmon addressed critical aspects of client management, financial discrepancies, and operational challenges. They emphasized the need for direct communication with struggling clients, particularly Dr. Snyder, whose practice is facing significant issues. Personal updates were shared to foster reconnection after months apart. Financial discrepancies concerning the Scottdale office were identified, alongside a thorough analysis of the Crescent office's profitability, leading to a decision to list the property for sale. The duo discussed operational leadership concerns, particularly regarding Dorothy's effectiveness, and stressed the importance of finding a suitable operations leader. Action items were established, including the resolution of the financial discrepancies, creation of clearer job descriptions, and planning for an upcoming meeting focused on profitability and cash flow. The meeting concluded with commitments from both parties to support each other in these initiatives moving forward.</t>
  </si>
  <si>
    <t>🔍 **Client Management and Communication** (00:01 - 05:25) Jordan provided feedback to Ahsan about client communication with Dr. Snyder Jordan emphasized the importance of being direct and honest with struggling clients Dr. Snyder's business is struggling with significant revenue decline, staff turnover, and financial issues Jordan stressed avoiding softening feedback when clients need to take immediate action 👨 **Personal Updates and Reconnection** (05:41 - 08:46) Josh appeared with a new mustache, which sparked a light conversation Josh shared updates about his family life, including challenges with a new baby Josh mentioned this was his first time back in his office in five months 💰 **Scottdale Office Financial Discrepancy** (08:46 - 15:01) They discussed a financial discrepancy in the Scottdale office The issue appears to be with insurance carriers changing payment methods and lumping two offices together Jordan mentioned Melissa or Lisa could help troubleshoot the software issues It was identified that some revenue was being accounted for in Greensburg instead of Scottdale 📊 **Crescent Office Financial Analysis** (15:01 - 22:45) Jordan conducted a detailed P&amp;L analysis of the Crescent office They identified which expenses would remain (~$6,500/month) if the office closed Most expenses would be eliminated (payroll, rent, utilities, etc.) Jordan concluded closing the office and working one day/month elsewhere would make financial sense 🏢 **Crescent Office Closure Discussion** (22:46 - 34:30) Josh confirmed plans to list the Crescent office building for sale The property is valued at approximately $150,000 Josh discussed using proceeds to potentially buy another practice location in Scottdale They discussed the rental income ($2,200/month) vs. selling the property Jordan gave approval for closing the Crescent office 👥 **Operations Leadership Challenges** (34:30 - 43:32) Discussion about Dorothy's role as regional manager (currently earning $120K with bonus) Concerns about Dorothy's effectiveness and team relationships Josh shared that Dorothy has multiple responsibilities, including work with a dental transition company Jordan began discussing the fundamental operational challenges in the business Jordan emphasized the need to focus on basics before advanced strategies 🔧 **Business Fundamentals Analysis** (43:33 - 57:33) Jordan identified Josh's business challenges: expectations/clarity, operational efficiency, training/onboarding Jordan pointed out that 5 of 6 key challenges were operational component issues Discussion about the importance of having the right operations leader Jordan distinguished between leadership and management roles Jordan shared a detailed description of what an effective regional manager/operations director should be doing Recommendation to find someone better suited for the operations role 🚀 **Action Planning and Next Steps** (57:33 - 01:05:32) Jordan will send regional manager role description documentation Jordan offered to help Josh find and vet a better operations leader candidate Discussion about assessment tools (DISC, Colby, Wonderlic) for hiring Jordan emphasized hiring top talent rather than trying to be the expert at everything Plans for a mid-May meeting focused on profitability and cash flow</t>
  </si>
  <si>
    <t>operational efficiency,dental practice management,financial analysis,leadership development,team structure,practice profitability</t>
  </si>
  <si>
    <t>https://download-ff.s3.us-east-2.amazonaws.com/01JQYBQ82EBKN8Q4WZGQDCBHTT/downloads/transcript/Dr-Josh-Parry-and-Jordan-Blackmon-e1d30e61-61a6-4a5d-b9c6-28b3331cda1d-2025-04-10-16-00-00.pdf?X-Amz-Algorithm=AWS4-HMAC-SHA256&amp;X-Amz-Credential=AKIAWZAJLUBIVRJ35B6I%2F20250410%2Fus-east-2%2Fs3%2Faws4_request&amp;X-Amz-Date=20250410T170851Z&amp;X-Amz-Expires=21600&amp;X-Amz-Signature=047fb0489d8b318346fbe8bad532c582bf73893114afdc23483bed536a6c3136&amp;X-Amz-SignedHeaders=host</t>
  </si>
  <si>
    <t>audiohttps://cdn.fireflies.ai/01JQYBQ82EBKN8Q4WZGQDCBHTT/audio.mp3?Expires=1744477733&amp;Policy=eyJTdGF0ZW1lbnQiOlt7IlJlc291cmNlIjoiaHR0cHM6Ly9jZG4uZmlyZWZsaWVzLmFpLzAxSlFZQlE4MkVCS044UTRXWkdRRENCSFRUL2F1ZGlvLm1wMyIsIkNvbmRpdGlvbiI6eyJEYXRlTGVzc1RoYW4iOnsiQVdTOkVwb2NoVGltZSI6MTc0NDQ3NzczM319fV19&amp;Signature=cV84pep1uOx6yxMFvOyWtJna3OSQvWRLO5x~eOo0xO5ARpGeWpW8IfT8mUxoMKzthJT6fmf56fd9GqslSteTJfucFACL1RxMBD3UHY3D3hvpO5IfBSEh4Embc0KbnRXTVpU6GC0zpzY3ENFTHyVhucOe~oVvabkDFcgljZv21hLAdZf8niTEq1pdoZdaK3nOg8sMAsXq51J9dR6QOAsEZV8aEYtHmTzJbypCU2R3bDSquKdcE3A9757TT3GB24~ybbTGW~UeC9DgI6FcFL~u4JhXoFVDQnyOQvDljxaaf418wJSPgZhKt6cmOxRYLCus8FJCpITgQaoGG41X1IwxBQ__&amp;Key-Pair-Id=K25ZJR0UZVF4CM</t>
  </si>
  <si>
    <t>Client ID: Parry, J
_x000D_
_x000D_Date: 2025-04-10T16:00:00.000Z
_x000D_
_x000D_Super Summary List Action Items:
_x000D_**Josh Parry** Work with Melissa/Lisa to resolve the Scottdale office financial discrepancy (10:10) List the Crescent office property for sale (20:07) Meet with potential Scottdale office seller for lunch in two weeks (21:20) Create better job descriptions and clarify expectations for team roles (54:25) Begin search for a new operations leader with assistance from Tower's recommended recruiter (58:52) Schedule next meeting for mid-May focused on profitability (01:04:51) **Jordan Blackmon** Send Josh the regional manager duties documentation (01:03:58) Have Hasan send Josh contact information for recruiter specialized in finding operations leaders (01:04:17) Provide support for interviewing final operations leader candidates (51:28)
_x000D_
_x000D_Super Summary List Overview:
_x000D_In the Business Strategy and Operations Review meeting, Dr. Josh Parry and Jordan Blackmon addressed critical aspects of client management, financial discrepancies, and operational challenges. They emphasized the need for direct communication with struggling clients, particularly Dr. Snyder, whose practice is facing significant issues. Personal updates were shared to foster reconnection after months apart. Financial discrepancies concerning the Scottdale office were identified, alongside a thorough analysis of the Crescent office's profitability, leading to a decision to list the property for sale. The duo discussed operational leadership concerns, particularly regarding Dorothy's effectiveness, and stressed the importance of finding a suitable operations leader. Action items were established, including the resolution of the financial discrepancies, creation of clearer job descriptions, and planning for an upcoming meeting focused on profitability and cash flow. The meeting concluded with commitments from both parties to support each other in these initiatives moving forward.
_x000D_
_x000D_Super Summary List Shorthand Bullet:
_x000D_🔍 **Client Management and Communication** (00:01 - 05:25) Jordan provided feedback to Ahsan about client communication with Dr. Snyder Jordan emphasized the importance of being direct and honest with struggling clients Dr. Snyder's business is struggling with significant revenue decline, staff turnover, and financial issues Jordan stressed avoiding softening feedback when clients need to take immediate action 👨 **Personal Updates and Reconnection** (05:41 - 08:46) Josh appeared with a new mustache, which sparked a light conversation Josh shared updates about his family life, including challenges with a new baby Josh mentioned this was his first time back in his office in five months 💰 **Scottdale Office Financial Discrepancy** (08:46 - 15:01) They discussed a financial discrepancy in the Scottdale office The issue appears to be with insurance carriers changing payment methods and lumping two offices together Jordan mentioned Melissa or Lisa could help troubleshoot the software issues It was identified that some revenue was being accounted for in Greensburg instead of Scottdale 📊 **Crescent Office Financial Analysis** (15:01 - 22:45) Jordan conducted a detailed P&amp;L analysis of the Crescent office They identified which expenses would remain (~$6,500/month) if the office closed Most expenses would be eliminated (payroll, rent, utilities, etc.) Jordan concluded closing the office and working one day/month elsewhere would make financial sense 🏢 **Crescent Office Closure Discussion** (22:46 - 34:30) Josh confirmed plans to list the Crescent office building for sale The property is valued at approximately $150,000 Josh discussed using proceeds to potentially buy another practice location in Scottdale They discussed the rental income ($2,200/month) vs. selling the property Jordan gave approval for closing the Crescent office 👥 **Operations Leadership Challenges** (34:30 - 43:32) Discussion about Dorothy's role as regional manager (currently earning $120K with bonus) Concerns about Dorothy's effectiveness and team relationships Josh shared that Dorothy has multiple responsibilities, including work with a dental transition company Jordan began discussing the fundamental operational challenges in the business Jordan emphasized the need to focus on basics before advanced strategies 🔧 **Business Fundamentals Analysis** (43:33 - 57:33) Jordan identified Josh's business challenges: expectations/clarity, operational efficiency, training/onboarding Jordan pointed out that 5 of 6 key challenges were operational component issues Discussion about the importance of having the right operations leader Jordan distinguished between leadership and management roles Jordan shared a detailed description of what an effective regional manager/operations director should be doing Recommendation to find someone better suited for the operations role 🚀 **Action Planning and Next Steps** (57:33 - 01:05:32) Jordan will send regional manager role description documentation Jordan offered to help Josh find and vet a better operations leader candidate Discussion about assessment tools (DISC, Colby, Wonderlic) for hiring Jordan emphasized hiring top talent rather than trying to be the expert at everything Plans for a mid-May meeting focused on profitability and cash flow
_x000D_
_x000D_Super Summary List Keywords:
_x000D_operational efficiency,dental practice management,financial analysis,leadership development,team structure,practice profitability</t>
  </si>
  <si>
    <t>Snyder, C_FF_2025_04_10_.pdf</t>
  </si>
  <si>
    <t>Snyder, C_CT_2025_04_10_.pdf</t>
  </si>
  <si>
    <t>2025-04-10T15:00:00.000Z</t>
  </si>
  <si>
    <t>**Jordan Blackmon** Have Ahsan follow up with Dr. Snyder to ensure he completes the financial documentation (56:23) Connect Dr. Snyder with Tower's partner brokerage firm that works with dental practices (11:43) **Dr. Craig Snyder** Respond to Marion's emails about expense categorization within 1-2 weeks (52:24) Schedule a Zoom call with Marion to go through expense list if needed (54:55) Contact Star Dental to get an offer once financials are updated (53:29) Speak with a bank about refinancing options once financials are ready (53:41) Investigate what's causing the delay with the new accounting firm regarding 2023 tax returns (54:12) **Ahsan Akhter** Follow up with Marion to ensure 2024 and 2025 financials stay on track (11:43) Continue to "pester" Dr. Snyder to ensure completion of financial documentation (56:23)</t>
  </si>
  <si>
    <t>The Strategic Planning and Financial Review Meeting, led by Craig Snyder and Jordan Blackmon, focused on assessing Dr. Snyder's financial situation and exploring potential sale options for his dental practices. The discussion began with a review of financial documents related to a prospective dental practice acquisition in Fort Myers, revealing discrepancies in the 2024 projections and examining recent revenue trends. Dr. Snyder expressed his urgent need to sell due to severe financial stress, plummeting monthly revenue, high overhead, and mounting cash flow issues. Conversations included Dr. Snyder's talks with Star Dental about selling his practices and the necessity of clean financial records for accurate valuation. Major concerns were raised regarding unresolved tax returns and financial reporting miscommunications with his previous accountant, hindering his ability to consider refinancing or selling. The team developed an action plan prioritizing the completion of financial documentation, investigating refinancing options, and potential offers from buyers, while emphasizing the importance of organized financials for informed decision-making. Action items were assigned to ensure progress on these critical financial matters.</t>
  </si>
  <si>
    <t>📊 **Financial Situation Review** (01:16 - 08:15) Team reviewed Perry's financial documents for a potential new dental practice purchase in Fort Myers, Florida Practice is doing about $1.4 million in revenue Found discrepancies in Perry's consolidated 2024 numbers, showing about $1.3 million higher than expected Discussion about Indianapolis practice showing increased revenue in March Team prepared to meet with Dr. Snyder who was running late 🏥 **Dr. Snyder's Current Challenges** (08:15 - 19:54) Dr. Snyder expressed he's at the point of wanting to sell his practice due to severe financial stress Revenue down from typical $150-160K/month to about $100K/month Cannot find an associate dentist; last associate left in February Overhead remains high while collections are only about 80% Behind on vendor payments with deteriorating cash flow Ahsan suggested selling as an option through Tower's partner brokerage firm Dr. Snyder mentioned ongoing complications with accounting between his previous accountant and Tower's team Practice experiencing significant staff turnover and culture issues 💰 **Practice Sale Exploration** (19:54 - 27:28) Dr. Snyder has spoken with Star Dental (Texas-based buyer) about his practices Tosin practice doing about $1 million/year; Oak Crest doing about $600K/year Star Dental might purchase Tosin but not Oak Crest due to distance (4.5 miles apart) Jordan discussed the importance of having financials ready for potential buyers Current business structure: Tosin (main practice) and Oak Crest (retirement community practice) Dr. Snyder needs clean financials to determine accurate EBITDA for valuation 📝 **Financial Documentation Issues** (27:29 - 37:45) Major issue: 2023 tax returns and financials not completed Confusion between previous accountant and current accounting team regarding responsibilities $94,000 in expenses from 2023 (CBCT equipment and CEREC system) causing complications Jordan advised Dr. Snyder to take charge of the situation by organizing a Zoom call with all parties Distinguished between tax return preparation (CPA responsibility) and monthly financial reporting Lack of proper financials preventing exploration of refinancing, selling, or attracting associates 🔄 **Cash Flow Challenges &amp; Sale Options** (37:45 - 48:30) Dr. Snyder revealed he's taken "payday loans" against accounts receivable (~$20K/month) Financial obligations significantly hurting his cash flow Jordan reviewed potential sale scenario: $1 million sale with $750K upfront, $250K earn-out Sale would eliminate all business debt except mortgages (~$320K remaining) As an associate post-sale, Dr. Snyder could earn $250K/year with $92K after tax and debt payments Jordan emphasized immediate need to complete financials to explore all options Star Dental's model would allow Dr. Snyder to continue working as a producer while they handle administration 🎯 **Action Plan Development** (48:30 - 56:58) Dr. Snyder surprised Star Dental won't buy both practices given their proximity (only 4.5 miles apart) Jordan suggested Oak Crest could be highly profitable if Dr. Snyder focused there full-time Priority action: Complete financials with Marion within next 1-2 weeks Subsequent steps: explore refinancing payday loans, send offer to Star Dental, consider other buyers Jordan clarified non-dentists can own equity through management company structure Additional option: hire operations expert and offer equity position to improve practice management Jordan distinguished between needing monthly financials (for business decisions) vs. tax returns (for IRS)</t>
  </si>
  <si>
    <t>Dental practice sale,EBITDA valuation,cash flow crisis,associate recruitment,financial documentation,practice transition</t>
  </si>
  <si>
    <t>https://download-ff.s3.us-east-2.amazonaws.com/01JQYBQ82CXD4RC61XPQ8DX24K/downloads/transcript/Craig-Snyder-and-Jordan-Blackmon-4aa9c51d-0e37-4cc7-ac3e-992ab1ccf700-2025-04-10-15-00-00.pdf?X-Amz-Algorithm=AWS4-HMAC-SHA256&amp;X-Amz-Credential=AKIAWZAJLUBIVRJ35B6I%2F20250410%2Fus-east-2%2Fs3%2Faws4_request&amp;X-Amz-Date=20250410T160158Z&amp;X-Amz-Expires=21600&amp;X-Amz-Signature=65c77ccdbf02486d158f206b88cfbce81acc7dd09127903d8f53d79273056e8c&amp;X-Amz-SignedHeaders=host</t>
  </si>
  <si>
    <t>audiohttps://cdn.fireflies.ai/01JQYBQ82CXD4RC61XPQ8DX24K/audio.mp3?Expires=1744473721&amp;Policy=eyJTdGF0ZW1lbnQiOlt7IlJlc291cmNlIjoiaHR0cHM6Ly9jZG4uZmlyZWZsaWVzLmFpLzAxSlFZQlE4MkNYRDRSQzYxWFBROERYMjRLL2F1ZGlvLm1wMyIsIkNvbmRpdGlvbiI6eyJEYXRlTGVzc1RoYW4iOnsiQVdTOkVwb2NoVGltZSI6MTc0NDQ3MzcyMX19fV19&amp;Signature=o7pYDbz2CnmvwwsBWDcRLmeQRAI5IYyG7EaQl~JLu3-ZuXeROq3JhDAdnu-be7xSdVi0FfzPPTFwMaYW7MAyhf28Ioxr-3JxcqLbOcdT-MjwsXQXUuw62NfzZlMoT-q6ms1OGc1lfwyxSWnlAm1s7~1a3dKTqUNF7se0xiajqWAQ9aw~1bLRK-IDV1RAVCgDpqDiBg-baXSPGuc2Ly4s74jTsv9SxCg5golAUb2IvckQh5VEda2lnxCixNsfOq~Razr8yiufIzh8NvRRPKVHKqAdpdLGWcU5gUV6o6-g0tRztdM68aAF9~lyxh5VajTvut~MQnqVccw4MnVPoG2c9Q__&amp;Key-Pair-Id=K25ZJR0UZVF4CM</t>
  </si>
  <si>
    <t>Client ID: Snyder, C
_x000D_
_x000D_Date: 2025-04-10T15:00:00.000Z
_x000D_
_x000D_Super Summary List Action Items:
_x000D_**Jordan Blackmon** Have Ahsan follow up with Dr. Snyder to ensure he completes the financial documentation (56:23) Connect Dr. Snyder with Tower's partner brokerage firm that works with dental practices (11:43) **Dr. Craig Snyder** Respond to Marion's emails about expense categorization within 1-2 weeks (52:24) Schedule a Zoom call with Marion to go through expense list if needed (54:55) Contact Star Dental to get an offer once financials are updated (53:29) Speak with a bank about refinancing options once financials are ready (53:41) Investigate what's causing the delay with the new accounting firm regarding 2023 tax returns (54:12) **Ahsan Akhter** Follow up with Marion to ensure 2024 and 2025 financials stay on track (11:43) Continue to "pester" Dr. Snyder to ensure completion of financial documentation (56:23)
_x000D_
_x000D_Super Summary List Overview:
_x000D_The Strategic Planning and Financial Review Meeting, led by Craig Snyder and Jordan Blackmon, focused on assessing Dr. Snyder's financial situation and exploring potential sale options for his dental practices. The discussion began with a review of financial documents related to a prospective dental practice acquisition in Fort Myers, revealing discrepancies in the 2024 projections and examining recent revenue trends. Dr. Snyder expressed his urgent need to sell due to severe financial stress, plummeting monthly revenue, high overhead, and mounting cash flow issues. Conversations included Dr. Snyder's talks with Star Dental about selling his practices and the necessity of clean financial records for accurate valuation. Major concerns were raised regarding unresolved tax returns and financial reporting miscommunications with his previous accountant, hindering his ability to consider refinancing or selling. The team developed an action plan prioritizing the completion of financial documentation, investigating refinancing options, and potential offers from buyers, while emphasizing the importance of organized financials for informed decision-making. Action items were assigned to ensure progress on these critical financial matters.
_x000D_
_x000D_Super Summary List Shorthand Bullet:
_x000D_📊 **Financial Situation Review** (01:16 - 08:15) Team reviewed Perry's financial documents for a potential new dental practice purchase in Fort Myers, Florida Practice is doing about $1.4 million in revenue Found discrepancies in Perry's consolidated 2024 numbers, showing about $1.3 million higher than expected Discussion about Indianapolis practice showing increased revenue in March Team prepared to meet with Dr. Snyder who was running late 🏥 **Dr. Snyder's Current Challenges** (08:15 - 19:54) Dr. Snyder expressed he's at the point of wanting to sell his practice due to severe financial stress Revenue down from typical $150-160K/month to about $100K/month Cannot find an associate dentist; last associate left in February Overhead remains high while collections are only about 80% Behind on vendor payments with deteriorating cash flow Ahsan suggested selling as an option through Tower's partner brokerage firm Dr. Snyder mentioned ongoing complications with accounting between his previous accountant and Tower's team Practice experiencing significant staff turnover and culture issues 💰 **Practice Sale Exploration** (19:54 - 27:28) Dr. Snyder has spoken with Star Dental (Texas-based buyer) about his practices Tosin practice doing about $1 million/year; Oak Crest doing about $600K/year Star Dental might purchase Tosin but not Oak Crest due to distance (4.5 miles apart) Jordan discussed the importance of having financials ready for potential buyers Current business structure: Tosin (main practice) and Oak Crest (retirement community practice) Dr. Snyder needs clean financials to determine accurate EBITDA for valuation 📝 **Financial Documentation Issues** (27:29 - 37:45) Major issue: 2023 tax returns and financials not completed Confusion between previous accountant and current accounting team regarding responsibilities $94,000 in expenses from 2023 (CBCT equipment and CEREC system) causing complications Jordan advised Dr. Snyder to take charge of the situation by organizing a Zoom call with all parties Distinguished between tax return preparation (CPA responsibility) and monthly financial reporting Lack of proper financials preventing exploration of refinancing, selling, or attracting associates 🔄 **Cash Flow Challenges &amp; Sale Options** (37:45 - 48:30) Dr. Snyder revealed he's taken "payday loans" against accounts receivable (~$20K/month) Financial obligations significantly hurting his cash flow Jordan reviewed potential sale scenario: $1 million sale with $750K upfront, $250K earn-out Sale would eliminate all business debt except mortgages (~$320K remaining) As an associate post-sale, Dr. Snyder could earn $250K/year with $92K after tax and debt payments Jordan emphasized immediate need to complete financials to explore all options Star Dental's model would allow Dr. Snyder to continue working as a producer while they handle administration 🎯 **Action Plan Development** (48:30 - 56:58) Dr. Snyder surprised Star Dental won't buy both practices given their proximity (only 4.5 miles apart) Jordan suggested Oak Crest could be highly profitable if Dr. Snyder focused there full-time Priority action: Complete financials with Marion within next 1-2 weeks Subsequent steps: explore refinancing payday loans, send offer to Star Dental, consider other buyers Jordan clarified non-dentists can own equity through management company structure Additional option: hire operations expert and offer equity position to improve practice management Jordan distinguished between needing monthly financials (for business decisions) vs. tax returns (for IRS)
_x000D_
_x000D_Super Summary List Keywords:
_x000D_Dental practice sale,EBITDA valuation,cash flow crisis,associate recruitment,financial documentation,practice transition</t>
  </si>
  <si>
    <t>Miller, P_FF_2025_04_11_.pdf</t>
  </si>
  <si>
    <t>Miller, P_CT_2025_04_11_.pdf</t>
  </si>
  <si>
    <t>rgpatel@beaconhilldentalcp.com,jordan@towerleadership.com</t>
  </si>
  <si>
    <t>2025-04-11T17:00:00.000Z</t>
  </si>
  <si>
    <t>**Rita Patel-Miller** Call SMC to set up marketing discussion (11:06) Reschedule credit card due dates to align with new payment schedule (52:33) Move large loan payment from the 4th to around the 18th of each month (58:33) Adjust second credit card payment to occur at month-end (59:09) **Jordan Blackmon** Clean up the cash flow spreadsheet and send to Rita (01:04:59)</t>
  </si>
  <si>
    <t>In the Financial Planning and Cash Flow Management Discussion meeting, Rita Patel-Miller and Jordan Blackmon reviewed recent developments in the dental practice, including the onboarding of a new associate dentist and the challenges faced during March, which saw significant cash flow issues due to lower-than-expected revenue and high expenses, including a $38K lab bill and unplanned costs. They analyzed current financial standings, with operating accounts fluctuating significantly and a typical payroll of $32K bi-weekly contributing to volatility. To mitigate these cash flow fluctuations, Jordan proposed a new payment schedule that staggers major payments throughout the month, aiming to maintain a minimum account balance above $120K. Rita plans to implement this restructuring immediately and follow up with actionable items, while Jordan will refine the cash flow spreadsheet for better tracking.</t>
  </si>
  <si>
    <t>🏢 **Dental Practice Updates** (00:02 - 09:24) Rita has a toy poodle weighing about 7 pounds New associate dentist starts June 23rd, relationship is positive and seamless Another dentist is coming for a trial on the 17th with a 'high D' personality Rita has been pre-assigning hygiene checks to the temp associate Jordan mentioned seeing more dentists working with unusual workflows (one chair instead of two) 💰 **March Financial Review** (09:24 - 17:36) March financials were 'horrible' with significant cash flow problems Revenue has settled to baseline of around $150K/month after completing several large cases Previous higher numbers (180K-200K) were from large cases that are now complete Expenses were unusually high with lab bill ($38K), supplies ($6K over average) Additional unplanned expenses: computer/software issues ($5K) and janitorial ($2.5K) Without one-off expenses, profit would have been around $13K instead of negative $22K 💳 **Credit Card Management** (17:36 - 24:43) Rita uses two American Express cards with due dates on the 6th and 12th Credit card bills average $20-30K each Large loan payment of $12K due on the 4th of each month Rita paying bills early (a week ahead of due dates) causing cash flow issues Two large cases delivered the previous day brought in $40K in payments 📊 **Cash Flow Analysis** (24:43 - 33:18) Current account balances: $125K in operating, $4.8K in secondary operating, $71.9K in money market Paul asked about adding more insurance plans to bring in additional patients Revenue comes in fairly evenly throughout month ($6,500-7,500/day average) Rita needs guidance on timing payments to avoid dramatic bank account fluctuations Typical payroll is $32K bi-weekly (11th and 25th of month) 📈 **Expense Planning** (33:25 - 48:12) Jordan creates spreadsheet to model cash flow throughout month Total monthly expenses average around $126K before owner/associate pay Credit card payments, payroll, and loan payments are causing large swings in account balance Bank account currently fluctuates from around $200K down to $125K in short periods This volatility creates 'panic moments' for Rita when looking at accounts ⏱️ **Payment Scheduling Solution** (48:12 - 58:24) Jordan proposes spreading out major payments throughout month Recommendation: first credit card (8th), payroll (14th-15th), loan payments (18th), payroll (25th), second credit card (30th) This approach would keep account from dipping below $120K at any point Goal is to have one major expense each week rather than clustered payments Bank account will be at its lowest point mid-month (around the 15th) 📋 **Implementation Plan** (58:25 - 01:05:34) Rita plans to implement payment restructuring immediately while doing bills today Jordan will clean up the spreadsheet and send it to Rita Mid-month will still be the low point but more predictable and less dramatic Plan assumes $150K/month revenue (conservative estimate) Extra large cases (like the recent $40K day) should be considered 'icing on the cake' not factored into regular planning</t>
  </si>
  <si>
    <t>Dental practice,cash flow management,credit card scheduling,financial planning,revenue fluctuation,expense timing</t>
  </si>
  <si>
    <t>https://download-ff.s3.us-east-2.amazonaws.com/01JR8M4DEQJJ1KFPWERBQ4WDHF/downloads/transcript/Rita-Patel-Miller-and-Jordan-Blackmon-e24c4322-0e94-4903-9939-e93324bd17ec-2025-04-11-17-00-00.pdf?X-Amz-Algorithm=AWS4-HMAC-SHA256&amp;X-Amz-Credential=AKIAWZAJLUBIVRJ35B6I%2F20250411%2Fus-east-2%2Fs3%2Faws4_request&amp;X-Amz-Date=20250411T180846Z&amp;X-Amz-Expires=21600&amp;X-Amz-Signature=9f37a0d2a61f70bad635edd95cc5f9173b1b728f0a242aa33c4e6a10bd302937&amp;X-Amz-SignedHeaders=host</t>
  </si>
  <si>
    <t>audiohttps://cdn.fireflies.ai/01JR8M4DEQJJ1KFPWERBQ4WDHF/audio.mp3?Expires=1744567730&amp;Policy=eyJTdGF0ZW1lbnQiOlt7IlJlc291cmNlIjoiaHR0cHM6Ly9jZG4uZmlyZWZsaWVzLmFpLzAxSlI4TTRERVFKSjFLRlBXRVJCUTRXREhGL2F1ZGlvLm1wMyIsIkNvbmRpdGlvbiI6eyJEYXRlTGVzc1RoYW4iOnsiQVdTOkVwb2NoVGltZSI6MTc0NDU2NzczMH19fV19&amp;Signature=QPIYGZFDWOWDrKS2HeitR0VPxlXnQ6gB2opnbDozLJmjkXrU7GKehno5LgCO3ohejFmLNLJATdgKdlE3kENYW8PeD7eQBa7MiY7kTe~nXsMGrOnZyiRLJU4sk2PQovC~VsRdnFlpI9rdRe0XuyIbm8Vf0NHPQQoAad5OLPSU-JahPLwDXSQnrBmO~jFjPhcf2T2-OmsqdR1U5q0rdZSXNXO60eJaWg1PBDhdedIAk4L2IXZ5nGZaEpf~5FxLVC9OTSQ~qoOSUfm39BGL~OmEEaDlwB4nkRkfGaPIytWGKbGyf6LQ0ErizW120PtWim6xYb-uWn~Fcgk8BlmHV0jrmg__&amp;Key-Pair-Id=K25ZJR0UZVF4CM</t>
  </si>
  <si>
    <t>Client ID: Miller, P
_x000D_
_x000D_Date: 2025-04-11T17:00:00.000Z
_x000D_
_x000D_Super Summary List Action Items:
_x000D_**Rita Patel-Miller** Call SMC to set up marketing discussion (11:06) Reschedule credit card due dates to align with new payment schedule (52:33) Move large loan payment from the 4th to around the 18th of each month (58:33) Adjust second credit card payment to occur at month-end (59:09) **Jordan Blackmon** Clean up the cash flow spreadsheet and send to Rita (01:04:59)
_x000D_
_x000D_Super Summary List Overview:
_x000D_In the Financial Planning and Cash Flow Management Discussion meeting, Rita Patel-Miller and Jordan Blackmon reviewed recent developments in the dental practice, including the onboarding of a new associate dentist and the challenges faced during March, which saw significant cash flow issues due to lower-than-expected revenue and high expenses, including a $38K lab bill and unplanned costs. They analyzed current financial standings, with operating accounts fluctuating significantly and a typical payroll of $32K bi-weekly contributing to volatility. To mitigate these cash flow fluctuations, Jordan proposed a new payment schedule that staggers major payments throughout the month, aiming to maintain a minimum account balance above $120K. Rita plans to implement this restructuring immediately and follow up with actionable items, while Jordan will refine the cash flow spreadsheet for better tracking.
_x000D_
_x000D_Super Summary List Shorthand Bullet:
_x000D_🏢 **Dental Practice Updates** (00:02 - 09:24) Rita has a toy poodle weighing about 7 pounds New associate dentist starts June 23rd, relationship is positive and seamless Another dentist is coming for a trial on the 17th with a 'high D' personality Rita has been pre-assigning hygiene checks to the temp associate Jordan mentioned seeing more dentists working with unusual workflows (one chair instead of two) 💰 **March Financial Review** (09:24 - 17:36) March financials were 'horrible' with significant cash flow problems Revenue has settled to baseline of around $150K/month after completing several large cases Previous higher numbers (180K-200K) were from large cases that are now complete Expenses were unusually high with lab bill ($38K), supplies ($6K over average) Additional unplanned expenses: computer/software issues ($5K) and janitorial ($2.5K) Without one-off expenses, profit would have been around $13K instead of negative $22K 💳 **Credit Card Management** (17:36 - 24:43) Rita uses two American Express cards with due dates on the 6th and 12th Credit card bills average $20-30K each Large loan payment of $12K due on the 4th of each month Rita paying bills early (a week ahead of due dates) causing cash flow issues Two large cases delivered the previous day brought in $40K in payments 📊 **Cash Flow Analysis** (24:43 - 33:18) Current account balances: $125K in operating, $4.8K in secondary operating, $71.9K in money market Paul asked about adding more insurance plans to bring in additional patients Revenue comes in fairly evenly throughout month ($6,500-7,500/day average) Rita needs guidance on timing payments to avoid dramatic bank account fluctuations Typical payroll is $32K bi-weekly (11th and 25th of month) 📈 **Expense Planning** (33:25 - 48:12) Jordan creates spreadsheet to model cash flow throughout month Total monthly expenses average around $126K before owner/associate pay Credit card payments, payroll, and loan payments are causing large swings in account balance Bank account currently fluctuates from around $200K down to $125K in short periods This volatility creates 'panic moments' for Rita when looking at accounts ⏱️ **Payment Scheduling Solution** (48:12 - 58:24) Jordan proposes spreading out major payments throughout month Recommendation: first credit card (8th), payroll (14th-15th), loan payments (18th), payroll (25th), second credit card (30th) This approach would keep account from dipping below $120K at any point Goal is to have one major expense each week rather than clustered payments Bank account will be at its lowest point mid-month (around the 15th) 📋 **Implementation Plan** (58:25 - 01:05:34) Rita plans to implement payment restructuring immediately while doing bills today Jordan will clean up the spreadsheet and send it to Rita Mid-month will still be the low point but more predictable and less dramatic Plan assumes $150K/month revenue (conservative estimate) Extra large cases (like the recent $40K day) should be considered 'icing on the cake' not factored into regular planning
_x000D_
_x000D_Super Summary List Keywords:
_x000D_Dental practice,cash flow management,credit card scheduling,financial planning,revenue fluctuation,expense timing</t>
  </si>
  <si>
    <t>Nagaraj, A_FF_2025_04_15_.pdf</t>
  </si>
  <si>
    <t>Nagaraj, A_CT_2025_04_15_.pdf</t>
  </si>
  <si>
    <t>dr.raj@areodental.com,dr.g@areodental.com,jordan@towerleadership.com</t>
  </si>
  <si>
    <t>Abhishek Nagaraj and Jordan Blackmon</t>
  </si>
  <si>
    <t>2025-04-15T15:00:00.000Z</t>
  </si>
  <si>
    <t>**Jordan Blackmon** Send call center scorecard to help Areo track key metrics (09:17) Send introduction to Jeff Rosinski for part-time recruiting help (46:16) Share regional manager checklist and audit process document (59:03) **Dr. Raj** Meet with practice acquisition target and assess cultural fit (58:54) **Dr. Raj and Areo Dental Team** Explore the two LOI sites for de novo opportunities (35:02) Update marketing budget for de novos to $10K+ per month (42:47) Establish audit process for operations managers based on Jordan's template (59:14) Add more structure to Caitlin's role to help her delegate effectively (58:53)</t>
  </si>
  <si>
    <t>In the recent Strategy and Operations Review meeting, led by Abhishek Nagaraj and Jordan Blackmon, key operational updates were discussed, including Areo Dental's establishment of a corporate center and the hiring of additional staff, although concerns about workload remained for the VP of Operations. The team evaluated a potential practice acquisition with strong financial indicators but high payroll costs, leading to discussions on business model alignment and cultural fit, particularly due to past negative interactions with an office manager. The preference for de novo practices over acquisitions was reiterated, highlighting success stories and adjusted strategies for previous locations. Marketing budgets were increased for new de novos, with a commitment to more aggressive strategies, while an organizational structure review emphasized the need for streamlined operations and effective audits for regional managers. Action items were assigned to ensure follow-up on these discussions, including exploring new site opportunities and enhancing managerial roles to promote efficiency.</t>
  </si>
  <si>
    <t>🏢 **Operations and Staffing Update** (00:02 - 08:21) Areo Dental has set up a corporate center and hired a new biller and call center staff Caitlin (VP of Ops) feels overwhelmed despite hiring a new ops manager Team discussing hiring a part-time recruiter Jordan offered to introduce Jeff Rosinski, a recruiter who works on hourly rates for specific positions Caitlin has a full-time virtual assistant from the Philippines who is currently underutilized 💰 **Acquisition Opportunity Discussion** (08:21 - 21:49) Team evaluating potential practice acquisition with strong EBITDA Practice has high payroll costs: Operations Manager ($110K), RCA Manager ($80K), Office Manager ($80K) Beautiful facility with young doctor producing at high level Practice recently converted from insurance to fee-for-service Key questions: doctor's intentions after acquisition, cultural fit, transition plan Office manager at target practice previously worked for Areo and left on bad terms Team discussed whether to allow the selling doctor to maintain fee-for-service while bringing in network associates Jordan advised against mixing business models in same location (fee-for-service and insurance) 🏗️ **De Novo vs Acquisition Strategy** (21:51 - 35:41) Areo team prefers focusing on de novos (start-up practices) over acquisitions Current challenge: finding quality acquisitions that aren't lifestyle practices Team has completed two previous de novos: St. John (profitable) and Crown Point (initially struggled) Crown Point location was in lower-income area, requiring acceptance of Indiana Medicaid Crown Point now becoming profitable after adjusting strategy Team has submitted LOIs on two potential de novo locations Advantages for Areo: Low build-out costs ($350-400K) compared to industry average ($800-900K+) Critical success factors: planning, finding doctors, marketing, and cash management Jordan suggested creative equity arrangements for associates at de novos to incentivize growth 💹 **Marketing Discussion** (35:41 - 43:59) Previous de novo practices had insufficient marketing budgets ($5K/month) For new de novos, team plans to budget $10K+/month for marketing Jordan discussed special considerations for implant marketing Authority and reputation significantly impact marketing costs for high-end services Full arch marketing initially costs $15-20K/month before stabilizing at lower acquisition costs Team agrees to be more aggressive with marketing for upcoming de novos 📋 **Organizational Structure** (43:59 - 48:54) Jordan shared a regional manager checklist to help structure operations Discussed operational capacity of current managers Current operations structure: Clarabelle manages 4 locations, Nicole manages 3 locations Team determining when to hire additional operations managers Acquisition target practice would be assigned to Clarabelle if deal goes through 🔍 **Operations Management Process** (48:54 - 01:01:04) Jordan shared detailed audit checklist for regional managers Recommended structure: Monday-Wednesday on-site audits, Thursday-Friday for follow-up/admin Regional managers should conduct regular office audits covering: Metrics review, Patient experience, Clinical operations, Administrative operations, Office visuals/appearance Jordan advised that regional managers can handle 5-6 locations if properly structured Operations managers should submit weekly audit reports to headquarters Clear process will help prevent micromanagement while ensuring accountability</t>
  </si>
  <si>
    <t>Dental practice acquisition,De novo strategy,Operations management,Marketing budget,Regional manager structure,Practice profitability</t>
  </si>
  <si>
    <t>https://download-ff.s3.us-east-2.amazonaws.com/01JRB1Z7WVZ56XZ8QM8G0SNKDF/downloads/transcript/Abhishek-Nagaraj-and-Jordan-Blackmon-908fa85d-8e3d-4ec2-acec-b8579d3bd5a2-2025-04-15-15-00-00.pdf?X-Amz-Algorithm=AWS4-HMAC-SHA256&amp;X-Amz-Credential=AKIAWZAJLUBIVRJ35B6I%2F20250415%2Fus-east-2%2Fs3%2Faws4_request&amp;X-Amz-Date=20250415T160455Z&amp;X-Amz-Expires=21600&amp;X-Amz-Signature=65b81ec7c81242ec61af704a8e7055b3250c8f7eda5d2da9839f9edd1b8ccb13&amp;X-Amz-SignedHeaders=host</t>
  </si>
  <si>
    <t>audiohttps://cdn.fireflies.ai/01JRB1Z7WVZ56XZ8QM8G0SNKDF/audio.mp3?Expires=1744905897&amp;Policy=eyJTdGF0ZW1lbnQiOlt7IlJlc291cmNlIjoiaHR0cHM6Ly9jZG4uZmlyZWZsaWVzLmFpLzAxSlJCMVo3V1ZaNTZYWjhRTThHMFNOS0RGL2F1ZGlvLm1wMyIsIkNvbmRpdGlvbiI6eyJEYXRlTGVzc1RoYW4iOnsiQVdTOkVwb2NoVGltZSI6MTc0NDkwNTg5N319fV19&amp;Signature=hOAQA6aFtqKFXx7Y5WlwvvCBCZZCRp~-Cc6vBimnjf~dthEsdGcsxUjVpDNSxFzGcFAOxpJgA7qZQvhOc5c84vtg70WHyvgtO29AqU1omF5eLEwGaHVA3ZuDLWjOBczMR-x3Le6-mzprsf9a1C2SQ38yzKidmZ2kW-e-KAc7xbztie8Ank0hWkj0mOMM~dYgWOpt5CgEdFLsjri29bcSwsjQjhIuo82SBOZNufSnvEgtojobSZn9er~~coj-XXeI-1W36P1Dj1TNoC91zT1c0-HiCYiq0OJIvT3TBnDIkuHFfBYu3Jm3TUbxhG8BZ8n6XXCK5S-ksIWWOYIXMn6PfA__&amp;Key-Pair-Id=K25ZJR0UZVF4CM</t>
  </si>
  <si>
    <t>Client ID: Nagaraj, A
_x000D_
_x000D_Date: 2025-04-15T15:00:00.000Z
_x000D_
_x000D_Super Summary List Action Items:
_x000D_**Jordan Blackmon** Send call center scorecard to help Areo track key metrics (09:17) Send introduction to Jeff Rosinski for part-time recruiting help (46:16) Share regional manager checklist and audit process document (59:03) **Dr. Raj** Meet with practice acquisition target and assess cultural fit (58:54) **Dr. Raj and Areo Dental Team** Explore the two LOI sites for de novo opportunities (35:02) Update marketing budget for de novos to $10K+ per month (42:47) Establish audit process for operations managers based on Jordan's template (59:14) Add more structure to Caitlin's role to help her delegate effectively (58:53)
_x000D_
_x000D_Super Summary List Overview:
_x000D_In the recent Strategy and Operations Review meeting, led by Abhishek Nagaraj and Jordan Blackmon, key operational updates were discussed, including Areo Dental's establishment of a corporate center and the hiring of additional staff, although concerns about workload remained for the VP of Operations. The team evaluated a potential practice acquisition with strong financial indicators but high payroll costs, leading to discussions on business model alignment and cultural fit, particularly due to past negative interactions with an office manager. The preference for de novo practices over acquisitions was reiterated, highlighting success stories and adjusted strategies for previous locations. Marketing budgets were increased for new de novos, with a commitment to more aggressive strategies, while an organizational structure review emphasized the need for streamlined operations and effective audits for regional managers. Action items were assigned to ensure follow-up on these discussions, including exploring new site opportunities and enhancing managerial roles to promote efficiency.
_x000D_
_x000D_Super Summary List Shorthand Bullet:
_x000D_🏢 **Operations and Staffing Update** (00:02 - 08:21) Areo Dental has set up a corporate center and hired a new biller and call center staff Caitlin (VP of Ops) feels overwhelmed despite hiring a new ops manager Team discussing hiring a part-time recruiter Jordan offered to introduce Jeff Rosinski, a recruiter who works on hourly rates for specific positions Caitlin has a full-time virtual assistant from the Philippines who is currently underutilized 💰 **Acquisition Opportunity Discussion** (08:21 - 21:49) Team evaluating potential practice acquisition with strong EBITDA Practice has high payroll costs: Operations Manager ($110K), RCA Manager ($80K), Office Manager ($80K) Beautiful facility with young doctor producing at high level Practice recently converted from insurance to fee-for-service Key questions: doctor's intentions after acquisition, cultural fit, transition plan Office manager at target practice previously worked for Areo and left on bad terms Team discussed whether to allow the selling doctor to maintain fee-for-service while bringing in network associates Jordan advised against mixing business models in same location (fee-for-service and insurance) 🏗️ **De Novo vs Acquisition Strategy** (21:51 - 35:41) Areo team prefers focusing on de novos (start-up practices) over acquisitions Current challenge: finding quality acquisitions that aren't lifestyle practices Team has completed two previous de novos: St. John (profitable) and Crown Point (initially struggled) Crown Point location was in lower-income area, requiring acceptance of Indiana Medicaid Crown Point now becoming profitable after adjusting strategy Team has submitted LOIs on two potential de novo locations Advantages for Areo: Low build-out costs ($350-400K) compared to industry average ($800-900K+) Critical success factors: planning, finding doctors, marketing, and cash management Jordan suggested creative equity arrangements for associates at de novos to incentivize growth 💹 **Marketing Discussion** (35:41 - 43:59) Previous de novo practices had insufficient marketing budgets ($5K/month) For new de novos, team plans to budget $10K+/month for marketing Jordan discussed special considerations for implant marketing Authority and reputation significantly impact marketing costs for high-end services Full arch marketing initially costs $15-20K/month before stabilizing at lower acquisition costs Team agrees to be more aggressive with marketing for upcoming de novos 📋 **Organizational Structure** (43:59 - 48:54) Jordan shared a regional manager checklist to help structure operations Discussed operational capacity of current managers Current operations structure: Clarabelle manages 4 locations, Nicole manages 3 locations Team determining when to hire additional operations managers Acquisition target practice would be assigned to Clarabelle if deal goes through 🔍 **Operations Management Process** (48:54 - 01:01:04) Jordan shared detailed audit checklist for regional managers Recommended structure: Monday-Wednesday on-site audits, Thursday-Friday for follow-up/admin Regional managers should conduct regular office audits covering: Metrics review, Patient experience, Clinical operations, Administrative operations, Office visuals/appearance Jordan advised that regional managers can handle 5-6 locations if properly structured Operations managers should submit weekly audit reports to headquarters Clear process will help prevent micromanagement while ensuring accountability
_x000D_
_x000D_Super Summary List Keywords:
_x000D_Dental practice acquisition,De novo strategy,Operations management,Marketing budget,Regional manager structure,Practice profitability</t>
  </si>
  <si>
    <t>Gambrell, A_FF_2025_04_15_.pdf</t>
  </si>
  <si>
    <t>Gambrell, A_CT_2025_04_15_.pdf</t>
  </si>
  <si>
    <t>agambrell@elitesmilessc.com,jordan@towerleadership.com</t>
  </si>
  <si>
    <t>Dr. Gambrell Advisory Call</t>
  </si>
  <si>
    <t>33.00 mins</t>
  </si>
  <si>
    <t>2025-04-15T16:00:00.000Z</t>
  </si>
  <si>
    <t>**Andrew Gambrell** Have potential office manager candidate take DISC profile and Colby test and schedule interview with Diana (01:47) Verify the true active patient count of the Korean practice (patients seen in last 12-18 months) (05:18) Determine how much work the Korean dentist referred out in the last 12 months (07:23) Check when the Korean dentist's lease ends (08:22) Investigate the actual percentage of Korean patients in the practice (20:31) Review current bonus structure and prepare to implement new department-based system (26:58) **Jordan** Have Hassan send follow-up email with questions regarding the practice acquisition (32:19) Send template for bonus structure showing department goals and metrics (26:58)</t>
  </si>
  <si>
    <t>During the Dr. Gambrell Advisory Call, key discussions focused on the recruitment of a new office manager, potential practice acquisition, and restructuring the employee bonus system. The meeting began with an exploration of a candidate previously interviewed by Andrew, who is recommended for further evaluation through DISC and Colby tests, as the current manager's position offers a $60,000 salary but has faced employee requests for bonuses and PTO. Andrew is considering purchasing a nearby Korean dental practice with low productivity and questioned patient count accuracy, leading to advice on verifying active patients and possibly purchasing only patient records instead of the entire practice. The group discussed various transition strategies and the financial implications of the acquisition. Finally, they proposed reworking the bonus structure to be department-based with specific goals, contrasting with the current approach that allocates identical bonuses across all staff. Action items were assigned, including candidate assessments and follow-ups on both the practice acquisition and the new bonus framework.</t>
  </si>
  <si>
    <t>🔍 **Office Manager Recruitment Discussion** (00:00 - 04:20) Diana wasn't satisfied with the previous candidate who decided to stay at their current job Andrew interviewed a potential office manager who previously worked at Aspen and Pacific Dental Candidate is 40 years old and being recommended to take DISC profile and Colby test Current office manager position pays $60,000 salary Discussion about employees asking for bonuses, sick time, and PTO 💼 **Potential Practice Acquisition** (04:20 - 12:29) Andrew considering buying a Korean dentist's practice 3 miles from his current office Practice has 900 claimed active patients but very low productivity One year left on lease at $1,500/month Jordan questioned the accuracy of the active patient count Suggested confirming true active patient count (patients seen in past 12-18 months) Practice only has two equipped operatories Korean dentist currently does her own hygiene with no hygienist 🏢 **Practice Acquisition Strategy** (12:29 - 23:30) Jordan advised buying patient records instead of the entire practice Patient records typically cost $150-$225 per active patient Alternative payment structure: pay premium ($225-$250) only for patients who actually transfer Discussed transition strategies: old dentist working one day at Andrew's location or Andrew working at the acquisition location Need to verify patient demographics - ~25% of patients are Korean and may be loyal to Korean provider Considered lease terms, equipment value, and transition challenges Cost analysis shows potential $25,000/month revenue increase for ~$2,750/month in expenses 💰 **Bonus Structure Overhaul** (23:30 - 33:06) Current bonus structure gives all employees the same bonus based on collections Jordan recommended department-based bonuses with 3 goals per department: Hygiene: recall rate, fluoride percentage, perio percentage Doctors: collections, case acceptance, patient satisfaction Front Office: schedule utilization, call conversion, cancellation rate Office manager should be bonused on collections and possibly profit Department goals should be monthly, office manager bonus quarterly Jordan will have Hassan send a template for the new bonus structure Discussed concerns about billing employee potentially mishandling write-offs and refunds</t>
  </si>
  <si>
    <t>Dental practice acquisition,Office manager recruitment,Bonus structure,Patient records,Korean demographics,Department goals</t>
  </si>
  <si>
    <t>https://download-ff.s3.us-east-2.amazonaws.com/01JRTCT0P2R1S69HJN7FGXCVV5/downloads/transcript/Dr-Gambrell-Advisory-Call-7c3960f8-9c7e-46f9-b5b9-16de0c2549d4-2025-04-15-16-00-00.pdf?X-Amz-Algorithm=AWS4-HMAC-SHA256&amp;X-Amz-Credential=AKIAWZAJLUBIVRJ35B6I%2F20250415%2Fus-east-2%2Fs3%2Faws4_request&amp;X-Amz-Date=20250415T163637Z&amp;X-Amz-Expires=21600&amp;X-Amz-Signature=f684f010bf246f81309c5868633e365af0f293eacbeceeead5f6c6ce29386998&amp;X-Amz-SignedHeaders=host</t>
  </si>
  <si>
    <t>audiohttps://cdn.fireflies.ai/01JRTCT0P2R1S69HJN7FGXCVV5/audio.mp3?Expires=1744907800&amp;Policy=eyJTdGF0ZW1lbnQiOlt7IlJlc291cmNlIjoiaHR0cHM6Ly9jZG4uZmlyZWZsaWVzLmFpLzAxSlJUQ1QwUDJSMVM2OUhKTjdGR1hDVlY1L2F1ZGlvLm1wMyIsIkNvbmRpdGlvbiI6eyJEYXRlTGVzc1RoYW4iOnsiQVdTOkVwb2NoVGltZSI6MTc0NDkwNzgwMH19fV19&amp;Signature=lPxPxviB4vUlyKMYoME69fYVRECNiWlQ-7loVVo5uWeV58HKSQ64xJJA0deEc-NMClrkI2IAV-U0JOGaY9S9ZX7ZrC8h2k3pz6OwnarqzutiC9coVqragRiI5Pod9OvpauHAxYFZpPGxZ7FcS0sdRehMdB9D6gkRT5mGSzbG7Z8fJXWZ7L6xgiZJebmvelV-lmqYKpRtwMhG5mUltG18yIRWJ4AUfQXZX0dQduQYSql5sMc4ZwbnIBsK24VYMJ36qOpxFnOg1gnjftJ-qfU4Z0p20gj3Ej6YEbFzD4p1-1PZ9-4E6gPKEwIexLv20T2wT2-zA~nNXmses1GV99n4hA__&amp;Key-Pair-Id=K25ZJR0UZVF4CM</t>
  </si>
  <si>
    <t>Client ID: Gambrell, A
_x000D_
_x000D_Date: 2025-04-15T16:00:00.000Z
_x000D_
_x000D_Super Summary List Action Items:
_x000D_**Andrew Gambrell** Have potential office manager candidate take DISC profile and Colby test and schedule interview with Diana (01:47) Verify the true active patient count of the Korean practice (patients seen in last 12-18 months) (05:18) Determine how much work the Korean dentist referred out in the last 12 months (07:23) Check when the Korean dentist's lease ends (08:22) Investigate the actual percentage of Korean patients in the practice (20:31) Review current bonus structure and prepare to implement new department-based system (26:58) **Jordan** Have Hassan send follow-up email with questions regarding the practice acquisition (32:19) Send template for bonus structure showing department goals and metrics (26:58)
_x000D_
_x000D_Super Summary List Overview:
_x000D_During the Dr. Gambrell Advisory Call, key discussions focused on the recruitment of a new office manager, potential practice acquisition, and restructuring the employee bonus system. The meeting began with an exploration of a candidate previously interviewed by Andrew, who is recommended for further evaluation through DISC and Colby tests, as the current manager's position offers a $60,000 salary but has faced employee requests for bonuses and PTO. Andrew is considering purchasing a nearby Korean dental practice with low productivity and questioned patient count accuracy, leading to advice on verifying active patients and possibly purchasing only patient records instead of the entire practice. The group discussed various transition strategies and the financial implications of the acquisition. Finally, they proposed reworking the bonus structure to be department-based with specific goals, contrasting with the current approach that allocates identical bonuses across all staff. Action items were assigned, including candidate assessments and follow-ups on both the practice acquisition and the new bonus framework.
_x000D_
_x000D_Super Summary List Shorthand Bullet:
_x000D_🔍 **Office Manager Recruitment Discussion** (00:00 - 04:20) Diana wasn't satisfied with the previous candidate who decided to stay at their current job Andrew interviewed a potential office manager who previously worked at Aspen and Pacific Dental Candidate is 40 years old and being recommended to take DISC profile and Colby test Current office manager position pays $60,000 salary Discussion about employees asking for bonuses, sick time, and PTO 💼 **Potential Practice Acquisition** (04:20 - 12:29) Andrew considering buying a Korean dentist's practice 3 miles from his current office Practice has 900 claimed active patients but very low productivity One year left on lease at $1,500/month Jordan questioned the accuracy of the active patient count Suggested confirming true active patient count (patients seen in past 12-18 months) Practice only has two equipped operatories Korean dentist currently does her own hygiene with no hygienist 🏢 **Practice Acquisition Strategy** (12:29 - 23:30) Jordan advised buying patient records instead of the entire practice Patient records typically cost $150-$225 per active patient Alternative payment structure: pay premium ($225-$250) only for patients who actually transfer Discussed transition strategies: old dentist working one day at Andrew's location or Andrew working at the acquisition location Need to verify patient demographics - ~25% of patients are Korean and may be loyal to Korean provider Considered lease terms, equipment value, and transition challenges Cost analysis shows potential $25,000/month revenue increase for ~$2,750/month in expenses 💰 **Bonus Structure Overhaul** (23:30 - 33:06) Current bonus structure gives all employees the same bonus based on collections Jordan recommended department-based bonuses with 3 goals per department: Hygiene: recall rate, fluoride percentage, perio percentage Doctors: collections, case acceptance, patient satisfaction Front Office: schedule utilization, call conversion, cancellation rate Office manager should be bonused on collections and possibly profit Department goals should be monthly, office manager bonus quarterly Jordan will have Hassan send a template for the new bonus structure Discussed concerns about billing employee potentially mishandling write-offs and refunds
_x000D_
_x000D_Super Summary List Keywords:
_x000D_Dental practice acquisition,Office manager recruitment,Bonus structure,Patient records,Korean demographics,Department goals</t>
  </si>
  <si>
    <t>Miller, M_FF_2025_04_15_.pdf</t>
  </si>
  <si>
    <t>Miller, M_CT_2025_04_15_.pdf</t>
  </si>
  <si>
    <t>Dr. Meigan Miller Advisory Call</t>
  </si>
  <si>
    <t>2025-04-15T17:00:00.000Z</t>
  </si>
  <si>
    <t>**Ahsan Akhter** Provide phone scripts for front desk staff to avoid quoting fees (02:20) Check with consulting team if front desk scorecards are being received (07:54) Analyze marketing conversion metrics to determine how to reach 75 new patients/month target (14:21) Follow up with Jordan about implementing quarterly performance reviews (21:09) **Meigan Miller** Send marketing metrics to Ahsan after the call for analysis (15:01) Consider sending all three front desk staff to Conversion Pro training on May 2nd (05:46) Begin implementing quarterly performance reviews with staff (20:13) Increase cash reserve account to $150,000 (33:52)</t>
  </si>
  <si>
    <t>The Dr. Meigan Miller Advisory Call focused on several key areas, including practice updates, marketing strategies, staffing challenges, and financial planning. Despite the absence of Gordon due to a personal loss, the discussion highlighted significant financial improvements in the practice, with collections growing by 18% to $208,000 per month and net profit also rising. Challenges were identified in the front desk operations, prompting suggestions for training and the implementation of scripts to prevent miscommunication regarding fees. The practice is attracting over 40 new patients monthly, below the target of 75, with plans to enhance marketing efforts and potentially hire another hygienist. Leadership issues were raised concerning underperforming staff, particularly at the front desk, and the unfilled office manager position, affecting operational efficiency. Financially, Ahsan recommended strategic allocations for marketing and recruiting to improve net profitability, with a goal of increasing cash reserves to $150,000. Action items included developing phone scripts, analyzing marketing effectiveness, and implementing quarterly performance reviews to bolster staff accountability and performance.</t>
  </si>
  <si>
    <t>🏥 **Practice Update &amp; Financial Overview** (00:00 - 06:41) Gordon absent due to death of close family friend Practice financials showing significant improvement Front desk issue: staff quoting fees to patients over phone Ahsan suggests implementing scripts to prevent fee quoting Conversion Pro phone training scheduled for May 2nd and August 22nd Front desk training needed to reduce cancellations and improve phone handling 📊 **Marketing &amp; Growth Strategies** (06:41 - 18:08) Practice seeing 40+ new patients monthly vs target of 75 Marketing spend: $6,500/month with SMC guaranteeing 15 new patients Meigan planning to add another hygienist, replacing retiring staff Financial improvement: 18% growth to $208,000/month in collections Net profit increased from 12% to significant improvement Improved efficiency with supplies and admin costs contributing to profit increase Leadership team challenges: Meigan handling most management duties herself 👥 **Staffing Challenges &amp; Leadership** (18:09 - 28:36) Front desk staff member Kathy underperforming after one year Ahsan suggests implementing quarterly performance reviews Office manager position remains unfilled Meigan hesitant about hiring process after previous difficulties Practice operating well despite lack of office manager Practice now has 10 operatories fully built out Three practice loans being paid: building mortgage, build-out loan, and practice loan 💰 **Financial Planning &amp; Cash Management** (28:37 - 36:11) Monthly net profit around $60,000 after Meigan's salary of $20,000/month Ahsan recommends allocating $3,000/month for marketing and $2,000/month for recruiting After debt payments and allocations, approximately $23,000/month available for distributions Cash reserve goal of $150,000 (one month's operating expenses) Meigan currently keeping $100,000 in main account with additional $125,000 in another account Ahsan recommends taking extra profits home rather than letting them accumulate in the business</t>
  </si>
  <si>
    <t>Revenue growth,Staff training,Practice profitability,Marketing conversion,Performance management,Cash flow allocation</t>
  </si>
  <si>
    <t>https://download-ff.s3.us-east-2.amazonaws.com/01JRDRXVV1T63W7WTWFVKW292R/downloads/transcript/Dr-Meigan-Miller-Advisory-Call-fda802fc-693d-4d05-96cb-7057822d75da-2025-04-15-17-00-00.pdf?X-Amz-Algorithm=AWS4-HMAC-SHA256&amp;X-Amz-Credential=AKIAWZAJLUBIVRJ35B6I%2F20250415%2Fus-east-2%2Fs3%2Faws4_request&amp;X-Amz-Date=20250415T175012Z&amp;X-Amz-Expires=21600&amp;X-Amz-Signature=36bb1db20d24db51a247ff811de7717cbbe671c0487a752db2adc31239f88ce2&amp;X-Amz-SignedHeaders=host</t>
  </si>
  <si>
    <t>audiohttps://cdn.fireflies.ai/01JRDRXVV1T63W7WTWFVKW292R/audio.mp3?Expires=1744912214&amp;Policy=eyJTdGF0ZW1lbnQiOlt7IlJlc291cmNlIjoiaHR0cHM6Ly9jZG4uZmlyZWZsaWVzLmFpLzAxSlJEUlhWVjFUNjNXN1dUV0ZWS1cyOTJSL2F1ZGlvLm1wMyIsIkNvbmRpdGlvbiI6eyJEYXRlTGVzc1RoYW4iOnsiQVdTOkVwb2NoVGltZSI6MTc0NDkxMjIxNH19fV19&amp;Signature=Na7sS88LZEw22pzPa1o1Dknb8n0H4zsq8dJ~wIjCuwL-7RAYndaoP-yG9cUnWVLp2Xk4fRu2rJdjP-AsVkGJ-k1O5bExBrNpS2A6tO4OZw5xOUchdPP3rFpkDJg77KBX82sIIwxp3iQOlFtcoZPXOpJooNDl1zFisphjZpZMDbFq5qir5Bz7hYwt2gCJA0yf2XGVCKlqEL0oHM56AIfwGowZ4DEwPXl92nbqNm-cYfyEaxDAOZf~d5~S-t6TppxOtCdRua-2GNLYUYTuCJ8vRwpilRL93KxWpeto0yUu5jZE0lqDOnmHbzlzODsdQbcHkd4IZHfZCe1vQmD7CSx1Ww__&amp;Key-Pair-Id=K25ZJR0UZVF4CM</t>
  </si>
  <si>
    <t>Client ID: Miller, M
_x000D_
_x000D_Date: 2025-04-15T17:00:00.000Z
_x000D_
_x000D_Super Summary List Action Items:
_x000D_**Ahsan Akhter** Provide phone scripts for front desk staff to avoid quoting fees (02:20) Check with consulting team if front desk scorecards are being received (07:54) Analyze marketing conversion metrics to determine how to reach 75 new patients/month target (14:21) Follow up with Jordan about implementing quarterly performance reviews (21:09) **Meigan Miller** Send marketing metrics to Ahsan after the call for analysis (15:01) Consider sending all three front desk staff to Conversion Pro training on May 2nd (05:46) Begin implementing quarterly performance reviews with staff (20:13) Increase cash reserve account to $150,000 (33:52)
_x000D_
_x000D_Super Summary List Overview:
_x000D_The Dr. Meigan Miller Advisory Call focused on several key areas, including practice updates, marketing strategies, staffing challenges, and financial planning. Despite the absence of Gordon due to a personal loss, the discussion highlighted significant financial improvements in the practice, with collections growing by 18% to $208,000 per month and net profit also rising. Challenges were identified in the front desk operations, prompting suggestions for training and the implementation of scripts to prevent miscommunication regarding fees. The practice is attracting over 40 new patients monthly, below the target of 75, with plans to enhance marketing efforts and potentially hire another hygienist. Leadership issues were raised concerning underperforming staff, particularly at the front desk, and the unfilled office manager position, affecting operational efficiency. Financially, Ahsan recommended strategic allocations for marketing and recruiting to improve net profitability, with a goal of increasing cash reserves to $150,000. Action items included developing phone scripts, analyzing marketing effectiveness, and implementing quarterly performance reviews to bolster staff accountability and performance.
_x000D_
_x000D_Super Summary List Shorthand Bullet:
_x000D_🏥 **Practice Update &amp; Financial Overview** (00:00 - 06:41) Gordon absent due to death of close family friend Practice financials showing significant improvement Front desk issue: staff quoting fees to patients over phone Ahsan suggests implementing scripts to prevent fee quoting Conversion Pro phone training scheduled for May 2nd and August 22nd Front desk training needed to reduce cancellations and improve phone handling 📊 **Marketing &amp; Growth Strategies** (06:41 - 18:08) Practice seeing 40+ new patients monthly vs target of 75 Marketing spend: $6,500/month with SMC guaranteeing 15 new patients Meigan planning to add another hygienist, replacing retiring staff Financial improvement: 18% growth to $208,000/month in collections Net profit increased from 12% to significant improvement Improved efficiency with supplies and admin costs contributing to profit increase Leadership team challenges: Meigan handling most management duties herself 👥 **Staffing Challenges &amp; Leadership** (18:09 - 28:36) Front desk staff member Kathy underperforming after one year Ahsan suggests implementing quarterly performance reviews Office manager position remains unfilled Meigan hesitant about hiring process after previous difficulties Practice operating well despite lack of office manager Practice now has 10 operatories fully built out Three practice loans being paid: building mortgage, build-out loan, and practice loan 💰 **Financial Planning &amp; Cash Management** (28:37 - 36:11) Monthly net profit around $60,000 after Meigan's salary of $20,000/month Ahsan recommends allocating $3,000/month for marketing and $2,000/month for recruiting After debt payments and allocations, approximately $23,000/month available for distributions Cash reserve goal of $150,000 (one month's operating expenses) Meigan currently keeping $100,000 in main account with additional $125,000 in another account Ahsan recommends taking extra profits home rather than letting them accumulate in the business
_x000D_
_x000D_Super Summary List Keywords:
_x000D_Revenue growth,Staff training,Practice profitability,Marketing conversion,Performance management,Cash flow allocation</t>
  </si>
  <si>
    <t>Sweeney, S_FF_2025_04_15_.pdf</t>
  </si>
  <si>
    <t>Sweeney, S_CT_2025_04_15_.pdf</t>
  </si>
  <si>
    <t>Dr. Sweeney &amp; Eric Morin Virtual Strategy Session</t>
  </si>
  <si>
    <t>153.00 mins</t>
  </si>
  <si>
    <t>2025-04-15T18:30:00.000Z</t>
  </si>
  <si>
    <t>**Dr. Sweeney** Contact the new graduate doctor to arrange another Zoom interview before the May in-person meeting (24:04) Get the new graduate under contract ASAP to secure her position (24:30) Aim for $205,000 revenue in April through increased production (01:06:33) Clean up accounts receivable by zeroing out accounts over 90 days (53:54) Send collectible accounts to collections service (54:24) Wait until business account reaches $150,000 before considering major investments (55:45) Work with Sarah to create marketing collateral for Airway Academy (02:04:41) Develop different package tiers for Airway Academy attendees (02:15:21) Create a lead magnet for Airway Academy marketing (02:25:45) **Rich** Follow up with Tower Financial about when they plan to deliver financials (02:15) Pull the trailing flow for December 1231 (04:23) Message the accountant about hygiene revenue discrepancy in financial reports (37:48) **Eric Morin** Review Dr. Sweeney's financials to understand profitability issues (37:35) Speak at Dr. Sweeney's Airway Academy event in October (02:05:40) Help promote the Airway Academy through his channels (02:06:15) Advise on creating an order form for Airway Academy packages (02:11:46) Continue exploring business opportunities with Matt Orangey (01:30:12) Look at potential investment properties with Dr. Sweeney (02:00:32)</t>
  </si>
  <si>
    <t>In the virtual strategy session led by Dr. Sweeney and Eric Morin, key topics discussed included financial management, associate challenges, and strategic growth opportunities for the practice. Financial performance was assessed, with a need for timely reporting and cleaning up accounts receivable to improve cash flow stability. The group explored the possibility of hiring a new graduate doctor, favoring a candidate with a better cultural fit over an inconsistent current associate, while also emphasizing the importance of increased operational hours to capture patient demand. Strategies for hygiene pricing and practice expansion were introduced, with specific revenue targets set for the upcoming months. Additionally, discussions included the development and promotion of the Airway Academy, with plans for a training event and recommendations for marketing strategies utilizing social media. The meeting concluded with actionable tasks assigned to participants to ensure progress in these areas, aiming for enhanced profitability and efficient operations moving forward.</t>
  </si>
  <si>
    <t>💰 **Financial Management &amp; Operations** (00:23 - 06:11) Discussion about Tower Financial delivering financials by the 15th of each month Eric clarified industry standard is no later than the 21st of each month Dr. Sweeney shared that she had set aside $80,000 personally for potential taxes or investment Budgeting discussion with Melissa to maintain $40,000 monthly for Dr. Sweeney 👨‍⚕️ **Associate Challenges** (06:11 - 15:38) Dr. McLaughlin (current associate) works one day a week at $1,000/day or 33% of collections McLaughlin's production is inconsistent - some days profitable, others a loss Discussion about potential new associate Dr. Pike who works in Florida but wants to work in Savannah 2 days/month Dr. Pike placed problematic requests about buying into the practice 🎓 **New Graduate Associate Opportunity** (15:38 - 24:24) Discussion about a female resident doctor graduating this summer who wants to relocate to Savannah Eric strongly prefers the new graduate over Dr. Pike due to better cultural fit and eagerness to learn New graduate has experience with implants, root canals, extractions despite being fresh out of residency Eric advised getting the new graduate under contract ASAP before she gets other offers 🦷 **Hygiene Strategy &amp; Practice Expansion** (24:24 - 33:58) Implemented new hygiene pricing strategy with positive early results Projected hygiene production for April at $51,000, with goal of $65,000 Discussed bringing in new associate and expanding practice capacity Need to determine how to schedule team with expanded hours and additional doctor 📊 **Financial Review** (33:58 - 49:46) March revenue: $205,000 (including Dr. McLaughlin's low production) Team expense ratio at 33% (above recommended 30% target) Marketing expense at 6% of revenue (considered appropriate) Clinical supply and lab costs within normal range Discussed issues with accounts receivable that need cleaning up 📈 **Profitability Analysis** (49:46 - 01:05:09) Current operating profit around 23%, target is 30% Need to hit $205,000 monthly revenue consistently to achieve profit goals Focus on increasing production while controlling expenses Discussion of having the new associate work same days as Dr. Sweeney (8 operatories available) Eric recommended extending hours to 5:00-5:30 PM to capture additional patient demand 👥 **Team Scheduling** (01:05:09 - 01:18:25) Challenges with split shifts and communication between teams Eric suggested staggered scheduling with two huddles or Zoom participation Crystal (office manager) could run both huddles to maintain continuity Discussed timing for implementing expanded hours (June/July) Recommended bringing in new associate in June with mentoring strategy 🧾 **AR Management** (01:18:25 - 01:31:59) Current AR showing $248,000 with much of it over 90 days Eric strongly advised cleaning up AR immediately by zeroing out old accounts Sending collectible accounts to collections while writing off others High AR makes practice look unmanaged and could negatively impact valuation Clean AR would show better management to potential buyers 🏢 **Personal Investment Strategy** (01:31:59 - 01:59:37) Dr. Sweeney has $85,000 personal savings and wants to invest in rental property Eric recommended maintaining $150,000 in business account for stability Approved using most of personal savings for property investment Discussed cash flow properties as better investment than personal residence Eric offered to review potential investment properties with Dr. Sweeney 🌬️ **Airway Academy Business** (01:59:37 - 02:16:59) Dr. Sweeney and Sarah developing Airway Academy training course Planning two-day training event in October Need to create marketing collateral and website for promotion Eric offered to speak at the event and help promote through his channels Discussed using Kajabi platform for course delivery and future online training 📑 **Marketing Strategy for Academy** (02:16:59 - 02:26:49) Eric suggested creating lead magnets and using social media to build audience Recommended offering different package tiers for attendees Advised providing clear next steps for attendees at the event Suggested using scarcity tactics like limited shadowing opportunities Emphasized targeting different audience segments with specific messaging 🔄 **Future Business Models** (02:26:49 - 02:33:47) Eric discussing potential management company model Option to buy percentage of practices or take over management functions Management company would handle operations while doctors focus on production Revenue sharing model with growth incentives Victoria (Eric's assistant) will set up next meeting with Dr. Sweeney</t>
  </si>
  <si>
    <t>Practice Profitability,Associate Management,Hygiene Strategy,Accounts Receivable,Real Estate Investment,Airway Academy</t>
  </si>
  <si>
    <t>https://download-ff.s3.us-east-2.amazonaws.com/01JRR990HJE611S45XK7782KE0/downloads/transcript/Dr-Sweeney-Eric-Morin-Virtual-Strategy-Session-f85ad466-4b94-4300-a30d-5da8844d1623-2025-04-15-18-30-00.pdf?X-Amz-Algorithm=AWS4-HMAC-SHA256&amp;X-Amz-Credential=AKIAWZAJLUBIVRJ35B6I%2F20250415%2Fus-east-2%2Fs3%2Faws4_request&amp;X-Amz-Date=20250415T211757Z&amp;X-Amz-Expires=21600&amp;X-Amz-Signature=4fe5049b51268c529e813f78d5e4c8c86581baac90d04bb48262c18a879455d8&amp;X-Amz-SignedHeaders=host</t>
  </si>
  <si>
    <t>audiohttps://cdn.fireflies.ai/01JRR990HJE611S45XK7782KE0/audio.mp3?Expires=1744924680&amp;Policy=eyJTdGF0ZW1lbnQiOlt7IlJlc291cmNlIjoiaHR0cHM6Ly9jZG4uZmlyZWZsaWVzLmFpLzAxSlJSOTkwSEpFNjExUzQ1WEs3NzgyS0UwL2F1ZGlvLm1wMyIsIkNvbmRpdGlvbiI6eyJEYXRlTGVzc1RoYW4iOnsiQVdTOkVwb2NoVGltZSI6MTc0NDkyNDY4MH19fV19&amp;Signature=Ly6usnk43ZKOu0Ia6kNZB9W-alp1CpE9~VK39L1fMeYiAEtIv0PWbfXiFU8ZhelaO9M8PdaC-Kz6VKd7ymIRYUqp4KZ7ed39Eu4UvhKwu1BsGraNOS0~fckPODE3RnP1NLj3eHYQM1GwaecGDGziB-LNv3OKOCx2t3U93VAlZTDoEsyDyJzJdc-n5pFlguRiMdp-t7VoVUsIGxD9q6lAJrdKKnpJshzKhNhCzL9Q67bXuUGFpiNTi9jiXkK9kEI7LM8tWrXDZXS8fyG8TB-DEJt0p9Fnb5lE3-kWBubZ63PFO~AjkVSo0Wg~Oz7cV4suiouBE5vBHpfJazrgYBgcNg__&amp;Key-Pair-Id=K25ZJR0UZVF4CM</t>
  </si>
  <si>
    <t>Client ID: Sweeney, S
_x000D_
_x000D_Date: 2025-04-15T18:30:00.000Z
_x000D_
_x000D_Super Summary List Action Items:
_x000D_**Dr. Sweeney** Contact the new graduate doctor to arrange another Zoom interview before the May in-person meeting (24:04) Get the new graduate under contract ASAP to secure her position (24:30) Aim for $205,000 revenue in April through increased production (01:06:33) Clean up accounts receivable by zeroing out accounts over 90 days (53:54) Send collectible accounts to collections service (54:24) Wait until business account reaches $150,000 before considering major investments (55:45) Work with Sarah to create marketing collateral for Airway Academy (02:04:41) Develop different package tiers for Airway Academy attendees (02:15:21) Create a lead magnet for Airway Academy marketing (02:25:45) **Rich** Follow up with Tower Financial about when they plan to deliver financials (02:15) Pull the trailing flow for December 1231 (04:23) Message the accountant about hygiene revenue discrepancy in financial reports (37:48) **Eric Morin** Review Dr. Sweeney's financials to understand profitability issues (37:35) Speak at Dr. Sweeney's Airway Academy event in October (02:05:40) Help promote the Airway Academy through his channels (02:06:15) Advise on creating an order form for Airway Academy packages (02:11:46) Continue exploring business opportunities with Matt Orangey (01:30:12) Look at potential investment properties with Dr. Sweeney (02:00:32)
_x000D_
_x000D_Super Summary List Overview:
_x000D_In the virtual strategy session led by Dr. Sweeney and Eric Morin, key topics discussed included financial management, associate challenges, and strategic growth opportunities for the practice. Financial performance was assessed, with a need for timely reporting and cleaning up accounts receivable to improve cash flow stability. The group explored the possibility of hiring a new graduate doctor, favoring a candidate with a better cultural fit over an inconsistent current associate, while also emphasizing the importance of increased operational hours to capture patient demand. Strategies for hygiene pricing and practice expansion were introduced, with specific revenue targets set for the upcoming months. Additionally, discussions included the development and promotion of the Airway Academy, with plans for a training event and recommendations for marketing strategies utilizing social media. The meeting concluded with actionable tasks assigned to participants to ensure progress in these areas, aiming for enhanced profitability and efficient operations moving forward.
_x000D_
_x000D_Super Summary List Shorthand Bullet:
_x000D_💰 **Financial Management &amp; Operations** (00:23 - 06:11) Discussion about Tower Financial delivering financials by the 15th of each month Eric clarified industry standard is no later than the 21st of each month Dr. Sweeney shared that she had set aside $80,000 personally for potential taxes or investment Budgeting discussion with Melissa to maintain $40,000 monthly for Dr. Sweeney 👨‍⚕️ **Associate Challenges** (06:11 - 15:38) Dr. McLaughlin (current associate) works one day a week at $1,000/day or 33% of collections McLaughlin's production is inconsistent - some days profitable, others a loss Discussion about potential new associate Dr. Pike who works in Florida but wants to work in Savannah 2 days/month Dr. Pike placed problematic requests about buying into the practice 🎓 **New Graduate Associate Opportunity** (15:38 - 24:24) Discussion about a female resident doctor graduating this summer who wants to relocate to Savannah Eric strongly prefers the new graduate over Dr. Pike due to better cultural fit and eagerness to learn New graduate has experience with implants, root canals, extractions despite being fresh out of residency Eric advised getting the new graduate under contract ASAP before she gets other offers 🦷 **Hygiene Strategy &amp; Practice Expansion** (24:24 - 33:58) Implemented new hygiene pricing strategy with positive early results Projected hygiene production for April at $51,000, with goal of $65,000 Discussed bringing in new associate and expanding practice capacity Need to determine how to schedule team with expanded hours and additional doctor 📊 **Financial Review** (33:58 - 49:46) March revenue: $205,000 (including Dr. McLaughlin's low production) Team expense ratio at 33% (above recommended 30% target) Marketing expense at 6% of revenue (considered appropriate) Clinical supply and lab costs within normal range Discussed issues with accounts receivable that need cleaning up 📈 **Profitability Analysis** (49:46 - 01:05:09) Current operating profit around 23%, target is 30% Need to hit $205,000 monthly revenue consistently to achieve profit goals Focus on increasing production while controlling expenses Discussion of having the new associate work same days as Dr. Sweeney (8 operatories available) Eric recommended extending hours to 5:00-5:30 PM to capture additional patient demand 👥 **Team Scheduling** (01:05:09 - 01:18:25) Challenges with split shifts and communication between teams Eric suggested staggered scheduling with two huddles or Zoom participation Crystal (office manager) could run both huddles to maintain continuity Discussed timing for implementing expanded hours (June/July) Recommended bringing in new associate in June with mentoring strategy 🧾 **AR Management** (01:18:25 - 01:31:59) Current AR showing $248,000 with much of it over 90 days Eric strongly advised cleaning up AR immediately by zeroing out old accounts Sending collectible accounts to collections while writing off others High AR makes practice look unmanaged and could negatively impact valuation Clean AR would show better management to potential buyers 🏢 **Personal Investment Strategy** (01:31:59 - 01:59:37) Dr. Sweeney has $85,000 personal savings and wants to invest in rental property Eric recommended maintaining $150,000 in business account for stability Approved using most of personal savings for property investment Discussed cash flow properties as better investment than personal residence Eric offered to review potential investment properties with Dr. Sweeney 🌬️ **Airway Academy Business** (01:59:37 - 02:16:59) Dr. Sweeney and Sarah developing Airway Academy training course Planning two-day training event in October Need to create marketing collateral and website for promotion Eric offered to speak at the event and help promote through his channels Discussed using Kajabi platform for course delivery and future online training 📑 **Marketing Strategy for Academy** (02:16:59 - 02:26:49) Eric suggested creating lead magnets and using social media to build audience Recommended offering different package tiers for attendees Advised providing clear next steps for attendees at the event Suggested using scarcity tactics like limited shadowing opportunities Emphasized targeting different audience segments with specific messaging 🔄 **Future Business Models** (02:26:49 - 02:33:47) Eric discussing potential management company model Option to buy percentage of practices or take over management functions Management company would handle operations while doctors focus on production Revenue sharing model with growth incentives Victoria (Eric's assistant) will set up next meeting with Dr. Sweeney
_x000D_
_x000D_Super Summary List Keywords:
_x000D_Practice Profitability,Associate Management,Hygiene Strategy,Accounts Receivable,Real Estate Investment,Airway Academy</t>
  </si>
  <si>
    <t>Cochrane, G_FF_2025_04_16_.pdf</t>
  </si>
  <si>
    <t>Cochrane, G_CT_2025_04_16_.pdf</t>
  </si>
  <si>
    <t>rmoseng@rivertowndentalonline.com,jmoseng@rivertowndentalonline.com,gcochrane@rivertowndentalonline.com,eric@towerleadership.com,jordan@towerleadership.com,rmetzler@metzlerlegalstrategies.com</t>
  </si>
  <si>
    <t>River Town Contract Questions</t>
  </si>
  <si>
    <t>48.00 mins</t>
  </si>
  <si>
    <t>2025-04-16T14:00:00.000Z</t>
  </si>
  <si>
    <t>**Greg Cochrane and Randy** Circle with Jody (banker) to ensure she has all needed financial documents (03:06) Discuss executive compensation and salary structures, then consult with CPA about tax implications (26:16) Decide on decision-making authority for distributions (30:25) Discuss whether death/disability provisions for majority owner should be 'may' or 'shall' and address succession planning (40:40) **Ryan Metzler** Delete section 6.5 and update language in section 6.3A in the purchase agreement (18:32) Schedule time with Randy to walk through documents (46:46) **Greg Cochrane** Email Ryan to schedule time to review all documents (45:43) Prepare $100,000 immediate payment once agreement is executed (47:46) **Greg Cochrane and Julie** Discuss Dr. Eucre's employment agreement and provide feedback to Ryan (48:21)</t>
  </si>
  <si>
    <t>In the "River Town Contract Questions" meeting, participants discussed various aspects of the purchase agreement and operating agreements, focusing primarily on financial obligations, buyout structures, and succession planning. Greg highlighted the need for clarity on seller obligations post-buyout and the importance of awaiting input from a banker before finalizing debt language. Key decisions included removing unnecessary sections from the agreement, adjusting the valuation process to reflect fair market value, and setting a $35 million valuation trigger to protect Randy's interests. The team agreed to re-sign the operating agreement with specific revisions and discussed tax-related provisions. Significant considerations were made regarding death and disability buyouts, particularly the rights of Greg’s estate and succession options. Immediate action items were assigned, including further document reviews and clarifications on compensation and distribution decision-making authority, with plans to finalize decisions by next Friday and utilize DocuSign for signatures.</t>
  </si>
  <si>
    <t>🔄 **Purchase Agreement Discussions** (00:45 - 10:50) Greg is gathering financial documents for banker Jody regarding debt obligations Section 6.4 of membership interest purchase agreement needs clarification about seller's personal obligations after phase two buyout Decision to wait for banker's input before finalizing debt language in agreement Documents currently dated for May 1st Changed valuation from quarterly to monthly updates Valuations will reflect actual fair market value (6 times EBITDA) Greg has the option, not obligation, to exercise phase two buyout If purchaser doesn't exercise an option, it automatically rolls over to next monthly valuation 📝 **Buyout Obligations and Structure** (10:50 - 20:30) Discussion about whether phase two/three options become obligations after specific time periods Decided to protect Randy's interests with 35 million valuation trigger Section 6.5 to be deleted as it's no longer needed Section 6.3A to be tweaked to reference 'seller's remaining units' instead of '200 Class A units' After 5 years and $35M valuation, Randy can sell his remaining units (his option) Greg notes he wouldn't practically delay buyouts if company reached high valuations No changes needed to the promissory note 💰 **Operating Agreement and Distribution Decisions** (20:31 - 31:53) Operating agreement will be re-signed dated 5/1/25 rather than using an amendment Discussion of tax provisions in section 7 of operating agreement Section 6 drives distributions, including required tax obligation distributions Need to create service agreements for executive pay compensation Clinical compensation will follow 32% net production model Discussion about decision-making authority for distributions Super majority of members likely to decide when to take distributions Once Greg crosses 75% threshold, he would have full control over distribution timing Pro rata distribution rights remain protected regardless of ownership percentage ⚖️ **Death/Disability Provisions and Succession** (31:53 - 44:08) Section 10.3.3 flipped dynamics regarding death/disability buyouts For members with &gt;10% ownership: company has option but not obligation to purchase For members with &lt;10% ownership: company is obligated to purchase units Greg raised concerns about his estate's options if something happened to him Key succession question: Should Randy have right to buy company if Greg passes, or should Greg's wife (who works in the company) have option to continue as CEO and majority owner? Additional question about whether majority owner's units should convert to non-voting if company elects not to purchase after death 🤝 **Final Steps and Immediate Actions** (44:08 - 48:35) Greg needs time to thoroughly read all four documents Ryan offered to walk Greg through each document to explain in plain terms $100,000 payment is immediately due and payable when agreement is executed Aiming to finalize decisions by next Friday Ryan will update purchase agreement with agreed changes DocuSign will be used for final signatures Four key decisions remain: debt obligations, executive compensation, distribution decision authority, and succession planning</t>
  </si>
  <si>
    <t>Buyout options,Ownership transition,Fair market valuation,Distribution rights,Succession planning,Executive compensation</t>
  </si>
  <si>
    <t>https://download-ff.s3.us-east-2.amazonaws.com/01JRTVSNMVJBFWK97BHM4RJXDB/downloads/transcript/River-Town-Contract-Questions-1ad0d4ef-0771-4a09-84dd-0bc7e8320ba1-2025-04-16-14-00-00.pdf?X-Amz-Algorithm=AWS4-HMAC-SHA256&amp;X-Amz-Credential=AKIAWZAJLUBIVRJ35B6I%2F20250416%2Fus-east-2%2Fs3%2Faws4_request&amp;X-Amz-Date=20250416T145657Z&amp;X-Amz-Expires=21600&amp;X-Amz-Signature=a680174ab645dcc4965fb3f7aa81b968d072b51e6f20e5773c439a765fe64074&amp;X-Amz-SignedHeaders=host</t>
  </si>
  <si>
    <t>audiohttps://cdn.fireflies.ai/01JRTVSNMVJBFWK97BHM4RJXDB/audio.mp3?Expires=1744988220&amp;Policy=eyJTdGF0ZW1lbnQiOlt7IlJlc291cmNlIjoiaHR0cHM6Ly9jZG4uZmlyZWZsaWVzLmFpLzAxSlJUVlNOTVZKQkZXSzk3QkhNNFJKWERCL2F1ZGlvLm1wMyIsIkNvbmRpdGlvbiI6eyJEYXRlTGVzc1RoYW4iOnsiQVdTOkVwb2NoVGltZSI6MTc0NDk4ODIyMH19fV19&amp;Signature=HG9h4NZwD--cAKP5qnmEFE8fEJmYL1V2IpgC8oz9beOOFWc86N5VGfiiCgztsSEn6knoKiIPvgERQTYwDUYEzE--5Py90CKIS7kLlj4TqB5KHGm3O6dVuP7zq8cPJwuKV0AgiC8wVT0DZaLbt01K89Wl4S4QjZhvZDY00gPKnwBAzFhDP5Gdc7vLjiaA0sJjajk7gGquWFfBZNam5abS8dJhRWnNQ33MdhdxEQ5cAeESqhLP6TQEDhHbjXCWT~H94Vsgt4lPuebbX7uXgHT8p-1aPl3RgxgpfBJAK7cRQL1fVW2QRcvh9Ne53ll2BJgkhypC4GXFjrNWXMnv-Y0eDQ__&amp;Key-Pair-Id=K25ZJR0UZVF4CM</t>
  </si>
  <si>
    <t>Client ID: Cochrane, G
_x000D_
_x000D_Date: 2025-04-16T14:00:00.000Z
_x000D_
_x000D_Super Summary List Action Items:
_x000D_**Greg Cochrane and Randy** Circle with Jody (banker) to ensure she has all needed financial documents (03:06) Discuss executive compensation and salary structures, then consult with CPA about tax implications (26:16) Decide on decision-making authority for distributions (30:25) Discuss whether death/disability provisions for majority owner should be 'may' or 'shall' and address succession planning (40:40) **Ryan Metzler** Delete section 6.5 and update language in section 6.3A in the purchase agreement (18:32) Schedule time with Randy to walk through documents (46:46) **Greg Cochrane** Email Ryan to schedule time to review all documents (45:43) Prepare $100,000 immediate payment once agreement is executed (47:46) **Greg Cochrane and Julie** Discuss Dr. Eucre's employment agreement and provide feedback to Ryan (48:21)
_x000D_
_x000D_Super Summary List Overview:
_x000D_In the "River Town Contract Questions" meeting, participants discussed various aspects of the purchase agreement and operating agreements, focusing primarily on financial obligations, buyout structures, and succession planning. Greg highlighted the need for clarity on seller obligations post-buyout and the importance of awaiting input from a banker before finalizing debt language. Key decisions included removing unnecessary sections from the agreement, adjusting the valuation process to reflect fair market value, and setting a $35 million valuation trigger to protect Randy's interests. The team agreed to re-sign the operating agreement with specific revisions and discussed tax-related provisions. Significant considerations were made regarding death and disability buyouts, particularly the rights of Greg’s estate and succession options. Immediate action items were assigned, including further document reviews and clarifications on compensation and distribution decision-making authority, with plans to finalize decisions by next Friday and utilize DocuSign for signatures.
_x000D_
_x000D_Super Summary List Shorthand Bullet:
_x000D_🔄 **Purchase Agreement Discussions** (00:45 - 10:50) Greg is gathering financial documents for banker Jody regarding debt obligations Section 6.4 of membership interest purchase agreement needs clarification about seller's personal obligations after phase two buyout Decision to wait for banker's input before finalizing debt language in agreement Documents currently dated for May 1st Changed valuation from quarterly to monthly updates Valuations will reflect actual fair market value (6 times EBITDA) Greg has the option, not obligation, to exercise phase two buyout If purchaser doesn't exercise an option, it automatically rolls over to next monthly valuation 📝 **Buyout Obligations and Structure** (10:50 - 20:30) Discussion about whether phase two/three options become obligations after specific time periods Decided to protect Randy's interests with 35 million valuation trigger Section 6.5 to be deleted as it's no longer needed Section 6.3A to be tweaked to reference 'seller's remaining units' instead of '200 Class A units' After 5 years and $35M valuation, Randy can sell his remaining units (his option) Greg notes he wouldn't practically delay buyouts if company reached high valuations No changes needed to the promissory note 💰 **Operating Agreement and Distribution Decisions** (20:31 - 31:53) Operating agreement will be re-signed dated 5/1/25 rather than using an amendment Discussion of tax provisions in section 7 of operating agreement Section 6 drives distributions, including required tax obligation distributions Need to create service agreements for executive pay compensation Clinical compensation will follow 32% net production model Discussion about decision-making authority for distributions Super majority of members likely to decide when to take distributions Once Greg crosses 75% threshold, he would have full control over distribution timing Pro rata distribution rights remain protected regardless of ownership percentage ⚖️ **Death/Disability Provisions and Succession** (31:53 - 44:08) Section 10.3.3 flipped dynamics regarding death/disability buyouts For members with &gt;10% ownership: company has option but not obligation to purchase For members with &lt;10% ownership: company is obligated to purchase units Greg raised concerns about his estate's options if something happened to him Key succession question: Should Randy have right to buy company if Greg passes, or should Greg's wife (who works in the company) have option to continue as CEO and majority owner? Additional question about whether majority owner's units should convert to non-voting if company elects not to purchase after death 🤝 **Final Steps and Immediate Actions** (44:08 - 48:35) Greg needs time to thoroughly read all four documents Ryan offered to walk Greg through each document to explain in plain terms $100,000 payment is immediately due and payable when agreement is executed Aiming to finalize decisions by next Friday Ryan will update purchase agreement with agreed changes DocuSign will be used for final signatures Four key decisions remain: debt obligations, executive compensation, distribution decision authority, and succession planning
_x000D_
_x000D_Super Summary List Keywords:
_x000D_Buyout options,Ownership transition,Fair market valuation,Distribution rights,Succession planning,Executive compensation</t>
  </si>
  <si>
    <t>Padron, F_FF_2025_04_16_.pdf</t>
  </si>
  <si>
    <t>Padron, F_CT_2025_04_16_.pdf</t>
  </si>
  <si>
    <t>Dr. Padron &amp; Eric Morin - Ad Number Review</t>
  </si>
  <si>
    <t>2025-04-16T17:00:00.000Z</t>
  </si>
  <si>
    <t>**Fernando Padron** Track average revenue per new patient and per patient for past few months (19:16) Check cancellation percentages and no-show rates (19:18) Calculate case acceptance rates (19:31) Monitor reappointment rates (19:35) Reserve seats for team members on May 1 and May 2 (01:43) Analyze phone answering efficiency from 7am-7pm (21:53) **Christy** Prepare all data metrics for Lisa's upcoming visit (24:03) Help track average revenue per new patient and per patient (19:16) Assist with phone efficiency analysis (21:53)</t>
  </si>
  <si>
    <t>The Marketing Strategy and Performance Review meeting, led by Dr. Padron and Eric Morin, focused on analyzing current marketing expenditures and patient acquisition effectiveness. The discussion began with an overview of the $17,000 monthly marketing budget, raising concerns about high patient acquisition costs, which are averaging $253 per new patient against a target of $117. Eric highlighted the importance of tracking key metrics such as average revenue per new patient and patient show rates, identifying the current average revenue per new patient as $1,515—below the ideal of $1,700. Anomalies in revenue, particularly the drop in March despite overall revenue increases, were attributed to lagging indicators impacted by prior months' performance. Action items were assigned to Fernando and Christy to track these metrics and prepare for an upcoming visit by Lisa, emphasizing the need for data-driven decisions in marketing management rather than emotional responses.</t>
  </si>
  <si>
    <t>🔎 **Introduction and Initial Discussion** (00:00 - 01:56) Richard, Fernando and Eric engage in brief small talk about weather Fernando mentions he wants to discuss marketing numbers and get Eric's feedback Meeting participants acknowledge they need to start the main discussion 📊 **Marketing Budget and Patient Acquisition** (01:57 - 05:09) Fernando explains his current marketing budget breakdown: $12,000/month base + 20% ($15,000 total) for SEO and mailers $1,500/month for website $3,500/month for Jake's paycheck Total marketing spend: $17,000/month (5% of total revenue) Fernando expresses concern about high patient acquisition costs New patient numbers averaging 65-70 per month (January-March) Fernando shares revenue from new patients: $100,000 in January and February, but only $54,000 in March 📈 **Revenue Metrics Analysis** (05:10 - 18:57) Eric calculates average revenue per new patient at $1,515 (using January figures) Eric recommends this figure should ideally be around $1,700 Eric identifies two critical metrics to track: average revenue per new patient and average revenue per patient Average revenue per patient should be around $300 for a good general practice Current patient acquisition cost is $253, which Eric confirms is too high (target should be around $117) Eric explains revenue cycle management needs examination before blaming marketing Eric recommends checking phone answering efficiency (7am-7pm), conversion rates, and appointment show rates Eric explains the relationship between leading indicators (phone conversion, show rates) and lagging indicators (revenue) 🔍 **Action Planning and Recommendations** (18:58 - 26:36) Fernando and Christy (office manager) will track the recommended metrics Fernando notes an anomaly: March had lower new patient revenue but higher overall revenue Eric explains this is due to leading/lagging indicators - February's production affecting March's collections Eric emphasizes the need for objective phone metrics - most practices overestimate their performance Eric shares that top DSOs achieve 99.8% phone acceptance rates Team agrees to have metrics ready for Lisa's upcoming visit on May 1-2 Eric reinforces the importance of data-driven management decisions rather than emotional reactions</t>
  </si>
  <si>
    <t>Revenue cycle management,Patient acquisition cost,Average revenue per patient,Case acceptance,Phone conversion,Marketing efficiency</t>
  </si>
  <si>
    <t>https://download-ff.s3.us-east-2.amazonaws.com/01JRTRD27MCT02HE1MNGVBCQTH/downloads/transcript/Dr-Padron-Eric-Morin-Ad-Number-Review-a4fd787d-5cfc-4599-8f0a-5004345d8a12-2025-04-16-17-00-00.pdf?X-Amz-Algorithm=AWS4-HMAC-SHA256&amp;X-Amz-Credential=AKIAWZAJLUBIVRJ35B6I%2F20250416%2Fus-east-2%2Fs3%2Faws4_request&amp;X-Amz-Date=20250416T173221Z&amp;X-Amz-Expires=21600&amp;X-Amz-Signature=ac0a23a730a159d4639b35a7495c63f5ffa8262b8eb2832de2962a5a349e5ae9&amp;X-Amz-SignedHeaders=host</t>
  </si>
  <si>
    <t>audiohttps://cdn.fireflies.ai/01JRTRD27MCT02HE1MNGVBCQTH/audio.mp3?Expires=1744997544&amp;Policy=eyJTdGF0ZW1lbnQiOlt7IlJlc291cmNlIjoiaHR0cHM6Ly9jZG4uZmlyZWZsaWVzLmFpLzAxSlJUUkQyN01DVDAySEUxTU5HVkJDUVRIL2F1ZGlvLm1wMyIsIkNvbmRpdGlvbiI6eyJEYXRlTGVzc1RoYW4iOnsiQVdTOkVwb2NoVGltZSI6MTc0NDk5NzU0NH19fV19&amp;Signature=PGTlZ8XuQKXx5J~bh9istP0fCaCY27B5~4DcRuy3KV5kN4zyGwb7kGAC329-wwy1Gk76bFXdKa0hehOT1PamVHj5C9iTGPS7t4lUJogWpcjRh2zeNfOP84FkMiK5JpOK0DttysTh3~SU4QcNkVcuEefDBJU5ijVWoyj6kJuNQegvBGCDQ3H1Ti7omQrhzwPU~py171HMh1bzPjG6HVIrcdtF-9e7rSXunT-dI-lpk4qmHIgeJfQelhWQUFkwMktg7lCKBbvk5teOacFeLG0yMTOhdufYMl4iSo~Tpal5UNtPKbnT75rKA2cVqyb8NLjAIASdojwmpLtPlRuVqir7PQ__&amp;Key-Pair-Id=K25ZJR0UZVF4CM</t>
  </si>
  <si>
    <t>Client ID: Padron, F
_x000D_
_x000D_Date: 2025-04-16T17:00:00.000Z
_x000D_
_x000D_Super Summary List Action Items:
_x000D_**Fernando Padron** Track average revenue per new patient and per patient for past few months (19:16) Check cancellation percentages and no-show rates (19:18) Calculate case acceptance rates (19:31) Monitor reappointment rates (19:35) Reserve seats for team members on May 1 and May 2 (01:43) Analyze phone answering efficiency from 7am-7pm (21:53) **Christy** Prepare all data metrics for Lisa's upcoming visit (24:03) Help track average revenue per new patient and per patient (19:16) Assist with phone efficiency analysis (21:53)
_x000D_
_x000D_Super Summary List Overview:
_x000D_The Marketing Strategy and Performance Review meeting, led by Dr. Padron and Eric Morin, focused on analyzing current marketing expenditures and patient acquisition effectiveness. The discussion began with an overview of the $17,000 monthly marketing budget, raising concerns about high patient acquisition costs, which are averaging $253 per new patient against a target of $117. Eric highlighted the importance of tracking key metrics such as average revenue per new patient and patient show rates, identifying the current average revenue per new patient as $1,515—below the ideal of $1,700. Anomalies in revenue, particularly the drop in March despite overall revenue increases, were attributed to lagging indicators impacted by prior months' performance. Action items were assigned to Fernando and Christy to track these metrics and prepare for an upcoming visit by Lisa, emphasizing the need for data-driven decisions in marketing management rather than emotional responses.
_x000D_
_x000D_Super Summary List Shorthand Bullet:
_x000D_🔎 **Introduction and Initial Discussion** (00:00 - 01:56) Richard, Fernando and Eric engage in brief small talk about weather Fernando mentions he wants to discuss marketing numbers and get Eric's feedback Meeting participants acknowledge they need to start the main discussion 📊 **Marketing Budget and Patient Acquisition** (01:57 - 05:09) Fernando explains his current marketing budget breakdown: $12,000/month base + 20% ($15,000 total) for SEO and mailers $1,500/month for website $3,500/month for Jake's paycheck Total marketing spend: $17,000/month (5% of total revenue) Fernando expresses concern about high patient acquisition costs New patient numbers averaging 65-70 per month (January-March) Fernando shares revenue from new patients: $100,000 in January and February, but only $54,000 in March 📈 **Revenue Metrics Analysis** (05:10 - 18:57) Eric calculates average revenue per new patient at $1,515 (using January figures) Eric recommends this figure should ideally be around $1,700 Eric identifies two critical metrics to track: average revenue per new patient and average revenue per patient Average revenue per patient should be around $300 for a good general practice Current patient acquisition cost is $253, which Eric confirms is too high (target should be around $117) Eric explains revenue cycle management needs examination before blaming marketing Eric recommends checking phone answering efficiency (7am-7pm), conversion rates, and appointment show rates Eric explains the relationship between leading indicators (phone conversion, show rates) and lagging indicators (revenue) 🔍 **Action Planning and Recommendations** (18:58 - 26:36) Fernando and Christy (office manager) will track the recommended metrics Fernando notes an anomaly: March had lower new patient revenue but higher overall revenue Eric explains this is due to leading/lagging indicators - February's production affecting March's collections Eric emphasizes the need for objective phone metrics - most practices overestimate their performance Eric shares that top DSOs achieve 99.8% phone acceptance rates Team agrees to have metrics ready for Lisa's upcoming visit on May 1-2 Eric reinforces the importance of data-driven management decisions rather than emotional reactions
_x000D_
_x000D_Super Summary List Keywords:
_x000D_Revenue cycle management,Patient acquisition cost,Average revenue per patient,Case acceptance,Phone conversion,Marketing efficiency</t>
  </si>
  <si>
    <t>Johnson, S_FF_2025_04_17_.pdf</t>
  </si>
  <si>
    <t>Johnson, S_CT_2025_04_17_.pdf</t>
  </si>
  <si>
    <t>sejohnson1117@gmail.com,jordan@towerleadership.com</t>
  </si>
  <si>
    <t>sarah johnson and Jordan Blackmon</t>
  </si>
  <si>
    <t>2025-04-17T15:00:00.000Z</t>
  </si>
  <si>
    <t>**Sarah Johnson** Discuss with attorney about changing Mel's position after maternity leave (36:20) Have Annette create department scorecards to track metrics (21:04) Talk to Dr. Sheets about implant referrals to track potential volume (48:32) Pull active patient numbers to evaluate expansion needs (51:41) Review schedule to identify which hygienist served Jordan during his visit (13:52) Discuss with Quita about taking on lead assistant role (38:03) **Jordan Blackmon** Review PL report for March for Johnson (03:45) Check for contact from Atlanta Voyage regarding nomination (52:07)</t>
  </si>
  <si>
    <t>The recent Business Consultation Meeting between Sarah Johnson and Jordan Blackmon focused on several key operational updates and strategic planning decisions for the practice. Annette, the newly appointed office manager, received positive feedback for her leadership and organizational skills, which have allowed team members like Sarah to focus more on patient care. The discussion highlighted operational challenges, particularly with Dr. Sheets’ treatment planning and her upcoming maternity leave. Staffing issues were addressed, with plans for better scheduling to alleviate burnout among assistants and a proposal for Quita to become the lead assistant. The need for improvement in practice management systems was emphasized, including the implementation of metrics for tracking performance across departments. Discussions on future growth included the possibility of adding a part-time specialist and the importance of evaluating current patient loads before making expansion decisions. Action items were assigned to both Sarah and Jordan, focusing on legal consultations, departmental improvements, and strategic analyses to enhance overall practice performance.</t>
  </si>
  <si>
    <t>🏥 **New Office Manager Update** (04:25 - 09:21) Annette, the new office manager, joined the team Annette has brought structure, leadership, and focus on office presentation Team is responding positively to Annette's leadership Kia expressed gratitude for Annette's management style Annette stayed late to prepare Kia for schedule management during her absence 👩‍⚕️ **Practice Operations &amp; Staffing** (09:21 - 14:47) Dr. Sheets (associate doctor) struggles with treatment planning Dr. Sheets is going on maternity leave and plans to return 3 days a week Sarah is now enjoying practicing again with Annette handling operations Jordan noted improvement opportunities in systems and processes Jordan experienced inconsistent patient communication during his visit (example: fluoride conversation) 📊 **Practice Management Systems** (14:47 - 22:43) Need for better tracking systems and department scorecards Curve software will be used to track diagnosis and case acceptance Jordan recommended metrics for different departments: Billing: accounts receivable, insurance/patient payments; Administrative: schedule utilization, cancellation rate, call conversion; Hygiene: perio, fluoride, recall rate; Doctor: diagnosis rate, case acceptance Dashboard needed for comprehensive practice overview 👩‍💼 **Assistant Staffing Situation** (22:43 - 33:14) Mel (formerly lead assistant) is returning from maternity leave wanting 3 days/week Quita has taken over lead responsibilities during Mel's absence Quita is performing better than Mel in organization, efficiency, and patient follow-up Sarah wants to make Quita the permanent lead assistant Concerns about legal requirements regarding Mel's return from maternity leave 📋 **Staffing Schedule Planning** (33:14 - 45:45) Current setup: Nina and Quita working 5 days/week and experiencing burnout Sarah needs 3 assistants during her busy days (Mon/Tues) Dr. Sheets only needs 2 assistants (Wed-Fri) Jordan suggested alternating schedules to provide Quita and Nina days off Sarah should consult attorney about changing Mel's position upon return Quita should be promoted to lead assistant (pending legal advice) 🔄 **Future Practice Growth** (45:45 - 53:01) Discussion about potentially adding a part-time specialist for implants, aesthetic cases Need to analyze amount of work currently referred out to determine viability Dr. Sheets is limiting practice growth by not doing advanced procedures Jordan advised pulling active patient numbers to determine if expansion is needed Sarah mentioned potential space opportunity with a periodontist colleague Jordan cautioned against expanding too soon without proper data</t>
  </si>
  <si>
    <t>Practice management,staffing,maternity leave,office systems,metrics tracking,practice growth</t>
  </si>
  <si>
    <t>https://download-ff.s3.us-east-2.amazonaws.com/01JRJVZ4J25ZAHG3D5CQT164H9/downloads/transcript/sarah-johnson-and-Jordan-Blackmon-e380d60c-0af0-4517-92cb-34819f166b29-2025-04-17-15-00-00.pdf?X-Amz-Algorithm=AWS4-HMAC-SHA256&amp;X-Amz-Credential=AKIAWZAJLUBIVRJ35B6I%2F20250417%2Fus-east-2%2Fs3%2Faws4_request&amp;X-Amz-Date=20250417T155235Z&amp;X-Amz-Expires=21600&amp;X-Amz-Signature=d0c0a6f0e92b0d0ae22b72f70f728a254bc72a5a3792845dc31ce3a15c095242&amp;X-Amz-SignedHeaders=host</t>
  </si>
  <si>
    <t>audiohttps://cdn.fireflies.ai/01JRJVZ4J25ZAHG3D5CQT164H9/audio.mp3?Expires=1745077958&amp;Policy=eyJTdGF0ZW1lbnQiOlt7IlJlc291cmNlIjoiaHR0cHM6Ly9jZG4uZmlyZWZsaWVzLmFpLzAxSlJKVlo0SjI1WkFIRzNENUNRVDE2NEg5L2F1ZGlvLm1wMyIsIkNvbmRpdGlvbiI6eyJEYXRlTGVzc1RoYW4iOnsiQVdTOkVwb2NoVGltZSI6MTc0NTA3Nzk1OH19fV19&amp;Signature=mQnvhdjZuXrPd7whQ5J89LRgzexMbb8Uvto01k~ZqdiRcjUvgpHjjENzXC3hec2v11z2hDB5PY0a~9jPqB-2aYv4-dkUbL4Gqd06WY8jvQx8VsEzWKJdb7U1pc26s9Z7c6YrvPjtBnRH2DYy9NREM2JcyLd6fi37NnAJPrIKZN3QZ2ck0c1Z8tloXMG-E9yvtX5K8UolYhCoKbsmGHM6ioa6UMjKH-npOlg90cgmLWImUvxtW2fqCX4lk~91nE9i7L9Mz-zQemkSfD1MLSlepxJyJ0hSTcI7-Q9BnNQgdgei-GHfXHj4BPuMRAJTyZqs94zKloGrEgjyi39d8zy10A__&amp;Key-Pair-Id=K25ZJR0UZVF4CM</t>
  </si>
  <si>
    <t>Client ID: Johnson, S
_x000D_
_x000D_Date: 2025-04-17T15:00:00.000Z
_x000D_
_x000D_Super Summary List Action Items:
_x000D_**Sarah Johnson** Discuss with attorney about changing Mel's position after maternity leave (36:20) Have Annette create department scorecards to track metrics (21:04) Talk to Dr. Sheets about implant referrals to track potential volume (48:32) Pull active patient numbers to evaluate expansion needs (51:41) Review schedule to identify which hygienist served Jordan during his visit (13:52) Discuss with Quita about taking on lead assistant role (38:03) **Jordan Blackmon** Review PL report for March for Johnson (03:45) Check for contact from Atlanta Voyage regarding nomination (52:07)
_x000D_
_x000D_Super Summary List Overview:
_x000D_The recent Business Consultation Meeting between Sarah Johnson and Jordan Blackmon focused on several key operational updates and strategic planning decisions for the practice. Annette, the newly appointed office manager, received positive feedback for her leadership and organizational skills, which have allowed team members like Sarah to focus more on patient care. The discussion highlighted operational challenges, particularly with Dr. Sheets’ treatment planning and her upcoming maternity leave. Staffing issues were addressed, with plans for better scheduling to alleviate burnout among assistants and a proposal for Quita to become the lead assistant. The need for improvement in practice management systems was emphasized, including the implementation of metrics for tracking performance across departments. Discussions on future growth included the possibility of adding a part-time specialist and the importance of evaluating current patient loads before making expansion decisions. Action items were assigned to both Sarah and Jordan, focusing on legal consultations, departmental improvements, and strategic analyses to enhance overall practice performance.
_x000D_
_x000D_Super Summary List Shorthand Bullet:
_x000D_🏥 **New Office Manager Update** (04:25 - 09:21) Annette, the new office manager, joined the team Annette has brought structure, leadership, and focus on office presentation Team is responding positively to Annette's leadership Kia expressed gratitude for Annette's management style Annette stayed late to prepare Kia for schedule management during her absence 👩‍⚕️ **Practice Operations &amp; Staffing** (09:21 - 14:47) Dr. Sheets (associate doctor) struggles with treatment planning Dr. Sheets is going on maternity leave and plans to return 3 days a week Sarah is now enjoying practicing again with Annette handling operations Jordan noted improvement opportunities in systems and processes Jordan experienced inconsistent patient communication during his visit (example: fluoride conversation) 📊 **Practice Management Systems** (14:47 - 22:43) Need for better tracking systems and department scorecards Curve software will be used to track diagnosis and case acceptance Jordan recommended metrics for different departments: Billing: accounts receivable, insurance/patient payments; Administrative: schedule utilization, cancellation rate, call conversion; Hygiene: perio, fluoride, recall rate; Doctor: diagnosis rate, case acceptance Dashboard needed for comprehensive practice overview 👩‍💼 **Assistant Staffing Situation** (22:43 - 33:14) Mel (formerly lead assistant) is returning from maternity leave wanting 3 days/week Quita has taken over lead responsibilities during Mel's absence Quita is performing better than Mel in organization, efficiency, and patient follow-up Sarah wants to make Quita the permanent lead assistant Concerns about legal requirements regarding Mel's return from maternity leave 📋 **Staffing Schedule Planning** (33:14 - 45:45) Current setup: Nina and Quita working 5 days/week and experiencing burnout Sarah needs 3 assistants during her busy days (Mon/Tues) Dr. Sheets only needs 2 assistants (Wed-Fri) Jordan suggested alternating schedules to provide Quita and Nina days off Sarah should consult attorney about changing Mel's position upon return Quita should be promoted to lead assistant (pending legal advice) 🔄 **Future Practice Growth** (45:45 - 53:01) Discussion about potentially adding a part-time specialist for implants, aesthetic cases Need to analyze amount of work currently referred out to determine viability Dr. Sheets is limiting practice growth by not doing advanced procedures Jordan advised pulling active patient numbers to determine if expansion is needed Sarah mentioned potential space opportunity with a periodontist colleague Jordan cautioned against expanding too soon without proper data
_x000D_
_x000D_Super Summary List Keywords:
_x000D_Practice management,staffing,maternity leave,office systems,metrics tracking,practice growth</t>
  </si>
  <si>
    <t>Davis, J_FF_2025_04_17_.pdf</t>
  </si>
  <si>
    <t>Davis, J_CT_2025_04_17_.pdf</t>
  </si>
  <si>
    <t>Dr. Davis &amp; Eric Morin</t>
  </si>
  <si>
    <t>**Joel Davis** Schedule a call with Eric to review account management recommendations (59:36) Review cash position and determine proper operational reserves versus reinvestment funds (17:19) Consider alternative approach to current Profit First methodology (18:11) **Tommy C** Implement call forwarding from Hixson to Chattanooga when front desk staff is unavailable (34:43) Work with accounting team to correct marketing expense allocation in financial reports (23:01) Follow up with Digital Resource to ensure accurate marketing analytics (26:17) Implement automated text response system for missed calls (49:20) **Joel Davis &amp; Tommy C** Identify three key objectives to focus on for the next quarter (58:02) Develop strategy to increase phone answer rates to above 80% across all offices (51:15) Evaluate staffing needs for revenue cycle management implementation (57:48) Assess doctor case conversion issues and develop improvement plan (52:57)</t>
  </si>
  <si>
    <t>In the recent Strategy and Business Review Meeting, Dr. Davis and Eric Morin focused on key aspects of the company's performance, including financial analysis and operational growth strategies. The team celebrated positive financial results for March, while also expressing concerns about cash management, marketing budget allocations, and the need for improved patient acquisition. Eric highlighted the importance of restructuring the organizational approach to better support scalable growth, advocating for a dedicated phone management position to enhance revenue cycle management, given alarming missed call rates across locations. The discussion also touched on the need to reevaluate the current Profit First methodology and ensure a strategic balance between profitability and growth. The team concluded with agreed action items, including identifying three key objectives for the next quarter and addressing staffing needs for effective marketing and call management.</t>
  </si>
  <si>
    <t>🔍 **Business Review &amp; Financial Analysis** (00:00 - 12:30) Joel and Eric started with brief personal check-ins about health and recovery Eric congratulated the team on a good March with positive financial numbers Joel mentioned having meetings with his doctors and Tommy earlier in the day Joel expressed need for guidance on prioritizing business activities amidst numerous ongoing projects Eric emphasized his superpower is helping companies grow dramatically in 12-24 months Eric noted patient-focused teams often struggle with implementing business initiatives Eric identified that profitability is a key focus for Dr. Davis Eric discussed concerns about the company's cash position and management approach 💰 **Cash Management &amp; Marketing Assessment** (12:30 - 23:40) Eric suggested the company has more operational cash than needed and recommended reassessing cash allocation Patient acquisition cost is $70, which is significantly lower than national average of $115 Eric identified they're not spending enough on marketing, should increase budget Eric observed the company is not hitting patient numbers targets, indicating need for marketing review Eric mentioned Jeff as an inexpensive marketing resource with hourly fees rather than expensive packages Team discussed finding proper balance between profitability and growth Eric suggested every dollar over $600K (example figure) in operational reserves should be reinvested 👥 **Organizational Structure &amp; Leadership** (23:40 - 29:58) Tommy confirmed marketing spend is overstated in financial reports, actual spending needs to double Tommy is having meetings with Digital Resource to implement new marketing strategies for different locations Eric emphasized need to evaluate leadership team capabilities for scaling Tommy shared that they're implementing different marketing strategies across locations: new patient marketing for Chattanooga, emergency patient marketing for Hixson Joel explained they use Profit First methodology from Chris Sands/Profi 2020, which Eric suggests simplifying Eric advised not repaying the $150K EIDL loan as it's inexpensive capital 📱 **Revenue Cycle Management: Phone Systems** (29:58 - 38:14) Tommy reported missed call rates: 27% at Chattanooga, 50% at Trenton, and 47% at Hixson from 7am-5:30pm Eric identified phones as a critical revenue driver being significantly underperformed Trenton operates only 3 days/week, creating challenges for call management Tommy mentioned plans to forward Hixson calls to Chattanooga when front desk isn't available Eric recommended moving phone operations away from front desk to a dedicated call center setup Eric emphasized the significant financial impact of missed calls combined with marketing spend inefficiencies Team acknowledged that Tommy alone cannot properly manage all phone system improvements 🔄 **Operational Restructuring Needs** (38:15 - 49:52) Eric outlined need for dedicated phone management position with specific responsibilities: Overseeing call center staff, Spot-checking call quality, Measuring performance metrics, Training and onboarding new staff Eric suggested implementing a certification program for phone staff Tommy acknowledged he would be fully consumed if tasked with implementing phone system improvements Eric emphasized the need to consider who should be responsible for each key business function Tommy raised question about automatic text responses to missed calls Eric stressed need to get call answer rates above 80% across all offices Eric recommended prioritizing revenue cycle management before expanding average revenue or capacity 📈 **Strategic Next Steps** (49:52 - 01:01:03) Tommy revealed another challenge: doctor conversion rates as low as 25% for some providers Eric identified 'Valley of Death' stage where business cannot scale without management investment Joel acknowledged they're trying to plug numerous operational holes while facing staffing challenges Eric cautioned against 'premature scalability' - growing revenue before operational capabilities can handle it Team agreed to identify 3 key objectives to complete in the next quarter Eric recommended finding team members who can quickly generate revenue to self-fund their positions Joel agreed to have a separate call with Eric about account management recommendations Tommy confirmed four people are attending revenue cycle management training Meeting ended with Eric offering continued support as needed</t>
  </si>
  <si>
    <t>Revenue Cycle Management,Phone Conversion,Patient Acquisition,Cash Management,Organizational Scaling,Profitability</t>
  </si>
  <si>
    <t>https://download-ff.s3.us-east-2.amazonaws.com/01JRTRD27VE770YSPCCREDYT3G/downloads/transcript/Dr-Davis-Eric-Morin-aee1600d-592e-41fb-ad59-a7ce38be87d4-2025-04-17-15-00-00.pdf?X-Amz-Algorithm=AWS4-HMAC-SHA256&amp;X-Amz-Credential=AKIAWZAJLUBIVRJ35B6I%2F20250417%2Fus-east-2%2Fs3%2Faws4_request&amp;X-Amz-Date=20250417T160725Z&amp;X-Amz-Expires=21600&amp;X-Amz-Signature=c2acf9dfd49a79caa52d6d8cc96fc19b281bcbeec7d7738603e2040502f5ef29&amp;X-Amz-SignedHeaders=host</t>
  </si>
  <si>
    <t>audiohttps://cdn.fireflies.ai/01JRTRD27VE770YSPCCREDYT3G/audio.mp3?Expires=1745078848&amp;Policy=eyJTdGF0ZW1lbnQiOlt7IlJlc291cmNlIjoiaHR0cHM6Ly9jZG4uZmlyZWZsaWVzLmFpLzAxSlJUUkQyN1ZFNzcwWVNQQ0NSRURZVDNHL2F1ZGlvLm1wMyIsIkNvbmRpdGlvbiI6eyJEYXRlTGVzc1RoYW4iOnsiQVdTOkVwb2NoVGltZSI6MTc0NTA3ODg0OH19fV19&amp;Signature=Vm5UimQ5sm5IbGOwfZ-jD-wuEDDO5Qo7jekZmvho5Aohcdv15aVWUpzAq6Um5C94GBUKYZlH88F99EZa7~FS0hT4aVaJVFNe2huZ3LNt161dRAru1fjLOUjnWxcf4ZBtZrtic0KEJmU2Wcxjek0Xs2HF9uVVnPXOOR9rzmuaPFHSCLFWJx2W9stYIL3hIk9ZtBmCLaT8BJpROxtLy9b5SmvF2iNp2M0TZLhpXJwMX-KHb8XdIPxk89Yw0r4PBR3TOIGeZ7kB7NvIZaR12njNeCYg~z0D2a7abDiOT-r9H6Y3wIgjQX0OUjE-rYQsIJNBixhNSItiikDbUGSMhb~INA__&amp;Key-Pair-Id=K25ZJR0UZVF4CM</t>
  </si>
  <si>
    <t>Client ID: Davis, J
_x000D_
_x000D_Date: 2025-04-17T15:00:00.000Z
_x000D_
_x000D_Super Summary List Action Items:
_x000D_**Joel Davis** Schedule a call with Eric to review account management recommendations (59:36) Review cash position and determine proper operational reserves versus reinvestment funds (17:19) Consider alternative approach to current Profit First methodology (18:11) **Tommy C** Implement call forwarding from Hixson to Chattanooga when front desk staff is unavailable (34:43) Work with accounting team to correct marketing expense allocation in financial reports (23:01) Follow up with Digital Resource to ensure accurate marketing analytics (26:17) Implement automated text response system for missed calls (49:20) **Joel Davis &amp; Tommy C** Identify three key objectives to focus on for the next quarter (58:02) Develop strategy to increase phone answer rates to above 80% across all offices (51:15) Evaluate staffing needs for revenue cycle management implementation (57:48) Assess doctor case conversion issues and develop improvement plan (52:57)
_x000D_
_x000D_Super Summary List Overview:
_x000D_In the recent Strategy and Business Review Meeting, Dr. Davis and Eric Morin focused on key aspects of the company's performance, including financial analysis and operational growth strategies. The team celebrated positive financial results for March, while also expressing concerns about cash management, marketing budget allocations, and the need for improved patient acquisition. Eric highlighted the importance of restructuring the organizational approach to better support scalable growth, advocating for a dedicated phone management position to enhance revenue cycle management, given alarming missed call rates across locations. The discussion also touched on the need to reevaluate the current Profit First methodology and ensure a strategic balance between profitability and growth. The team concluded with agreed action items, including identifying three key objectives for the next quarter and addressing staffing needs for effective marketing and call management.
_x000D_
_x000D_Super Summary List Shorthand Bullet:
_x000D_🔍 **Business Review &amp; Financial Analysis** (00:00 - 12:30) Joel and Eric started with brief personal check-ins about health and recovery Eric congratulated the team on a good March with positive financial numbers Joel mentioned having meetings with his doctors and Tommy earlier in the day Joel expressed need for guidance on prioritizing business activities amidst numerous ongoing projects Eric emphasized his superpower is helping companies grow dramatically in 12-24 months Eric noted patient-focused teams often struggle with implementing business initiatives Eric identified that profitability is a key focus for Dr. Davis Eric discussed concerns about the company's cash position and management approach 💰 **Cash Management &amp; Marketing Assessment** (12:30 - 23:40) Eric suggested the company has more operational cash than needed and recommended reassessing cash allocation Patient acquisition cost is $70, which is significantly lower than national average of $115 Eric identified they're not spending enough on marketing, should increase budget Eric observed the company is not hitting patient numbers targets, indicating need for marketing review Eric mentioned Jeff as an inexpensive marketing resource with hourly fees rather than expensive packages Team discussed finding proper balance between profitability and growth Eric suggested every dollar over $600K (example figure) in operational reserves should be reinvested 👥 **Organizational Structure &amp; Leadership** (23:40 - 29:58) Tommy confirmed marketing spend is overstated in financial reports, actual spending needs to double Tommy is having meetings with Digital Resource to implement new marketing strategies for different locations Eric emphasized need to evaluate leadership team capabilities for scaling Tommy shared that they're implementing different marketing strategies across locations: new patient marketing for Chattanooga, emergency patient marketing for Hixson Joel explained they use Profit First methodology from Chris Sands/Profi 2020, which Eric suggests simplifying Eric advised not repaying the $150K EIDL loan as it's inexpensive capital 📱 **Revenue Cycle Management: Phone Systems** (29:58 - 38:14) Tommy reported missed call rates: 27% at Chattanooga, 50% at Trenton, and 47% at Hixson from 7am-5:30pm Eric identified phones as a critical revenue driver being significantly underperformed Trenton operates only 3 days/week, creating challenges for call management Tommy mentioned plans to forward Hixson calls to Chattanooga when front desk isn't available Eric recommended moving phone operations away from front desk to a dedicated call center setup Eric emphasized the significant financial impact of missed calls combined with marketing spend inefficiencies Team acknowledged that Tommy alone cannot properly manage all phone system improvements 🔄 **Operational Restructuring Needs** (38:15 - 49:52) Eric outlined need for dedicated phone management position with specific responsibilities: Overseeing call center staff, Spot-checking call quality, Measuring performance metrics, Training and onboarding new staff Eric suggested implementing a certification program for phone staff Tommy acknowledged he would be fully consumed if tasked with implementing phone system improvements Eric emphasized the need to consider who should be responsible for each key business function Tommy raised question about automatic text responses to missed calls Eric stressed need to get call answer rates above 80% across all offices Eric recommended prioritizing revenue cycle management before expanding average revenue or capacity 📈 **Strategic Next Steps** (49:52 - 01:01:03) Tommy revealed another challenge: doctor conversion rates as low as 25% for some providers Eric identified 'Valley of Death' stage where business cannot scale without management investment Joel acknowledged they're trying to plug numerous operational holes while facing staffing challenges Eric cautioned against 'premature scalability' - growing revenue before operational capabilities can handle it Team agreed to identify 3 key objectives to complete in the next quarter Eric recommended finding team members who can quickly generate revenue to self-fund their positions Joel agreed to have a separate call with Eric about account management recommendations Tommy confirmed four people are attending revenue cycle management training Meeting ended with Eric offering continued support as needed
_x000D_
_x000D_Super Summary List Keywords:
_x000D_Revenue Cycle Management,Phone Conversion,Patient Acquisition,Cash Management,Organizational Scaling,Profitability</t>
  </si>
  <si>
    <t>Massey, J_FF_2025_04_17_.pdf</t>
  </si>
  <si>
    <t>Massey, J_CT_2025_04_17_.pdf</t>
  </si>
  <si>
    <t>2025-04-17T16:00:00.000Z</t>
  </si>
  <si>
    <t>**Jordan Blackmon** Send Colby assessment analysis from ChatGPT to John (01:09:06) Connect with Lisa and operations team about hygiene and doctor appointment efficiency issues (01:09:14) **John D Massey** Talk to potential associate about possibly being ready for part-time in July, but cannot promise yet (59:57) Discuss with team their Colby results and challenges related to their personality types (01:02:34) Connect with operations team about improving appointment efficiency for both doctors and hygiene (01:03:29) Continue looking for an experienced associate who can outproduce current team (01:00:19)</t>
  </si>
  <si>
    <t>In a recent Business Consultation Meeting, John D. Massey and Jordan Blackmon conducted a thorough analysis of John's practice utilizing the Colby assessment to evaluate team dynamics and identify hiring strategies. They discussed the practice's strengths in data analysis, organization, and planning, while recognizing weaknesses in implementation and quick decision-making, resulting in a need for new team members who possess complementary skills. John shared updates on staffing, including hiring an efficient assistant and considering bringing on an associate dentist as the patient load grows, despite current hygiene scheduling challenges. Jordan provided insights on improving appointment efficiency and recommended maintaining contact with potential hires while developing the team's understanding of their Colby results. Both agreed on the importance of humble leadership and strategic scaling as the practice aims for future growth while addressing operational inefficiencies. Action items were assigned to enhance communication with the operations team and evaluate appointment strategies going forward.</t>
  </si>
  <si>
    <t>🔍 **Team Analysis with Colby Assessment** (00:00 - 28:42) Jordan and John discussed previous client experiences John updated on practice status: producing more, collecting more, and building a team John hired a 'rockstar' assistant after previous staffing issues John's daughter is graduating from Georgia with a PR degree and moving to Atlanta The Colby assessment results were reviewed for John's team Team is high on fact-finding and follow-through but low on quick start and implementation This personality composition explains why the team has difficulty implementing changes 📊 **Team Dynamics and Hiring Strategy** (28:42 - 40:58) Jordan analyzed the Colby results using ChatGPT to provide deeper insights Team strengths: deep data analysis, organization, planning, and creating processes Team weaknesses: struggle with implementation, risk-taking, and quick decision-making The practice needs to hire team members with complementary traits (higher quick start and implementation scores) John's new assistant appears to have better implementation skills 💼 **Associate Dentist Consideration** (40:58 - 57:12) John is considering hiring an associate dentist who is finishing a GPR program Current practice status: 1,600 active patients, Dr. Massey booked 1 week out, Dr. Dyer booked a few days out Hygiene schedule is booked but has cancellations and no-shows Jordan advised fixing hygiene capacity issues before bringing on another associate The business has two full-time hygienists who are struggling with capacity Industry standard is 1,000 active patients per full-time hygienist 🏥 **Practice Efficiency Analysis** (57:12 - 01:03:30) Current appointment times: 1.5-2 hour blocks for Dr. Massey, 1 hour for hygiene, 2 hours for SRPs New patient appointments are 90 minutes with Dr. Massey and 2 hours with hygiene Jordan identified efficiency issues in both doctor and hygiene appointment scheduling Jordan recommended connecting with operations team to improve efficiency Jordan advised John to stay in touch with potential associate but not force hiring before ready ⏱️ **Scaling Back and Future Planning** (01:03:30 - 01:09:42) John would prefer to cut afternoons rather than full days when scaling back Jordan shared encouragement from successful practice owner who built 100+ locations Success comes from humble leadership, surrounding yourself with talented people, and taking action Practice is approximately 6 months away from John being able to scale back to 3 days/week Jordan will send Colby analysis to John and discuss hygiene/doctor appointment times with Lisa</t>
  </si>
  <si>
    <t>Colby Assessment,Dental Practice Management,Team Personality Types,Hygiene Capacity,Associate Dentist,Practice Efficiency</t>
  </si>
  <si>
    <t>https://download-ff.s3.us-east-2.amazonaws.com/01JRJVZ4J9M2QECF0V958THAKY/downloads/transcript/John-D-Massey-and-Jordan-Blackmon-fce20278-b68b-46cb-9531-f0922308c90b-2025-04-17-16-00-00.pdf?X-Amz-Algorithm=AWS4-HMAC-SHA256&amp;X-Amz-Credential=AKIAWZAJLUBIVRJ35B6I%2F20250417%2Fus-east-2%2Fs3%2Faws4_request&amp;X-Amz-Date=20250417T170851Z&amp;X-Amz-Expires=21600&amp;X-Amz-Signature=cb2d066b5db23ae200d03b422651e8629f8084d6ad0504aa7446961899fdb9e6&amp;X-Amz-SignedHeaders=host</t>
  </si>
  <si>
    <t>audiohttps://cdn.fireflies.ai/01JRJVZ4J9M2QECF0V958THAKY/audio.mp3?Expires=1745082534&amp;Policy=eyJTdGF0ZW1lbnQiOlt7IlJlc291cmNlIjoiaHR0cHM6Ly9jZG4uZmlyZWZsaWVzLmFpLzAxSlJKVlo0SjlNMlFFQ0YwVjk1OFRIQUtZL2F1ZGlvLm1wMyIsIkNvbmRpdGlvbiI6eyJEYXRlTGVzc1RoYW4iOnsiQVdTOkVwb2NoVGltZSI6MTc0NTA4MjUzNH19fV19&amp;Signature=D-d6NQSVWUrR3kuz~hbGUv8PDTdpTlNaCaKye9R40Lr7xtKNolMsP-ENehMJ1A7BUHOpnbjsuYoH5JkZgAM85q~XI5tSVaPm34LaEcUVkoDz1IcpIRCn4Uet8Tbv5t9CtA4IdXgWFQregdFuRUYeRkrc7UyQC31xnUjqBsKOIY5VirwpXLTmIDDRycTggutU~ihnBOWgMUR5ddb5gj2Tig4SOcyiRshL98OQUslbH306aNLpRb~JxvWZQirUNud2li1gN7O9I51Ek8tpDAZpqB70z9ayMv~wlfpRGecHXKnOW~Dof~XcS~wmaUysmsQPQgXGlvsEnfNQ02DwZuQScA__&amp;Key-Pair-Id=K25ZJR0UZVF4CM</t>
  </si>
  <si>
    <t>Client ID: Massey, J
_x000D_
_x000D_Date: 2025-04-17T16:00:00.000Z
_x000D_
_x000D_Super Summary List Action Items:
_x000D_**Jordan Blackmon** Send Colby assessment analysis from ChatGPT to John (01:09:06) Connect with Lisa and operations team about hygiene and doctor appointment efficiency issues (01:09:14) **John D Massey** Talk to potential associate about possibly being ready for part-time in July, but cannot promise yet (59:57) Discuss with team their Colby results and challenges related to their personality types (01:02:34) Connect with operations team about improving appointment efficiency for both doctors and hygiene (01:03:29) Continue looking for an experienced associate who can outproduce current team (01:00:19)
_x000D_
_x000D_Super Summary List Overview:
_x000D_In a recent Business Consultation Meeting, John D. Massey and Jordan Blackmon conducted a thorough analysis of John's practice utilizing the Colby assessment to evaluate team dynamics and identify hiring strategies. They discussed the practice's strengths in data analysis, organization, and planning, while recognizing weaknesses in implementation and quick decision-making, resulting in a need for new team members who possess complementary skills. John shared updates on staffing, including hiring an efficient assistant and considering bringing on an associate dentist as the patient load grows, despite current hygiene scheduling challenges. Jordan provided insights on improving appointment efficiency and recommended maintaining contact with potential hires while developing the team's understanding of their Colby results. Both agreed on the importance of humble leadership and strategic scaling as the practice aims for future growth while addressing operational inefficiencies. Action items were assigned to enhance communication with the operations team and evaluate appointment strategies going forward.
_x000D_
_x000D_Super Summary List Shorthand Bullet:
_x000D_🔍 **Team Analysis with Colby Assessment** (00:00 - 28:42) Jordan and John discussed previous client experiences John updated on practice status: producing more, collecting more, and building a team John hired a 'rockstar' assistant after previous staffing issues John's daughter is graduating from Georgia with a PR degree and moving to Atlanta The Colby assessment results were reviewed for John's team Team is high on fact-finding and follow-through but low on quick start and implementation This personality composition explains why the team has difficulty implementing changes 📊 **Team Dynamics and Hiring Strategy** (28:42 - 40:58) Jordan analyzed the Colby results using ChatGPT to provide deeper insights Team strengths: deep data analysis, organization, planning, and creating processes Team weaknesses: struggle with implementation, risk-taking, and quick decision-making The practice needs to hire team members with complementary traits (higher quick start and implementation scores) John's new assistant appears to have better implementation skills 💼 **Associate Dentist Consideration** (40:58 - 57:12) John is considering hiring an associate dentist who is finishing a GPR program Current practice status: 1,600 active patients, Dr. Massey booked 1 week out, Dr. Dyer booked a few days out Hygiene schedule is booked but has cancellations and no-shows Jordan advised fixing hygiene capacity issues before bringing on another associate The business has two full-time hygienists who are struggling with capacity Industry standard is 1,000 active patients per full-time hygienist 🏥 **Practice Efficiency Analysis** (57:12 - 01:03:30) Current appointment times: 1.5-2 hour blocks for Dr. Massey, 1 hour for hygiene, 2 hours for SRPs New patient appointments are 90 minutes with Dr. Massey and 2 hours with hygiene Jordan identified efficiency issues in both doctor and hygiene appointment scheduling Jordan recommended connecting with operations team to improve efficiency Jordan advised John to stay in touch with potential associate but not force hiring before ready ⏱️ **Scaling Back and Future Planning** (01:03:30 - 01:09:42) John would prefer to cut afternoons rather than full days when scaling back Jordan shared encouragement from successful practice owner who built 100+ locations Success comes from humble leadership, surrounding yourself with talented people, and taking action Practice is approximately 6 months away from John being able to scale back to 3 days/week Jordan will send Colby analysis to John and discuss hygiene/doctor appointment times with Lisa
_x000D_
_x000D_Super Summary List Keywords:
_x000D_Colby Assessment,Dental Practice Management,Team Personality Types,Hygiene Capacity,Associate Dentist,Practice Efficiency</t>
  </si>
  <si>
    <t>Wimmer, M_FF_2025_04_17_.pdf</t>
  </si>
  <si>
    <t>Wimmer, M_CT_2025_04_17_.pdf</t>
  </si>
  <si>
    <t>Dr. Wimmer &amp; Eric Morin</t>
  </si>
  <si>
    <t>2025-04-17T17:00:00.000Z</t>
  </si>
  <si>
    <t>**Dr. Matthew Wimmer** Send a cease and desist letter to former hygienist who is contacting patients (17:52) Contact Mike Stanton at Live Oak to discuss SBA loan qualification (47:03) Inform Mike it's okay to share loan information with Eric (47:03) Message Lisa regarding hygienist compensation structure and bonus incentives (45:42) Continue focusing on maintaining profitability for at least 90 days (36:07) Avoid purchasing any new equipment during this stabilization period (45:57) **Eric** Call Mike Stanton to introduce Dr. Wimmer and explain his situation (42:25) Send email introducing Dr. Wimmer to Mike Stanton (47:03) **Richard** Possibly assist with sending the introduction email to Mike Stanton (47:03)</t>
  </si>
  <si>
    <t>In the Business Review and Strategy Meeting between Dr. Wimmer and Eric Morin, key discussions highlighted the practice's financial performance and growth strategies. Matt presented an overview of his recent challenging desert race while Eric analyzed March's financial results, reporting a revenue of $323,901, a 27% profitability increase, and improved cash flow metrics. Objectives for Q2 were set to increase daily collections to $13,000 and enhance schedule utilization. Marketing efforts via the SMC partnership yielded significant returns, with a 12-fold ROI. Plans for potential expansion were discussed, focusing on acquisition strategies, a potential name change for improved valuation, and ensuring 90 days of consistent profitability before proceeding with a second location. Action items included addressing patient outreach by a former hygienist, consulting on hygienist compensation, and exploring SBA loan opportunities to support growth while maintaining current operational stability.</t>
  </si>
  <si>
    <t>🏃‍♂️ **Practice Performance Review** (00:00 - 10:13) Matt discussed his challenging desert race that was part of a UTMB qualifying event Eric reviewed March financial results with revenue at $323,901 Profitability at 27% (compared to 11.62% same time last year) EBITDA at $96,302 Cash flow and hygiene production increased GNA at 7%, marketing at 6%, rent at 5%, team expense at 15% Associate production increased as Dr. Wimmer reduced his own production 📊 **Financial Status and Challenges** (10:13 - 21:01) Objectives for Q2: collect minimum $13,000/day, maintain 3 months of profitability (20k minimum/month), increase schedule utilization, reduce no-shows Matt worked with Marion and Melissa on budgeting to even out large expenses New plan to pay Invisalign a fixed $13,000/month regardless of case volume Invisalign credit limit increased to $200,000 Leadership team meetings are more structured with printed agendas Former hygienist has been contacting patients after leaving, taking phone numbers from the practice Matt identified challenges with case acceptance declining in April, likely due to economic factors 💰 **Marketing Performance and Revenue Tracking** (21:03 - 28:07) SMC marketing partnership performing extremely well with $30,000 production from $2,500 spend in March 42 leads, 34 appointments scheduled, and 24 new patients from SMC in March Year-to-date: $62,600 net production from $7,500 marketing spend Practice answers 95-96% of phone calls during business hours per Weave data Current equipment loans include MVP laser ($1,800/month until October), Itero scanner ($415/month), and lab mill ($1,600/month) Invisalign lab bill currently at approximately $120,000 🔍 **Expansion Planning** (28:07 - 38:45) Eric suggested Dr. Wimmer is approaching readiness for a second location Current debt of $216,000 considered manageable given practice size Discussion of acquisition vs. de novo expansion (Dr. Wimmer prefers acquisition) Eric recommended considering future name change from 'Wimmer Dental' to increase valuation Practice currently operates Monday-Thursday 7am-6pm, Friday 8am-4pm Eric wants to see 90 days of consistent profitability before moving forward with expansion Acquisition target would ideally be in 12-15 range, 5-10 miles from current location 🚀 **Next Steps for Growth** (38:46 - 48:46) Eric will connect Dr. Wimmer with Mike Stanton at Live Oak for SBA loan evaluation Discussion of whether Dr. Seiss (associate) should be involved in loan application as he can go up to 50% equity in additional locations Eric advised not to purchase any new equipment during this stabilization period Eric suggested Dr. Wimmer consult with Lisa about hygienist compensation structure Goal to have a practice under contract by the end of the year Eric emphasized the need to let current systems stabilize while preparing for expansion</t>
  </si>
  <si>
    <t>Profitability,Acquisition,Expansion,Marketing,Invisalign,Budgeting</t>
  </si>
  <si>
    <t>https://download-ff.s3.us-east-2.amazonaws.com/01JRTRD27Q6EA6BPP5YY35B60W/downloads/transcript/Dr-Wimmer-Eric-Morin-94701234-3720-459b-ad66-3563859bbad5-2025-04-17-17-00-00.pdf?X-Amz-Algorithm=AWS4-HMAC-SHA256&amp;X-Amz-Credential=AKIAWZAJLUBIVRJ35B6I%2F20250417%2Fus-east-2%2Fs3%2Faws4_request&amp;X-Amz-Date=20250417T175450Z&amp;X-Amz-Expires=21600&amp;X-Amz-Signature=f3b94b81947e35df02ac396072832cce51654c8e0526a298096fe1a20934ee1f&amp;X-Amz-SignedHeaders=host</t>
  </si>
  <si>
    <t>audiohttps://cdn.fireflies.ai/01JRTRD27Q6EA6BPP5YY35B60W/audio.mp3?Expires=1745085292&amp;Policy=eyJTdGF0ZW1lbnQiOlt7IlJlc291cmNlIjoiaHR0cHM6Ly9jZG4uZmlyZWZsaWVzLmFpLzAxSlJUUkQyN1E2RUE2QlBQNVlZMzVCNjBXL2F1ZGlvLm1wMyIsIkNvbmRpdGlvbiI6eyJEYXRlTGVzc1RoYW4iOnsiQVdTOkVwb2NoVGltZSI6MTc0NTA4NTI5Mn19fV19&amp;Signature=pHziZrrQ~Y7-RuNlB5oOdgykw4eq7lP4EAULlG~42aKGSkMJ1cnjPsOZrx0KSClDWHYKuwa2KkPqQi5oU6uphiv4xAgozuM4ojH9N78rVFH9hk6dCL9MoxReicpdQYWohMEk00Bq6tITi094HeTUEjyOZrRFzrr4GM0z~fAhRdvAHtk9OFXKxze9SCaHJM6y3wPSL3iymLqcesWrDHS6ROPifUTuKNr8iKV-IUYDxA7EdvlukZYi3V4ch5k-pSM6FI4~LSzUmgV-YEtCjD3zxUoLgFm3nzZNt8GgfEXBKh7K5v5MtLDRXbRit1xvwjnBM2zFnrPJpLYYrfZ8nWTAsw__&amp;Key-Pair-Id=K25ZJR0UZVF4CM</t>
  </si>
  <si>
    <t>Client ID: Wimmer, M
_x000D_
_x000D_Date: 2025-04-17T17:00:00.000Z
_x000D_
_x000D_Super Summary List Action Items:
_x000D_**Dr. Matthew Wimmer** Send a cease and desist letter to former hygienist who is contacting patients (17:52) Contact Mike Stanton at Live Oak to discuss SBA loan qualification (47:03) Inform Mike it's okay to share loan information with Eric (47:03) Message Lisa regarding hygienist compensation structure and bonus incentives (45:42) Continue focusing on maintaining profitability for at least 90 days (36:07) Avoid purchasing any new equipment during this stabilization period (45:57) **Eric** Call Mike Stanton to introduce Dr. Wimmer and explain his situation (42:25) Send email introducing Dr. Wimmer to Mike Stanton (47:03) **Richard** Possibly assist with sending the introduction email to Mike Stanton (47:03)
_x000D_
_x000D_Super Summary List Overview:
_x000D_In the Business Review and Strategy Meeting between Dr. Wimmer and Eric Morin, key discussions highlighted the practice's financial performance and growth strategies. Matt presented an overview of his recent challenging desert race while Eric analyzed March's financial results, reporting a revenue of $323,901, a 27% profitability increase, and improved cash flow metrics. Objectives for Q2 were set to increase daily collections to $13,000 and enhance schedule utilization. Marketing efforts via the SMC partnership yielded significant returns, with a 12-fold ROI. Plans for potential expansion were discussed, focusing on acquisition strategies, a potential name change for improved valuation, and ensuring 90 days of consistent profitability before proceeding with a second location. Action items included addressing patient outreach by a former hygienist, consulting on hygienist compensation, and exploring SBA loan opportunities to support growth while maintaining current operational stability.
_x000D_
_x000D_Super Summary List Shorthand Bullet:
_x000D_🏃‍♂️ **Practice Performance Review** (00:00 - 10:13) Matt discussed his challenging desert race that was part of a UTMB qualifying event Eric reviewed March financial results with revenue at $323,901 Profitability at 27% (compared to 11.62% same time last year) EBITDA at $96,302 Cash flow and hygiene production increased GNA at 7%, marketing at 6%, rent at 5%, team expense at 15% Associate production increased as Dr. Wimmer reduced his own production 📊 **Financial Status and Challenges** (10:13 - 21:01) Objectives for Q2: collect minimum $13,000/day, maintain 3 months of profitability (20k minimum/month), increase schedule utilization, reduce no-shows Matt worked with Marion and Melissa on budgeting to even out large expenses New plan to pay Invisalign a fixed $13,000/month regardless of case volume Invisalign credit limit increased to $200,000 Leadership team meetings are more structured with printed agendas Former hygienist has been contacting patients after leaving, taking phone numbers from the practice Matt identified challenges with case acceptance declining in April, likely due to economic factors 💰 **Marketing Performance and Revenue Tracking** (21:03 - 28:07) SMC marketing partnership performing extremely well with $30,000 production from $2,500 spend in March 42 leads, 34 appointments scheduled, and 24 new patients from SMC in March Year-to-date: $62,600 net production from $7,500 marketing spend Practice answers 95-96% of phone calls during business hours per Weave data Current equipment loans include MVP laser ($1,800/month until October), Itero scanner ($415/month), and lab mill ($1,600/month) Invisalign lab bill currently at approximately $120,000 🔍 **Expansion Planning** (28:07 - 38:45) Eric suggested Dr. Wimmer is approaching readiness for a second location Current debt of $216,000 considered manageable given practice size Discussion of acquisition vs. de novo expansion (Dr. Wimmer prefers acquisition) Eric recommended considering future name change from 'Wimmer Dental' to increase valuation Practice currently operates Monday-Thursday 7am-6pm, Friday 8am-4pm Eric wants to see 90 days of consistent profitability before moving forward with expansion Acquisition target would ideally be in 12-15 range, 5-10 miles from current location 🚀 **Next Steps for Growth** (38:46 - 48:46) Eric will connect Dr. Wimmer with Mike Stanton at Live Oak for SBA loan evaluation Discussion of whether Dr. Seiss (associate) should be involved in loan application as he can go up to 50% equity in additional locations Eric advised not to purchase any new equipment during this stabilization period Eric suggested Dr. Wimmer consult with Lisa about hygienist compensation structure Goal to have a practice under contract by the end of the year Eric emphasized the need to let current systems stabilize while preparing for expansion
_x000D_
_x000D_Super Summary List Keywords:
_x000D_Profitability,Acquisition,Expansion,Marketing,Invisalign,Budgeting</t>
  </si>
  <si>
    <t>Davies, R_FF_2025_04_17_.pdf</t>
  </si>
  <si>
    <t>Davies, R_CT_2025_04_17_.pdf</t>
  </si>
  <si>
    <t>**Dr. Davies** Stop giving free dentistry to patients (06:09) Attend May 2 conversion and treatment planning training (07:08) Consider teaching opportunity with Norris implants (33:37) Make final decision on expansion vs. second location after landlord negotiation (33:37) **April Davies** Conduct communications and treatment planning training for team next week (09:10) Hold hygiene meeting to address appointment durations (37:48) Start searching for a strong A-player hygienist leader (48:50) Rebuild hygienist scorecard to include leading indicators (perio %, fluoride %, recall rate) (53:00) Implement accountability for hygienists not meeting goals (47:49) Address zeroing out charges and giveaway issues with problematic hygienist (43:28) **Jordan Blackmon** Send follow-up information on rebuilding hygienist scorecard with leading indicators (53:20)</t>
  </si>
  <si>
    <t>In the recent Business Strategy Consultation meeting between Dr. Roderick Davies and Jordan Blackmon, key discussions centered on the challenges and opportunities within Optim Dental. Dr. Davies launched a new website to enhance marketing efforts, following a period of stagnant patient inquiries. Financial adjustments revealed significant issues related to treatment acceptance and patient communication, prompting a need for role-playing exercises to bolster the team's confidence in treatment presentations. The meeting also highlighted the importance of aligning the team with core values of patient-centered care and identified multiple growth opportunities, including a potential expansion into a neighboring space. An action plan was established, which includes addressing the ineffective bonus structure for the hygiene team, improving patient retention strategies, and taking immediate corrective actions regarding staff performance. Upcoming training for communication and treatment planning will further support the team's alignment with business objectives and core values.</t>
  </si>
  <si>
    <t>🚀 **Website Launch &amp; Marketing** (01:09 - 05:38) Dr. Davies launched a new website for Optim Dental Website features multiple call-to-actions and professional videos/photos Accelerated marketing campaign starting today January-March showed good results, but experienced two weeks with no new patients calling Team needed refocus on 'schedule, produce, collect' instead of just systems 📊 **Financial &amp; Treatment Analysis** (05:38 - 13:20) High adjustments (175K) due to account reassignment per Lisa's instructions Dr. Davies instructed to stop giving free dentistry Scheduled to attend May 2 conversion and treatment planning training with entire front office Issue identified: back office team guiding patients to secondary treatment options rather than supporting doctor's primary recommendations Jordan highlighted diagnosis philosophy is often the issue rather than case acceptance Team communication training planned with consultant to align treatment recommendations 💼 **Case Acceptance Strategy** (13:20 - 24:10) Jordan outlined three common sales mistakes: 1. Giving too many options rather than recommending the best treatment 2. Inserting price as an objection before patient raises it 3. Not having prepared responses for common objections Recommended role-playing to build confidence in treatment presentations Dr. Davies emphasized need to convince team that their work directly impacts patient health Jordan suggested ChatGPT to help develop responses to common objections 🏥 **Core Values &amp; Patient Care** (24:10 - 32:36) Discussion about making the team understand importance of dental care to overall health Dr. Davies struggling with getting team to align with core values of patient-centered care Jordan recommended sharing authentic experiences and stories to help team understand impact Discussed silence as a powerful sales technique ('sell to serve' philosophy) Communications training planned for next week focusing on emotional connection with patients 📈 **Business Growth Challenges** (32:36 - 43:46) Multiple business opportunities being considered: - Expanding into neighboring space (1800 sq ft) vs. second location - Teaching opportunity with Norris implants ($80K) Current production issues: at $118K but should be at $170K Active patient count is 1500 (was 1200 last quarter) Dr. Davies personally producing majority of revenue Hygiene team not meeting production goals ($25K each) Issues with one hygienist: not calling patients, zeroing out charges, giving away free products 🔄 **Action Plan Discussion** (43:46 - 54:55) Need for A-player hygienist identified - someone who can lead department Current bonus structure ineffective (30% of production over $25K/month) Jordan recommended focusing bonus on leading indicators (perio %, fluoride %, recall rate) rather than just production Patient retention identified as critical issue - 'patients leaving back door as fast as coming in front' Need to rebuild hygienist scorecard with accountability measures Marketing alone won't increase revenue if patient retention isn't addressed Delaying associate hire until patient base is stabilized</t>
  </si>
  <si>
    <t>Treatment planning,Case acceptance,Hygiene production,Patient retention,Core values,Marketing strategy</t>
  </si>
  <si>
    <t>https://download-ff.s3.us-east-2.amazonaws.com/01JRJVZ4J5AS2S97X8W794CHC4/downloads/transcript/Roderick-Davies-and-Jordan-Blackmon-a2b33764-a575-40ab-bad3-008de128f07d-2025-04-17-17-00-00.pdf?X-Amz-Algorithm=AWS4-HMAC-SHA256&amp;X-Amz-Credential=AKIAWZAJLUBIVRJ35B6I%2F20250417%2Fus-east-2%2Fs3%2Faws4_request&amp;X-Amz-Date=20250417T180548Z&amp;X-Amz-Expires=21600&amp;X-Amz-Signature=839e4f4ec8734a78be41671507f824f7f7560eb7f7d9f083805c4024998ab808&amp;X-Amz-SignedHeaders=host</t>
  </si>
  <si>
    <t>audiohttps://cdn.fireflies.ai/01JRJVZ4J5AS2S97X8W794CHC4/audio.mp3?Expires=1745085950&amp;Policy=eyJTdGF0ZW1lbnQiOlt7IlJlc291cmNlIjoiaHR0cHM6Ly9jZG4uZmlyZWZsaWVzLmFpLzAxSlJKVlo0SjVBUzJTOTdYOFc3OTRDSEM0L2F1ZGlvLm1wMyIsIkNvbmRpdGlvbiI6eyJEYXRlTGVzc1RoYW4iOnsiQVdTOkVwb2NoVGltZSI6MTc0NTA4NTk1MH19fV19&amp;Signature=u4vQQS59msPfBVyWNUu0h5Z4JnHYQ13Iofm-KUSwN7eA3bdkjVcgowN5h9bFbSd3hCXY1tgA9CJm0QSRt2dshO1ke9ddjxtSI2TJoaOT0HZrhEqmooif5uXhDRaL5N-iFYCrI5u9RrpW7Sg7gol4wV5ZTWR6eZTmv-LHuGmcG-rBrTjfKCDdVo7t75mGyFt4x5Oyhsm1FwIHaW1zIqC2i-2gXNBe1xWlnPIGoiLSIQgplxd5jH5fIJniZhT-f7KmL7TBOw4hhJxssOS~Wv-qCbbnGA~BBTTPL7mIfOUDp24VFh6SXcfFFkUweIrkGTEaNfR3LuUH9KNmib~YAryTYA__&amp;Key-Pair-Id=K25ZJR0UZVF4CM</t>
  </si>
  <si>
    <t>Client ID: Davies, R
_x000D_
_x000D_Date: 2025-04-17T17:00:00.000Z
_x000D_
_x000D_Super Summary List Action Items:
_x000D_**Dr. Davies** Stop giving free dentistry to patients (06:09) Attend May 2 conversion and treatment planning training (07:08) Consider teaching opportunity with Norris implants (33:37) Make final decision on expansion vs. second location after landlord negotiation (33:37) **April Davies** Conduct communications and treatment planning training for team next week (09:10) Hold hygiene meeting to address appointment durations (37:48) Start searching for a strong A-player hygienist leader (48:50) Rebuild hygienist scorecard to include leading indicators (perio %, fluoride %, recall rate) (53:00) Implement accountability for hygienists not meeting goals (47:49) Address zeroing out charges and giveaway issues with problematic hygienist (43:28) **Jordan Blackmon** Send follow-up information on rebuilding hygienist scorecard with leading indicators (53:20)
_x000D_
_x000D_Super Summary List Overview:
_x000D_In the recent Business Strategy Consultation meeting between Dr. Roderick Davies and Jordan Blackmon, key discussions centered on the challenges and opportunities within Optim Dental. Dr. Davies launched a new website to enhance marketing efforts, following a period of stagnant patient inquiries. Financial adjustments revealed significant issues related to treatment acceptance and patient communication, prompting a need for role-playing exercises to bolster the team's confidence in treatment presentations. The meeting also highlighted the importance of aligning the team with core values of patient-centered care and identified multiple growth opportunities, including a potential expansion into a neighboring space. An action plan was established, which includes addressing the ineffective bonus structure for the hygiene team, improving patient retention strategies, and taking immediate corrective actions regarding staff performance. Upcoming training for communication and treatment planning will further support the team's alignment with business objectives and core values.
_x000D_
_x000D_Super Summary List Shorthand Bullet:
_x000D_🚀 **Website Launch &amp; Marketing** (01:09 - 05:38) Dr. Davies launched a new website for Optim Dental Website features multiple call-to-actions and professional videos/photos Accelerated marketing campaign starting today January-March showed good results, but experienced two weeks with no new patients calling Team needed refocus on 'schedule, produce, collect' instead of just systems 📊 **Financial &amp; Treatment Analysis** (05:38 - 13:20) High adjustments (175K) due to account reassignment per Lisa's instructions Dr. Davies instructed to stop giving free dentistry Scheduled to attend May 2 conversion and treatment planning training with entire front office Issue identified: back office team guiding patients to secondary treatment options rather than supporting doctor's primary recommendations Jordan highlighted diagnosis philosophy is often the issue rather than case acceptance Team communication training planned with consultant to align treatment recommendations 💼 **Case Acceptance Strategy** (13:20 - 24:10) Jordan outlined three common sales mistakes: 1. Giving too many options rather than recommending the best treatment 2. Inserting price as an objection before patient raises it 3. Not having prepared responses for common objections Recommended role-playing to build confidence in treatment presentations Dr. Davies emphasized need to convince team that their work directly impacts patient health Jordan suggested ChatGPT to help develop responses to common objections 🏥 **Core Values &amp; Patient Care** (24:10 - 32:36) Discussion about making the team understand importance of dental care to overall health Dr. Davies struggling with getting team to align with core values of patient-centered care Jordan recommended sharing authentic experiences and stories to help team understand impact Discussed silence as a powerful sales technique ('sell to serve' philosophy) Communications training planned for next week focusing on emotional connection with patients 📈 **Business Growth Challenges** (32:36 - 43:46) Multiple business opportunities being considered: - Expanding into neighboring space (1800 sq ft) vs. second location - Teaching opportunity with Norris implants ($80K) Current production issues: at $118K but should be at $170K Active patient count is 1500 (was 1200 last quarter) Dr. Davies personally producing majority of revenue Hygiene team not meeting production goals ($25K each) Issues with one hygienist: not calling patients, zeroing out charges, giving away free products 🔄 **Action Plan Discussion** (43:46 - 54:55) Need for A-player hygienist identified - someone who can lead department Current bonus structure ineffective (30% of production over $25K/month) Jordan recommended focusing bonus on leading indicators (perio %, fluoride %, recall rate) rather than just production Patient retention identified as critical issue - 'patients leaving back door as fast as coming in front' Need to rebuild hygienist scorecard with accountability measures Marketing alone won't increase revenue if patient retention isn't addressed Delaying associate hire until patient base is stabilized
_x000D_
_x000D_Super Summary List Keywords:
_x000D_Treatment planning,Case acceptance,Hygiene production,Patient retention,Core values,Marketing strategy</t>
  </si>
  <si>
    <t>Ganong, J_FF_2025_04_17_.pdf</t>
  </si>
  <si>
    <t>Ganong, J_CT_2025_04_17_.pdf</t>
  </si>
  <si>
    <t>eric@towerleadership.com,jpg132@gmail.com,richard@towerleadership.com</t>
  </si>
  <si>
    <t>Dr. Ganong &amp; Eric Morin</t>
  </si>
  <si>
    <t>2025-04-17T18:30:00.000Z</t>
  </si>
  <si>
    <t>**Dr. Jason Ganong** Send an introduction to current CMO to Eric (38:13) Plan to attend Leaders Level meeting on the 9th (38:46) Schedule a follow-up meeting with Eric in 3 weeks (51:43) Prepare for conversation with Misha about revised role (40:39) **Eric Morin** Reach out to Jeff to begin recruiting process for Operations Director (47:08) Follow up with Melissa regarding tax product for Dr. Ganong (37:34) Have Lisa interview potential operations candidates (51:07) **Richard VanRich** Help introduce Jeff to Dr. Ganong for recruitment (47:08)</t>
  </si>
  <si>
    <t>In the Business Consultation meeting between Dr. Ganong and Eric Morin, key issues surrounding the practice's marketing challenges, financial discrepancies, and operational inefficiencies were addressed. Dr. Ganong expressed frustration with stagnant growth and poor marketing results, including a high failure rate for implant consultations and low production levels despite having a full team. The discussion revealed inconsistencies in the practice scorecard, particularly concerning new patient metrics and accounts receivable, which stand at $470,000. Eric identified the need for an improved operational structure, proposing the hiring of a Director of Operations to enhance practice management and accountability, as the current setup hinders growth. The meeting concluded with action items that included recruiting efforts and strategic discussions to empower current staff while facilitating Dr. Ganong's focus on clinical work. Both parties are committed to follow-up actions aimed at realizing the practice's potential growth of 50% within the year.</t>
  </si>
  <si>
    <t>🏥 **Practice Challenges** (00:46 - 15:30) Dr. Ganong expressed frustration about lack of progress in his practice Marketing issues: CMO provided poor advice, switched to a new marketing person Implant marketing not gaining traction, new patient numbers inconsistent Marketing company paused campaigns without permission during Patient Prism integration Poor conversion rate (90-95% failure) for implant consultations Full arch implant market is very competitive in the area Week's production at $19,000 with four hygienists and two doctors - below potential Issues with productivity of associates compared to Dr. Ganong's capabilities 📊 **Scorecard &amp; Financial Issues** (15:31 - 25:55) Discrepancies in the practice scorecard: 100% new patient conversion rate is suspicious AR (accounts receivable) is too high at $470,000 Production tracking errors: all-on-X case counted as only $11,000 instead of $26,000 In-house Smile Club wellness plan accounting issues - writing off $120,000/year while not counting $60,000 in production Eric: "Scorecard should tie to P&amp;L and assign accountability to team members" Patient Prism not being properly utilized to monitor calls and track conversions Inconsistent metrics: 29 referrals reported but only 19 new patients 68 missed calls reported but total call volume unknown ⚙️ **Operational Challenges** (25:56 - 36:00) Associates are underproducing compared to their potential Hygienist scheduling autonomy issues - salaried hygienist blocking schedule without permission AR climbing affects cash flow and profitability Empty 3,700 sq ft space next door not being utilized Eric: "You've outgrown your operational team - if nothing gets done without you getting it done, you've outrun your operational capabilities" Need for someone to handle operations so Dr. Ganong can focus on clinical work Practice has growth potential but lacks operational infrastructure to support it 🔄 **Solution Planning** (36:01 - 43:42) Eric proposed hiring a Director of Operations to oversee practice management Solution to work with Jeff (recruiter) to find operations candidates Salary range for new hire: $80,000-$100,000, potentially higher for exceptional candidates Discussion about repositioning current practice manager (Misha) to front office role Need for someone who can manage marketing, AR, production tracking, and staff accountability Eric: "Need someone who tells me 'I took care of this, I handled that' - more proactive" Dr. Ganong acknowledges he can't stay focused enough on operational details due to clinical demands 🚀 **Implementation Strategy** (43:43 - 52:12) Plan to have Jeff (recruiter) reach out to Dr. Ganong directly to begin candidate search Approach for Misha (current manager): frank conversation about revised role, not positioned as demotion Eric will have Lisa interview potential candidates to ensure proper vetting Dr. Ganong will share introduction to his current CMO with Eric Plan to attend Leaders Level meeting on the 9th to continue discussions Eric committed to checking on tax product with Melissa/Joe Dr. Ganong plans to grow 50% this year using existing space Eric offered ongoing support: "If you ever need me... you can always text me"</t>
  </si>
  <si>
    <t>Operations,Marketing,Accounts Receivable,Productivity,Staffing,Practice Management</t>
  </si>
  <si>
    <t>https://download-ff.s3.us-east-2.amazonaws.com/01JRZ970A77FVZBG7MMC7F5S6T/downloads/transcript/Dr-Ganong-Eric-Morin-b33d5cfc-3817-44b3-942e-90b0514c818a-2025-04-17-18-30-00.pdf?X-Amz-Algorithm=AWS4-HMAC-SHA256&amp;X-Amz-Credential=AKIAWZAJLUBIVRJ35B6I%2F20250417%2Fus-east-2%2Fs3%2Faws4_request&amp;X-Amz-Date=20250417T192506Z&amp;X-Amz-Expires=21600&amp;X-Amz-Signature=35830028e8f5ffafb9e03fec9a119f07812e7903e7cb07ed55c02bf3cc642283&amp;X-Amz-SignedHeaders=host</t>
  </si>
  <si>
    <t>audiohttps://cdn.fireflies.ai/01JRZ970A77FVZBG7MMC7F5S6T/audio.mp3?Expires=1745090711&amp;Policy=eyJTdGF0ZW1lbnQiOlt7IlJlc291cmNlIjoiaHR0cHM6Ly9jZG4uZmlyZWZsaWVzLmFpLzAxSlJaOTcwQTc3RlZaQkc3TU1DN0Y1UzZUL2F1ZGlvLm1wMyIsIkNvbmRpdGlvbiI6eyJEYXRlTGVzc1RoYW4iOnsiQVdTOkVwb2NoVGltZSI6MTc0NTA5MDcxMX19fV19&amp;Signature=Tksabl5pYNTRxlSGdsm59MKM~IDMwiiDibLePUxRnDldnwpuLHMlhJpC2FNPQhRYINwtH0YrqFHTq7SlShjolTdgdYG9WIIPRcyups0l3wp8Gq0f2jYVDz2aag2wZ5VyVVq4sMAtR6H1hnuWGg3gGrK2UfvLAGEiH3iqPU~Ir7JG2XJwuXNhFssH0oDVfYL~4TnfQUdCeEX1TuLoAJhB1NWKFdLxbym~EQ6ZjKD3R-ATNT7-ONYMt1iSQF8A106eKJp9p5yLz~vziwmvrGBBlMugjbWt4ybS8L8DRxyHpYdtw1tj7ij2IvECenldKW6yf7lJARpNrcezBH-QPGNXSQ__&amp;Key-Pair-Id=K25ZJR0UZVF4CM</t>
  </si>
  <si>
    <t>Client ID: Ganong, J
_x000D_
_x000D_Date: 2025-04-17T18:30:00.000Z
_x000D_
_x000D_Super Summary List Action Items:
_x000D_**Dr. Jason Ganong** Send an introduction to current CMO to Eric (38:13) Plan to attend Leaders Level meeting on the 9th (38:46) Schedule a follow-up meeting with Eric in 3 weeks (51:43) Prepare for conversation with Misha about revised role (40:39) **Eric Morin** Reach out to Jeff to begin recruiting process for Operations Director (47:08) Follow up with Melissa regarding tax product for Dr. Ganong (37:34) Have Lisa interview potential operations candidates (51:07) **Richard VanRich** Help introduce Jeff to Dr. Ganong for recruitment (47:08)
_x000D_
_x000D_Super Summary List Overview:
_x000D_In the Business Consultation meeting between Dr. Ganong and Eric Morin, key issues surrounding the practice's marketing challenges, financial discrepancies, and operational inefficiencies were addressed. Dr. Ganong expressed frustration with stagnant growth and poor marketing results, including a high failure rate for implant consultations and low production levels despite having a full team. The discussion revealed inconsistencies in the practice scorecard, particularly concerning new patient metrics and accounts receivable, which stand at $470,000. Eric identified the need for an improved operational structure, proposing the hiring of a Director of Operations to enhance practice management and accountability, as the current setup hinders growth. The meeting concluded with action items that included recruiting efforts and strategic discussions to empower current staff while facilitating Dr. Ganong's focus on clinical work. Both parties are committed to follow-up actions aimed at realizing the practice's potential growth of 50% within the year.
_x000D_
_x000D_Super Summary List Shorthand Bullet:
_x000D_🏥 **Practice Challenges** (00:46 - 15:30) Dr. Ganong expressed frustration about lack of progress in his practice Marketing issues: CMO provided poor advice, switched to a new marketing person Implant marketing not gaining traction, new patient numbers inconsistent Marketing company paused campaigns without permission during Patient Prism integration Poor conversion rate (90-95% failure) for implant consultations Full arch implant market is very competitive in the area Week's production at $19,000 with four hygienists and two doctors - below potential Issues with productivity of associates compared to Dr. Ganong's capabilities 📊 **Scorecard &amp; Financial Issues** (15:31 - 25:55) Discrepancies in the practice scorecard: 100% new patient conversion rate is suspicious AR (accounts receivable) is too high at $470,000 Production tracking errors: all-on-X case counted as only $11,000 instead of $26,000 In-house Smile Club wellness plan accounting issues - writing off $120,000/year while not counting $60,000 in production Eric: "Scorecard should tie to P&amp;L and assign accountability to team members" Patient Prism not being properly utilized to monitor calls and track conversions Inconsistent metrics: 29 referrals reported but only 19 new patients 68 missed calls reported but total call volume unknown ⚙️ **Operational Challenges** (25:56 - 36:00) Associates are underproducing compared to their potential Hygienist scheduling autonomy issues - salaried hygienist blocking schedule without permission AR climbing affects cash flow and profitability Empty 3,700 sq ft space next door not being utilized Eric: "You've outgrown your operational team - if nothing gets done without you getting it done, you've outrun your operational capabilities" Need for someone to handle operations so Dr. Ganong can focus on clinical work Practice has growth potential but lacks operational infrastructure to support it 🔄 **Solution Planning** (36:01 - 43:42) Eric proposed hiring a Director of Operations to oversee practice management Solution to work with Jeff (recruiter) to find operations candidates Salary range for new hire: $80,000-$100,000, potentially higher for exceptional candidates Discussion about repositioning current practice manager (Misha) to front office role Need for someone who can manage marketing, AR, production tracking, and staff accountability Eric: "Need someone who tells me 'I took care of this, I handled that' - more proactive" Dr. Ganong acknowledges he can't stay focused enough on operational details due to clinical demands 🚀 **Implementation Strategy** (43:43 - 52:12) Plan to have Jeff (recruiter) reach out to Dr. Ganong directly to begin candidate search Approach for Misha (current manager): frank conversation about revised role, not positioned as demotion Eric will have Lisa interview potential candidates to ensure proper vetting Dr. Ganong will share introduction to his current CMO with Eric Plan to attend Leaders Level meeting on the 9th to continue discussions Eric committed to checking on tax product with Melissa/Joe Dr. Ganong plans to grow 50% this year using existing space Eric offered ongoing support: "If you ever need me... you can always text me"
_x000D_
_x000D_Super Summary List Keywords:
_x000D_Operations,Marketing,Accounts Receivable,Productivity,Staffing,Practice Management</t>
  </si>
  <si>
    <t>Calat, P_FF_2025_04_17_.pdf</t>
  </si>
  <si>
    <t>Calat, P_CT_2025_04_17_.pdf</t>
  </si>
  <si>
    <t>richard@towerleadership.com,paulcalat@gmail.com,eric@towerleadership.com</t>
  </si>
  <si>
    <t>Dr. Calat &amp; Tower Advisory</t>
  </si>
  <si>
    <t>2025-04-17T20:30:00.000Z</t>
  </si>
  <si>
    <t>**Paul Calat** Present the completed scorecard to the team on Monday or Tuesday (51:56) Compile a list of referring practices to develop a tiered approach for building/reactivating relationships (28:34) Have office managers listen to phone calls to assess quality of call handling (25:43) **Richard VanRich** Add new metrics to the scorecard (new patients, new patient calls, new patient calls converted, acquisition costs) (18:51) Complete the customized call script for insurance questions and other common scenarios (42:50) Send information about the upcoming May 2nd phone training (51:03) Attend team meetings once per month at each location after staff has reviewed the scorecard (52:03) Assess marketing effectiveness with Gary after 60 days (50:14)</t>
  </si>
  <si>
    <t>In the recent Business Consulting meeting between Dr. Calat and Tower Advisory, Richard and Paul discussed critical operational improvements and accountability measures for the practice. They reviewed performance metrics through a newly implemented scorecard, assigning specific team members to oversee various responsibilities. Richard identified ineffective phone call handling as a significant barrier to patient conversion, emphasizing the importance of empathy in communication and the need for tailored call scripts. A consensus was reached on the necessity of revising marketing strategies and fostering referral relationships, with action items set for both parties, including monthly team meeting involvement from Richard to ensure ongoing support. The meeting concluded with plans for continued assessment of marketing effectiveness and a commitment from Richard to assist with training and implementation initiatives.</t>
  </si>
  <si>
    <t>🏢 **Practice Review and Introduction** (01:38 - 10:52) Richard and Paul catch up after Paul's return from a vacation with his family Paul mentioned watching Gary's presentation that was sent on a different email thread Richard has been reviewing the practice's operations and had multiple calls with Gary Richard emphasizes the need to implement changes rather than just planning Paul acknowledges needing accountability and implementation support Richard discusses the concept of the 'law of the lid' where growth is limited by leadership Richard offers to get more involved with Paul's team meetings to provide accountability 📊 **Scorecard Implementation** (10:55 - 18:57) Richard and Paul review a practice scorecard to track key metrics They assign responsibility for different metrics to specific team members Hoboken office manager (Angel) and Manhattan office manager (Nina) will oversee accounting metrics Marketing responsibilities assigned to Nicole/Nikki (Hoboken) and Lis (New York) Clinical metrics will be tracked by office managers with input from clinical team Unscheduled treatment tracking should include both dollar amounts and percentages Dr. Caruncio is identified as a key clinical team member for tracking Richard emphasizes the scorecard will provide peace of mind and control over practice 📞 **Phone Conversion Issues** (18:58 - 31:14) Richard identifies phone call handling as the #1 issue hurting the practice Paul shares the Weave system they use for phone tracking and management Practice uses off-site staff in the Philippines to help answer calls Richard reviewed call data and found that missed calls were low, but conversion rates are poor Key issues with phone handling: lack of empathy, rushing calls, and not closing effectively Richard estimates they could have had 50 more patients with better phone handling Paul considers hiring a Professional Relations Coordinator instead of spending on marketing Discussion about referral relationships being more valuable than paid marketing 📝 **Call Scripts and Training** (31:15 - 40:59) Richard is developing a customized call script for insurance questions Key verbiage for insurance questions: 'We have many patients with your insurance. We accept all insurance but don't participate with every insurance.' Richard emphasizes never saying 'no' to insurance questions Paul mentions connecting with a representative from a dental association They discussed the importance of empathy in call handling and building value Richard suggests having staff commit to appointments using phrases like 'Can you promise to show up?' The revenue cycle management process starts with marketing, then phone conversion, followed by case presentation 🔄 **Next Steps and Implementation** (40:59 - 52:28) Richard will complete the call script customization for Paul's practice Richard offers to attend team meetings (once per month per location) Paul will present the completed scorecard to his team next Monday or Tuesday They agree to evaluate the marketing with Gary for 60 days to determine effectiveness Current call conversion rate is 22% but should be closer to 40-50% Richard will share information about an upcoming phone training session (May 2nd) Richard emphasizes his commitment to help with whatever Paul needs, including staff interviews or training</t>
  </si>
  <si>
    <t>Scorecard,Phone Conversion,Referral Marketing,Practice Management,Revenue Cycle,Implementation</t>
  </si>
  <si>
    <t>https://download-ff.s3.us-east-2.amazonaws.com/01JRTRD2B3WM5NJC7109RW63C4/downloads/transcript/Dr-Calat-Tower-Advisory-10601cb6-609d-4972-b102-19fbd108bc7d-2025-04-17-20-30-00.pdf?X-Amz-Algorithm=AWS4-HMAC-SHA256&amp;X-Amz-Credential=AKIAWZAJLUBIVRJ35B6I%2F20250417%2Fus-east-2%2Fs3%2Faws4_request&amp;X-Amz-Date=20250417T212708Z&amp;X-Amz-Expires=21600&amp;X-Amz-Signature=571b1b864659827c9e1e4a904ed910e79b4a463d9c20b50257fb1bdc97133bcb&amp;X-Amz-SignedHeaders=host</t>
  </si>
  <si>
    <t>audiohttps://cdn.fireflies.ai/01JRTRD2B3WM5NJC7109RW63C4/audio.mp3?Expires=1745098030&amp;Policy=eyJTdGF0ZW1lbnQiOlt7IlJlc291cmNlIjoiaHR0cHM6Ly9jZG4uZmlyZWZsaWVzLmFpLzAxSlJUUkQyQjNXTTVOSkM3MTA5Ulc2M0M0L2F1ZGlvLm1wMyIsIkNvbmRpdGlvbiI6eyJEYXRlTGVzc1RoYW4iOnsiQVdTOkVwb2NoVGltZSI6MTc0NTA5ODAzMH19fV19&amp;Signature=sne2WYZSmIy0y5S10i47km8E2ielt44Yg4PWB4JNbTMPoCSN0Sqt5BKqgCh44a9mV4bB27gc-hJm439-6z2qgJD1ZEpqJBcLC4-AMMG5-thevouZRz0LuZdoiQn8zA4QD32cX8SMoLdEhCDaOLibphDBaWJHGcD28o-ziACqwrCkLy07U4D5kgxrNNokAjH9Vaa7ZtuUM0hGV287ofojP3gnJfhyj9~PRHE77OmpngEbMLp810y6lh0ADhRWBLSh6PCsbdW10~GRM1v0gZSXyBNa2C8KhcFsGvnDT3X63r3ZxtfcEkqjuZcFsfu~dhA5CPnCFvCbx1TjZiARsYLWqQ__&amp;Key-Pair-Id=K25ZJR0UZVF4CM</t>
  </si>
  <si>
    <t>Client ID: Calat, P
_x000D_
_x000D_Date: 2025-04-17T20:30:00.000Z
_x000D_
_x000D_Super Summary List Action Items:
_x000D_**Paul Calat** Present the completed scorecard to the team on Monday or Tuesday (51:56) Compile a list of referring practices to develop a tiered approach for building/reactivating relationships (28:34) Have office managers listen to phone calls to assess quality of call handling (25:43) **Richard VanRich** Add new metrics to the scorecard (new patients, new patient calls, new patient calls converted, acquisition costs) (18:51) Complete the customized call script for insurance questions and other common scenarios (42:50) Send information about the upcoming May 2nd phone training (51:03) Attend team meetings once per month at each location after staff has reviewed the scorecard (52:03) Assess marketing effectiveness with Gary after 60 days (50:14)
_x000D_
_x000D_Super Summary List Overview:
_x000D_In the recent Business Consulting meeting between Dr. Calat and Tower Advisory, Richard and Paul discussed critical operational improvements and accountability measures for the practice. They reviewed performance metrics through a newly implemented scorecard, assigning specific team members to oversee various responsibilities. Richard identified ineffective phone call handling as a significant barrier to patient conversion, emphasizing the importance of empathy in communication and the need for tailored call scripts. A consensus was reached on the necessity of revising marketing strategies and fostering referral relationships, with action items set for both parties, including monthly team meeting involvement from Richard to ensure ongoing support. The meeting concluded with plans for continued assessment of marketing effectiveness and a commitment from Richard to assist with training and implementation initiatives.
_x000D_
_x000D_Super Summary List Shorthand Bullet:
_x000D_🏢 **Practice Review and Introduction** (01:38 - 10:52) Richard and Paul catch up after Paul's return from a vacation with his family Paul mentioned watching Gary's presentation that was sent on a different email thread Richard has been reviewing the practice's operations and had multiple calls with Gary Richard emphasizes the need to implement changes rather than just planning Paul acknowledges needing accountability and implementation support Richard discusses the concept of the 'law of the lid' where growth is limited by leadership Richard offers to get more involved with Paul's team meetings to provide accountability 📊 **Scorecard Implementation** (10:55 - 18:57) Richard and Paul review a practice scorecard to track key metrics They assign responsibility for different metrics to specific team members Hoboken office manager (Angel) and Manhattan office manager (Nina) will oversee accounting metrics Marketing responsibilities assigned to Nicole/Nikki (Hoboken) and Lis (New York) Clinical metrics will be tracked by office managers with input from clinical team Unscheduled treatment tracking should include both dollar amounts and percentages Dr. Caruncio is identified as a key clinical team member for tracking Richard emphasizes the scorecard will provide peace of mind and control over practice 📞 **Phone Conversion Issues** (18:58 - 31:14) Richard identifies phone call handling as the #1 issue hurting the practice Paul shares the Weave system they use for phone tracking and management Practice uses off-site staff in the Philippines to help answer calls Richard reviewed call data and found that missed calls were low, but conversion rates are poor Key issues with phone handling: lack of empathy, rushing calls, and not closing effectively Richard estimates they could have had 50 more patients with better phone handling Paul considers hiring a Professional Relations Coordinator instead of spending on marketing Discussion about referral relationships being more valuable than paid marketing 📝 **Call Scripts and Training** (31:15 - 40:59) Richard is developing a customized call script for insurance questions Key verbiage for insurance questions: 'We have many patients with your insurance. We accept all insurance but don't participate with every insurance.' Richard emphasizes never saying 'no' to insurance questions Paul mentions connecting with a representative from a dental association They discussed the importance of empathy in call handling and building value Richard suggests having staff commit to appointments using phrases like 'Can you promise to show up?' The revenue cycle management process starts with marketing, then phone conversion, followed by case presentation 🔄 **Next Steps and Implementation** (40:59 - 52:28) Richard will complete the call script customization for Paul's practice Richard offers to attend team meetings (once per month per location) Paul will present the completed scorecard to his team next Monday or Tuesday They agree to evaluate the marketing with Gary for 60 days to determine effectiveness Current call conversion rate is 22% but should be closer to 40-50% Richard will share information about an upcoming phone training session (May 2nd) Richard emphasizes his commitment to help with whatever Paul needs, including staff interviews or training
_x000D_
_x000D_Super Summary List Keywords:
_x000D_Scorecard,Phone Conversion,Referral Marketing,Practice Management,Revenue Cycle,Implementation</t>
  </si>
  <si>
    <t>Eusebio, E_FF_2025_04_22_.pdf</t>
  </si>
  <si>
    <t>Eusebio, E_CT_2025_04_22_.pdf</t>
  </si>
  <si>
    <t>drericeu@aol.com,jordan@towerleadership.com</t>
  </si>
  <si>
    <t>Dr Eusebio and Jordan Blackmon</t>
  </si>
  <si>
    <t>2025-04-22T14:30:00.000Z</t>
  </si>
  <si>
    <t>**Eric Eusebio** Schedule reduction of clinical days to 3.5 days per week starting in May/June (45:13) Speak with current operations manager about clinical schedule reduction (43:22) Send Q1 financial reports to Jordan (42:22) Nudge Diana to follow up on COO candidate interviews (42:23) Implement scorecard system that Jordan previously sent (12:21) Focus on hiring quality C-suite talent who 'can run circles around you' (20:06) **Jordan Blackmon** Send a book about 'Who Not How' to Eric for his vacation flight (07:49) Have Hassan send Eric video content from the May meeting that Eric will miss (56:07) Provide Eric with information about the leaders level room ($5M+ practice owners) (54:03) Discuss with Eric how Tower Leadership can best help moving forward at next meeting (53:34)</t>
  </si>
  <si>
    <t>In the recent business coaching session between Dr. Eusebio and Jordan Blackmon, key topics included practice performance updates, vision and expansion goals, and current operational challenges. Dr. Eusebio reported strong production figures of $575K for the month, driven by full arch procedures, while expressing concerns about balancing his expansion aspirations—which include growing to 25 locations—with his current workload, especially after his son's departure from the practice. Jordan emphasized the importance of not just acquiring knowledge but focusing on effective implementation through the right leadership and talent, advising Dr. Eusebio to reduce his clinical hours to enhance business development. They discussed the need for a scorecard system to monitor team performance and the timeline for transitioning to a 3.5-day clinical schedule. Action items included prioritizing the hiring of a COO, adopting the scorecard system, and exploring opportunities for networking with other successful practice owners, setting the stage for Dr. Eusebio's continued growth and the strategic viability of his practice.</t>
  </si>
  <si>
    <t>🏥 **Practice Updates &amp; Performance** (03:40 - 07:19) Eric completed his first Yomi full arch procedure last Friday Current month production is at $575K, projecting to reach $600K Higher production due to full arch work and oral surgeon visits Eric is planning a vacation to the Philippines, leaving on the 1st Eric expressed challenges with keeping up with his vision and goals 💼 **Vision &amp; Goals Discussion** (07:20 - 14:34) Eric's main goal is to grow to 25 locations (previously agreed with Jordan) Eric's son Josh is now in school full-time and no longer helping in the practice Eric hired someone to fill Josh's role with Yomi, design, milling and printing Main challenge is finding the right office to acquire Jordan questioned whether Eric could handle a new location given current workload Eric acknowledged he can't personally manage expansion 100% - needs someone else 📊 **Current System Challenges** (14:34 - 21:07) Jordan asked about implementation of scorecard/metric tracking system - not in place Team vision meeting not scheduled yet Growth paths for team members not fully developed or implemented Jordan cautioned that challenges would multiply with additional locations Jordan shared story of successful client who grew from 6 to 100+ locations Success factors identified: humility, charismatic leadership, surrounding with talented people, taking action 🧠 **Key Business Growth Insights** (21:07 - 30:35) Jordan emphasized Eric doesn't need more knowledge but better implementation and people 'Who, not how' principle - focus on the right people, not just processes Practice needs C-suite talent to support growth objectives Eric needs to stop hiring 'fixer-upper talent' and get people who can 'run circles around him' Jordan recommended reducing clinical time to focus on business development Eric acknowledged he needs to cut down to 3 days clinical to do more admin work 👨‍⚕️ **Clinical Schedule Analysis** (30:35 - 38:32) Eric currently works clinical Monday-Thursday Practice has three associates - two working 5 days, one working 4 days Eric performs high-value procedures (implants, Invisalign) in about 1/3 the time of associates Hygiene department is fully booked 3-4 weeks out Military patients present a challenge with lower reimbursement rates Eric needs protected time to look for practices to purchase 🔄 **Transition Strategy** (38:35 - 51:19) Jordan strongly recommends reducing to 3.5 clinical days immediately Suggested alternating between 3-day and 4-day clinical weeks Higher-end cases should be prioritized for Eric's schedule Jordan suggested spending time training associates to improve their efficiency The transition should be scheduled in the calendar for May/June Three main priorities: hiring COO, reducing clinical time, implementing scorecard system Jordan highlighted how much revenue is being lost from not monitoring team performance 📝 **Next Steps &amp; Wrap-Up** (51:19 - 57:21) Eric unable to attend upcoming May event due to vacation Jordan to send content from the meeting to Eric Next meeting to focus on: Director of Operations hiring, scorecard implementation, and clinical schedule reduction Jordan emphasized importance of being in rooms with other $5M+ practice owners Discussion about how Tower Leadership can best support Eric moving forward</t>
  </si>
  <si>
    <t>Business expansion,Dental practice management,Clinical schedule reduction,COO hiring,Scorecard implementation,Leadership development</t>
  </si>
  <si>
    <t>https://download-ff.s3.us-east-2.amazonaws.com/01JS06CZ6SZ7Y79R3X5ZV8YBT2/downloads/transcript/Dr-Eusebio-and-Jordan-Blackmon-1758e931-7e09-4ace-af1d-d7373dd6883b-2025-04-22-14-30-00.pdf?X-Amz-Algorithm=AWS4-HMAC-SHA256&amp;X-Amz-Credential=AKIAWZAJLUBIVRJ35B6I%2F20250422%2Fus-east-2%2Fs3%2Faws4_request&amp;X-Amz-Date=20250422T152820Z&amp;X-Amz-Expires=21600&amp;X-Amz-Signature=74493133b6849b6dcc832c70b8ef5c0b50d923b08ed20fb8de058761852060bb&amp;X-Amz-SignedHeaders=host</t>
  </si>
  <si>
    <t>audiohttps://cdn.fireflies.ai/01JS06CZ6SZ7Y79R3X5ZV8YBT2/audio.mp3?Expires=1745508504&amp;Policy=eyJTdGF0ZW1lbnQiOlt7IlJlc291cmNlIjoiaHR0cHM6Ly9jZG4uZmlyZWZsaWVzLmFpLzAxSlMwNkNaNlNaN1k3OVIzWDVaVjhZQlQyL2F1ZGlvLm1wMyIsIkNvbmRpdGlvbiI6eyJEYXRlTGVzc1RoYW4iOnsiQVdTOkVwb2NoVGltZSI6MTc0NTUwODUwNH19fV19&amp;Signature=j8LhaTSe-6EfTCvyfG~wQHvzMalRQQpCyrR2iqwlAl6JlG1t3MLcVOJsb3DyVedZS6zE2ScYVPXIm4lm7-8sraCBr~AFRR1MHdgqP-D3Vxxngabr64U0whpJjyAlJGk7OiIAO~jpZXdx1aPddBexP3RBzIyHhhGK4p51CPbkP1tEOhIXkhL5NaKYrcTeHNNPj7MY7fD1pU6obMjJxWrAqdAe1FlImQjsBuzXxSvFxK6EdDo4BWwGwvk7ddUdpvZ9KRY4D7WnWDuxDAwbv7RaL6FXlG3gEHqYL-xT2I1s2751ZhSHudqf5d5iRn868awFhlDNyjMAqd00ew3tDWYPjg__&amp;Key-Pair-Id=K25ZJR0UZVF4CM</t>
  </si>
  <si>
    <t>Client ID: Eusebio, E
_x000D_
_x000D_Date: 2025-04-22T14:30:00.000Z
_x000D_
_x000D_Super Summary List Action Items:
_x000D_**Eric Eusebio** Schedule reduction of clinical days to 3.5 days per week starting in May/June (45:13) Speak with current operations manager about clinical schedule reduction (43:22) Send Q1 financial reports to Jordan (42:22) Nudge Diana to follow up on COO candidate interviews (42:23) Implement scorecard system that Jordan previously sent (12:21) Focus on hiring quality C-suite talent who 'can run circles around you' (20:06) **Jordan Blackmon** Send a book about 'Who Not How' to Eric for his vacation flight (07:49) Have Hassan send Eric video content from the May meeting that Eric will miss (56:07) Provide Eric with information about the leaders level room ($5M+ practice owners) (54:03) Discuss with Eric how Tower Leadership can best help moving forward at next meeting (53:34)
_x000D_
_x000D_Super Summary List Overview:
_x000D_In the recent business coaching session between Dr. Eusebio and Jordan Blackmon, key topics included practice performance updates, vision and expansion goals, and current operational challenges. Dr. Eusebio reported strong production figures of $575K for the month, driven by full arch procedures, while expressing concerns about balancing his expansion aspirations—which include growing to 25 locations—with his current workload, especially after his son's departure from the practice. Jordan emphasized the importance of not just acquiring knowledge but focusing on effective implementation through the right leadership and talent, advising Dr. Eusebio to reduce his clinical hours to enhance business development. They discussed the need for a scorecard system to monitor team performance and the timeline for transitioning to a 3.5-day clinical schedule. Action items included prioritizing the hiring of a COO, adopting the scorecard system, and exploring opportunities for networking with other successful practice owners, setting the stage for Dr. Eusebio's continued growth and the strategic viability of his practice.
_x000D_
_x000D_Super Summary List Shorthand Bullet:
_x000D_🏥 **Practice Updates &amp; Performance** (03:40 - 07:19) Eric completed his first Yomi full arch procedure last Friday Current month production is at $575K, projecting to reach $600K Higher production due to full arch work and oral surgeon visits Eric is planning a vacation to the Philippines, leaving on the 1st Eric expressed challenges with keeping up with his vision and goals 💼 **Vision &amp; Goals Discussion** (07:20 - 14:34) Eric's main goal is to grow to 25 locations (previously agreed with Jordan) Eric's son Josh is now in school full-time and no longer helping in the practice Eric hired someone to fill Josh's role with Yomi, design, milling and printing Main challenge is finding the right office to acquire Jordan questioned whether Eric could handle a new location given current workload Eric acknowledged he can't personally manage expansion 100% - needs someone else 📊 **Current System Challenges** (14:34 - 21:07) Jordan asked about implementation of scorecard/metric tracking system - not in place Team vision meeting not scheduled yet Growth paths for team members not fully developed or implemented Jordan cautioned that challenges would multiply with additional locations Jordan shared story of successful client who grew from 6 to 100+ locations Success factors identified: humility, charismatic leadership, surrounding with talented people, taking action 🧠 **Key Business Growth Insights** (21:07 - 30:35) Jordan emphasized Eric doesn't need more knowledge but better implementation and people 'Who, not how' principle - focus on the right people, not just processes Practice needs C-suite talent to support growth objectives Eric needs to stop hiring 'fixer-upper talent' and get people who can 'run circles around him' Jordan recommended reducing clinical time to focus on business development Eric acknowledged he needs to cut down to 3 days clinical to do more admin work 👨‍⚕️ **Clinical Schedule Analysis** (30:35 - 38:32) Eric currently works clinical Monday-Thursday Practice has three associates - two working 5 days, one working 4 days Eric performs high-value procedures (implants, Invisalign) in about 1/3 the time of associates Hygiene department is fully booked 3-4 weeks out Military patients present a challenge with lower reimbursement rates Eric needs protected time to look for practices to purchase 🔄 **Transition Strategy** (38:35 - 51:19) Jordan strongly recommends reducing to 3.5 clinical days immediately Suggested alternating between 3-day and 4-day clinical weeks Higher-end cases should be prioritized for Eric's schedule Jordan suggested spending time training associates to improve their efficiency The transition should be scheduled in the calendar for May/June Three main priorities: hiring COO, reducing clinical time, implementing scorecard system Jordan highlighted how much revenue is being lost from not monitoring team performance 📝 **Next Steps &amp; Wrap-Up** (51:19 - 57:21) Eric unable to attend upcoming May event due to vacation Jordan to send content from the meeting to Eric Next meeting to focus on: Director of Operations hiring, scorecard implementation, and clinical schedule reduction Jordan emphasized importance of being in rooms with other $5M+ practice owners Discussion about how Tower Leadership can best support Eric moving forward
_x000D_
_x000D_Super Summary List Keywords:
_x000D_Business expansion,Dental practice management,Clinical schedule reduction,COO hiring,Scorecard implementation,Leadership development</t>
  </si>
  <si>
    <t>Landy, J_FF_2025_04_22_.pdf</t>
  </si>
  <si>
    <t>Landy, J_CT_2025_04_22_.pdf</t>
  </si>
  <si>
    <t>athomas@renewdentalcare.com,drlandy@renewdentalcare.com,jordan@towerleadership.com</t>
  </si>
  <si>
    <t>Dr. Landy Advisory Call</t>
  </si>
  <si>
    <t>81.00 mins</t>
  </si>
  <si>
    <t>2025-04-22T15:45:00.000Z</t>
  </si>
  <si>
    <t>**Dr. Landy** Contact Henry Schein representative Mariano for quotes on operatory equipment (01:17:13) Create job postings for a hygienist and scheduling coordinator (01:18:16) Begin booking patients for second column once operatory timeline is established (01:17:41) Call patients with existing treatment plans waiting to be scheduled (53:57) Consider bringing in an associate with implant experience in the future (56:24) **Jordan** Email hygienist job posting examples to Dr. Landy (01:12:53) Provide consultation on implementation timeline during May visit (01:00:39) Help develop career path structures for hygienists and team members (01:16:17)</t>
  </si>
  <si>
    <t>In the recent Business Advisory Consultation with Dr. Landy, owner of a dental practice in Bermuda, key discussions focused on enhancing operational efficiency and supporting her retirement plans. Dr. Landy outlined her goals, including her intention to retire at 70 while generating a sustainable monthly income. With a strong financial backdrop, including a debt-free status and a revenue of $1.9 million with potential growth to $5-5.5 million, the meeting explored strategies for expanding operatory capacity and improving patient management, as current demand exceed service availability. Jordan, the advisor from Tower, emphasized a tailored approach, recommending immediate investments in additional operatories and staffing, particularly seeking candidates with implant expertise to complement the existing team. Action items were established, including contacting suppliers for operatory equipment quotes and developing effective job postings to attract new hires. The meeting concluded with a commitment to follow-up actions that align with the practice's growth objectives and Dr. Landy's personal goals.</t>
  </si>
  <si>
    <t>🏥 **Introduction and Background** (00:02 - 21:01) Dr. Landy introduced her dental practice in Bermuda and her goals Jordan explained Tower's advisory approach of bringing higher-level business advice to private dental practices Dr. Landy mentioned previously working with Blatchford Group consultants Jordan emphasized Tower's non-cookie-cutter approach to dental practice consulting Dr. Landy shared her retirement goals: retire at 70 (currently 63), maintain $4,000 monthly after-tax income from personal assets, plus an additional $3,000 for entertainment/desires Dr. Landy lost all properties in 2017 but rebuilt her practice with help from community members who built her practice at no upfront cost 💼 **Financial History and Goals** (21:01 - 32:42) Dr. Landy purchased a $500,000 house in cash and is saving for renovations as she has no debt or mortgage Dr. Landy owned a previous dental practice that she sold in 2010 The practice building is owned by Dr. Landy and rented to the business Dr. Landy has 7 operatories total with 4 currently set up for use Dr. Landy's practice has approximately 2,100 active patients The business collected $1.9 million last year with just two doctors, one hygienist, and limited staff Dr. Landy wants to focus on mini implants as her niche to improve quality of life for denture patients 📊 **Practice Growth Analysis** (32:43 - 41:40) Jordan calculated potential growth to $5-5.5 million for the practice using all 7 operatories Net operating profit discussion: standard practices achieve around 40% profit, implant-focused practices can reach 50% If Dr. Landy stopped clinical work, she could potentially take 13% of business revenue as passive income Bermuda has no income tax, giving Dr. Landy tax advantages not available in the US Dr. Landy converted her business to a limited liability company, structuring her investment as a loan for tax purposes 💰 **Financial Projections** (41:40 - 49:29) Jordan projected that at full capacity ($5.5M revenue), Dr. Landy could earn $700,000 passive income without seeing patients This would far exceed Dr. Landy's retirement income goal of $7,000/month Dr. Landy plans to either sell the practice or maintain ownership while collecting income from both practice and building rent If sold, the practice could potentially sell for 5-7 times EBITDA ($5M+) Dr. Landy shared that she has a stack of pre-estimates (treatment plans) waiting due to lack of capacity 🏢 **Current Practice Structure** (49:30 - 57:05) The practice is open Monday-Thursday 8am-5pm, with Fridays used for strategic planning Currently using 3 operatories (1 for Dr. Landy, 1 for associate Dr. Chiri Muta, 1 for hygienist) Patients are booked out approximately 2 months for Dr. Landy and 1.5 months for the associate Dr. Landy recently hired three new staff (second dental assistant, front office administrator, and office manager) in February Dr. Landy's associate specializes in orthodontics but has limited implant experience 🔄 **Growth Strategy Discussion** (57:06 - 01:04:40) Jordan recommended expanding operatory capacity as step one since the physical space is already plumbed Dr. Landy confirmed operatory buildout would cost approximately $20,000 per operatory since infrastructure is in place The practice needs an associate with implant experience as the current associate has placed only six implants Jordan advised against hiring a new associate dentist immediately as it would strain cash flow The practice recently switched from Open Dental to integrated Solutions Reach for patient communication 👥 **Staffing Needs** (01:04:40 - 01:12:34) Jordan recommended hiring one more hygienist and a scheduling coordinator Discussion about job advertisement strategies, with Jordan suggesting to pattern ads after successful corporate dental practices Jordan showed Dr. Landy how to create more effective job postings using visual elements and clear benefit statements Jordan recommended using a salary range in job postings to attract candidates Dr. Landy expressed concerns about posting salaries publicly in small Bermuda community (60,000 population) 📝 **Action Planning** (01:12:34 - 01:21:00) Jordan recommended getting quotes for operatory equipment from Henry Schein Step 1: Build out operatories and start working multiple columns to increase revenue Step 2: Add hygienist and scheduling coordinator Step 3: When cash flow improves, reduce Dr. Landy's clinical time and add associate dentist Discussion about Tower Leadership's quarterly workshops and optional training programs Dr. Landy confirmed she would call Henry Schein immediately after the meeting</t>
  </si>
  <si>
    <t>Dental practice,Implant dentistry,Practice expansion,Retirement planning,Revenue growth,Operatory utilization</t>
  </si>
  <si>
    <t>https://download-ff.s3.us-east-2.amazonaws.com/01JS06CZ6HM7B66EZA1H43E5AB/downloads/transcript/Dr-Landy-Advisory-Call-54bb47bd-5be4-4e3e-b3f9-df5a33a9c443-2025-04-22-15-45-00.pdf?X-Amz-Algorithm=AWS4-HMAC-SHA256&amp;X-Amz-Credential=AKIAWZAJLUBIVRJ35B6I%2F20250422%2Fus-east-2%2Fs3%2Faws4_request&amp;X-Amz-Date=20250422T170817Z&amp;X-Amz-Expires=21600&amp;X-Amz-Signature=a6d179a4f6eeb094dc35bf622b5e40b1e2b1a06d1fc0b21c78c4d64d07aaceb5&amp;X-Amz-SignedHeaders=host</t>
  </si>
  <si>
    <t>audiohttps://cdn.fireflies.ai/01JS06CZ6HM7B66EZA1H43E5AB/audio.mp3?Expires=1745514500&amp;Policy=eyJTdGF0ZW1lbnQiOlt7IlJlc291cmNlIjoiaHR0cHM6Ly9jZG4uZmlyZWZsaWVzLmFpLzAxSlMwNkNaNkhNN0I2NkVaQTFINDNFNUFCL2F1ZGlvLm1wMyIsIkNvbmRpdGlvbiI6eyJEYXRlTGVzc1RoYW4iOnsiQVdTOkVwb2NoVGltZSI6MTc0NTUxNDUwMH19fV19&amp;Signature=XfdZ2Hq-3wvg9Jh5961j1IGjoxK~9lj-3Tcpe3zpgZZX8gtLU7BKaoaEwQEgjyNB74kNNNGDC2N20orbuyFlYOuCu6mnjVDM1vIBGG6avwgWCUv88kco1ULme72Ve4OkjmvYi8PmHHDqWIzan3mNK1ge0NUyDtWAN9YybSQ9i9sopJQT3Hx2RMfPr3eA2C-CiY~EolGcVBEYIIB5qjwOSdgZTsPaMChF4rVSljrFR3vpr1OVuGBFzEJOweH6EJ8bVs5Dp~mEIkZOeycwJui2AnR3c29M9NktkSzzCVtKgpt~qKvEiq28NeIaK85SOmcSg~~9gUUajgdRWBIUHsMBVQ__&amp;Key-Pair-Id=K25ZJR0UZVF4CM</t>
  </si>
  <si>
    <t>Client ID: Landy, J
Date: 2025-04-22T15:45:00.000Z
Super Summary List Action Items:
**Dr. Landy** Contact Henry Schein representative Mariano for quotes on operatory equipment (01:17:13) Create job postings for a hygienist and scheduling coordinator (01:18:16) Begin booking patients for second column once operatory timeline is established (01:17:41) Call patients with existing treatment plans waiting to be scheduled (53:57) Consider bringing in an associate with implant experience in the future (56:24) **Jordan** Email hygienist job posting examples to Dr. Landy (01:12:53) Provide consultation on implementation timeline during May visit (01:00:39) Help develop career path structures for hygienists and team members (01:16:17)
Super Summary List Overview:
In the recent Business Advisory Consultation with Dr. Landy, owner of a dental practice in Bermuda, key discussions focused on enhancing operational efficiency and supporting her retirement plans. Dr. Landy outlined her goals, including her intention to retire at 70 while generating a sustainable monthly income. With a strong financial backdrop, including a debt-free status and a revenue of $1.9 million with potential growth to $5-5.5 million, the meeting explored strategies for expanding operatory capacity and improving patient management, as current demand exceed service availability. Jordan, the advisor from Tower, emphasized a tailored approach, recommending immediate investments in additional operatories and staffing, particularly seeking candidates with implant expertise to complement the existing team. Action items were established, including contacting suppliers for operatory equipment quotes and developing effective job postings to attract new hires. The meeting concluded with a commitment to follow-up actions that align with the practice's growth objectives and Dr. Landy's personal goals.
Super Summary List Shorthand Bullet:
🏥 **Introduction and Background** (00:02 - 21:01) Dr. Landy introduced her dental practice in Bermuda and her goals Jordan explained Tower's advisory approach of bringing higher-level business advice to private dental practices Dr. Landy mentioned previously working with Blatchford Group consultants Jordan emphasized Tower's non-cookie-cutter approach to dental practice consulting Dr. Landy shared her retirement goals: retire at 70 (currently 63), maintain $4,000 monthly after-tax income from personal assets, plus an additional $3,000 for entertainment/desires Dr. Landy lost all properties in 2017 but rebuilt her practice with help from community members who built her practice at no upfront cost 💼 **Financial History and Goals** (21:01 - 32:42) Dr. Landy purchased a $500,000 house in cash and is saving for renovations as she has no debt or mortgage Dr. Landy owned a previous dental practice that she sold in 2010 The practice building is owned by Dr. Landy and rented to the business Dr. Landy has 7 operatories total with 4 currently set up for use Dr. Landy's practice has approximately 2,100 active patients The business collected $1.9 million last year with just two doctors, one hygienist, and limited staff Dr. Landy wants to focus on mini implants as her niche to improve quality of life for denture patients 📊 **Practice Growth Analysis** (32:43 - 41:40) Jordan calculated potential growth to $5-5.5 million for the practice using all 7 operatories Net operating profit discussion: standard practices achieve around 40% profit, implant-focused practices can reach 50% If Dr. Landy stopped clinical work, she could potentially take 13% of business revenue as passive income Bermuda has no income tax, giving Dr. Landy tax advantages not available in the US Dr. Landy converted her business to a limited liability company, structuring her investment as a loan for tax purposes 💰 **Financial Projections** (41:40 - 49:29) Jordan projected that at full capacity ($5.5M revenue), Dr. Landy could earn $700,000 passive income without seeing patients This would far exceed Dr. Landy's retirement income goal of $7,000/month Dr. Landy plans to either sell the practice or maintain ownership while collecting income from both practice and building rent If sold, the practice could potentially sell for 5-7 times EBITDA ($5M+) Dr. Landy shared that she has a stack of pre-estimates (treatment plans) waiting due to lack of capacity 🏢 **Current Practice Structure** (49:30 - 57:05) The practice is open Monday-Thursday 8am-5pm, with Fridays used for strategic planning Currently using 3 operatories (1 for Dr. Landy, 1 for associate Dr. Chiri Muta, 1 for hygienist) Patients are booked out approximately 2 months for Dr. Landy and 1.5 months for the associate Dr. Landy recently hired three new staff (second dental assistant, front office administrator, and office manager) in February Dr. Landy's associate specializes in orthodontics but has limited implant experience 🔄 **Growth Strategy Discussion** (57:06 - 01:04:40) Jordan recommended expanding operatory capacity as step one since the physical space is already plumbed Dr. Landy confirmed operatory buildout would cost approximately $20,000 per operatory since infrastructure is in place The practice needs an associate with implant experience as the current associate has placed only six implants Jordan advised against hiring a new associate dentist immediately as it would strain cash flow The practice recently switched from Open Dental to integrated Solutions Reach for patient communication 👥 **Staffing Needs** (01:04:40 - 01:12:34) Jordan recommended hiring one more hygienist and a scheduling coordinator Discussion about job advertisement strategies, with Jordan suggesting to pattern ads after successful corporate dental practices Jordan showed Dr. Landy how to create more effective job postings using visual elements and clear benefit statements Jordan recommended using a salary range in job postings to attract candidates Dr. Landy expressed concerns about posting salaries publicly in small Bermuda community (60,000 population) 📝 **Action Planning** (01:12:34 - 01:21:00) Jordan recommended getting quotes for operatory equipment from Henry Schein Step 1: Build out operatories and start working multiple columns to increase revenue Step 2: Add hygienist and scheduling coordinator Step 3: When cash flow improves, reduce Dr. Landy's clinical time and add associate dentist Discussion about Tower Leadership's quarterly workshops and optional training programs Dr. Landy confirmed she would call Henry Schein immediately after the meeting
Super Summary List Keywords:
Dental practice,Implant dentistry,Practice expansion,Retirement planning,Revenue growth,Operatory utilization</t>
  </si>
  <si>
    <t>JK Exec_FF_2025_04_22_.pdf</t>
  </si>
  <si>
    <t>JK Exec_CT_2025_04_22_.pdf</t>
  </si>
  <si>
    <t>jill@jkexec.com,drericeu@aol.com,ahsan@towerleadership.com</t>
  </si>
  <si>
    <t>Dr. Eusebio &amp; Jill Knittel, discuss recruiting for a Operations Director</t>
  </si>
  <si>
    <t>2025-04-22T19:00:00.000Z</t>
  </si>
  <si>
    <t>**Jill Knittel** Create a compensation analysis for Operations Director position in San Diego area (17:36) Draft job description for the Operations Director position after due diligence meeting (34:47) Send her email address to Dr. Eusebio for referring potential candidates (36:54) **Dr. Eusebio** Decide whether to move forward with Jill's recruitment services (35:22) Block calendar time for future candidate interviews (34:15) Refer any potential candidates to Jill for vetting (36:40)</t>
  </si>
  <si>
    <t>During the Business Development and Recruitment Consultation meeting, Dr. Eusebio and Jill Knittel discussed the recruitment of an Operations Director for Dr. Eusebio's growing dental practice, with the primary goal of allowing him to reduce his workload from four to 3.5 days per week to focus on acquisition growth. Jill outlined her comprehensive recruitment process, including a three-tier candidate screening method and a compensation structure that includes a 90-day guarantee for new hires. They explored the practice's specifics, including current staffing and operational software, while agreeing on a sourcing strategy that employs LinkedIn and other technologies to find candidates with a strong HR background. With an ideal timeline of 60 days for candidate selection, action items were established, including Jill's responsibilities for creating a compensation analysis and job description, and Dr. Eusebio's decisions regarding engagement with Jill's services and candidate referrals.</t>
  </si>
  <si>
    <t>🔍 **Introduction and Context** (02:43 - 05:55) Ahsan introduced Dr. Eusebio as a client with growth potential Main need identified: operations manager to build scorecards, track metrics, and hold people accountable Goal is to reduce Dr. Eusebio's schedule to 3.5 days to focus on acquisition growth Jill noted similarity to previous Friedberg search Jill began sharing her recruiting process and methodology 📋 **Recruitment Process Overview** (05:56 - 14:57) Jill demonstrated her company's comprehensive documentation process Initial meeting creates position profile document with practice details, goals, culture requirements Three-tier candidate screening: written screen, phone screen, video interview Weekly progress reports track applicants, outreach efforts, and candidate status Detailed written interview forms supplement candidate resumes Position usually filled within 4 weeks for ready clients 💰 **Compensation and Services** (14:58 - 18:16) Fee structure: 25% of base salary divided into three payments Payments due at: agreement signing, interview stage, and candidate start date 90-day guarantee provided; replacement search at no cost if candidate doesn't work out Jill's team handles compensation analysis, reference checks, and background checks Job posting strategy discussed - not always posting highest salary range 🏥 **Practice Details Discussion** (18:16 - 22:48) Dr. Eusebio has 3 general dentists, 1 oral surgeon (visits bi-monthly) Over 20 staff members at the practice Currently at one location with 14 operatories, planning for 15th Current KPIs provided by Tower Practice uses Dental Intelligence and Eaglesoft software Main goals: reduce Dr. Eusebio's workload from 4 to 3-3.5 days weekly 🔎 **Candidate Sourcing Strategy** (22:50 - 30:00) Office manager will report to new Operations Director position Candidate sourcing primarily through LinkedIn, supplemented with Zoom Info Additional recruitment through geofencing technology for regional targeting Offshore research team helps identify candidates not on LinkedIn Dr. Eusebio wants someone with strong HR background Currently using a consultant lawyer for HR matters ⏱️ **Timeline and Next Steps** (30:00 - 37:15) Average search completion: 86 days (approximately 3 months) Dr. Eusebio comfortable with timeframe, ideally hoping for 60 days No existing job description; Jill will create one after initial meeting Jill requested to block calendar time for future candidate interviews Any candidates Dr. Eusebio identifies can be referred to Jill for vetting Initial process includes compensation analysis and job description creation</t>
  </si>
  <si>
    <t>Operations Director,Dental Practice,Recruitment Process,Candidate Screening,Practice Growth,Acquisition Strategy</t>
  </si>
  <si>
    <t>https://download-ff.s3.us-east-2.amazonaws.com/01JSCH38H1D1QTA9VN964VAV0T/downloads/transcript/Dr-Eusebio-Jill-Knittel-discuss-recruiting-for-a-Operations-Director-5005b780-9334-44d3-b3a6-af5dcf142fb2-2025-04-22-19-00-00.pdf?X-Amz-Algorithm=AWS4-HMAC-SHA256&amp;X-Amz-Credential=AKIAWZAJLUBIVRJ35B6I%2F20250422%2Fus-east-2%2Fs3%2Faws4_request&amp;X-Amz-Date=20250422T193933Z&amp;X-Amz-Expires=21600&amp;X-Amz-Signature=c4721184191b9fdccff7f9c608e447d1e18163849df39177ac13dcee38342ada&amp;X-Amz-SignedHeaders=host</t>
  </si>
  <si>
    <t>audiohttps://cdn.fireflies.ai/01JSCH38H1D1QTA9VN964VAV0T/audio.mp3?Expires=1745523575&amp;Policy=eyJTdGF0ZW1lbnQiOlt7IlJlc291cmNlIjoiaHR0cHM6Ly9jZG4uZmlyZWZsaWVzLmFpLzAxSlNDSDM4SDFEMVFUQTlWTjk2NFZBVjBUL2F1ZGlvLm1wMyIsIkNvbmRpdGlvbiI6eyJEYXRlTGVzc1RoYW4iOnsiQVdTOkVwb2NoVGltZSI6MTc0NTUyMzU3NX19fV19&amp;Signature=n7a5yFwKt16JF~eRscR1JMYTjnza1hC1Rd6j2k88DMR4QT8LJT6RDniUswzmaA0ZarId55z5VwrvLK48o~IGqdfwMZ-KiPLU~jvrZTBq4AEpbsYOWRa6M80smDbPaIr~2uJeCgAdfdyZx2YgdY3lsgWnxchhGxItS0GRy6g9bxCrs8gfiDU5BpgQUIVeCPAkxNlAdBpRB3VllPu21qQRSy0UgL0W3xAUU6vslBsW-N7Rrny6nash7Xjnjt~SXWXFhVW35I5iK-BIRXdaM~UzfHrwO~l7gpp2BZ7VU1Uc8W7qr9YHO-7DNc-Kuk7MPPO5JGhdU~uOaQ3DoRb05wMFNg__&amp;Key-Pair-Id=K25ZJR0UZVF4CM</t>
  </si>
  <si>
    <t>Client ID: JK Exec
_x000D_
_x000D_Date: 2025-04-22T19:00:00.000Z
_x000D_
_x000D_Super Summary List Action Items:
_x000D_**Jill Knittel** Create a compensation analysis for Operations Director position in San Diego area (17:36) Draft job description for the Operations Director position after due diligence meeting (34:47) Send her email address to Dr. Eusebio for referring potential candidates (36:54) **Dr. Eusebio** Decide whether to move forward with Jill's recruitment services (35:22) Block calendar time for future candidate interviews (34:15) Refer any potential candidates to Jill for vetting (36:40)
_x000D_
_x000D_Super Summary List Overview:
_x000D_During the Business Development and Recruitment Consultation meeting, Dr. Eusebio and Jill Knittel discussed the recruitment of an Operations Director for Dr. Eusebio's growing dental practice, with the primary goal of allowing him to reduce his workload from four to 3.5 days per week to focus on acquisition growth. Jill outlined her comprehensive recruitment process, including a three-tier candidate screening method and a compensation structure that includes a 90-day guarantee for new hires. They explored the practice's specifics, including current staffing and operational software, while agreeing on a sourcing strategy that employs LinkedIn and other technologies to find candidates with a strong HR background. With an ideal timeline of 60 days for candidate selection, action items were established, including Jill's responsibilities for creating a compensation analysis and job description, and Dr. Eusebio's decisions regarding engagement with Jill's services and candidate referrals.
_x000D_
_x000D_Super Summary List Shorthand Bullet:
_x000D_🔍 **Introduction and Context** (02:43 - 05:55) Ahsan introduced Dr. Eusebio as a client with growth potential Main need identified: operations manager to build scorecards, track metrics, and hold people accountable Goal is to reduce Dr. Eusebio's schedule to 3.5 days to focus on acquisition growth Jill noted similarity to previous Friedberg search Jill began sharing her recruiting process and methodology 📋 **Recruitment Process Overview** (05:56 - 14:57) Jill demonstrated her company's comprehensive documentation process Initial meeting creates position profile document with practice details, goals, culture requirements Three-tier candidate screening: written screen, phone screen, video interview Weekly progress reports track applicants, outreach efforts, and candidate status Detailed written interview forms supplement candidate resumes Position usually filled within 4 weeks for ready clients 💰 **Compensation and Services** (14:58 - 18:16) Fee structure: 25% of base salary divided into three payments Payments due at: agreement signing, interview stage, and candidate start date 90-day guarantee provided; replacement search at no cost if candidate doesn't work out Jill's team handles compensation analysis, reference checks, and background checks Job posting strategy discussed - not always posting highest salary range 🏥 **Practice Details Discussion** (18:16 - 22:48) Dr. Eusebio has 3 general dentists, 1 oral surgeon (visits bi-monthly) Over 20 staff members at the practice Currently at one location with 14 operatories, planning for 15th Current KPIs provided by Tower Practice uses Dental Intelligence and Eaglesoft software Main goals: reduce Dr. Eusebio's workload from 4 to 3-3.5 days weekly 🔎 **Candidate Sourcing Strategy** (22:50 - 30:00) Office manager will report to new Operations Director position Candidate sourcing primarily through LinkedIn, supplemented with Zoom Info Additional recruitment through geofencing technology for regional targeting Offshore research team helps identify candidates not on LinkedIn Dr. Eusebio wants someone with strong HR background Currently using a consultant lawyer for HR matters ⏱️ **Timeline and Next Steps** (30:00 - 37:15) Average search completion: 86 days (approximately 3 months) Dr. Eusebio comfortable with timeframe, ideally hoping for 60 days No existing job description; Jill will create one after initial meeting Jill requested to block calendar time for future candidate interviews Any candidates Dr. Eusebio identifies can be referred to Jill for vetting Initial process includes compensation analysis and job description creation
_x000D_
_x000D_Super Summary List Keywords:
_x000D_Operations Director,Dental Practice,Recruitment Process,Candidate Screening,Practice Growth,Acquisition Strategy</t>
  </si>
  <si>
    <t>Estes, M_FF_2025_05_12_.pdf</t>
  </si>
  <si>
    <t>Estes, M_CT_2025_05_12_.pdf</t>
  </si>
  <si>
    <t>smiledoctordmd@yahoo.com,jordan@towerleadership.com</t>
  </si>
  <si>
    <t>Monica Estes and Jordan Blackmon</t>
  </si>
  <si>
    <t>96.00 mins</t>
  </si>
  <si>
    <t>2025-05-12T16:30:00.000Z</t>
  </si>
  <si>
    <t>**Jordan Blackmon** Review Monica's draft text campaign for doctor recruitment (30:30) Consult with recruiting team to determine optimal bonus payment structure (quarterly vs. annual) (33:12) Send introduction to additional recruiter who might help with endodontist search (47:25) Follow up regarding debt numbers and create a debt payment plan when Hasan returns (34:43) Verify available debt information and request additional details from Hasan if needed (55:05) **Monica Estes** Draft text campaign with $100,000 bonus offer details (30:30) Have conversation with Dr. Umbak about potentially working additional days during transition (36:42) Prepare for 44% compensation increase for Dr. Umbak in new contract (37:25) Conduct exit interview with Dr. Lee (45:37) Follow up with Dr. Kat about her contract status and availability (12:47) Schedule next coaching call with Jordan (35:32) Set up automatic draft into separate account for associate bonus payments after hiring (29:28)</t>
  </si>
  <si>
    <t>- **Dr. Lee Transition**: Dr. Lee from Myrtle Beach practice resigns with 60-day notice; has had poor communication and team conflicts. Decision to minimize additional workdays during transition. Monica to conduct exit interview and will release her as soon as replacement is confirmed. - **Doctor Recruitment Strategy**: Potential replacement, Dr. Kat McKittrick, could start by June. Offering $100,000 sign-on bonus ($20k upfront + 3x $30k annual payouts). Recruitment efforts underway with 4,000 name list, mailers, and text campaign focused on attracting candidates. Jordan to confirm best bonus structure with recruiting team. - **Financial Management**: Must maintain DSCR of 1.5-2x debt payments (estimated $30,000/month). Current cash reserves: $250,000 (Somerville/Monks Corner), $115,000 (Myrtle Beach), $100,000 personal reserve. For Rock Hill expansion, allocate $15,000/month towards estimated $650,000 needed in 18 months; target high payment loans for payoff strategy.</t>
  </si>
  <si>
    <t>👩‍⚕️ **Dr. Lee Situation** (04:24 - 08:19) Dr. Lee from Myrtle Beach practice has given her 60-day notice (effective July 11th). Dr. Lee has been difficult to work with, poor communication skills, and has butted heads with team consistently. Contract terms: Dr. Lee must give 60 days notice, Monica must give 30 days notice. 🩺 **Doctor Recruitment Strategy** (07:59 - 47:12) Monica has found a potential replacement - Dr. Kat McKittrick, a friend with SC dental license. Dr. Kat could potentially start as early as June. Dr. Kat is currently working for a DSO, starting her own practice in Tennessee. Discussion about potential partnership opportunity with Dr. Kat, who originally wanted to practice in Charleston. Agreement to offer $100,000 sign-on bonus: $20,000 upfront with three annual payouts of $30,000. Current recruitment efforts include purchased list of 4,000 names, mailers, and follow-up communications. Text campaign planned with $100,000 bonus offer to attract candidates. Jordan to verify best bonus payment structure (quarterly vs. annual) with recruiting team. Jordan to introduce Monica to additional recruiter options. 🔄 **Dr. Lee Transition Plan** (43:54 - 45:37) Decision not to force Dr. Lee to work additional days during transition period. Open to allowing Dr. Lee to reduce schedule if Monica can substitute. Plan to conduct exit interview with Dr. Lee despite difficult relationship. Plan to let Dr. Lee go as soon as replacement is confirmed, using the 30-day notice option. 🏥 **Interim Practice Coverage Strategy** (31:52 - 37:25) Monica considering working Monday/Friday at Monks Corner and Tuesday-Thursday at Myrtle Beach. Discussion about possibly asking Dr. Umbak to pick up additional days temporarily. Dr. Umbak contract expires in August; currently requesting 44% compensation increase. Monica produces approximately $13,000/day with 7 cases plus emergencies. Dr. Umbak currently does 6 cases/day but capable of 7. 📈 **Practice Performance** (21:16 - 33:31) Myrtle Beach practice revenue for April was approximately $158,000. Practice is growing month over month with clear positive trajectory. Monica and Dr. Umbak each producing approximately $120,000/month. Combined production for both local practices approximately $230,000/month. 💰 **Financial Management &amp; Debt Strategy** (53:40 - 58:16) Need to maintain healthy Debt Service Coverage Ratio (DSCR) of 1.5-2x debt payments. With estimated $30,000/month in debt payments, practice should maintain $60,000/month profitability. Current cash reserves: approximately $250,000 for Somerville/Monks Corner combined, $115,000 for Myrtle Beach. Personal cash reserve approximately $100,000. Capital needs for Rock Hill expansion estimated at $650,000 over next 18 months. Recommendation to allocate approximately $15,000/month to accounts for future expansion. Strategy for paying down debt: target loans with highest monthly payment and lowest balance first. For business owners, cash flow impact is more important than interest rate considerations. 🏢 **Real Estate Discussion** (11:14 - 27:34) Somerville building has 5,000 sq ft vacant space that hasn't attracted tenants for two years. Building currently costs $13,000/month in mortgage payments. Consideration of building out the space for administrative/C-suite functions versus continuing to seek tenants. Estimated cost of admin space buildout: $400,000-$500,000. Received offer of $3.5 million to purchase entire building. Jordan recommends holding the space empty rather than building it out without confirmed tenant or immediate need. 📊 **Career Path Structure** (39:06 - 40:03) Clarification that deferred compensation and equity options are only for full-time (5-day) doctors. Dr. Umbak requesting 44% compensation and health insurance coverage for family in new contract. Leadership positions require full-time commitment beyond just production.</t>
  </si>
  <si>
    <t>Endodontist recruitment,practice transition,sign-on bonus,debt management,DSCR,commercial real estate</t>
  </si>
  <si>
    <t>https://download-ff.s3.us-east-2.amazonaws.com/01JTJWWV4GRADX5EE63BBP8DV6/downloads/transcript/Monica-Estes-and-Jordan-Blackmon-20adb5b9-c296-4ee9-92d7-b40f3d8fd4e2-2025-05-12-16-30-00.pdf?X-Amz-Algorithm=AWS4-HMAC-SHA256&amp;X-Amz-Credential=AKIAWZAJLUBIVRJ35B6I%2F20250512%2Fus-east-2%2Fs3%2Faws4_request&amp;X-Amz-Date=20250512T181140Z&amp;X-Amz-Expires=21600&amp;X-Amz-Signature=b0f4e243f137e41554a0cfecb94486d234a22a6e78c4c6453a763e14b1cfa8d6&amp;X-Amz-SignedHeaders=host</t>
  </si>
  <si>
    <t>audiohttps://cdn.fireflies.ai/01JTJWWV4GRADX5EE63BBP8DV6/audio.mp3?Expires=1747246303&amp;Policy=eyJTdGF0ZW1lbnQiOlt7IlJlc291cmNlIjoiaHR0cHM6Ly9jZG4uZmlyZWZsaWVzLmFpLzAxSlRKV1dWNEdSQURYNUVFNjNCQlA4RFY2L2F1ZGlvLm1wMyIsIkNvbmRpdGlvbiI6eyJEYXRlTGVzc1RoYW4iOnsiQVdTOkVwb2NoVGltZSI6MTc0NzI0NjMwM319fV19&amp;Signature=x0bKoXJrlbYKEx9~L4l9-s3jT5DepKm6u39NqwkFUxWlYyGbP7qik4GeFszU3VjJ08tS6WevXiXo1yMVnYcfRn79WHMgdezO5iNHS1TJb2G5kFI1apwI~fds~m22VUnZ4w4ua5levrqDA4FsF9qNt8Xv4RNwHLSkFWPTLpA4xtu4LEcwkeE5ueyK6dIm6LpcNY-1gKzY3MvrZV-LLNSVSbrtdOwtCxBorgZehnck~BtpseNnaCQgeqiOYDqAWPtLjKnUJBlE5oEvj9kSKDzeGTZzaLT42xK4MkT7KACGLkpiEQX6esv-6eToub7XtH~Ck8Vks989qRGrQqUk89o4VA__&amp;Key-Pair-Id=K25ZJR0UZVF4CM</t>
  </si>
  <si>
    <t>Client ID: Estes, M
_x000D_
_x000D_Date: 2025-05-12T16:30:00.000Z
_x000D_
_x000D_Super Summary List Action Items:
_x000D_**Jordan Blackmon** Review Monica's draft text campaign for doctor recruitment (30:30) Consult with recruiting team to determine optimal bonus payment structure (quarterly vs. annual) (33:12) Send introduction to additional recruiter who might help with endodontist search (47:25) Follow up regarding debt numbers and create a debt payment plan when Hasan returns (34:43) Verify available debt information and request additional details from Hasan if needed (55:05) **Monica Estes** Draft text campaign with $100,000 bonus offer details (30:30) Have conversation with Dr. Umbak about potentially working additional days during transition (36:42) Prepare for 44% compensation increase for Dr. Umbak in new contract (37:25) Conduct exit interview with Dr. Lee (45:37) Follow up with Dr. Kat about her contract status and availability (12:47) Schedule next coaching call with Jordan (35:32) Set up automatic draft into separate account for associate bonus payments after hiring (29:28)
_x000D_
_x000D_Super Summary List Overview:
_x000D_- **Dr. Lee Transition**: Dr. Lee from Myrtle Beach practice resigns with 60-day notice; has had poor communication and team conflicts. Decision to minimize additional workdays during transition. Monica to conduct exit interview and will release her as soon as replacement is confirmed. - **Doctor Recruitment Strategy**: Potential replacement, Dr. Kat McKittrick, could start by June. Offering $100,000 sign-on bonus ($20k upfront + 3x $30k annual payouts). Recruitment efforts underway with 4,000 name list, mailers, and text campaign focused on attracting candidates. Jordan to confirm best bonus structure with recruiting team. - **Financial Management**: Must maintain DSCR of 1.5-2x debt payments (estimated $30,000/month). Current cash reserves: $250,000 (Somerville/Monks Corner), $115,000 (Myrtle Beach), $100,000 personal reserve. For Rock Hill expansion, allocate $15,000/month towards estimated $650,000 needed in 18 months; target high payment loans for payoff strategy.
_x000D_
_x000D_Super Summary List Shorthand Bullet:
_x000D_👩‍⚕️ **Dr. Lee Situation** (04:24 - 08:19) Dr. Lee from Myrtle Beach practice has given her 60-day notice (effective July 11th). Dr. Lee has been difficult to work with, poor communication skills, and has butted heads with team consistently. Contract terms: Dr. Lee must give 60 days notice, Monica must give 30 days notice. 🩺 **Doctor Recruitment Strategy** (07:59 - 47:12) Monica has found a potential replacement - Dr. Kat McKittrick, a friend with SC dental license. Dr. Kat could potentially start as early as June. Dr. Kat is currently working for a DSO, starting her own practice in Tennessee. Discussion about potential partnership opportunity with Dr. Kat, who originally wanted to practice in Charleston. Agreement to offer $100,000 sign-on bonus: $20,000 upfront with three annual payouts of $30,000. Current recruitment efforts include purchased list of 4,000 names, mailers, and follow-up communications. Text campaign planned with $100,000 bonus offer to attract candidates. Jordan to verify best bonus payment structure (quarterly vs. annual) with recruiting team. Jordan to introduce Monica to additional recruiter options. 🔄 **Dr. Lee Transition Plan** (43:54 - 45:37) Decision not to force Dr. Lee to work additional days during transition period. Open to allowing Dr. Lee to reduce schedule if Monica can substitute. Plan to conduct exit interview with Dr. Lee despite difficult relationship. Plan to let Dr. Lee go as soon as replacement is confirmed, using the 30-day notice option. 🏥 **Interim Practice Coverage Strategy** (31:52 - 37:25) Monica considering working Monday/Friday at Monks Corner and Tuesday-Thursday at Myrtle Beach. Discussion about possibly asking Dr. Umbak to pick up additional days temporarily. Dr. Umbak contract expires in August; currently requesting 44% compensation increase. Monica produces approximately $13,000/day with 7 cases plus emergencies. Dr. Umbak currently does 6 cases/day but capable of 7. 📈 **Practice Performance** (21:16 - 33:31) Myrtle Beach practice revenue for April was approximately $158,000. Practice is growing month over month with clear positive trajectory. Monica and Dr. Umbak each producing approximately $120,000/month. Combined production for both local practices approximately $230,000/month. 💰 **Financial Management &amp; Debt Strategy** (53:40 - 58:16) Need to maintain healthy Debt Service Coverage Ratio (DSCR) of 1.5-2x debt payments. With estimated $30,000/month in debt payments, practice should maintain $60,000/month profitability. Current cash reserves: approximately $250,000 for Somerville/Monks Corner combined, $115,000 for Myrtle Beach. Personal cash reserve approximately $100,000. Capital needs for Rock Hill expansion estimated at $650,000 over next 18 months. Recommendation to allocate approximately $15,000/month to accounts for future expansion. Strategy for paying down debt: target loans with highest monthly payment and lowest balance first. For business owners, cash flow impact is more important than interest rate considerations. 🏢 **Real Estate Discussion** (11:14 - 27:34) Somerville building has 5,000 sq ft vacant space that hasn't attracted tenants for two years. Building currently costs $13,000/month in mortgage payments. Consideration of building out the space for administrative/C-suite functions versus continuing to seek tenants. Estimated cost of admin space buildout: $400,000-$500,000. Received offer of $3.5 million to purchase entire building. Jordan recommends holding the space empty rather than building it out without confirmed tenant or immediate need. 📊 **Career Path Structure** (39:06 - 40:03) Clarification that deferred compensation and equity options are only for full-time (5-day) doctors. Dr. Umbak requesting 44% compensation and health insurance coverage for family in new contract. Leadership positions require full-time commitment beyond just production.
_x000D_
_x000D_Super Summary List Keywords:
_x000D_Endodontist recruitment,practice transition,sign-on bonus,debt management,DSCR,commercial real estate</t>
  </si>
  <si>
    <t>Clark, D_FF_2025_05_12_.pdf</t>
  </si>
  <si>
    <t>Clark, D_CT_2025_05_12_.pdf</t>
  </si>
  <si>
    <t>55.00 mins</t>
  </si>
  <si>
    <t>2025-05-12T15:30:00.000Z</t>
  </si>
  <si>
    <t>**Lisa Shannon** Sit down and do thoughtwork about restructuring team roles and potential new hire (39:25) Review finances for the past couple of months (50:52) Start conversations with Jaleesa about her interests and potential shift in responsibilities (47:11) Use Colby and DISC assessments for potential office manager candidates (50:09) Send potential office manager candidates to Jordan's team for final interview (42:55) Email specific questions to Jordan that weren't addressed in the meeting (55:12) **Jordan Blackmon** Provide intro to Lisa's hygienist recruiter if the current hiring goes well (49:14) Review Colby and DISC results of potential office manager candidates when provided (50:09)</t>
  </si>
  <si>
    <t>- **Practice Stability &amp; Staffing Changes**: Two team members left in February; Lindsay (team leader) quit, recruiting others. New hire, Wisdom, performing well. Current team: 10-11 members. Financial position improved vs. Q4 last year. - **Focus on Growth**: Priorities are hiring an associate dentist and hygienist, boosting new patient numbers. TMD cases thriving financially providing stability. - **Strategic Talent Hiring**: Emphasis on hiring 'killers' over potential. Importance of a strong office manager to relieve Lisa from ops for focus on sales/marketing. Recommend title 'Business Manager' for admin, with new personality profile for hires (fact finder, quick start, decent D&amp;I in DISC). - **Financial Health**: Profits for past months: $99K, $97K, $53K, though April weaker. Current strong finances indicate good timing for talent investment. - **Marketing Update**: New brand almost ready to launch with an active social media strategy in place at a reasonable cost. - **Industry Outlook**: Overall health in dental practices, advise cash stockpiling for potential future acquisition opportunities as smaller practices may panic-sell. - **Action Items for Lisa**: Restructure roles and new hire review, finance assessment, discuss shifts with Jaleesa, use Colby/DISC for hiring, send candidates to Jordan for final review, email unanswered questions. - **Action Items for Jordan**:</t>
  </si>
  <si>
    <t>📈 **Practice Updates** (03:33 - 26:01) Two team members left in February - one asked for a raise and was allowed to leave, another was let go and replaced with Wisdom (remote worker) who is doing well. Lindsay (team leader) quit and began recruiting other team members to leave. One hygienist left with Lindsay to a new job; another hygienist (Tara) gave notice and finished her last week recently. Practice currently has 10-11 total team members including Lisa. Financial situation has improved compared to Q4 last year. 🎯 **Current Focus Areas** (05:09 - 07:36) Hiring an associate dentist. Hiring a hygienist. Actively increasing new patient numbers. Darren is preparing for lectures and a three-day class in June. TMD case sales are doing well, providing good financial stability. 🏢 **Practice Structure and Challenges** (08:54 - 30:28) Practice has 8 operatories, 3 are hygiene rooms that aren't fully utilized. Significant competition in the area affecting general practice performance. TMD side of business is financially successful but general practice isn't thriving. Lisa currently split 50/50 between practice management and sales. 💡 **Strategic Discussion** (12:03 - 41:45) Jordan emphasized hiring talented, experienced people ('killers') rather than potential. Shared example of successful dental entrepreneur who grew from 6 to 100+ locations by hiring exceptional talent. Strong office manager could help free Lisa from operations to focus on sales/marketing. Jordan suggested using title 'Business Manager' for current admin staff and hiring true 'Office Manager' above them. Recommended personality profile for new hire: decent fact finder (5+), quick start higher than 4, decent D and I in DISC profile. 💰 **Financial Position** (51:02 - 51:02) Practice financials look good through April with profits of $99K, $97K, $53K in previous months. April performance was weaker but overall numbers are strong. Jordan noted that current financial strength makes this the right time to invest in talent. 📣 **Marketing Status** (30:32 - 30:32) Lisa has a social media person, videography company creating content. New brand created but not yet launched. Found someone to handle social media for both brands at reasonable price. 🔍 **Industry Outlook** (52:00 - 53:23) Jordan reports dental practices doing well overall. Recommends stockpiling cash as smaller dental practices may panic-sell in coming years, creating acquisition opportunities.</t>
  </si>
  <si>
    <t>Dental practice management,Staffing challenges,TMD services,Practice profitability,Talent acquisition,Office management</t>
  </si>
  <si>
    <t>https://download-ff.s3.us-east-2.amazonaws.com/01JTJWWV4K6KSFZH13Q6YGVHBB/downloads/transcript/Lisa-Shannon-and-Jordan-Blackmon-1e791dfd-535a-43b1-ad61-893263b1b047-2025-05-12-15-30-00.pdf?X-Amz-Algorithm=AWS4-HMAC-SHA256&amp;X-Amz-Credential=AKIAWZAJLUBIVRJ35B6I%2F20250512%2Fus-east-2%2Fs3%2Faws4_request&amp;X-Amz-Date=20250512T162946Z&amp;X-Amz-Expires=21600&amp;X-Amz-Signature=edb26518c56b80741dc38e9c70c8b81097d7185eb41e1785819ad38422cc75b1&amp;X-Amz-SignedHeaders=host</t>
  </si>
  <si>
    <t>audiohttps://cdn.fireflies.ai/01JTJWWV4K6KSFZH13Q6YGVHBB/audio.mp3?Expires=1747240189&amp;Policy=eyJTdGF0ZW1lbnQiOlt7IlJlc291cmNlIjoiaHR0cHM6Ly9jZG4uZmlyZWZsaWVzLmFpLzAxSlRKV1dWNEs2S1NGWkgxM1E2WUdWSEJCL2F1ZGlvLm1wMyIsIkNvbmRpdGlvbiI6eyJEYXRlTGVzc1RoYW4iOnsiQVdTOkVwb2NoVGltZSI6MTc0NzI0MDE4OX19fV19&amp;Signature=VyHM82eIkSFOfWhWa2qb1hDNXn4ePRZ3R2gXdvf5jIVz3Sv4nvb5p-sogEL731tW2mLU6KklFzVtSmASxqo~QgpqBngS~kMj2z2MfCZd5J4g2bhEb~xykMU72BNXq22stUX4j3B1elAJ1BtSK7incs6E9KwCOQOaraL0PDXFtZJ-6yTUOpf1jmlWhYZuwULPMMoU966ZWkXZJZ8DyVwuWA0pOMTpgKAqrHh1Zt-aBi2bfDvEOHz0brFuUzl5NBxFuqtMC0q~B7ZQmF87gr3xfNcZyA84N5eAeH~SiNqWwKeoEr6NLlzFNLkseWyALMP4oUmiKhcNVxZfqWsZnV4z-g__&amp;Key-Pair-Id=K25ZJR0UZVF4CM</t>
  </si>
  <si>
    <t>Client ID: Clark, D
_x000D_
_x000D_Date: 2025-05-12T15:30:00.000Z
_x000D_
_x000D_Super Summary List Action Items:
_x000D_**Lisa Shannon** Sit down and do thoughtwork about restructuring team roles and potential new hire (39:25) Review finances for the past couple of months (50:52) Start conversations with Jaleesa about her interests and potential shift in responsibilities (47:11) Use Colby and DISC assessments for potential office manager candidates (50:09) Send potential office manager candidates to Jordan's team for final interview (42:55) Email specific questions to Jordan that weren't addressed in the meeting (55:12) **Jordan Blackmon** Provide intro to Lisa's hygienist recruiter if the current hiring goes well (49:14) Review Colby and DISC results of potential office manager candidates when provided (50:09)
_x000D_
_x000D_Super Summary List Overview:
_x000D_- **Practice Stability &amp; Staffing Changes**: Two team members left in February; Lindsay (team leader) quit, recruiting others. New hire, Wisdom, performing well. Current team: 10-11 members. Financial position improved vs. Q4 last year. - **Focus on Growth**: Priorities are hiring an associate dentist and hygienist, boosting new patient numbers. TMD cases thriving financially providing stability. - **Strategic Talent Hiring**: Emphasis on hiring 'killers' over potential. Importance of a strong office manager to relieve Lisa from ops for focus on sales/marketing. Recommend title 'Business Manager' for admin, with new personality profile for hires (fact finder, quick start, decent D&amp;I in DISC). - **Financial Health**: Profits for past months: $99K, $97K, $53K, though April weaker. Current strong finances indicate good timing for talent investment. - **Marketing Update**: New brand almost ready to launch with an active social media strategy in place at a reasonable cost. - **Industry Outlook**: Overall health in dental practices, advise cash stockpiling for potential future acquisition opportunities as smaller practices may panic-sell. - **Action Items for Lisa**: Restructure roles and new hire review, finance assessment, discuss shifts with Jaleesa, use Colby/DISC for hiring, send candidates to Jordan for final review, email unanswered questions. - **Action Items for Jordan**:
_x000D_
_x000D_Super Summary List Shorthand Bullet:
_x000D_📈 **Practice Updates** (03:33 - 26:01) Two team members left in February - one asked for a raise and was allowed to leave, another was let go and replaced with Wisdom (remote worker) who is doing well. Lindsay (team leader) quit and began recruiting other team members to leave. One hygienist left with Lindsay to a new job; another hygienist (Tara) gave notice and finished her last week recently. Practice currently has 10-11 total team members including Lisa. Financial situation has improved compared to Q4 last year. 🎯 **Current Focus Areas** (05:09 - 07:36) Hiring an associate dentist. Hiring a hygienist. Actively increasing new patient numbers. Darren is preparing for lectures and a three-day class in June. TMD case sales are doing well, providing good financial stability. 🏢 **Practice Structure and Challenges** (08:54 - 30:28) Practice has 8 operatories, 3 are hygiene rooms that aren't fully utilized. Significant competition in the area affecting general practice performance. TMD side of business is financially successful but general practice isn't thriving. Lisa currently split 50/50 between practice management and sales. 💡 **Strategic Discussion** (12:03 - 41:45) Jordan emphasized hiring talented, experienced people ('killers') rather than potential. Shared example of successful dental entrepreneur who grew from 6 to 100+ locations by hiring exceptional talent. Strong office manager could help free Lisa from operations to focus on sales/marketing. Jordan suggested using title 'Business Manager' for current admin staff and hiring true 'Office Manager' above them. Recommended personality profile for new hire: decent fact finder (5+), quick start higher than 4, decent D and I in DISC profile. 💰 **Financial Position** (51:02 - 51:02) Practice financials look good through April with profits of $99K, $97K, $53K in previous months. April performance was weaker but overall numbers are strong. Jordan noted that current financial strength makes this the right time to invest in talent. 📣 **Marketing Status** (30:32 - 30:32) Lisa has a social media person, videography company creating content. New brand created but not yet launched. Found someone to handle social media for both brands at reasonable price. 🔍 **Industry Outlook** (52:00 - 53:23) Jordan reports dental practices doing well overall. Recommends stockpiling cash as smaller dental practices may panic-sell in coming years, creating acquisition opportunities.
_x000D_
_x000D_Super Summary List Keywords:
_x000D_Dental practice management,Staffing challenges,TMD services,Practice profitability,Talent acquisition,Office management</t>
  </si>
  <si>
    <t>Barno, M_FF_2025_05_02_.pdf</t>
  </si>
  <si>
    <t>Barno, M_CT_2025_05_02_.pdf</t>
  </si>
  <si>
    <t>2025-05-02T18:00:00.000Z</t>
  </si>
  <si>
    <t>**Michael Barno** Email accountant to inquire about $1M practices for sale with doctors looking to retire (43:09) Begin exploring acquisition opportunities in desirable locations (41:36) Determine if Brickyard Dental processes are ready to be replicated in other locations (49:42) Develop plan for what resources would be provided to new locations (50:00) **Jordan Blackmon** Send link to G.K. Chesterton's book "In Defense of Sanity" to Michael (52:36) Review any practice financials Michael sends over to evaluate acquisition potential (41:30)</t>
  </si>
  <si>
    <t>The one-on-one coaching session between Michael Barno and Jordan Blackmon focused on a range of personal and professional updates, with an emphasis on practice growth and leadership development. Michael shared the positive news of hiring a new doctor for his practice and exceeding $400,000 in collections, while also expressing feelings of being in a "funk" regarding his role as a clinician. Jordan encouraged Michael to consider expanding his practice and shifting his identity from clinician to business leader, suggesting that he explore acquisition opportunities. They discussed financial strategies for growth, including the potential benefits of acquiring a larger practice, and the importance of developing scalable processes in order to duplicate success in multiple locations. The session concluded with lighter personal updates and reading recommendations, alongside a list of actionable items for both Michael and Jordan to pursue in the upcoming weeks.</t>
  </si>
  <si>
    <t>🐶 **Personal Updates and Practice Growth** (00:02 - 06:14) Jordan is getting a Beauceron puppy in three weeks Michael's practice hired a new doctor after being down a doctor for almost a month Practice collections exceeded $400,000 in April despite being down a doctor Michael restructured his operations manager's role, giving him more autonomy to run meetings 💼 **Role Restructuring and Career Challenges** (06:14 - 22:43) Michael has been helping his operations manager improve public speaking skills Jordan shared his experience with overcoming public speaking fears through regular practice Michael feels he's in a "funk" and lost the spark he had 2-3 years ago Michael enjoyed his Army career where he focused on clinical work without metrics pressure Michael struggles with routine aspects of the practice that have become boring and less engaging Jordan discussed how successful practice owners focus on leadership and finding the right people 🏢 **Business Expansion Possibilities** (22:43 - 38:37) Jordan encouraged Michael to consider practice expansion beyond his current single location Michael envisions being completely out of clinical practice eventually, leading a larger organization Michael struggles with identity shift from clinician to business leader Jordan provided examples of clients who successfully grew from small to multi-million dollar organizations Michael expressed concerns about the practice suffering without his clinical presence Jordan emphasized that Michael has all the necessary tools and resources for expansion Michael needs to reframe from "I can't" to "I don't know how" mindset 💰 **Financial Strategy and Growth Model** (38:38 - 48:18) Current practice is on track to grow $500K-$1M this year with strong cash flow and profitability Jordan explained how acquiring a $2M practice could increase profit by $400K/year with only $300K in debt obligations Jordan encouraged Michael to start exploring acquisition opportunities while cash flow is strong Michael expressed interest in creating a teaching model where he could mentor residents and new doctors Michael envisions building a franchise-like model with himself working clinically only to mentor doctors on complex cases Jordan compared this model to how Tower Leadership is launching recruiting and training services 🔄 **Implementation Strategy** (48:18 - 52:33) Michael needs to develop relationships beyond his CPA to find practices in desirable locations Need to ensure Brickyard Dental processes are dialed in enough to replicate in other locations Must determine what ongoing resources and support will be provided to new locations Michael expressed excitement about potentially leading a network of practices with trained doctors Jordan emphasized that thinking through these questions doesn't require immediate risk 📚 **Personal Interests and Closing** (52:33 - 56:17) Michael showed his new tattoo of Greek philosopher Epictetus, expressing interest in Stoic philosophy Michael enjoys balancing heavy philosophical reading with lighter fiction Jordan is removing his tattoo to have it redone by a new artist Jordan recommended G.K. Chesterton's book "In Defense of Sanity" to Michael</t>
  </si>
  <si>
    <t>Practice expansion,dental acquisitions,leadership transition,clinical identity,franchise model,growth strategy</t>
  </si>
  <si>
    <t>https://download-ff.s3.us-east-2.amazonaws.com/01JSYNTENXJBQ1P333H8NA9WH7/downloads/transcript/Michael-Barno-and-Jordan-Blackmon-b7cd646a-abe9-41e5-a84d-b98d5ad21396-2025-05-02-18-00-00.pdf?X-Amz-Algorithm=AWS4-HMAC-SHA256&amp;X-Amz-Credential=AKIAWZAJLUBIVRJ35B6I%2F20250502%2Fus-east-2%2Fs3%2Faws4_request&amp;X-Amz-Date=20250502T190015Z&amp;X-Amz-Expires=21600&amp;X-Amz-Signature=6004325e50d3e68d03ff9866ca15b32d6727df623271c3dea36abe4787986d0d&amp;X-Amz-SignedHeaders=host</t>
  </si>
  <si>
    <t>audiohttps://cdn.fireflies.ai/01JSYNTENXJBQ1P333H8NA9WH7/audio.mp3?Expires=1746385218&amp;Policy=eyJTdGF0ZW1lbnQiOlt7IlJlc291cmNlIjoiaHR0cHM6Ly9jZG4uZmlyZWZsaWVzLmFpLzAxSlNZTlRFTlhKQlExUDMzM0g4TkE5V0g3L2F1ZGlvLm1wMyIsIkNvbmRpdGlvbiI6eyJEYXRlTGVzc1RoYW4iOnsiQVdTOkVwb2NoVGltZSI6MTc0NjM4NTIxOH19fV19&amp;Signature=iXa0zNaGaUhjonwjf7vWjJ1RPrB2k4Wo4SIT~ROvWMEu7ZnzLM32PI3Z2XjplY-Ghlyfxpx1ELt4tXGz0LbDAxR9yf287VT4~GisR7Me5ApLwKhJm31VM8D0t2AauZxdHtf1y~IaucKbA0cfiSTUMRDCUF4jTQv-ZspB0VbI5V90qtCjjwa1NBMeJ27Ez1Tmatc~qhFz2mkhiH5Gf-VHcT6SC56wm~CFxEpTiAewmxkMD7C7f5aM368619AGjfS44kbSQAx6mRr5NZ6xSB1RHeYkPMwhHWBxtfHvUS8Kv8y2ZEJRE7XVLdpfWr25pqkbF5xDZYPlZDDpVcujRFjv~w__&amp;Key-Pair-Id=K25ZJR0UZVF4CM</t>
  </si>
  <si>
    <t>Client ID: Barno, M
_x000D_
_x000D_Date: 2025-05-02T18:00:00.000Z
_x000D_
_x000D_Super Summary List Action Items:
_x000D_**Michael Barno** Email accountant to inquire about $1M practices for sale with doctors looking to retire (43:09) Begin exploring acquisition opportunities in desirable locations (41:36) Determine if Brickyard Dental processes are ready to be replicated in other locations (49:42) Develop plan for what resources would be provided to new locations (50:00) **Jordan Blackmon** Send link to G.K. Chesterton's book "In Defense of Sanity" to Michael (52:36) Review any practice financials Michael sends over to evaluate acquisition potential (41:30)
_x000D_
_x000D_Super Summary List Overview:
_x000D_The one-on-one coaching session between Michael Barno and Jordan Blackmon focused on a range of personal and professional updates, with an emphasis on practice growth and leadership development. Michael shared the positive news of hiring a new doctor for his practice and exceeding $400,000 in collections, while also expressing feelings of being in a "funk" regarding his role as a clinician. Jordan encouraged Michael to consider expanding his practice and shifting his identity from clinician to business leader, suggesting that he explore acquisition opportunities. They discussed financial strategies for growth, including the potential benefits of acquiring a larger practice, and the importance of developing scalable processes in order to duplicate success in multiple locations. The session concluded with lighter personal updates and reading recommendations, alongside a list of actionable items for both Michael and Jordan to pursue in the upcoming weeks.
_x000D_
_x000D_Super Summary List Shorthand Bullet:
_x000D_🐶 **Personal Updates and Practice Growth** (00:02 - 06:14) Jordan is getting a Beauceron puppy in three weeks Michael's practice hired a new doctor after being down a doctor for almost a month Practice collections exceeded $400,000 in April despite being down a doctor Michael restructured his operations manager's role, giving him more autonomy to run meetings 💼 **Role Restructuring and Career Challenges** (06:14 - 22:43) Michael has been helping his operations manager improve public speaking skills Jordan shared his experience with overcoming public speaking fears through regular practice Michael feels he's in a "funk" and lost the spark he had 2-3 years ago Michael enjoyed his Army career where he focused on clinical work without metrics pressure Michael struggles with routine aspects of the practice that have become boring and less engaging Jordan discussed how successful practice owners focus on leadership and finding the right people 🏢 **Business Expansion Possibilities** (22:43 - 38:37) Jordan encouraged Michael to consider practice expansion beyond his current single location Michael envisions being completely out of clinical practice eventually, leading a larger organization Michael struggles with identity shift from clinician to business leader Jordan provided examples of clients who successfully grew from small to multi-million dollar organizations Michael expressed concerns about the practice suffering without his clinical presence Jordan emphasized that Michael has all the necessary tools and resources for expansion Michael needs to reframe from "I can't" to "I don't know how" mindset 💰 **Financial Strategy and Growth Model** (38:38 - 48:18) Current practice is on track to grow $500K-$1M this year with strong cash flow and profitability Jordan explained how acquiring a $2M practice could increase profit by $400K/year with only $300K in debt obligations Jordan encouraged Michael to start exploring acquisition opportunities while cash flow is strong Michael expressed interest in creating a teaching model where he could mentor residents and new doctors Michael envisions building a franchise-like model with himself working clinically only to mentor doctors on complex cases Jordan compared this model to how Tower Leadership is launching recruiting and training services 🔄 **Implementation Strategy** (48:18 - 52:33) Michael needs to develop relationships beyond his CPA to find practices in desirable locations Need to ensure Brickyard Dental processes are dialed in enough to replicate in other locations Must determine what ongoing resources and support will be provided to new locations Michael expressed excitement about potentially leading a network of practices with trained doctors Jordan emphasized that thinking through these questions doesn't require immediate risk 📚 **Personal Interests and Closing** (52:33 - 56:17) Michael showed his new tattoo of Greek philosopher Epictetus, expressing interest in Stoic philosophy Michael enjoys balancing heavy philosophical reading with lighter fiction Jordan is removing his tattoo to have it redone by a new artist Jordan recommended G.K. Chesterton's book "In Defense of Sanity" to Michael
_x000D_
_x000D_Super Summary List Keywords:
_x000D_Practice expansion,dental acquisitions,leadership transition,clinical identity,franchise model,growth strategy</t>
  </si>
  <si>
    <t>matthew@towerleadership.com,eric@towerleadership.com</t>
  </si>
  <si>
    <t>Jay Abraham Hold</t>
  </si>
  <si>
    <t>91.00 mins</t>
  </si>
  <si>
    <t>2025-05-02T17:00:00.000Z</t>
  </si>
  <si>
    <t>**Ken and Brandon** Ken and Brandon to follow up with potential clients who signed up for the webinar but did not attend or purchase, aiming to convert more leads (13:14) **Eric** Experiment with more polarizing, targeted marketing messages and offers to attract higher-quality leads, including testing new landing pages and top-of-funnel case studies (39:13) Sponsor and speak at more industry events that attract the ideal client profile, leveraging authority and endorsements to drive attendance and conversions (57:11) **Victoria Reimer** Implement a reading room/briefing event strategy for the launch of Eric's new book, including running ads, offering copies, and hosting a live event to discuss key concepts (01:05:39) Set up a Saturday strategy session with Jay Abraham to discuss endorsements, strategic alliances, and joint ventures for future marketing and event initiatives (01:13:37) **Matthew Maffei** Matthew to meet with the marketing director candidate, review his portfolio, and arrange for Jay Abraham to interview the candidate for additional assessment (01:17:25)</t>
  </si>
  <si>
    <t>- **Webinar Performance Underwhelming**: Recent webinar had 57 signups, 40 attended (70% attendance). Only 3 conversions despite $29 fee; historical 17% closing rates. Factors noted: high fee, difficult timing in June. Follow-ups planned to improve conversion. - **Growth Strategy Focus**: Tower Leadership achieving growth via increased revenue per client (avg. $3.9M). However, the key challenge is boosting client count, targeting growth-oriented dental practices ready for leadership investment. - **Marketing Approach Shift**: Jay Abraham advocated for polarizing marketing to attract high-quality leads. Testing different landing pages and using testimonials to pre-qualify leads emphasized. Aim to engage practices looking for significant growth, not just incremental changes. - **Book Launch Strategy**: Eric's new book, 'The Ten Million Dollar Mistake,' to be leveraged as a marketing tool. Plans include ads, free copies, and a reading room event based on past successful models to enhance authority. - **Strategic Partnerships Needed**: Shift from FB-heavy lead gen to event sponsorships/partnerships discussed. Focus on speaking at industry events, leveraging endorsements, and co-branding for higher-quality leads. Exploration of joint ventures planned. - **Hiring Strategy for Marketing Director**: Matthew assessing a candidate with a strong digital and automation background, currently a bank director. Rigorous interview process recommended by Jay for deeper evaluation including scenario-based questions. Past hire lacked adaptability.</t>
  </si>
  <si>
    <t>📊 **Webinar Performance &amp; Analysis** (07:14 - 12:59) Recent webinar had 57 signups, 40 peak attendees (70% attendance, lower than usual), and only 3 conversions despite a $29 fee (00:07:14-00:12:59). Lower attendance attributed to the fee and possibly content being too advanced for some attendees. Historical closing rates for similar events were 17% (2023 &amp; 2024), but this event underperformed, possibly due to timing (June is a tough month for attendance) and pricing strategy. Follow-up sequences and calls are planned to convert more leads. 🚀 **Growth Strategy &amp; Client Profile** (22:07 - 23:07) Tower Leadership is experiencing significant growth by increasing average revenue per client, with current clients averaging $3.9M in revenue (00:22:07-00:23:07). Key challenge: increasing client count, not just revenue per client. Success factors for high-growth clients include willingness to invest in executive leadership and ability to step back from day-to-day operations. Targeting more sophisticated, growth-minded dental practices is seen as a priority. 🎯 **Marketing &amp; Positioning Experiments** (27:48 - 29:51) Jay Abraham suggests a more polarizing, exclusive marketing approach to attract higher-quality leads (00:27:48-00:29:51). Discussion of using case studies and client testimonials at the top of the marketing funnel to build credibility and pre-qualify leads. Testing multiple landing pages and messaging angles to identify what resonates with the ideal audience. Emphasis on targeting practices ready for exponential growth, not just incremental improvement. 📚 **Book Launch &amp; Content Marketing** (33:00 - 33:16) Eric's new book, tentatively titled 'The Ten Million Dollar Mistake,' is launching soon, with plans to use it as a marketing tool (00:33:00-00:33:16). Strategy includes running ads, offering free or sponsored copies, and hosting a 'reading room' event to engage prospects and build authority. Past success with similar strategies (e.g., Jay's 'Abraham Reading Room') discussed as a model. 🤝 **Strategic Partnerships &amp; Event Sponsorships** (57:11 - 01:01:38) Need to shift from Facebook-heavy lead generation to more strategic event sponsorships and partnerships (00:57:11-01:01:38). Plan to sponsor and speak at industry events with the right audience, leveraging endorsements and co-branding opportunities. Explore joint ventures, alliances, and leveraging other organizations' lists and events for better lead quality. 🧑‍💼 **Hiring Marketing Director &amp; Team Development** (01:15:02 - 01:28:16) Matthew is evaluating a new marketing director candidate with a digital and automation background (01:15:02-01:28:16). Candidate owns a marketing agency and is currently a director for a bank; strengths include automation, digital strategy, and hunger for growth. Jay recommends a rigorous interview process, including portfolio review, scenario-based questions, and a direct interview with Jay for deeper assessment. Previous experience with a more seasoned candidate did not yield desired results due to lack of adaptability.</t>
  </si>
  <si>
    <t>webinar conversion,client growth,marketing strategy,case studies,event sponsorship,marketing director hiring</t>
  </si>
  <si>
    <t>https://download-ff.s3.us-east-2.amazonaws.com/01JSYPSYNV96NYE8VSE2935QFC/downloads/transcript/Jay-Abraham-Hold-337e32b5-5a3c-45a2-b7ba-823bc9cfdd7d-2025-05-02-17-00-00.pdf?X-Amz-Algorithm=AWS4-HMAC-SHA256&amp;X-Amz-Credential=AKIAWZAJLUBIVRJ35B6I%2F20250502%2Fus-east-2%2Fs3%2Faws4_request&amp;X-Amz-Date=20250502T183105Z&amp;X-Amz-Expires=21600&amp;X-Amz-Signature=6e5659fd4d99deb742e56d4b4da47200a1b1f1728bb264d5cecbf8ec721006bb&amp;X-Amz-SignedHeaders=host</t>
  </si>
  <si>
    <t>audiohttps://cdn.fireflies.ai/01JSYPSYNV96NYE8VSE2935QFC/audio.mp3?Expires=1746383468&amp;Policy=eyJTdGF0ZW1lbnQiOlt7IlJlc291cmNlIjoiaHR0cHM6Ly9jZG4uZmlyZWZsaWVzLmFpLzAxSlNZUFNZTlY5Nk5ZRThWU0UyOTM1UUZDL2F1ZGlvLm1wMyIsIkNvbmRpdGlvbiI6eyJEYXRlTGVzc1RoYW4iOnsiQVdTOkVwb2NoVGltZSI6MTc0NjM4MzQ2OH19fV19&amp;Signature=gFjzcfgKNKTHvh8~MPc0Xk1NlfJ2eQ3P9NSoLWhL9mz6PXcEAziR0bbVGH2j3tB3I-OqPTKR~gntOBEfV7sHopikGNjWMTlnYcELYXaCOPguuFvBLaR7dMMcObmo64wRBATyWunyy2Xjhv9UwOJNJPZS8ZZfojuK36jjKW5xR7u~Ufne-aLbjxrScg5qmk~Yw6DAySiecuYSQK2rE~IwGgQvIISIb~F5VEcAu231Mo8-l-dWnfRd1f47hScUbrTQPEpU9DTDbKGv2ckujtzmED2X788KjxlqlqdrVcv6zm2hpGg9sq35jBKQhAVz1mr7LjSiJJ8dg4YsN0ACgqcZ8w__&amp;Key-Pair-Id=K25ZJR0UZVF4CM</t>
  </si>
  <si>
    <t>Client ID: 
_x000D_
_x000D_Date: 2025-05-02T17:00:00.000Z
_x000D_
_x000D_Super Summary List Action Items:
_x000D_**Ken and Brandon** Ken and Brandon to follow up with potential clients who signed up for the webinar but did not attend or purchase, aiming to convert more leads (13:14) **Eric** Experiment with more polarizing, targeted marketing messages and offers to attract higher-quality leads, including testing new landing pages and top-of-funnel case studies (39:13) Sponsor and speak at more industry events that attract the ideal client profile, leveraging authority and endorsements to drive attendance and conversions (57:11) **Victoria Reimer** Implement a reading room/briefing event strategy for the launch of Eric's new book, including running ads, offering copies, and hosting a live event to discuss key concepts (01:05:39) Set up a Saturday strategy session with Jay Abraham to discuss endorsements, strategic alliances, and joint ventures for future marketing and event initiatives (01:13:37) **Matthew Maffei** Matthew to meet with the marketing director candidate, review his portfolio, and arrange for Jay Abraham to interview the candidate for additional assessment (01:17:25)
_x000D_
_x000D_Super Summary List Overview:
_x000D_- **Webinar Performance Underwhelming**: Recent webinar had 57 signups, 40 attended (70% attendance). Only 3 conversions despite $29 fee; historical 17% closing rates. Factors noted: high fee, difficult timing in June. Follow-ups planned to improve conversion. - **Growth Strategy Focus**: Tower Leadership achieving growth via increased revenue per client (avg. $3.9M). However, the key challenge is boosting client count, targeting growth-oriented dental practices ready for leadership investment. - **Marketing Approach Shift**: Jay Abraham advocated for polarizing marketing to attract high-quality leads. Testing different landing pages and using testimonials to pre-qualify leads emphasized. Aim to engage practices looking for significant growth, not just incremental changes. - **Book Launch Strategy**: Eric's new book, 'The Ten Million Dollar Mistake,' to be leveraged as a marketing tool. Plans include ads, free copies, and a reading room event based on past successful models to enhance authority. - **Strategic Partnerships Needed**: Shift from FB-heavy lead gen to event sponsorships/partnerships discussed. Focus on speaking at industry events, leveraging endorsements, and co-branding for higher-quality leads. Exploration of joint ventures planned. - **Hiring Strategy for Marketing Director**: Matthew assessing a candidate with a strong digital and automation background, currently a bank director. Rigorous interview process recommended by Jay for deeper evaluation including scenario-based questions. Past hire lacked adaptability.
_x000D_
_x000D_Super Summary List Shorthand Bullet:
_x000D_📊 **Webinar Performance &amp; Analysis** (07:14 - 12:59) Recent webinar had 57 signups, 40 peak attendees (70% attendance, lower than usual), and only 3 conversions despite a $29 fee (00:07:14-00:12:59). Lower attendance attributed to the fee and possibly content being too advanced for some attendees. Historical closing rates for similar events were 17% (2023 &amp; 2024), but this event underperformed, possibly due to timing (June is a tough month for attendance) and pricing strategy. Follow-up sequences and calls are planned to convert more leads. 🚀 **Growth Strategy &amp; Client Profile** (22:07 - 23:07) Tower Leadership is experiencing significant growth by increasing average revenue per client, with current clients averaging $3.9M in revenue (00:22:07-00:23:07). Key challenge: increasing client count, not just revenue per client. Success factors for high-growth clients include willingness to invest in executive leadership and ability to step back from day-to-day operations. Targeting more sophisticated, growth-minded dental practices is seen as a priority. 🎯 **Marketing &amp; Positioning Experiments** (27:48 - 29:51) Jay Abraham suggests a more polarizing, exclusive marketing approach to attract higher-quality leads (00:27:48-00:29:51). Discussion of using case studies and client testimonials at the top of the marketing funnel to build credibility and pre-qualify leads. Testing multiple landing pages and messaging angles to identify what resonates with the ideal audience. Emphasis on targeting practices ready for exponential growth, not just incremental improvement. 📚 **Book Launch &amp; Content Marketing** (33:00 - 33:16) Eric's new book, tentatively titled 'The Ten Million Dollar Mistake,' is launching soon, with plans to use it as a marketing tool (00:33:00-00:33:16). Strategy includes running ads, offering free or sponsored copies, and hosting a 'reading room' event to engage prospects and build authority. Past success with similar strategies (e.g., Jay's 'Abraham Reading Room') discussed as a model. 🤝 **Strategic Partnerships &amp; Event Sponsorships** (57:11 - 01:01:38) Need to shift from Facebook-heavy lead generation to more strategic event sponsorships and partnerships (00:57:11-01:01:38). Plan to sponsor and speak at industry events with the right audience, leveraging endorsements and co-branding opportunities. Explore joint ventures, alliances, and leveraging other organizations' lists and events for better lead quality. 🧑‍💼 **Hiring Marketing Director &amp; Team Development** (01:15:02 - 01:28:16) Matthew is evaluating a new marketing director candidate with a digital and automation background (01:15:02-01:28:16). Candidate owns a marketing agency and is currently a director for a bank; strengths include automation, digital strategy, and hunger for growth. Jay recommends a rigorous interview process, including portfolio review, scenario-based questions, and a direct interview with Jay for deeper assessment. Previous experience with a more seasoned candidate did not yield desired results due to lack of adaptability.
_x000D_
_x000D_Super Summary List Keywords:
_x000D_webinar conversion,client growth,marketing strategy,case studies,event sponsorship,marketing director hiring</t>
  </si>
  <si>
    <t>Vancil, B_FF_2025_05_02_.pdf</t>
  </si>
  <si>
    <t>Vancil, B_CT_2025_05_02_.pdf</t>
  </si>
  <si>
    <t>mallgadentistry@hotmail.com,jordan@towerleadership.com</t>
  </si>
  <si>
    <t>Brian and Allison Vancil and Jordan Blackmon</t>
  </si>
  <si>
    <t>2025-05-02T16:00:00.000Z</t>
  </si>
  <si>
    <t>**Allison Vancil** Complete the scorecard data collection for all locations (08:37) Update the accounts receivable section to track 0-30, 30-60, 60-90, 90+ days aging (15:01) Consider separating insurance vs. patient AR for deeper analysis (15:20) Remove marketing/acquisition cost metrics from practice-level scorecards (17:31) Add referrals, Google reviews, and new patients as practice-level marketing metrics (19:05) **Brian Vancil** Review the completed scorecards to understand financial impact of missed opportunities (35:18) Make hiring decisions based on scorecard data showing missed revenue (52:19) Consider hiring dental-specific regional manager with experience (53:56) **Jordan Blackmon** Send call sheet templates for tracking phone conversions (21:24) Provide audit checklist for regional manager hiring process (56:44) Share information about Tower's quarterly workshops and additional services (59:59) Consider inviting the Vancils as guests to a future quarterly workshop (04:54)</t>
  </si>
  <si>
    <t>The Business Coaching Session involving Brian and Allison Vancil and Jordan Blackmon centered on personal updates, business priorities, and strategies for operational improvement. The session began with casual greetings and personal anecdotes, followed by a discussion on pressing business challenges, including staffing shortages and inaccuracies in scorecard tracking. Jordan provided a thorough review of key performance metrics for their Hamilton Mill location, highlighted financial impacts from missed opportunities, and suggested practical methods for improving revenue through refined tracking of metrics. The conversation also delved into team structure, where Jordan advised Allison on the importance of delegating COO-level tasks and justified the need for hiring additional support. Concluding with actionable next steps, the group agreed on the necessity of accurate scorecards for assessing revenue loss and discussed hiring strategies, with Jordan offering resources and support for implementation. Overall, the session emphasized the importance of operational efficiency, effective marketing metrics, and the need for experienced hires to strengthen the practice’s performance.</t>
  </si>
  <si>
    <t>🔍 **Introduction and Personal Updates** (00:02 - 07:27) Jordan and the Vancils (Brian and Allison) exchanged greetings Jordan shared he occasionally works from home with his Belgian Malinois dogs Brian mentioned recent golf trips with his son and upcoming college-related activities Jordan discussed his athletic background including skateboarding, rugby, and MMA fighting Jordan now practices jiu-jitsu as a safer alternative to MMA 📊 **Business Priorities Discussion** (07:27 - 12:59) Jordan outlined key discussion areas: scorecards, implementation, finances, and team pay Brian mentioned staffing challenges, particularly losing a hygienist to pregnancy and another pregnant hygienist Allison noted concerns about team members' accuracy in completing scorecards The practice team has been attempting to implement scorecard tracking but accuracy is questionable Jordan emphasized he can identify inaccuracies in metrics like case acceptance and call conversion 📈 **Scorecard Review - Hamilton Mill Location** (12:59 - 19:16) Weekly production: $27,989; Collections: $29,419 Day of service percentage: 94.8% Accounts receivable data was missing - Jordan explained how to properly track this metric Jordan recommended separating AR into aging categories (0-30, 30-60, 60-90, 90+ days) Jordan suggested tracking insurance vs. patient portions of accounts receivable Marketing metrics were not completed by any office locations 📞 **Marketing and Call Tracking** (19:16 - 30:39) Jordan recommended removing marketing/acquisition cost metrics from practice-level scorecards Practice-level marketing metrics should focus on: referrals, Google reviews, and new patients Discussed solutions for tracking call conversion - either through Weave phone system or manual call sheets Jordan offered to provide call tracking templates Reviewed doctor collections ($17,600) and hygiene collections ($8,549) at Hamilton Mill Identified discrepancies in collection numbers that didn't add up properly Reviewed key metrics: perio percentage (7.5%), fluoride percentage (16%), recall rate (80%), broken appointment rate (9.5%) 💰 **Financial Impact Analysis** (30:40 - 41:04) Jordan demonstrated how small percentage improvements in metrics can significantly impact revenue Calculated potential missed revenue from underperforming perio and fluoride conversions Estimated $15,000 in monthly lost revenue just from missed hygiene opportunities Current Hamilton Mill financials: $87,000/month average revenue with 5% profit margin Jordan showed how improving metrics could increase revenue to $101,000+ without adding fixed costs Explained that many expenses are fixed (marketing, team pay, rent, etc.), making operational efficiency crucial 👥 **Team Structure and Operations Analysis** (41:04 - 55:18) Hamilton Mill staffing: 2 front desk, 2 assistants, 2 hygienists, 2 doctors (not simultaneously) Buford location: 3 front desk, 3 hygiene, 3 assistants, 2 doctors per day Allison handling operations across all three locations without office managers Allison's responsibilities include: operations, patient management, insurance payments, and hiring Jordan emphasized Allison is performing COO-level work but spending time on $25/hour tasks Recommended gathering complete scorecard data to justify hiring additional help Jordan shared story about successful practice owner who excelled at: being humble, charismatic leadership, hiring talented people, and taking action Jordan advised against hiring for potential - need people who can 'run circles around' current leaders 🚀 **Implementation and Next Steps** (55:18 - 01:06:49) Complete scorecards to understand full scope of missed revenue opportunities Based on data, determine whether to hire a regional manager or other help for Allison Jordan recommended hiring someone with dental industry experience for immediate needs Jordan offered support for interviews and personality assessments when hiring Jordan shared additional services Tower offers beyond coaching: quarterly business events, leadership workshops, on-site consulting Recommended considering a 'deep dive' assessment ($4-5K) to develop comprehensive improvement plan Jordan suggested visiting a quarterly workshop as a guest to determine if ongoing participation would be valuable</t>
  </si>
  <si>
    <t>Scorecards,Operational efficiency,Revenue optimization,Dental practice management,Team delegation,Regional manager</t>
  </si>
  <si>
    <t>https://download-ff.s3.us-east-2.amazonaws.com/01JSYNTENT3TSRKD7JF02X48WX/downloads/transcript/Brian-and-Allison-Vancil-and-Jordan-Blackmon-bbc56212-b290-4a48-9592-8b1313d223df-2025-05-02-16-00-00.pdf?X-Amz-Algorithm=AWS4-HMAC-SHA256&amp;X-Amz-Credential=AKIAWZAJLUBIVRJ35B6I%2F20250502%2Fus-east-2%2Fs3%2Faws4_request&amp;X-Amz-Date=20250502T171019Z&amp;X-Amz-Expires=21600&amp;X-Amz-Signature=79a2ea4bc34e46028856e8cd6a3cb1f82afba4b12ead9309822017989d3c750b&amp;X-Amz-SignedHeaders=host</t>
  </si>
  <si>
    <t>audiohttps://cdn.fireflies.ai/01JSYNTENT3TSRKD7JF02X48WX/audio.mp3?Expires=1746378622&amp;Policy=eyJTdGF0ZW1lbnQiOlt7IlJlc291cmNlIjoiaHR0cHM6Ly9jZG4uZmlyZWZsaWVzLmFpLzAxSlNZTlRFTlQzVFNSS0Q3SkYwMlg0OFdYL2F1ZGlvLm1wMyIsIkNvbmRpdGlvbiI6eyJEYXRlTGVzc1RoYW4iOnsiQVdTOkVwb2NoVGltZSI6MTc0NjM3ODYyMn19fV19&amp;Signature=gGCIFT8rdGVr4xoDS8EcCL7zRytqIfkrXM4SkbMrrfuIs9WwanRgr8rVfGuxiaTW2BWu8hvl~BImTY0jde2ApyWTeInAuhdqcmsgVNK7pfWU45OpBNg87HiAcYfMlqCb2cE36gMINscZTsVNucEsBcvtHpbJ3LDzXTCfAKYQNj9sPD6p0fVtVQ8yOJ30Y5dg7ty5RTIfoeMqqhlwCOYEs-i-OOIiZD3ossxD30fo9jtZe4aQrQZlS69WCZIf6ILTsNGAegGa2qz7AOrMEEiUc8gyOGfx7YXFLSU~QDl-bvzg~UFh0xSMkucALfuCKn2MMBCeXcYoCcSB8eTFWrbEMg__&amp;Key-Pair-Id=K25ZJR0UZVF4CM</t>
  </si>
  <si>
    <t>Client ID: Vancil, B
_x000D_
_x000D_Date: 2025-05-02T16:00:00.000Z
_x000D_
_x000D_Super Summary List Action Items:
_x000D_**Allison Vancil** Complete the scorecard data collection for all locations (08:37) Update the accounts receivable section to track 0-30, 30-60, 60-90, 90+ days aging (15:01) Consider separating insurance vs. patient AR for deeper analysis (15:20) Remove marketing/acquisition cost metrics from practice-level scorecards (17:31) Add referrals, Google reviews, and new patients as practice-level marketing metrics (19:05) **Brian Vancil** Review the completed scorecards to understand financial impact of missed opportunities (35:18) Make hiring decisions based on scorecard data showing missed revenue (52:19) Consider hiring dental-specific regional manager with experience (53:56) **Jordan Blackmon** Send call sheet templates for tracking phone conversions (21:24) Provide audit checklist for regional manager hiring process (56:44) Share information about Tower's quarterly workshops and additional services (59:59) Consider inviting the Vancils as guests to a future quarterly workshop (04:54)
_x000D_
_x000D_Super Summary List Overview:
_x000D_The Business Coaching Session involving Brian and Allison Vancil and Jordan Blackmon centered on personal updates, business priorities, and strategies for operational improvement. The session began with casual greetings and personal anecdotes, followed by a discussion on pressing business challenges, including staffing shortages and inaccuracies in scorecard tracking. Jordan provided a thorough review of key performance metrics for their Hamilton Mill location, highlighted financial impacts from missed opportunities, and suggested practical methods for improving revenue through refined tracking of metrics. The conversation also delved into team structure, where Jordan advised Allison on the importance of delegating COO-level tasks and justified the need for hiring additional support. Concluding with actionable next steps, the group agreed on the necessity of accurate scorecards for assessing revenue loss and discussed hiring strategies, with Jordan offering resources and support for implementation. Overall, the session emphasized the importance of operational efficiency, effective marketing metrics, and the need for experienced hires to strengthen the practice’s performance.
_x000D_
_x000D_Super Summary List Shorthand Bullet:
_x000D_🔍 **Introduction and Personal Updates** (00:02 - 07:27) Jordan and the Vancils (Brian and Allison) exchanged greetings Jordan shared he occasionally works from home with his Belgian Malinois dogs Brian mentioned recent golf trips with his son and upcoming college-related activities Jordan discussed his athletic background including skateboarding, rugby, and MMA fighting Jordan now practices jiu-jitsu as a safer alternative to MMA 📊 **Business Priorities Discussion** (07:27 - 12:59) Jordan outlined key discussion areas: scorecards, implementation, finances, and team pay Brian mentioned staffing challenges, particularly losing a hygienist to pregnancy and another pregnant hygienist Allison noted concerns about team members' accuracy in completing scorecards The practice team has been attempting to implement scorecard tracking but accuracy is questionable Jordan emphasized he can identify inaccuracies in metrics like case acceptance and call conversion 📈 **Scorecard Review - Hamilton Mill Location** (12:59 - 19:16) Weekly production: $27,989; Collections: $29,419 Day of service percentage: 94.8% Accounts receivable data was missing - Jordan explained how to properly track this metric Jordan recommended separating AR into aging categories (0-30, 30-60, 60-90, 90+ days) Jordan suggested tracking insurance vs. patient portions of accounts receivable Marketing metrics were not completed by any office locations 📞 **Marketing and Call Tracking** (19:16 - 30:39) Jordan recommended removing marketing/acquisition cost metrics from practice-level scorecards Practice-level marketing metrics should focus on: referrals, Google reviews, and new patients Discussed solutions for tracking call conversion - either through Weave phone system or manual call sheets Jordan offered to provide call tracking templates Reviewed doctor collections ($17,600) and hygiene collections ($8,549) at Hamilton Mill Identified discrepancies in collection numbers that didn't add up properly Reviewed key metrics: perio percentage (7.5%), fluoride percentage (16%), recall rate (80%), broken appointment rate (9.5%) 💰 **Financial Impact Analysis** (30:40 - 41:04) Jordan demonstrated how small percentage improvements in metrics can significantly impact revenue Calculated potential missed revenue from underperforming perio and fluoride conversions Estimated $15,000 in monthly lost revenue just from missed hygiene opportunities Current Hamilton Mill financials: $87,000/month average revenue with 5% profit margin Jordan showed how improving metrics could increase revenue to $101,000+ without adding fixed costs Explained that many expenses are fixed (marketing, team pay, rent, etc.), making operational efficiency crucial 👥 **Team Structure and Operations Analysis** (41:04 - 55:18) Hamilton Mill staffing: 2 front desk, 2 assistants, 2 hygienists, 2 doctors (not simultaneously) Buford location: 3 front desk, 3 hygiene, 3 assistants, 2 doctors per day Allison handling operations across all three locations without office managers Allison's responsibilities include: operations, patient management, insurance payments, and hiring Jordan emphasized Allison is performing COO-level work but spending time on $25/hour tasks Recommended gathering complete scorecard data to justify hiring additional help Jordan shared story about successful practice owner who excelled at: being humble, charismatic leadership, hiring talented people, and taking action Jordan advised against hiring for potential - need people who can 'run circles around' current leaders 🚀 **Implementation and Next Steps** (55:18 - 01:06:49) Complete scorecards to understand full scope of missed revenue opportunities Based on data, determine whether to hire a regional manager or other help for Allison Jordan recommended hiring someone with dental industry experience for immediate needs Jordan offered support for interviews and personality assessments when hiring Jordan shared additional services Tower offers beyond coaching: quarterly business events, leadership workshops, on-site consulting Recommended considering a 'deep dive' assessment ($4-5K) to develop comprehensive improvement plan Jordan suggested visiting a quarterly workshop as a guest to determine if ongoing participation would be valuable
_x000D_
_x000D_Super Summary List Keywords:
_x000D_Scorecards,Operational efficiency,Revenue optimization,Dental practice management,Team delegation,Regional manager</t>
  </si>
  <si>
    <t>Rautio, E_FF_2025_05_01_.pdf</t>
  </si>
  <si>
    <t>Rautio, E_CT_2025_05_01_.pdf</t>
  </si>
  <si>
    <t>ahsan@towerleadership.com,erindmd@aol.com,richard@towerleadership.com,marion@towerleadership.com</t>
  </si>
  <si>
    <t>Dr. Rautio Advisory Call</t>
  </si>
  <si>
    <t>2025-05-01T16:00:00.000Z</t>
  </si>
  <si>
    <t>**Dr. Radio** Send copies of the Google ads received from SMC to Richard (11:08) Provide feedback on the hygienist career pathway document (39:06) Identify potential referral partners for Invisalign and general dentistry (22:38) Begin allocating time in schedule for networking with potential referral partners (59:37) **Richard VanRich** Create customized marketing flyers for different referral partner types (20:00) Send hygienist career pathway documents and spreadsheet to Dr. Radio (01:02:07) Develop scripts to improve conversion of scheduled patients who book far out (13:49) Design quarterly email marketing campaigns for existing patients (53:20) **Ahsan** Follow up with Ted regarding the Facebook issue and resolution (05:20) Work with Richard to create scripts for dealing with patients who want to book far out (13:01) Set up follow-up meeting for Wednesday, May 14th at 1:00 PM (01:02:51) Attempt to schedule a call with SMC sooner than May 12th (12:31)</t>
  </si>
  <si>
    <t>During the Strategic Advisory Meeting, led by Dr. Rautio, key discussions centered around personal updates, marketing challenges, and strategic initiatives for enhancing patient engagement and referral partnerships. Richard and Dr. Rautio first shared personal anecdotes, followed by a critical examination of marketing issues with SMC, including lead management concerns and the need for diverse marketing approaches. The team deliberated on strategies for building referral partnerships with local medical providers, targeting pediatricians and offering incentives like gift baskets for successful referrals. Furthermore, Richard introduced a structured career pathway for hygienists aimed at elevating roles within the practice, while the team agreed on the necessity of developing quarterly marketing campaigns and financial targets to achieve steady growth. Action items were assigned to Dr. Rautio and Richard, with a follow-up meeting scheduled for May 14th to assess progress on the discussed initiatives.</t>
  </si>
  <si>
    <t>🏖️ **Personal Catch-Up** (00:00 - 04:01) Richard and Dr. Radio discussed Disney vacation experiences Dr. Radio mentioned it was surprisingly not busy during spring break Richard shared his Easter experience of having dim sum instead of cooking the traditional Southern meal Richard mentioned making carrot cake with his 9-year-old daughter 📊 **Marketing Issues with SMC** (04:01 - 13:06) Richard mentioned he couldn't convert the scorecard sent by Dr. Radio Dr. Radio reported that Ted was supposed to reach out regarding unauthorized Facebook activity Ahsan will follow up with Ted about the Facebook issue and resolution Dr. Radio expressed concerns about SMC inflating lead numbers by changing tracking phone numbers Dr. Radio noted that ~50% of leads are Medicaid patients who later cancel appointments Dr. Radio mentioned it took two weeks to receive copies of her Google ads, which were very basic Richard offered to join the call when Dr. Radio connects with SMC 📞 **Lead Management &amp; Scheduling** (13:06 - 19:40) Dr. Radio confirmed they have plenty of appointment availability but patients are choosing later dates Richard shared a cancellation reduction script that has cut down cancellations by 40% in other practices Dr. Radio discussed her method of using a 'third column' for patients she suspects may not show up Team agreed that marketing efforts need diversity across multiple channels Ahsan emphasized the goal of reaching 50 new patients monthly through multiple marketing pipelines 🤝 **Referral Partnership Strategy** (19:40 - 30:43) Ahsan suggested building B2B referral partnerships with local medical providers Richard presented a marketing graphic for MDVIP/concierge-type referrals Team discussed targeting pediatricians for Invisalign referrals, MD doctors for general patients Dr. Radio expressed interest in becoming Delaware's first 'dental concierge' Strategy includes gift baskets, catered lunches, and potentially hosting provider networking events Ahsan suggested allocating ~$500/month initially for gift baskets and marketing materials 👩‍⚕️ **Hygienist Career Pathway** (30:43 - 39:39) Richard presented a comprehensive four-level career pathway for hygienists Pathway includes increasing compensation, benefits, and responsibilities at each level Level 1: Basic preventive care ($42/hr - $85k/year) Level 2: Complex procedures ($46/hr - $117k/year with incentives) Level 3: Leading one location ($51/hr - $131k/year) Level 4: Hygiene Director ($60/hr - $157k/year) Dr. Radio noted she had recently discussed creating a Director of Hygiene position 📈 **Marketing Diversification &amp; Invisalign** (39:39 - 54:26) Team agreed to develop quarterly marketing campaigns targeting specific services Detailed breakdown of Invisalign pricing: Full case $6,800, lab fee $2,000 Associates receive 40% of production but pay 40% of lab fees Practice profit per Invisalign case calculated at approximately $2,900 Team agreed on offering $200 Amazon gift cards for Invisalign referrals Dr. Radio noted she performs 98% of Invisalign cases as associates only work one day/week 🔄 **Marketing Channels &amp; Financial Update** (54:26 - 01:03:23) Ahsan presented various marketing channel options: content marketing, direct mail, email, events Discussed potential for co-marketing arrangements with referral partners April financial performance: Collections $139,378, Production $145,473 (96% collection rate) Target is to maintain $140k monthly collections while building new marketing channels Long-term goal is to increase collections by 20% compared to previous year's average of $124k Scheduled follow-up meeting for Wednesday, May 14th at 1:00 PM</t>
  </si>
  <si>
    <t>Marketing diversification,patient referrals,hygienist career pathway,Invisalign strategy,dental concierge,lead management</t>
  </si>
  <si>
    <t>https://download-ff.s3.us-east-2.amazonaws.com/01JSTV4NAZSZGKCV04GXVM04KP/downloads/transcript/Dr-Rautio-Advisory-Call-324f6ae7-a846-4a7c-9e1b-a590b8b71dd2-2025-05-01-16-00-00.pdf?X-Amz-Algorithm=AWS4-HMAC-SHA256&amp;X-Amz-Credential=AKIAWZAJLUBIVRJ35B6I%2F20250501%2Fus-east-2%2Fs3%2Faws4_request&amp;X-Amz-Date=20250501T170714Z&amp;X-Amz-Expires=21600&amp;X-Amz-Signature=78f0263f77393173ba553dbdfb78155fb439f16007f67a960b434d8d2069b7f7&amp;X-Amz-SignedHeaders=host</t>
  </si>
  <si>
    <t>audiohttps://cdn.fireflies.ai/01JSTV4NAZSZGKCV04GXVM04KP/audio.mp3?Expires=1746292036&amp;Policy=eyJTdGF0ZW1lbnQiOlt7IlJlc291cmNlIjoiaHR0cHM6Ly9jZG4uZmlyZWZsaWVzLmFpLzAxSlNUVjROQVpTWkdLQ1YwNEdYVk0wNEtQL2F1ZGlvLm1wMyIsIkNvbmRpdGlvbiI6eyJEYXRlTGVzc1RoYW4iOnsiQVdTOkVwb2NoVGltZSI6MTc0NjI5MjAzNn19fV19&amp;Signature=Qd~iqK9-Dtv-gmy5PMZEz4GxMHA7odtfw7JxND1VOn8Ts7Zo9qwj2qWuBWYQYaWbA0pVXbE8UhIGy7RzkpXfGNSHGzdzyz31bMfxftSyHk4vXNatr-GtJpE5WGAnA8~Ev3wTObO2p35zmGykNPBTCguX6OXgLRreST9xh0pw8CQ9WkA-3fnYqX3hJfzSOqqOPth1XvxsZHGn~WClpAOW3sJPHkqHSG~lPwVVAbfHA1FoQiD4t1QZkaeF~1SH-7nBMCcMlarkWaR2XNt-nNfID1MI--isIr-j3~~8jvdFESUAh5i82t6xWE9QdCKytl0nUZ4sko0qFTKL~LpPnuYBtQ__&amp;Key-Pair-Id=K25ZJR0UZVF4CM</t>
  </si>
  <si>
    <t>Client ID: Rautio, E
_x000D_
_x000D_Date: 2025-05-01T16:00:00.000Z
_x000D_
_x000D_Super Summary List Action Items:
_x000D_**Dr. Radio** Send copies of the Google ads received from SMC to Richard (11:08) Provide feedback on the hygienist career pathway document (39:06) Identify potential referral partners for Invisalign and general dentistry (22:38) Begin allocating time in schedule for networking with potential referral partners (59:37) **Richard VanRich** Create customized marketing flyers for different referral partner types (20:00) Send hygienist career pathway documents and spreadsheet to Dr. Radio (01:02:07) Develop scripts to improve conversion of scheduled patients who book far out (13:49) Design quarterly email marketing campaigns for existing patients (53:20) **Ahsan** Follow up with Ted regarding the Facebook issue and resolution (05:20) Work with Richard to create scripts for dealing with patients who want to book far out (13:01) Set up follow-up meeting for Wednesday, May 14th at 1:00 PM (01:02:51) Attempt to schedule a call with SMC sooner than May 12th (12:31)
_x000D_
_x000D_Super Summary List Overview:
_x000D_During the Strategic Advisory Meeting, led by Dr. Rautio, key discussions centered around personal updates, marketing challenges, and strategic initiatives for enhancing patient engagement and referral partnerships. Richard and Dr. Rautio first shared personal anecdotes, followed by a critical examination of marketing issues with SMC, including lead management concerns and the need for diverse marketing approaches. The team deliberated on strategies for building referral partnerships with local medical providers, targeting pediatricians and offering incentives like gift baskets for successful referrals. Furthermore, Richard introduced a structured career pathway for hygienists aimed at elevating roles within the practice, while the team agreed on the necessity of developing quarterly marketing campaigns and financial targets to achieve steady growth. Action items were assigned to Dr. Rautio and Richard, with a follow-up meeting scheduled for May 14th to assess progress on the discussed initiatives.
_x000D_
_x000D_Super Summary List Shorthand Bullet:
_x000D_🏖️ **Personal Catch-Up** (00:00 - 04:01) Richard and Dr. Radio discussed Disney vacation experiences Dr. Radio mentioned it was surprisingly not busy during spring break Richard shared his Easter experience of having dim sum instead of cooking the traditional Southern meal Richard mentioned making carrot cake with his 9-year-old daughter 📊 **Marketing Issues with SMC** (04:01 - 13:06) Richard mentioned he couldn't convert the scorecard sent by Dr. Radio Dr. Radio reported that Ted was supposed to reach out regarding unauthorized Facebook activity Ahsan will follow up with Ted about the Facebook issue and resolution Dr. Radio expressed concerns about SMC inflating lead numbers by changing tracking phone numbers Dr. Radio noted that ~50% of leads are Medicaid patients who later cancel appointments Dr. Radio mentioned it took two weeks to receive copies of her Google ads, which were very basic Richard offered to join the call when Dr. Radio connects with SMC 📞 **Lead Management &amp; Scheduling** (13:06 - 19:40) Dr. Radio confirmed they have plenty of appointment availability but patients are choosing later dates Richard shared a cancellation reduction script that has cut down cancellations by 40% in other practices Dr. Radio discussed her method of using a 'third column' for patients she suspects may not show up Team agreed that marketing efforts need diversity across multiple channels Ahsan emphasized the goal of reaching 50 new patients monthly through multiple marketing pipelines 🤝 **Referral Partnership Strategy** (19:40 - 30:43) Ahsan suggested building B2B referral partnerships with local medical providers Richard presented a marketing graphic for MDVIP/concierge-type referrals Team discussed targeting pediatricians for Invisalign referrals, MD doctors for general patients Dr. Radio expressed interest in becoming Delaware's first 'dental concierge' Strategy includes gift baskets, catered lunches, and potentially hosting provider networking events Ahsan suggested allocating ~$500/month initially for gift baskets and marketing materials 👩‍⚕️ **Hygienist Career Pathway** (30:43 - 39:39) Richard presented a comprehensive four-level career pathway for hygienists Pathway includes increasing compensation, benefits, and responsibilities at each level Level 1: Basic preventive care ($42/hr - $85k/year) Level 2: Complex procedures ($46/hr - $117k/year with incentives) Level 3: Leading one location ($51/hr - $131k/year) Level 4: Hygiene Director ($60/hr - $157k/year) Dr. Radio noted she had recently discussed creating a Director of Hygiene position 📈 **Marketing Diversification &amp; Invisalign** (39:39 - 54:26) Team agreed to develop quarterly marketing campaigns targeting specific services Detailed breakdown of Invisalign pricing: Full case $6,800, lab fee $2,000 Associates receive 40% of production but pay 40% of lab fees Practice profit per Invisalign case calculated at approximately $2,900 Team agreed on offering $200 Amazon gift cards for Invisalign referrals Dr. Radio noted she performs 98% of Invisalign cases as associates only work one day/week 🔄 **Marketing Channels &amp; Financial Update** (54:26 - 01:03:23) Ahsan presented various marketing channel options: content marketing, direct mail, email, events Discussed potential for co-marketing arrangements with referral partners April financial performance: Collections $139,378, Production $145,473 (96% collection rate) Target is to maintain $140k monthly collections while building new marketing channels Long-term goal is to increase collections by 20% compared to previous year's average of $124k Scheduled follow-up meeting for Wednesday, May 14th at 1:00 PM
_x000D_
_x000D_Super Summary List Keywords:
_x000D_Marketing diversification,patient referrals,hygienist career pathway,Invisalign strategy,dental concierge,lead management</t>
  </si>
  <si>
    <t>Kwon, J_FF_2025_04_30_.pdf</t>
  </si>
  <si>
    <t>Kwon, J_CT_2025_04_30_.pdf</t>
  </si>
  <si>
    <t>Dr. Kwon &amp; Tower Advisory</t>
  </si>
  <si>
    <t>2025-04-30T18:30:00.000Z</t>
  </si>
  <si>
    <t>**Richard VanRich** Set up a call with the supply cost comparison company to review and potentially reduce dental supply expenses (17:32) Share social media marketing materials and referral program templates with Judy Kwon for patient engagement and practice growth (38:15) Provide a two-page call script for front desk staff to improve call conversion and patient scheduling (42:17) **Judy Kwon** Send Richard the link to the new (not yet live) website for review and feedback (33:02) Make an offer to the selected associate doctor candidate and inform Richard of the outcome (45:22) Have Joe from Tower Leadership review the filed/amended tax returns for potential savings or errors (30:48)</t>
  </si>
  <si>
    <t>- **Profitability Concerns**: Judy Kwon highlighted unclear P&amp;Ls from last year; April collections strong at **$240-250k**; doctor production compensating for hygiene losses. Monthly expenses at **$180k**, raising doubts about true profitability after taxes. - **Revenue and Expense Metrics**: Average monthly revenue reported at **$205-220k**. Marketing spend below growth targets; payroll at **51%** of revenue (team pay **29.97%**). Net operating income at **34%**, target is **40%**. - **Tax and Accounting Issues**: Judy facing significant **$250k** tax burden with penalties. IRS lien imposed; urgency in resolving filings. Joe from Tower Leadership to take over accounting in **2025**, review of returns recommended for potential savings.</t>
  </si>
  <si>
    <t>💰 **Financial Review &amp; Profitability Analysis** (00:39 - 08:13) Judy Kwon expressed concern about practice profitability, referencing unclear P&amp;Ls from last year and improved accuracy for 2025 (00:00:39-00:02:04). April collections were strong at $240-250k, with Judy producing $115k, associate $47k, periodontist $18k, and hygiene steady at $25k (00:03:12-00:03:33). Bare minimum monthly expenses are $180k, with some months only slightly above this, raising concerns about true profitability after taxes (00:02:04-00:03:09). Hygiene department is operating at a loss due to high salaries; doctor production is compensating for this (00:05:07-00:05:41). Associate doctor underperforming in case conversion and diagnosis despite sufficient patient flow (00:06:53-00:08:13). 📊 **Operational Metrics &amp; Expense Management** (12:08 - 24:29) Richard reviewed rolling 12-month financials, noting average monthly revenue of $205-220k (00:12:08-00:12:19). Marketing spend is below growth-phase targets; labs are high (10%) due to Invisalign, but supplies are under control (~5.7%) (00:12:58-00:17:28). Suggested using a supply cost comparison service to save ~20% on supplies (00:17:32-00:18:45). General &amp; administrative expenses are at 12% (target &lt;10%), flagged for further review (00:18:56-00:19:25). Payroll is 51% of revenue, with team pay at 29.97% (upper end of acceptable range) (00:20:02-00:21:07). Rent/utilities are in line (5.64% of revenue) (00:22:21-00:22:42). Net operating income is 34% of revenue (target 40% before doctor pay); Judy is carrying the practice's production (00:23:10-00:24:29). 🧾 **Tax &amp; Accounting Issues** (26:59 - 31:14) Judy has a significant tax burden (~$250k), with $50k in penalties, partly due to delayed filings and organizational issues (00:26:59-00:29:33). IRS has placed a lien on an account, prompting urgency in resolving outstanding filings (00:28:03-00:28:19). Joe from Tower Leadership will take over accounting in 2025; Judy's current firm is finalizing amendments for 2022-2024 (00:29:37-00:31:14). Recommendation to have Joe review filed/amended returns for potential savings or errors (00:30:48-00:31:13). 🌐 **Marketing, Website, and Social Media Strategy** (33:02 - 40:31) Amplify is building a new website for Judy's practice; current site is preferred over the new design (00:33:02-00:34:02). Amplify has not yet started ads; onboarding is ongoing (00:34:12-00:34:15). Richard recommends integrating social media posts and referral programs for organic growth (00:34:42-00:39:39). Judy acknowledges the need for more social media engagement but notes bandwidth and staffing challenges (00:39:39-00:40:31). Richard will provide templates and promotional materials for easy implementation (00:38:15-00:39:39). 📞 **Front Desk &amp; Call Conversion Optimization** (42:17 - 44:35) Richard will provide a two-page call script to improve front desk call handling and patient scheduling (00:42:17-00:43:28). Amplify will record and audit calls for quality and conversion tracking (00:43:28-00:44:35). Emphasis on the importance of call conversion as a key revenue driver (00:44:15-00:44:35). 👩‍⚕️ **Staffing &amp; Associate Recruitment** (45:22 - 48:01) Judy received 65 resumes for the associate doctor position, interviewed 8, and is making an offer to her top candidate (00:45:22-00:46:45). If the candidate declines, Judy will restart the search process (00:46:45-00:47:50). Judy values consistency and team fit over super-producer traits for the associate role (00:46:46-00:48:01). 🌟 **Vision, Motivation, and Next Steps** (48:16 - 51:49) Judy emphasizes her purpose-driven approach to practice ownership, focusing on impact over financial gain (00:49:02-00:50:15). Plans to revisit growth and expansion once operational and tax issues are resolved (00:48:16-00:51:33). Next meeting will focus on long-term goals and planning now that foundational issues are being addressed (00:51:33-00:51:49).</t>
  </si>
  <si>
    <t>profitability,tax burden,associate recruitment,marketing strategy,expense management,call conversion</t>
  </si>
  <si>
    <t>https://download-ff.s3.us-east-2.amazonaws.com/01JSYPSYJPJE7E9TH4R7J83PH8/downloads/transcript/Dr-Kwon-Tower-Advisory-c44c531f-b4ba-4b5b-8309-120d6fe747e5-2025-04-30-18-30-00.pdf?X-Amz-Algorithm=AWS4-HMAC-SHA256&amp;X-Amz-Credential=AKIAWZAJLUBIVRJ35B6I%2F20250430%2Fus-east-2%2Fs3%2Faws4_request&amp;X-Amz-Date=20250430T192707Z&amp;X-Amz-Expires=21600&amp;X-Amz-Signature=61199fe719b7ba68a7f06298642038d51cc50a693393fcf0452efd7c1e7fe6da&amp;X-Amz-SignedHeaders=host</t>
  </si>
  <si>
    <t>audiohttps://cdn.fireflies.ai/01JSYPSYJPJE7E9TH4R7J83PH8/audio.mp3?Expires=1746214034&amp;Policy=eyJTdGF0ZW1lbnQiOlt7IlJlc291cmNlIjoiaHR0cHM6Ly9jZG4uZmlyZWZsaWVzLmFpLzAxSlNZUFNZSlBKRTdFOVRINFI3SjgzUEg4L2F1ZGlvLm1wMyIsIkNvbmRpdGlvbiI6eyJEYXRlTGVzc1RoYW4iOnsiQVdTOkVwb2NoVGltZSI6MTc0NjIxNDAzNH19fV19&amp;Signature=fm6ja~AXelISvzGq0wXKgHMj1Dn-kELQxs3mnk2ZEj6yRMMmpZglqcqh0ehViPPDs26ClB0StlsGx2fw74p-raGm6HgMnb3D5Z7ZCXMWb~FYWI20g3hTyz9wj-T4~U1GiubjwsU6o0V514YTLRUs27Y92Dk-QCu6u9XSU-BuXxniB7KKpRLxsTvc9nd03gRuevlxOTPLtIansqocTiy~n5EQLofIXtGmQco~t-vNYzbm5BtcpZt3NIv6qkTziCRvHcHIkHhjFjpMW4gTww-nTF3UKh-nEgaJO6IQQqR0bcFRfbjqP2JBEeEoR-0YhXAuscDD0yoG22xKI59iCL7wGQ__&amp;Key-Pair-Id=K25ZJR0UZVF4CM</t>
  </si>
  <si>
    <t>Client ID: Kwon, J
_x000D_
_x000D_Date: 2025-04-30T18:30:00.000Z
_x000D_
_x000D_Super Summary List Action Items:
_x000D_**Richard VanRich** Set up a call with the supply cost comparison company to review and potentially reduce dental supply expenses (17:32) Share social media marketing materials and referral program templates with Judy Kwon for patient engagement and practice growth (38:15) Provide a two-page call script for front desk staff to improve call conversion and patient scheduling (42:17) **Judy Kwon** Send Richard the link to the new (not yet live) website for review and feedback (33:02) Make an offer to the selected associate doctor candidate and inform Richard of the outcome (45:22) Have Joe from Tower Leadership review the filed/amended tax returns for potential savings or errors (30:48)
_x000D_
_x000D_Super Summary List Overview:
_x000D_- **Profitability Concerns**: Judy Kwon highlighted unclear P&amp;Ls from last year; April collections strong at **$240-250k**; doctor production compensating for hygiene losses. Monthly expenses at **$180k**, raising doubts about true profitability after taxes. - **Revenue and Expense Metrics**: Average monthly revenue reported at **$205-220k**. Marketing spend below growth targets; payroll at **51%** of revenue (team pay **29.97%**). Net operating income at **34%**, target is **40%**. - **Tax and Accounting Issues**: Judy facing significant **$250k** tax burden with penalties. IRS lien imposed; urgency in resolving filings. Joe from Tower Leadership to take over accounting in **2025**, review of returns recommended for potential savings.
_x000D_
_x000D_Super Summary List Shorthand Bullet:
_x000D_💰 **Financial Review &amp; Profitability Analysis** (00:39 - 08:13) Judy Kwon expressed concern about practice profitability, referencing unclear P&amp;Ls from last year and improved accuracy for 2025 (00:00:39-00:02:04). April collections were strong at $240-250k, with Judy producing $115k, associate $47k, periodontist $18k, and hygiene steady at $25k (00:03:12-00:03:33). Bare minimum monthly expenses are $180k, with some months only slightly above this, raising concerns about true profitability after taxes (00:02:04-00:03:09). Hygiene department is operating at a loss due to high salaries; doctor production is compensating for this (00:05:07-00:05:41). Associate doctor underperforming in case conversion and diagnosis despite sufficient patient flow (00:06:53-00:08:13). 📊 **Operational Metrics &amp; Expense Management** (12:08 - 24:29) Richard reviewed rolling 12-month financials, noting average monthly revenue of $205-220k (00:12:08-00:12:19). Marketing spend is below growth-phase targets; labs are high (10%) due to Invisalign, but supplies are under control (~5.7%) (00:12:58-00:17:28). Suggested using a supply cost comparison service to save ~20% on supplies (00:17:32-00:18:45). General &amp; administrative expenses are at 12% (target &lt;10%), flagged for further review (00:18:56-00:19:25). Payroll is 51% of revenue, with team pay at 29.97% (upper end of acceptable range) (00:20:02-00:21:07). Rent/utilities are in line (5.64% of revenue) (00:22:21-00:22:42). Net operating income is 34% of revenue (target 40% before doctor pay); Judy is carrying the practice's production (00:23:10-00:24:29). 🧾 **Tax &amp; Accounting Issues** (26:59 - 31:14) Judy has a significant tax burden (~$250k), with $50k in penalties, partly due to delayed filings and organizational issues (00:26:59-00:29:33). IRS has placed a lien on an account, prompting urgency in resolving outstanding filings (00:28:03-00:28:19). Joe from Tower Leadership will take over accounting in 2025; Judy's current firm is finalizing amendments for 2022-2024 (00:29:37-00:31:14). Recommendation to have Joe review filed/amended returns for potential savings or errors (00:30:48-00:31:13). 🌐 **Marketing, Website, and Social Media Strategy** (33:02 - 40:31) Amplify is building a new website for Judy's practice; current site is preferred over the new design (00:33:02-00:34:02). Amplify has not yet started ads; onboarding is ongoing (00:34:12-00:34:15). Richard recommends integrating social media posts and referral programs for organic growth (00:34:42-00:39:39). Judy acknowledges the need for more social media engagement but notes bandwidth and staffing challenges (00:39:39-00:40:31). Richard will provide templates and promotional materials for easy implementation (00:38:15-00:39:39). 📞 **Front Desk &amp; Call Conversion Optimization** (42:17 - 44:35) Richard will provide a two-page call script to improve front desk call handling and patient scheduling (00:42:17-00:43:28). Amplify will record and audit calls for quality and conversion tracking (00:43:28-00:44:35). Emphasis on the importance of call conversion as a key revenue driver (00:44:15-00:44:35). 👩‍⚕️ **Staffing &amp; Associate Recruitment** (45:22 - 48:01) Judy received 65 resumes for the associate doctor position, interviewed 8, and is making an offer to her top candidate (00:45:22-00:46:45). If the candidate declines, Judy will restart the search process (00:46:45-00:47:50). Judy values consistency and team fit over super-producer traits for the associate role (00:46:46-00:48:01). 🌟 **Vision, Motivation, and Next Steps** (48:16 - 51:49) Judy emphasizes her purpose-driven approach to practice ownership, focusing on impact over financial gain (00:49:02-00:50:15). Plans to revisit growth and expansion once operational and tax issues are resolved (00:48:16-00:51:33). Next meeting will focus on long-term goals and planning now that foundational issues are being addressed (00:51:33-00:51:49).
_x000D_
_x000D_Super Summary List Keywords:
_x000D_profitability,tax burden,associate recruitment,marketing strategy,expense management,call conversion</t>
  </si>
  <si>
    <t>Mathew, S_FF_2025_04_30_.pdf</t>
  </si>
  <si>
    <t>Mathew, S_CT_2025_04_30_.pdf</t>
  </si>
  <si>
    <t>Sogini Mathew and Jordan Blackmon</t>
  </si>
  <si>
    <t>2025-04-30T17:00:00.000Z</t>
  </si>
  <si>
    <t>**Sogini Mathew** Apply for a business line of credit with the bank (18:48) Start stockpiling cash for both emergencies and market opportunities (19:19) Check husband's ChatGPT account for marketing content creation (39:37) Implement new fluoride and case acceptance scripting (33:10) Continue focus on improving hygiene conversion (29:39) Work on increasing reappointment rates for no-shows (29:41) Increase referral percentage from 49% to around 60% (30:01) **Jordan Blackmon** Send hygiene scripting recommendations from ChatGPT to Sogini (33:32) Have Hasan connect with Sogini to automate spreadsheet data entry (50:56)</t>
  </si>
  <si>
    <t>The Business Strategy and Performance Review meeting between Sogini Mathew and Jordan Blackmon focused on vital updates regarding business operations, financial health, and strategic planning. Sogini reported disruptions due to extreme weather in Dallas causing patient rescheduling, but the practice is expected to maintain a steady profit trajectory averaging $9,000 monthly in early 2024. Financial highlights included a reduction in outstanding loans and projections for significant growth, with an annual revenue pace estimated at $650,000. Detailed revenue analysis indicated improvements in business ratios and profitability, while marketing expenses are projected to rise significantly. A recession strategy was discussed, emphasizing the need to stockpile cash and leverage opportunities to enhance marketing during downturns. Performance metrics revealed the need for increased hygiene production, improved patient reappointment rates, and elevated referral numbers. Additionally, the integration of AI tools for enhancing marketing and operations was recommended. Action items were assigned to both participants, aiming to bolster financial stability, improve patient engagement, and optimize marketing strategies going forward.</t>
  </si>
  <si>
    <t>🌪️ **Business Updates &amp; Weather** (00:02 - 04:20) Sogini experiencing extreme weather in Dallas causing patient reschedules Several patients rescheduled due to torrential rain Sogini mentioned patients have been rebooked for May 💰 **Financial Status &amp; Business Growth** (04:30 - 10:03) Sogini moved $10,000 to address tax payments Practice averaging $9,000 monthly profit in January-March 2024 Practice loan down to $18,000 remaining Jordan highlighted business trajectory: potential million-dollar business with zero debt in a few years Current revenue pace approximately $650,000 this year 📊 **Revenue Analysis &amp; Expense Ratio** (10:04 - 18:20) Revenue averages: 2023: $33,000/month; 2024: $39,000/month; 2025 YTD: $48,000/month Business ratios improving: GNA 17% → 16% → 13% (target is 12%) Equipment financing expense reduced from 5% to 2% Profit increased from near zero to 10% to current 18% Marketing expense increasing from $2,600/month to $5,000-6,000/month To maintain profit with increased marketing, practice needs to increase monthly revenue from $48,000 to $52,000 🛡️ **Recession Planning Strategy** (18:21 - 24:11) Jordan advised stockpiling cash for emergencies and opportunities Recommendation to apply for business line of credit while business is showing profit Strategy for recession: double down on marketing when others cut back Focus marketing on emergency services during economic downturns Potential opportunity to purchase patient records from struggling practices 📝 **Performance Analysis &amp; Areas for Improvement** (24:11 - 34:06) Production and collection on pace for $578,000+ in collections for the year Hygiene production at 20% (target should be 30%) New patient numbers down YTD but revenue per patient increased from $254 (2023) to $339 (2025) Reappointment rate issue: 124 no-shows projected but only 40 reappointed, representing potential $28,000 loss Referrals making up 49% of new patients (target is 60%) 🤖 **Marketing &amp; AI Strategies** (34:06 - 51:08) Jordan recommended using ChatGPT for hygiene scripting, SOP creation, and marketing content AI can help create targeted social media posts based on patient pain points rather than general practice promotion Jordan will assign Hasan to help automate spreadsheet data entry Focus areas: improving hygiene conversion, increasing reappointment rates, and increasing referrals Sogini's lease has 7 more years, paying $7,500/month in rent Practice would need to reach $120,000-$150,000/month to have appropriate rent-to-revenue ratio</t>
  </si>
  <si>
    <t>Dental practice profitability,Marketing strategy,Hygiene production,Reappointment rates,Recession planning,AI implementation</t>
  </si>
  <si>
    <t>https://download-ff.s3.us-east-2.amazonaws.com/01JSJ2Y0AWVWT51W5VHHX8FVF8/downloads/transcript/Sogini-Mathew-and-Jordan-Blackmon-511f9bf8-4410-443e-ad61-68c027ac481a-2025-04-30-17-00-00.pdf?X-Amz-Algorithm=AWS4-HMAC-SHA256&amp;X-Amz-Credential=AKIAWZAJLUBIVRJ35B6I%2F20250430%2Fus-east-2%2Fs3%2Faws4_request&amp;X-Amz-Date=20250430T175401Z&amp;X-Amz-Expires=21600&amp;X-Amz-Signature=e307750a47bfa299821151518bdb8ebc276b0d02171ec766348a2fc1b188cb5c&amp;X-Amz-SignedHeaders=host</t>
  </si>
  <si>
    <t>audiohttps://cdn.fireflies.ai/01JSJ2Y0AWVWT51W5VHHX8FVF8/audio.mp3?Expires=1746208444&amp;Policy=eyJTdGF0ZW1lbnQiOlt7IlJlc291cmNlIjoiaHR0cHM6Ly9jZG4uZmlyZWZsaWVzLmFpLzAxSlNKMlkwQVdWV1Q1MVc1VkhIWDhGVkY4L2F1ZGlvLm1wMyIsIkNvbmRpdGlvbiI6eyJEYXRlTGVzc1RoYW4iOnsiQVdTOkVwb2NoVGltZSI6MTc0NjIwODQ0NH19fV19&amp;Signature=B5OCdp90~LFaJXxuiZhFFdKwwZ5~P285U0u33aAmfd3yhAbMI0KiTz1jNlTqJ9DTmwSOpzoOxzQ6-ynXiGEokcta-kQZygHt7UFb5ASpNcmP5f7rFHnLCBcx9a62RHotkI2~79IS~Trnr9ZAwDcS5rvCUZkB9dVs-znk~4rC1mfyBYapkxm4tP2~CbOXdeaP2Mn8ilzSbaLeYPvj06i7q8H~vH1OJGKGOWmn1TwE398i8Vm~xoU4Pk1sbTmLWVM58qeT2ltMLMqzr23uUe5jeQ3a6FH6adgDbv6Lz~jSy5F1Z6~tQW1rdy-XACkRCHTPv~xHdTyLmZ74NmReW7hUkw__&amp;Key-Pair-Id=K25ZJR0UZVF4CM</t>
  </si>
  <si>
    <t>Client ID: Mathew, S
_x000D_
_x000D_Date: 2025-04-30T17:00:00.000Z
_x000D_
_x000D_Super Summary List Action Items:
_x000D_**Sogini Mathew** Apply for a business line of credit with the bank (18:48) Start stockpiling cash for both emergencies and market opportunities (19:19) Check husband's ChatGPT account for marketing content creation (39:37) Implement new fluoride and case acceptance scripting (33:10) Continue focus on improving hygiene conversion (29:39) Work on increasing reappointment rates for no-shows (29:41) Increase referral percentage from 49% to around 60% (30:01) **Jordan Blackmon** Send hygiene scripting recommendations from ChatGPT to Sogini (33:32) Have Hasan connect with Sogini to automate spreadsheet data entry (50:56)
_x000D_
_x000D_Super Summary List Overview:
_x000D_The Business Strategy and Performance Review meeting between Sogini Mathew and Jordan Blackmon focused on vital updates regarding business operations, financial health, and strategic planning. Sogini reported disruptions due to extreme weather in Dallas causing patient rescheduling, but the practice is expected to maintain a steady profit trajectory averaging $9,000 monthly in early 2024. Financial highlights included a reduction in outstanding loans and projections for significant growth, with an annual revenue pace estimated at $650,000. Detailed revenue analysis indicated improvements in business ratios and profitability, while marketing expenses are projected to rise significantly. A recession strategy was discussed, emphasizing the need to stockpile cash and leverage opportunities to enhance marketing during downturns. Performance metrics revealed the need for increased hygiene production, improved patient reappointment rates, and elevated referral numbers. Additionally, the integration of AI tools for enhancing marketing and operations was recommended. Action items were assigned to both participants, aiming to bolster financial stability, improve patient engagement, and optimize marketing strategies going forward.
_x000D_
_x000D_Super Summary List Shorthand Bullet:
_x000D_🌪️ **Business Updates &amp; Weather** (00:02 - 04:20) Sogini experiencing extreme weather in Dallas causing patient reschedules Several patients rescheduled due to torrential rain Sogini mentioned patients have been rebooked for May 💰 **Financial Status &amp; Business Growth** (04:30 - 10:03) Sogini moved $10,000 to address tax payments Practice averaging $9,000 monthly profit in January-March 2024 Practice loan down to $18,000 remaining Jordan highlighted business trajectory: potential million-dollar business with zero debt in a few years Current revenue pace approximately $650,000 this year 📊 **Revenue Analysis &amp; Expense Ratio** (10:04 - 18:20) Revenue averages: 2023: $33,000/month; 2024: $39,000/month; 2025 YTD: $48,000/month Business ratios improving: GNA 17% → 16% → 13% (target is 12%) Equipment financing expense reduced from 5% to 2% Profit increased from near zero to 10% to current 18% Marketing expense increasing from $2,600/month to $5,000-6,000/month To maintain profit with increased marketing, practice needs to increase monthly revenue from $48,000 to $52,000 🛡️ **Recession Planning Strategy** (18:21 - 24:11) Jordan advised stockpiling cash for emergencies and opportunities Recommendation to apply for business line of credit while business is showing profit Strategy for recession: double down on marketing when others cut back Focus marketing on emergency services during economic downturns Potential opportunity to purchase patient records from struggling practices 📝 **Performance Analysis &amp; Areas for Improvement** (24:11 - 34:06) Production and collection on pace for $578,000+ in collections for the year Hygiene production at 20% (target should be 30%) New patient numbers down YTD but revenue per patient increased from $254 (2023) to $339 (2025) Reappointment rate issue: 124 no-shows projected but only 40 reappointed, representing potential $28,000 loss Referrals making up 49% of new patients (target is 60%) 🤖 **Marketing &amp; AI Strategies** (34:06 - 51:08) Jordan recommended using ChatGPT for hygiene scripting, SOP creation, and marketing content AI can help create targeted social media posts based on patient pain points rather than general practice promotion Jordan will assign Hasan to help automate spreadsheet data entry Focus areas: improving hygiene conversion, increasing reappointment rates, and increasing referrals Sogini's lease has 7 more years, paying $7,500/month in rent Practice would need to reach $120,000-$150,000/month to have appropriate rent-to-revenue ratio
_x000D_
_x000D_Super Summary List Keywords:
_x000D_Dental practice profitability,Marketing strategy,Hygiene production,Reappointment rates,Recession planning,AI implementation</t>
  </si>
  <si>
    <t>Allen, B_FF_2025_04_30_.pdf</t>
  </si>
  <si>
    <t>Allen, B_CT_2025_04_30_.pdf</t>
  </si>
  <si>
    <t>Dr. Allen, Dr. George &amp; Eric Morin</t>
  </si>
  <si>
    <t>34.00 mins</t>
  </si>
  <si>
    <t>2025-04-30T13:00:00.000Z</t>
  </si>
  <si>
    <t>**richardgeorge1** Follow up with the builder to confirm if Blackfoot is still on schedule for equipment installation on May 12th and potential June 1st opening (03:58) Discuss with Jamie about the current status and placement of the associate ad for Blackfoot and consider using Richard VanRich's marketing template if needed (06:27) Check with Holly (marketing) about linking the new Blackfoot website to the Rigby website for SEO and business benefits (07:46) **Richard VanRich** Share the meeting recording or a summary video with Holly and Jamie for marketing review and preparation (32:29) Send contact information to richardgeorge1 and coordinate a meeting with Holly to discuss marketing strategies and examples (20:09) Send all materials shown in the meeting (flyers, mockups, scorecard templates, etc.) to richardgeorge1's personal email for further review and sharing with the team (32:27) Set up a future meeting focused specifically on Rigby operations, including review of scorecards and financials (21:39)</t>
  </si>
  <si>
    <t>- **Blackfoot Practice Timeline**: Equipment installation set for May 12; opening targeted by June 1. Jamie overseeing furniture/logistics, with flooring &amp; painting in progress. Dr. Frost to continue for a year; long-term associate search ongoing. - **Marketing Strategies**: Richard VanRich coordinating associate recruitment ads. Current ad approved by Boone. Blackfoot flyer ready for both in-office &amp; social media use. Emphasis on linking Blackfoot website to Rigby for SEO; Holly leading marketing efforts. - **Operational Metrics Proposal**: Separate meeting suggested to focus on Rigby’s operations/revenue maximization. Scorecards to track metrics (new patients, acquisition costs, case acceptance) assigned to department leads. Jamie initiating scorecard training in Blackfoot.</t>
  </si>
  <si>
    <t>🦷 **Blackfoot Practice Updates &amp; Timeline** (03:38 - 05:17) Builder expects equipment installation by May 12th; possible opening by June 1st (03:48). Jamie is handling furniture and logistics; flooring and painting are underway (04:18). Five operatories planned for Blackfoot (04:41). Dr. Frost will work at Blackfoot for at least another year; search for a long-term associate ongoing (04:51). 📢 **Marketing &amp; Recruitment Efforts** (05:08 - 10:29) Richard VanRich offers to help with associate recruitment ads, suggesting a marketing-focused approach (05:08). Current ad is running; Boone sent for approval (06:27). Richard created a flyer for Blackfoot to be used in-office and on social media (09:11). Discussion about the importance of linking the new Blackfoot website to Rigby’s for SEO benefits (07:46). Holly is leading marketing efforts for Blackfoot; website and campaign are underway (08:19). 🌐 **Website &amp; Social Media Strategy** (07:46 - 20:25) Blackfoot will have a separate website; linking to Rigby’s site is recommended for SEO (07:46). Richard reviews Town Square Dental’s Facebook, noting consistent posting but lack of social engagement (13:07). Recommendation to add patient testimonial photos and hashtags for organic reach and referrals (16:18). Richard offers to meet with Holly to demonstrate successful social media strategies (19:22). 📊 **Operational Metrics &amp; Scorecard Discussion** (21:39 - 28:20) Proposal to hold a separate meeting focused on Rigby’s operations and maximizing revenue (21:39). Discussion of using scorecards to track key metrics (new patients, acquisition cost, case acceptance, etc.) for both Blackfoot and Rigby (22:03–27:46). Assigning metric tracking to department leads for accountability (25:14). Jamie has started some scorecard training in Blackfoot; further development suggested (28:20). 📞 **Phone Training &amp; Call Tracking** (28:33 - 30:34) Recent phone training in Blackfoot revealed low call volume (only 3 calls in a day) compared to Rigby (28:33). Staff from Blackfoot visited Rigby to observe busy practice operations (28:41). Richard offers call log templates and phone training materials to improve call handling and tracking (29:18). 📧 **Next Steps &amp; Follow-Ups** (32:27 - 33:06) Richard to send meeting recording or summary video to richardgeorge1’s personal email for sharing with Holly and Jamie (32:29). Richard to send all materials shown in the meeting (flyers, templates, etc.) (32:27). Future meeting to be scheduled focusing on Rigby’s metrics and financials (21:39).</t>
  </si>
  <si>
    <t>Blackfoot opening,marketing strategy,scorecard metrics,associate recruitment,website linking,phone training</t>
  </si>
  <si>
    <t>https://download-ff.s3.us-east-2.amazonaws.com/01JSY8MYJHSQ03YX8RN3SYYN95/downloads/transcript/Dr-Allen-Dr-George-Eric-Morin-6635d2ea-889c-497c-bb69-315c04f1a9eb-2025-04-30-13-00-00.pdf?X-Amz-Algorithm=AWS4-HMAC-SHA256&amp;X-Amz-Credential=AKIAWZAJLUBIVRJ35B6I%2F20250430%2Fus-east-2%2Fs3%2Faws4_request&amp;X-Amz-Date=20250430T133836Z&amp;X-Amz-Expires=21600&amp;X-Amz-Signature=651bec354c5419178e1dcd68f3d006f6ddbdd619de188c1612e5ebd40f498b28&amp;X-Amz-SignedHeaders=host</t>
  </si>
  <si>
    <t>audiohttps://cdn.fireflies.ai/01JSY8MYJHSQ03YX8RN3SYYN95/audio.mp3?Expires=1746193119&amp;Policy=eyJTdGF0ZW1lbnQiOlt7IlJlc291cmNlIjoiaHR0cHM6Ly9jZG4uZmlyZWZsaWVzLmFpLzAxSlNZOE1ZSkhTUTAzWVg4Uk4zU1lZTjk1L2F1ZGlvLm1wMyIsIkNvbmRpdGlvbiI6eyJEYXRlTGVzc1RoYW4iOnsiQVdTOkVwb2NoVGltZSI6MTc0NjE5MzExOX19fV19&amp;Signature=tILoLYTNMHjtON0ysUeUIDtEI7igBzGxyGfBEwWNM9U6VhcLhwR2mY4U-QxyE2hcgDU8S6dHkWP5V0VLsdYdsQlnzVW1c0zxJs1TK9R-Rx6OZBhJF-6Do3PKhZXNfj97UwHUfr8zxtHuyRf9Zwzirgh~wT~fUojfY~3lsPpUWtTDQZHWz-YDd4O1Az2gJgWx-4VDa19tsvz4YNRvZjIpnzzvotZiJwhD1Fq4aGpJV7RjL3kBiyGov3R5jHlhiQGGDt4mwMsISSrS684bHKp4raZ1lFvqGUIvC8H74Xe~9j0S1H4AiK7kKJnNM7ToegB1DV0JP6076tTOq5AV5VsZNQ__&amp;Key-Pair-Id=K25ZJR0UZVF4CM</t>
  </si>
  <si>
    <t>Client ID: Allen, B
_x000D_
_x000D_Date: 2025-04-30T13:00:00.000Z
_x000D_
_x000D_Super Summary List Action Items:
_x000D_**richardgeorge1** Follow up with the builder to confirm if Blackfoot is still on schedule for equipment installation on May 12th and potential June 1st opening (03:58) Discuss with Jamie about the current status and placement of the associate ad for Blackfoot and consider using Richard VanRich's marketing template if needed (06:27) Check with Holly (marketing) about linking the new Blackfoot website to the Rigby website for SEO and business benefits (07:46) **Richard VanRich** Share the meeting recording or a summary video with Holly and Jamie for marketing review and preparation (32:29) Send contact information to richardgeorge1 and coordinate a meeting with Holly to discuss marketing strategies and examples (20:09) Send all materials shown in the meeting (flyers, mockups, scorecard templates, etc.) to richardgeorge1's personal email for further review and sharing with the team (32:27) Set up a future meeting focused specifically on Rigby operations, including review of scorecards and financials (21:39)
_x000D_
_x000D_Super Summary List Overview:
_x000D_- **Blackfoot Practice Timeline**: Equipment installation set for May 12; opening targeted by June 1. Jamie overseeing furniture/logistics, with flooring &amp; painting in progress. Dr. Frost to continue for a year; long-term associate search ongoing. - **Marketing Strategies**: Richard VanRich coordinating associate recruitment ads. Current ad approved by Boone. Blackfoot flyer ready for both in-office &amp; social media use. Emphasis on linking Blackfoot website to Rigby for SEO; Holly leading marketing efforts. - **Operational Metrics Proposal**: Separate meeting suggested to focus on Rigby’s operations/revenue maximization. Scorecards to track metrics (new patients, acquisition costs, case acceptance) assigned to department leads. Jamie initiating scorecard training in Blackfoot.
_x000D_
_x000D_Super Summary List Shorthand Bullet:
_x000D_🦷 **Blackfoot Practice Updates &amp; Timeline** (03:38 - 05:17) Builder expects equipment installation by May 12th; possible opening by June 1st (03:48). Jamie is handling furniture and logistics; flooring and painting are underway (04:18). Five operatories planned for Blackfoot (04:41). Dr. Frost will work at Blackfoot for at least another year; search for a long-term associate ongoing (04:51). 📢 **Marketing &amp; Recruitment Efforts** (05:08 - 10:29) Richard VanRich offers to help with associate recruitment ads, suggesting a marketing-focused approach (05:08). Current ad is running; Boone sent for approval (06:27). Richard created a flyer for Blackfoot to be used in-office and on social media (09:11). Discussion about the importance of linking the new Blackfoot website to Rigby’s for SEO benefits (07:46). Holly is leading marketing efforts for Blackfoot; website and campaign are underway (08:19). 🌐 **Website &amp; Social Media Strategy** (07:46 - 20:25) Blackfoot will have a separate website; linking to Rigby’s site is recommended for SEO (07:46). Richard reviews Town Square Dental’s Facebook, noting consistent posting but lack of social engagement (13:07). Recommendation to add patient testimonial photos and hashtags for organic reach and referrals (16:18). Richard offers to meet with Holly to demonstrate successful social media strategies (19:22). 📊 **Operational Metrics &amp; Scorecard Discussion** (21:39 - 28:20) Proposal to hold a separate meeting focused on Rigby’s operations and maximizing revenue (21:39). Discussion of using scorecards to track key metrics (new patients, acquisition cost, case acceptance, etc.) for both Blackfoot and Rigby (22:03–27:46). Assigning metric tracking to department leads for accountability (25:14). Jamie has started some scorecard training in Blackfoot; further development suggested (28:20). 📞 **Phone Training &amp; Call Tracking** (28:33 - 30:34) Recent phone training in Blackfoot revealed low call volume (only 3 calls in a day) compared to Rigby (28:33). Staff from Blackfoot visited Rigby to observe busy practice operations (28:41). Richard offers call log templates and phone training materials to improve call handling and tracking (29:18). 📧 **Next Steps &amp; Follow-Ups** (32:27 - 33:06) Richard to send meeting recording or summary video to richardgeorge1’s personal email for sharing with Holly and Jamie (32:29). Richard to send all materials shown in the meeting (flyers, templates, etc.) (32:27). Future meeting to be scheduled focusing on Rigby’s metrics and financials (21:39).
_x000D_
_x000D_Super Summary List Keywords:
_x000D_Blackfoot opening,marketing strategy,scorecard metrics,associate recruitment,website linking,phone training</t>
  </si>
  <si>
    <t>Fakhimi, A_FF_2025_04_29_.pdf</t>
  </si>
  <si>
    <t>Fakhimi, A_CT_2025_04_29_.pdf</t>
  </si>
  <si>
    <t>Eric Morin &amp; Dr. Fakhimi</t>
  </si>
  <si>
    <t>2025-04-29T22:30:00.000Z</t>
  </si>
  <si>
    <t>**Ali Fakhimi** Coordinate with the marketing company to ensure all new leads are sent via text and email to Ali and relevant team members for immediate response and accountability tracking (06:40) Discuss performance concerns and accountability with the new operations director (Mariah) and consult with Diana regarding scorecard creation and expectations (07:51) Open the office at least one Saturday per month starting May and June, and coordinate with associates to cover additional Saturdays as needed (11:50) Develop and implement a scorecard for Mariah to track revenue cycle management metrics, including phone conversion, show rates, and cancellations (16:06) Evaluate and potentially implement Patient Prism for advanced phone call tracking and conversion analytics (21:38) **Eric Morin** Send operational scorecard template to Ali for implementation and tracking of key performance indicators (42:20) Communicate with Diana regarding the frequency and structure of on-site and virtual visits as per the renewed contract, and ensure Ali receives the agreed discount and support (46:16)</t>
  </si>
  <si>
    <t>- **Lead Management Challenges**: Ali highlighted response time issues to leads; new system being implemented for instant texts/emails to team for immediate follow-up (05:51-09:18). Marketing rated 5-6/10; plans for increased spend and close monitoring (08:45-09:48). Patient financing remains barrier to case acceptance (08:54-09:18). - **Team Performance Concerns**: New ops director Mariah underperforming vs. previous director Cheryl; accountability and errors are issues (07:11-08:09). Ali to address Mariah's performance with Diana, plans to develop performance scorecard (07:51-08:09, 16:06-16:15). No capacity issues, focus on increasing patient flow (10:29-10:34). - **Patient Flow Metrics &amp; Scheduling**: April performance on track despite slow month; May expected to improve (08:15-08:42). Ali aims to open at least one Saturday/month starting May/June, with associate financial viability considered (11:50-12:30). GP patient flow: 16-18/day, 40-50 new/month, goal set at 70-80 (12:41-13:09). - **Phone Systems &amp; Accountability**: Dedicated phone staff; new hire started last Wednesday under Mariah’s supervision (13:22-13:44). Need for Mariah to improve revenue cycle management</t>
  </si>
  <si>
    <t>📈 **Marketing &amp; Lead Management** (05:51 - 09:18) Ali's main challenge is immediate response to leads; new system to trigger texts/emails for all leads to Ali and team (06:35-06:40). Marketing effectiveness rated 5-6/10; plans to increase spend and monitor results closely (08:45-09:48). Patient financing remains a significant barrier to case acceptance, despite using multiple providers (08:54-09:18). 👥 **Team &amp; Operations** (07:11 - 10:34) New operations director (Mariah) underperforming compared to previous director Cheryl; accountability and error issues noted (07:11-08:09). Ali plans to discuss Mariah's performance and develop a scorecard for her with Diana (07:51-08:09, 16:06-16:15). No current capacity issues; need to increase patient flow to feed associates (10:29-10:34). 📅 **Scheduling &amp; Patient Flow** (08:15 - 13:09) April is on track or near goal despite being a slow month; May expected to improve (08:15-08:42). Ali aims to open at least one Saturday per month starting May/June, with potential for more if financially viable for associates (11:50-12:30). GP patient flow: 16-18 patients/day, 40-50 new patients/month (excluding full arch), goal is 70-80 (12:41-13:09). 📞 **Phone Systems &amp; Conversion** (13:22 - 24:14) Dedicated staff for phones; new hire started last Wednesday, overseen by Mariah (13:22-13:44). Eric emphasizes need for Mariah to own revenue cycle management, especially phone conversion, show rates, and cancellations (16:06-24:14). Recommendation to implement Patient Prism for advanced call analytics and conversion tracking (21:38-22:24). 📝 **Metrics, Scorecards &amp; Accountability** (33:32 - 42:20) Mariah to track and report: number of calls (7am-7pm), missed calls, new patient categories, conversion rates, show/cancellation rates (33:32-35:48). Ali to incentivize call center staff based on conversions; Eric to send operational scorecard template (32:32-42:20). 30/60/90 day plan: 30 days to establish baselines, 60 days to improve metrics by at least 10% (41:41-42:12). 🤝 **Contract &amp; Support Issues** (46:16 - 46:46) Ali raises concern about reduced on-site visits and support after contract renewal; Eric commits to resolving with Diana and ensuring discount/support as promised (46:16-46:46).</t>
  </si>
  <si>
    <t>lead management,phone conversion,operations director,scorecard,Patient Prism,marketing</t>
  </si>
  <si>
    <t>https://download-ff.s3.us-east-2.amazonaws.com/01JSWNA9EC13YHER8FF2EZAYH8/downloads/transcript/Eric-Morin-Dr-Fakhimi-33b709d1-a387-44b7-a4e7-6448f35f4b08-2025-04-29-22-30-00.pdf?X-Amz-Algorithm=AWS4-HMAC-SHA256&amp;X-Amz-Credential=AKIAWZAJLUBIVRJ35B6I%2F20250429%2Fus-east-2%2Fs3%2Faws4_request&amp;X-Amz-Date=20250429T231953Z&amp;X-Amz-Expires=21600&amp;X-Amz-Signature=0310be792e112864d663fa9f44a405e9e19780ed7209afb9b5ab269340d51cab&amp;X-Amz-SignedHeaders=host</t>
  </si>
  <si>
    <t>audiohttps://cdn.fireflies.ai/01JSWNA9EC13YHER8FF2EZAYH8/audio.mp3?Expires=1746141597&amp;Policy=eyJTdGF0ZW1lbnQiOlt7IlJlc291cmNlIjoiaHR0cHM6Ly9jZG4uZmlyZWZsaWVzLmFpLzAxSlNXTkE5RUMxM1lIRVI4RkYyRVpBWUg4L2F1ZGlvLm1wMyIsIkNvbmRpdGlvbiI6eyJEYXRlTGVzc1RoYW4iOnsiQVdTOkVwb2NoVGltZSI6MTc0NjE0MTU5N319fV19&amp;Signature=JtdKLkLMwLmnlWsnYXYt1wy9Z~P6NEtCB4ocBsFkrGpbYM8sGMQBo-DJmI89NNbGbotm4m0p~mr~6rKaL71Cs2jzfkvaBHs~Q5NJnJuryBVfKvm4MEGaDyODlPLlQDC3YE~fszsbFz1cUL6Mrv3s1G-Kx70pcf~9nsdVQ-Iphmyv-Z-fuAAvaS167sJyDDwT8m5W26GJnegn5V0oz-bEgwQdE6s~c~uOmmvBHsbA6NBpUtsT-mWLlWqV1joEnw526MlS9DXOTijf6A-ZLLItCXOvf0iX7uR1pz0MnAoNB2ZDQwBJAXbBAm3un7hNi1XLhQxpxzbHCmdzKkapLDJ3EQ__&amp;Key-Pair-Id=K25ZJR0UZVF4CM</t>
  </si>
  <si>
    <t>Client ID: Fakhimi, A
_x000D_
_x000D_Date: 2025-04-29T22:30:00.000Z
_x000D_
_x000D_Super Summary List Action Items:
_x000D_**Ali Fakhimi** Coordinate with the marketing company to ensure all new leads are sent via text and email to Ali and relevant team members for immediate response and accountability tracking (06:40) Discuss performance concerns and accountability with the new operations director (Mariah) and consult with Diana regarding scorecard creation and expectations (07:51) Open the office at least one Saturday per month starting May and June, and coordinate with associates to cover additional Saturdays as needed (11:50) Develop and implement a scorecard for Mariah to track revenue cycle management metrics, including phone conversion, show rates, and cancellations (16:06) Evaluate and potentially implement Patient Prism for advanced phone call tracking and conversion analytics (21:38) **Eric Morin** Send operational scorecard template to Ali for implementation and tracking of key performance indicators (42:20) Communicate with Diana regarding the frequency and structure of on-site and virtual visits as per the renewed contract, and ensure Ali receives the agreed discount and support (46:16)
_x000D_
_x000D_Super Summary List Overview:
_x000D_- **Lead Management Challenges**: Ali highlighted response time issues to leads; new system being implemented for instant texts/emails to team for immediate follow-up (05:51-09:18). Marketing rated 5-6/10; plans for increased spend and close monitoring (08:45-09:48). Patient financing remains barrier to case acceptance (08:54-09:18). - **Team Performance Concerns**: New ops director Mariah underperforming vs. previous director Cheryl; accountability and errors are issues (07:11-08:09). Ali to address Mariah's performance with Diana, plans to develop performance scorecard (07:51-08:09, 16:06-16:15). No capacity issues, focus on increasing patient flow (10:29-10:34). - **Patient Flow Metrics &amp; Scheduling**: April performance on track despite slow month; May expected to improve (08:15-08:42). Ali aims to open at least one Saturday/month starting May/June, with associate financial viability considered (11:50-12:30). GP patient flow: 16-18/day, 40-50 new/month, goal set at 70-80 (12:41-13:09). - **Phone Systems &amp; Accountability**: Dedicated phone staff; new hire started last Wednesday under Mariah’s supervision (13:22-13:44). Need for Mariah to improve revenue cycle management
_x000D_
_x000D_Super Summary List Shorthand Bullet:
_x000D_📈 **Marketing &amp; Lead Management** (05:51 - 09:18) Ali's main challenge is immediate response to leads; new system to trigger texts/emails for all leads to Ali and team (06:35-06:40). Marketing effectiveness rated 5-6/10; plans to increase spend and monitor results closely (08:45-09:48). Patient financing remains a significant barrier to case acceptance, despite using multiple providers (08:54-09:18). 👥 **Team &amp; Operations** (07:11 - 10:34) New operations director (Mariah) underperforming compared to previous director Cheryl; accountability and error issues noted (07:11-08:09). Ali plans to discuss Mariah's performance and develop a scorecard for her with Diana (07:51-08:09, 16:06-16:15). No current capacity issues; need to increase patient flow to feed associates (10:29-10:34). 📅 **Scheduling &amp; Patient Flow** (08:15 - 13:09) April is on track or near goal despite being a slow month; May expected to improve (08:15-08:42). Ali aims to open at least one Saturday per month starting May/June, with potential for more if financially viable for associates (11:50-12:30). GP patient flow: 16-18 patients/day, 40-50 new patients/month (excluding full arch), goal is 70-80 (12:41-13:09). 📞 **Phone Systems &amp; Conversion** (13:22 - 24:14) Dedicated staff for phones; new hire started last Wednesday, overseen by Mariah (13:22-13:44). Eric emphasizes need for Mariah to own revenue cycle management, especially phone conversion, show rates, and cancellations (16:06-24:14). Recommendation to implement Patient Prism for advanced call analytics and conversion tracking (21:38-22:24). 📝 **Metrics, Scorecards &amp; Accountability** (33:32 - 42:20) Mariah to track and report: number of calls (7am-7pm), missed calls, new patient categories, conversion rates, show/cancellation rates (33:32-35:48). Ali to incentivize call center staff based on conversions; Eric to send operational scorecard template (32:32-42:20). 30/60/90 day plan: 30 days to establish baselines, 60 days to improve metrics by at least 10% (41:41-42:12). 🤝 **Contract &amp; Support Issues** (46:16 - 46:46) Ali raises concern about reduced on-site visits and support after contract renewal; Eric commits to resolving with Diana and ensuring discount/support as promised (46:16-46:46).
_x000D_
_x000D_Super Summary List Keywords:
_x000D_lead management,phone conversion,operations director,scorecard,Patient Prism,marketing</t>
  </si>
  <si>
    <t>matt@fortemholdings.com,eric@towerleadership.com</t>
  </si>
  <si>
    <t>Eric Morin &amp; Matt Ornstein</t>
  </si>
  <si>
    <t>2025-04-28T18:30:00.000Z</t>
  </si>
  <si>
    <t>**Matthew (Tower Leadership)** Build out the funnel and campaign plan, including copy, creative, landing pages, and webinar structure for Oak Dental Partners (09:55) Provide finalized budget and cost breakdown for the campaign, including upfront and ongoing monthly costs (10:28) Send over the campaign timeline and execution plan PDF to Matt Ornstein (15:54) Include Matt Ornstein in the review process for all copy and creative assets, allowing for feedback and changes as needed (21:45) **Matt Ornstein** Approve landing page copy and creative assets once provided by Tower Leadership team (10:25) Participate in shooting required videos and webinar content as requested by Tower Leadership team (10:25)</t>
  </si>
  <si>
    <t>- **Funnel Inversion Strategy**: Eric proposed targeting dental practice owners ready to sell by inverting the funnel; current acquisition cost ~ $700 per qualified lead. 33% conversion at events, 88% close rate from foundation clients. Campaign tailored for Oak Dental Partners; Matt to fund with 9x EBITDA uplift incentive. - **Execution Roles Defined**: Tower Leadership (Eric &amp; Matthew) to manage funnel creation: copy, landing pages, and Facebook ads. Matt tasked with video content and approving creative assets. Webinar-first approach agreed upon; Matthew to lead execution. - **Budget &amp; Timeline Set**: Campaign testing period: 2 weeks; budget includes $15,000 funnel build, $8,000/month retainer, $20,000 initial ad spend. Targeting dental practices with $500k-$2M EBITDA, aiming for 50-80% higher sale multiples. Expecting 1-7 closed deals/month; every $20k spent forecasts ~8 applications, 3 conversions.</t>
  </si>
  <si>
    <t>🔄 **Campaign Strategy &amp; Funnel Inversion (00:00:11 - 00:08:40)** (00:11 - 08:40) Eric proposes inverting Tower Leadership's funnel to target dental practice owners ready to sell, leveraging existing organic outreach and proven conversion rates. Current acquisition cost is ~$700 per qualified lead, with a third converting at events and an 88% close rate from foundation clients. Discussion on whether Oak Dental Partners or Tower Leadership should fund the campaign; Eric clarifies the funnel is being built specifically for Oak Dental Partners. Matt Ornstein agrees to fund the campaign but requests involvement and guidance from Eric and Matthew, and reiterates the offer of a share in any uplift above 9x EBITDA multiples. 🛠️ **Execution Plan &amp; Roles (00:08:40 - 00:13:30)** (08:40 - 13:30) Eric commits that Tower Leadership will handle the entire funnel process: copy, landing pages, Facebook audience, creative, and coaching Matt through each step. Matt's main responsibilities: participate in required videos/webinars and approve creative assets. Two campaign approaches discussed: direct-to-application vs. webinar funnel; consensus is to proceed with a webinar-first approach, deferring to Tower Leadership's expertise. Matthew (Tower Leadership) will run point on execution, supported by Eric. 💸 **Budget, Timeline &amp; Metrics (00:13:30 - 00:19:56)** (13:30 - 19:56) Campaign testing phase: 2 weeks to determine effectiveness, with creative and copy variations tested for optimal response. Key message: Dental practices with $500k-$2M EBITDA can achieve 50-80% higher sale multiples (up to 9x EBITDA) via the program; scarcity and urgency will be used in messaging. Target: All interested sellers to be in by year-end. Budget: $15,000 one-time funnel build (Matt), $8,000/month retainer (covered by Tower), $20,000 initial ad spend (Matt). Expected cost per lead: $700-$876; anticipated 1-7 closed deals per month; for every $20,000 spent, expect ~8 applications and 3 conversions. 📊 **Campaign Review, Approval &amp; Next Steps (00:19:56 - 00:24:05)** (19:56 - 24:05) Eric to verbalize campaign requirements to the team and have Matthew set up a detailed timeline and requirements for Matt. Matt will review and approve all creative assets and copy; feedback will be incorporated as needed. Matthew to provide finalized budget and send over the campaign execution PDF to Matt. Clarification: Target audience is dental practice owners looking to sell in the next 12-18 months. Tower Leadership will leverage their existing Facebook audience and retargeting capabilities to maximize campaign efficiency. Matthew will follow up with Matt for approvals and required materials throughout the process.</t>
  </si>
  <si>
    <t>dental practice acquisition,marketing funnel,webinar campaign,budget allocation,lead generation,EBITDA multiples</t>
  </si>
  <si>
    <t>https://download-ff.s3.us-east-2.amazonaws.com/01JSSREC0289MQ48A08CDYKP83/downloads/transcript/Eric-Morin-Matt-Ornstein-919268ab-fb5d-44b6-8cef-121b81b8879e-2025-04-28-18-30-00.pdf?X-Amz-Algorithm=AWS4-HMAC-SHA256&amp;X-Amz-Credential=AKIAWZAJLUBIVRJ35B6I%2F20250428%2Fus-east-2%2Fs3%2Faws4_request&amp;X-Amz-Date=20250428T185554Z&amp;X-Amz-Expires=21600&amp;X-Amz-Signature=c63e18a6badca6bb91764ef6beb23444e15fddeb1776fd81f10fbf86220595af&amp;X-Amz-SignedHeaders=host</t>
  </si>
  <si>
    <t>audiohttps://cdn.fireflies.ai/01JSSREC0289MQ48A08CDYKP83/audio.mp3?Expires=1746039356&amp;Policy=eyJTdGF0ZW1lbnQiOlt7IlJlc291cmNlIjoiaHR0cHM6Ly9jZG4uZmlyZWZsaWVzLmFpLzAxSlNTUkVDMDI4OU1RNDhBMDhDRFlLUDgzL2F1ZGlvLm1wMyIsIkNvbmRpdGlvbiI6eyJEYXRlTGVzc1RoYW4iOnsiQVdTOkVwb2NoVGltZSI6MTc0NjAzOTM1Nn19fV19&amp;Signature=gP1QyWVNOwGaLKwuqRpPPczO~B4Hd2AiKyJwSCI76rr0L0Q~WTPC4nzCCURHr2K8F2qBMzuL~bO4e8NTiXw6B-IkubDr9JTorPq-nu2JDmvV-QwUBoDPO20noXTis68qLEgAg7Wn5~Zj~7fRq4fM-H9RLtppGu4OpAXQhAgnusL410OcRUKdF8aB0QIL6yPz4xrZZSb0dSVyokDtOwRCTQ8Muud1YOvgnjl96seKdkXwDTKwAsu13t5ZVYvRDcn3-vozqXjKJk~mFHphyNu~0xbeZxSUbaumXZG~SutlSQkRryE0p7YSgPeJ7NSNBu7MfIcTOVDOCAxXgQ~KLZtZDQ__&amp;Key-Pair-Id=K25ZJR0UZVF4CM</t>
  </si>
  <si>
    <t>Client ID: 
_x000D_
_x000D_Date: 2025-04-28T18:30:00.000Z
_x000D_
_x000D_Super Summary List Action Items:
_x000D_**Matthew (Tower Leadership)** Build out the funnel and campaign plan, including copy, creative, landing pages, and webinar structure for Oak Dental Partners (09:55) Provide finalized budget and cost breakdown for the campaign, including upfront and ongoing monthly costs (10:28) Send over the campaign timeline and execution plan PDF to Matt Ornstein (15:54) Include Matt Ornstein in the review process for all copy and creative assets, allowing for feedback and changes as needed (21:45) **Matt Ornstein** Approve landing page copy and creative assets once provided by Tower Leadership team (10:25) Participate in shooting required videos and webinar content as requested by Tower Leadership team (10:25)
_x000D_
_x000D_Super Summary List Overview:
_x000D_- **Funnel Inversion Strategy**: Eric proposed targeting dental practice owners ready to sell by inverting the funnel; current acquisition cost ~ $700 per qualified lead. 33% conversion at events, 88% close rate from foundation clients. Campaign tailored for Oak Dental Partners; Matt to fund with 9x EBITDA uplift incentive. - **Execution Roles Defined**: Tower Leadership (Eric &amp; Matthew) to manage funnel creation: copy, landing pages, and Facebook ads. Matt tasked with video content and approving creative assets. Webinar-first approach agreed upon; Matthew to lead execution. - **Budget &amp; Timeline Set**: Campaign testing period: 2 weeks; budget includes $15,000 funnel build, $8,000/month retainer, $20,000 initial ad spend. Targeting dental practices with $500k-$2M EBITDA, aiming for 50-80% higher sale multiples. Expecting 1-7 closed deals/month; every $20k spent forecasts ~8 applications, 3 conversions.
_x000D_
_x000D_Super Summary List Shorthand Bullet:
_x000D_🔄 **Campaign Strategy &amp; Funnel Inversion (00:00:11 - 00:08:40)** (00:11 - 08:40) Eric proposes inverting Tower Leadership's funnel to target dental practice owners ready to sell, leveraging existing organic outreach and proven conversion rates. Current acquisition cost is ~$700 per qualified lead, with a third converting at events and an 88% close rate from foundation clients. Discussion on whether Oak Dental Partners or Tower Leadership should fund the campaign; Eric clarifies the funnel is being built specifically for Oak Dental Partners. Matt Ornstein agrees to fund the campaign but requests involvement and guidance from Eric and Matthew, and reiterates the offer of a share in any uplift above 9x EBITDA multiples. 🛠️ **Execution Plan &amp; Roles (00:08:40 - 00:13:30)** (08:40 - 13:30) Eric commits that Tower Leadership will handle the entire funnel process: copy, landing pages, Facebook audience, creative, and coaching Matt through each step. Matt's main responsibilities: participate in required videos/webinars and approve creative assets. Two campaign approaches discussed: direct-to-application vs. webinar funnel; consensus is to proceed with a webinar-first approach, deferring to Tower Leadership's expertise. Matthew (Tower Leadership) will run point on execution, supported by Eric. 💸 **Budget, Timeline &amp; Metrics (00:13:30 - 00:19:56)** (13:30 - 19:56) Campaign testing phase: 2 weeks to determine effectiveness, with creative and copy variations tested for optimal response. Key message: Dental practices with $500k-$2M EBITDA can achieve 50-80% higher sale multiples (up to 9x EBITDA) via the program; scarcity and urgency will be used in messaging. Target: All interested sellers to be in by year-end. Budget: $15,000 one-time funnel build (Matt), $8,000/month retainer (covered by Tower), $20,000 initial ad spend (Matt). Expected cost per lead: $700-$876; anticipated 1-7 closed deals per month; for every $20,000 spent, expect ~8 applications and 3 conversions. 📊 **Campaign Review, Approval &amp; Next Steps (00:19:56 - 00:24:05)** (19:56 - 24:05) Eric to verbalize campaign requirements to the team and have Matthew set up a detailed timeline and requirements for Matt. Matt will review and approve all creative assets and copy; feedback will be incorporated as needed. Matthew to provide finalized budget and send over the campaign execution PDF to Matt. Clarification: Target audience is dental practice owners looking to sell in the next 12-18 months. Tower Leadership will leverage their existing Facebook audience and retargeting capabilities to maximize campaign efficiency. Matthew will follow up with Matt for approvals and required materials throughout the process.
_x000D_
_x000D_Super Summary List Keywords:
_x000D_dental practice acquisition,marketing funnel,webinar campaign,budget allocation,lead generation,EBITDA multiples</t>
  </si>
  <si>
    <t>Kornstein, D_FF_2025_04_28_.pdf</t>
  </si>
  <si>
    <t>Kornstein, D_CT_2025_04_28_.pdf</t>
  </si>
  <si>
    <t>eric@towerleadership.com,davidkornstein@yahoo.com,drhicks@wakeorthopedo.com,richard@towerleadership.com</t>
  </si>
  <si>
    <t>Dr. Kornstein &amp; Eric Morin</t>
  </si>
  <si>
    <t>2025-04-28T17:30:00.000Z</t>
  </si>
  <si>
    <t>**David Kornstein** Coordinate with Dr. Ladini to clarify compensation structure and ensure he understands not to inform staff about the acquisition until after closing (28:11) **Travis Hicks** Reach out to the landlord to discuss lease extension and potential purchase of the real estate, aiming for a six-month or one-year extension with escalation rights (28:04) Re-emphasize to Dr. Ladini the importance of not disclosing the acquisition to staff or others until the deal is finalized (29:11) **Eric** Follow up with Lisa regarding her availability to assist on-site during the transition period post-acquisition (15:20) Finalize and provide an acquisition checklist to the team to ensure all steps are covered for the transition (19:34)</t>
  </si>
  <si>
    <t>- **Purchase Price &amp; AR Management**: Agreed on $635K purchase price for practice. No purchase of accounts receivable; instead, 5-8% collection fee for AR management will apply. Legal strongly advises against including AR to minimize risk of complications. Keep acquisition details confidential until closing to prevent team attrition. - **Operational Transition Strategy**: Delay onboarding staff/software changes/insurance updates until post-closing to avoid HR complications. Align closing date with payroll for minimal disruption. Major changes to occur in first 30 days post-close (Phase 1). Importance of patient communication and narrative control discussed; swift all-employee meeting post-close recommended. - **Real Estate Considerations**: Recommendation against buying real estate unless surplus capital exists; funds should focus on practice growth. Landlord proposing rent increase to $5,800/month; ownership costs approx. $4,000/month may be cheaper. Need to negotiate lease extension (6-12 months) with escalation rights. Maintain confidentiality regarding acquisition to prevent risks. Clarify Dr. Ladini's compensation and status post-acquisition. Eric to follow up on transition support and provide acquisition checklist.</t>
  </si>
  <si>
    <t>💼 **Acquisition Structure &amp; Accounts Receivable (00:00:36 - 00:09:29)** (00:36 - 09:29) Agreed on a purchase price of $635,000 for the practice. Decision made not to purchase accounts receivable (AR); instead, a 5-8% collection fee will be charged for managing AR. Legal advice is to avoid including AR in the purchase and instead charge a collection percentage for manpower. Emphasis on not communicating acquisition details to staff until after closing to avoid risk of losing team members or deal complications. 🔒 **Pre-Closing Operations &amp; Communication Strategy (00:09:29 - 00:20:54)** (09:29 - 20:54) Recommendation to delay onboarding staff, software changes, and insurance updates until after closing to prevent operational and HR complications. Discussion on managing payroll transition and aligning closing date with payroll cycles for minimal disruption. Suggestion to handle all major operational changes (onboarding, software, HR) in the first 30 days post-close (Phase 1). Importance of controlling the narrative and patient communication after closing, with a preference for a swift, all-employee meeting post-close to introduce new ownership and vision. Risks of early disclosure highlighted by examples of delayed deals and staff attrition. 🏢 **Real Estate, Legal, and Financial Considerations (00:20:55 - 00:30:49)** (20:55 - 30:49) Discussion on whether to buy the practice real estate; Eric advises against it unless there is surplus capital, as funds are better used for practice growth. Landlord is proposing a rent increase from $3,500 to $5,800/month and offering the building for $645,000. Financial analysis suggests buying may be more cost-effective than paying increased rent (ownership cost estimated at ~$4,000/month). Plan to contact landlord directly to negotiate lease extension and explore purchase options, with a preference for a 6-12 month extension and escalation rights. Emphasis on maintaining confidentiality about the acquisition to prevent competitive risks and staff uncertainty. Need to clarify compensation and independent contractor status for Dr. Ladini post-acquisition. Eric to follow up with Lisa about on-site transition support and provide an acquisition checklist to the team.</t>
  </si>
  <si>
    <t>acquisition,accounts receivable,confidentiality,real estate,payroll transition,onboarding</t>
  </si>
  <si>
    <t>https://download-ff.s3.us-east-2.amazonaws.com/01JSEV5XW74JSXATWE4W7ZN3A9/downloads/transcript/Dr-Kornstein-Eric-Morin-494c2076-54fa-45c8-82c1-63e4304036c8-2025-04-28-17-30-00.pdf?X-Amz-Algorithm=AWS4-HMAC-SHA256&amp;X-Amz-Credential=AKIAWZAJLUBIVRJ35B6I%2F20250428%2Fus-east-2%2Fs3%2Faws4_request&amp;X-Amz-Date=20250428T180539Z&amp;X-Amz-Expires=21600&amp;X-Amz-Signature=ddbacd2563816cad7a8ede326d053ecb04134e71d39dc21b53f59c5fb3375ea3&amp;X-Amz-SignedHeaders=host</t>
  </si>
  <si>
    <t>audiohttps://cdn.fireflies.ai/01JSEV5XW74JSXATWE4W7ZN3A9/audio.mp3?Expires=1746036341&amp;Policy=eyJTdGF0ZW1lbnQiOlt7IlJlc291cmNlIjoiaHR0cHM6Ly9jZG4uZmlyZWZsaWVzLmFpLzAxSlNFVjVYVzc0SlNYQVRXRTRXN1pOM0E5L2F1ZGlvLm1wMyIsIkNvbmRpdGlvbiI6eyJEYXRlTGVzc1RoYW4iOnsiQVdTOkVwb2NoVGltZSI6MTc0NjAzNjM0MX19fV19&amp;Signature=fyX3l-uzYDRvAHDwf40ISmZX25-V7YHEb1VD-det7tPD0Bv4bKMjpqqOjbCboMERG3oqo7n5cRGEvQMenzASwVk-UgwEuYHHiasEC8xRre6iQJSNf87RCKeiBzq9BurgeDh8zt3cqaxDzS5uFXS-plNZD4Ycxona9hZ2QRgMhQrfKqxWnuz5U3SVifAkl-z4ItgHY-6jcuVH9dLoADYaXtsQHzX7dn4UX9nPL6ZrR~jYTvuMG8Ng2qjQxl4IdfC~os9H~j0y7U44NFtQgZJ9cS5x~d7rXpeAL9WYhNaDuvDCxl63MrQixKw0FKJf-zSeKlb5kNxP0BjCRe8T6vbm7A__&amp;Key-Pair-Id=K25ZJR0UZVF4CM</t>
  </si>
  <si>
    <t>Client ID: Kornstein, D
_x000D_
_x000D_Date: 2025-04-28T17:30:00.000Z
_x000D_
_x000D_Super Summary List Action Items:
_x000D_**David Kornstein** Coordinate with Dr. Ladini to clarify compensation structure and ensure he understands not to inform staff about the acquisition until after closing (28:11) **Travis Hicks** Reach out to the landlord to discuss lease extension and potential purchase of the real estate, aiming for a six-month or one-year extension with escalation rights (28:04) Re-emphasize to Dr. Ladini the importance of not disclosing the acquisition to staff or others until the deal is finalized (29:11) **Eric** Follow up with Lisa regarding her availability to assist on-site during the transition period post-acquisition (15:20) Finalize and provide an acquisition checklist to the team to ensure all steps are covered for the transition (19:34)
_x000D_
_x000D_Super Summary List Overview:
_x000D_- **Purchase Price &amp; AR Management**: Agreed on $635K purchase price for practice. No purchase of accounts receivable; instead, 5-8% collection fee for AR management will apply. Legal strongly advises against including AR to minimize risk of complications. Keep acquisition details confidential until closing to prevent team attrition. - **Operational Transition Strategy**: Delay onboarding staff/software changes/insurance updates until post-closing to avoid HR complications. Align closing date with payroll for minimal disruption. Major changes to occur in first 30 days post-close (Phase 1). Importance of patient communication and narrative control discussed; swift all-employee meeting post-close recommended. - **Real Estate Considerations**: Recommendation against buying real estate unless surplus capital exists; funds should focus on practice growth. Landlord proposing rent increase to $5,800/month; ownership costs approx. $4,000/month may be cheaper. Need to negotiate lease extension (6-12 months) with escalation rights. Maintain confidentiality regarding acquisition to prevent risks. Clarify Dr. Ladini's compensation and status post-acquisition. Eric to follow up on transition support and provide acquisition checklist.
_x000D_
_x000D_Super Summary List Shorthand Bullet:
_x000D_💼 **Acquisition Structure &amp; Accounts Receivable (00:00:36 - 00:09:29)** (00:36 - 09:29) Agreed on a purchase price of $635,000 for the practice. Decision made not to purchase accounts receivable (AR); instead, a 5-8% collection fee will be charged for managing AR. Legal advice is to avoid including AR in the purchase and instead charge a collection percentage for manpower. Emphasis on not communicating acquisition details to staff until after closing to avoid risk of losing team members or deal complications. 🔒 **Pre-Closing Operations &amp; Communication Strategy (00:09:29 - 00:20:54)** (09:29 - 20:54) Recommendation to delay onboarding staff, software changes, and insurance updates until after closing to prevent operational and HR complications. Discussion on managing payroll transition and aligning closing date with payroll cycles for minimal disruption. Suggestion to handle all major operational changes (onboarding, software, HR) in the first 30 days post-close (Phase 1). Importance of controlling the narrative and patient communication after closing, with a preference for a swift, all-employee meeting post-close to introduce new ownership and vision. Risks of early disclosure highlighted by examples of delayed deals and staff attrition. 🏢 **Real Estate, Legal, and Financial Considerations (00:20:55 - 00:30:49)** (20:55 - 30:49) Discussion on whether to buy the practice real estate; Eric advises against it unless there is surplus capital, as funds are better used for practice growth. Landlord is proposing a rent increase from $3,500 to $5,800/month and offering the building for $645,000. Financial analysis suggests buying may be more cost-effective than paying increased rent (ownership cost estimated at ~$4,000/month). Plan to contact landlord directly to negotiate lease extension and explore purchase options, with a preference for a 6-12 month extension and escalation rights. Emphasis on maintaining confidentiality about the acquisition to prevent competitive risks and staff uncertainty. Need to clarify compensation and independent contractor status for Dr. Ladini post-acquisition. Eric to follow up with Lisa about on-site transition support and provide an acquisition checklist to the team.
_x000D_
_x000D_Super Summary List Keywords:
_x000D_acquisition,accounts receivable,confidentiality,real estate,payroll transition,onboarding</t>
  </si>
  <si>
    <t>White-Brown, K_FF_2025_04_28_.pdf</t>
  </si>
  <si>
    <t>White-Brown, K_CT_2025_04_28_.pdf</t>
  </si>
  <si>
    <t>Dr. White-Brown Advisory Call</t>
  </si>
  <si>
    <t>43.00 mins</t>
  </si>
  <si>
    <t>2025-04-28T17:00:00.000Z</t>
  </si>
  <si>
    <t>**Dr. White-Brown** Contact Joe (tax advisor) about tax ramifications for the practice sale (40:25) Send Jordan updated staff information with correct current team members (29:50) Continue interviewing and hiring two more assistants (41:02) Keep proceeds from practice sale separate from business operating accounts (39:23) **Jordan** Speak with Diana about Dr. White-Brown's team structure and job positions (41:02) Evaluate the need for a billing coordinator and provide recommendation (41:02) Create a plan for allocating the $180,000 from practice sale (39:30)</t>
  </si>
  <si>
    <t>In the recent Business Advisory Meeting with Dr. White-Brown, key discussions centered around the progress of her practice sale, staffing challenges, team assessments, and operational recommendations. Dr. White-Brown confirmed that she has signed a letter of intent to sell one practice location for $180,000, aiming for a 30-day completion while handling lease assignments. Although one new assistant has been hired, staffing challenges persist, necessitating the recruitment of additional clinical staff to accommodate patient loads. A detailed team assessment revealed high performance ratings for several team members, prompting discussions on staffing roles and the recommendation to hire a dedicated billing coordinator to alleviate pressure on the front office. Furthermore, recommendations were made regarding the management of the sale proceeds, advising consultation with a tax advisor and keeping these funds separate from the business's operating accounts. Action items were assigned to Dr. White-Brown for follow-up on staffing and tax implications, while Jordan will evaluate team structure and billing needs.</t>
  </si>
  <si>
    <t>🏥 **Practice Sale Progress** (05:11 - 15:25) Dr. White-Brown has signed a letter of intent to sell one practice location for $180,000 The buyer wants to complete the transaction within 30 days Currently working on lease assignment with the landlord Dr. White-Brown feels relieved about selling this location 👩‍⚕️ **Staffing Challenges** (15:25 - 23:38) Practice is still experiencing staffing issues despite some progress Recently hired one new assistant who is still in training Lost one staff member last week (gave two-week notice) Need more clinical staff to handle current patient load Dr. White-Brown confirmed the assistant job posting is now active on Indeed Hip referrals continue to be strong, booking Dr. White-Brown out far in advance 📊 **Team Assessment** (23:38 - 32:08) Jordan conducted a detailed assessment of team members' core values and job performance Jennifer (Regional Manager) rated 10/10 for core values and 9.5/10 for job performance, earning $82-83K Team leads were evaluated, with most scoring between 7-9 on core values and performance Dr. White-Brown emailed a staff list to Jordan for complete evaluation Front office team includes Jennifer, Janice, Roshonda, Nicole, Leslie, and Patty Treatment coordinators handle presentations while other front staff manage patient flow 💼 **Operations Recommendations** (32:08 - 43:28) Jordan recommended adding a dedicated billing coordinator to the team Front office is experiencing strain with current staffing levels Need for clearer job descriptions to improve efficiency Jordan advised against putting the $180K sale proceeds into the business account Recommended involving Joe (tax advisor) in planning for the sale proceeds Discussed options for using proceeds: paying off loans (like BHG Financial or Kubota) or building personal reserves Dr. White-Brown's family is planning a Caribbean vacation later in the month</t>
  </si>
  <si>
    <t>Practice sale,staffing challenges,team assessment,billing coordinator,operations management,financial planning</t>
  </si>
  <si>
    <t>https://download-ff.s3.us-east-2.amazonaws.com/01JSEYY5PPGX6SZ6NKA0SS2XXZ/downloads/transcript/Dr-White-Brown-Advisory-Call-6feb67ac-3775-4909-8c22-57fabaabbf46-2025-04-28-17-00-00.pdf?X-Amz-Algorithm=AWS4-HMAC-SHA256&amp;X-Amz-Credential=AKIAWZAJLUBIVRJ35B6I%2F20250428%2Fus-east-2%2Fs3%2Faws4_request&amp;X-Amz-Date=20250428T174912Z&amp;X-Amz-Expires=21600&amp;X-Amz-Signature=f4156433e2d315f3edf5efe7b9e2002688bdea021f3a88586a4cf71dd077e5f2&amp;X-Amz-SignedHeaders=host</t>
  </si>
  <si>
    <t>audiohttps://cdn.fireflies.ai/01JSEYY5PPGX6SZ6NKA0SS2XXZ/audio.mp3?Expires=1746035354&amp;Policy=eyJTdGF0ZW1lbnQiOlt7IlJlc291cmNlIjoiaHR0cHM6Ly9jZG4uZmlyZWZsaWVzLmFpLzAxSlNFWVk1UFBHWDZTWjZOS0EwU1MyWFhaL2F1ZGlvLm1wMyIsIkNvbmRpdGlvbiI6eyJEYXRlTGVzc1RoYW4iOnsiQVdTOkVwb2NoVGltZSI6MTc0NjAzNTM1NH19fV19&amp;Signature=a6cp5meYRBd2SJP1DGxFtTxYZqCfpJjen7k-ITpGC2ffBrLW4naWMfnw4dO6D~1XL9oYre~khF554Y3IPszI~AO9bRPldWpQPHrzkTk7h7rikYYaQI~wiK2r4w91lnuF1QmPOg5-N9AmapTWGDYivI7f9yj8GZ6Uf3KqHggm4z-f-uWcwcUIFXRRzkTbY1crkTEU0hpX5mhiAxIyednnr3vQ6S985vTZDd~lCqW2OWxow-NDvYpm~v5ApDGAAZZAsdvnGVZ-cnvtYi06IDz72miVZYP-qA3eHemhNq2lmqQ4PBIHwxLGWqGUrzauojvubCtv48OhPXsNY7E6hoPetg__&amp;Key-Pair-Id=K25ZJR0UZVF4CM</t>
  </si>
  <si>
    <t>Client ID: White-Brown, K
_x000D_
_x000D_Date: 2025-04-28T17:00:00.000Z
_x000D_
_x000D_Super Summary List Action Items:
_x000D_**Dr. White-Brown** Contact Joe (tax advisor) about tax ramifications for the practice sale (40:25) Send Jordan updated staff information with correct current team members (29:50) Continue interviewing and hiring two more assistants (41:02) Keep proceeds from practice sale separate from business operating accounts (39:23) **Jordan** Speak with Diana about Dr. White-Brown's team structure and job positions (41:02) Evaluate the need for a billing coordinator and provide recommendation (41:02) Create a plan for allocating the $180,000 from practice sale (39:30)
_x000D_
_x000D_Super Summary List Overview:
_x000D_In the recent Business Advisory Meeting with Dr. White-Brown, key discussions centered around the progress of her practice sale, staffing challenges, team assessments, and operational recommendations. Dr. White-Brown confirmed that she has signed a letter of intent to sell one practice location for $180,000, aiming for a 30-day completion while handling lease assignments. Although one new assistant has been hired, staffing challenges persist, necessitating the recruitment of additional clinical staff to accommodate patient loads. A detailed team assessment revealed high performance ratings for several team members, prompting discussions on staffing roles and the recommendation to hire a dedicated billing coordinator to alleviate pressure on the front office. Furthermore, recommendations were made regarding the management of the sale proceeds, advising consultation with a tax advisor and keeping these funds separate from the business's operating accounts. Action items were assigned to Dr. White-Brown for follow-up on staffing and tax implications, while Jordan will evaluate team structure and billing needs.
_x000D_
_x000D_Super Summary List Shorthand Bullet:
_x000D_🏥 **Practice Sale Progress** (05:11 - 15:25) Dr. White-Brown has signed a letter of intent to sell one practice location for $180,000 The buyer wants to complete the transaction within 30 days Currently working on lease assignment with the landlord Dr. White-Brown feels relieved about selling this location 👩‍⚕️ **Staffing Challenges** (15:25 - 23:38) Practice is still experiencing staffing issues despite some progress Recently hired one new assistant who is still in training Lost one staff member last week (gave two-week notice) Need more clinical staff to handle current patient load Dr. White-Brown confirmed the assistant job posting is now active on Indeed Hip referrals continue to be strong, booking Dr. White-Brown out far in advance 📊 **Team Assessment** (23:38 - 32:08) Jordan conducted a detailed assessment of team members' core values and job performance Jennifer (Regional Manager) rated 10/10 for core values and 9.5/10 for job performance, earning $82-83K Team leads were evaluated, with most scoring between 7-9 on core values and performance Dr. White-Brown emailed a staff list to Jordan for complete evaluation Front office team includes Jennifer, Janice, Roshonda, Nicole, Leslie, and Patty Treatment coordinators handle presentations while other front staff manage patient flow 💼 **Operations Recommendations** (32:08 - 43:28) Jordan recommended adding a dedicated billing coordinator to the team Front office is experiencing strain with current staffing levels Need for clearer job descriptions to improve efficiency Jordan advised against putting the $180K sale proceeds into the business account Recommended involving Joe (tax advisor) in planning for the sale proceeds Discussed options for using proceeds: paying off loans (like BHG Financial or Kubota) or building personal reserves Dr. White-Brown's family is planning a Caribbean vacation later in the month
_x000D_
_x000D_Super Summary List Keywords:
_x000D_Practice sale,staffing challenges,team assessment,billing coordinator,operations management,financial planning</t>
  </si>
  <si>
    <t>Marshall, R_FF_2025_04_28_.pdf</t>
  </si>
  <si>
    <t>Marshall, R_CT_2025_04_28_.pdf</t>
  </si>
  <si>
    <t>m.reid.marshall@gmail.com,jordan@towerleadership.com</t>
  </si>
  <si>
    <t>Reid Marshall and Jordan Blackmon</t>
  </si>
  <si>
    <t>2025-04-28T16:00:00.000Z</t>
  </si>
  <si>
    <t>**Reid Marshall** Find replacement for Friday dentist who's leaving in June (19:07) Contact Dentrix support or ask Jordan for introduction to operations team member to fix case acceptance tracking issues (14:21) Search for a hygienist to address the booking backlog that extends to July (47:46) Look for a part-time associate for Fridays and potentially one additional day per week (33:31) Consider reducing clinical schedule from 4 to 3 days per week to focus on administrative tasks (41:51) Implement a plan to expand hygiene capacity given the current waitlist (38:33) **Jordan Blackmon** Provide introduction to operations team member to help with Dentrix issues if needed (14:21) Share financial analysis model to help Reid evaluate associate and hygienist additions (36:54)</t>
  </si>
  <si>
    <t>The Strategic Business Planning meeting between Reid Marshall and Jordan Blackmon focused on strengthening practice operations, addressing staffing needs, and enhancing financial performance. Key updates included the hiring of new team members and the identification of ongoing challenges, such as long wait times for hygiene appointments and a need for improved data tracking in Dentrix. Financial metrics showed a positive trajectory with monthly revenue growth and increased profitability. To capitalize on this growth, Jordan recommended adding a part-time associate and adjusting Reid's clinical schedule to focus on administrative duties, while proposing strategies to expand the hygiene capacity to meet high patient demand. Action items were assigned to both Reid and Jordan to tackle staffing, improve operational efficiencies, and leverage financial analysis to guide future decisions. The discussions also highlighted the importance of leadership and maintaining a healthy work-life balance to prevent burnout as the practice scales.</t>
  </si>
  <si>
    <t>🏢 **Practice Status and Team Updates** (05:20 - 15:42) Reid has hired a third full-time assistant and a fifth hygienist who works one day per week with additional days as needed Practice is still booking hygiene appointments too far out (into July) Approximately 70% of patients are insurance-based Doctors' schedules are booked about 1-2 weeks out, not as far as hygiene Reid is struggling with accurate data tracking in Dentrix, particularly for case acceptance metrics 📊 **Financial Performance &amp; Operational Metrics** (15:43 - 27:30) Reid's associate doctor (Dr. P) has increased monthly production from $49K to $60K Current practice has 9 operatories in use with 2 additional fully-equipped ops ready An additional plumbed operatory needs cabinetry and chair for hygiene Friday doctor (Dr. Jones) is leaving in June and needs replacement Hygiene department is booked out until July with significant waiting list Reid needs to find replacement for Friday doctor who currently only checks hygiene 📈 **Growth Strategy Analysis** (27:31 - 40:00) Practice has grown from averaging $183K to $201K in monthly revenue Profitability has increased by approximately $20K per month Jordan recommends adding part-time associate (1-2 days) and scaling back Reid's clinical days Reid needs to maintain 4,000 active patients with current provider levels Practice needs additional hygiene capacity to meet patient demand Reid should consider working 3 clinical days instead of 4 to focus on administration 💼 **Financial Projections and Staffing Strategy** (40:01 - 50:00) Practice went from $120K average monthly revenue in 2021 to $200K in 2025 Profitability increased from $23K to $52K monthly during same period Hygienists are highly productive at ~$1K per day while earning $30-33/hour New associate needs to produce minimum $2K daily to break even Adding one hygiene column could increase revenue by $12K monthly Reid could maintain similar production by concentrating on bigger cases in 3 days 🔄 **Leadership and Business Philosophy** (50:01 - 59:05) Reid wants to avoid burnout and physical toll that affects many dentists Reid's golf partner (46 years old) sold his practice due to burnout despite being financially secure Jordan shared story of successful practice owner who grew from 6 to 100+ locations Success attributes: humility, charismatic leadership, surrounding yourself with talented people, and taking action Reid has improved team dynamics compared to previous year, giving him more energy Practice challenges never end but grow in scale and complexity as the business expands</t>
  </si>
  <si>
    <t>Dental Practice Growth,Hygiene Capacity,Clinical Scheduling,Associate Productivity,Practice Profitability,Operational Efficiency</t>
  </si>
  <si>
    <t>https://download-ff.s3.us-east-2.amazonaws.com/01JSEYY5KX64RRFWAQ4DGKVF28/downloads/transcript/Reid-Marshall-and-Jordan-Blackmon-2486c52a-6c60-4f8d-8613-b544391eb63f-2025-04-28-16-00-00.pdf?X-Amz-Algorithm=AWS4-HMAC-SHA256&amp;X-Amz-Credential=AKIAWZAJLUBIVRJ35B6I%2F20250428%2Fus-east-2%2Fs3%2Faws4_request&amp;X-Amz-Date=20250428T170640Z&amp;X-Amz-Expires=21600&amp;X-Amz-Signature=dedc8a9a3bcf485cee47adcd8dc2a061b839546ba0e1a025f5bc536a16f95501&amp;X-Amz-SignedHeaders=host</t>
  </si>
  <si>
    <t>audiohttps://cdn.fireflies.ai/01JSEYY5KX64RRFWAQ4DGKVF28/audio.mp3?Expires=1746032802&amp;Policy=eyJTdGF0ZW1lbnQiOlt7IlJlc291cmNlIjoiaHR0cHM6Ly9jZG4uZmlyZWZsaWVzLmFpLzAxSlNFWVk1S1g2NFJSRldBUTRER0tWRjI4L2F1ZGlvLm1wMyIsIkNvbmRpdGlvbiI6eyJEYXRlTGVzc1RoYW4iOnsiQVdTOkVwb2NoVGltZSI6MTc0NjAzMjgwMn19fV19&amp;Signature=aU2cdlF9Tk0VKtXgHkdhlO-du8k9zvJY2wKKVqtuzXdEUhbwcxXc~PxgayyxGf5rs5Nhyt-tFW-oxrdhjMIPHH01mYsCriD6Mwa36EpO1NAdpfKkBG7jWUTU4JDlcsYpj~mZrawvzABZjQsC02aanGmeH2HPwAT57LansAOzGHUSC5HcUIzxeZ~RIA8Gw~OuIS18Khpn5AXj213KhYmccctyUXVu~kCl3YscAtpbRfrZodl14k48wiG32U3E1IFO2-MXRzZJbotG4YszdUTPvIBsgIggFowQHE~BXIFlVCo47tYHRrpPsniE7WyMN2ctsgzUbmcfAWAUUahmRFxZuQ__&amp;Key-Pair-Id=K25ZJR0UZVF4CM</t>
  </si>
  <si>
    <t>Client ID: Marshall, R
_x000D_
_x000D_Date: 2025-04-28T16:00:00.000Z
_x000D_
_x000D_Super Summary List Action Items:
_x000D_**Reid Marshall** Find replacement for Friday dentist who's leaving in June (19:07) Contact Dentrix support or ask Jordan for introduction to operations team member to fix case acceptance tracking issues (14:21) Search for a hygienist to address the booking backlog that extends to July (47:46) Look for a part-time associate for Fridays and potentially one additional day per week (33:31) Consider reducing clinical schedule from 4 to 3 days per week to focus on administrative tasks (41:51) Implement a plan to expand hygiene capacity given the current waitlist (38:33) **Jordan Blackmon** Provide introduction to operations team member to help with Dentrix issues if needed (14:21) Share financial analysis model to help Reid evaluate associate and hygienist additions (36:54)
_x000D_
_x000D_Super Summary List Overview:
_x000D_The Strategic Business Planning meeting between Reid Marshall and Jordan Blackmon focused on strengthening practice operations, addressing staffing needs, and enhancing financial performance. Key updates included the hiring of new team members and the identification of ongoing challenges, such as long wait times for hygiene appointments and a need for improved data tracking in Dentrix. Financial metrics showed a positive trajectory with monthly revenue growth and increased profitability. To capitalize on this growth, Jordan recommended adding a part-time associate and adjusting Reid's clinical schedule to focus on administrative duties, while proposing strategies to expand the hygiene capacity to meet high patient demand. Action items were assigned to both Reid and Jordan to tackle staffing, improve operational efficiencies, and leverage financial analysis to guide future decisions. The discussions also highlighted the importance of leadership and maintaining a healthy work-life balance to prevent burnout as the practice scales.
_x000D_
_x000D_Super Summary List Shorthand Bullet:
_x000D_🏢 **Practice Status and Team Updates** (05:20 - 15:42) Reid has hired a third full-time assistant and a fifth hygienist who works one day per week with additional days as needed Practice is still booking hygiene appointments too far out (into July) Approximately 70% of patients are insurance-based Doctors' schedules are booked about 1-2 weeks out, not as far as hygiene Reid is struggling with accurate data tracking in Dentrix, particularly for case acceptance metrics 📊 **Financial Performance &amp; Operational Metrics** (15:43 - 27:30) Reid's associate doctor (Dr. P) has increased monthly production from $49K to $60K Current practice has 9 operatories in use with 2 additional fully-equipped ops ready An additional plumbed operatory needs cabinetry and chair for hygiene Friday doctor (Dr. Jones) is leaving in June and needs replacement Hygiene department is booked out until July with significant waiting list Reid needs to find replacement for Friday doctor who currently only checks hygiene 📈 **Growth Strategy Analysis** (27:31 - 40:00) Practice has grown from averaging $183K to $201K in monthly revenue Profitability has increased by approximately $20K per month Jordan recommends adding part-time associate (1-2 days) and scaling back Reid's clinical days Reid needs to maintain 4,000 active patients with current provider levels Practice needs additional hygiene capacity to meet patient demand Reid should consider working 3 clinical days instead of 4 to focus on administration 💼 **Financial Projections and Staffing Strategy** (40:01 - 50:00) Practice went from $120K average monthly revenue in 2021 to $200K in 2025 Profitability increased from $23K to $52K monthly during same period Hygienists are highly productive at ~$1K per day while earning $30-33/hour New associate needs to produce minimum $2K daily to break even Adding one hygiene column could increase revenue by $12K monthly Reid could maintain similar production by concentrating on bigger cases in 3 days 🔄 **Leadership and Business Philosophy** (50:01 - 59:05) Reid wants to avoid burnout and physical toll that affects many dentists Reid's golf partner (46 years old) sold his practice due to burnout despite being financially secure Jordan shared story of successful practice owner who grew from 6 to 100+ locations Success attributes: humility, charismatic leadership, surrounding yourself with talented people, and taking action Reid has improved team dynamics compared to previous year, giving him more energy Practice challenges never end but grow in scale and complexity as the business expands
_x000D_
_x000D_Super Summary List Keywords:
_x000D_Dental Practice Growth,Hygiene Capacity,Clinical Scheduling,Associate Productivity,Practice Profitability,Operational Efficiency</t>
  </si>
  <si>
    <t>Sambursky, R_FF_2025_04_28_.pdf</t>
  </si>
  <si>
    <t>Sambursky, R_CT_2025_04_28_.pdf</t>
  </si>
  <si>
    <t>lindasambursky@gmail.com,sambursky@dentalsolutionsbinghamton.com,jenn@dentalsolutionsbinghamton.com,jordan@towerleadership.com</t>
  </si>
  <si>
    <t>2025-04-28T15:00:00.000Z</t>
  </si>
  <si>
    <t>**Ronald Sambursky** Complete planning and prepare slides for the all-day team meeting focused on 'why' (45:58) Implement new processes for Yomi integration that allow patients to leave with same-day teeth (43:12) Set up a separate meeting with doctors to address compensation concerns for Hybrid cases (11:27) Tell John Hupp to reach out to Jordan (01:00:35) Review retainer costs with current marketing company to evaluate in-house vs. outsourced options (21:12) **Linda Sambursky** Schedule a meeting with Janet and Anita to discuss marketing strategy and website updates (23:51) Decide whether to attend the financial workshop on May 15-16 and text Jordan if attending (01:00:29) **Jordan Blackmon** Add Linda to the workshop attendee list if she confirms attendance (01:00:23) Connect with Alex Marty on Wednesday to discuss potential services (05:04)</t>
  </si>
  <si>
    <t>The Business Strategy and Operations Review meeting, led by Ron Sambursky and Jordan Blackmon, addressed critical updates and challenges facing the practice, including staff turnover, operational efficiency, and marketing strategy. Ron reported a lean assisting team due to recent departures affecting office workflow, although profitability has improved as a result of reduced payroll expenses. The discussion shifted to marketing, with concerns raised about the current agency's effectiveness and the potential benefits of in-house marketing, emphasizing emotional messaging over clinical details. Workflow hurdles surrounding the implementation of the Yomi robotic system were highlighted, prompting Ron to propose improved processes to ensure similar patient experiences. Team morale emerged as a key focus area, with plans for an all-team meeting to align personal and organizational 'whys', while evaluating leadership roles within the team. The meeting concluded with actionable items for Ron, Linda, and Jordan aimed at enhancing communication, resolving compensation issues, and reassessing marketing strategies.</t>
  </si>
  <si>
    <t>🏥 **Business Update and Team Challenges** (00:00 - 09:09) Ron arrived late to the meeting due to patient scheduling. Ron reported losing multiple team members over the past six weeks, including assistants and front desk staff. One assistant has cancer, another left to walk the Appalachian Trail, and others were fired. Front desk person Brianna left with only two days' notice due to concerns about office morale. Office is currently operating with a lean assisting team which is creating workflow challenges. Practice revenue is down but profitability is up due to reduced payroll expenses. Oral surgeon has been out for a month due to a family medical emergency. 💻 **Marketing Strategy Discussion** (09:09 - 22:26) Discussion about bringing marketing in-house versus outsourcing. Linda expressed dissatisfaction with their current social media marketing company (Media Brush). Ron attended a Hybridge meeting where marketing was the main focus for 8 hours. The Hybridge meeting emphasized updating websites to better communicate differentiators from competitors. The 'flywheel' concept was discussed - ensuring consistent messaging from advertising to phone calls to treatment coordinators to doctors. Jordan advised that in-house marketing is only cost-effective when the marketing budget exceeds $40-50K monthly. Jordan emphasized the need for marketing to focus on patient benefits rather than clinical aspects. Advertisements should target specific emotional responses rather than being generic practice ads. 🤖 **Yomi Implementation Challenges** (22:26 - 37:56) Practice implemented Yomi (robotic dental surgery system) but experiencing workflow challenges. Ron described digital workflow issues post-surgery being time-consuming. Doctors are complaining about compensation for Hybrid cases and working 12-hour days. Ron noted doctors receive 30% of production ($6,000 per arch) for Hybrid cases. Practice hired a lab tech who is still learning, which should improve workflow. Ron developed alternative approaches to integrate Yomi while keeping familiar workflow aspects. Ron described the challenge of patients sometimes staying until 7-8 PM without getting same-day teeth. Ron has created flowcharts and process improvements to present at upcoming team meeting. 👥 **Team Morale and Leadership** (37:56 - 53:07) May 2023 was scheduled to be a record production month for the practice. Ron has scheduled an all-team meeting for Wednesday to address morale issues. The meeting will focus on 'why' the practice is implementing changes based on Simon Sinek's approach. The team will be divided into functional groups to work on processes and scripts. Ron wants consistency in messaging from phone answering to patient interactions. Jordan emphasized the importance of connecting the team's personal 'why' to the practice vision. Ron noted challenges with Dr. Luke and has had conversations with him about stepping up as a leader. Both Jordan and Ron discussed the importance of aligning personal motivation with organizational goals. 🧠 **Personal Development and Next Steps** (53:07 - 01:00:42) Ron is using Simon Sinek's approach to help the team understand the 'why' behind practice changes. Linda suggested focusing on understanding the team members' personal 'why' to create alignment. Ron plans to incorporate personal 'why' exercises during the team meeting. Ron shared the Wright brothers story from Sinek's book as an example of how 'why' drives success. Jordan invited Linda to attend the upcoming financial workshop on May 15-16. Office manager Katie's response to 'why we do this' was 'to make money' - indicating a need for better vision alignment. Jordan shared that his own organization had different answers when team was asked about company vision.</t>
  </si>
  <si>
    <t>Yomi,dental practice,team morale,marketing strategy,Hybridge,vision alignment</t>
  </si>
  <si>
    <t>https://download-ff.s3.us-east-2.amazonaws.com/01JSSBZARBA12X91ARRCAJPGDC/downloads/transcript/Ron-Sambursky-and-Jordan-Blackmon-0bf042a6-8de0-4b8b-b4a1-a90785322469-2025-04-28-15-00-00.pdf?X-Amz-Algorithm=AWS4-HMAC-SHA256&amp;X-Amz-Credential=AKIAWZAJLUBIVRJ35B6I%2F20250428%2Fus-east-2%2Fs3%2Faws4_request&amp;X-Amz-Date=20250428T160546Z&amp;X-Amz-Expires=21600&amp;X-Amz-Signature=b789556b6e59a90228bb5248ae0e3d8659c2e88b4e65d3116d6c9a6925b05315&amp;X-Amz-SignedHeaders=host</t>
  </si>
  <si>
    <t>audiohttps://cdn.fireflies.ai/01JSSBZARBA12X91ARRCAJPGDC/audio.mp3?Expires=1746029150&amp;Policy=eyJTdGF0ZW1lbnQiOlt7IlJlc291cmNlIjoiaHR0cHM6Ly9jZG4uZmlyZWZsaWVzLmFpLzAxSlNTQlpBUkJBMTJYOTFBUlJDQUpQR0RDL2F1ZGlvLm1wMyIsIkNvbmRpdGlvbiI6eyJEYXRlTGVzc1RoYW4iOnsiQVdTOkVwb2NoVGltZSI6MTc0NjAyOTE1MH19fV19&amp;Signature=OrNpm6~h~aa1FiRNxBm085C55X~KlF7SOxiEQwUUrs8ZY4lqFXOK3IF0mzBhjzzvFZX5a2lkuGfWnEoehzQtYqbLPkgLdyMEpeVLtOLXIdsXsDpNlcz0dCQ4Iayceb9U8LXT9mq0BJ-ZVc~UGKofqCnjWppdH784wTTic64wsQ5iimQ-ZlVQ5CIc0msvTo2V0jkYY0Xt4rKfHOzOWFAAcHbsQgISmn8fbD~R1lePzjEq4c9jtRwadX2m6Ez0JCh6bfe~MSpGAk9EnvaVrGgBpKYwRzeOn36Q1oz3H8A0EMc3bVZDiwC32Qc3dvJvgfPQvpclA6wbP6rW-QVKOyDLsQ__&amp;Key-Pair-Id=K25ZJR0UZVF4CM</t>
  </si>
  <si>
    <t>Client ID: Sambursky, R
_x000D_
_x000D_Date: 2025-04-28T15:00:00.000Z
_x000D_
_x000D_Super Summary List Action Items:
_x000D_**Ronald Sambursky** Complete planning and prepare slides for the all-day team meeting focused on 'why' (45:58) Implement new processes for Yomi integration that allow patients to leave with same-day teeth (43:12) Set up a separate meeting with doctors to address compensation concerns for Hybrid cases (11:27) Tell John Hupp to reach out to Jordan (01:00:35) Review retainer costs with current marketing company to evaluate in-house vs. outsourced options (21:12) **Linda Sambursky** Schedule a meeting with Janet and Anita to discuss marketing strategy and website updates (23:51) Decide whether to attend the financial workshop on May 15-16 and text Jordan if attending (01:00:29) **Jordan Blackmon** Add Linda to the workshop attendee list if she confirms attendance (01:00:23) Connect with Alex Marty on Wednesday to discuss potential services (05:04)
_x000D_
_x000D_Super Summary List Overview:
_x000D_The Business Strategy and Operations Review meeting, led by Ron Sambursky and Jordan Blackmon, addressed critical updates and challenges facing the practice, including staff turnover, operational efficiency, and marketing strategy. Ron reported a lean assisting team due to recent departures affecting office workflow, although profitability has improved as a result of reduced payroll expenses. The discussion shifted to marketing, with concerns raised about the current agency's effectiveness and the potential benefits of in-house marketing, emphasizing emotional messaging over clinical details. Workflow hurdles surrounding the implementation of the Yomi robotic system were highlighted, prompting Ron to propose improved processes to ensure similar patient experiences. Team morale emerged as a key focus area, with plans for an all-team meeting to align personal and organizational 'whys', while evaluating leadership roles within the team. The meeting concluded with actionable items for Ron, Linda, and Jordan aimed at enhancing communication, resolving compensation issues, and reassessing marketing strategies.
_x000D_
_x000D_Super Summary List Shorthand Bullet:
_x000D_🏥 **Business Update and Team Challenges** (00:00 - 09:09) Ron arrived late to the meeting due to patient scheduling. Ron reported losing multiple team members over the past six weeks, including assistants and front desk staff. One assistant has cancer, another left to walk the Appalachian Trail, and others were fired. Front desk person Brianna left with only two days' notice due to concerns about office morale. Office is currently operating with a lean assisting team which is creating workflow challenges. Practice revenue is down but profitability is up due to reduced payroll expenses. Oral surgeon has been out for a month due to a family medical emergency. 💻 **Marketing Strategy Discussion** (09:09 - 22:26) Discussion about bringing marketing in-house versus outsourcing. Linda expressed dissatisfaction with their current social media marketing company (Media Brush). Ron attended a Hybridge meeting where marketing was the main focus for 8 hours. The Hybridge meeting emphasized updating websites to better communicate differentiators from competitors. The 'flywheel' concept was discussed - ensuring consistent messaging from advertising to phone calls to treatment coordinators to doctors. Jordan advised that in-house marketing is only cost-effective when the marketing budget exceeds $40-50K monthly. Jordan emphasized the need for marketing to focus on patient benefits rather than clinical aspects. Advertisements should target specific emotional responses rather than being generic practice ads. 🤖 **Yomi Implementation Challenges** (22:26 - 37:56) Practice implemented Yomi (robotic dental surgery system) but experiencing workflow challenges. Ron described digital workflow issues post-surgery being time-consuming. Doctors are complaining about compensation for Hybrid cases and working 12-hour days. Ron noted doctors receive 30% of production ($6,000 per arch) for Hybrid cases. Practice hired a lab tech who is still learning, which should improve workflow. Ron developed alternative approaches to integrate Yomi while keeping familiar workflow aspects. Ron described the challenge of patients sometimes staying until 7-8 PM without getting same-day teeth. Ron has created flowcharts and process improvements to present at upcoming team meeting. 👥 **Team Morale and Leadership** (37:56 - 53:07) May 2023 was scheduled to be a record production month for the practice. Ron has scheduled an all-team meeting for Wednesday to address morale issues. The meeting will focus on 'why' the practice is implementing changes based on Simon Sinek's approach. The team will be divided into functional groups to work on processes and scripts. Ron wants consistency in messaging from phone answering to patient interactions. Jordan emphasized the importance of connecting the team's personal 'why' to the practice vision. Ron noted challenges with Dr. Luke and has had conversations with him about stepping up as a leader. Both Jordan and Ron discussed the importance of aligning personal motivation with organizational goals. 🧠 **Personal Development and Next Steps** (53:07 - 01:00:42) Ron is using Simon Sinek's approach to help the team understand the 'why' behind practice changes. Linda suggested focusing on understanding the team members' personal 'why' to create alignment. Ron plans to incorporate personal 'why' exercises during the team meeting. Ron shared the Wright brothers story from Sinek's book as an example of how 'why' drives success. Jordan invited Linda to attend the upcoming financial workshop on May 15-16. Office manager Katie's response to 'why we do this' was 'to make money' - indicating a need for better vision alignment. Jordan shared that his own organization had different answers when team was asked about company vision.
_x000D_
_x000D_Super Summary List Keywords:
_x000D_Yomi,dental practice,team morale,marketing strategy,Hybridge,vision alignment</t>
  </si>
  <si>
    <t>Djawdan, K_FF_2025_04_25_.pdf</t>
  </si>
  <si>
    <t>Djawdan, K_CT_2025_04_25_.pdf</t>
  </si>
  <si>
    <t>Dr. Djawdan Advisory Call</t>
  </si>
  <si>
    <t>2025-04-25T14:00:00.000Z</t>
  </si>
  <si>
    <t>**Jordan** Send introduction to Melissa (accounting team) to re-establish contact (35:01) Send introduction to Joe (tax team) to analyze previous tax returns (35:01) Inform accounting team to lower monthly price by $1,500 to $3,500 (35:35) Tell Lisa to connect with Dr. Djawdan's office to schedule deep dive analysis (35:35) **Administrator** Get on Joe's (tax accountant) calendar as soon as possible (34:59) Send previous years' tax returns to Joe for analysis (33:56) Schedule deep dive analysis with Lisa from Tower Leadership (47:18) Connect with Melissa who already has QuickBooks access (30:03) **Dr. Djawdan** Review accounting and tax recommendations after consultations (35:35) Make decision about implementing operational recommendations from deep dive (28:53)</t>
  </si>
  <si>
    <t>The Advisory Consultation meeting, titled "Dr. Djawdan Advisory Call," focused on several key areas to enhance the practice's performance and growth. An update revealed improved production numbers and a strategic price reduction of $1,500 per month, alongside an offer for a complimentary deep dive analysis of the practice. Marketing strategies were discussed, emphasizing the importance of emotional engagement in direct-to-patient campaigns, with recent success in attracting new patients through sedation marketing. Financial management concerns were addressed, including significant upcoming expenses and the introduction of tax and business accountants to identify potential savings. Additionally, growth strategies were explored, highlighting successful expansion cases and the importance of hiring talented experts. The meeting concluded with clear action items, including meeting with the accounting team, scheduling consultations, and implementing the agreed-upon price changes, alongside personal conversations about future plans.</t>
  </si>
  <si>
    <t>📊 **Practice Performance Update** (00:01 - 11:26) Administrator shared current production numbers showing improvement after adjustments Collections are trending upward with current month-to-date at approximately $200,000 Forecasted production for next month already at $241,498 on the books Jordan announced a price reduction of $1,500/month (from $5,000 to $3,500) Jordan offered to include a 'deep dive' analysis of the practice at no additional cost 🎯 **Marketing Strategy Discussion** (11:26 - 26:41) Matthew (Tower Leadership) provided feedback on practice marketing materials Jordan explained the difference between marketing to referral partners vs. direct-to-patient marketing Direct-to-patient marketing needs to elicit emotional responses and address specific pain points Administrator reported success using ChatGPT to create treatment plan templates and reports of findings Sedation marketing is attracting full arch implant patients - 10 of 18 new patients came as sedation patients but 7 became full arch cases 💰 **Financial Management** (26:42 - 36:18) Practice has significant upcoming expenses including malpractice insurance and taxes Jordan will introduce the Administrator to Tower's tax accountant (Joe) and business accountant (Melissa) Tax accountant will review previous returns to identify potential savings QuickBooks showed $550,000 profit but approximately $200,000 went to loan payments for buildout Financial uncertainty is creating stress for the practice owners Jordan suggested a cost segregation analysis may identify tax savings 👥 **Growth Strategy &amp; Staffing** (36:18 - 47:32) Jordan shared a case study of a highly successful client who grew from 1 to 10+ locations in 24 months Four key factors for success: humility, charismatic leadership, hiring top talent, and taking action Administrator mentioned potential expansion opportunities in Delaware and Salisbury, Maryland Jordan advised hiring experts who 'can run circles around' the owners rather than training up employees Administrator mentioned they're going to be grandparents in December 🔄 **Next Steps &amp; Action Plan** (47:32 - 53:54) Jordan will send introductions to accounting and tax teams Price reduction will be implemented immediately Lisa (Tower team) will schedule a deep dive analysis of the practice Administrator will schedule with Joe (tax) and Melissa (accounting) for consultations The meeting concluded with personal conversation about family and future plans</t>
  </si>
  <si>
    <t>Cash Flow Management,Practice Growth Strategy,Patient Marketing,Tax Planning,Full Arch Implants,Leadership Development</t>
  </si>
  <si>
    <t>https://download-ff.s3.us-east-2.amazonaws.com/01JS510D1AA9DXXC2CEA6JA47A/downloads/transcript/Dr-Djawdan-Advisory-Call-e5f196b8-f387-4071-b67b-eb29d9391b2f-2025-04-25-14-00-00.pdf?X-Amz-Algorithm=AWS4-HMAC-SHA256&amp;X-Amz-Credential=AKIAWZAJLUBIVRJ35B6I%2F20250425%2Fus-east-2%2Fs3%2Faws4_request&amp;X-Amz-Date=20250425T145750Z&amp;X-Amz-Expires=21600&amp;X-Amz-Signature=e008cd79ff2e34920c593277f58c6eb3132045f603e36bd9902cba037cef9a5e&amp;X-Amz-SignedHeaders=host</t>
  </si>
  <si>
    <t>audiohttps://cdn.fireflies.ai/01JS510D1AA9DXXC2CEA6JA47A/audio.mp3?Expires=1745765872&amp;Policy=eyJTdGF0ZW1lbnQiOlt7IlJlc291cmNlIjoiaHR0cHM6Ly9jZG4uZmlyZWZsaWVzLmFpLzAxSlM1MTBEMUFBOURYWEMyQ0VBNkpBNDdBL2F1ZGlvLm1wMyIsIkNvbmRpdGlvbiI6eyJEYXRlTGVzc1RoYW4iOnsiQVdTOkVwb2NoVGltZSI6MTc0NTc2NTg3Mn19fV19&amp;Signature=cAKr0vJnoD9DdfXV66M5JRR1jCGMCkRLRsfcYnqefecpH2Y4WMCXXm4~1WGx1oTVu5ndqK9UGudo6uwMaXDOanrrAdWTLWmkHWAUZ~DAO9N9DkW4k4jz1eWEVp7AtVt8LCJcX54mqLDMgJlYxuDWir5wfNunkGEWSVL09Xn1d3IjVv6wg3G-pA3mxvS6MNfvvX-d6fLDN7d-LY13bA7XYNpqbWpHLf-LaxFqPSYLYzxCS-RwfiAd330Gn4wNiriD9bPWj-XUE1olPYtkCLfGGBPsl2UXWcy4~Kfbt7EBJM3VEhaEGy38RRw-nveIW7eKXMDMoLqkiuxxIzJmGD32aA__&amp;Key-Pair-Id=K25ZJR0UZVF4CM</t>
  </si>
  <si>
    <t>Client ID: Djawdan, K
_x000D_
_x000D_Date: 2025-04-25T14:00:00.000Z
_x000D_
_x000D_Super Summary List Action Items:
_x000D_**Jordan** Send introduction to Melissa (accounting team) to re-establish contact (35:01) Send introduction to Joe (tax team) to analyze previous tax returns (35:01) Inform accounting team to lower monthly price by $1,500 to $3,500 (35:35) Tell Lisa to connect with Dr. Djawdan's office to schedule deep dive analysis (35:35) **Administrator** Get on Joe's (tax accountant) calendar as soon as possible (34:59) Send previous years' tax returns to Joe for analysis (33:56) Schedule deep dive analysis with Lisa from Tower Leadership (47:18) Connect with Melissa who already has QuickBooks access (30:03) **Dr. Djawdan** Review accounting and tax recommendations after consultations (35:35) Make decision about implementing operational recommendations from deep dive (28:53)
_x000D_
_x000D_Super Summary List Overview:
_x000D_The Advisory Consultation meeting, titled "Dr. Djawdan Advisory Call," focused on several key areas to enhance the practice's performance and growth. An update revealed improved production numbers and a strategic price reduction of $1,500 per month, alongside an offer for a complimentary deep dive analysis of the practice. Marketing strategies were discussed, emphasizing the importance of emotional engagement in direct-to-patient campaigns, with recent success in attracting new patients through sedation marketing. Financial management concerns were addressed, including significant upcoming expenses and the introduction of tax and business accountants to identify potential savings. Additionally, growth strategies were explored, highlighting successful expansion cases and the importance of hiring talented experts. The meeting concluded with clear action items, including meeting with the accounting team, scheduling consultations, and implementing the agreed-upon price changes, alongside personal conversations about future plans.
_x000D_
_x000D_Super Summary List Shorthand Bullet:
_x000D_📊 **Practice Performance Update** (00:01 - 11:26) Administrator shared current production numbers showing improvement after adjustments Collections are trending upward with current month-to-date at approximately $200,000 Forecasted production for next month already at $241,498 on the books Jordan announced a price reduction of $1,500/month (from $5,000 to $3,500) Jordan offered to include a 'deep dive' analysis of the practice at no additional cost 🎯 **Marketing Strategy Discussion** (11:26 - 26:41) Matthew (Tower Leadership) provided feedback on practice marketing materials Jordan explained the difference between marketing to referral partners vs. direct-to-patient marketing Direct-to-patient marketing needs to elicit emotional responses and address specific pain points Administrator reported success using ChatGPT to create treatment plan templates and reports of findings Sedation marketing is attracting full arch implant patients - 10 of 18 new patients came as sedation patients but 7 became full arch cases 💰 **Financial Management** (26:42 - 36:18) Practice has significant upcoming expenses including malpractice insurance and taxes Jordan will introduce the Administrator to Tower's tax accountant (Joe) and business accountant (Melissa) Tax accountant will review previous returns to identify potential savings QuickBooks showed $550,000 profit but approximately $200,000 went to loan payments for buildout Financial uncertainty is creating stress for the practice owners Jordan suggested a cost segregation analysis may identify tax savings 👥 **Growth Strategy &amp; Staffing** (36:18 - 47:32) Jordan shared a case study of a highly successful client who grew from 1 to 10+ locations in 24 months Four key factors for success: humility, charismatic leadership, hiring top talent, and taking action Administrator mentioned potential expansion opportunities in Delaware and Salisbury, Maryland Jordan advised hiring experts who 'can run circles around' the owners rather than training up employees Administrator mentioned they're going to be grandparents in December 🔄 **Next Steps &amp; Action Plan** (47:32 - 53:54) Jordan will send introductions to accounting and tax teams Price reduction will be implemented immediately Lisa (Tower team) will schedule a deep dive analysis of the practice Administrator will schedule with Joe (tax) and Melissa (accounting) for consultations The meeting concluded with personal conversation about family and future plans
_x000D_
_x000D_Super Summary List Keywords:
_x000D_Cash Flow Management,Practice Growth Strategy,Patient Marketing,Tax Planning,Full Arch Implants,Leadership Development</t>
  </si>
  <si>
    <t>Long, J_FF_2025_04_24_.pdf</t>
  </si>
  <si>
    <t>Long, J_CT_2025_04_24_.pdf</t>
  </si>
  <si>
    <t>Dr. Long Advisory Call</t>
  </si>
  <si>
    <t>2025-04-24T12:15:00.000Z</t>
  </si>
  <si>
    <t>**Jason Long** Consider taking the sale proceeds and investing in real estate as a primary asset (28:25) Improve job postings to make them stand out compared to competitors in Charleston (47:12) Take time to think through the decision rather than rushing due to MB2 pressure (52:56) Ensure disability insurance policy is adequate if proceeding with practice sale (52:54) Develop a structured career growth path to present to potential associates during recruiting (50:44)</t>
  </si>
  <si>
    <t>During the Advisory Call with Dr. Long, key discussions revolved around his current health challenges, particularly dealing with bronchitis affecting his family and the complications he faced while hosting Easter dinner. The meeting then shifted to the status of his practice sale to MB2, where Jason highlighted difficulties arising from mortgage issues and concerns over staff shortages in a competitive market. Jordan provided an economic analysis comparing the practice's operational revenue and net income against its economic value, suggesting significant potential due to a limited number of competing practices in the area. Jason voiced his worries about losing control over finances post-sale and his lack of savings over the years, viewing the sale as a crucial opportunity amid a declining market. The conversation concluded with recommendations for improving job postings to attract quality staff, the importance of considering real estate investments following the sale, and the necessity for Jason to reflect thoughtfully on his decisions rather than succumbing to external pressures from MB2. Action items for Jason included enhancing job postings, considering real estate investments, and ensuring adequate disability insurance.</t>
  </si>
  <si>
    <t>🤒 **Health Updates and Personal Check-in** (00:03 - 08:54) Jason is dealing with bronchitis that has affected his whole family Jordan recently recovered from a series of illnesses (COVID, flu, tonsillitis) Jason hosted Easter dinner while sick, which was challenging 💰 **Practice Sale Status and Challenges** (09:33 - 20:59) Jason is facing issues with his practice sale to MB2 due to mortgage complications The mortgage on the real estate is proving problematic - his practice is still a guarantor despite attempts to separate it Jason needs to refinance to get the practice off the mortgage or pay off $530,000 MB2 offered $4.5 million for Jason's practice which produces $2.6 million in revenue Jason believes the area may be at its peak or declining, making it harder to find quality staff 🏢 **Economic Analysis of the Practice** (21:00 - 27:59) Jordan explains economic value vs. market value of the practice The practice averages $40-45K monthly in net income ($480K annually) Jordan calculates the economic value at $6.9 million (based on 7% investment return) MB2 sees upside potential in the market - only 4 practices serving 25,000 population Jason's practice has about 4,000 active patients 💸 **Jason's Concerns About Selling** (28:00 - 33:41) Jason's main reservation is losing control over money movements He's concerned about not making his usual $500K+ annually after the sale Jason admits he hasn't saved adequately over the past 15 years He sees the sale as a 'lifeline' to capitalize on equity before potential decline 👥 **Staffing Challenges &amp; Operational Issues** (33:42 - 44:59) Jason's team is understaffed, particularly in the front office They're struggling to find qualified candidates - ads get minimal responses Salaries at nearby clinics are higher ($18/hr for receptionists with benefits) Jason needs an experienced scheduling coordinator/front office person Jordan suggests their job postings need significant improvement to stand out 🏘️ **Investment Advice &amp; Decision-Making** (45:00 - 54:42) Jordan recommends real estate as the best investment if Jason sells Jordan cautions that Jason's spending habits need to change regardless of decision If Jason keeps the practice, he needs to find someone to handle operations and recruitment Jordan advises not to make a rushed decision based on feeling bad about delays with MB2 The bank taking longer might be beneficial to give Jason time to think through his options</t>
  </si>
  <si>
    <t>Practice Sale,Mortgage Refinancing,Economic Value,Staffing Challenges,MB2 Acquisition,Real Estate Investment</t>
  </si>
  <si>
    <t>https://download-ff.s3.us-east-2.amazonaws.com/01JS510D10QR75X21VK6FM6JRZ/downloads/transcript/Dr-Long-Advisory-Call-b1b2180f-6a13-4815-95fb-0dedf8f2c09b-2025-04-24-12-15-00.pdf?X-Amz-Algorithm=AWS4-HMAC-SHA256&amp;X-Amz-Credential=AKIAWZAJLUBIVRJ35B6I%2F20250424%2Fus-east-2%2Fs3%2Faws4_request&amp;X-Amz-Date=20250424T130817Z&amp;X-Amz-Expires=21600&amp;X-Amz-Signature=3631619eaa11b1f7e6105b1696b6f01d06e014ad8d3c0a3dd45fb943f8b6557c&amp;X-Amz-SignedHeaders=host</t>
  </si>
  <si>
    <t>audiohttps://cdn.fireflies.ai/01JS510D10QR75X21VK6FM6JRZ/audio.mp3?Expires=1745672900&amp;Policy=eyJTdGF0ZW1lbnQiOlt7IlJlc291cmNlIjoiaHR0cHM6Ly9jZG4uZmlyZWZsaWVzLmFpLzAxSlM1MTBEMTBRUjc1WDIxVks2Rk02SlJaL2F1ZGlvLm1wMyIsIkNvbmRpdGlvbiI6eyJEYXRlTGVzc1RoYW4iOnsiQVdTOkVwb2NoVGltZSI6MTc0NTY3MjkwMH19fV19&amp;Signature=nbnw8QOdJ~bacWjpXavofd2rofhaOwP0cH~gUfoKlbZw0nR09EzYQDNfC5wIbligEcU85~vqpxWGNRH2JxY2PAu1O~2e4kaOmWzW1eMdGYPNbmhPECw1qOMXHFSQOYoTzRq6076eICHJt8BGttVZrw~cJTBE1nEM6gQTrf9o8pJTnfWkor0JRxIUglsGvJU9yLOaKwW8aV1PDmlJD1eP-xUifXexWmxmatLTMcd1-x7BkJpDfZJgvGqxpg8c6XH-zUj9OqTDmbcFiJd5py826jQYt5n0mLq0AdB0LE4fABAjZyNE1T4Tjk4FmktTiOEM5yo6pckuHz2PuYgyESoi9g__&amp;Key-Pair-Id=K25ZJR0UZVF4CM</t>
  </si>
  <si>
    <t>Client ID: Long, J
_x000D_
_x000D_Date: 2025-04-24T12:15:00.000Z
_x000D_
_x000D_Super Summary List Action Items:
_x000D_**Jason Long** Consider taking the sale proceeds and investing in real estate as a primary asset (28:25) Improve job postings to make them stand out compared to competitors in Charleston (47:12) Take time to think through the decision rather than rushing due to MB2 pressure (52:56) Ensure disability insurance policy is adequate if proceeding with practice sale (52:54) Develop a structured career growth path to present to potential associates during recruiting (50:44)
_x000D_
_x000D_Super Summary List Overview:
_x000D_During the Advisory Call with Dr. Long, key discussions revolved around his current health challenges, particularly dealing with bronchitis affecting his family and the complications he faced while hosting Easter dinner. The meeting then shifted to the status of his practice sale to MB2, where Jason highlighted difficulties arising from mortgage issues and concerns over staff shortages in a competitive market. Jordan provided an economic analysis comparing the practice's operational revenue and net income against its economic value, suggesting significant potential due to a limited number of competing practices in the area. Jason voiced his worries about losing control over finances post-sale and his lack of savings over the years, viewing the sale as a crucial opportunity amid a declining market. The conversation concluded with recommendations for improving job postings to attract quality staff, the importance of considering real estate investments following the sale, and the necessity for Jason to reflect thoughtfully on his decisions rather than succumbing to external pressures from MB2. Action items for Jason included enhancing job postings, considering real estate investments, and ensuring adequate disability insurance.
_x000D_
_x000D_Super Summary List Shorthand Bullet:
_x000D_🤒 **Health Updates and Personal Check-in** (00:03 - 08:54) Jason is dealing with bronchitis that has affected his whole family Jordan recently recovered from a series of illnesses (COVID, flu, tonsillitis) Jason hosted Easter dinner while sick, which was challenging 💰 **Practice Sale Status and Challenges** (09:33 - 20:59) Jason is facing issues with his practice sale to MB2 due to mortgage complications The mortgage on the real estate is proving problematic - his practice is still a guarantor despite attempts to separate it Jason needs to refinance to get the practice off the mortgage or pay off $530,000 MB2 offered $4.5 million for Jason's practice which produces $2.6 million in revenue Jason believes the area may be at its peak or declining, making it harder to find quality staff 🏢 **Economic Analysis of the Practice** (21:00 - 27:59) Jordan explains economic value vs. market value of the practice The practice averages $40-45K monthly in net income ($480K annually) Jordan calculates the economic value at $6.9 million (based on 7% investment return) MB2 sees upside potential in the market - only 4 practices serving 25,000 population Jason's practice has about 4,000 active patients 💸 **Jason's Concerns About Selling** (28:00 - 33:41) Jason's main reservation is losing control over money movements He's concerned about not making his usual $500K+ annually after the sale Jason admits he hasn't saved adequately over the past 15 years He sees the sale as a 'lifeline' to capitalize on equity before potential decline 👥 **Staffing Challenges &amp; Operational Issues** (33:42 - 44:59) Jason's team is understaffed, particularly in the front office They're struggling to find qualified candidates - ads get minimal responses Salaries at nearby clinics are higher ($18/hr for receptionists with benefits) Jason needs an experienced scheduling coordinator/front office person Jordan suggests their job postings need significant improvement to stand out 🏘️ **Investment Advice &amp; Decision-Making** (45:00 - 54:42) Jordan recommends real estate as the best investment if Jason sells Jordan cautions that Jason's spending habits need to change regardless of decision If Jason keeps the practice, he needs to find someone to handle operations and recruitment Jordan advises not to make a rushed decision based on feeling bad about delays with MB2 The bank taking longer might be beneficial to give Jason time to think through his options
_x000D_
_x000D_Super Summary List Keywords:
_x000D_Practice Sale,Mortgage Refinancing,Economic Value,Staffing Challenges,MB2 Acquisition,Real Estate Investment</t>
  </si>
  <si>
    <t>Rusch, J_FF_2025_04_23_.pdf</t>
  </si>
  <si>
    <t>Rusch, J_CT_2025_04_23_.pdf</t>
  </si>
  <si>
    <t>Dr. Rusch Advisory Call</t>
  </si>
  <si>
    <t>38.00 mins</t>
  </si>
  <si>
    <t>2025-04-23T20:00:00.000Z</t>
  </si>
  <si>
    <t>**Jack Rusch** Send updated contracts to lawyers for review using the Word versions provided by Jordan (14:10) Work with Abby to implement the audit checklist at each practice location (29:24) Address high team pay issues at the Richmond acquisition after closing (36:54) Get Zach producing in the new practice to increase revenues (37:01) **Jordan** Send the comprehensive audit checklist tool to Jack for Abby to use (28:54) Have Hassan send over the checklist to Abby (37:24)</t>
  </si>
  <si>
    <t>The Dr. Rusch Advisory Call focused on updates regarding the practice acquisition, detailing ongoing delays caused by legal documentation issues, despite bank funding being approved for the purchase. Jack expressed frustration over the slow progress of his lawyers in reviewing crucial contracts, while Jordan offered assistance to expedite the conversion of necessary documents. The discussion highlighted positive financial projections, showcasing significant revenue growth and doubled profits, and emphasized the importance of training staff to enhance practice management. Concerns were raised about high wages at the Richmond practice and the challenges of operating a fee-for-service model in an environment that primarily supports insurance practices. Action items included sending updated contracts for legal review and implementing an audit checklist to improve operational efficiency and align team performance with strategic goals.</t>
  </si>
  <si>
    <t>🏥 **Practice Acquisition Status Update** (04:30 - 11:09) Jack is trying to finalize an acquisition but experiencing delays with attorney documentation Jordan reviewed multiple topics to discuss: financials, conversation with Abby, bringing in a new associate, and bank discussions Jack confirmed bank funding is approved and ready to go Acquisition closing was targeted for end of May, but delayed due to lawyer slowness The seller (Dr. Wood) is trying to reduce mentorship commitment for new associate (Zach) Jordan offered to help convert PDF documents to Word format to speed up the process 📝 **Contract Documentation Process** (11:09 - 15:53) Jack waiting for his lawyers to review the Asset Purchase Agreement (APA) and lease agreement The practice lease is $3,500/month compared to current $6,500/month but with added costs Lawyers need Word documents to make redline edits Jordan had Hassan convert the PDFs to Word format immediately Jack expressed frustration about legal delays stressing him out 📊 **Practice Performance and Management** (15:53 - 30:46) Jordan shared positive financial growth data: revenue increased from $282,000/month (2023) to $340,000/month (2025 projection) Monthly profit doubled from $29,000 to $47,000 over two years Abby has been training someone at Parkview to prepare for managing four practices Staff at Richmond practice being paid very high wages (assistant at $34/hour, front office at $30/hour) Jordan provided an audit checklist tool for Abby to use in her regional manager role The checklist covers metrics, patient experience, clinical operations, administrative functions, and office visuals Jordan emphasized Abby's role is to improve practices, not just put out fires 💼 **Fee-for-Service Model and Acquisition Strategy** (30:46 - 38:03) The Richmond acquisition has 5 operatories with potential for 7 Practice doesn't accept insurance (fee-for-service model) Jack expressed concerns about growing a fee-for-service practice Jordan explained fee-for-service is manageable but requires different approach than insurance practices Main concern is high team pay at the acquisition target Practice located in a 'bigger rural town' with hospital as major employer Jordan advised Jack to celebrate his growth while being cautious about acquisition strategy</t>
  </si>
  <si>
    <t>Dental practice acquisition,fee-for-service model,practice profitability,regional management,staff compensation,operational audit</t>
  </si>
  <si>
    <t>https://download-ff.s3.us-east-2.amazonaws.com/01JS06CZ6W1F9CJGHMWCQ2M34P/downloads/transcript/Dr-Rusch-Advisory-Call-4c32d790-05ca-4043-aaf9-2048a836535a-2025-04-23-20-00-00.pdf?X-Amz-Algorithm=AWS4-HMAC-SHA256&amp;X-Amz-Credential=AKIAWZAJLUBIVRJ35B6I%2F20250423%2Fus-east-2%2Fs3%2Faws4_request&amp;X-Amz-Date=20250423T203725Z&amp;X-Amz-Expires=21600&amp;X-Amz-Signature=8fc7f6f50e781fbb62e87b54055fe5b1540ebc9e19402076b98a36a7858373c8&amp;X-Amz-SignedHeaders=host</t>
  </si>
  <si>
    <t>audiohttps://cdn.fireflies.ai/01JS06CZ6W1F9CJGHMWCQ2M34P/audio.mp3?Expires=1745613449&amp;Policy=eyJTdGF0ZW1lbnQiOlt7IlJlc291cmNlIjoiaHR0cHM6Ly9jZG4uZmlyZWZsaWVzLmFpLzAxSlMwNkNaNlcxRjlDSkdITVdDUTJNMzRQL2F1ZGlvLm1wMyIsIkNvbmRpdGlvbiI6eyJEYXRlTGVzc1RoYW4iOnsiQVdTOkVwb2NoVGltZSI6MTc0NTYxMzQ0OX19fV19&amp;Signature=Dvu1Hid330b6lbeWiIznFQcchefu-dIJB2rN-3dzjhSYvXNnudxFehWe3gzpgJjIbcq3Y68wgUO8SlUaxDeyNXAzOsNpeYGu9YPVqyH-svvIB1IyG-nvMhy-PX1OYMplbO0lsLjGpymIkr5YicV92aw1-8GWdSXX7S8JFkoJBrW34-sVNUxOeXw16ujozRYMlxkOd4obxbbdoscBaYzmjf1f-bUHnwVwGTLXHgjwlexe23~EvC~HGKEnmqHrdQRJZ0Or272l83KDfTT-Wj49vyXtKTeS44KMbSLhn8mM9a2IsHilK6CMcPFI2wtlEIVrAtp8A5yso0c6UffMxmdoAg__&amp;Key-Pair-Id=K25ZJR0UZVF4CM</t>
  </si>
  <si>
    <t>Client ID: Rusch, J
_x000D_
_x000D_Date: 2025-04-23T20:00:00.000Z
_x000D_
_x000D_Super Summary List Action Items:
_x000D_**Jack Rusch** Send updated contracts to lawyers for review using the Word versions provided by Jordan (14:10) Work with Abby to implement the audit checklist at each practice location (29:24) Address high team pay issues at the Richmond acquisition after closing (36:54) Get Zach producing in the new practice to increase revenues (37:01) **Jordan** Send the comprehensive audit checklist tool to Jack for Abby to use (28:54) Have Hassan send over the checklist to Abby (37:24)
_x000D_
_x000D_Super Summary List Overview:
_x000D_The Dr. Rusch Advisory Call focused on updates regarding the practice acquisition, detailing ongoing delays caused by legal documentation issues, despite bank funding being approved for the purchase. Jack expressed frustration over the slow progress of his lawyers in reviewing crucial contracts, while Jordan offered assistance to expedite the conversion of necessary documents. The discussion highlighted positive financial projections, showcasing significant revenue growth and doubled profits, and emphasized the importance of training staff to enhance practice management. Concerns were raised about high wages at the Richmond practice and the challenges of operating a fee-for-service model in an environment that primarily supports insurance practices. Action items included sending updated contracts for legal review and implementing an audit checklist to improve operational efficiency and align team performance with strategic goals.
_x000D_
_x000D_Super Summary List Shorthand Bullet:
_x000D_🏥 **Practice Acquisition Status Update** (04:30 - 11:09) Jack is trying to finalize an acquisition but experiencing delays with attorney documentation Jordan reviewed multiple topics to discuss: financials, conversation with Abby, bringing in a new associate, and bank discussions Jack confirmed bank funding is approved and ready to go Acquisition closing was targeted for end of May, but delayed due to lawyer slowness The seller (Dr. Wood) is trying to reduce mentorship commitment for new associate (Zach) Jordan offered to help convert PDF documents to Word format to speed up the process 📝 **Contract Documentation Process** (11:09 - 15:53) Jack waiting for his lawyers to review the Asset Purchase Agreement (APA) and lease agreement The practice lease is $3,500/month compared to current $6,500/month but with added costs Lawyers need Word documents to make redline edits Jordan had Hassan convert the PDFs to Word format immediately Jack expressed frustration about legal delays stressing him out 📊 **Practice Performance and Management** (15:53 - 30:46) Jordan shared positive financial growth data: revenue increased from $282,000/month (2023) to $340,000/month (2025 projection) Monthly profit doubled from $29,000 to $47,000 over two years Abby has been training someone at Parkview to prepare for managing four practices Staff at Richmond practice being paid very high wages (assistant at $34/hour, front office at $30/hour) Jordan provided an audit checklist tool for Abby to use in her regional manager role The checklist covers metrics, patient experience, clinical operations, administrative functions, and office visuals Jordan emphasized Abby's role is to improve practices, not just put out fires 💼 **Fee-for-Service Model and Acquisition Strategy** (30:46 - 38:03) The Richmond acquisition has 5 operatories with potential for 7 Practice doesn't accept insurance (fee-for-service model) Jack expressed concerns about growing a fee-for-service practice Jordan explained fee-for-service is manageable but requires different approach than insurance practices Main concern is high team pay at the acquisition target Practice located in a 'bigger rural town' with hospital as major employer Jordan advised Jack to celebrate his growth while being cautious about acquisition strategy
_x000D_
_x000D_Super Summary List Keywords:
_x000D_Dental practice acquisition,fee-for-service model,practice profitability,regional management,staff compensation,operational audit</t>
  </si>
  <si>
    <t>Culp, C_FF_2025_04_23_.pdf</t>
  </si>
  <si>
    <t>Culp, C_CT_2025_04_23_.pdf</t>
  </si>
  <si>
    <t>2025-04-23T16:00:00.000Z</t>
  </si>
  <si>
    <t>**Jordan Blackmon** Have Hasan send Leaders Level dates to Charlie (23:08) Tag Charlie for Leaders Level program (23:45) Send Charlie test link to new website (08:21) **Charlie Culp** Launch new website the week of May 5th (09:29) Achieve minimum of $275K monthly revenue in new facility (43:16) Work with Spencer to implement second patient column (06:55) Meet with doctors in the medical community to build referral sources (11:30)</t>
  </si>
  <si>
    <t>In the Business Coaching and Financial Planning meeting between Charlie Culp and Jordan Blackmon, key discussions centered around Charlie's upcoming dental practice relocation scheduled for May 5th, accompanied by the launch of a new, SEO-enhanced website. Staffing enhancements were noted, including the addition of Dr. Spencer to accommodate more patients, contributing to a goal of acquiring 75 new patients monthly, while also reflecting on operational efficiency with a full roster for busy days. Jordan proposed moving Charlie to a Leaders Level coaching program, highlighting his growth potential and leadership qualities. The financial analysis revealed current cash flow challenges, with a need to generate $275K monthly to maintain operations, establishing revenue targets of $300K and 375K for growth phases. Both parties identified specific action items, including the launch of the new website and collaboration with local medical professionals for referrals, setting a clear roadmap for the practice's transition and revenue aspirations.</t>
  </si>
  <si>
    <t>🏢 **Practice Relocation and Website Update** (03:21 - 11:30) Charlie's dental practice is moving to a new facility the week of May 5th May 12th is the full go-live date at the new location New website has been built and will launch the same week as the move Website includes improved SEO, post-op instructions, and better functionality Google reviews will be transferred to the new location 📊 **Staffing and Operations** (11:31 - 19:00) Adding a second column for Dr. Spencer to see more patients (4-6 additional patients per day) Current patient base is 3,100 active patients Goal is 75 new patients per month (900 per year) Current team will include 5 hygienists on busy days, 4 dental assistants, 1 sterile tech, and 5 admin staff Project Little Smiles charity event in June is already fully booked with a waiting list 💼 **Leadership Level Promotion** (19:01 - 27:30) Jordan proposes moving Charlie to Leaders Level coaching program Leaders Level includes business owners with revenues from $5.5M to $15M Jordan believes Charlie has potential for exponential rather than linear growth Charlie is described as humble, action-oriented, and a charismatic leader Moving to Leaders Level will expose Charlie to faster-growing businesses 💰 **Cash Flow Analysis** (27:31 - 42:33) Current cash: $111K in main account, $200K in capital investment account (down from previous ~$750K) Monthly debt obligations: $24K for building payment (interest only until June), $25K for rent/taxes Assistant starting on opening day at $30/hour full-time Credit card debt of approximately $40K this month To maintain current cash flow, practice needs to generate $275K monthly revenue 📈 **Revenue Goals and Growth Phases** (42:34 - 48:53) Phase 1: Target $300K monthly revenue to feel comfortable with current expenses Phase 2: Target $375K+ monthly with additional staff (hygienists, assistants, associates) At $300K revenue, projected monthly profit of $68K after taxes and distributions With additional staff and marketing, expenses will increase by $25K+ monthly Charlie confirms comfort with these revenue targets and growth plan</t>
  </si>
  <si>
    <t>Dental practice relocation,revenue growth,staffing expansion,leadership development,cash flow management,business scaling</t>
  </si>
  <si>
    <t>https://download-ff.s3.us-east-2.amazonaws.com/01JS06CZ6QWRVEHFHW35Q7MNKE/downloads/transcript/Charlie-Culp-and-Jordan-Blackmon-7460153b-f2e1-47d2-82e7-aa0cfc2e5850-2025-04-23-16-00-00.pdf?X-Amz-Algorithm=AWS4-HMAC-SHA256&amp;X-Amz-Credential=AKIAWZAJLUBIVRJ35B6I%2F20250423%2Fus-east-2%2Fs3%2Faws4_request&amp;X-Amz-Date=20250423T164955Z&amp;X-Amz-Expires=21600&amp;X-Amz-Signature=922c2f5fc9b78245c7fb53aedb315e7ff17f768591d59deae72026627bd665cc&amp;X-Amz-SignedHeaders=host</t>
  </si>
  <si>
    <t>audiohttps://cdn.fireflies.ai/01JS06CZ6QWRVEHFHW35Q7MNKE/audio.mp3?Expires=1745599798&amp;Policy=eyJTdGF0ZW1lbnQiOlt7IlJlc291cmNlIjoiaHR0cHM6Ly9jZG4uZmlyZWZsaWVzLmFpLzAxSlMwNkNaNlFXUlZFSEZIVzM1UTdNTktFL2F1ZGlvLm1wMyIsIkNvbmRpdGlvbiI6eyJEYXRlTGVzc1RoYW4iOnsiQVdTOkVwb2NoVGltZSI6MTc0NTU5OTc5OH19fV19&amp;Signature=RK8ihzuuwtLkypqIBfLRUW80VmOIqHeFK5o87Mq9NvgRATwoS8LLTF-5RiF5k2yi5EzoNKs-lcfjDfP67uCTUC9ayZBN3TIk9NqZfmHN405UhjFY5Om2b99d3L8dDdQeNv4GZI0aZVdkVq6aWYur7Tw6FsN7jQ8LqWc1EYXY3a7CBiphrj4yw~DOu~G5kV-hhH1NXUS00St9xrJdkRnVNgH-TKyocSJHAgHA5YyE599r-qnzu5RAZkfUPizRCXBBO7N0kAVjXh9FPFMEMK5XHJRqAdeOyujQsYxp0Sjoru4gJf7J-sRanNDfPtzdMn-QpPewqCzDHJ8WUBATkpD4cw__&amp;Key-Pair-Id=K25ZJR0UZVF4CM</t>
  </si>
  <si>
    <t>Client ID: Culp, C
_x000D_
_x000D_Date: 2025-04-23T16:00:00.000Z
_x000D_
_x000D_Super Summary List Action Items:
_x000D_**Jordan Blackmon** Have Hasan send Leaders Level dates to Charlie (23:08) Tag Charlie for Leaders Level program (23:45) Send Charlie test link to new website (08:21) **Charlie Culp** Launch new website the week of May 5th (09:29) Achieve minimum of $275K monthly revenue in new facility (43:16) Work with Spencer to implement second patient column (06:55) Meet with doctors in the medical community to build referral sources (11:30)
_x000D_
_x000D_Super Summary List Overview:
_x000D_In the Business Coaching and Financial Planning meeting between Charlie Culp and Jordan Blackmon, key discussions centered around Charlie's upcoming dental practice relocation scheduled for May 5th, accompanied by the launch of a new, SEO-enhanced website. Staffing enhancements were noted, including the addition of Dr. Spencer to accommodate more patients, contributing to a goal of acquiring 75 new patients monthly, while also reflecting on operational efficiency with a full roster for busy days. Jordan proposed moving Charlie to a Leaders Level coaching program, highlighting his growth potential and leadership qualities. The financial analysis revealed current cash flow challenges, with a need to generate $275K monthly to maintain operations, establishing revenue targets of $300K and 375K for growth phases. Both parties identified specific action items, including the launch of the new website and collaboration with local medical professionals for referrals, setting a clear roadmap for the practice's transition and revenue aspirations.
_x000D_
_x000D_Super Summary List Shorthand Bullet:
_x000D_🏢 **Practice Relocation and Website Update** (03:21 - 11:30) Charlie's dental practice is moving to a new facility the week of May 5th May 12th is the full go-live date at the new location New website has been built and will launch the same week as the move Website includes improved SEO, post-op instructions, and better functionality Google reviews will be transferred to the new location 📊 **Staffing and Operations** (11:31 - 19:00) Adding a second column for Dr. Spencer to see more patients (4-6 additional patients per day) Current patient base is 3,100 active patients Goal is 75 new patients per month (900 per year) Current team will include 5 hygienists on busy days, 4 dental assistants, 1 sterile tech, and 5 admin staff Project Little Smiles charity event in June is already fully booked with a waiting list 💼 **Leadership Level Promotion** (19:01 - 27:30) Jordan proposes moving Charlie to Leaders Level coaching program Leaders Level includes business owners with revenues from $5.5M to $15M Jordan believes Charlie has potential for exponential rather than linear growth Charlie is described as humble, action-oriented, and a charismatic leader Moving to Leaders Level will expose Charlie to faster-growing businesses 💰 **Cash Flow Analysis** (27:31 - 42:33) Current cash: $111K in main account, $200K in capital investment account (down from previous ~$750K) Monthly debt obligations: $24K for building payment (interest only until June), $25K for rent/taxes Assistant starting on opening day at $30/hour full-time Credit card debt of approximately $40K this month To maintain current cash flow, practice needs to generate $275K monthly revenue 📈 **Revenue Goals and Growth Phases** (42:34 - 48:53) Phase 1: Target $300K monthly revenue to feel comfortable with current expenses Phase 2: Target $375K+ monthly with additional staff (hygienists, assistants, associates) At $300K revenue, projected monthly profit of $68K after taxes and distributions With additional staff and marketing, expenses will increase by $25K+ monthly Charlie confirms comfort with these revenue targets and growth plan
_x000D_
_x000D_Super Summary List Keywords:
_x000D_Dental practice relocation,revenue growth,staffing expansion,leadership development,cash flow management,business scaling</t>
  </si>
  <si>
    <t>Hoss, N_FF_2025_04_23_.pdf</t>
  </si>
  <si>
    <t>Hoss, N_CT_2025_04_23_.pdf</t>
  </si>
  <si>
    <t>2025-04-23T15:00:00.000Z</t>
  </si>
  <si>
    <t>**Ahsan** Complete and send email response to NAGRAJ, thanking him for connecting with Jeff for team expansion (02:25) Conference call Jordan into the meeting with Dr. Haas to resolve technical issues (10:56)</t>
  </si>
  <si>
    <t>In the Organizational/Administrative Meeting involving Neil Hoss and Jordan Blackmon, key discussions focused on pre-meeting preparations, schedule conflicts, and technical issues. Jordan initiated the meeting with an overview of the recording setup and noted a lack of waiting room features. Ahsan is tasked with preparing a thank-you email to NAGRAJ for connecting with Jeff, which is vital for future team expansion. Jordan's frustration with a scheduling conflict was highlighted, as it conflicted with a planned call and subsequent Jiu Jitsu practice. The meeting also faced technical challenges, particularly for Dr. Haas, who experienced difficulties with Zoom and recommended alternatives. Ahsan proposed a conference call to resolve these issues and keep the meeting productive. Action items were outlined for Ahsan to complete the email response and manage the call logistics effectively.</t>
  </si>
  <si>
    <t>🔄 **Pre-Meeting Preparation** (00:02 - 03:12) Jordan noted that the meeting is being recorded Meeting has no waiting room feature Ahsan preparing email response to NAGRAJ Plan to thank NAGRAJ for connecting with Jeff who will help with team expansion later in the year Jordan mentioned inconsistencies with Zoom settings (waiting rooms and passcodes) Speculation that Dr. Haas may have scheduled the meeting with different settings ⏱️ **Schedule Conflicts** (03:12 - 05:50) Jordan expressed frustration about schedule conflict with a Rouge call at 4:00 The call timing will prevent Jordan from attending Jiu Jitsu practice at 5:15 🛠️ **Technical Issues** (05:50 - 10:56) Dr. Haas experiencing technical difficulties Ahsan suggested conducting the call by phone while keeping Firefly recording on Jordan preferred to continue with video to be able to share visuals Dr. Haas mentioned construction and WiFi issues at his location Dr. Haas unable to use Zoom properly but could access other applications Ahsan offered to conference call Jordan into the meeting</t>
  </si>
  <si>
    <t>Technical difficulties,meeting setup,scheduling conflicts,email communication,video conferencing,WiFi issues</t>
  </si>
  <si>
    <t>audiohttps://cdn.fireflies.ai/01JS06CZ6CHR1P3V440RAJPY0T/audio.mp3?Expires=1745596330&amp;Policy=eyJTdGF0ZW1lbnQiOlt7IlJlc291cmNlIjoiaHR0cHM6Ly9jZG4uZmlyZWZsaWVzLmFpLzAxSlMwNkNaNkNIUjFQM1Y0NDBSQUpQWTBUL2F1ZGlvLm1wMyIsIkNvbmRpdGlvbiI6eyJEYXRlTGVzc1RoYW4iOnsiQVdTOkVwb2NoVGltZSI6MTc0NTU5NjMzMH19fV19&amp;Signature=EQ8DUbwNs~cn0n7yavyagOjBRBY2k2UfRifiM4HWY3z~qTIhop~53wtCaVA0GJFWPoBCKWUJ2hB0krom0Ir9q1MSMmaeBw629Ss~zHnG4jrqwFxv6VOMLnQo7IN8KETjXZltjwe7zjbLqgTK20nMmEXi1J3iwm7D~Gm4jBdF~VYSV0agJ2rkUXcDwRLedQnYaGBe0kwP8r6fnZTpjfZbSHhj5CPEqoHh9mc6djQSwYkKptGHaaaeJojr9v8eLMeAPuBYE1Pu9m78vF~FUbrwzDj1wnx1LYWzHj4W1CJKoqctp0vrlVoo47efIZaH5RUZ3WBxT4UGtUGs5cd4PSml~Q__&amp;Key-Pair-Id=K25ZJR0UZVF4CM</t>
  </si>
  <si>
    <t>Client ID: Hoss, N
_x000D_
_x000D_Date: 2025-04-23T15:00:00.000Z
_x000D_
_x000D_Super Summary List Action Items:
_x000D_**Ahsan** Complete and send email response to NAGRAJ, thanking him for connecting with Jeff for team expansion (02:25) Conference call Jordan into the meeting with Dr. Haas to resolve technical issues (10:56)
_x000D_
_x000D_Super Summary List Overview:
_x000D_In the Organizational/Administrative Meeting involving Neil Hoss and Jordan Blackmon, key discussions focused on pre-meeting preparations, schedule conflicts, and technical issues. Jordan initiated the meeting with an overview of the recording setup and noted a lack of waiting room features. Ahsan is tasked with preparing a thank-you email to NAGRAJ for connecting with Jeff, which is vital for future team expansion. Jordan's frustration with a scheduling conflict was highlighted, as it conflicted with a planned call and subsequent Jiu Jitsu practice. The meeting also faced technical challenges, particularly for Dr. Haas, who experienced difficulties with Zoom and recommended alternatives. Ahsan proposed a conference call to resolve these issues and keep the meeting productive. Action items were outlined for Ahsan to complete the email response and manage the call logistics effectively.
_x000D_
_x000D_Super Summary List Shorthand Bullet:
_x000D_🔄 **Pre-Meeting Preparation** (00:02 - 03:12) Jordan noted that the meeting is being recorded Meeting has no waiting room feature Ahsan preparing email response to NAGRAJ Plan to thank NAGRAJ for connecting with Jeff who will help with team expansion later in the year Jordan mentioned inconsistencies with Zoom settings (waiting rooms and passcodes) Speculation that Dr. Haas may have scheduled the meeting with different settings ⏱️ **Schedule Conflicts** (03:12 - 05:50) Jordan expressed frustration about schedule conflict with a Rouge call at 4:00 The call timing will prevent Jordan from attending Jiu Jitsu practice at 5:15 🛠️ **Technical Issues** (05:50 - 10:56) Dr. Haas experiencing technical difficulties Ahsan suggested conducting the call by phone while keeping Firefly recording on Jordan preferred to continue with video to be able to share visuals Dr. Haas mentioned construction and WiFi issues at his location Dr. Haas unable to use Zoom properly but could access other applications Ahsan offered to conference call Jordan into the meeting
_x000D_
_x000D_Super Summary List Keywords:
_x000D_Technical difficulties,meeting setup,scheduling conflicts,email communication,video conferencing,WiFi issues</t>
  </si>
  <si>
    <t>Hazen, J_FF_2025_05_12_.pdf</t>
  </si>
  <si>
    <t>Hazen, J_CT_2025_05_12_.pdf</t>
  </si>
  <si>
    <t>Dr. Hazen Advisory Call</t>
  </si>
  <si>
    <t>2025-05-12T19:00:00.000Z</t>
  </si>
  <si>
    <t>**Dr. Jay Hazen** Attend an Acumen lecture to better understand financial numbers (06:43) Review monthly financial reports focusing on the highlighted categories Jordan identified (08:22) Verify if associate Dr. Foster's collections match the expected $150K based on his $45K pay at 30% (39:30) Check if hygiene department is collecting 3x their wages ($115K to support $38K in wages) (41:10) Establish and enforce a budget for clinical supplies (46:46) Shop around for better lab fees twice yearly (51:56) Create system to spot-check hygiene performance and prevent backsliding (52:56) Book next two advisory calls via Calendly link Jordan will send (01:04:36) **Jordan** Send Calendly link to Dr. Hazen for booking the next two monthly calls (01:04:42) Email the condensed financial analysis to Dr. Hazen (01:04:42) Assist with analyzing May financials in the next call (01:01:28)</t>
  </si>
  <si>
    <t>- **Transition Planning Insight**: Dr. Hazen is considering either selling his practice or stepping back to manage it; feels unprepared due to poor schedule management. Plans to attend an Acumen lecture to improve financial understanding. - **Staff Structure Update**: Added 3 operatory rooms last year, now has 4 hygienists and aims for 4 doctor rooms. Dr. Foster’s increased busyness is enhancing overall production. Implemented 9.5% profit sharing ($55,000) for staff; BAM increased from $260K to $280K. - **Financial Performance Concerns**: Supplies up from 4% to 5.2% and lab fees from 5.4% to 7.9% year-over-year. Significant hygiene payroll increase ($81K to $125K). Revenues rising but not matching the expense growth. Key metrics to monitor established for profitability goals and spending caps.</t>
  </si>
  <si>
    <t>📈 **Practice Status and Transition Planning** (04:25 - 06:43) Dr. Hazen recently had a conversation with Eric about his future intentions regarding his practice: whether to market it for sale or prepare to step back and run it. Dr. Hazen expressed feeling 'behind the eight ball' due to not properly managing his schedule. Dr. Hazen decided to attend an Acumen lecture to better understand his financial numbers. 👥 **Practice Staffing and Structure** (09:30 - 12:52) Added 3 operatory rooms last year (actually gained 2 net rooms) which has relieved scheduling pressure. Practice now has 4 hygienists and aims to have 4 rooms for doctors to work from. Dr. Foster (associate) is becoming busier which contributed to higher overall production. Dr. Hazen implemented 9.5% profit sharing ($55,000) as a staff reward. BAM (bonus achievement metric) increased from $260K to $280K; staff gets 23% of production over BAM. 🗓️ **Schedule Management** (10:12 - 11:02) Jordan previously suggested Dr. Hazen work Monday-Wednesday only. Dr. Hazen compromised with Monday-Wednesday until 2pm and Thursday until 10:30-11am. Practice produced 'three something' last month despite Dr. Hazen being absent for 1.5 weeks. 👨‍💼 **Leadership and Team Management** (17:00 - 19:12) Dr. Hazen expressed concerns about having the right people in the right positions. Front desk staff seems distracted by personal matters; one wants to start another business. Office manager Christine is described as 'awesome' but might be handling tasks below her capabilities. Dr. Hazen feels he's 'listening to the troops instead of commanding the army' regarding hiring decisions. 📊 **Financial Analysis Training** (07:32 - 43:25) Jordan condensed Dr. Hazen's 20-page financial report into one page highlighting key focus areas. Jordan provided a detailed walk-through of how to analyze a dental practice P&amp;L. Key metrics to monitor: lab expenses (4-7%), supplies (no higher than 8%), team payroll (under 30%), marketing (3-5%), rent (under 5%), equipment (under 3%), and G&amp;A (under 12%). Overall goal should be 15-20% profitability. 💰 **Current Financial Performance Issues** (46:46 - 53:55) Clinical supplies increased from 4% to 5.2% year-over-year. Lab fees increased from 5.4% to 7.9% year-over-year. Associate expense increased from 5.5% to 9%. Hygiene payroll increased significantly: $81,000 in 2024 (Jan-Apr) to $125,000 in 2025 (Jan-Apr). Practice revenues have increased but not enough to offset the percentage increases in expenses. 🔧 **Key Improvement Areas** (41:10 - 53:06) Ensure hygienists are paying for themselves (collecting 3x their income). Establish and enforce a clinical supplies budget. Renegotiate with labs or shop around twice yearly. Create a system to spot-check hygiene performance to prevent backsliding on training. Need to verify if hygiene production has increased proportionally with hygiene payroll increases.</t>
  </si>
  <si>
    <t>Profitability,Hygiene Production,Financial Analysis,Team Management,Practice Transition,Operational Efficiency</t>
  </si>
  <si>
    <t>https://download-ff.s3.us-east-2.amazonaws.com/01JTR9290TD9T4ENPQ2TDK1Z4W/downloads/transcript/Dr-Hazen-Advisory-Call-d77def0d-3d8c-4196-87f2-a6312058f14d-2025-05-12-19-00-00.pdf?X-Amz-Algorithm=AWS4-HMAC-SHA256&amp;X-Amz-Credential=AKIAWZAJLUBIVRJ35B6I%2F20250512%2Fus-east-2%2Fs3%2Faws4_request&amp;X-Amz-Date=20250512T200835Z&amp;X-Amz-Expires=21600&amp;X-Amz-Signature=e5130070e339c2f257cd4f5258289aa6bb6640f5b2634f90b4c4fda1cdc68192&amp;X-Amz-SignedHeaders=host</t>
  </si>
  <si>
    <t>audiohttps://cdn.fireflies.ai/01JTR9290TD9T4ENPQ2TDK1Z4W/audio.mp3?Expires=1747253318&amp;Policy=eyJTdGF0ZW1lbnQiOlt7IlJlc291cmNlIjoiaHR0cHM6Ly9jZG4uZmlyZWZsaWVzLmFpLzAxSlRSOTI5MFREOVQ0RU5QUTJUREsxWjRXL2F1ZGlvLm1wMyIsIkNvbmRpdGlvbiI6eyJEYXRlTGVzc1RoYW4iOnsiQVdTOkVwb2NoVGltZSI6MTc0NzI1MzMxOH19fV19&amp;Signature=EHDkk9NpRk2nHIMs4NCYjpMVUDK6Q~nCidpf~6RpeITYf1NR1EV2lZ9Uib04uCSDVbZ7B0Zz0EAtCNGj5xunnKO3eTjV2ft7RF8PebdrnW81GObfLPzV8~IznQYYaEVoKNNyOmYoszBnsKqCJVuGoSGgjBVY4z~nGq-bpZQw8UBJWL~ML5g~hoXPpB5gEa~MsGMLxiRMgzkIcM22X9k2tqbHbWL90VeyiZqQ5q5HLBmJKse8Yjnbq3IbjGECKV5gnc4lY7QWAnTbjgBp3ZqD6sY-0GzDQMqWpAPuJz5qrEY7VYwAQoH-Un9HwYAlaomsfiXNWu6lpAJq3BUo63VJZQ__&amp;Key-Pair-Id=K25ZJR0UZVF4CM</t>
  </si>
  <si>
    <t>Client ID: Hazen, J
Date: 2025-05-12T19:00:00.000Z
Super Summary List Action Items:
**Dr. Jay Hazen** Attend an Acumen lecture to better understand financial numbers (06:43) Review monthly financial reports focusing on the highlighted categories Jordan identified (08:22) Verify if associate Dr. Foster's collections match the expected $150K based on his $45K pay at 30% (39:30) Check if hygiene department is collecting 3x their wages ($115K to support $38K in wages) (41:10) Establish and enforce a budget for clinical supplies (46:46) Shop around for better lab fees twice yearly (51:56) Create system to spot-check hygiene performance and prevent backsliding (52:56) Book next two advisory calls via Calendly link Jordan will send (01:04:36) **Jordan** Send Calendly link to Dr. Hazen for booking the next two monthly calls (01:04:42) Email the condensed financial analysis to Dr. Hazen (01:04:42) Assist with analyzing May financials in the next call (01:01:28)
Super Summary List Overview:
- **Transition Planning Insight**: Dr. Hazen is considering either selling his practice or stepping back to manage it; feels unprepared due to poor schedule management. Plans to attend an Acumen lecture to improve financial understanding. - **Staff Structure Update**: Added 3 operatory rooms last year, now has 4 hygienists and aims for 4 doctor rooms. Dr. Foster’s increased busyness is enhancing overall production. Implemented 9.5% profit sharing ($55,000) for staff; BAM increased from $260K to $280K. - **Financial Performance Concerns**: Supplies up from 4% to 5.2% and lab fees from 5.4% to 7.9% year-over-year. Significant hygiene payroll increase ($81K to $125K). Revenues rising but not matching the expense growth. Key metrics to monitor established for profitability goals and spending caps.
Super Summary List Shorthand Bullet:
📈 **Practice Status and Transition Planning** (04:25 - 06:43) Dr. Hazen recently had a conversation with Eric about his future intentions regarding his practice: whether to market it for sale or prepare to step back and run it. Dr. Hazen expressed feeling 'behind the eight ball' due to not properly managing his schedule. Dr. Hazen decided to attend an Acumen lecture to better understand his financial numbers. 👥 **Practice Staffing and Structure** (09:30 - 12:52) Added 3 operatory rooms last year (actually gained 2 net rooms) which has relieved scheduling pressure. Practice now has 4 hygienists and aims to have 4 rooms for doctors to work from. Dr. Foster (associate) is becoming busier which contributed to higher overall production. Dr. Hazen implemented 9.5% profit sharing ($55,000) as a staff reward. BAM (bonus achievement metric) increased from $260K to $280K; staff gets 23% of production over BAM. 🗓️ **Schedule Management** (10:12 - 11:02) Jordan previously suggested Dr. Hazen work Monday-Wednesday only. Dr. Hazen compromised with Monday-Wednesday until 2pm and Thursday until 10:30-11am. Practice produced 'three something' last month despite Dr. Hazen being absent for 1.5 weeks. 👨‍💼 **Leadership and Team Management** (17:00 - 19:12) Dr. Hazen expressed concerns about having the right people in the right positions. Front desk staff seems distracted by personal matters; one wants to start another business. Office manager Christine is described as 'awesome' but might be handling tasks below her capabilities. Dr. Hazen feels he's 'listening to the troops instead of commanding the army' regarding hiring decisions. 📊 **Financial Analysis Training** (07:32 - 43:25) Jordan condensed Dr. Hazen's 20-page financial report into one page highlighting key focus areas. Jordan provided a detailed walk-through of how to analyze a dental practice P&amp;L. Key metrics to monitor: lab expenses (4-7%), supplies (no higher than 8%), team payroll (under 30%), marketing (3-5%), rent (under 5%), equipment (under 3%), and G&amp;A (under 12%). Overall goal should be 15-20% profitability. 💰 **Current Financial Performance Issues** (46:46 - 53:55) Clinical supplies increased from 4% to 5.2% year-over-year. Lab fees increased from 5.4% to 7.9% year-over-year. Associate expense increased from 5.5% to 9%. Hygiene payroll increased significantly: $81,000 in 2024 (Jan-Apr) to $125,000 in 2025 (Jan-Apr). Practice revenues have increased but not enough to offset the percentage increases in expenses. 🔧 **Key Improvement Areas** (41:10 - 53:06) Ensure hygienists are paying for themselves (collecting 3x their income). Establish and enforce a clinical supplies budget. Renegotiate with labs or shop around twice yearly. Create a system to spot-check hygiene performance to prevent backsliding on training. Need to verify if hygiene production has increased proportionally with hygiene payroll increases.
Super Summary List Keywords:
Profitability,Hygiene Production,Financial Analysis,Team Management,Practice Transition,Operational Efficiency</t>
  </si>
  <si>
    <t>Hoss, N_FF_2025_05_22_.pdf</t>
  </si>
  <si>
    <t>Hoss, N_CT_2025_05_22_.pdf</t>
  </si>
  <si>
    <t>2025-05-22T16:00:00.000Z</t>
  </si>
  <si>
    <t>**Jordan Blackmon** Provide feedback on the associate contract sent to Neil Hoss for the new associate starting June 24th (04:09) Send the book 'Who Not How' to Dr. Neil Hoss as recommended by Jordan (43:50) **Neil Hoss** Continue recruiting and trialing dental assistants to fill the remaining assistant position (05:00) Implement scarcity and authority-building language in appointment booking scripts at the front desk to reduce cancellations (23:10) Record and use a personalized doctor message for new patient appointment confirmations to increase show rates (24:10) Onboard new hygienist starting June 3rd, including training on office philosophy, core values, and case presentation (especially for fluoride and perio) (38:32) Aggressively call past recall patients (12-24 months) and unscheduled treatment lists to fill the new associate's schedule (42:08) Schedule next meeting for June 11th and consider booking July as well (51:13)</t>
  </si>
  <si>
    <t>- **Practice Operations Updates**: Fifth dental chair installed; computer setup delayed patient use. New associate Viette starts June 24th (contract in progress, malpractice approved). Hygienist Janice starts June 3rd, filling key role. Assistant position still open, ongoing trials for fit. - **Marketing &amp; Patient Flow**: Marketing generates 25 leads/month; 16 appointments scheduled, 8 new patients seen. Phone conversion at 70%, but high cancellation/no-show rates reducing new patient yield. Average net production per new patient is low at $200, indicating case acceptance/scheduling issues. - **Cancellations &amp; Scheduling**: Cancellations filled often with lower-value appointments impacting revenue. Importance of tracking new vs. existing patient cancellations emphasized. Recommendations: use double booking with fifth chair, integrate scarcity into front desk scripts, and personalize doctor messages for new patient confirmations. - **Case Acceptance Issues**: Challenges identified: too many treatment options, price objections, over-education, and lack of urgency. Role-playing and ongoing training recommended for better case acceptance. - **Team Onboarding &amp; Culture**: New hygienist onboarding to encompass philosophy, core values, and expectations. Similar onboarding recommended for new associate. Tower Leadership’s structured onboarding process highlighted as a model. - **Associate Patient Recall Strategies**: Plan to fill new associate's schedule by contacting past recall patients (12-24 months) and unscheduled treatments. Aggressive outreach necessary to build patient base. - **</t>
  </si>
  <si>
    <t>🦷 **Practice Operations &amp; Staffing Updates** (02:38 - 05:23) Fifth dental chair installed and nearly functional; computer setup delayed patient use (00:02:38-00:03:20). New associate (Viette) starting June 24th; contract in progress and malpractice approved (00:03:40-00:04:49). New hygienist (Janice) starting June 3rd; experienced and local, filling a key role (00:03:40-00:04:49). Assistant position still open; ongoing interviews and trial days to find the right fit (00:04:50-00:05:23). 📈 **Marketing &amp; Patient Flow Analysis** (10:21 - 13:18) Marketing generating 25 leads/month, 16 appointments scheduled, 8 new patients seen (00:10:21-00:12:26). Phone conversion rate at 70%, but high cancellation/no-show rate is reducing new patient yield (00:10:21-00:12:26). Average net production per new patient is low ($200), suggesting case acceptance or scheduling issues (00:12:26-00:13:18). 📞 **Cancellations &amp; Scheduling Improvements** (18:27 - 25:41) Cancellations are being filled, but often with lower-value appointments, impacting revenue (00:18:27-00:19:34). Emphasis on distinguishing new patient cancellations from existing patient cancellations for better tracking (00:18:48-00:19:34). Recommendation to use double booking with the new fifth chair to mitigate cancellations (00:20:13-00:20:30). Front desk scripting to include scarcity and authority-building to increase appointment value perception (00:23:10-00:24:10). Suggestion to use personalized doctor messages for new patient confirmations (00:24:10-00:25:41). 💡 **Case Acceptance &amp; Sales Process Optimization** (27:21 - 36:31) Identified issues: too many treatment options, preemptively raising price objections, over-educating patients, and lack of urgency in recommendations (00:27:21-00:32:16). Encouraged role-playing and regular training to handle objections and improve case acceptance (00:32:16-00:36:31). Reinforcement that ongoing training (not just one-off sessions) is critical for sustained improvement (00:35:15-00:36:31). 👥 **Onboarding &amp; Team Culture** (38:32 - 41:08) New hygienist onboarding to include philosophy, core values, and expectations (00:38:32-00:40:51). Recommendation to apply similar onboarding for the new associate doctor (00:40:56-00:41:08). Tower Leadership's onboarding process described as a model for structured integration (00:40:08-00:40:51). 📋 **Associate Schedule &amp; Patient Recall Strategies** (42:08 - 43:10) Plan to fill associate's schedule by calling past recall patients (12-24 months) and unscheduled treatment lists (00:42:08-00:43:10). Emphasis on aggressive outreach to jumpstart new associate's patient base (00:42:08-00:43:10). 📚 **Professional Development &amp; Next Steps** (43:43 - 51:27) Recommendation to read 'Who Not How' for leadership growth; Jordan to send a copy to Neil (00:43:43-00:44:04). Next meeting scheduled for June 11th; suggestion to book July as well (00:51:13-00:51:27). Plan to review financials and profitability in depth at the next meeting (00:49:09-00:50:56).</t>
  </si>
  <si>
    <t>case acceptance,patient cancellations,marketing conversion,onboarding,hygienist recruitment,practice management</t>
  </si>
  <si>
    <t>audiohttps://cdn.fireflies.ai/01JVDAM1DMKHA3JW2827HV96Z9/audio.mp3?Expires=1748105773&amp;Policy=eyJTdGF0ZW1lbnQiOlt7IlJlc291cmNlIjoiaHR0cHM6Ly9jZG4uZmlyZWZsaWVzLmFpLzAxSlZEQU0xRE1LSEEzSlcyODI3SFY5Nlo5L2F1ZGlvLm1wMyIsIkNvbmRpdGlvbiI6eyJEYXRlTGVzc1RoYW4iOnsiQVdTOkVwb2NoVGltZSI6MTc0ODEwNTc3M319fV19&amp;Signature=QvdDXxye~z0tM38CDo4U~SFkHroDdqhdcjBQc4vMj5q5~KbLsQs9XXIKdn8XPbukRudXl7JBiC8GsZdrMa27yBhY7RBLWxTjmQtEyLktSH~tgq9777hbCDdyqQSoP3HggzIbCfxx3kIpX58jkmv-XU65dDoeXByJjltthGV6zJtN1B5HSO2VYmQwJnAFLMdm4k~05M0TE~FVZdP1aYyaqplNY4ImBj~SI9r4kgEFp3FsTy5~hYM1go3RL83cMoKuaVy-A7RQgXeqHzHepD7KHMvChu6RIE07nYXMMotPPWANBCSzB9dSsjEeICzbEEh6WniEQVBQeDvse6Pj9EHmiA__&amp;Key-Pair-Id=K25ZJR0UZVF4CM</t>
  </si>
  <si>
    <t>Client ID: Hoss, N
_x000D_
_x000D_Date: 2025-05-22T16:00:00.000Z
_x000D_
_x000D_Super Summary List Action Items:
_x000D_**Jordan Blackmon** Provide feedback on the associate contract sent to Neil Hoss for the new associate starting June 24th (04:09) Send the book 'Who Not How' to Dr. Neil Hoss as recommended by Jordan (43:50) **Neil Hoss** Continue recruiting and trialing dental assistants to fill the remaining assistant position (05:00) Implement scarcity and authority-building language in appointment booking scripts at the front desk to reduce cancellations (23:10) Record and use a personalized doctor message for new patient appointment confirmations to increase show rates (24:10) Onboard new hygienist starting June 3rd, including training on office philosophy, core values, and case presentation (especially for fluoride and perio) (38:32) Aggressively call past recall patients (12-24 months) and unscheduled treatment lists to fill the new associate's schedule (42:08) Schedule next meeting for June 11th and consider booking July as well (51:13)
_x000D_
_x000D_Super Summary List Overview:
_x000D_- **Practice Operations Updates**: Fifth dental chair installed; computer setup delayed patient use. New associate Viette starts June 24th (contract in progress, malpractice approved). Hygienist Janice starts June 3rd, filling key role. Assistant position still open, ongoing trials for fit. - **Marketing &amp; Patient Flow**: Marketing generates 25 leads/month; 16 appointments scheduled, 8 new patients seen. Phone conversion at 70%, but high cancellation/no-show rates reducing new patient yield. Average net production per new patient is low at $200, indicating case acceptance/scheduling issues. - **Cancellations &amp; Scheduling**: Cancellations filled often with lower-value appointments impacting revenue. Importance of tracking new vs. existing patient cancellations emphasized. Recommendations: use double booking with fifth chair, integrate scarcity into front desk scripts, and personalize doctor messages for new patient confirmations. - **Case Acceptance Issues**: Challenges identified: too many treatment options, price objections, over-education, and lack of urgency. Role-playing and ongoing training recommended for better case acceptance. - **Team Onboarding &amp; Culture**: New hygienist onboarding to encompass philosophy, core values, and expectations. Similar onboarding recommended for new associate. Tower Leadership’s structured onboarding process highlighted as a model. - **Associate Patient Recall Strategies**: Plan to fill new associate's schedule by contacting past recall patients (12-24 months) and unscheduled treatments. Aggressive outreach necessary to build patient base. - **
_x000D_
_x000D_Super Summary List Shorthand Bullet:
_x000D_🦷 **Practice Operations &amp; Staffing Updates** (02:38 - 05:23) Fifth dental chair installed and nearly functional; computer setup delayed patient use (00:02:38-00:03:20). New associate (Viette) starting June 24th; contract in progress and malpractice approved (00:03:40-00:04:49). New hygienist (Janice) starting June 3rd; experienced and local, filling a key role (00:03:40-00:04:49). Assistant position still open; ongoing interviews and trial days to find the right fit (00:04:50-00:05:23). 📈 **Marketing &amp; Patient Flow Analysis** (10:21 - 13:18) Marketing generating 25 leads/month, 16 appointments scheduled, 8 new patients seen (00:10:21-00:12:26). Phone conversion rate at 70%, but high cancellation/no-show rate is reducing new patient yield (00:10:21-00:12:26). Average net production per new patient is low ($200), suggesting case acceptance or scheduling issues (00:12:26-00:13:18). 📞 **Cancellations &amp; Scheduling Improvements** (18:27 - 25:41) Cancellations are being filled, but often with lower-value appointments, impacting revenue (00:18:27-00:19:34). Emphasis on distinguishing new patient cancellations from existing patient cancellations for better tracking (00:18:48-00:19:34). Recommendation to use double booking with the new fifth chair to mitigate cancellations (00:20:13-00:20:30). Front desk scripting to include scarcity and authority-building to increase appointment value perception (00:23:10-00:24:10). Suggestion to use personalized doctor messages for new patient confirmations (00:24:10-00:25:41). 💡 **Case Acceptance &amp; Sales Process Optimization** (27:21 - 36:31) Identified issues: too many treatment options, preemptively raising price objections, over-educating patients, and lack of urgency in recommendations (00:27:21-00:32:16). Encouraged role-playing and regular training to handle objections and improve case acceptance (00:32:16-00:36:31). Reinforcement that ongoing training (not just one-off sessions) is critical for sustained improvement (00:35:15-00:36:31). 👥 **Onboarding &amp; Team Culture** (38:32 - 41:08) New hygienist onboarding to include philosophy, core values, and expectations (00:38:32-00:40:51). Recommendation to apply similar onboarding for the new associate doctor (00:40:56-00:41:08). Tower Leadership's onboarding process described as a model for structured integration (00:40:08-00:40:51). 📋 **Associate Schedule &amp; Patient Recall Strategies** (42:08 - 43:10) Plan to fill associate's schedule by calling past recall patients (12-24 months) and unscheduled treatment lists (00:42:08-00:43:10). Emphasis on aggressive outreach to jumpstart new associate's patient base (00:42:08-00:43:10). 📚 **Professional Development &amp; Next Steps** (43:43 - 51:27) Recommendation to read 'Who Not How' for leadership growth; Jordan to send a copy to Neil (00:43:43-00:44:04). Next meeting scheduled for June 11th; suggestion to book July as well (00:51:13-00:51:27). Plan to review financials and profitability in depth at the next meeting (00:49:09-00:50:56).
_x000D_
_x000D_Super Summary List Keywords:
_x000D_case acceptance,patient cancellations,marketing conversion,onboarding,hygienist recruitment,practice management</t>
  </si>
  <si>
    <t>Wimmer, M_FF_2025_05_22_.pdf</t>
  </si>
  <si>
    <t>Wimmer, M_CT_2025_05_22_.pdf</t>
  </si>
  <si>
    <t>2025-05-22T15:00:00.000Z</t>
  </si>
  <si>
    <t>**Richard** Richard to work with Dr. Wimmer over the next two weeks to collect comprehensive data points on phone hours, marketing numbers, and all aspects of revenue cycle management, including collaboration with Joanne as needed (44:03) Create a cash flow analysis for Invisalign, including a projection of expected collections and actuals, to better understand timing and amounts of incoming revenue (45:24) Reach out to Lisa to inform her about the data collection effort and coordinate pulling data from relevant software systems as needed (47:38) Prepare for a follow-up meeting in two weeks with all collected data points to develop a detailed operational improvement game plan for the next quarter (45:24)</t>
  </si>
  <si>
    <t>- **Strong Revenue Growth but Recent Decline**: Dr. Wimmer’s practice expanded revenues from $1.3M in 2021 to $3.45M; however, April and May saw dips in case acceptance and cancellations, linked to patient hesitancy and marketing changes. Increased cancellations and no-shows noted, although most were rescheduled. Operating profit and cash flow down due to collection issues and inefficiencies. - **Compensation Issues**: Executive compensation decreased from 4.4% to 2.6% (target 5%), affecting effective management. Associate compensation is too high (23-24.7% vs. target 15%), indicating underperformance from associates. Joanne's expanded role may lack the necessary team support to manage growth. - **Need for Operational Improvements**: Operational inefficiencies identified, including unfilled hygiene slots and poor AR management impacting revenue. Cash flow delays primarily from Invisalign payments received quarterly without a current cash flow projection. Urgent need for data collection, accountability, and system upgrades emphasized to support scalable growth. Richard tasked with data collection for operational analysis and cash flow projections. Follow-up meeting scheduled in two weeks to assess data and outline operational improvements.</t>
  </si>
  <si>
    <t>📈 **Practice Performance Overview &amp; Challenges** (00:54 - 07:18) Dr. Wimmer's practice saw strong growth in 2023-2024, with revenues jumping from $1.3M in 2021 to a rolling 12-month figure of $3.45M, but recent months have seen a decline in case acceptance, cancellations, and overall revenue (00:01:10–00:15:15). April and May performance was below expectations, with case acceptance and new starts down, attributed to patient hesitancy and possible changes in marketing effectiveness (00:01:10–00:02:22). Significant number of cancellations and no-shows, though most rescheduled (00:02:57). Operating profit, AR, and cash flow are all down, despite increased production, due to collection issues and operational inefficiencies (00:05:41–00:07:18). 💸 **Financials, Executive Compensation, and Margins** (07:18 - 24:01) Detailed review of executive compensation as a percentage of revenue from 2021 to 2025, showing a decline from 4.4% to 2.6%, which is below the recommended 5% for effective executive management (00:09:01–00:15:15). Joanne's compensation and role have grown, but the team may lack the capacity to keep up with the business's scale (00:08:31–00:14:15). Associate compensation is too high relative to production, with a target of 15% but actuals at 23–24.7%, indicating underperformance by associates (00:21:03–00:24:01). 🦷 **Operational Inefficiencies &amp; Revenue Cycle Issues** (16:59 - 34:18) Revenue is a lagging indicator; operational issues such as unfilled hygiene slots, weak case conversion, and poor AR management are driving financial underperformance (00:16:59–00:25:26). AR is not being collected efficiently, especially for Invisalign cases, leading to significant cash flow delays (00:25:26–00:34:18). Insurance payments for Invisalign are received quarterly, causing further delays; no current cash flow projection exists for these receivables (00:33:48–00:34:18). 🔍 **Need for Data, Accountability, and Systems Upgrade** (34:18 - 47:35) Eric emphasizes the need for rigorous data collection, cash flow projections, and operational accountability to address the practice's outpaced growth (00:34:18–00:41:42). Joanne is recognized as valuable but currently overwhelmed; additional capabilities or support may be needed (00:38:57–00:43:13). Eric recommends not relying on Dr. Wimmer to 'save the day' but instead building scalable systems and delegating operational responsibilities (00:47:35). 🗂️ **Action Plan &amp; Next Steps** (44:03 - 50:58) Richard is tasked with collecting operational data (phone hours, marketing, revenue cycle, AR, Invisalign cash flow) over the next two weeks, working with Joanne and Lisa as needed (00:44:03–00:47:38). A simple, clear cash flow analysis for Invisalign is to be created to inform operational decisions (00:45:24–00:46:44). A follow-up meeting is scheduled in two weeks to review data and develop a game plan for operational improvements (00:45:24–00:50:58). 💡 **Additional Insights &amp; Recommendations** (51:33 - 52:42) Melissa's suggestion to explore a PEO has already resulted in significant savings on business and health insurance (00:51:33–00:52:13). Eric stresses the importance of not making new purchases until cash flow improves and systems are stabilized (00:52:13–00:52:24). Dr. Wimmer and team are planning to attend an event in November, indicating ongoing commitment to professional development (00:52:33–00:52:42).</t>
  </si>
  <si>
    <t>operations,accounts receivable,case acceptance,executive management,cash flow,Invisalign</t>
  </si>
  <si>
    <t>https://download-ff.s3.us-east-2.amazonaws.com/01JVQ7W0FQMJVSDKE94JXG9EX1/downloads/transcript/Dr-Wimmer-Eric-Morin-bc81d801-e365-4f3c-8e18-889bb873ea59-2025-05-22-15-00-00.pdf?X-Amz-Algorithm=AWS4-HMAC-SHA256&amp;X-Amz-Credential=AKIAWZAJLUBIVRJ35B6I%2F20250522%2Fus-east-2%2Fs3%2Faws4_request&amp;X-Amz-Date=20250522T155846Z&amp;X-Amz-Expires=21600&amp;X-Amz-Signature=1c28ee84723c8b0a65d846acdd598bcb9e97e9e85dd155e626e20cc28cab4a28&amp;X-Amz-SignedHeaders=host</t>
  </si>
  <si>
    <t>audiohttps://cdn.fireflies.ai/01JVQ7W0FQMJVSDKE94JXG9EX1/audio.mp3?Expires=1748102328&amp;Policy=eyJTdGF0ZW1lbnQiOlt7IlJlc291cmNlIjoiaHR0cHM6Ly9jZG4uZmlyZWZsaWVzLmFpLzAxSlZRN1cwRlFNSlZTREtFOTRKWEc5RVgxL2F1ZGlvLm1wMyIsIkNvbmRpdGlvbiI6eyJEYXRlTGVzc1RoYW4iOnsiQVdTOkVwb2NoVGltZSI6MTc0ODEwMjMyOH19fV19&amp;Signature=zFGWjgTg6POL2nlM7onRsqCcES-E76fQFyvr~M6aUR-B6~x8jlklv3Qv-GCEjm7CVgcVXVZ-FJwP6-9XgqUa9~KETbuHy0sCtfhsTyv0LfGym3n2ikLHdOHpCGHTw1C6LM5gipKv2nVonW02xTnvkywxuvmGtr6PRgPrpKWuSQ1M7PabUYNezqkgKqSHUyxymHPDtyVYt2kMAjvV0xhP7G0cSkI6e2MqHm1rE-Qvp5vFudPDqkcgQt8IqSF5fdJIxjFYkOTbmcOA68CbSNIc-L2qNgi20~cejYjzP7TBaabj8tkI~3Ao0e-KbIbS0J06xqDXM24uCbdfeFF5BnKWag__&amp;Key-Pair-Id=K25ZJR0UZVF4CM</t>
  </si>
  <si>
    <t>Client ID: Wimmer, M
_x000D_
_x000D_Date: 2025-05-22T15:00:00.000Z
_x000D_
_x000D_Super Summary List Action Items:
_x000D_**Richard** Richard to work with Dr. Wimmer over the next two weeks to collect comprehensive data points on phone hours, marketing numbers, and all aspects of revenue cycle management, including collaboration with Joanne as needed (44:03) Create a cash flow analysis for Invisalign, including a projection of expected collections and actuals, to better understand timing and amounts of incoming revenue (45:24) Reach out to Lisa to inform her about the data collection effort and coordinate pulling data from relevant software systems as needed (47:38) Prepare for a follow-up meeting in two weeks with all collected data points to develop a detailed operational improvement game plan for the next quarter (45:24)
_x000D_
_x000D_Super Summary List Overview:
_x000D_- **Strong Revenue Growth but Recent Decline**: Dr. Wimmer’s practice expanded revenues from $1.3M in 2021 to $3.45M; however, April and May saw dips in case acceptance and cancellations, linked to patient hesitancy and marketing changes. Increased cancellations and no-shows noted, although most were rescheduled. Operating profit and cash flow down due to collection issues and inefficiencies. - **Compensation Issues**: Executive compensation decreased from 4.4% to 2.6% (target 5%), affecting effective management. Associate compensation is too high (23-24.7% vs. target 15%), indicating underperformance from associates. Joanne's expanded role may lack the necessary team support to manage growth. - **Need for Operational Improvements**: Operational inefficiencies identified, including unfilled hygiene slots and poor AR management impacting revenue. Cash flow delays primarily from Invisalign payments received quarterly without a current cash flow projection. Urgent need for data collection, accountability, and system upgrades emphasized to support scalable growth. Richard tasked with data collection for operational analysis and cash flow projections. Follow-up meeting scheduled in two weeks to assess data and outline operational improvements.
_x000D_
_x000D_Super Summary List Shorthand Bullet:
_x000D_📈 **Practice Performance Overview &amp; Challenges** (00:54 - 07:18) Dr. Wimmer's practice saw strong growth in 2023-2024, with revenues jumping from $1.3M in 2021 to a rolling 12-month figure of $3.45M, but recent months have seen a decline in case acceptance, cancellations, and overall revenue (00:01:10–00:15:15). April and May performance was below expectations, with case acceptance and new starts down, attributed to patient hesitancy and possible changes in marketing effectiveness (00:01:10–00:02:22). Significant number of cancellations and no-shows, though most rescheduled (00:02:57). Operating profit, AR, and cash flow are all down, despite increased production, due to collection issues and operational inefficiencies (00:05:41–00:07:18). 💸 **Financials, Executive Compensation, and Margins** (07:18 - 24:01) Detailed review of executive compensation as a percentage of revenue from 2021 to 2025, showing a decline from 4.4% to 2.6%, which is below the recommended 5% for effective executive management (00:09:01–00:15:15). Joanne's compensation and role have grown, but the team may lack the capacity to keep up with the business's scale (00:08:31–00:14:15). Associate compensation is too high relative to production, with a target of 15% but actuals at 23–24.7%, indicating underperformance by associates (00:21:03–00:24:01). 🦷 **Operational Inefficiencies &amp; Revenue Cycle Issues** (16:59 - 34:18) Revenue is a lagging indicator; operational issues such as unfilled hygiene slots, weak case conversion, and poor AR management are driving financial underperformance (00:16:59–00:25:26). AR is not being collected efficiently, especially for Invisalign cases, leading to significant cash flow delays (00:25:26–00:34:18). Insurance payments for Invisalign are received quarterly, causing further delays; no current cash flow projection exists for these receivables (00:33:48–00:34:18). 🔍 **Need for Data, Accountability, and Systems Upgrade** (34:18 - 47:35) Eric emphasizes the need for rigorous data collection, cash flow projections, and operational accountability to address the practice's outpaced growth (00:34:18–00:41:42). Joanne is recognized as valuable but currently overwhelmed; additional capabilities or support may be needed (00:38:57–00:43:13). Eric recommends not relying on Dr. Wimmer to 'save the day' but instead building scalable systems and delegating operational responsibilities (00:47:35). 🗂️ **Action Plan &amp; Next Steps** (44:03 - 50:58) Richard is tasked with collecting operational data (phone hours, marketing, revenue cycle, AR, Invisalign cash flow) over the next two weeks, working with Joanne and Lisa as needed (00:44:03–00:47:38). A simple, clear cash flow analysis for Invisalign is to be created to inform operational decisions (00:45:24–00:46:44). A follow-up meeting is scheduled in two weeks to review data and develop a game plan for operational improvements (00:45:24–00:50:58). 💡 **Additional Insights &amp; Recommendations** (51:33 - 52:42) Melissa's suggestion to explore a PEO has already resulted in significant savings on business and health insurance (00:51:33–00:52:13). Eric stresses the importance of not making new purchases until cash flow improves and systems are stabilized (00:52:13–00:52:24). Dr. Wimmer and team are planning to attend an event in November, indicating ongoing commitment to professional development (00:52:33–00:52:42).
_x000D_
_x000D_Super Summary List Keywords:
_x000D_operations,accounts receivable,case acceptance,executive management,cash flow,Invisalign</t>
  </si>
  <si>
    <t>Snyder, C_FF_2025_05_22_.pdf</t>
  </si>
  <si>
    <t>Snyder, C_CT_2025_05_22_.pdf</t>
  </si>
  <si>
    <t>**Jordan Blackmon** Determine what sales Richard and Ahsan have secured to update advisor records (01:39) Investigate and clarify what content Richard has been working on, given the high number of hours logged (02:21) Plan and prepare the next workshop focused on the practice sales funnel, with Ahsan assisting in content creation (08:12)</t>
  </si>
  <si>
    <t>- Practice expansion update: Ahsan leading hiring for an associate and hygienists by early July to enhance practice hours. Patient flow supports expansion; marketing with Ted in progress. Deep dive analysis initiated for expansion plan validation. - Sales tracking clarification needed: Jordan to confirm sales secured by Richard and Ahsan for advisor records. Concerns raised on Richard's 37 hours of content creation vs. others' workloads; transparency in content efforts stressed. Possible redirection to client-facing activities discussed. - Workshop planning: Jordan proposed two topics—sales funnel mastery and scaling organizational structure. Team prioritized sales funnel workshop to meet immediate client needs and align with profitability discussions. Ahsan to assist in content; deadline for completion set within two months.</t>
  </si>
  <si>
    <t>🦷 **Practice Expansion and Staffing Updates** (00:08 - 01:24) Ahsan provided an update on efforts to hire an associate and hygienists to expand practice hours and days, targeting early July for new hires. Patient flow is sufficient to support expansion, and marketing efforts with Ted are underway to further boost patient numbers. A deep dive analysis has been initiated to support the expansion plan. 📊 **Sales and Content Tracking** (01:39 - 04:42) Jordan needs to clarify which sales were secured by Richard and Ahsan for advisor tracking purposes. Questions were raised about Richard's reported 37 hours of content creation in two and a half weeks, which seems disproportionate compared to others' workloads. Jordan emphasized the need for transparency and alignment in content creation efforts, suggesting a possible redirection of Richard's focus to more client-facing activities if necessary. 📝 **Scorecard and Departmental Roles** (03:16 - 04:42) Jordan discussed the use of scorecards to monitor call and content hours, highlighting the importance of balancing client calls and content creation based on roles within the department. Ahsan mentioned assisting Lisa with Excel tasks, which Jordan confirmed should be tracked as content work. ⏰ **Client Punctuality and Meeting Protocols** (04:50 - 05:00) Jordan expressed frustration over clients arriving late to meetings, especially those struggling with performance, and considered implementing a rule to address repeated tardiness. 🎓 **Upcoming Workshop Planning** (06:21 - 09:28) Jordan outlined two potential topics for upcoming workshops: (1) mastering the practice sales funnel, and (2) scaling time and organizational structure for clinical providers. After discussion, the team agreed to prioritize the sales funnel workshop, as it aligns with recent profitability and cash flow topics and addresses immediate client needs. Ahsan will assist in developing the workshop content, leveraging his expertise in sales funnels. A timeline of less than two months was set for workshop preparation, with the sales funnel workshop to be completed first, followed by the scaling topic.</t>
  </si>
  <si>
    <t>practice expansion,sales funnel,content tracking,workshop planning,staffing,scorecard</t>
  </si>
  <si>
    <t>https://download-ff.s3.us-east-2.amazonaws.com/01JVDAM1D9PC1RN27CX6GHBP91/downloads/transcript/Craig-Snyder-and-Jordan-Blackmon-c2bf4390-8248-4493-a9b8-cb4a2d445e32-2025-05-22-15-00-00.pdf?X-Amz-Algorithm=AWS4-HMAC-SHA256&amp;X-Amz-Credential=AKIAWZAJLUBIVRJ35B6I%2F20250522%2Fus-east-2%2Fs3%2Faws4_request&amp;X-Amz-Date=20250522T154705Z&amp;X-Amz-Expires=21600&amp;X-Amz-Signature=9d7ec7e99412052cb2f058da2256129817eabb56c902494ea5df272e380b0c06&amp;X-Amz-SignedHeaders=host</t>
  </si>
  <si>
    <t>audiohttps://cdn.fireflies.ai/01JVDAM1D9PC1RN27CX6GHBP91/audio.mp3?Expires=1748101628&amp;Policy=eyJTdGF0ZW1lbnQiOlt7IlJlc291cmNlIjoiaHR0cHM6Ly9jZG4uZmlyZWZsaWVzLmFpLzAxSlZEQU0xRDlQQzFSTjI3Q1g2R0hCUDkxL2F1ZGlvLm1wMyIsIkNvbmRpdGlvbiI6eyJEYXRlTGVzc1RoYW4iOnsiQVdTOkVwb2NoVGltZSI6MTc0ODEwMTYyOH19fV19&amp;Signature=NPoPi-7UYIAq45kcWHSKL93r9peskha0wWO7FImenv~KIsjAnAZQLYHulXGJ8NCUhkV1XqxOD3w1iCyqVsuWPIh0eGZR~kb~2438Cd~rqoJakiPNWJPa-90SVCr2rePwqZZO~sDzdn5vEHkFykjlR7BdRtD-kiVTCn9gN~uKrdd86GvT1lIVONNHatxNvprHLdfIwAjpJzKBHXi22souxCPBozIQyL39WpFDK6RDxXLp8OjJRvrMdX~7a9PVscKZsR9ogJsqs8C0VGy7P4xLcbAKcmDZg3siuWS0uL-derco30mAzWGor0dq1L-CAqDF6WWLTp3Q3hwoyrLd9GfX~g__&amp;Key-Pair-Id=K25ZJR0UZVF4CM</t>
  </si>
  <si>
    <t>Client ID: Snyder, C
_x000D_
_x000D_Date: 2025-05-22T15:00:00.000Z
_x000D_
_x000D_Super Summary List Action Items:
_x000D_**Jordan Blackmon** Determine what sales Richard and Ahsan have secured to update advisor records (01:39) Investigate and clarify what content Richard has been working on, given the high number of hours logged (02:21) Plan and prepare the next workshop focused on the practice sales funnel, with Ahsan assisting in content creation (08:12)
_x000D_
_x000D_Super Summary List Overview:
_x000D_- Practice expansion update: Ahsan leading hiring for an associate and hygienists by early July to enhance practice hours. Patient flow supports expansion; marketing with Ted in progress. Deep dive analysis initiated for expansion plan validation. - Sales tracking clarification needed: Jordan to confirm sales secured by Richard and Ahsan for advisor records. Concerns raised on Richard's 37 hours of content creation vs. others' workloads; transparency in content efforts stressed. Possible redirection to client-facing activities discussed. - Workshop planning: Jordan proposed two topics—sales funnel mastery and scaling organizational structure. Team prioritized sales funnel workshop to meet immediate client needs and align with profitability discussions. Ahsan to assist in content; deadline for completion set within two months.
_x000D_
_x000D_Super Summary List Shorthand Bullet:
_x000D_🦷 **Practice Expansion and Staffing Updates** (00:08 - 01:24) Ahsan provided an update on efforts to hire an associate and hygienists to expand practice hours and days, targeting early July for new hires. Patient flow is sufficient to support expansion, and marketing efforts with Ted are underway to further boost patient numbers. A deep dive analysis has been initiated to support the expansion plan. 📊 **Sales and Content Tracking** (01:39 - 04:42) Jordan needs to clarify which sales were secured by Richard and Ahsan for advisor tracking purposes. Questions were raised about Richard's reported 37 hours of content creation in two and a half weeks, which seems disproportionate compared to others' workloads. Jordan emphasized the need for transparency and alignment in content creation efforts, suggesting a possible redirection of Richard's focus to more client-facing activities if necessary. 📝 **Scorecard and Departmental Roles** (03:16 - 04:42) Jordan discussed the use of scorecards to monitor call and content hours, highlighting the importance of balancing client calls and content creation based on roles within the department. Ahsan mentioned assisting Lisa with Excel tasks, which Jordan confirmed should be tracked as content work. ⏰ **Client Punctuality and Meeting Protocols** (04:50 - 05:00) Jordan expressed frustration over clients arriving late to meetings, especially those struggling with performance, and considered implementing a rule to address repeated tardiness. 🎓 **Upcoming Workshop Planning** (06:21 - 09:28) Jordan outlined two potential topics for upcoming workshops: (1) mastering the practice sales funnel, and (2) scaling time and organizational structure for clinical providers. After discussion, the team agreed to prioritize the sales funnel workshop, as it aligns with recent profitability and cash flow topics and addresses immediate client needs. Ahsan will assist in developing the workshop content, leveraging his expertise in sales funnels. A timeline of less than two months was set for workshop preparation, with the sales funnel workshop to be completed first, followed by the scaling topic.
_x000D_
_x000D_Super Summary List Keywords:
_x000D_practice expansion,sales funnel,content tracking,workshop planning,staffing,scorecard</t>
  </si>
  <si>
    <t>jlongdds@gmail.com,jordan@towerleadership.com</t>
  </si>
  <si>
    <t>2025-05-22T12:30:00.000Z</t>
  </si>
  <si>
    <t>**Jordan** Send pictures of the Boseron puppy to Jason (04:33) Send introduction to headhunter(s) who can help source a qualified operations director candidate for Jason's practice (44:58) Ask DSO contacts about willingness to consider practice acquisitions in West Virginia and provide feedback to Jason (46:44) Share information about Dental Pitch Brokerage and other potential buyer networks with Jason for future reference (47:06) **Jason** Consider hiring a strong front office lead and/or operations director, but delay until after the practice sale is finalized to avoid impacting EBITDA (14:19) Pull Colby and DISC personality assessments for current team members to evaluate fit for leadership and operations roles (41:33)</t>
  </si>
  <si>
    <t>- **Practice Sale Delays**: Jason's practice sale on hold due to compliance issues and $150k drop in EBITDA. Closing may be postponed 2 weeks to 3 months, allowing for financial recovery but cautious of lower valuation. - **Front Office Challenges**: Ongoing issues with patient scheduling and billing communication; current office manager lacks front desk focus. Recommendation to hire dedicated operations lead post-sale to prevent EBITDA impact. Recent patient incident highlights urgency. - **Talent Acquisition &amp; Leadership**: Need for high-talent operations leaders emphasized. Difficulty sourcing suitable candidates in smaller markets; need compelling offers and potential headhunter assistance. Importance of aligning team personality assessments (Colby, DISC) with business growth discussed.</t>
  </si>
  <si>
    <t>🏠 **Personal Updates &amp; Icebreaker** (00:00 - 04:32) Jason shares family updates, including his son's high school graduation and home improvement challenges with installing a new above-ground pool (saving $15,000 by DIY). Jordan mentions getting a new Boseron puppy and shares photos with Jason. 💼 **Practice Sale Status &amp; Financials** (04:33 - 09:33) Jason's practice sale is on hold due to compliance officer scheduling and concerns about a $150,000 drop in EBITDA, attributed to missed days from weather and other factors. Closing was originally scheduled for the 30th; now possibly delayed by 2 weeks to 3 months. Jason feels relieved by the delay, as it allows time for financials to recover, but is cautious about selling at a lower valuation. Jason is considering whether to proceed with the sale or hold off if valuation drops too much. 🧑‍💼 **Front Office &amp; Operations Challenges** (09:34 - 15:04) Ongoing struggles with front office staff impacting patient experience, especially around scheduling, treatment planning, and payment communication. Becca, the current office manager, is not a front desk-focused leader; Jason feels a dedicated front office lead is needed. Recent incident: long-term patient embarrassed by unexpected payment demand at check-in, highlighting process gaps. Jordan recommends hiring a strong operations director and front office lead, but notes this should wait until after the sale to avoid short-term EBITDA impact. 🔍 **Talent, Hiring, and Leadership Insights** (15:05 - 22:39) Jordan emphasizes the importance of hiring high-talent operations leaders who require minimal training and can drive results independently. Example shared: Lisa, a high-performing operations leader, built a million-dollar department with minimal oversight. Discussion on the difficulty of sourcing such talent, especially in smaller markets, and the need for compelling offers and possibly headhunter assistance. Jason shares challenges with local hiring, including a recent candidate disqualified due to past unpaid bills as a patient. 📊 **Scorecards, Accountability, and Process Improvement** (22:40 - 26:07) Jordan stresses that scorecards and KPIs must drive actionable plans, not just be reviewed passively. Action plans and accountability are critical for improving profitability, case acceptance, and operational efficiency. Example: Leadership meetings should result in tangible next steps, not just intentions to improve. Jason acknowledges that while bonuses are being paid, employees are not actively discussing or acting on scorecard data. 🧠 **Personality Assessments &amp; Team Composition** (30:37 - 44:15) Jordan introduces Colby and DISC assessments to identify the right fit for operations and leadership roles. Colby measures fact finder, follow through, quick start, and implementer traits; DISC measures dominance, influence, steadiness, and compliance. Ideal operations director profile: balanced fact finder, strong follow through, decent quick start, and high D (dominance) on DISC for accountability. Jason and Jordan discuss how current team personalities may not align with business growth needs, and the importance of balancing team traits. 🏢 **Marketability, Future Options &amp; Expansion** (44:16 - 50:38) Jason expresses concern about limited DSO interest in his region and the practice's future marketability. Jordan suggests exploring Dental Pitch Brokerage and other buyer networks for larger practices, and discusses the potential for expansion into nearby counties if the right personnel are found. Jordan offers to connect Jason with DSOs and headhunters, and invites him to a profitability workshop if the sale situation clarifies.</t>
  </si>
  <si>
    <t>practice sale,operations director,front office management,personality assessments,EBITDA,DSO acquisition</t>
  </si>
  <si>
    <t>https://download-ff.s3.us-east-2.amazonaws.com/01JVVZ3BMMCGEYEV0X7E2TN04R/downloads/transcript/Dr-Long-Advisory-Call-f5a47f76-5a8f-40b8-bd24-5f539e5b5a87-2025-05-22-12-30-00.pdf?X-Amz-Algorithm=AWS4-HMAC-SHA256&amp;X-Amz-Credential=AKIAWZAJLUBIVRJ35B6I%2F20250522%2Fus-east-2%2Fs3%2Faws4_request&amp;X-Amz-Date=20250522T132307Z&amp;X-Amz-Expires=21600&amp;X-Amz-Signature=81429975cd9ce9d31b6fd2ea746b55dadebda63fa49f7888f95dba6875c2f05d&amp;X-Amz-SignedHeaders=host</t>
  </si>
  <si>
    <t>audiohttps://cdn.fireflies.ai/01JVVZ3BMMCGEYEV0X7E2TN04R/audio.mp3?Expires=1748092989&amp;Policy=eyJTdGF0ZW1lbnQiOlt7IlJlc291cmNlIjoiaHR0cHM6Ly9jZG4uZmlyZWZsaWVzLmFpLzAxSlZWWjNCTU1DR0VZRVYwWDdFMlROMDRSL2F1ZGlvLm1wMyIsIkNvbmRpdGlvbiI6eyJEYXRlTGVzc1RoYW4iOnsiQVdTOkVwb2NoVGltZSI6MTc0ODA5Mjk4OX19fV19&amp;Signature=tBqBFiPZz3juAm~voCUOxkqPMsciF~v35wUhXnZ4I-e1RdMfVHZmm1rQSEO-9xN-bynur-DC3pe5PJKaD9XU8DS9W6xDfbzfWpFux-y0LSwPHxbpK5BDqK-PaefuqCl0N~Ux4SBVg-TWMgVs7nOrM0iGlMmJlle9YtzyZqnfaPFkzbSamZNET29E0gHtkHVTf9ogMeI0KSPt8PiN5GAj41LtQpXfINN0NyDpp-AokG6cxQ0-1gCTmElEJ2IhRpCMQcf5pE2tZmgOGPH-Xd6~rx1lvLChw4Ulr3Ng8D17iRMP~bMWEmNsCLGIzD2rH2H0kQSInHwsTHAMxEYFcQprnA__&amp;Key-Pair-Id=K25ZJR0UZVF4CM</t>
  </si>
  <si>
    <t>Client ID: 
_x000D_
_x000D_Date: 2025-05-22T12:30:00.000Z
_x000D_
_x000D_Super Summary List Action Items:
_x000D_**Jordan** Send pictures of the Boseron puppy to Jason (04:33) Send introduction to headhunter(s) who can help source a qualified operations director candidate for Jason's practice (44:58) Ask DSO contacts about willingness to consider practice acquisitions in West Virginia and provide feedback to Jason (46:44) Share information about Dental Pitch Brokerage and other potential buyer networks with Jason for future reference (47:06) **Jason** Consider hiring a strong front office lead and/or operations director, but delay until after the practice sale is finalized to avoid impacting EBITDA (14:19) Pull Colby and DISC personality assessments for current team members to evaluate fit for leadership and operations roles (41:33)
_x000D_
_x000D_Super Summary List Overview:
_x000D_- **Practice Sale Delays**: Jason's practice sale on hold due to compliance issues and $150k drop in EBITDA. Closing may be postponed 2 weeks to 3 months, allowing for financial recovery but cautious of lower valuation. - **Front Office Challenges**: Ongoing issues with patient scheduling and billing communication; current office manager lacks front desk focus. Recommendation to hire dedicated operations lead post-sale to prevent EBITDA impact. Recent patient incident highlights urgency. - **Talent Acquisition &amp; Leadership**: Need for high-talent operations leaders emphasized. Difficulty sourcing suitable candidates in smaller markets; need compelling offers and potential headhunter assistance. Importance of aligning team personality assessments (Colby, DISC) with business growth discussed.
_x000D_
_x000D_Super Summary List Shorthand Bullet:
_x000D_🏠 **Personal Updates &amp; Icebreaker** (00:00 - 04:32) Jason shares family updates, including his son's high school graduation and home improvement challenges with installing a new above-ground pool (saving $15,000 by DIY). Jordan mentions getting a new Boseron puppy and shares photos with Jason. 💼 **Practice Sale Status &amp; Financials** (04:33 - 09:33) Jason's practice sale is on hold due to compliance officer scheduling and concerns about a $150,000 drop in EBITDA, attributed to missed days from weather and other factors. Closing was originally scheduled for the 30th; now possibly delayed by 2 weeks to 3 months. Jason feels relieved by the delay, as it allows time for financials to recover, but is cautious about selling at a lower valuation. Jason is considering whether to proceed with the sale or hold off if valuation drops too much. 🧑‍💼 **Front Office &amp; Operations Challenges** (09:34 - 15:04) Ongoing struggles with front office staff impacting patient experience, especially around scheduling, treatment planning, and payment communication. Becca, the current office manager, is not a front desk-focused leader; Jason feels a dedicated front office lead is needed. Recent incident: long-term patient embarrassed by unexpected payment demand at check-in, highlighting process gaps. Jordan recommends hiring a strong operations director and front office lead, but notes this should wait until after the sale to avoid short-term EBITDA impact. 🔍 **Talent, Hiring, and Leadership Insights** (15:05 - 22:39) Jordan emphasizes the importance of hiring high-talent operations leaders who require minimal training and can drive results independently. Example shared: Lisa, a high-performing operations leader, built a million-dollar department with minimal oversight. Discussion on the difficulty of sourcing such talent, especially in smaller markets, and the need for compelling offers and possibly headhunter assistance. Jason shares challenges with local hiring, including a recent candidate disqualified due to past unpaid bills as a patient. 📊 **Scorecards, Accountability, and Process Improvement** (22:40 - 26:07) Jordan stresses that scorecards and KPIs must drive actionable plans, not just be reviewed passively. Action plans and accountability are critical for improving profitability, case acceptance, and operational efficiency. Example: Leadership meetings should result in tangible next steps, not just intentions to improve. Jason acknowledges that while bonuses are being paid, employees are not actively discussing or acting on scorecard data. 🧠 **Personality Assessments &amp; Team Composition** (30:37 - 44:15) Jordan introduces Colby and DISC assessments to identify the right fit for operations and leadership roles. Colby measures fact finder, follow through, quick start, and implementer traits; DISC measures dominance, influence, steadiness, and compliance. Ideal operations director profile: balanced fact finder, strong follow through, decent quick start, and high D (dominance) on DISC for accountability. Jason and Jordan discuss how current team personalities may not align with business growth needs, and the importance of balancing team traits. 🏢 **Marketability, Future Options &amp; Expansion** (44:16 - 50:38) Jason expresses concern about limited DSO interest in his region and the practice's future marketability. Jordan suggests exploring Dental Pitch Brokerage and other buyer networks for larger practices, and discusses the potential for expansion into nearby counties if the right personnel are found. Jordan offers to connect Jason with DSOs and headhunters, and invites him to a profitability workshop if the sale situation clarifies.
_x000D_
_x000D_Super Summary List Keywords:
_x000D_practice sale,operations director,front office management,personality assessments,EBITDA,DSO acquisition</t>
  </si>
  <si>
    <t>eric@towerleadership.com,bsmith@oakdentalpartners.com,jason@fortemholdings.com,lisa@towerleadership.com,lprovow@oakdentalpartners.com,matt@fortemholdings.com,matthew@towerleadership.com</t>
  </si>
  <si>
    <t>Tower Leadership Zoom Call</t>
  </si>
  <si>
    <t>2025-05-21T17:00:00.000Z</t>
  </si>
  <si>
    <t>**Matt Ornstein** Send Zoom link directly to Lee to ensure correct meeting access (not Teams) (02:10) Circle back internally (Lee, Brian, Jason, Matt) to discuss next steps and decision on engagement after reviewing meeting outcomes (38:14) Await clarity from lender and, if feasible, coordinate with Tower Leadership to launch a targeted marketing campaign for new practice acquisitions using seller financing (47:47) **Jason Brown** Text Lee to clarify he needs to join via Zoom, not Teams (02:33) Jason to send a quick Zoom invite for a follow-up meeting among core team members (Brian, Lee, Matt, Jason) (55:44) **Eric** Call Lee to ensure he has the correct Zoom link and can join the meeting (02:39) Provide best practices benchmarks for operational areas (e.g., dental supplies, hygiene, doctor conversion, phones, talent retention) for comparison with Oak Dental Partners' current performance (11:04) Share references or contacts from DSOs previously engaged by Tower Leadership for Oak Dental Partners to consult regarding engagement outcomes (11:04) **lprovow** Obtain and provide data access (P&amp;Ls, software logins, org chart, call tracking, scorecards) for selected sample practices to Tower Leadership for deep dive analysis (27:31) Continue analysis and communication with primary lender (Comvest) regarding seller financing structure and joint venture percentage ceiling for new practice acquisitions (46:00)</t>
  </si>
  <si>
    <t>- **EBITDA Growth Opportunities**: Tower Leadership proposes a deep dive into Oak Dental Partners (ODP) to identify areas for improving EBITDA. Target is 2-5% improvement per practice, with current center-level EBITDA at 27-28%, aiming for 30%. Key metrics highlighted: operational barriers like expanding hours may impact gains. - **Operational Challenges**: ODP's constraints include staff preferences limiting practice hours and rural doctor recruitment issues. Tower recognizes AI and technology use (e.g., call answering) as immediate efficiency opportunities, leveraging past experience to address similar challenges effectively. - **Targeted Approach Recommended**: ODP prefers a focused operational improvement strategy over a holistic one due to complexity. Tower's proposal involves analyzing 8-10 practices for actionable insights within 80 total hours, with a projected initial cost of $25,000 and data requirements including P&amp;Ls and call tracking. Next steps involve internal discussions among ODP leaders to solidify engagement decision.</t>
  </si>
  <si>
    <t>📞 **Meeting Setup and Introductions** (00:00 - 03:42) Initial confusion over meeting links (Teams vs. Zoom) resolved by direct communication and technical support. Participants include representatives from Tower Leadership and Oak Dental Partners, with introductions and clarification of roles. 📈 **Purpose and Scope of Engagement** (03:42 - 08:36) Tower Leadership specializes in improving organic EBITDA for dental practice groups through operational efficiencies and strategic planning. Proposal to conduct an initial deep dive review of Oak Dental Partners (ODP) to identify areas for EBITDA growth. Discussion of Tower's process: data extraction, interviews, operational analysis, and strategic planning based on sample practices. 💡 **Potential Impact and Best Practices** (08:36 - 13:14) Realistic EBITDA growth projections depend on practice-specific factors; some locations may see significant increases, others more modest gains. Request for Tower to provide best practices benchmarks (e.g., dental supplies under 5% of revenue) for ODP to compare against their own metrics. Tower has extensive experience with multi-location practices and some DSO-level work, with Lisa Gotsis bringing direct DSO operational leadership experience. 🦷 **Operational Challenges and Opportunities** (13:14 - 18:18) ODP faces challenges expanding practice hours due to doctor and staff preferences, labor pool limitations, and cultural resistance. AI and technology (call answering, insurance verification, Pearl/Overjet overlays) seen as near-term opportunities for efficiency gains. Tower Leadership frequently addresses similar challenges and has strategies for expanding hours and increasing average revenue per practice. 🤝 **Alignment and Approach Discussion** (18:18 - 24:09) Clarification that Tower Leadership supports both independent practices and DSOs, aiming to improve operational efficiency regardless of ownership model. Lisa Gotsis outlines a holistic approach to practice analysis, reviewing all operational aspects from patient calls to case acceptance and accounts receivable. ODP leadership prefers a focused, targeted approach (not holistic) due to complexity and desire for measurable impact within 24 months. 🗂️ **Deep Dive Logistics and Cost** (24:09 - 29:41) Tower proposes a deep dive into 8-10 practices (mix of best and most improvable), requiring about 80 hours of Tower's time and 10 hours from ODP's team. Data required: P&amp;Ls, software access, org chart, call tracking, and scorecards. Estimated cost for initial analysis: $25,000 for 10 practices, with ROI dependent on identified opportunities and implementation. 🔍 **ROI, Focus Areas, and Implementation** (29:41 - 41:36) ODP currently operates at 27-28% center-level EBITDA and 18-19% fully adjusted; goal is 30% and 20%, respectively. Tower believes 2-5% EBITDA improvement per practice is possible, with higher gains in select locations if operational barriers (e.g., expanding hours) are overcome. Consensus to focus on a select number of practices and targeted operational areas for maximum impact, rather than attempting organization-wide transformation. 👥 **People and Provider Challenges** (41:36 - 45:53) Recruitment and retention of motivated doctors, especially in rural markets, is a major constraint to growth. Transition planning for aging doctors and addressing market-specific staffing challenges are ongoing needs. 💸 **Seller Financing and Acquisition Campaign Discussion** (45:53 - 54:33) ODP is exploring a seller-financed acquisition model (buying 51% with seller note) but faces lender-imposed joint venture ceilings and subordination requirements. Seller willingness to accept delayed distributions and subordination will vary; campaign success depends on targeting the right sellers. Tower has experience running marketing funnels for practice acquisition and can support campaign logistics and in-person events if the model is approved. ✅ **Next Steps and Meeting Close** (54:33 - 55:52) Action items include internal follow-up, data provision for analysis, lender compliance review, and preparation for a targeted acquisition campaign if feasible. Jason to send a follow-up Zoom invite for the core team to continue discussions.</t>
  </si>
  <si>
    <t>EBITDA,Dental Practice Operations,Deep Dive Analysis,AI &amp; Technology Integration,Seller Financing,Joint Venture</t>
  </si>
  <si>
    <t>https://download-ff.s3.us-east-2.amazonaws.com/01JVNCS4G9YCE8T4NHF9Y2JJTA/downloads/transcript/Tower-Leadership-Zoom-Call-050d2fdf-e345-4cb8-b4bb-fcbb3e643337-2025-05-21-17-00-00.pdf?X-Amz-Algorithm=AWS4-HMAC-SHA256&amp;X-Amz-Credential=AKIAWZAJLUBIVRJ35B6I%2F20250521%2Fus-east-2%2Fs3%2Faws4_request&amp;X-Amz-Date=20250521T175816Z&amp;X-Amz-Expires=21600&amp;X-Amz-Signature=c7d5a2bf6f7c3caa7a86f8e6032d932138ea26157f0000e543a7671c67631840&amp;X-Amz-SignedHeaders=host</t>
  </si>
  <si>
    <t>audiohttps://cdn.fireflies.ai/01JVNCS4G9YCE8T4NHF9Y2JJTA/audio.mp3?Expires=1748023101&amp;Policy=eyJTdGF0ZW1lbnQiOlt7IlJlc291cmNlIjoiaHR0cHM6Ly9jZG4uZmlyZWZsaWVzLmFpLzAxSlZOQ1M0RzlZQ0U4VDROSEY5WTJKSlRBL2F1ZGlvLm1wMyIsIkNvbmRpdGlvbiI6eyJEYXRlTGVzc1RoYW4iOnsiQVdTOkVwb2NoVGltZSI6MTc0ODAyMzEwMX19fV19&amp;Signature=px-e8KhXQqhOPJtKVNTKVymSZuD3RO0qLY2am0YXFczOe7cHKqaNBDw1bIoSsQtXJeHtfdhc49QlkyFIEV0ofEZ0884QN-JVbQ23uneT54OHYcGBA5RIpzY4K5~6S55UFX3elvXEHM8IE6ejnYNEVJnLYzPw9PiTDIfzSIkDyGQYNBU7EfYu6tnb5~lMcoTmFv0UpbnDMM1YnJKRghDm3Jn8HlX87sZESoyn~qFfUrK2lmEoMrzo0M~w3LtZMSPsnA4IJAYQ~qpFa8jw~aYETeY9i6ut~dg0InTUcfo2Rf60k-r6dqJKgPgju4AeAdCEikGivCa1IMV5xqZvxQz8xg__&amp;Key-Pair-Id=K25ZJR0UZVF4CM</t>
  </si>
  <si>
    <t>Client ID: 
_x000D_
_x000D_Date: 2025-05-21T17:00:00.000Z
_x000D_
_x000D_Super Summary List Action Items:
_x000D_**Matt Ornstein** Send Zoom link directly to Lee to ensure correct meeting access (not Teams) (02:10) Circle back internally (Lee, Brian, Jason, Matt) to discuss next steps and decision on engagement after reviewing meeting outcomes (38:14) Await clarity from lender and, if feasible, coordinate with Tower Leadership to launch a targeted marketing campaign for new practice acquisitions using seller financing (47:47) **Jason Brown** Text Lee to clarify he needs to join via Zoom, not Teams (02:33) Jason to send a quick Zoom invite for a follow-up meeting among core team members (Brian, Lee, Matt, Jason) (55:44) **Eric** Call Lee to ensure he has the correct Zoom link and can join the meeting (02:39) Provide best practices benchmarks for operational areas (e.g., dental supplies, hygiene, doctor conversion, phones, talent retention) for comparison with Oak Dental Partners' current performance (11:04) Share references or contacts from DSOs previously engaged by Tower Leadership for Oak Dental Partners to consult regarding engagement outcomes (11:04) **lprovow** Obtain and provide data access (P&amp;Ls, software logins, org chart, call tracking, scorecards) for selected sample practices to Tower Leadership for deep dive analysis (27:31) Continue analysis and communication with primary lender (Comvest) regarding seller financing structure and joint venture percentage ceiling for new practice acquisitions (46:00)
_x000D_
_x000D_Super Summary List Overview:
_x000D_- **EBITDA Growth Opportunities**: Tower Leadership proposes a deep dive into Oak Dental Partners (ODP) to identify areas for improving EBITDA. Target is 2-5% improvement per practice, with current center-level EBITDA at 27-28%, aiming for 30%. Key metrics highlighted: operational barriers like expanding hours may impact gains. - **Operational Challenges**: ODP's constraints include staff preferences limiting practice hours and rural doctor recruitment issues. Tower recognizes AI and technology use (e.g., call answering) as immediate efficiency opportunities, leveraging past experience to address similar challenges effectively. - **Targeted Approach Recommended**: ODP prefers a focused operational improvement strategy over a holistic one due to complexity. Tower's proposal involves analyzing 8-10 practices for actionable insights within 80 total hours, with a projected initial cost of $25,000 and data requirements including P&amp;Ls and call tracking. Next steps involve internal discussions among ODP leaders to solidify engagement decision.
_x000D_
_x000D_Super Summary List Shorthand Bullet:
_x000D_📞 **Meeting Setup and Introductions** (00:00 - 03:42) Initial confusion over meeting links (Teams vs. Zoom) resolved by direct communication and technical support. Participants include representatives from Tower Leadership and Oak Dental Partners, with introductions and clarification of roles. 📈 **Purpose and Scope of Engagement** (03:42 - 08:36) Tower Leadership specializes in improving organic EBITDA for dental practice groups through operational efficiencies and strategic planning. Proposal to conduct an initial deep dive review of Oak Dental Partners (ODP) to identify areas for EBITDA growth. Discussion of Tower's process: data extraction, interviews, operational analysis, and strategic planning based on sample practices. 💡 **Potential Impact and Best Practices** (08:36 - 13:14) Realistic EBITDA growth projections depend on practice-specific factors; some locations may see significant increases, others more modest gains. Request for Tower to provide best practices benchmarks (e.g., dental supplies under 5% of revenue) for ODP to compare against their own metrics. Tower has extensive experience with multi-location practices and some DSO-level work, with Lisa Gotsis bringing direct DSO operational leadership experience. 🦷 **Operational Challenges and Opportunities** (13:14 - 18:18) ODP faces challenges expanding practice hours due to doctor and staff preferences, labor pool limitations, and cultural resistance. AI and technology (call answering, insurance verification, Pearl/Overjet overlays) seen as near-term opportunities for efficiency gains. Tower Leadership frequently addresses similar challenges and has strategies for expanding hours and increasing average revenue per practice. 🤝 **Alignment and Approach Discussion** (18:18 - 24:09) Clarification that Tower Leadership supports both independent practices and DSOs, aiming to improve operational efficiency regardless of ownership model. Lisa Gotsis outlines a holistic approach to practice analysis, reviewing all operational aspects from patient calls to case acceptance and accounts receivable. ODP leadership prefers a focused, targeted approach (not holistic) due to complexity and desire for measurable impact within 24 months. 🗂️ **Deep Dive Logistics and Cost** (24:09 - 29:41) Tower proposes a deep dive into 8-10 practices (mix of best and most improvable), requiring about 80 hours of Tower's time and 10 hours from ODP's team. Data required: P&amp;Ls, software access, org chart, call tracking, and scorecards. Estimated cost for initial analysis: $25,000 for 10 practices, with ROI dependent on identified opportunities and implementation. 🔍 **ROI, Focus Areas, and Implementation** (29:41 - 41:36) ODP currently operates at 27-28% center-level EBITDA and 18-19% fully adjusted; goal is 30% and 20%, respectively. Tower believes 2-5% EBITDA improvement per practice is possible, with higher gains in select locations if operational barriers (e.g., expanding hours) are overcome. Consensus to focus on a select number of practices and targeted operational areas for maximum impact, rather than attempting organization-wide transformation. 👥 **People and Provider Challenges** (41:36 - 45:53) Recruitment and retention of motivated doctors, especially in rural markets, is a major constraint to growth. Transition planning for aging doctors and addressing market-specific staffing challenges are ongoing needs. 💸 **Seller Financing and Acquisition Campaign Discussion** (45:53 - 54:33) ODP is exploring a seller-financed acquisition model (buying 51% with seller note) but faces lender-imposed joint venture ceilings and subordination requirements. Seller willingness to accept delayed distributions and subordination will vary; campaign success depends on targeting the right sellers. Tower has experience running marketing funnels for practice acquisition and can support campaign logistics and in-person events if the model is approved. ✅ **Next Steps and Meeting Close** (54:33 - 55:52) Action items include internal follow-up, data provision for analysis, lender compliance review, and preparation for a targeted acquisition campaign if feasible. Jason to send a follow-up Zoom invite for the core team to continue discussions.
_x000D_
_x000D_Super Summary List Keywords:
_x000D_EBITDA,Dental Practice Operations,Deep Dive Analysis,AI &amp; Technology Integration,Seller Financing,Joint Venture</t>
  </si>
  <si>
    <t>Deshpande, A_FF_2025_05_21_.pdf</t>
  </si>
  <si>
    <t>Deshpande, A_CT_2025_05_21_.pdf</t>
  </si>
  <si>
    <t>ashdeshpande2020@gmail.com,jordan@towerleadership.com</t>
  </si>
  <si>
    <t>Dr. Deshpande Focus Day</t>
  </si>
  <si>
    <t>181.00 mins</t>
  </si>
  <si>
    <t>2025-05-21T13:30:00.000Z</t>
  </si>
  <si>
    <t>**Jordan** Send executive summary of the meeting with actionable steps and recommendations to the participants (23:21) Provide a regional manager audit checklist and personality assessment recommendations for leadership hiring (47:26) Introduce Tower Leadership’s accounting and tax CPA team to review and potentially optimize tax strategy and financial reporting structure (01:00:13) Send sample job advertisements/templates for hygienist and manager positions, including an example from Aspen Dental for reference (01:32:53) **Ashish Deshpande** Implement personality assessments (Colby, DISC) for current team and future leadership hires to improve cultural fit and performance (01:49:14) Schedule and conduct an annual team meeting to discuss wins, goals, big initiatives, and core values, and to reset culture and expectations (01:55:14) Break out and clean up financials to separate team pay, doctor pay, owner pay, and payroll taxes for clearer profitability analysis (02:27:42)</t>
  </si>
  <si>
    <t>- **Consulting Approach &amp; Goals**: Tower Leadership focuses on tailored consulting for dental practices. Key priorities: implement consistent processes/KPIs, achieve &gt;10% EBITDA, roadmap for expanding from 3 to 10 locations in 5 years. Emphasis on actionable outcomes. - **Business Assessment**: Self-assessment revealed strengths in valuation knowledge and cash flow (40-60 new patients/month) but weaknesses in process consistency and high payroll costs. No formal leadership or succession plan identified as a major risk for future growth. - **Retention Strategies**: High doctor compensation (40-50%) retains talent but impacts EBITDA negatively. Suggested creating structured career paths and aligning bonuses with profitability. Also recommended using compelling job ads and personality assessments to improve recruitment and team fit.</t>
  </si>
  <si>
    <t>🔧 **Technical Setup &amp; Meeting Start** (00:02 - 10:05) Initial 10 minutes spent troubleshooting audio/video issues with Zoom and TV setup. Participants confirmed ability to see and hear each other before proceeding. 🎯 **Meeting Purpose &amp; Expectations** (10:05 - 24:32) Jordan introduced Tower Leadership’s approach: tailored, non-cookie-cutter consulting for dental practices seeking to scale beyond foundational operations. Ashish Deshpande outlined three main priorities: implementing consistent processes/KPIs, achieving profitable growth (targeting above 10% EBITDA), and creating a roadmap for expanding from 3 to 10 locations in five years. Desire for tangible outcomes and actionable templates from the meeting, not just a list of potential services. 🌟 **Vision, Goals, and Exit Planning** (24:33 - 44:07) Discussion of personal and business goals: 10 locations in 5 years, $15–25M valuation, and eventual exit/retirement strategy (potentially for next generation). Consideration of selling practices, but realization that owner involvement is critical for valuation; preference to sell as a package for higher multiples. Desire for flexibility in exit options, including legacy planning for son or partial sale. 📊 **Business Assessment &amp; Self-Rating** (44:10 - 01:09:21) Jordan led a self-assessment on key business areas: valuation knowledge, debt strategy, leadership structure, succession planning, tax strategy, cash reserves, marketing funnel, and associate retention. Strengths: understanding valuation, positive cash flow, strong doctor retention (due to high pay), and new patient flow (40–60/month per office). Weaknesses: lack of consistent processes, no formal leadership team, no succession plan, inconsistent tax strategy, insufficient cash reserves for growth, high payroll costs, and challenges with hygienist/front desk retention. 💸 **Compensation, Retention, and Career Paths** (01:09:22 - 01:32:42) High doctor compensation (up to 40–50%) is a key retention tool but negatively impacts EBITDA. Hygienist pay is also high ($55–65/hr plus bonuses), but recruitment is difficult due to local shortages and competition from DSOs. Jordan recommended mapping out clear career paths and growth opportunities for associates and hygienists, using structured compensation tiers and long-term incentives (e.g., deferred comp, buy-in opportunities). Emphasis on aligning bonus structures with actual business performance and profitability. 📝 **Recruitment, Advertisement, and Interview Process** (01:32:43 - 01:48:47) Most dental job ads are generic; Jordan advised using compelling, visually appealing advertisements (e.g., Aspen Dental’s approach) to attract more candidates. Recommendation to use ChatGPT to adapt sample ads for their practice. Discussion of the need for a robust recruitment funnel and the importance of differentiating the practice’s value proposition for candidates. 🧑‍💼 **Culture, Onboarding, and Performance Management** (01:48:47 - 02:06:23) High turnover is mostly involuntary, attributed to poor cultural fit, lack of onboarding, and insufficient process documentation. Jordan recommended using personality assessments (Colby, DISC) for hiring and team development, and implementing quarterly performance reviews focused on both metrics and core values. Need for intentional culture-building, regular team meetings, and clear communication of vision and expectations. 📈 **Financial Review &amp; Profitability Analysis** (02:19:50 - 02:45:54) Jordan reviewed financials, highlighting the need for clearer separation of team pay, doctor pay, owner pay, and payroll taxes to accurately assess profitability. Industry benchmarks: team pay (excluding doctors) should be &lt;28%, doctor pay varies by production/collections, rent &lt;5%, lab fees &lt;6% unless high-end cases, G&amp;A &lt;10%. Identified possible issues: misallocated expenses, high payroll taxes, and AR/collections problems (especially in North Brunswick and Elizabeth). Recommendation to clean up financial reporting and focus on operational efficiencies before further expansion. 🚀 **Growth Strategy &amp; Next Steps** (02:45:56 - 03:00:38) Maximum output per operatory discussed ($40–60K/month depending on case type and hours); current locations have room for growth if operational issues are addressed. Jordan advised against adding new locations in 2025 until processes, leadership, and profitability are stabilized. Emphasis on selling practices as a package for higher multiples, not individually. Plan to focus on operational efficiency, leadership hiring, and financial cleanup before resuming expansion.</t>
  </si>
  <si>
    <t>dental practice growth,leadership development,profitability analysis,recruitment and retention,operational efficiency,succession planning</t>
  </si>
  <si>
    <t>https://download-ff.s3.us-east-2.amazonaws.com/01JVDAM1DQSCVXBCME84VSEDTD/downloads/transcript/Dr-Deshpande-Focus-Day-238ad4ef-244b-45b2-92d2-f9a2ce8b340b-2025-05-21-13-30-00.pdf?X-Amz-Algorithm=AWS4-HMAC-SHA256&amp;X-Amz-Credential=AKIAWZAJLUBIVRJ35B6I%2F20250521%2Fus-east-2%2Fs3%2Faws4_request&amp;X-Amz-Date=20250521T163512Z&amp;X-Amz-Expires=21600&amp;X-Amz-Signature=10daf342ecd4eba8dc06eaef52edbce3220cc39b9365a0efb6f08e7ff9b0bd40&amp;X-Amz-SignedHeaders=host</t>
  </si>
  <si>
    <t>audiohttps://cdn.fireflies.ai/01JVDAM1DQSCVXBCME84VSEDTD/audio.mp3?Expires=1748018116&amp;Policy=eyJTdGF0ZW1lbnQiOlt7IlJlc291cmNlIjoiaHR0cHM6Ly9jZG4uZmlyZWZsaWVzLmFpLzAxSlZEQU0xRFFTQ1ZYQkNNRTg0VlNFRFREL2F1ZGlvLm1wMyIsIkNvbmRpdGlvbiI6eyJEYXRlTGVzc1RoYW4iOnsiQVdTOkVwb2NoVGltZSI6MTc0ODAxODExNn19fV19&amp;Signature=TaJOed10kDASSrg5FY9zrsXihwLEVCYL0nwznGMKa~Zb0dVLyD6mOJ660QLAm9jtHYHZLGo5-7JpDV9avMVANHrxnC99iqYib16qmlcUG1iyZxPFJO-f6xBURFs01J24k1qPBv97rqjIzbZ5idz9M-EDy6OXRmkysQXnDDdFSoCM44mNPWBztIora~qEUmKfGRlFwLEyeWIds~zYOR7Tv3XZWDAemEjgeNq5SyLDrl0ddfOvsYfUt6k4mnhN1yT2u8l1vIdPRtblsM-jh3a3lkYtXwWtE9riTOP5R03C~uBmfdH4YgJayST7kV8OgZQe0simCF5NgRrnqN5YQUwYMQ__&amp;Key-Pair-Id=K25ZJR0UZVF4CM</t>
  </si>
  <si>
    <t>Client ID: Deshpande, A
_x000D_
_x000D_Date: 2025-05-21T13:30:00.000Z
_x000D_
_x000D_Super Summary List Action Items:
_x000D_**Jordan** Send executive summary of the meeting with actionable steps and recommendations to the participants (23:21) Provide a regional manager audit checklist and personality assessment recommendations for leadership hiring (47:26) Introduce Tower Leadership’s accounting and tax CPA team to review and potentially optimize tax strategy and financial reporting structure (01:00:13) Send sample job advertisements/templates for hygienist and manager positions, including an example from Aspen Dental for reference (01:32:53) **Ashish Deshpande** Implement personality assessments (Colby, DISC) for current team and future leadership hires to improve cultural fit and performance (01:49:14) Schedule and conduct an annual team meeting to discuss wins, goals, big initiatives, and core values, and to reset culture and expectations (01:55:14) Break out and clean up financials to separate team pay, doctor pay, owner pay, and payroll taxes for clearer profitability analysis (02:27:42)
_x000D_
_x000D_Super Summary List Overview:
_x000D_- **Consulting Approach &amp; Goals**: Tower Leadership focuses on tailored consulting for dental practices. Key priorities: implement consistent processes/KPIs, achieve &gt;10% EBITDA, roadmap for expanding from 3 to 10 locations in 5 years. Emphasis on actionable outcomes. - **Business Assessment**: Self-assessment revealed strengths in valuation knowledge and cash flow (40-60 new patients/month) but weaknesses in process consistency and high payroll costs. No formal leadership or succession plan identified as a major risk for future growth. - **Retention Strategies**: High doctor compensation (40-50%) retains talent but impacts EBITDA negatively. Suggested creating structured career paths and aligning bonuses with profitability. Also recommended using compelling job ads and personality assessments to improve recruitment and team fit.
_x000D_
_x000D_Super Summary List Shorthand Bullet:
_x000D_🔧 **Technical Setup &amp; Meeting Start** (00:02 - 10:05) Initial 10 minutes spent troubleshooting audio/video issues with Zoom and TV setup. Participants confirmed ability to see and hear each other before proceeding. 🎯 **Meeting Purpose &amp; Expectations** (10:05 - 24:32) Jordan introduced Tower Leadership’s approach: tailored, non-cookie-cutter consulting for dental practices seeking to scale beyond foundational operations. Ashish Deshpande outlined three main priorities: implementing consistent processes/KPIs, achieving profitable growth (targeting above 10% EBITDA), and creating a roadmap for expanding from 3 to 10 locations in five years. Desire for tangible outcomes and actionable templates from the meeting, not just a list of potential services. 🌟 **Vision, Goals, and Exit Planning** (24:33 - 44:07) Discussion of personal and business goals: 10 locations in 5 years, $15–25M valuation, and eventual exit/retirement strategy (potentially for next generation). Consideration of selling practices, but realization that owner involvement is critical for valuation; preference to sell as a package for higher multiples. Desire for flexibility in exit options, including legacy planning for son or partial sale. 📊 **Business Assessment &amp; Self-Rating** (44:10 - 01:09:21) Jordan led a self-assessment on key business areas: valuation knowledge, debt strategy, leadership structure, succession planning, tax strategy, cash reserves, marketing funnel, and associate retention. Strengths: understanding valuation, positive cash flow, strong doctor retention (due to high pay), and new patient flow (40–60/month per office). Weaknesses: lack of consistent processes, no formal leadership team, no succession plan, inconsistent tax strategy, insufficient cash reserves for growth, high payroll costs, and challenges with hygienist/front desk retention. 💸 **Compensation, Retention, and Career Paths** (01:09:22 - 01:32:42) High doctor compensation (up to 40–50%) is a key retention tool but negatively impacts EBITDA. Hygienist pay is also high ($55–65/hr plus bonuses), but recruitment is difficult due to local shortages and competition from DSOs. Jordan recommended mapping out clear career paths and growth opportunities for associates and hygienists, using structured compensation tiers and long-term incentives (e.g., deferred comp, buy-in opportunities). Emphasis on aligning bonus structures with actual business performance and profitability. 📝 **Recruitment, Advertisement, and Interview Process** (01:32:43 - 01:48:47) Most dental job ads are generic; Jordan advised using compelling, visually appealing advertisements (e.g., Aspen Dental’s approach) to attract more candidates. Recommendation to use ChatGPT to adapt sample ads for their practice. Discussion of the need for a robust recruitment funnel and the importance of differentiating the practice’s value proposition for candidates. 🧑‍💼 **Culture, Onboarding, and Performance Management** (01:48:47 - 02:06:23) High turnover is mostly involuntary, attributed to poor cultural fit, lack of onboarding, and insufficient process documentation. Jordan recommended using personality assessments (Colby, DISC) for hiring and team development, and implementing quarterly performance reviews focused on both metrics and core values. Need for intentional culture-building, regular team meetings, and clear communication of vision and expectations. 📈 **Financial Review &amp; Profitability Analysis** (02:19:50 - 02:45:54) Jordan reviewed financials, highlighting the need for clearer separation of team pay, doctor pay, owner pay, and payroll taxes to accurately assess profitability. Industry benchmarks: team pay (excluding doctors) should be &lt;28%, doctor pay varies by production/collections, rent &lt;5%, lab fees &lt;6% unless high-end cases, G&amp;A &lt;10%. Identified possible issues: misallocated expenses, high payroll taxes, and AR/collections problems (especially in North Brunswick and Elizabeth). Recommendation to clean up financial reporting and focus on operational efficiencies before further expansion. 🚀 **Growth Strategy &amp; Next Steps** (02:45:56 - 03:00:38) Maximum output per operatory discussed ($40–60K/month depending on case type and hours); current locations have room for growth if operational issues are addressed. Jordan advised against adding new locations in 2025 until processes, leadership, and profitability are stabilized. Emphasis on selling practices as a package for higher multiples, not individually. Plan to focus on operational efficiency, leadership hiring, and financial cleanup before resuming expansion.
_x000D_
_x000D_Super Summary List Keywords:
_x000D_dental practice growth,leadership development,profitability analysis,recruitment and retention,operational efficiency,succession planning</t>
  </si>
  <si>
    <t>ken@towerleadership.com,dallinbharris@gmail.com,morganharz@gmail.com,ahsan@towerleadership.com</t>
  </si>
  <si>
    <t>2025-05-20T20:00:00.000Z</t>
  </si>
  <si>
    <t>**Dallin Harris** Continue negotiations with Dr. Anthony and Dental Partner Pro to adjust key contract terms, specifically aiming to shorten the associate period before buyout, clarify non-compete terms, and potentially add a right of first refusal (32:51) Request and review the practice’s full financials, including tax returns and documents used for the valuation, before committing to any purchase price or agreement (37:11) Consider engaging a business broker or advisor to assist with due diligence and negotiation of the practice acquisition (45:57) **Morgan Harris** Schedule a follow-up meeting with Ken Petersen and team in 2 weeks to check in on progress and discuss any new developments or opportunities (48:11)</t>
  </si>
  <si>
    <t>- **Financial Potential &amp; Growth**: Practice has 2,500 active patients, generating $1.3M annually; could reach $1.8M by opening Fridays. Current revenue per operatory is $21K; industry max is $30-40K/month. Owner profits are about 15% of revenue, equating to ~$270K/year at $1.8M. - **Contract Concerns**: Associate agreement requires two years before buyout, with a 6-month non-compete, limiting buyer options. Valuation based on 67% of collections (~$893K) without full financial disclosure could pose risks. Potential to increase buyout price post-growth but financials need review. - **Negotiation Strategies**: Recommended to negotiate a 6-8 month associate period before buyout, with phased buy-in options. Need to reduce non-compete terms for flexibility. Emphasized importance of due diligence on financials and patient data prior to agreement finalization.</t>
  </si>
  <si>
    <t>📈 **Practice Opportunity &amp; Financials** (01:21 - 08:23) The practice under consideration has 2,500 active patients and generates over $1.3M in annual revenue, with potential to grow to $1.8M by increasing capacity (e.g., opening Fridays). Five operatories limit long-term growth, but creative scheduling (e.g., split shifts) could increase production. Industry benchmarks suggest a maximum of $30-40K/month per operatory; current performance is ~$21K/month per operatory. Owner profits in GP dental practices typically average 15% of revenue, translating to ~$270K/year at $1.8M revenue. ⚠️ **Contract Structure &amp; Red Flags** (11:43 - 28:23) The associate agreement requires two years as an associate before buyout, with a non-compete triggered after six months, potentially locking the buyer out of other opportunities. The contract lacks a right of first refusal, risking the buyer losing the opportunity if another party offers to purchase the practice. Valuation is based on 67% of collections (~$893K), but equipment was valued separately, which is atypical for dental practices. Waiting two years may increase the buyout price if the practice grows, and there is risk in not having seen the full financials. 🔄 **Negotiation &amp; Deal Structuring** (28:23 - 45:37) Negotiating a shorter associate period (6-8 months) before buyout is recommended, with options for phased buy-in (e.g., 20% upfront). Earnouts and transition plans can incentivize the seller to stay involved post-sale, smoothing staff and patient transitions. Reducing the non-compete radius and duration is possible, but the presence of any non-compete remains a concern for flexibility. Due diligence is critical—buyers should review all financials and patient data before finalizing any agreement. 🤝 **Human Factors &amp; Transition Risks** (38:48 - 40:13) Staff retention is a risk during ownership transition; seller's long tenure and team loyalty could impact buyer's success. Seller's emotional attachment to the practice and desire for a smooth transition may influence contract terms and negotiations. Buyers should be prepared for the personal and professional challenges of relocating and integrating into a new community and practice. 📅 **Next Steps &amp; Recommendations** (46:13 - 53:31) Continue negotiations with Dr. Anthony and Dental Partner Pro to adjust contract terms (shorter associate period, right of first refusal, non-compete). Request and review all financial documents and tax returns before making any purchase commitment. Consider hiring a broker or advisor for due diligence and negotiation support. Schedule a follow-up meeting with Ken Petersen and team in two weeks to review progress and discuss new developments.</t>
  </si>
  <si>
    <t>dental practice acquisition,associate agreement,practice valuation,non-compete clause,due diligence,negotiation</t>
  </si>
  <si>
    <t>https://download-ff.s3.us-east-2.amazonaws.com/01JVQ18ZAXYS9JN1ZQX2QTBKTB/downloads/transcript/Dallin-Harris-and-Ken-Petersen-3ff3c898-fb73-439e-86d7-779aed272df1-2025-05-20-20-00-00.pdf?X-Amz-Algorithm=AWS4-HMAC-SHA256&amp;X-Amz-Credential=AKIAWZAJLUBIVRJ35B6I%2F20250520%2Fus-east-2%2Fs3%2Faws4_request&amp;X-Amz-Date=20250520T205811Z&amp;X-Amz-Expires=21600&amp;X-Amz-Signature=ec0ebf9f27f8164930966c5c7941c740bfdba0813dd8d744d409579f1190b14d&amp;X-Amz-SignedHeaders=host</t>
  </si>
  <si>
    <t>audiohttps://cdn.fireflies.ai/01JVQ18ZAXYS9JN1ZQX2QTBKTB/audio.mp3?Expires=1747947493&amp;Policy=eyJTdGF0ZW1lbnQiOlt7IlJlc291cmNlIjoiaHR0cHM6Ly9jZG4uZmlyZWZsaWVzLmFpLzAxSlZRMThaQVhZUzlKTjFaUVgyUVRCS1RCL2F1ZGlvLm1wMyIsIkNvbmRpdGlvbiI6eyJEYXRlTGVzc1RoYW4iOnsiQVdTOkVwb2NoVGltZSI6MTc0Nzk0NzQ5M319fV19&amp;Signature=PXKBfcq7j7hPVbdnn36j5EHaQq-MAIawPuPmnXrnsu8zDkrm3cfTj9CYnd-l5cppnegaUBq-ijAA7jiJdDyCtamF0YS7DnGh6AgtIGwb503HpYXKi1hbjHRHS5tYTUnxCCU8NCeVtAkkxGoqDw-PB2FIm8u8Zpix1aH6oVbke~~mX0a~hbf2mwEszrMNaq5JAl2eqQ~u507VIUYGntBoOA6eJjCvMDqEfq0zvhurRufav7gCBB5etVorw9S2UNL0CRmrSlIgUM-z6~Uoh0xAaas-WgPB5cSrh54tw3wmryg4pfRQIhy1lpvKl8uCmszcGrfP34S~3gycLUd05mMVfw__&amp;Key-Pair-Id=K25ZJR0UZVF4CM</t>
  </si>
  <si>
    <t>Client ID: 
_x000D_
_x000D_Date: 2025-05-20T20:00:00.000Z
_x000D_
_x000D_Super Summary List Action Items:
_x000D_**Dallin Harris** Continue negotiations with Dr. Anthony and Dental Partner Pro to adjust key contract terms, specifically aiming to shorten the associate period before buyout, clarify non-compete terms, and potentially add a right of first refusal (32:51) Request and review the practice’s full financials, including tax returns and documents used for the valuation, before committing to any purchase price or agreement (37:11) Consider engaging a business broker or advisor to assist with due diligence and negotiation of the practice acquisition (45:57) **Morgan Harris** Schedule a follow-up meeting with Ken Petersen and team in 2 weeks to check in on progress and discuss any new developments or opportunities (48:11)
_x000D_
_x000D_Super Summary List Overview:
_x000D_- **Financial Potential &amp; Growth**: Practice has 2,500 active patients, generating $1.3M annually; could reach $1.8M by opening Fridays. Current revenue per operatory is $21K; industry max is $30-40K/month. Owner profits are about 15% of revenue, equating to ~$270K/year at $1.8M. - **Contract Concerns**: Associate agreement requires two years before buyout, with a 6-month non-compete, limiting buyer options. Valuation based on 67% of collections (~$893K) without full financial disclosure could pose risks. Potential to increase buyout price post-growth but financials need review. - **Negotiation Strategies**: Recommended to negotiate a 6-8 month associate period before buyout, with phased buy-in options. Need to reduce non-compete terms for flexibility. Emphasized importance of due diligence on financials and patient data prior to agreement finalization.
_x000D_
_x000D_Super Summary List Shorthand Bullet:
_x000D_📈 **Practice Opportunity &amp; Financials** (01:21 - 08:23) The practice under consideration has 2,500 active patients and generates over $1.3M in annual revenue, with potential to grow to $1.8M by increasing capacity (e.g., opening Fridays). Five operatories limit long-term growth, but creative scheduling (e.g., split shifts) could increase production. Industry benchmarks suggest a maximum of $30-40K/month per operatory; current performance is ~$21K/month per operatory. Owner profits in GP dental practices typically average 15% of revenue, translating to ~$270K/year at $1.8M revenue. ⚠️ **Contract Structure &amp; Red Flags** (11:43 - 28:23) The associate agreement requires two years as an associate before buyout, with a non-compete triggered after six months, potentially locking the buyer out of other opportunities. The contract lacks a right of first refusal, risking the buyer losing the opportunity if another party offers to purchase the practice. Valuation is based on 67% of collections (~$893K), but equipment was valued separately, which is atypical for dental practices. Waiting two years may increase the buyout price if the practice grows, and there is risk in not having seen the full financials. 🔄 **Negotiation &amp; Deal Structuring** (28:23 - 45:37) Negotiating a shorter associate period (6-8 months) before buyout is recommended, with options for phased buy-in (e.g., 20% upfront). Earnouts and transition plans can incentivize the seller to stay involved post-sale, smoothing staff and patient transitions. Reducing the non-compete radius and duration is possible, but the presence of any non-compete remains a concern for flexibility. Due diligence is critical—buyers should review all financials and patient data before finalizing any agreement. 🤝 **Human Factors &amp; Transition Risks** (38:48 - 40:13) Staff retention is a risk during ownership transition; seller's long tenure and team loyalty could impact buyer's success. Seller's emotional attachment to the practice and desire for a smooth transition may influence contract terms and negotiations. Buyers should be prepared for the personal and professional challenges of relocating and integrating into a new community and practice. 📅 **Next Steps &amp; Recommendations** (46:13 - 53:31) Continue negotiations with Dr. Anthony and Dental Partner Pro to adjust contract terms (shorter associate period, right of first refusal, non-compete). Request and review all financial documents and tax returns before making any purchase commitment. Consider hiring a broker or advisor for due diligence and negotiation support. Schedule a follow-up meeting with Ken Petersen and team in two weeks to review progress and discuss new developments.
_x000D_
_x000D_Super Summary List Keywords:
_x000D_dental practice acquisition,associate agreement,practice valuation,non-compete clause,due diligence,negotiation</t>
  </si>
  <si>
    <t>jay@dcdental.com,jay@crazydental.com,jordan@towerleadership.com,eric@towerleadership.com</t>
  </si>
  <si>
    <t>Jay Glazier &amp; Eric Morin</t>
  </si>
  <si>
    <t>**Eric Morin** Share contact information (email addresses) between Glazer, Eric, and Jordan to facilitate introductions and next steps for potential collaboration (27:06) **Jordan Blackman** Send introductory emails to connect clients with Glazer for dental supply cost analysis and potential savings (27:00) **Jay Glazer** Glazer to send information about the affiliate program (3% referral fee) to Eric and Jordan for consideration (29:24)</t>
  </si>
  <si>
    <t>- **Company Overview**: Glazer's dental supply company is among top 5-6 US distributors, offers nearly 50,000 products, plans for a second warehouse for nationwide 2-day shipping. Builds business on relationships and competitive pricing; serves over 100 manufacturers, targeting single-location practices and Dental Service Organizations (DSOs). - **Cost Savings Potential**: Typical client savings range from 3% to 15%, higher for clients willing to switch suppliers; savings depend on purchasing habits. Glazer's company avoids gray market products to maintain authorized distributor status and ensure quality control. - **Engagement Process**: Multi-location practices are key clients, needing letters confirming manufacturer purchases to access special pricing. Smaller practices prefer quick invoice comparisons, while larger groups need formal documentation for engagement. House brand products offer more savings potential compared to name brands which are similarly priced across distributors. - **Next Steps &amp; Relationship Building**: Eric and Jordan will facilitate introductions via email to connect Glazer with potential clients. They will consider Glazer's optional affiliate program, offering a 3% referral fee for leads shared between parties.</t>
  </si>
  <si>
    <t>📦 **Introduction &amp; Company Overview** (01:52 - 03:16) Glazer introduced his dental supply company, a top 5-6 pick-pack-ship distributor in the US, with nearly 50,000 products and plans for a second warehouse to enable two-day shipping nationwide. Company builds business through relationships, trust, and competitive pricing, working with over 100 manufacturers. Target clients include both single-location practices and DSOs (Dental Service Organizations) with multiple locations. 💸 **Cost Savings &amp; Gray Market Discussion** (04:07 - 06:50) Typical cost savings for clients range from 3% to 15%, depending on their purchasing habits and willingness to switch suppliers. Clients who are less price-sensitive or have not previously optimized procurement can see higher savings; heavily shopped clients may see minimal savings. Discussion of 'gray market' products—unauthorized goods sold at lower prices, which Glazer's company avoids to maintain authorized distributor status. 📝 **Client Profile &amp; Engagement Process** (08:13 - 09:39) Eric and Jordan's clients are typically multi-location dental practices with significant supply budgets and high trust in their advisory services. To engage with DSOs, Glazer's company requires a letter from the client and a list of manufacturers they purchase from to obtain special market pricing. For smaller practices, sending invoices for a quick price comparison is the preferred process; for larger groups, more formal documentation and manufacturer engagement are needed. 🏷️ **House Brand vs. Name Brand Products** (10:51 - 13:26) House brand (private label) products offer the greatest opportunity for cost savings, as distributors have more pricing flexibility. Name brand products are typically sold at similar prices across authorized distributors due to legal requirements. Clients may be attached to specific brands or products, but many disposables (e.g., bibs, gloves, gauze) are functionally interchangeable. 🔄 **Procurement &amp; Pricing Structure** (15:36 - 22:22) Glazer's company earns margins on each product sold; pricing can be adjusted to remain competitive, especially for larger DSOs or when reviewing bulk orders. The process for cost analysis involves comparing client invoices or product lists with current pricing, with the best results when clients share their actual paid prices. Procurement platforms and marketplaces are increasingly used by groups for streamlined ordering and spend analysis; Glazer's company is integrated with these systems. 🤝 **Relationship Building &amp; Next Steps** (23:37 - 29:24) Eric and Jordan emphasize the strong trust and influence they have with their clients, making vendor recommendations impactful. Introductions between Glazer and potential clients will be facilitated via email, with contact information to be exchanged during/after the meeting. Glazer offers an optional affiliate program (3% referral fee) for referrals, which Eric and Jordan will consider based on their internal policies. 👶 **Personal Updates &amp; Closing Remarks** (28:54 - 33:57) Eric shares personal news about expecting a baby in three months, and the group exchanges light-hearted banter about family and business. Meeting concludes with agreement to stay in touch, exchange contact details, and proceed with introductions and potential collaboration.</t>
  </si>
  <si>
    <t>dental supplies,cost savings,DSO procurement,house brand products,affiliate program,client introductions</t>
  </si>
  <si>
    <t>https://download-ff.s3.us-east-2.amazonaws.com/01JVK1STSQY2Z2HRS2AG25R9S7/downloads/transcript/Jay-Glazier-Eric-Morin-d5f20e0f-2d9b-4674-8c67-3f1ec17cd867-2025-05-20-20-00-00.pdf?X-Amz-Algorithm=AWS4-HMAC-SHA256&amp;X-Amz-Credential=AKIAWZAJLUBIVRJ35B6I%2F20250520%2Fus-east-2%2Fs3%2Faws4_request&amp;X-Amz-Date=20250520T203752Z&amp;X-Amz-Expires=21600&amp;X-Amz-Signature=45b4b192a22371ae19b1a008bca865752871200d3e2318b7e784f445b8263b07&amp;X-Amz-SignedHeaders=host</t>
  </si>
  <si>
    <t>audiohttps://cdn.fireflies.ai/01JVK1STSQY2Z2HRS2AG25R9S7/audio.mp3?Expires=1747946274&amp;Policy=eyJTdGF0ZW1lbnQiOlt7IlJlc291cmNlIjoiaHR0cHM6Ly9jZG4uZmlyZWZsaWVzLmFpLzAxSlZLMVNUU1FZMloySFJTMkFHMjVSOVM3L2F1ZGlvLm1wMyIsIkNvbmRpdGlvbiI6eyJEYXRlTGVzc1RoYW4iOnsiQVdTOkVwb2NoVGltZSI6MTc0Nzk0NjI3NH19fV19&amp;Signature=Sm4tYBUIsNy0-e1Io9bgQgJu-NXFS9IEGCznWQHVbC0kzHEvUaniUgj1W~Fbs~ZnECMMI2hVb3uku3HwUckjTrM1PiqDXMKUfXhXjlkKP1t8hcA4qBkKwXj9eNLhq6XnfqtEm8JQgA9rWaYbd6VlRV2cG8dkfd3zYIoMQCs6k-3B8ru3SKe58LPlD2gqOyiQa2B4~JiIpoZWvgLrY6Df9hxW3ylGgAaLYh1CgZFcrgT6Z4WLRD9ePOdA5AT1rJjzoAq0sXYzSac3ijHmfLucKVCWwn7yRxoC1QptNU0lRNhmFMFbsddpYGsyX3LT76msh8cGVrsnrPyrn7v1U3UoDA__&amp;Key-Pair-Id=K25ZJR0UZVF4CM</t>
  </si>
  <si>
    <t>Client ID: 
_x000D_
_x000D_Date: 2025-05-20T20:00:00.000Z
_x000D_
_x000D_Super Summary List Action Items:
_x000D_**Eric Morin** Share contact information (email addresses) between Glazer, Eric, and Jordan to facilitate introductions and next steps for potential collaboration (27:06) **Jordan Blackman** Send introductory emails to connect clients with Glazer for dental supply cost analysis and potential savings (27:00) **Jay Glazer** Glazer to send information about the affiliate program (3% referral fee) to Eric and Jordan for consideration (29:24)
_x000D_
_x000D_Super Summary List Overview:
_x000D_- **Company Overview**: Glazer's dental supply company is among top 5-6 US distributors, offers nearly 50,000 products, plans for a second warehouse for nationwide 2-day shipping. Builds business on relationships and competitive pricing; serves over 100 manufacturers, targeting single-location practices and Dental Service Organizations (DSOs). - **Cost Savings Potential**: Typical client savings range from 3% to 15%, higher for clients willing to switch suppliers; savings depend on purchasing habits. Glazer's company avoids gray market products to maintain authorized distributor status and ensure quality control. - **Engagement Process**: Multi-location practices are key clients, needing letters confirming manufacturer purchases to access special pricing. Smaller practices prefer quick invoice comparisons, while larger groups need formal documentation for engagement. House brand products offer more savings potential compared to name brands which are similarly priced across distributors. - **Next Steps &amp; Relationship Building**: Eric and Jordan will facilitate introductions via email to connect Glazer with potential clients. They will consider Glazer's optional affiliate program, offering a 3% referral fee for leads shared between parties.
_x000D_
_x000D_Super Summary List Shorthand Bullet:
_x000D_📦 **Introduction &amp; Company Overview** (01:52 - 03:16) Glazer introduced his dental supply company, a top 5-6 pick-pack-ship distributor in the US, with nearly 50,000 products and plans for a second warehouse to enable two-day shipping nationwide. Company builds business through relationships, trust, and competitive pricing, working with over 100 manufacturers. Target clients include both single-location practices and DSOs (Dental Service Organizations) with multiple locations. 💸 **Cost Savings &amp; Gray Market Discussion** (04:07 - 06:50) Typical cost savings for clients range from 3% to 15%, depending on their purchasing habits and willingness to switch suppliers. Clients who are less price-sensitive or have not previously optimized procurement can see higher savings; heavily shopped clients may see minimal savings. Discussion of 'gray market' products—unauthorized goods sold at lower prices, which Glazer's company avoids to maintain authorized distributor status. 📝 **Client Profile &amp; Engagement Process** (08:13 - 09:39) Eric and Jordan's clients are typically multi-location dental practices with significant supply budgets and high trust in their advisory services. To engage with DSOs, Glazer's company requires a letter from the client and a list of manufacturers they purchase from to obtain special market pricing. For smaller practices, sending invoices for a quick price comparison is the preferred process; for larger groups, more formal documentation and manufacturer engagement are needed. 🏷️ **House Brand vs. Name Brand Products** (10:51 - 13:26) House brand (private label) products offer the greatest opportunity for cost savings, as distributors have more pricing flexibility. Name brand products are typically sold at similar prices across authorized distributors due to legal requirements. Clients may be attached to specific brands or products, but many disposables (e.g., bibs, gloves, gauze) are functionally interchangeable. 🔄 **Procurement &amp; Pricing Structure** (15:36 - 22:22) Glazer's company earns margins on each product sold; pricing can be adjusted to remain competitive, especially for larger DSOs or when reviewing bulk orders. The process for cost analysis involves comparing client invoices or product lists with current pricing, with the best results when clients share their actual paid prices. Procurement platforms and marketplaces are increasingly used by groups for streamlined ordering and spend analysis; Glazer's company is integrated with these systems. 🤝 **Relationship Building &amp; Next Steps** (23:37 - 29:24) Eric and Jordan emphasize the strong trust and influence they have with their clients, making vendor recommendations impactful. Introductions between Glazer and potential clients will be facilitated via email, with contact information to be exchanged during/after the meeting. Glazer offers an optional affiliate program (3% referral fee) for referrals, which Eric and Jordan will consider based on their internal policies. 👶 **Personal Updates &amp; Closing Remarks** (28:54 - 33:57) Eric shares personal news about expecting a baby in three months, and the group exchanges light-hearted banter about family and business. Meeting concludes with agreement to stay in touch, exchange contact details, and proceed with introductions and potential collaboration.
_x000D_
_x000D_Super Summary List Keywords:
_x000D_dental supplies,cost savings,DSO procurement,house brand products,affiliate program,client introductions</t>
  </si>
  <si>
    <t>Davies, R_FF_2025_05_20_.pdf</t>
  </si>
  <si>
    <t>Davies, R_CT_2025_05_20_.pdf</t>
  </si>
  <si>
    <t>aprildavies@optumdentalarts.com,drdavies@optumdentalarts.com,jordan@towerleadership.com</t>
  </si>
  <si>
    <t>Dr. Davies Advisory Call</t>
  </si>
  <si>
    <t>2025-05-20T17:00:00.000Z</t>
  </si>
  <si>
    <t>**April Davies** Send updated P&amp;L and financial statements (including April and March) to Jordan for review and ongoing monthly updates (13:18) Schedule and attend an introductory call with Melissa from Tower Leadership's accounting team to get a proposal for accounting and tax services (25:16) **Dr Davies** Look into obtaining a business line of credit for the practice to improve cash flow flexibility (01:01:10) Continue training clinical and front office teams on treatment plan handoff and case conversion to improve revenue (44:30) Send Jordan a text with any urgent questions or updates, especially regarding accounting quotes and financials (01:00:00) Hold off on any additional large practice investments (outside of marketing and team) until financial momentum improves (52:29)</t>
  </si>
  <si>
    <t>- **Practice growth focus**: Hiring practice admin with growth mindset; strong candidate from Progressive Marketing. Hiring for hygienists, dental assistants, and potentially an associate. Negotiating for 1,700 sq ft expansion due to landlord lease violation—aiming for 4-5 new operatories with free buildout and rent concessions. Improved hygiene schedule showing immediate bookings since third column opened. - **Marketing &amp; case conversion issues**: Q1 marketing performance decline; ineffective manager noted. Training on phone conversion and treatment plan acceptance essential. Identified bottleneck in treatment plan conversion; hygienists to reinforce urgency post-consultation. One hygienist performing well in case conversion; others require training. - **Financial health assessment**: P&amp;L review raised issues with misclassification of wages/benefits; actual costs appear higher. Monthly debt obligations ~$13,000; aim for $20,000 owner distributions. Current cash flow break-even, bank account should ideally increase by ~$2,000/month. Need for consistent financial reporting highlighted; recommended engaging Tower Leadership for accounting services.</t>
  </si>
  <si>
    <t>🛬 **Travel &amp; Event Recap** (00:00 - 01:54) Dr. Davies recounted nearly missing a flight due to security delays after attending an event. Team members were out for graduations; Dr. Davies attended a kindergarten graduation. Positive feedback on recent events and workshops. 🦷 **Practice Growth &amp; Staffing** (01:54 - 08:01) Focus on improving cash flow and hiring a practice administrator with growth mindset. Interviewed a candidate with strong sales training background from Progressive Marketing. Currently hiring for multiple roles: hygienists, dental assistants, practice administrator, and potentially an associate. Expansion opportunity: Negotiating for 1,700 additional sq ft next door due to lease violation by landlord (vape shop). Aiming for 4-5 new operatories; negotiations include free buildout and rent concessions. Hygiene schedule expanded; third column opened, immediate bookings observed. Switch to SMC for marketing led to increased call volume within 30 days. 📈 **Marketing, Revenue, and Case Conversion Challenges** (08:03 - 17:49) First quarter marketing performance dropped due to ineffective manager; phone conversion training improved results. Main bottleneck identified as treatment plan conversion and clinical team support for case acceptance. Hygienists and assistants need to better reinforce treatment urgency after doctor leaves the room. One hygienist excels at case conversion; others need training. Working with Lisa on back office and phone conversion training. 💸 **Financial Review &amp; P&amp;L Analysis** (17:49 - 39:25) Reviewed P&amp;L for April and March; confusion over categorization of wages, benefits, and team expenses. Team pay appears low due to misclassification; actual team costs are higher when all benefits and taxes are included. Marketing spend spiked due to overlapping bills and large SMC payments. Discussed need for cleaner, more accurate financial reporting and possibly switching to Tower Leadership's accounting services. Monthly debt obligations calculated (~$13,000/month); desired owner distributions set at $20,000/month. Current cash flow roughly break-even, not factoring in taxes; bank account should be increasing by ~$2,000/month if budgeted tightly. 🧾 **Accounting, Cash Flow, and Clean Financials** (39:25 - 45:59) Need for monthly, clean, and consistent financial reports (rolling 12-month snapshot). April to send monthly financials to Jordan for review. Recommendation to get quotes from Tower Leadership's accounting team (Melissa) and compare with current accountant. Emphasis on tracking one-off expenses and improving cash flow management. 🏢 **Practice Expansion &amp; Teaching Opportunity** (45:59 - 50:53) Advised to pause further practice investments except for team and marketing until financial momentum improves. Potential to expand into adjacent space for free (buildout/rent concessions) but advised not to over-equip until ready. Norris Medical offered Dr. Davies opportunity to teach implant courses at the facility, keeping 80% of tuition; advised to schedule on non-clinical days and not reduce operatories for training space yet. 💳 **Cash Flow, Line of Credit, and Investment Strategy** (51:00 - 52:47) Current bank balance ~$27,000-$28,000; advised to increase to $150,000-$180,000 for safety. Recommendation to obtain a business line of credit for flexibility. Pause all non-essential investments except for marketing and team until revenues increase. 👥 **Leadership, Team Building, and Next Steps** (52:47 - 01:02:54) Encouragement to hire high-talent, 'batteries-included' team members for key roles (practice administrator, clinical leads). Emphasis on leadership, humility, and rapid action as keys to scaling. Continue training on treatment plan handoff and conversion; monitor results closely. Send monthly financials to Jordan and communicate any urgent updates via text. If accounting quote is similar to current, consider switching; otherwise, discuss before making changes.</t>
  </si>
  <si>
    <t>cash flow,practice expansion,case conversion,accounting,team hiring,line of credit</t>
  </si>
  <si>
    <t>https://download-ff.s3.us-east-2.amazonaws.com/01JVDAM1DCYCYER67462NFQQTM/downloads/transcript/Dr-Davies-Advisory-Call-8ebcc6a6-41b4-4e89-96ca-7344e0ec94cc-2025-05-20-17-00-00.pdf?X-Amz-Algorithm=AWS4-HMAC-SHA256&amp;X-Amz-Credential=AKIAWZAJLUBIVRJ35B6I%2F20250520%2Fus-east-2%2Fs3%2Faws4_request&amp;X-Amz-Date=20250520T181026Z&amp;X-Amz-Expires=21600&amp;X-Amz-Signature=8385ef4525d9e4535c579d0e3ae5c5b3eacad1ca9ed024dfe92717a7e3a111e0&amp;X-Amz-SignedHeaders=host</t>
  </si>
  <si>
    <t>audiohttps://cdn.fireflies.ai/01JVDAM1DCYCYER67462NFQQTM/audio.mp3?Expires=1747937432&amp;Policy=eyJTdGF0ZW1lbnQiOlt7IlJlc291cmNlIjoiaHR0cHM6Ly9jZG4uZmlyZWZsaWVzLmFpLzAxSlZEQU0xRENZQ1lFUjY3NDYyTkZRUVRNL2F1ZGlvLm1wMyIsIkNvbmRpdGlvbiI6eyJEYXRlTGVzc1RoYW4iOnsiQVdTOkVwb2NoVGltZSI6MTc0NzkzNzQzMn19fV19&amp;Signature=gFrohmr1eOzAU1VxJJBizD3DXiv9FDmFNzjfV0FTWEUltzKtrxsDcIwUCm0CLh-tGqbqcQQNGCZG1F5hcXTsOu9N8m7IOFj6P4YXyBedVbpSwK5FH72CJflcvqAuABUsIJ7bxP8snuaLJFCCe8aI1XtKDA-oIQPqbuCe2zWaMlOO5KdDaRGGzMwCH~jw1vNXdbO3vqEMa3C~Z4zhDJt1xaVnSA1fN4hmeWZhPRCIs9t4B7jR-UR1XZRHwdeBEZhRlopILIBEb1VtZbLw~Cagh9PGfRp6O3iVzAU~Ak6fLiLf0ivxqIMOpyJt6~sSEbxDnMVb~N3dewj1NanljOPcKA__&amp;Key-Pair-Id=K25ZJR0UZVF4CM</t>
  </si>
  <si>
    <t>Client ID: Davies, R
_x000D_
_x000D_Date: 2025-05-20T17:00:00.000Z
_x000D_
_x000D_Super Summary List Action Items:
_x000D_**April Davies** Send updated P&amp;L and financial statements (including April and March) to Jordan for review and ongoing monthly updates (13:18) Schedule and attend an introductory call with Melissa from Tower Leadership's accounting team to get a proposal for accounting and tax services (25:16) **Dr Davies** Look into obtaining a business line of credit for the practice to improve cash flow flexibility (01:01:10) Continue training clinical and front office teams on treatment plan handoff and case conversion to improve revenue (44:30) Send Jordan a text with any urgent questions or updates, especially regarding accounting quotes and financials (01:00:00) Hold off on any additional large practice investments (outside of marketing and team) until financial momentum improves (52:29)
_x000D_
_x000D_Super Summary List Overview:
_x000D_- **Practice growth focus**: Hiring practice admin with growth mindset; strong candidate from Progressive Marketing. Hiring for hygienists, dental assistants, and potentially an associate. Negotiating for 1,700 sq ft expansion due to landlord lease violation—aiming for 4-5 new operatories with free buildout and rent concessions. Improved hygiene schedule showing immediate bookings since third column opened. - **Marketing &amp; case conversion issues**: Q1 marketing performance decline; ineffective manager noted. Training on phone conversion and treatment plan acceptance essential. Identified bottleneck in treatment plan conversion; hygienists to reinforce urgency post-consultation. One hygienist performing well in case conversion; others require training. - **Financial health assessment**: P&amp;L review raised issues with misclassification of wages/benefits; actual costs appear higher. Monthly debt obligations ~$13,000; aim for $20,000 owner distributions. Current cash flow break-even, bank account should ideally increase by ~$2,000/month. Need for consistent financial reporting highlighted; recommended engaging Tower Leadership for accounting services.
_x000D_
_x000D_Super Summary List Shorthand Bullet:
_x000D_🛬 **Travel &amp; Event Recap** (00:00 - 01:54) Dr. Davies recounted nearly missing a flight due to security delays after attending an event. Team members were out for graduations; Dr. Davies attended a kindergarten graduation. Positive feedback on recent events and workshops. 🦷 **Practice Growth &amp; Staffing** (01:54 - 08:01) Focus on improving cash flow and hiring a practice administrator with growth mindset. Interviewed a candidate with strong sales training background from Progressive Marketing. Currently hiring for multiple roles: hygienists, dental assistants, practice administrator, and potentially an associate. Expansion opportunity: Negotiating for 1,700 additional sq ft next door due to lease violation by landlord (vape shop). Aiming for 4-5 new operatories; negotiations include free buildout and rent concessions. Hygiene schedule expanded; third column opened, immediate bookings observed. Switch to SMC for marketing led to increased call volume within 30 days. 📈 **Marketing, Revenue, and Case Conversion Challenges** (08:03 - 17:49) First quarter marketing performance dropped due to ineffective manager; phone conversion training improved results. Main bottleneck identified as treatment plan conversion and clinical team support for case acceptance. Hygienists and assistants need to better reinforce treatment urgency after doctor leaves the room. One hygienist excels at case conversion; others need training. Working with Lisa on back office and phone conversion training. 💸 **Financial Review &amp; P&amp;L Analysis** (17:49 - 39:25) Reviewed P&amp;L for April and March; confusion over categorization of wages, benefits, and team expenses. Team pay appears low due to misclassification; actual team costs are higher when all benefits and taxes are included. Marketing spend spiked due to overlapping bills and large SMC payments. Discussed need for cleaner, more accurate financial reporting and possibly switching to Tower Leadership's accounting services. Monthly debt obligations calculated (~$13,000/month); desired owner distributions set at $20,000/month. Current cash flow roughly break-even, not factoring in taxes; bank account should be increasing by ~$2,000/month if budgeted tightly. 🧾 **Accounting, Cash Flow, and Clean Financials** (39:25 - 45:59) Need for monthly, clean, and consistent financial reports (rolling 12-month snapshot). April to send monthly financials to Jordan for review. Recommendation to get quotes from Tower Leadership's accounting team (Melissa) and compare with current accountant. Emphasis on tracking one-off expenses and improving cash flow management. 🏢 **Practice Expansion &amp; Teaching Opportunity** (45:59 - 50:53) Advised to pause further practice investments except for team and marketing until financial momentum improves. Potential to expand into adjacent space for free (buildout/rent concessions) but advised not to over-equip until ready. Norris Medical offered Dr. Davies opportunity to teach implant courses at the facility, keeping 80% of tuition; advised to schedule on non-clinical days and not reduce operatories for training space yet. 💳 **Cash Flow, Line of Credit, and Investment Strategy** (51:00 - 52:47) Current bank balance ~$27,000-$28,000; advised to increase to $150,000-$180,000 for safety. Recommendation to obtain a business line of credit for flexibility. Pause all non-essential investments except for marketing and team until revenues increase. 👥 **Leadership, Team Building, and Next Steps** (52:47 - 01:02:54) Encouragement to hire high-talent, 'batteries-included' team members for key roles (practice administrator, clinical leads). Emphasis on leadership, humility, and rapid action as keys to scaling. Continue training on treatment plan handoff and conversion; monitor results closely. Send monthly financials to Jordan and communicate any urgent updates via text. If accounting quote is similar to current, consider switching; otherwise, discuss before making changes.
_x000D_
_x000D_Super Summary List Keywords:
_x000D_cash flow,practice expansion,case conversion,accounting,team hiring,line of credit</t>
  </si>
  <si>
    <t>Savelli, J_FF_2025_05_20_.pdf</t>
  </si>
  <si>
    <t>Savelli, J_CT_2025_05_20_.pdf</t>
  </si>
  <si>
    <t>rebecapower@hotmail.com,savellijuan@hotmail.com,jordan@towerleadership.com</t>
  </si>
  <si>
    <t>Juan E Savelli and Jordan Blackmon</t>
  </si>
  <si>
    <t>2025-05-20T14:30:00.000Z</t>
  </si>
  <si>
    <t>**ahsan** Follow up with Dr. Long to confirm if the meeting can be moved to an earlier time and communicate the updated schedule (01:51) Email Ted to request a list of all Tower clients using SMC and updates on their results (03:47) Create a list of all clients Jordan should begin scaling out of and plan for Hasan to take over half their calls (20:39) Follow up with Car to get her back on the calendar regarding her service inquiries (22:57) **Sam** Check in with Dr. Bowles regarding his recent radio silence and confirm his attendance for BAP (04:52) Prepare to take over the Sagini Matthew call next Tuesday if Jordan is unavailable (05:30)</t>
  </si>
  <si>
    <t>- Discussion on rescheduling Dr. Long's meeting to an earlier time with a hard stop at 9:00 AM. Jordan tasked Ahsan to confirm the change before the end of the day; noted that Dr. Sambursky has not filled out required forms, complicating prep. - Jordan inquired if Ahsan met with Ted about compiling a list of Tower clients using SMC and their results; Ahsan has not. Jordan directed Ahsan to email Ted for this info, emphasizing assigning tasks to Ted. - Jordan confirmed the SMC offering closed, despite a delayed first payment. Ahsan noted receipt of an email from Coffer to discuss SMC's marketing and staffing needs in the upcoming meeting. Action plans discussed for client follow-ups and gradual transition of call responsibilities to Hasan.</t>
  </si>
  <si>
    <t>📅 **Meeting Scheduling &amp; Coordination** (00:08 - 02:27) Discussion about rescheduling Dr. Long's meeting to an earlier time, with a hard stop at 9:00 AM. Jordan requests Ahsan to confirm the new timing with Dr. Long before the end of the day. Jordan expresses concern about Dr. Sambursky not filling out required forms, making meeting preparation challenging. 📧 **Client Updates &amp; Data Requests** (02:27 - 03:47) Jordan asks Ahsan if he has met with Ted to compile a list of Tower clients using SMC and their results; Ahsan has not yet done this. Jordan instructs Ahsan to email Ted for this information, emphasizing putting the work on Ted rather than themselves. 📞 **Client Engagement &amp; Follow-ups** (03:47 - 20:39) Jordan requests Sam to check in with Dr. Bowles, who has gone silent after a recent conversation, and to confirm his attendance for BAP. Jordan asks Sam to be prepared to take over the Sagini Matthew call next Tuesday if needed, to avoid missing multiple leadership meetings. Jordan and Ahsan discuss creating a list of clients for Jordan to scale out of, with Hasan taking over half of their calls as part of a gradual transition plan. ✅ **Project &amp; Client Updates** (20:39 - 21:18) Jordan confirms that the offering closed with SMC, with comments from Richard, though the first payment is delayed. Ahsan confirms receipt of an email from Coffer and outlines the plan to discuss SMC's marketing and staffing needs on Thursday. 🗂️ **Operational Planning &amp; Follow-ups** (21:18 - 23:13) Jordan discusses the need for a financial review and clarification of the regional manager or operations director job description for a client, using Vallows as a template. Ahsan is tasked to follow up with Car regarding her service inquiries and to get her back on the calendar after she did not respond to previous outreach.</t>
  </si>
  <si>
    <t>client follow-up,meeting scheduling,SMC results,leadership transition,financial review,operational planning</t>
  </si>
  <si>
    <t>https://download-ff.s3.us-east-2.amazonaws.com/01JVDAM1DEXAG93DDRHTBF293W/downloads/transcript/Juan-E-Savelli-and-Jordan-Blackmon-f3b442f6-014c-4c3b-b0bd-dfe2302290a4-2025-05-20-14-30-00.pdf?X-Amz-Algorithm=AWS4-HMAC-SHA256&amp;X-Amz-Credential=AKIAWZAJLUBIVRJ35B6I%2F20250520%2Fus-east-2%2Fs3%2Faws4_request&amp;X-Amz-Date=20250520T152631Z&amp;X-Amz-Expires=21600&amp;X-Amz-Signature=756a21dda5c2f073f907176072fb616ef44f0a588172cdb374d616ad2e6a7e0c&amp;X-Amz-SignedHeaders=host</t>
  </si>
  <si>
    <t>audiohttps://cdn.fireflies.ai/01JVDAM1DEXAG93DDRHTBF293W/audio.mp3?Expires=1747927593&amp;Policy=eyJTdGF0ZW1lbnQiOlt7IlJlc291cmNlIjoiaHR0cHM6Ly9jZG4uZmlyZWZsaWVzLmFpLzAxSlZEQU0xREVYQUc5M0REUkhUQkYyOTNXL2F1ZGlvLm1wMyIsIkNvbmRpdGlvbiI6eyJEYXRlTGVzc1RoYW4iOnsiQVdTOkVwb2NoVGltZSI6MTc0NzkyNzU5M319fV19&amp;Signature=f32JQSemNYPnWt-EvNTdH9eFubdLKZGIgRSTUYtB4cVSmGSLWrdOocYp9xzMv0Ov2FtFQGzpgMkV~rUJS6PDxuebkk1SnYEdDS6ZK-N6wS~~U7OfJsjN2zaWboBUnmU7KFhuXvIyomoHtx1yjAB6agRPQHrfCm8011tHTRrfJVBmlg2ytVu7DhK~OaxqzvSkpupMbrxBTust8141y45dl5KHFKvbcdLOPurX-~XLBcgfWRMmfKO9Ijp6mERvOAhuKmBYlBDKGGS0KRO5L95PXzkOMYwtZlqD1hKjQ981Lt15KebLDYr7EUO2FmBvbUY1VEOGpb2zi3AqnQZ~1yFGBA__&amp;Key-Pair-Id=K25ZJR0UZVF4CM</t>
  </si>
  <si>
    <t>Client ID: Savelli, J
_x000D_
_x000D_Date: 2025-05-20T14:30:00.000Z
_x000D_
_x000D_Super Summary List Action Items:
_x000D_**ahsan** Follow up with Dr. Long to confirm if the meeting can be moved to an earlier time and communicate the updated schedule (01:51) Email Ted to request a list of all Tower clients using SMC and updates on their results (03:47) Create a list of all clients Jordan should begin scaling out of and plan for Hasan to take over half their calls (20:39) Follow up with Car to get her back on the calendar regarding her service inquiries (22:57) **Sam** Check in with Dr. Bowles regarding his recent radio silence and confirm his attendance for BAP (04:52) Prepare to take over the Sagini Matthew call next Tuesday if Jordan is unavailable (05:30)
_x000D_
_x000D_Super Summary List Overview:
_x000D_- Discussion on rescheduling Dr. Long's meeting to an earlier time with a hard stop at 9:00 AM. Jordan tasked Ahsan to confirm the change before the end of the day; noted that Dr. Sambursky has not filled out required forms, complicating prep. - Jordan inquired if Ahsan met with Ted about compiling a list of Tower clients using SMC and their results; Ahsan has not. Jordan directed Ahsan to email Ted for this info, emphasizing assigning tasks to Ted. - Jordan confirmed the SMC offering closed, despite a delayed first payment. Ahsan noted receipt of an email from Coffer to discuss SMC's marketing and staffing needs in the upcoming meeting. Action plans discussed for client follow-ups and gradual transition of call responsibilities to Hasan.
_x000D_
_x000D_Super Summary List Shorthand Bullet:
_x000D_📅 **Meeting Scheduling &amp; Coordination** (00:08 - 02:27) Discussion about rescheduling Dr. Long's meeting to an earlier time, with a hard stop at 9:00 AM. Jordan requests Ahsan to confirm the new timing with Dr. Long before the end of the day. Jordan expresses concern about Dr. Sambursky not filling out required forms, making meeting preparation challenging. 📧 **Client Updates &amp; Data Requests** (02:27 - 03:47) Jordan asks Ahsan if he has met with Ted to compile a list of Tower clients using SMC and their results; Ahsan has not yet done this. Jordan instructs Ahsan to email Ted for this information, emphasizing putting the work on Ted rather than themselves. 📞 **Client Engagement &amp; Follow-ups** (03:47 - 20:39) Jordan requests Sam to check in with Dr. Bowles, who has gone silent after a recent conversation, and to confirm his attendance for BAP. Jordan asks Sam to be prepared to take over the Sagini Matthew call next Tuesday if needed, to avoid missing multiple leadership meetings. Jordan and Ahsan discuss creating a list of clients for Jordan to scale out of, with Hasan taking over half of their calls as part of a gradual transition plan. ✅ **Project &amp; Client Updates** (20:39 - 21:18) Jordan confirms that the offering closed with SMC, with comments from Richard, though the first payment is delayed. Ahsan confirms receipt of an email from Coffer and outlines the plan to discuss SMC's marketing and staffing needs on Thursday. 🗂️ **Operational Planning &amp; Follow-ups** (21:18 - 23:13) Jordan discusses the need for a financial review and clarification of the regional manager or operations director job description for a client, using Vallows as a template. Ahsan is tasked to follow up with Car regarding her service inquiries and to get her back on the calendar after she did not respond to previous outreach.
_x000D_
_x000D_Super Summary List Keywords:
_x000D_client follow-up,meeting scheduling,SMC results,leadership transition,financial review,operational planning</t>
  </si>
  <si>
    <t>JK Exec_FF_2025_05_16_.pdf</t>
  </si>
  <si>
    <t>JK Exec_CT_2025_05_16_.pdf</t>
  </si>
  <si>
    <t>jill@jkexec.com,ahsan@towerleadership.com,aly@jkexec.com,drericeu@aol.com</t>
  </si>
  <si>
    <t>Due Diligence Meeting: Dr. Eusebio &amp; JK Exec</t>
  </si>
  <si>
    <t>2025-05-16T15:30:00.000Z</t>
  </si>
  <si>
    <t>**Jill Knittel** Update the draft job description to include acquisition and expansion initiatives, and correct the location and practice details (09:30) Prepare and send a due diligence document summarizing all meeting notes for review by Dr. Eusebio, Jordan, and Lisa (42:04) Send the updated job description to Jordan and Lisa for review and feedback (42:40) **Dr Eusebio** Send health insurance rate sheet and plan details to Jill for candidate discussions (30:44) Inform the current team about the recruitment for the Director of Operations position to ensure transparency and smoother onboarding (25:45)</t>
  </si>
  <si>
    <t>- **Job Description Customization**: Updated Director of Operations role to include explicit acquisition and expansion responsibilities as per Dr. Eusebio's request. Key areas of focus: HR, team development, quality care, financial oversight. Jill to revise and circulate the updated document for feedback. - **Candidate Profile &amp; Team Dynamics**: Ideal candidates should have dental experience, but strong operational managers from other sectors are also considered. Notable challenge: managing the long-tenured office manager. Emphasis on personality fit to navigate team dynamics and supervise effectively. - **Compensation &amp; Recruitment Transparency**: Salary range discussed: $110k–$120k, potentially up to $130k for exceptional candidates, plus quarterly bonuses ($2,500–$5,000). Jill and Dr. Eusebio to inform the current team about the forthcoming recruitment process to ensure clear communication and smooth onboarding.</t>
  </si>
  <si>
    <t>📝 **Meeting Setup &amp; Context** (00:02 - 07:04) Jill shared previous meeting notes with Ally for onboarding and context. Team discussed remote work schedules and personal updates. Jill referenced sending a draft job description for the Director of Operations role, but realized the wrong version was sent and clarified the correct details would be updated. 📄 **Job Description Review &amp; Customization** (07:04 - 10:05) Reviewed the draft job description for Director of Operations, confirming key responsibilities: HR, team development, quality care, financial oversight, technology, compliance, marketing, and reputation management. Dr. Eusebio requested explicit inclusion of acquisition and expansion initiatives as part of the role's responsibilities. Jill agreed to update the job description accordingly. 🏢 **Practice Structure &amp; Team Dynamics** (10:05 - 14:38) Dr. Eusebio described the current team structure: billing coordinator, office manager, four front office staff, back office manager, four hygienists, three full-time doctors, and rotating specialists. Highlighted the need for the Director of Operations to monitor financials, collections, and overall accountability, as these are currently lacking dedicated oversight. Discussed the importance of clarifying the reporting line between the office manager and the new Director of Operations. 👥 **Ideal Candidate Profile &amp; Challenges** (14:38 - 20:02) Preferred candidates have dental industry experience but open to strong operations managers from other industries. Personality fit is critical: must handle diverse personalities, manage team drama, and possess strong supervisory skills. Biggest challenge identified as managing the long-tenured office manager and navigating team dynamics. 💰 **Compensation, Benefits, and Interview Process** (20:02 - 29:52) Discussed salary range ($110k–$120k posted, up to $130k for the right candidate) and potential quarterly bonus ($2,500–$5,000) tied to production and collections. Confirmed requirement for a college degree. Team is not yet aware of the recruitment; Jill and Dr. Eusebio agreed to inform them soon to ensure smooth onboarding. Outlined interview process: initial phone/Zoom interviews, followed by in-person meetings and office tours. Office manager to meet finalist after decision is made to avoid conflicts of interest. 📊 **Practice Metrics, Software, and Candidate Requirements** (29:52 - 35:01) Practice revenue: $5.6M last year, projected $6M this year; seeking candidates from high-volume practices. Uses Eaglesoft and Dental Intelligence software; experience with Dentrix/Open Dental is acceptable, but mastery of Dental Intelligence is crucial. Tower coordinates with CPA for financials, not directly responsible for P&amp;L. 🚀 **Strategic Focus &amp; Role Clarification** (35:01 - 41:20) Director of Operations is not a billing/front office manager but a strategic leader to drive accountability, process improvement, and scalability for future acquisitions. Role requires strong leadership, ability to manage scorecards/metrics, and readiness to support multi-location growth. Jordan emphasized hiring for proven capability, not just potential, to ensure the candidate can elevate the organization. 📧 **Next Steps &amp; Documentation** (41:20 - 44:17) Jill to compile and circulate a due diligence document summarizing meeting notes for review by Dr. Eusebio, Jordan, and Lisa. Updated job description to be sent to Jordan and Lisa for feedback. Dr. Eusebio to provide health insurance plan details to Jill. Team to be informed about the new role and recruitment process.</t>
  </si>
  <si>
    <t>Director of Operations,Dental practice,Acquisition and expansion,Team management,Compensation and benefits,Process improvement</t>
  </si>
  <si>
    <t>https://download-ff.s3.us-east-2.amazonaws.com/01JVCTETFGH9KGS7SK5YECVK9Q/downloads/transcript/Due-Diligence-Meeting-Dr-Eusebio-JK-Exec-b7be77cb-d765-46e6-b0b4-58c04ada9467-2025-05-16-15-30-00.pdf?X-Amz-Algorithm=AWS4-HMAC-SHA256&amp;X-Amz-Credential=AKIAWZAJLUBIVRJ35B6I%2F20250516%2Fus-east-2%2Fs3%2Faws4_request&amp;X-Amz-Date=20250516T161655Z&amp;X-Amz-Expires=21600&amp;X-Amz-Signature=ec1f7d46e1c8fd9df945181c5ec64be8f76054bdc57444f84cd6747d2739e6b8&amp;X-Amz-SignedHeaders=host</t>
  </si>
  <si>
    <t>audiohttps://cdn.fireflies.ai/01JVCTETFGH9KGS7SK5YECVK9Q/audio.mp3?Expires=1747585017&amp;Policy=eyJTdGF0ZW1lbnQiOlt7IlJlc291cmNlIjoiaHR0cHM6Ly9jZG4uZmlyZWZsaWVzLmFpLzAxSlZDVEVURkdIOUtHUzdTSzVZRUNWSzlRL2F1ZGlvLm1wMyIsIkNvbmRpdGlvbiI6eyJEYXRlTGVzc1RoYW4iOnsiQVdTOkVwb2NoVGltZSI6MTc0NzU4NTAxN319fV19&amp;Signature=ld~3uXj9b7~0c2XF00J8ep~nwZamZVpVYxz9COOy8gl0INlEIMecNxpr0N9RLaRAqi4sC5K5b5DN7nk1-wYEH4XcJV7xKoIawyRmcqFnH4KpPdNSWQ7Jb7UHHqA9H7CdQFyPk0jKRBxHf6uvgTrWnKAFfPp417LZnqBZdLAd0ToQVz~uyapsvOOYNTI539uRV2ECrDrCA6ERbtkla8lUNpMBy~rYXmV~UYD1a60PyzoU6nVShwIq5O4O5N3SLKt7MGu2lJVyU~SDJYNzS3KQ-W~upTztPnrl9eu-9gwvGSgaEF95Wj92~i1YD3SABFc5VMA2ov8Y8cEVNirwFIF4lA__&amp;Key-Pair-Id=K25ZJR0UZVF4CM</t>
  </si>
  <si>
    <t>Client ID: JK Exec
_x000D_
_x000D_Date: 2025-05-16T15:30:00.000Z
_x000D_
_x000D_Super Summary List Action Items:
_x000D_**Jill Knittel** Update the draft job description to include acquisition and expansion initiatives, and correct the location and practice details (09:30) Prepare and send a due diligence document summarizing all meeting notes for review by Dr. Eusebio, Jordan, and Lisa (42:04) Send the updated job description to Jordan and Lisa for review and feedback (42:40) **Dr Eusebio** Send health insurance rate sheet and plan details to Jill for candidate discussions (30:44) Inform the current team about the recruitment for the Director of Operations position to ensure transparency and smoother onboarding (25:45)
_x000D_
_x000D_Super Summary List Overview:
_x000D_- **Job Description Customization**: Updated Director of Operations role to include explicit acquisition and expansion responsibilities as per Dr. Eusebio's request. Key areas of focus: HR, team development, quality care, financial oversight. Jill to revise and circulate the updated document for feedback. - **Candidate Profile &amp; Team Dynamics**: Ideal candidates should have dental experience, but strong operational managers from other sectors are also considered. Notable challenge: managing the long-tenured office manager. Emphasis on personality fit to navigate team dynamics and supervise effectively. - **Compensation &amp; Recruitment Transparency**: Salary range discussed: $110k–$120k, potentially up to $130k for exceptional candidates, plus quarterly bonuses ($2,500–$5,000). Jill and Dr. Eusebio to inform the current team about the forthcoming recruitment process to ensure clear communication and smooth onboarding.
_x000D_
_x000D_Super Summary List Shorthand Bullet:
_x000D_📝 **Meeting Setup &amp; Context** (00:02 - 07:04) Jill shared previous meeting notes with Ally for onboarding and context. Team discussed remote work schedules and personal updates. Jill referenced sending a draft job description for the Director of Operations role, but realized the wrong version was sent and clarified the correct details would be updated. 📄 **Job Description Review &amp; Customization** (07:04 - 10:05) Reviewed the draft job description for Director of Operations, confirming key responsibilities: HR, team development, quality care, financial oversight, technology, compliance, marketing, and reputation management. Dr. Eusebio requested explicit inclusion of acquisition and expansion initiatives as part of the role's responsibilities. Jill agreed to update the job description accordingly. 🏢 **Practice Structure &amp; Team Dynamics** (10:05 - 14:38) Dr. Eusebio described the current team structure: billing coordinator, office manager, four front office staff, back office manager, four hygienists, three full-time doctors, and rotating specialists. Highlighted the need for the Director of Operations to monitor financials, collections, and overall accountability, as these are currently lacking dedicated oversight. Discussed the importance of clarifying the reporting line between the office manager and the new Director of Operations. 👥 **Ideal Candidate Profile &amp; Challenges** (14:38 - 20:02) Preferred candidates have dental industry experience but open to strong operations managers from other industries. Personality fit is critical: must handle diverse personalities, manage team drama, and possess strong supervisory skills. Biggest challenge identified as managing the long-tenured office manager and navigating team dynamics. 💰 **Compensation, Benefits, and Interview Process** (20:02 - 29:52) Discussed salary range ($110k–$120k posted, up to $130k for the right candidate) and potential quarterly bonus ($2,500–$5,000) tied to production and collections. Confirmed requirement for a college degree. Team is not yet aware of the recruitment; Jill and Dr. Eusebio agreed to inform them soon to ensure smooth onboarding. Outlined interview process: initial phone/Zoom interviews, followed by in-person meetings and office tours. Office manager to meet finalist after decision is made to avoid conflicts of interest. 📊 **Practice Metrics, Software, and Candidate Requirements** (29:52 - 35:01) Practice revenue: $5.6M last year, projected $6M this year; seeking candidates from high-volume practices. Uses Eaglesoft and Dental Intelligence software; experience with Dentrix/Open Dental is acceptable, but mastery of Dental Intelligence is crucial. Tower coordinates with CPA for financials, not directly responsible for P&amp;L. 🚀 **Strategic Focus &amp; Role Clarification** (35:01 - 41:20) Director of Operations is not a billing/front office manager but a strategic leader to drive accountability, process improvement, and scalability for future acquisitions. Role requires strong leadership, ability to manage scorecards/metrics, and readiness to support multi-location growth. Jordan emphasized hiring for proven capability, not just potential, to ensure the candidate can elevate the organization. 📧 **Next Steps &amp; Documentation** (41:20 - 44:17) Jill to compile and circulate a due diligence document summarizing meeting notes for review by Dr. Eusebio, Jordan, and Lisa. Updated job description to be sent to Jordan and Lisa for feedback. Dr. Eusebio to provide health insurance plan details to Jill. Team to be informed about the new role and recruitment process.
_x000D_
_x000D_Super Summary List Keywords:
_x000D_Director of Operations,Dental practice,Acquisition and expansion,Team management,Compensation and benefits,Process improvement</t>
  </si>
  <si>
    <t>Sweeney, S_FF_2025_05_14_.pdf</t>
  </si>
  <si>
    <t>Sweeney, S_CT_2025_05_14_.pdf</t>
  </si>
  <si>
    <t>Dr. Sweeney &amp; Eric Morin</t>
  </si>
  <si>
    <t>2025-05-14T20:15:00.000Z</t>
  </si>
  <si>
    <t>**Kristen Tillman** Make an offer to Dr. Riley Campbell for the associate position, including $5,000 relocation assistance, a $700/day draw, and a tiered compensation plan (30% under $62,500, 32% from $62,500 to $833,333, 35% above $833,333), and clarify contract terms (non-solicit, non-compete) (13:22) Decide on Dr. McLaughlin's future with the practice based on incoming associate's productivity and office needs (16:28) Consider hiring an additional dental assistant to support increased doctor days and maintain morale/production (22:11) Start paying herself a W2 salary of approximately $150,000/year through payroll, and the remainder as distributions, for S Corp compliance (24:31) Review and consider participating in hard money lending with the recommended group, starting with $25,000, and send contract details to Eric for review (29:05) Email the profitability spreadsheet and budget documents to Eric for review and clarification on reporting questions (34:28) Focus financial comparisons only on post-restructuring (February onward) data for accurate year-over-year analysis (01:00:13) Set up merchant services (via Affinity, Stripe, or PayPal) for Sarah and Kristen's course to accept credit card payments, and email interested parties with booking/payment links even before the website is live (01:04:06) Inquire with Affinity about a no-fee business credit card for the course business (01:05:08) Send hard money lending documents to Eric for his review and feedback (01:05:29)</t>
  </si>
  <si>
    <t>- **Associate Hiring &amp; Compensation**: Kristen withdrew from Veil Agency due to unprofessionalism; sourced Dr. Riley Campbell (IV sedation-trained, potential long-term partner). Proposed offer: $700/day draw, $5,000 relocation, tiered comp (30% &lt; $62,500, 32% $62,500-$833,333, 35% &gt; $833,333), includes non-solicit/non-compete terms. - **Practice Operations &amp; Staffing**: April production boosted to $242,000; Kristen produced over $150,000. Evaluation of Dr. McLaughlin's position needed as incoming associate may outperform; plan for Kristen to reduce to 3 clinical days/week. Consider hiring extra dental assistant to alleviate burnout. - **Financial Management &amp; Payroll**: Kristen has $110,000–$120,000 savings, exploring hard money lending (starting with $25,000). Eric advised $150,000/year salary via W2 for S Corp compliance; remaining as distributions. Focus on net operating income for financial health, avoid overanalyzing monthly fluctuations.</t>
  </si>
  <si>
    <t>🦷 **Associate Hiring &amp; Compensation** (00:41 - 13:22) Kristen withdrew from hiring through Veil Agency due to unprofessional conduct and potential kickbacks (00:00:41–00:02:57). Heather from DDS Match sourced Dr. Riley Campbell, a highly productive, IV sedation-trained associate, interested in learning and possibly partnership long-term (00:03:04–00:06:20). Offer structure proposed: $700/day draw, $5,000 relocation, tiered compensation (30% under $62,500, 32% $62,500–$833,333, 35% above $833,333), with a non-solicit and non-compete in contract (00:06:48–00:13:22). 📈 **Practice Operations &amp; Staffing** (15:29 - 22:47) Recent hygiene changes increased April office production to $242,000, with Kristen personally producing over $150,000 (00:15:29–00:16:21). Discussion on whether to retain Dr. McLaughlin, who underperforms compared to incoming associate; plan to ensure Dr. Campbell is busy and transition Kristen to 3 clinical days/week (00:16:28–00:21:35). Consideration of hiring an additional dental assistant to support increased doctor days and prevent burnout (00:22:02–00:22:47). 💰 **Financial Management &amp; Payroll** (23:41 - 30:15) Kristen has $110,000–$120,000 in savings, is exploring investment property and hard money lending (00:23:41–00:30:15). Eric advised paying herself $150,000/year via W2 for S Corp compliance, with the remainder as distributions (00:24:31–00:25:04). Hard money lending discussed as a viable, higher-risk investment; Kristen to start with $25,000 and send contract to Eric for review (00:27:05–00:30:15). 📊 **Financial Reporting &amp; Analysis** (34:09 - 01:01:29) Kristen sought clarification on why her production is excluded from profitability reports; Eric explained industry standards for owner contribution and net operating income (00:34:09–00:41:08). March financials affected by delayed rent check cashing; Eric advised focusing on net operating income and not overanalyzing one-off monthly fluctuations (00:39:13–00:47:43). Recommendation to focus on post-restructuring (February onward) data for year-over-year comparisons due to significant changes in team and structure (01:00:13–01:01:29). 📝 **Course Business &amp; Payments** (01:01:29 - 01:05:16) Kristen and Sarah's course business is awaiting website completion but have interested parties via Instagram (01:01:29–01:04:03). Plan to set up merchant services (Affinity, Stripe, or PayPal) to accept credit card payments and email booking links to interested contacts before the website is live (01:04:06–01:04:29). Advice to inquire with Affinity for a no-fee business credit card for the course (01:05:08–01:05:16). 🔍 **General Business Strategy &amp; Next Steps** (33:00 - 01:05:39) Eric emphasized the importance of focusing on growing practice profitability, leveraging assets, and not getting bogged down by accounting technicalities (00:33:00–00:33:38; 00:54:41–00:56:24). Kristen to send hard money lending documents to Eric for review (01:05:29–01:05:39).</t>
  </si>
  <si>
    <t>associate hiring,compensation structure,practice profitability,financial reporting,hard money lending,merchant services</t>
  </si>
  <si>
    <t>https://download-ff.s3.us-east-2.amazonaws.com/01JTRR8XBMY5700GNFY38JAJ5G/downloads/transcript/Dr-Sweeney-Eric-Morin-10f89086-b39f-4eec-b675-c20774b7389b-2025-05-14-20-15-00.pdf?X-Amz-Algorithm=AWS4-HMAC-SHA256&amp;X-Amz-Credential=AKIAWZAJLUBIVRJ35B6I%2F20250514%2Fus-east-2%2Fs3%2Faws4_request&amp;X-Amz-Date=20250514T212618Z&amp;X-Amz-Expires=21600&amp;X-Amz-Signature=90f45d46106fb2116090cc0440b3ddd6c485d3b26f71df7ebe1f7086dc5dcf92&amp;X-Amz-SignedHeaders=host</t>
  </si>
  <si>
    <t>audiohttps://cdn.fireflies.ai/01JTRR8XBMY5700GNFY38JAJ5G/audio.mp3?Expires=1747430785&amp;Policy=eyJTdGF0ZW1lbnQiOlt7IlJlc291cmNlIjoiaHR0cHM6Ly9jZG4uZmlyZWZsaWVzLmFpLzAxSlRSUjhYQk1ZNTcwMEdORlkzOEpBSjVHL2F1ZGlvLm1wMyIsIkNvbmRpdGlvbiI6eyJEYXRlTGVzc1RoYW4iOnsiQVdTOkVwb2NoVGltZSI6MTc0NzQzMDc4NX19fV19&amp;Signature=c-frEQEOdPhELHb21-pKeTebv33WHyz529r-1uoh~ESNew9WK53LqqFn7NLyBnOESxqXCksmOjYea189ZEk-qNxVa7EFVEIhTmvivp5CdSB1mw-gJhS02nuYEdqShECOoHdJXLc6s7xLhCFnMoDxS20uuMmiZBogTqBD-ta-6byX47h3xGiBPscv1vJczOSAKwY~fyhgPt0lQQJQ7P-D8MsiFHPzmA4QSfnAJqidATz3RxVRoA84Y0mzRvBC-nFPR24AVfxvIJRVsbHxSgtduHusxSLfbVuBfEZD~PDBpyG4-U6GjQZIObA~j0y0B1f7mfNnDEVI6F~4BnX4LMskbw__&amp;Key-Pair-Id=K25ZJR0UZVF4CM</t>
  </si>
  <si>
    <t>Client ID: Sweeney, S
_x000D_
_x000D_Date: 2025-05-14T20:15:00.000Z
_x000D_
_x000D_Super Summary List Action Items:
_x000D_**Kristen Tillman** Make an offer to Dr. Riley Campbell for the associate position, including $5,000 relocation assistance, a $700/day draw, and a tiered compensation plan (30% under $62,500, 32% from $62,500 to $833,333, 35% above $833,333), and clarify contract terms (non-solicit, non-compete) (13:22) Decide on Dr. McLaughlin's future with the practice based on incoming associate's productivity and office needs (16:28) Consider hiring an additional dental assistant to support increased doctor days and maintain morale/production (22:11) Start paying herself a W2 salary of approximately $150,000/year through payroll, and the remainder as distributions, for S Corp compliance (24:31) Review and consider participating in hard money lending with the recommended group, starting with $25,000, and send contract details to Eric for review (29:05) Email the profitability spreadsheet and budget documents to Eric for review and clarification on reporting questions (34:28) Focus financial comparisons only on post-restructuring (February onward) data for accurate year-over-year analysis (01:00:13) Set up merchant services (via Affinity, Stripe, or PayPal) for Sarah and Kristen's course to accept credit card payments, and email interested parties with booking/payment links even before the website is live (01:04:06) Inquire with Affinity about a no-fee business credit card for the course business (01:05:08) Send hard money lending documents to Eric for his review and feedback (01:05:29)
_x000D_
_x000D_Super Summary List Overview:
_x000D_- **Associate Hiring &amp; Compensation**: Kristen withdrew from Veil Agency due to unprofessionalism; sourced Dr. Riley Campbell (IV sedation-trained, potential long-term partner). Proposed offer: $700/day draw, $5,000 relocation, tiered comp (30% &lt; $62,500, 32% $62,500-$833,333, 35% &gt; $833,333), includes non-solicit/non-compete terms. - **Practice Operations &amp; Staffing**: April production boosted to $242,000; Kristen produced over $150,000. Evaluation of Dr. McLaughlin's position needed as incoming associate may outperform; plan for Kristen to reduce to 3 clinical days/week. Consider hiring extra dental assistant to alleviate burnout. - **Financial Management &amp; Payroll**: Kristen has $110,000–$120,000 savings, exploring hard money lending (starting with $25,000). Eric advised $150,000/year salary via W2 for S Corp compliance; remaining as distributions. Focus on net operating income for financial health, avoid overanalyzing monthly fluctuations.
_x000D_
_x000D_Super Summary List Shorthand Bullet:
_x000D_🦷 **Associate Hiring &amp; Compensation** (00:41 - 13:22) Kristen withdrew from hiring through Veil Agency due to unprofessional conduct and potential kickbacks (00:00:41–00:02:57). Heather from DDS Match sourced Dr. Riley Campbell, a highly productive, IV sedation-trained associate, interested in learning and possibly partnership long-term (00:03:04–00:06:20). Offer structure proposed: $700/day draw, $5,000 relocation, tiered compensation (30% under $62,500, 32% $62,500–$833,333, 35% above $833,333), with a non-solicit and non-compete in contract (00:06:48–00:13:22). 📈 **Practice Operations &amp; Staffing** (15:29 - 22:47) Recent hygiene changes increased April office production to $242,000, with Kristen personally producing over $150,000 (00:15:29–00:16:21). Discussion on whether to retain Dr. McLaughlin, who underperforms compared to incoming associate; plan to ensure Dr. Campbell is busy and transition Kristen to 3 clinical days/week (00:16:28–00:21:35). Consideration of hiring an additional dental assistant to support increased doctor days and prevent burnout (00:22:02–00:22:47). 💰 **Financial Management &amp; Payroll** (23:41 - 30:15) Kristen has $110,000–$120,000 in savings, is exploring investment property and hard money lending (00:23:41–00:30:15). Eric advised paying herself $150,000/year via W2 for S Corp compliance, with the remainder as distributions (00:24:31–00:25:04). Hard money lending discussed as a viable, higher-risk investment; Kristen to start with $25,000 and send contract to Eric for review (00:27:05–00:30:15). 📊 **Financial Reporting &amp; Analysis** (34:09 - 01:01:29) Kristen sought clarification on why her production is excluded from profitability reports; Eric explained industry standards for owner contribution and net operating income (00:34:09–00:41:08). March financials affected by delayed rent check cashing; Eric advised focusing on net operating income and not overanalyzing one-off monthly fluctuations (00:39:13–00:47:43). Recommendation to focus on post-restructuring (February onward) data for year-over-year comparisons due to significant changes in team and structure (01:00:13–01:01:29). 📝 **Course Business &amp; Payments** (01:01:29 - 01:05:16) Kristen and Sarah's course business is awaiting website completion but have interested parties via Instagram (01:01:29–01:04:03). Plan to set up merchant services (Affinity, Stripe, or PayPal) to accept credit card payments and email booking links to interested contacts before the website is live (01:04:06–01:04:29). Advice to inquire with Affinity for a no-fee business credit card for the course (01:05:08–01:05:16). 🔍 **General Business Strategy &amp; Next Steps** (33:00 - 01:05:39) Eric emphasized the importance of focusing on growing practice profitability, leveraging assets, and not getting bogged down by accounting technicalities (00:33:00–00:33:38; 00:54:41–00:56:24). Kristen to send hard money lending documents to Eric for review (01:05:29–01:05:39).
_x000D_
_x000D_Super Summary List Keywords:
_x000D_associate hiring,compensation structure,practice profitability,financial reporting,hard money lending,merchant services</t>
  </si>
  <si>
    <t>Padron, F_FF_2025_05_14_.pdf</t>
  </si>
  <si>
    <t>Padron, F_CT_2025_05_14_.pdf</t>
  </si>
  <si>
    <t>eric@towerleadership.com,padrondds@gmail.com,richard@towerleadership.com</t>
  </si>
  <si>
    <t>Dr. Padron &amp; Eric Morin</t>
  </si>
  <si>
    <t>2025-05-14T15:00:00.000Z</t>
  </si>
  <si>
    <t>**Eric Morin** Double-check and resolve email communication issues to ensure Fernando receives all Tower Leadership event notifications (03:01) Follow up with Melissa's team to expedite the delivery of financial reports for Fernando (08:42) Schedule recurring bi-weekly meetings between Eric and Fernando to ensure ongoing progress and accountability (09:17) Send CEO scorecard and Four Disciplines of Execution book to Fernando; provide video and assets for the Dental Impact Summit (46:18) **Fernando Padron** Send outstanding financial reports for February through April to Joanna and Melissa (08:28) Implement weekly or daily AR aging reports for Fernando to review, focusing on over-60-day claims (24:37) Switch website/marketing vendors and launch new patient reactivation campaigns to improve production and online presence (26:10) Calculate and track utilization rates for the first four months of the year and report findings to Eric (50:12) Send confirmation to Eric regarding attendance and headcount for the Dental Impact Summit, including VIP package preference (57:28) **Kelly (Unassigned Last Name)** Continue refining and monitoring the new AR (Accounts Receivable) system, with Kelly as the primary owner (15:17)</t>
  </si>
  <si>
    <t>- **Email Communication Issues**: Fernando missed previous leadership session due to email oversight. Eric to ensure he receives all future event communications. Next Leaders Level date to be shared. - **Financial Reporting Delays**: Outstanding reports for Feb–Apr overdue due to personal commitments and tax season. Eric to expedite delivery with Melissa; Fernando to submit required documents. Joanna returns May 19. - **Bi-Weekly Meeting Agreement**: Eric and Fernando establish bi-weekly meetings for better accountability and tracking. Victoria to schedule these recurring sessions. - **AR System Overhaul**: Significant AR gaps identified, with 800+ statements not sent. New AR system under Kelly's ownership implemented. AR ratio improved from 140% to 103%, AR days down from 39 to 31. Plan to write off uncollectible over-90-day AR and increase follow-up on over-60-day claims. - **Marketing &amp; Website Performance**: Collections increased despite decreased production from improved AR processes. Current website vendor inadequate for SEO; new vendor and marketing campaigns to enhance patient acquisition to be launched. - **KPI Tracking and Leadership Development**: Introduction of CEO scorecard focusing on KPIs like utilization rate. Utilization identified as key growth metric; baseline data to be collected from Q1. Goals to align with organization’s metrics. - **Dental Impact Summit Invitation**: Invitation extended to Fernando and team for summit focused on leadership; headcount and VIP preferences to be confirmed by end of week.</t>
  </si>
  <si>
    <t>📧 **Email Communication &amp; Event Coordination** (01:15 - 05:41) Fernando missed a previous leadership session due to not receiving event emails; troubleshooting and confirmation of correct tagging in the system discussed. Eric and team to ensure Fernando is included in all future event communications and provided with upcoming dates (e.g., next Leaders Level session). 📊 **Financial Reporting &amp; Accountability** (06:06 - 08:42) Outstanding financial reports (Feb–Apr) for Fernando's practice are overdue; delays attributed to Joanna's wedding/honeymoon and tax season workload. Eric emphasizes urgency and will follow up with Melissa's team to expedite report delivery. Fernando to send all required documents to both Joanna and Melissa; Joanna returns May 19. 🔄 **Meeting Cadence &amp; Ongoing Collaboration** (09:17 - 10:02) Eric and Fernando agree to bi-weekly meetings for better progress tracking and accountability, instead of monthly check-ins. Victoria to schedule recurring meetings. 💸 **AR (Accounts Receivable) System Overhaul** (10:07 - 24:37) Lisa's visit identified major AR process gaps: 800+ patient statements were not sent, impacting cash flow and reviews. New AR system implemented with Kelly as owner; team members assigned clear accountability for AR processes. Eric shares aggressive AR collection strategies and emphasizes importance of reducing AR days for cash flow and valuation. Fernando's AR ratio improved from 140% to 103%; AR days dropped from 39 to 31. Plan to write off uncollectible over-90-day AR and focus on aggressive follow-up for over-60-day claims. 📈 **Marketing, Production, and Website Performance** (25:42 - 27:48) Production has decreased, but collections have increased due to improved AR processes. Website vendor underperforming; not reflecting Fernando's prosthodontist specialty, impacting SEO and patient acquisition. Decision made to drop current vendor and launch new marketing/recall campaigns (e.g., flyers, text/email to 1700 inactive patients). Monitoring of reactivation and SEO improvements ongoing. 📝 **KPI Tracking, Utilization, and Leadership Development** (28:24 - 46:18) Eric introduces the concept of a CEO scorecard and the importance of tracking KPIs such as utilization rate, acquisition cost, and recall rates. Utilization rate identified as a key metric for operational efficiency and growth; baseline to be established using first four months of data. Discussion of 'WIG' (Wildly Important Goal) from Four Disciplines of Execution; suggestion to align team goals and incentives around utilization and AR metrics. Eric to send CEO scorecard template and book recommendation to Fernando. 🎤 **Dental Impact Summit &amp; Leadership Retreat** (46:22 - 49:44) Eric invites Fernando and his team to the Dental Impact Summit, highlighting its scale, leadership focus, and VIP options. Fernando to confirm headcount and VIP preference by end of week; Eric to provide video and event details. 📚 **Action Items &amp; Next Steps** (50:12 - 57:54) Fernando to calculate and report utilization rates for Jan–Apr. Eric to send CEO scorecard, Four Disciplines of Execution book, and event assets. Fernando to confirm Dental Impact Summit attendance and package.</t>
  </si>
  <si>
    <t>Accounts Receivable,Utilization Rate,Financial Reporting,Marketing Strategy,Leadership Development,Dental Impact Summit</t>
  </si>
  <si>
    <t>https://download-ff.s3.us-east-2.amazonaws.com/01JTRR8WZ5TR8R74AF6ZYZTP5X/downloads/transcript/Dr-Padron-Eric-Morin-d45d3c93-cf38-4724-8faa-fb20cb6082a2-2025-05-14-15-00-00.pdf?X-Amz-Algorithm=AWS4-HMAC-SHA256&amp;X-Amz-Credential=AKIAWZAJLUBIVRJ35B6I%2F20250514%2Fus-east-2%2Fs3%2Faws4_request&amp;X-Amz-Date=20250514T160146Z&amp;X-Amz-Expires=21600&amp;X-Amz-Signature=248d10c9a7ac0b07c2925c65ff2886f4575b129f2532c9e01befc220a392acf5&amp;X-Amz-SignedHeaders=host</t>
  </si>
  <si>
    <t>audiohttps://cdn.fireflies.ai/01JTRR8WZ5TR8R74AF6ZYZTP5X/audio.mp3?Expires=1747411311&amp;Policy=eyJTdGF0ZW1lbnQiOlt7IlJlc291cmNlIjoiaHR0cHM6Ly9jZG4uZmlyZWZsaWVzLmFpLzAxSlRSUjhXWjVUUjhSNzRBRjZaWVpUUDVYL2F1ZGlvLm1wMyIsIkNvbmRpdGlvbiI6eyJEYXRlTGVzc1RoYW4iOnsiQVdTOkVwb2NoVGltZSI6MTc0NzQxMTMxMX19fV19&amp;Signature=QdsM~Ep2Ds2feblH351avhqq6BGah4ym4TA3YgHJFgCavzf~xlCuoKI7jtbAqIpSXpLUV5XoaljyWCSaFQm3pxds9TZC9skGqkZkvnk6t-nIYosS9NuBxWWjhh9ihJ5KdOYczCZbDJfCIL4Ypin4TzciUWhuT2uFlEflegxKNijqOSlZ5LHxxGvRABz517vgbXi1kbEWGrnrEOUbtPX4NoXzIFRL1PT4C5TX0w9m84cf~xkakSMbgqU5-DH6adZXL9gAx3tkUul3iYfiSkGCcCZQ~iiNHwY9VOJUtblC3ReiwMmplDi1jLWvNknA2~7qhns3gIYESJJER981XmNYZg__&amp;Key-Pair-Id=K25ZJR0UZVF4CM</t>
  </si>
  <si>
    <t>Client ID: Padron, F
_x000D_
_x000D_Date: 2025-05-14T15:00:00.000Z
_x000D_
_x000D_Super Summary List Action Items:
_x000D_**Eric Morin** Double-check and resolve email communication issues to ensure Fernando receives all Tower Leadership event notifications (03:01) Follow up with Melissa's team to expedite the delivery of financial reports for Fernando (08:42) Schedule recurring bi-weekly meetings between Eric and Fernando to ensure ongoing progress and accountability (09:17) Send CEO scorecard and Four Disciplines of Execution book to Fernando; provide video and assets for the Dental Impact Summit (46:18) **Fernando Padron** Send outstanding financial reports for February through April to Joanna and Melissa (08:28) Implement weekly or daily AR aging reports for Fernando to review, focusing on over-60-day claims (24:37) Switch website/marketing vendors and launch new patient reactivation campaigns to improve production and online presence (26:10) Calculate and track utilization rates for the first four months of the year and report findings to Eric (50:12) Send confirmation to Eric regarding attendance and headcount for the Dental Impact Summit, including VIP package preference (57:28) **Kelly (Unassigned Last Name)** Continue refining and monitoring the new AR (Accounts Receivable) system, with Kelly as the primary owner (15:17)
_x000D_
_x000D_Super Summary List Overview:
_x000D_- **Email Communication Issues**: Fernando missed previous leadership session due to email oversight. Eric to ensure he receives all future event communications. Next Leaders Level date to be shared. - **Financial Reporting Delays**: Outstanding reports for Feb–Apr overdue due to personal commitments and tax season. Eric to expedite delivery with Melissa; Fernando to submit required documents. Joanna returns May 19. - **Bi-Weekly Meeting Agreement**: Eric and Fernando establish bi-weekly meetings for better accountability and tracking. Victoria to schedule these recurring sessions. - **AR System Overhaul**: Significant AR gaps identified, with 800+ statements not sent. New AR system under Kelly's ownership implemented. AR ratio improved from 140% to 103%, AR days down from 39 to 31. Plan to write off uncollectible over-90-day AR and increase follow-up on over-60-day claims. - **Marketing &amp; Website Performance**: Collections increased despite decreased production from improved AR processes. Current website vendor inadequate for SEO; new vendor and marketing campaigns to enhance patient acquisition to be launched. - **KPI Tracking and Leadership Development**: Introduction of CEO scorecard focusing on KPIs like utilization rate. Utilization identified as key growth metric; baseline data to be collected from Q1. Goals to align with organization’s metrics. - **Dental Impact Summit Invitation**: Invitation extended to Fernando and team for summit focused on leadership; headcount and VIP preferences to be confirmed by end of week.
_x000D_
_x000D_Super Summary List Shorthand Bullet:
_x000D_📧 **Email Communication &amp; Event Coordination** (01:15 - 05:41) Fernando missed a previous leadership session due to not receiving event emails; troubleshooting and confirmation of correct tagging in the system discussed. Eric and team to ensure Fernando is included in all future event communications and provided with upcoming dates (e.g., next Leaders Level session). 📊 **Financial Reporting &amp; Accountability** (06:06 - 08:42) Outstanding financial reports (Feb–Apr) for Fernando's practice are overdue; delays attributed to Joanna's wedding/honeymoon and tax season workload. Eric emphasizes urgency and will follow up with Melissa's team to expedite report delivery. Fernando to send all required documents to both Joanna and Melissa; Joanna returns May 19. 🔄 **Meeting Cadence &amp; Ongoing Collaboration** (09:17 - 10:02) Eric and Fernando agree to bi-weekly meetings for better progress tracking and accountability, instead of monthly check-ins. Victoria to schedule recurring meetings. 💸 **AR (Accounts Receivable) System Overhaul** (10:07 - 24:37) Lisa's visit identified major AR process gaps: 800+ patient statements were not sent, impacting cash flow and reviews. New AR system implemented with Kelly as owner; team members assigned clear accountability for AR processes. Eric shares aggressive AR collection strategies and emphasizes importance of reducing AR days for cash flow and valuation. Fernando's AR ratio improved from 140% to 103%; AR days dropped from 39 to 31. Plan to write off uncollectible over-90-day AR and focus on aggressive follow-up for over-60-day claims. 📈 **Marketing, Production, and Website Performance** (25:42 - 27:48) Production has decreased, but collections have increased due to improved AR processes. Website vendor underperforming; not reflecting Fernando's prosthodontist specialty, impacting SEO and patient acquisition. Decision made to drop current vendor and launch new marketing/recall campaigns (e.g., flyers, text/email to 1700 inactive patients). Monitoring of reactivation and SEO improvements ongoing. 📝 **KPI Tracking, Utilization, and Leadership Development** (28:24 - 46:18) Eric introduces the concept of a CEO scorecard and the importance of tracking KPIs such as utilization rate, acquisition cost, and recall rates. Utilization rate identified as a key metric for operational efficiency and growth; baseline to be established using first four months of data. Discussion of 'WIG' (Wildly Important Goal) from Four Disciplines of Execution; suggestion to align team goals and incentives around utilization and AR metrics. Eric to send CEO scorecard template and book recommendation to Fernando. 🎤 **Dental Impact Summit &amp; Leadership Retreat** (46:22 - 49:44) Eric invites Fernando and his team to the Dental Impact Summit, highlighting its scale, leadership focus, and VIP options. Fernando to confirm headcount and VIP preference by end of week; Eric to provide video and event details. 📚 **Action Items &amp; Next Steps** (50:12 - 57:54) Fernando to calculate and report utilization rates for Jan–Apr. Eric to send CEO scorecard, Four Disciplines of Execution book, and event assets. Fernando to confirm Dental Impact Summit attendance and package.
_x000D_
_x000D_Super Summary List Keywords:
_x000D_Accounts Receivable,Utilization Rate,Financial Reporting,Marketing Strategy,Leadership Development,Dental Impact Summit</t>
  </si>
  <si>
    <t>Ganong, J_FF_2025_05_22_.pdf</t>
  </si>
  <si>
    <t>Ganong, J_CT_2025_05_22_.pdf</t>
  </si>
  <si>
    <t>2025-05-22T17:00:00.000Z</t>
  </si>
  <si>
    <t>**Jason Ganong** Meet with Joe Coleman (CPA) to discuss switching accounting services and clarify improvements, especially regarding timely and accurate financial reporting (01:06) Contact Jeff to discuss recruiting an operations director and begin the candidate search process (41:09) Jason to remain responsive to Melissa during the onboarding and transition process for accounting and payroll changes (43:56) **Eric j Morin** Move accounting and financial reporting responsibilities to Melissa for better clarity and timeliness (34:42) Eric to follow up with Melissa to ensure she reaches out to Jason and starts the onboarding process for accounting transition (44:54) Schedule a follow-up meeting in two weeks to review progress on accounting transition, operations director recruitment, and operational changes (44:26)</t>
  </si>
  <si>
    <t>- **Timeliness of Financial Reporting**: Jason experiencing delays and inaccuracies in monthly financials from current CPA. Shift away from QuickBooks led to manual check writing, hindering real-time access. Eric recommends transitioning to Melissa to improve clarity and control due to current negative cash flow concerns. - **Practice Financial Health**: Monthly production and collections ~$400k, but expenses match revenue (92% before doctor/associate comp) resulting in only 2% profit margin—unsustainable. Ideal expense targets discussed (e.g., team expenses at 30-35%) to enhance profitability. Jason worried about cash flow and impending property tax increases. - **Operational Staffing Needs**: Jason hesitant to hire an operations director due to cash flow, but Eric stresses urgency as practice scales. Need to clarify roles of current staff, especially Misha, and focus on recruiting effectively, regardless of affordability concerns. Plans for next steps include Jason contacting Jeff for candidate search.</t>
  </si>
  <si>
    <t>💸 **Financial Reporting &amp; Accounting Issues** (01:06 - 34:42) Jason is not receiving timely or accurate monthly financial reports from his current CPA, causing operational blind spots. Current CPA switched away from QuickBooks, resulting in manual check writing and lack of real-time access to financials. Eric and Richard identify significant errors and inconsistencies in the financial statements, including misclassified expenses and missing data. Jason is considering switching to Joe Coleman for accounting but needs clarity on improvements and transition timing. Eric strongly recommends moving accounting to Melissa for better clarity and control, emphasizing the urgency due to negative cash flow and lack of visibility. 📊 **Financial Analysis &amp; Practice Performance** (06:00 - 27:23) Practice production and collections average around $400k/month, but expenses are matching revenue, resulting in little to no profit. Eric reviews the P&amp;L, identifying high team expenses (35%), supply costs (initially 18%, later corrected), and lab fees (10%, mostly due to Invisalign). Ideal targets discussed: team expenses (30-35%), supplies (3-5%), lab (7%), G&amp;A (10-12%), marketing (5-8%), rent (5%), and overall operating expenses (60-70%). Current financials show 92% expenses before doctor/associate comp, leaving only 2% profit margin before debt service, which is unsustainable. Jason expresses concern about cash flow, upcoming property tax increases, and the need to maintain a cash reserve. 🛠️ **Operational Challenges &amp; Staffing** (12:49 - 46:15) Jason is hesitant to hire an operations director due to cash flow concerns, but Eric stresses the need for operational support as the practice scales. Discussion about the roles and effectiveness of current staff, particularly Misha, and the need to clarify her future role as the business grows. Eric advises Jason to focus on recruiting the right operations person and not to worry about affordability until candidates are reviewed. 📈 **Growth, Marketing, and Strategic Planning** (04:11 - 39:47) Jason and his Colorado counterpart are both high producers but face similar profitability and cash flow issues. Jason is working with a new CMO (Mike Matthews) and wants Eric to meet with him to assess marketing strategy and results. Eric highlights the importance of balancing operations, finance, and marketing as the business grows toward a $5M target. 🔄 **Next Steps &amp; Accountability** (41:09 - 47:37) Eric will call Melissa immediately after the meeting to start the accounting transition. Jason will contact Jeff about recruiting an operations director and remain responsive to Melissa during onboarding. A follow-up meeting is planned in two weeks to review progress on accounting, operations, and staffing changes.</t>
  </si>
  <si>
    <t>financial reporting,cash flow,operations director,accounting transition,practice profitability,staffing</t>
  </si>
  <si>
    <t>https://download-ff.s3.us-east-2.amazonaws.com/01JVQFP6DRWX8FSFGRHRXHWTPW/downloads/transcript/Dr-Ganong-Eric-Morin-7bb1e3a3-6b71-4d04-8428-0858c7d5abeb-2025-05-22-17-00-00.pdf?X-Amz-Algorithm=AWS4-HMAC-SHA256&amp;X-Amz-Credential=AKIAWZAJLUBIVRJ35B6I%2F20250522%2Fus-east-2%2Fs3%2Faws4_request&amp;X-Amz-Date=20250522T175334Z&amp;X-Amz-Expires=21600&amp;X-Amz-Signature=cef0b3e057fb229de8c28a6900077f76e6b40820f614addf0bab8c3809e5a43b&amp;X-Amz-SignedHeaders=host</t>
  </si>
  <si>
    <t>audiohttps://cdn.fireflies.ai/01JVQFP6DRWX8FSFGRHRXHWTPW/audio.mp3?Expires=1748109217&amp;Policy=eyJTdGF0ZW1lbnQiOlt7IlJlc291cmNlIjoiaHR0cHM6Ly9jZG4uZmlyZWZsaWVzLmFpLzAxSlZRRlA2RFJXWDhGU0ZHUkhSWEhXVFBXL2F1ZGlvLm1wMyIsIkNvbmRpdGlvbiI6eyJEYXRlTGVzc1RoYW4iOnsiQVdTOkVwb2NoVGltZSI6MTc0ODEwOTIxN319fV19&amp;Signature=HidqpHnWxAsBRh733z8OUN0ugX~rwCPs1yybZEgQJ3-f3ON58Na1OlbqW0Qy9UmFMMj1gR27twzP8vcbFnLpTy4isw4Sz88RQ~V6IztB9PTcauVYjmb4xIJ1-iNykv-laByQBCAi53jZQWOcotYm3KJZvPa70bVoNA11sEEtqB89QTBAN9KwhKAPQx~M31cM-knOjoK9cFxDbjhUzZ3qUQxlnfob7mw15n52mM8kzc5-dExyW0P5nArySXLs4kniqLWdtkrjibWRn53X-vZCa8tWQAdkOfQaAaP9jccOtVu~ph13zNuXyoaa-foGTPHWEpCXvfSMW5Ae5RL1-43~gQ__&amp;Key-Pair-Id=K25ZJR0UZVF4CM</t>
  </si>
  <si>
    <t>Client ID: Ganong, J
_x000D_
_x000D_Date: 2025-05-22T17:00:00.000Z
_x000D_
_x000D_Super Summary List Action Items:
_x000D_**Jason Ganong** Meet with Joe Coleman (CPA) to discuss switching accounting services and clarify improvements, especially regarding timely and accurate financial reporting (01:06) Contact Jeff to discuss recruiting an operations director and begin the candidate search process (41:09) Jason to remain responsive to Melissa during the onboarding and transition process for accounting and payroll changes (43:56) **Eric j Morin** Move accounting and financial reporting responsibilities to Melissa for better clarity and timeliness (34:42) Eric to follow up with Melissa to ensure she reaches out to Jason and starts the onboarding process for accounting transition (44:54) Schedule a follow-up meeting in two weeks to review progress on accounting transition, operations director recruitment, and operational changes (44:26)
_x000D_
_x000D_Super Summary List Overview:
_x000D_- **Timeliness of Financial Reporting**: Jason experiencing delays and inaccuracies in monthly financials from current CPA. Shift away from QuickBooks led to manual check writing, hindering real-time access. Eric recommends transitioning to Melissa to improve clarity and control due to current negative cash flow concerns. - **Practice Financial Health**: Monthly production and collections ~$400k, but expenses match revenue (92% before doctor/associate comp) resulting in only 2% profit margin—unsustainable. Ideal expense targets discussed (e.g., team expenses at 30-35%) to enhance profitability. Jason worried about cash flow and impending property tax increases. - **Operational Staffing Needs**: Jason hesitant to hire an operations director due to cash flow, but Eric stresses urgency as practice scales. Need to clarify roles of current staff, especially Misha, and focus on recruiting effectively, regardless of affordability concerns. Plans for next steps include Jason contacting Jeff for candidate search.
_x000D_
_x000D_Super Summary List Shorthand Bullet:
_x000D_💸 **Financial Reporting &amp; Accounting Issues** (01:06 - 34:42) Jason is not receiving timely or accurate monthly financial reports from his current CPA, causing operational blind spots. Current CPA switched away from QuickBooks, resulting in manual check writing and lack of real-time access to financials. Eric and Richard identify significant errors and inconsistencies in the financial statements, including misclassified expenses and missing data. Jason is considering switching to Joe Coleman for accounting but needs clarity on improvements and transition timing. Eric strongly recommends moving accounting to Melissa for better clarity and control, emphasizing the urgency due to negative cash flow and lack of visibility. 📊 **Financial Analysis &amp; Practice Performance** (06:00 - 27:23) Practice production and collections average around $400k/month, but expenses are matching revenue, resulting in little to no profit. Eric reviews the P&amp;L, identifying high team expenses (35%), supply costs (initially 18%, later corrected), and lab fees (10%, mostly due to Invisalign). Ideal targets discussed: team expenses (30-35%), supplies (3-5%), lab (7%), G&amp;A (10-12%), marketing (5-8%), rent (5%), and overall operating expenses (60-70%). Current financials show 92% expenses before doctor/associate comp, leaving only 2% profit margin before debt service, which is unsustainable. Jason expresses concern about cash flow, upcoming property tax increases, and the need to maintain a cash reserve. 🛠️ **Operational Challenges &amp; Staffing** (12:49 - 46:15) Jason is hesitant to hire an operations director due to cash flow concerns, but Eric stresses the need for operational support as the practice scales. Discussion about the roles and effectiveness of current staff, particularly Misha, and the need to clarify her future role as the business grows. Eric advises Jason to focus on recruiting the right operations person and not to worry about affordability until candidates are reviewed. 📈 **Growth, Marketing, and Strategic Planning** (04:11 - 39:47) Jason and his Colorado counterpart are both high producers but face similar profitability and cash flow issues. Jason is working with a new CMO (Mike Matthews) and wants Eric to meet with him to assess marketing strategy and results. Eric highlights the importance of balancing operations, finance, and marketing as the business grows toward a $5M target. 🔄 **Next Steps &amp; Accountability** (41:09 - 47:37) Eric will call Melissa immediately after the meeting to start the accounting transition. Jason will contact Jeff about recruiting an operations director and remain responsive to Melissa during onboarding. A follow-up meeting is planned in two weeks to review progress on accounting, operations, and staffing changes.
_x000D_
_x000D_Super Summary List Keywords:
_x000D_financial reporting,cash flow,operations director,accounting transition,practice profitability,staffing</t>
  </si>
  <si>
    <t>eric@towerleadership.com,matthew@towerleadership.com,victoria@towerleadership.com</t>
  </si>
  <si>
    <t>Tower Advisory Board Meeting</t>
  </si>
  <si>
    <t>19.00 mins</t>
  </si>
  <si>
    <t>2025-05-30T15:30:00.000Z</t>
  </si>
  <si>
    <t>**Eric J Morin** Send Victoria the contact information and introduction screenshot for the AI industry expert in Utah for potential advisory board consideration (08:48) Speak with Grace to determine the financial feasibility and process for allocating funds for board recommendations and investments (15:06) **Victoria Reimer** Call Brandt's contact to pay for the front door repair after the meeting (04:35) Create a Monday.com board to organize notes, advisory board concepts, and ChatGPT research for further discussion (18:11) **Matthew Maffei** Clarify with Jay Abraham the specific purpose and structure of the proposed advisory board (internal Tower board vs. industry-wide dental advisory board) (17:55)</t>
  </si>
  <si>
    <t>- **AI Agent Development**: Eric proposed an AI agent for Tower University training. Victoria &amp; Matthew see it enhancing training/support. Key benefit: automated answers &amp; content delivery. - **Advisory Board Formation**: Victoria highlighted initiative for a Tower advisory board based on Jay Abraham's input. Need for credible industry experts emphasized by Eric; possible Utah AI expert contact shared. - **Purpose Clarity Needed**: Internal strategic guidance vs. external authority debated. Matthew proposed a broader dental industry advisory board, similar to ADA, for authoritative reports. Action items: Victoria to set up a Monday.com board for planning, Eric to check financial feasibility with Grace, Matthew to clarify board purpose with Jay Abraham.</t>
  </si>
  <si>
    <t>🧑‍💼 **Opening &amp; Personal Updates** (00:00 - 04:44) Discussion about music, AI singing apps, and personal updates on nursery preparations and home improvements. Victoria confirms the front door repair is complete and will arrange payment. 🤖 **AI Agent for Training** (03:47 - 04:26) Eric introduces the idea of developing an AI agent for office training, which could be integrated into Tower University to answer questions and provide training content. Matthew and Victoria express interest in the potential of AI for training and customer support. 🧑‍⚖️ **Advisory Board Initiative Kickoff** (05:23 - 09:00) Victoria initiates discussion on forming a Tower advisory board, referencing Jay Abraham's recommendation and ChatGPT research on board goals and ideal member profiles. Eric emphasizes the need for influential industry experts, network access, and credibility on the board, sharing criteria from ChatGPT and mentioning a potential AI expert contact from Utah. 📋 **Purpose and Structure of Advisory Board** (09:00 - 17:55) Debate over the main purpose of the advisory board: internal strategic guidance vs. external industry authority. Eric and Matthew discuss the value of industry expertise, potential incentives for board members, and the importance of clarity on the board's function (internal vs. external). Matthew suggests the possibility of a broader dental industry advisory board, similar to the ADA, to publish regular reports and enhance Tower's authority by association. ✅ **Next Steps and Action Items** (18:11 - 18:56) Victoria will create a Monday.com board to track advisory board planning and research. Eric and Matthew will consult with Grace on financial readiness for board-driven investments. The team will clarify Jay Abraham's intent for the advisory board at the next meeting before proceeding further.</t>
  </si>
  <si>
    <t>advisory board,industry expertise,AI agent,financial planning,Jay Abraham,dental industry</t>
  </si>
  <si>
    <t>https://download-ff.s3.us-east-2.amazonaws.com/01JVZ26285Z1385CVK028M86B7/downloads/transcript/Tower-Advisory-Board-Meeting-63fe2ec4-91d6-4501-b212-bcbf65d883e6-2025-05-30-15-30-00.pdf?X-Amz-Algorithm=AWS4-HMAC-SHA256&amp;X-Amz-Credential=AKIAWZAJLUBIVRJ35B6I%2F20250530%2Fus-east-2%2Fs3%2Faws4_request&amp;X-Amz-Date=20250530T155401Z&amp;X-Amz-Expires=21600&amp;X-Amz-Signature=c373f23ab3e49053ddffcd01d5a9554e5e8421f88be28727bad99ed764806390&amp;X-Amz-SignedHeaders=host</t>
  </si>
  <si>
    <t>audiohttps://cdn.fireflies.ai/01JVZ26285Z1385CVK028M86B7/audio.mp3?Expires=1748793247&amp;Policy=eyJTdGF0ZW1lbnQiOlt7IlJlc291cmNlIjoiaHR0cHM6Ly9jZG4uZmlyZWZsaWVzLmFpLzAxSlZaMjYyODVaMTM4NUNWSzAyOE04NkI3L2F1ZGlvLm1wMyIsIkNvbmRpdGlvbiI6eyJEYXRlTGVzc1RoYW4iOnsiQVdTOkVwb2NoVGltZSI6MTc0ODc5MzI0N319fV19&amp;Signature=XlVDZ5mNY9kxfy0NyjT2LEEWo9N3oycRDe1~Y9nsw6jeUoc7MRxDsM7BBOmzX~q3yC7BHbuIwRd3r68wrBp~QV3Du5qgGoE65ApE9nl4C7rywBUOCbOYWQyclsdO6CbvQKm2VM2GEVqj80d0GyJl2toWkOKeLX3vz~yT4kHKHERvHpJimwAEzkeF68Pw06FTZ4Ka8Xi2lAR8QExH-TspsmUpNGsxpWWsjeSLELTb1s~HkezVLeO42rgTenCj5dEK8zoUoSkQMZukHPA-JYtrSQw8z-25AmXnxAxryYxwAvAxKoVyWSr24KccV9VfD3CXOktwobldKXwMZoM~1Ylxpg__&amp;Key-Pair-Id=K25ZJR0UZVF4CM</t>
  </si>
  <si>
    <t>victoria@towerleadership.com,eric@towerleadership.com</t>
  </si>
  <si>
    <t>Eric/Victoria Project Updates</t>
  </si>
  <si>
    <t>28.00 mins</t>
  </si>
  <si>
    <t>s Duration Mins 28.00 mins Date 2025-05-30T14:45:00.000Z</t>
  </si>
  <si>
    <t>**Victoria Reimer** Continue communication with app developers regarding Living 12 app card payments and UI progress (00:28) Schedule and coordinate book development session for Living 12, using modeled questions and recording Eric's responses (01:06) Review and organize existing TU category videos, identify overlaps, and determine which to use or reshoot for launch (01:47) Schedule Eric's passport photo at UPS for Saturday at 10:30 and send reminder (03:06) Send sponsorship package to Eric Roman and coordinate weekly meeting schedule starting two weeks from now (03:43) Reach out to Desiree to finalize Arun meeting scheduling (04:42) Coordinate with Sasha to confirm June 18th for Frank Lamar webinar, clarify format, and logistics (08:32) Update LinkedIn profile and reach out to speaking engagement contacts, drafting LinkedIn messages and following up as executive liaison (09:48) Continue outreach to Dicoma for podcast collaboration, escalate to Matt Orenstein if no response (10:34) Ensure podcast recording resumes on June 10th and coordinate with Stuart Oberman for guest appearance the following week (11:11) **Eric J Morin** Firm up New York trip logistics and communicate final plans to Victoria (11:51) Update email signature on Mac and Outlook, including resizing image and adding hyperlink, with further troubleshooting scheduled for Monday if unresolved (12:34) Review and process IT Xre invoices at a later time (27:46)</t>
  </si>
  <si>
    <t>- **App Development Status**: Living 12 app in UI/wireframe phase, payments for card integration pending. Video embedding being explored for performance improvement. Book will be a condensed workbook from modeled Q&amp;A with Eric. Trademark process to start post asset completion. - **Content Strategy Update**: TU platform customization extended by 8 days for enhanced UX. Outline for leadership videos created. Review of 134 existing TU videos for overlap and launch suitability underway. New recordings to be scheduled after existing content evaluation. - **Upcoming Events &amp; Logistics**: Frank Lamar webinar confirmed for June 18th; format will be a pre-recorded conversation, not live. Eric's passport photo scheduled, and New York trip logistics being finalized. Weekly meetings with Eric Roman to commence in two weeks.</t>
  </si>
  <si>
    <t>📱 **Living 12 App &amp; Book Progress** (00:28 - 01:47) App development is ongoing; still in UI/wireframe phase, awaiting payment cards (00:00:28). Exploring embedding video content via info icon for better app performance (00:00:49). Plan to flesh out Living 12 book using a modeled Q&amp;A session with Eric, then condense into a workbook PDF (00:01:06). Trademark process will begin after all assets are complete (00:01:47). 🎥 **Content &amp; Video Strategy** (01:47 - 03:06) Customizations for TU platform underway, extending build by 8 days for better user experience (00:01:47). Structured outline created for leadership meeting videos; reviewing 134 existing TU videos for overlap and launch suitability (00:01:47). Plan to schedule new content recordings after reviewing existing assets (00:01:47). 🗓️ **Logistics &amp; Scheduling** (03:06 - 04:42) Eric's passport photo scheduled at UPS for Saturday at 10:30 (00:03:06). Eric Roman to receive sponsorship package; weekly meetings to start two weeks from now (00:03:43). J scheduled for marketing deep dive on June 21st, day after Eric's tonsillectomy; Colin and Matthew to lead (00:04:03). Awaiting Desiree's response for Arun meeting scheduling (00:04:42). 🖥️ **Frank Lamar Webinar Planning** (05:27 - 08:32) Frank Lamar and Kyle confirmed for webinar; June 18th selected as date (00:05:27). Format to be evergreen, in-funnel, free-flow conversation between Eric and Frank, not a live event (00:06:56). Ads to be shot separately, with more scripting and possible teleprompter use (00:07:42). Venue to be clean and modern, possibly an event center with two leather chairs (00:08:07). 🎤 **Speaking Engagements &amp; Podcast** (09:48 - 11:31) Victoria updating LinkedIn and reaching out to over 100 contacts for speaking opportunities as Eric's executive liaison (00:09:48). Dicoma outreach ongoing for podcast collaboration; escalation plan in place (00:10:34). Podcast studio time blocked for Tuesdays; recording resumes June 10th, with Stuart Oberman as guest the following week (00:11:11). Rebrand discussion paused until Colin can be involved (00:11:11). ✈️ **Travel &amp; Admin Tasks** (11:44 - 27:46) New York trip logistics for June 28th under review; Eric to confirm attendees and plans (00:11:44). Email signature update for Eric discussed and attempted on both Mac and Outlook, with troubleshooting to continue Monday if unresolved (00:12:34–00:27:21). IT Xre invoice review postponed to a later time (00:27:46). 📝 **Tower Advisory Board &amp; Wrap-Up** (27:47 - 28:34) Tower advisory board meeting with Matthew scheduled for 11:30, following Jay's recommendation (00:27:47). No additional urgent needs from Eric; Victoria offers further support (00:28:07).</t>
  </si>
  <si>
    <t>app development,webinar planning,content strategy,speaking engagements,podcast recording,admin logistics</t>
  </si>
  <si>
    <t>https://download-ff.s3.us-east-2.amazonaws.com/01JVZ262B2VW6RCYH1509R633J/downloads/transcript/Eric-Victoria-Project-Updates-048215d2-1121-481f-86eb-411ea42f03bc-2025-05-30-14-45-00.pdf?X-Amz-Algorithm=AWS4-HMAC-SHA256&amp;X-Amz-Credential=AKIAWZAJLUBIVRJ35B6I%2F20250530%2Fus-east-2%2Fs3%2Faws4_request&amp;X-Amz-Date=20250530T151640Z&amp;X-Amz-Expires=21600&amp;X-Amz-Signature=dcdb5512b18673e70e78e5fc782a5ee74b715206b00eaf8a3bc74b3726c5113c&amp;X-Amz-SignedHeaders=host</t>
  </si>
  <si>
    <t>audiohttps://cdn.fireflies.ai/01JVZ262B2VW6RCYH1509R633J/audio.mp3?Expires=1748791002&amp;Policy=eyJTdGF0ZW1lbnQiOlt7IlJlc291cmNlIjoiaHR0cHM6Ly9jZG4uZmlyZWZsaWVzLmFpLzAxSlZaMjYyQjJWVzZSQ1lIMTUwOVI2MzNKL2F1ZGlvLm1wMyIsIkNvbmRpdGlvbiI6eyJEYXRlTGVzc1RoYW4iOnsiQVdTOkVwb2NoVGltZSI6MTc0ODc5MTAwMn19fV19&amp;Signature=Q8dyksDh1jwB5fuQsCD0qidLinlYn4URlMHdglcm4I0C2AWRGwwWUKsOGCq-MOmGgW4uFEdouoPllNdazPGY7qxof2Oy6e3WA0fpOI3yiscdPu2voH6NAhfobwbmg0G6wLB~JrqSFNNRFDGGguEsakNWECbgA1rMJ68qBbDJvcqupf4OhLjGQp~lBTQ~MUmlGz4DzWP9fRB1Fmbh3YYuq6Q07LHEok4gjb2AU~3RyToopL9okxUSW~l2vmKCcT7K2eEI-JEB~HUQO1iiwL7VEeKZDbBUThiHCdP9~wOMry~FpAMdv0OyqwkfK1Bk5n3DYv1iqIQ4tpLbt1aDIJ5D-g__&amp;Key-Pair-Id=K25ZJR0UZVF4CM</t>
  </si>
  <si>
    <t>eric@drericjroman.com,eric@towerleadership.com</t>
  </si>
  <si>
    <t>Eric Morin &amp; Eric Roman Connect</t>
  </si>
  <si>
    <t>2025-05-29T19:00:00.000Z</t>
  </si>
  <si>
    <t>**Eric J Morin** Move regular calls from late in the week to a more consistent, earlier cadence (e.g., Mondays or Tuesdays) to improve collaboration and execution (39:14) Send out calendar invites for the July 29-30, 2024, wealth group meeting and clarify participant list (e.g., Jeremy Crow, Jeremy Carell) (01:01:36) **Eric Roman** Block out November 7-8, 2024, for the Dental Impact Summit in Atlanta and move any conflicting events to prioritize attendance and participation (43:13) Coordinate with Victoria to set up a recurring Tuesday call at 3:00 PM Eastern (1:00 PM Mountain) and ensure rescheduling if a call is missed (01:05:21) Develop an outline for the DSO (Dental Service Organization) initiative, including structure, agreements, and operational steps (01:08:13)</t>
  </si>
  <si>
    <t>- **Entrepreneurial Challenges**: Both Erics acknowledged the struggle of balancing revenue, profitability, and team needs. Eric Roman highlighted issues with resource allocation for future tech in dentistry, while Eric J Morin emphasized the difficulty in quantifying leadership and culture, noting industry resistance to investing in these areas. - **DSO Market Insights**: Eric J Morin shared experiences illustrating the distinct challenges faced by small vs. large DSOs, particularly that larger organizations often exhibit ego and resistance to change. Both concluded that behavior change and leadership development are undervalued yet essential for sustainable success, leading to Morin's business pivot in 2021 towards results-driven advisory services. - **Vision for DSO Development**: Discussion centered on creating a DSO model that focuses on long-term value rather than quick exits. Eric Roman stressed the negative impacts of traditional private equity buyouts on teams and patient care. Both agreed to prioritize models that support dentists' wealth and legacy rather than one-time transactions, reinforcing a commitment to impactful, lasting organizational growth.</t>
  </si>
  <si>
    <t>💼 **Entrepreneurial Challenges &amp; Personal Updates** (00:00 - 08:23) Both Erics discussed the challenges of building and scaling businesses, balancing revenue, profitability, and team needs. Eric Roman shared struggles with resource allocation between current business demands and future technology (AI agents) in dentistry. Eric J Morin highlighted the difficulty of quantifying leadership and culture for DSOs, and the industry's resistance to investing in these areas. 🏢 **DSO Market Realities &amp; Leadership** (08:23 - 19:12) Discussion on the difference between small and large dental organizations, with larger organizations often having more ego and resistance to change. Both agreed that behavior change and leadership development are undervalued but critical for sustainable success. Eric J Morin shared that he pivoted his business in 2021 to focus on more sophisticated, results-driven advisory and operations for larger dental groups. 🚀 **DSO Vision: Built to Last vs. Built to Sell** (19:12 - 35:14) Eric J Morin outlined his vision for a DSO focused on long-term legacy and cash flow, not just a quick exit or flip. Eric Roman emphasized the need to choose between building a DSO for perpetual value versus a private equity exit, noting the negative impact of traditional PE buyouts on teams and patient care. Both agreed on the importance of creating a DSO model that supports dentists' wealth, legacy, and ongoing involvement, rather than a one-time payout. 🎤 **Dental Impact Summit Planning** (35:14 - 45:03) Eric J Morin invited Eric Roman to keynote at the Dental Impact Summit (Nov 7-8, 2024, Atlanta), emphasizing a focus on the human impact of dentistry, leadership, and giving back. Discussion on event logistics, sponsorship philosophy (only values-aligned sponsors), and the desire to create a transformative, emotionally impactful experience for attendees. Eric Roman agreed to move his own event to prioritize participation. 🤝 **Collaboration &amp; Operational Structure** (45:03 - 56:31) Exploration of how to integrate their businesses and skill sets, with Eric J Morin noting the need for a strong clinical leader for the DSO and Eric Roman highlighting common mistakes in clinical leadership selection. Discussion of subcontracting agreements between Tower and the new DSO for operational support during the build-out phase. Agreement to start small (with three practices) and scale based on proven results. 📅 **Scheduling &amp; Next Steps** (56:33 - 01:01:34) Agreed to move regular calls to earlier in the week and set up a recurring Tuesday call at 3:00 PM Eastern. Discussed scheduling and priorities for the wealth group meeting (July 29-30, 2024) and clarified that the DSO initiative is the higher priority for now. Established a protocol for rescheduling missed calls and emphasized the importance of consistent communication. 📝 **Action Items &amp; Strategic Alignment** (01:01:36 - 01:08:28) Eric Roman to provide an outline for the DSO initiative, including agreements and operational steps. Both agreed to table the wealth group for now and focus on the DSO and Impact Summit. Reaffirmed shared values: building organizations for legacy and impact, not just financial exit.</t>
  </si>
  <si>
    <t>DSO,legacy,leadership,dental summit,collaboration,wealth group</t>
  </si>
  <si>
    <t>https://download-ff.s3.us-east-2.amazonaws.com/01JVZ262B0T2CB3PDRS36BY7JA/downloads/transcript/Eric-Morin-Eric-Roman-Connect-e8b9e9d0-009e-423b-afc4-51cabbd58fb7-2025-05-29-19-00-00.pdf?X-Amz-Algorithm=AWS4-HMAC-SHA256&amp;X-Amz-Credential=AKIAWZAJLUBIVRJ35B6I%2F20250529%2Fus-east-2%2Fs3%2Faws4_request&amp;X-Amz-Date=20250529T201329Z&amp;X-Amz-Expires=21600&amp;X-Amz-Signature=fb1c3ba9fa90da7c672a23cb05f7692b5806e1cd82535346948f2c070302eeb7&amp;X-Amz-SignedHeaders=host</t>
  </si>
  <si>
    <t>audiohttps://cdn.fireflies.ai/01JVZ262B0T2CB3PDRS36BY7JA/audio.mp3?Expires=1748722412&amp;Policy=eyJTdGF0ZW1lbnQiOlt7IlJlc291cmNlIjoiaHR0cHM6Ly9jZG4uZmlyZWZsaWVzLmFpLzAxSlZaMjYyQjBUMkNCM1BEUlMzNkJZN0pBL2F1ZGlvLm1wMyIsIkNvbmRpdGlvbiI6eyJEYXRlTGVzc1RoYW4iOnsiQVdTOkVwb2NoVGltZSI6MTc0ODcyMjQxMn19fV19&amp;Signature=FZCXh7Mbjjyt4ZJGUwBikPiBVWP58nAsRgkPPNSOGhEB4XOf6OvFvjB8NKIKmko-ILklpKziFguJI58kpR6Mqr1lWJ26ILdWMRoS-bVC7AbPY-HeDHz3x8MPlZRatKpOs8EkENolupFkKHgDDPUkCPq6hYaOEGVIXw626-PTXBqHMU4jusTnMs13VzsGLYVlJwDMRc1vZEKr2~OaHrMr6G9XMPLfz5zFF1oUpG67fjhhTji~PBrgTwo4YvSU1dGoXjSax9awoyytUBSZM3RhpTAnzFfMZKTsAF9QX2XDjzw-6X2i-A2CWCG1kmQjWmjA3lx1yM0sXmBoziyZEUZqHw__&amp;Key-Pair-Id=K25ZJR0UZVF4CM</t>
  </si>
  <si>
    <t>eric@towerleadership.com,lisa@towerleadership.com,matthew@towerleadership.com,victoria@towerleadership.com</t>
  </si>
  <si>
    <t>Foundation Packages Review</t>
  </si>
  <si>
    <t>2025-05-28T19:00:00.000Z</t>
  </si>
  <si>
    <t>**Lisa Gotsis** Reach out to Courtland McDonald to inform him that an offer is being prepared, pending financial clarity after the new CFO review, and request if he can wait until next Wednesday for the offer (26:35) Send Beck's completed item to Eric for review this afternoon (30:18) Regroup after next week’s events to assess the outcome of the current package offering and determine if adjustments are needed for larger clients (24:47)</t>
  </si>
  <si>
    <t>- **Need for Customized Packages**: Large clients (e.g., $23M revenue, 9 locations) require tailored support due to resource allocation concerns. Discussed potential for separate packages for clients over $10M revenue due to inadequacy of current offerings. - **Pricing Strategy Discussion**: Current two-year package offers $60K discount; debated raising multiplier package price to $11,997 for larger clients. Recognized operational strain from potential increase in large clients, necessitating more consulting staff to uphold service quality. - **Recruitment Update**: Courtland McDonald, candidate for billing role, has pending offer. Delay for CFO review until next Wednesday emphasized importance of transparency with candidates to maintain trust. Follow-up actions assigned to Lisa to communicate timelines and regroup post-review.</t>
  </si>
  <si>
    <t>💼 **Discussion on Foundation and Multiplier Packages for Large Clients** (00:41 - 13:23) Reviewed challenges of serving large multi-location practices within current package structure. Noted that larger clients (e.g., $23M revenue, 9 locations) require more support than smaller practices, leading to concerns about resource allocation and profitability. Discussed the need for potentially separate or customized packages for clients over $10M revenue, as current packages may not cover the required level of service. Explored the idea of offering additional services or custom paths for large organizations, but cautioned against overusing the term 'customize' to avoid confusion or unrealistic expectations among clients. 📊 **Pricing, Margins, and Operational Considerations** (13:24 - 25:13) Analyzed pricing structure, noting that the current two-year package offers a $60,000 discount compared to standard annual consulting rates. Debated whether to increase the multiplier package price (e.g., to $11,997) for larger clients or maintain the current price for now. Highlighted the operational strain and need for additional consulting staff if more large clients are acquired, emphasizing the importance of scaling the team to maintain service quality. Considered introducing an 'Eric's Inner Circle' or similar premium tier for clients above $10M, with fully customized scope and higher engagement. 📝 **Recruitment and Offer Process for Billing Role** (25:13 - 27:55) Discussed status of Indeed job posting for billing role and candidate Courtland McDonald. Agreed to delay making a formal offer to Courtland until after the new CFO reviews financials, aiming for next Wednesday as the decision date. Emphasized the importance of transparency with candidates about internal changes and timelines to maintain trust and avoid losing strong candidates. 🔄 **Follow-Up and Next Steps** (27:56 - 31:02) Lisa to follow up with Courtland regarding offer timeline and communicate reasons for delay. Lisa to send Beck's completed item to Eric for review. Team to regroup after next week’s events to assess package performance and determine if further adjustments are needed for large clients.</t>
  </si>
  <si>
    <t>package customization,large clients,consulting pricing,operational scaling,recruitment,financial planning</t>
  </si>
  <si>
    <t>https://download-ff.s3.us-east-2.amazonaws.com/01JVZ2628A5RA5MK2NFJPY6Y0H/downloads/transcript/Foundation-Packages-Review-69e4cb9f-faea-4780-bdf9-34ad88d4c2cc-2025-05-28-19-00-00.pdf?X-Amz-Algorithm=AWS4-HMAC-SHA256&amp;X-Amz-Credential=AKIAWZAJLUBIVRJ35B6I%2F20250528%2Fus-east-2%2Fs3%2Faws4_request&amp;X-Amz-Date=20250528T193933Z&amp;X-Amz-Expires=21600&amp;X-Amz-Signature=6e1d4af54c1ee08da02b19844ff613766e96aea46ede54800b594fc6802b49dc&amp;X-Amz-SignedHeaders=host</t>
  </si>
  <si>
    <t>audiohttps://cdn.fireflies.ai/01JVZ2628A5RA5MK2NFJPY6Y0H/audio.mp3?Expires=1748633984&amp;Policy=eyJTdGF0ZW1lbnQiOlt7IlJlc291cmNlIjoiaHR0cHM6Ly9jZG4uZmlyZWZsaWVzLmFpLzAxSlZaMjYyOEE1UkE1TUsyTkZKUFk2WTBIL2F1ZGlvLm1wMyIsIkNvbmRpdGlvbiI6eyJEYXRlTGVzc1RoYW4iOnsiQVdTOkVwb2NoVGltZSI6MTc0ODYzMzk4NH19fV19&amp;Signature=BfuhxMiy5Gq8wmtswqdUVUckmqpdo8iT~HmHe0YuqGwSvjFUfwlFgQ8lVL0jLdwjDBbSPoi7qHBdFQAq1FdCm-YsKa6HuP2U6CKUN5lBTohBoQV9uMfztVZj6nxLm~WJ3USQ7XHJumT-T460-y9I6lFvS9vrOpR1B7mR7ZghI1dvnalnqfqXIuoMXRTsApX8WvLmkYoMvrpJO3R0g-Uvr~GzGDnzZZFKDy5dgq~hK-XfhrB8RjRc9HnBhVIC26QyfstTpG32JIvlssPaSOotl9DHKLWVO8YLsqbxD8Vees2UqLh4mibV1-r2eTIHIgmXPRkoQUsrDk5T8Ysg07zFQQ__&amp;Key-Pair-Id=K25ZJR0UZVF4CM</t>
  </si>
  <si>
    <t>Nagaraj, A_FF_2025_05_28_.pdf</t>
  </si>
  <si>
    <t>Nagaraj, A_CT_2025_05_28_.pdf</t>
  </si>
  <si>
    <t>2025-05-28T17:30:00.000Z</t>
  </si>
  <si>
    <t>**Dr Raj** Meet with the call center staff to review and directly handle scorecards, ensuring proper tracking of conversion and cancellation rates (18:26) Send call center scorecards to Jordan for review and feedback (20:33) Add a field to the call center scorecard to capture reasons why new patients did not schedule (22:10) **Areo Dental** Review and potentially use Jordan's call center and billing scorecard templates to improve current tracking systems (22:35) Crunch the numbers on call center performance (hold time, missed calls, conversion rate) to determine if hiring a third person is justified; send data to Jordan if needed (24:24) Talk to recruiter Jill with specific requirements for the new operations director/COO role, including ideal Colby and DISC profiles; inform Jill to contact Jordan for clarification if needed (35:52) Refocus ops managers on using the Tower scorecard and provide training to ensure they can diagnose practice issues based on the scorecard (45:12) Share the ops manager bonus structure with Jordan for review and feedback (42:19)</t>
  </si>
  <si>
    <t>- Leadership Transition: COO Caitlin terminated due to performance issues; duties quickly absorbed. Focus on wrong priorities acknowledged by team. Need for clarity in role responsibilities reaffirmed by Jordan. - Micromanagement vs. Autonomy: Areo Dental highlighted challenges post-COO departure, including poor responsiveness and lack of process. Jordan emphasized clear metrics and scorecards to balance oversight and team independence. - Recruitment Strategy: Target candidates with experience in scaling smaller operations (5-15 practices) rather than large corporations. Recommended utilizing recruiter Jill and focusing on candidates who can establish processes from scratch.</t>
  </si>
  <si>
    <t>🐶 **Opening &amp; Personal Updates** (00:00 - 02:44) Jordan shared personal news about picking up a new puppy, a Beauceron breed, and discussed his other dogs. Brief light-hearted conversation about pets among participants. 🔄 **Leadership Transition &amp; COO Departure** (02:44 - 05:38) Areo Dental and Dr Raj discussed the recent termination of their COO, Caitlin, citing performance and attitude issues. They reflected on the transition, noting that many of her duties were absorbed quickly and that she was focused on the wrong priorities. Jordan shared similar experiences and reassured them about the process. 📉 **Operational Challenges &amp; Micromanagement Concerns** (05:38 - 11:37) Areo Dental expressed concerns about balancing micromanagement with team autonomy, especially after the COO's departure. Issues identified included poor responsiveness, lack of process creation, and unresolved benefits and phone access for remote staff. Jordan advised on when micromanagement is appropriate and the importance of clear scorecards and metrics. 🧑‍💼 **Role Requirements &amp; Personality Assessments** (11:37 - 15:18) Discussion on the importance of Colby and DISC profiles for hiring the right operations leader. Jordan recommended targeting DC or DI profiles for the operations director/COO role, with specific Colby scores for fact finder and follow-through. Areo Dental shared past hiring mistakes and the need for process-oriented leadership. 📞 **Call Center &amp; Centralized Functions Analysis** (15:18 - 23:41) Jordan explained how to justify hiring for the call center by analyzing cancellation rates, call conversion, missed calls, and unscheduled treatment. Areo Dental described their current call center setup (two staff, one remote, one on-site) and billing team (one on-site). Plans to require call center staff to work on-site and to review scorecards directly were discussed. Jordan recommended adding a field to scorecards to track reasons for non-converted calls and offered to share templates. 📊 **Staffing, Metrics, and Compensation Structures** (23:41 - 30:43) Discussion on whether to add a third call center staff member based on performance metrics. Jordan advised crunching numbers before hiring and suggested hybrid roles for management potential. Clarified differences between office manager, regional manager, and operations director roles, emphasizing process creation at the director level. Reviewed compensation benchmarks for regional managers and COOs, including base salary and bonus structures tied to EBITDA and revenue. 🧑‍💻 **Recruitment Strategy for Operations Director/COO** (30:43 - 35:56) Areo Dental and Dr Raj discussed recruiter experiences and the need to target candidates with experience scaling smaller businesses (5-15 practices) rather than large corporate backgrounds. Jordan highlighted the importance of hiring someone who can build processes from scratch and recommended working with recruiter Jill, providing her with specific requirements. 💸 **Ops Manager Incentives &amp; Scorecard Utilization** (35:56 - 46:58) Areo Dental reviewed their ops manager bonus structure (per-practice, quarterly, based on production/collections). Jordan recommended simplifying bonuses and ensuring goals are realistic and motivating. Emphasized the need to refocus ops managers on using the Tower scorecard for diagnosing practice issues before changing incentives. 📈 **Financial Performance &amp; Next Steps** (46:58 - 49:31) Reviewed recent financial performance: April and May saw revenue dips and increased expenses due to new hires. Jordan advised monitoring conversion rates and hygiene compensation as a percentage of revenue. Outlined next steps: executive hiring, potential call center hire, and ongoing collaboration with recruiter Jill. 🤝 **Closing &amp; Support Offers** (49:31 - 51:26) Jordan offered continued support, including candidate interviews by Lisa at no charge. Participants expressed appreciation and agreed to share updates and puppy photos.</t>
  </si>
  <si>
    <t>operations director,call center,scorecard,compensation,process improvement,recruitment</t>
  </si>
  <si>
    <t>https://download-ff.s3.us-east-2.amazonaws.com/01JVW7TMS8YSKF9N53DDSEV6YK/downloads/transcript/Abhishek-Nagaraj-and-Jordan-Blackmon-12eafed9-98b1-4d6c-8d72-34e630fac741-2025-05-28-17-30-00.pdf?X-Amz-Algorithm=AWS4-HMAC-SHA256&amp;X-Amz-Credential=AKIAWZAJLUBIVRJ35B6I%2F20250528%2Fus-east-2%2Fs3%2Faws4_request&amp;X-Amz-Date=20250528T182820Z&amp;X-Amz-Expires=21600&amp;X-Amz-Signature=071787c6fe2e723a48c10e229ead9e7f10c6d793c11d229833719db54cc71b47&amp;X-Amz-SignedHeaders=host</t>
  </si>
  <si>
    <t>audiohttps://cdn.fireflies.ai/01JVW7TMS8YSKF9N53DDSEV6YK/audio.mp3?Expires=1748629703&amp;Policy=eyJTdGF0ZW1lbnQiOlt7IlJlc291cmNlIjoiaHR0cHM6Ly9jZG4uZmlyZWZsaWVzLmFpLzAxSlZXN1RNUzhZU0tGOU41M0REU0VWNllLL2F1ZGlvLm1wMyIsIkNvbmRpdGlvbiI6eyJEYXRlTGVzc1RoYW4iOnsiQVdTOkVwb2NoVGltZSI6MTc0ODYyOTcwM319fV19&amp;Signature=xaIO7UKNH3k4owItLfAsk1bwIXeORFzWDDv4s-zJuaYsZxnjqSwHdO6oZAXQ~bIsgukVcOKnlbXU3ZHYWS0Oh0I9DguS1yl~CtFU7S6iya3QJoFEUiqhe3K6eLKBMB24F8qOKhZ1FZ4iUjhs4BogGWTd-ipIuKioJf7vzHc5TQmRhsBHCDhjLHOd4RpMbMEaZ3sUxmkopkEDB7-EysJyx-EPf~AYpufVQtYX9qiK6Rle-XKwFX0VN5Z9oCAnAP5vURjWkkG50-VFDvQQTdgQ9~Ui0Kkzy4GV4ZySCl8YoVWBRJ6X3gJiJAwnkxRympbnenrHRp~h7ZhmWanIEiNdVw__&amp;Key-Pair-Id=K25ZJR0UZVF4CM</t>
  </si>
  <si>
    <t>Culp, C_FF_2025_05_28_.pdf</t>
  </si>
  <si>
    <t>Culp, C_CT_2025_05_28_.pdf</t>
  </si>
  <si>
    <t>Dr. Culp Advisory Call</t>
  </si>
  <si>
    <t>2025-05-28T17:00:00.000Z</t>
  </si>
  <si>
    <t>**Charlie Culp** Send a picture of the new office TV setup to Jordan after the meeting (02:12) Set and document new monthly production and collection goals, and share them with the office manager for alignment (06:05) Re-invite Jordan as an editor to the business scorecard Google Doc (11:31) Update the team’s scorecard to include weekly tracking of KPIs and ensure Janet uses it for proactive coaching (20:58) Add production per hour and production per patient metrics for both Charlie and Spencer to the scorecard for ongoing tracking and coaching (25:03) Pull and provide production per patient data for both Spencer and Charlie to Jordan for further analysis (28:44)</t>
  </si>
  <si>
    <t>- **Office Move Success**: Charlie's team transitioned to the new office on May 12. High morale noted; senior member's retirement addressed with a qualified replacement. Upcoming projects: 'Little Smiles' and 'Give Kids a Day'. - **Marketing &amp; Production Metrics**: New website boosted SEO from page 3 to #6. Marketing steady, affected by recent downtime. Estimated production for May is $220K over approx. 13-15 days, impacted by office move and half days; financial adjustments for bulk orders anticipated next month. - **Goal Setting &amp; Performance Tracking**: New production goals established: $300K minimum, $325K stretch. Weekly KPIs to be implemented for proactive coaching by Janet, covering conversion rates, reappointments, and production metrics to enhance operational efficiency moving forward.</t>
  </si>
  <si>
    <t>🏢 **Office Move &amp; Team Updates** (00:52 - 02:20) Charlie’s team moved into the new office on May 12 and began seeing patients; transition has been smooth and team morale is high. A senior team member announced retirement, but a qualified replacement was recruited and will start soon, ensuring a smooth transition. Projects like 'Little Smiles' and 'Give Kids a Day' are upcoming, and the team is excited about new opportunities in the new space. 📈 **Operations, Marketing &amp; Numbers** (02:20 - 08:06) New website launched; SEO improved from page 3 to #6 on page 1. Marketing is steady but impacted by a week of downtime; a new assistant is being trained, and an additional column for Spencer is open for new patients. Production numbers are lower for the month due to the move and downtime, with an expected finish around $220K over 13-15 days, including some half days and holidays. Bulk dental supply order and double insurance caused one-off expenses, but reimbursements and credits are expected to normalize costs next month. 💰 **Financial Review &amp; Expense Management** (08:06 - 12:20) April revenues were consistent; May is down due to transition but expected to recover. Dental supplies and business insurance showed unusual spikes due to bulk orders and double coverage, but credits and refunds are in process. Payroll increased only by one new assistant; other expenses remain stable. Loan payments will increase from interest-only to full payments (~$25K/month), but this is planned and manageable. 🎯 **Goal Setting &amp; Scorecard Alignment** (12:20 - 25:03) Charlie and Jordan discussed setting new monthly production and collection goals: $300K as a minimum, $325K as a stretch goal, to support debt payments and desired distributions. Scorecard will be updated to reflect weekly tracking, enabling Janet to coach the team proactively rather than reactively at month’s end. KPIs include new patient leads, conversion rates, doctor/hygiene collections split, recall rates, reappointments, cancellations, and production per hour/patient for both doctors. 🧑‍⚕️ **Performance Metrics &amp; Coaching** (25:03 - 30:31) Production per hour and per patient for both Charlie and Spencer were reviewed: Spencer’s production per patient is higher due to more new patient opportunities, but both metrics will be tracked for diagnosis and coaching purposes. Janet will use weekly KPIs to identify and address opportunities in call conversion, recall rates, cancellations, and other areas, focusing on one department at a time for targeted improvement. ✅ **Next Steps &amp; Meeting Close** (30:31 - 32:00) Charlie is comfortable with current progress and focus; all major projects are complete, and attention is now on optimizing operations and performance tracking. Jordan updated the scorecard to weekly tracking and encouraged ongoing review and action planning with Janet. Both agreed to meet again in a few weeks to review progress and maintain momentum.</t>
  </si>
  <si>
    <t>scorecard,production goals,weekly KPIs,dental practice,financial review,team coaching</t>
  </si>
  <si>
    <t>https://download-ff.s3.us-east-2.amazonaws.com/01JVW7TMPRDW9ATFE2J345PERX/downloads/transcript/Dr-Culp-Advisory-Call-d53e8c8b-79c1-44a4-85ae-dd6f0aa2a072-2025-05-28-17-00-00.pdf?X-Amz-Algorithm=AWS4-HMAC-SHA256&amp;X-Amz-Credential=AKIAWZAJLUBIVRJ35B6I%2F20250528%2Fus-east-2%2Fs3%2Faws4_request&amp;X-Amz-Date=20250528T173522Z&amp;X-Amz-Expires=21600&amp;X-Amz-Signature=424b2518f35a8daa6ec3da4af23400c62a2db6bfde23f8681faf16e8f142d811&amp;X-Amz-SignedHeaders=host</t>
  </si>
  <si>
    <t>audiohttps://cdn.fireflies.ai/01JVW7TMPRDW9ATFE2J345PERX/audio.mp3?Expires=1748626524&amp;Policy=eyJTdGF0ZW1lbnQiOlt7IlJlc291cmNlIjoiaHR0cHM6Ly9jZG4uZmlyZWZsaWVzLmFpLzAxSlZXN1RNUFJEVzlBVEZFMkozNDVQRVJYL2F1ZGlvLm1wMyIsIkNvbmRpdGlvbiI6eyJEYXRlTGVzc1RoYW4iOnsiQVdTOkVwb2NoVGltZSI6MTc0ODYyNjUyNH19fV19&amp;Signature=xifpQagkhsVI~zLnLi7hKBGAYXYeipCbincYYfonGOJ~sHcP68SXuK6~vyncbGYemDTNk8gjxYxzMDDEOKT1YUyeuYVsFpDcL7Nz7ST7X~hVacfi7Rh5oAuet9q~olPmMGqZaT2exMzAFTpxhHpy9MedNFogDoUazp0x5brlqPJlvEtrDObb7oVHJ~7QKUSpYSFyUB9VTRyRQT~unNKCO6BfoGpbXBbyJr2iRk4az~jzfSXypuEp89Eer-GTUhUzPSa4WdcT1cUl4yYDBthTXC0edEsP~8r0SoEm89niUtTucpwSSQaBbJAaWbFjCPdZ-JP3B9ojZWpnetwCH3rqvA__&amp;Key-Pair-Id=K25ZJR0UZVF4CM</t>
  </si>
  <si>
    <t>Kornstein, D_FF_2025_05_28_.pdf</t>
  </si>
  <si>
    <t>Kornstein, D_CT_2025_05_28_.pdf</t>
  </si>
  <si>
    <t>eric@towerleadership.com,drhicks@wakeorthopedo.com,davidkornstein@yahoo.com,richard@towerleadership.com</t>
  </si>
  <si>
    <t>1:00pm ET, Dr Kornstein, Dr Hicks &amp; Eric Morin</t>
  </si>
  <si>
    <t>**Victoria Reimer** Obtain the deep dive document from Lisa and review it for ODP (01:04) **Lisa Godsis** Revise the deep dive presentation to include a clear 'Deliverables' section, breaking out executive summary outline and actionable recommendations, and expand the bullet points for clarity (07:26)</t>
  </si>
  <si>
    <t>- **Document Retrieval**: Victoria Reimer to obtain the deep dive document from Lisa for ODP review. Eric Morin confirmed document availability via email. - **Deep Dive Presentation Feedback**: Eric Morin emphasized need for revision - remove excess background info, add clear 'Deliverables' section. Specifics needed: executive summary outline, actionable recommendations. Aim for substantial outcomes vs. vague statements. - **Action Items**: Victoria Reimer to retrieve and review document; Lisa Godsis to revise presentation, ensuring clarity in deliverables and bullet points.</t>
  </si>
  <si>
    <t>📄 **Document Retrieval and Review** (00:58 - 01:09) Victoria Reimer is tasked with obtaining the deep dive document from Lisa for ODP review. Eric J Morin confirms the document is available via email and requests Victoria to retrieve it. 📝 **Deep Dive Presentation Feedback** (02:46 - 07:26) Eric J Morin provides detailed feedback on the deep dive presentation, suggesting the removal of unnecessary background information and emphasizing the need for a clear 'Deliverables' section. He stresses the importance of outlining specific deliverables such as an executive summary outline and actionable recommendations, rather than generic statements about time or investment. Eric recommends expanding and clarifying the bullet points to address client concerns about receiving substantial, actionable outcomes rather than vague or superficial results.</t>
  </si>
  <si>
    <t>deep dive presentation,deliverables,executive summary,actionable recommendations,ODP,client communication</t>
  </si>
  <si>
    <t>https://download-ff.s3.us-east-2.amazonaws.com/01JVSWV58B87VQQNNR47JW5CZ0/downloads/transcript/1-00pm-ET-Dr-Kornstein-Dr-Hicks-Eric-Morin-da950cd6-07b0-461b-9a82-a491dfcf6d62-2025-05-28-17-00-00.pdf?X-Amz-Algorithm=AWS4-HMAC-SHA256&amp;X-Amz-Credential=AKIAWZAJLUBIVRJ35B6I%2F20250528%2Fus-east-2%2Fs3%2Faws4_request&amp;X-Amz-Date=20250528T171321Z&amp;X-Amz-Expires=21600&amp;X-Amz-Signature=9c75057c4f16fb559c26a70c752f216352b4709a7e17144af562bc5f4842b39a&amp;X-Amz-SignedHeaders=host</t>
  </si>
  <si>
    <t>audiohttps://cdn.fireflies.ai/01JVSWV58B87VQQNNR47JW5CZ0/audio.mp3?Expires=1748625202&amp;Policy=eyJTdGF0ZW1lbnQiOlt7IlJlc291cmNlIjoiaHR0cHM6Ly9jZG4uZmlyZWZsaWVzLmFpLzAxSlZTV1Y1OEI4N1ZRUU5OUjQ3Slc1Q1owL2F1ZGlvLm1wMyIsIkNvbmRpdGlvbiI6eyJEYXRlTGVzc1RoYW4iOnsiQVdTOkVwb2NoVGltZSI6MTc0ODYyNTIwMn19fV19&amp;Signature=LGZDSDUpV8MJLdvBSphWdIT4CcjeweEZL8OSAF~KJzDLej917Jb6~bX3u7~eqw0TBWGTs6Rl1fXins4a2~dQfseM3enff48VZYJQw4SioIZeIvrSMqRt-VKyQafcvLB3pdm1dpEg4RelU9WfTZ6h47rmaSn~z50VyzHAiyidND2YArk38mmra4IOK8Q-aFLGj9sTYnss4hkvfzYqTZMBEKYBjOKHoGmlDyRMb2aMvpHpVUimZ10AtBy5e1l9E22ivcAqciWOstuBL5zQA5R-fJpMMemYt3mcBVl1wa9CqnA8oDnIZb4CcN0~wsgqeS0bMqr2OUWHiUvVLLx7paW1lg__&amp;Key-Pair-Id=K25ZJR0UZVF4CM</t>
  </si>
  <si>
    <t>Parry, J_FF_2025_05_28_.pdf</t>
  </si>
  <si>
    <t>Parry, J_CT_2025_05_28_.pdf</t>
  </si>
  <si>
    <t>21.00 mins</t>
  </si>
  <si>
    <t>2025-05-28T16:00:00.000Z</t>
  </si>
  <si>
    <t>**Jordan Blackmon** Send a financial review video to Dr. Parry summarizing the current financial performance and key metrics (00:03) **Hasan (last name not provided)** Have Hasan reach out to Dr. Parry to reschedule a meeting for next week (00:03) **Dr. Parry** Review operational hires, including the operations director and new office managers, and discuss implementation strategies in the next meeting (19:42) Evaluate the need to renegotiate lab and supply contracts based on current financial data (21:11)</t>
  </si>
  <si>
    <t>- **April Financial Performance Excellent**: Revenue at $450,000 (vs. yearly avg. $368,000). Net profit 23% ($103,000); yearly avg. 12.5-13%. Key efficiency noted with lab fees down to 6% (avg. 8.33%), while team pay improved to 29% (avg. 36%). - **Operational Strategies Required**: Plans for discussions on hiring an operations director and office managers at next meeting. Focus on applying financial insights to enhance operational efficiency. - **Review of Supply Contracts Necessary**: Need to assess current contracts for labs and supplies based on April's performance metrics to ensure cost efficiency.</t>
  </si>
  <si>
    <t>📊 **Financial Performance Review** (16:14 - 19:42) April revenue reached $450,000, significantly above the yearly average of $368,000. Clinical supplies for April were at 9% (higher than the yearly average of 7.44%), possibly due to implant supplies or bulk ordering. Lab fees for April were 6%, lower than the yearly average of 8.33%, indicating efficiency. Marketing spend remains low, but patient volume is high, suggesting strong organic growth. Team pay for April was 29%, down from the yearly average of 36%, reflecting improved overhead management. Rent is high due to underperforming facilities, but equipment and G&amp;A expenses are lean. Net operating profit for April hit 40%, up from the yearly average of 29%. April's overall profitability was 23% ($103,000), compared to the yearly average of 12.5-13%. All practice locations showed profitability in April, with Crescent at 38%, Indiana at 29%, Greensburg at 22-23%, and Scottdale at 17%. 🗓️ **Scheduling &amp; Communication Updates** (00:03 - 16:14) Meeting was rescheduled due to a patient emergency and travel commitments. Jordan Blackmon will send a financial review video to Dr. Parry as a substitute for the missed meeting. Hasan will reach out to Dr. Parry to coordinate a new meeting time for next week. 🛠️ **Operational &amp; Strategic Initiatives** (19:42 - 21:11) Discussion planned for next meeting on operational hires, including an operations director and new office managers. Implementation of workshop content and strategies for applying financial insights to business operations will be addressed. Need to assess and potentially renegotiate lab and supply contracts based on current financial performance.</t>
  </si>
  <si>
    <t>financial review,profitability,operational hires,scheduling,overhead management,contract renegotiation</t>
  </si>
  <si>
    <t>https://download-ff.s3.us-east-2.amazonaws.com/01JVW7TMQEMVN55G44YCXZR9GR/downloads/transcript/Josh-Parry-and-Jordan-Blackmon-be70b2b6-4caa-4696-8c39-59aaf9dcebe1-2025-05-28-16-00-00.pdf?X-Amz-Algorithm=AWS4-HMAC-SHA256&amp;X-Amz-Credential=AKIAWZAJLUBIVRJ35B6I%2F20250528%2Fus-east-2%2Fs3%2Faws4_request&amp;X-Amz-Date=20250528T162808Z&amp;X-Amz-Expires=21600&amp;X-Amz-Signature=e3b1ed1e2ea8d095a4064011a865328cec4ea0ed246b323c54ef681c07bce53e&amp;X-Amz-SignedHeaders=host</t>
  </si>
  <si>
    <t>audiohttps://cdn.fireflies.ai/01JVW7TMQEMVN55G44YCXZR9GR/audio.mp3?Expires=1748622490&amp;Policy=eyJTdGF0ZW1lbnQiOlt7IlJlc291cmNlIjoiaHR0cHM6Ly9jZG4uZmlyZWZsaWVzLmFpLzAxSlZXN1RNUUVNVk41NUc0NFlDWFpSOUdSL2F1ZGlvLm1wMyIsIkNvbmRpdGlvbiI6eyJEYXRlTGVzc1RoYW4iOnsiQVdTOkVwb2NoVGltZSI6MTc0ODYyMjQ5MH19fV19&amp;Signature=j9Ok-WQL1lwrYr9c0PWIcm7VeTxSuv6aG5~SLSTOAQUF9Y8pj9E3DF6M4n~GonBxk3bIjVrLV1v0F4btdATnxEcMpQtWMjE0wFv0S-plg3WDVveFYwkMAslENIQEj~plByeTC0odmPaBys8kiiXR-33onb3ka-7K0wbKYan3e0VPdjNSJkvNfSAynqCbpbYhexc1DGb3h0LrlmXJQ7JEwmMpAqc1ooRSALKxZBKMO1Zh5fca6n14xA8xDK3SYv-FduzDrfmQUJFfNVjVPN08i4aFjml7NdDxV2kBEGKyGk2AK1tyhGcBXk3u3xkbELqLQTuIm4eqMZE6b~~~IdBzqQ__&amp;Key-Pair-Id=K25ZJR0UZVF4CM</t>
  </si>
  <si>
    <t>Rusch, J_FF_2025_05_28_.pdf</t>
  </si>
  <si>
    <t>Rusch, J_CT_2025_05_28_.pdf</t>
  </si>
  <si>
    <t>2025-05-28T14:00:00.000Z</t>
  </si>
  <si>
    <t>**Jordan** Clarify and confirm the correct dates for the June workshops, specifically ensuring June 12th is a Thursday and resolving any conflicting information in registration emails (01:47) Email Craig (CPA) to clarify the high distribution amounts, their allocation, and to investigate where cash flow is being directed given the strong business performance but low cash on hand (22:16) Consider setting up a Zoom call with Craig (CPA), Jack, and Jordan to review financials together if further clarification is needed after Craig's response (35:44) **jack** Forward April financial statements from Craig to Jordan for review (14:10)</t>
  </si>
  <si>
    <t>- Abby highlighted scheduling conflicts for June workshops; June 12th is confirmed for Leadership &amp; Accountability, June 13th for Finding, Training, Retaining Team. Preference noted for Friday/Saturday workshops despite operational challenges. - Jack raised urgent cash flow and payroll concerns, feeling financially overwhelmed despite strong business performance. Factors include maternity leave staff shortages and increased personal expenses impacting cash availability. - Jordan reported strong financials for Jan-April 2023, indicating improved revenue and profitability, yet Jack remains uncertain about cash on hand. Analysis showed high distributions of $421,000 last year without clear justification, affecting Jack’s understanding of financial discrepancies. - Current EBITDA suggests business valuation potential of $4.4M to $6.1M if trends continue; net operating profit has risen from 9% in 2022 to 21% in 2024 YTD. - Next steps include Jordan reaching out to CPA Craig for clarity on distribution allocations and organizing a potential follow-up Zoom call with Jack and Craig to discuss financials further.</t>
  </si>
  <si>
    <t>📅 **Workshop Scheduling &amp; Event Logistics** (01:19 - 02:47) Abby raised concerns about conflicting dates for June workshops; June 12th (Leadership &amp; Accountability) is confirmed as Thursday, June 13th (Finding, Training, Retaining Team) as Friday. Discussion about preference for Friday/Saturday workshops and operational challenges with current scheduling. 😰 **Financial Stress &amp; Cash Flow Concerns** (03:14 - 07:35) Jack expressed significant anxiety about cash flow, payroll, and overall financial pressure, despite strong business performance. Challenges include staff shortages due to maternity leave, increased personal expenses (new house, wife's health), and feeling of 'drowning' financially. 📊 **Review of Financial Statements &amp; Performance Metrics** (10:19 - 17:42) Jordan reviewed monthly financials: January–April showed strong revenue, profitability, and cash increases, but Jack feels cash on hand is not reflecting this. Detailed breakdown of revenues, W2 wages, distributions, debt payments, and ending bank balances for Q1 2023 vs. Q1 2024. Comparison showed improved profitability, higher available cash, and increased business valuation potential. ❓ **Distribution &amp; Cash Flow Discrepancies** (19:09 - 22:57) Jack is unclear about the high distribution amounts and their allocation, as he primarily lives off W2 income and does not make quarterly tax payments. Jordan noted $421,000 in distributions last year, with no clear explanation for the high amounts given Jack's reported experience. No significant one-off expenses or large personal/business purchases identified that would explain the cash flow gap. 📈 **Business Valuation &amp; Profitability Growth** (25:11 - 30:36) Jordan explained that, based on current EBITDA and profitability, the business valuation could be between $4.4M and $6.1M if current trends continue. Net operating profit has increased from 9% (2022) to 21% (2024 YTD), with average monthly profit rising from $26K to $70K. Lab fees and equipment costs are slightly above optimal, but overall financial ratios are strong. 🔍 **Next Steps: Forensic Accounting &amp; Follow-up** (34:02 - 36:23) Jordan will email Craig (CPA) to investigate distribution allocations and cash flow discrepancies. Potential for a joint Zoom call with Craig, Jack, and Jordan to review financials if needed. Discussion of possible solutions: personal budgeting, improved tax planning, or better capital management for one-off expenses.</t>
  </si>
  <si>
    <t>cash flow,distributions,business valuation,profitability,financial statements,workshop scheduling</t>
  </si>
  <si>
    <t>https://download-ff.s3.us-east-2.amazonaws.com/01JWBFKS34FCV5QGTRWQQRB3EA/downloads/transcript/Dr-Rusch-Advisory-Call-d465ba88-4aa3-41da-9b27-c996046cb96f-2025-05-28-14-00-00.pdf?X-Amz-Algorithm=AWS4-HMAC-SHA256&amp;X-Amz-Credential=AKIAWZAJLUBIVRJ35B6I%2F20250528%2Fus-east-2%2Fs3%2Faws4_request&amp;X-Amz-Date=20250528T144205Z&amp;X-Amz-Expires=21600&amp;X-Amz-Signature=ad6a45a9834c94a7adf60421a9cb82d426b53dbd2729b740c3232f69de25f9e5&amp;X-Amz-SignedHeaders=host</t>
  </si>
  <si>
    <t>audiohttps://cdn.fireflies.ai/01JWBFKS34FCV5QGTRWQQRB3EA/audio.mp3?Expires=1748616128&amp;Policy=eyJTdGF0ZW1lbnQiOlt7IlJlc291cmNlIjoiaHR0cHM6Ly9jZG4uZmlyZWZsaWVzLmFpLzAxSldCRktTMzRGQ1Y1UUdUUldRUVJCM0VBL2F1ZGlvLm1wMyIsIkNvbmRpdGlvbiI6eyJEYXRlTGVzc1RoYW4iOnsiQVdTOkVwb2NoVGltZSI6MTc0ODYxNjEyOH19fV19&amp;Signature=qqk83OJeYYoXFbCbewq-tkRUEZn5ohIWxWftgkK6dsymk~rYg2FokSZR9QXvXyCY1sC~az2oqGMV2Z-YPviTD3NLsfxrldT2~wR7vHC-Wb-w7GyqADSlSxmvGMqN~WtzWlyCPEn2q3QhH4FrHe5v-xg3qcN4Zll1trli-1Q5~-D9idMoFe7Cb4FqTNF7yu79z~a6dRPy0lphFYxy2gbrHDynP0s7rv2X0e2bAB5H4nyjy-CFbXJtXLQsIioqL~4D0y88krvu6nZn0VzuxwePpkseJb~ILKOzQdQ~kh4bOy0jzHSGq0KOhB1OxN80akh1FdrFx092X2G1f84AVrGFPg__&amp;Key-Pair-Id=K25ZJR0UZVF4CM</t>
  </si>
  <si>
    <t>Eusebio, E_FF_2025_05_27_.pdf</t>
  </si>
  <si>
    <t>Eusebio, E_CT_2025_05_27_.pdf</t>
  </si>
  <si>
    <t>Dr. Eusebio Advisory Call</t>
  </si>
  <si>
    <t>2025-05-27T20:00:00.000Z</t>
  </si>
  <si>
    <t>**Jordan** Send recap video of the BAP and Leadership Academy event to Eric since he cannot attend the July 24-25 session (01:49) Send Eric onboarding tools and a practice audit checklist for the Director of Operations role (53:33) **Eric** Have Mr. Alvarez (potential Director of Operations) complete Colby and DISC personality assessments to evaluate fit for the operations role (09:37) Eric to call the broker regarding the potential practice acquisition to clarify owner's pay, payroll breakdown, and timeline for sale (49:33) Eric to speak with the landlord of the potential acquisition to negotiate lease terms and possible tenant improvements (TI) (49:54) Eric to explore financing options for the acquisition, specifically checking if a 20-year loan is possible to improve cash flow (51:07) **Ahsan** Ahsan to send July event dates to ensure Keanu (Director of Operations candidate) can attend the practice sales funnel workshop (52:37) Ahsan or Eric to communicate with Jill regarding discontinuing the hiring process for her candidate (57:08)</t>
  </si>
  <si>
    <t>- **Upcoming Events**: BAP and Leadership Academy on July 24-25; Eric unavailable, will receive a recap video. Important for Keanu to attend the sales funnel workshop in July (relevant for new role). - **Director of Operations Hiring**: Eric interviewed Mr. Alvarez; recommends personality assessments (Colby: Fact Finder 4-8, Follow Through 5-9, Quick Start 4-5+; DISC: DI or DC). Role prioritizes 70-80% business growth/operations, 20-30% on HR tasks. - **Practice Acquisition Analysis**: Eric evaluated a practice for sale (15 operatories, revenue $1M+, listed at $850K; considering $675K offer). Key concerns: high payroll (62% including taxes), outdated systems; due diligence needed on payroll structure, lease negotiations, and financing options (preferably a 20-year loan).</t>
  </si>
  <si>
    <t>📅 **Upcoming Events &amp; Attendance** (00:43 - 31:03) BAP and Leadership Academy event scheduled for July 24-25; Eric unable to attend due to travel but will receive a recap video. Practice sales funnel workshop in July identified as highly relevant for the new Director of Operations (Keanu) to attend. 🧑‍💼 **Director of Operations Hiring &amp; Assessment** (02:51 - 54:16) Eric interviewed Mr. Alvarez (current office manager's husband) for Director of Operations role; wants to trial his fit. Discussion on importance of personality assessments (Colby, DISC, Wonderlic) for operations roles; Jordan recommends Colby and DISC for this position. Ideal Colby profile: Fact Finder 4-8, Follow Through 5-9, Quick Start 4-5+; avoid low Quick Start to prevent slow execution. Ideal DISC profile: DI or DC (drivers, comfortable with accountability/conflict); avoid high S for this role. Role focus: 70-80% on business growth/operations, 20-30% on HR/firefighting; avoid overloading with HR tasks. Onboarding tools and audit checklist will be provided to support transition. 🏢 **Potential Practice Acquisition Analysis** (32:43 - 54:16) Eric toured a large, outdated practice for sale (15 operatories, $1M+ revenue, listed at $850K; Eric considering $675K offer). Practice lacks digital systems, hygiene department, and marketing; significant investment needed for equipment and facelift. Team aware of sale and willing to stay; concern about high payroll (52% staff salaries + 10% payroll taxes = 62% total), need to clarify breakdown and owner's pay. Eric confident in ability to staff with doctors and upgrade services (implants, Invisalign, etc.), but expects some team turnover with modernization. Key due diligence: clarify payroll structure, negotiate lease/tenant improvements, assess financing options (preferably 20-year loan), and timeline for acquisition. 📈 **Operations &amp; Growth Strategy** (25:53 - 54:59) Director of Operations to focus on implementing scorecards, department coaching, and driving revenue/profitability. Practice sales funnel workshop will help optimize patient lifecycle from marketing to recall/upsell. Jordan emphasizes need for operations leadership to free Eric for exponential growth (e.g., acquisitions, new services). Best case: onboard Keanu, stabilize operations, then pursue acquisition in Q4 if ready. 📝 **Next Steps &amp; Planning** (49:33 - 57:28) Eric to follow up with broker and landlord, clarify payroll, and explore financing for acquisition. Jordan/Ahsan to provide onboarding tools and ensure Keanu attends July workshop. Future meeting to focus on long-term planning, coaching needs, and event participation; possible on-site Director of Operations training.</t>
  </si>
  <si>
    <t>Director of Operations,personality assessments,practice acquisition,payroll analysis,operations strategy,onboarding</t>
  </si>
  <si>
    <t>https://download-ff.s3.us-east-2.amazonaws.com/01JVYZSAC45HV4VJFABEWDMTT5/downloads/transcript/Dr-Eusebio-Advisory-Call-78ed1943-4d2f-42ce-9adc-0b1817fd69e3-2025-05-27-20-00-00.pdf?X-Amz-Algorithm=AWS4-HMAC-SHA256&amp;X-Amz-Credential=AKIAWZAJLUBIVRJ35B6I%2F20250527%2Fus-east-2%2Fs3%2Faws4_request&amp;X-Amz-Date=20250527T210546Z&amp;X-Amz-Expires=21600&amp;X-Amz-Signature=3b4b7ea20980bb33a56b8f8afd7b21b2469ec8da5e297286b5a4c32f65418295&amp;X-Amz-SignedHeaders=host</t>
  </si>
  <si>
    <t>audiohttps://cdn.fireflies.ai/01JVYZSAC45HV4VJFABEWDMTT5/audio.mp3?Expires=1748552749&amp;Policy=eyJTdGF0ZW1lbnQiOlt7IlJlc291cmNlIjoiaHR0cHM6Ly9jZG4uZmlyZWZsaWVzLmFpLzAxSlZZWlNBQzQ1SFY0VkpGQUJFV0RNVFQ1L2F1ZGlvLm1wMyIsIkNvbmRpdGlvbiI6eyJEYXRlTGVzc1RoYW4iOnsiQVdTOkVwb2NoVGltZSI6MTc0ODU1Mjc0OX19fV19&amp;Signature=HB9yXGHl9RohAjZTcvE5CTS5wwjioeF~2idhLKyMhBCOL1TLiFEpHfAeNKFLkEBxz4PAE0YE2TW1hTBM2phRbyPMD1Z8XzW~F3hHVt~CQzScekwJisDQ1dNCnuNcnTtW-P~7s-o-pxDpcvdcXwkAHR-Hg78kLVaflUZBNYohgL7PIsF0wfiNko6ZSCs7aHWP1oubYPz3T94GzM~3DgoeEwzmVEfbbG0KYTLM-bRRZv~X~Hb63boiK8WgiH7-117kxcqJ~jBjOPE6s7vblhMSdy35P1NWhSPc9c0vCSJQNfkBONk6tk9Q5bKpaOO7Y8r~f~616cRZD5iK0q7ojtVj5g__&amp;Key-Pair-Id=K25ZJR0UZVF4CM</t>
  </si>
  <si>
    <t>Q2 Book Recording Call</t>
  </si>
  <si>
    <t>2025-05-23T15:45:00.000Z</t>
  </si>
  <si>
    <t>**kristi linebaugh** Send recording to Eric J Morin if requested (02:48) Copy and paste the introduction for the book into the document (02:55) **Eric J Morin** Work on the calls to action for the book and send them to Kristi (01:21:15)</t>
  </si>
  <si>
    <t>- **Shifting from Clinician to Entrepreneur**: Dental industry evolving; focus shifting from dentist as main producer to owner mindset for sustainable growth. Market consolidation and DSOs highlight need for strategic shift. Importance of reducing clinical care to maximize business value emphasized. Key question: Do you have a plan for this shift? - **Financial Clarity Over Busy Practices**: High patient count ≠ profitability. Many dentists lack financial insights; reliance on tax CPAs noted. Case study: revenue doubled, but underinvestment in leadership hurt growth. Recommendation: allocate ≥5% of top-line revenue to executive management. Focus on cash flow over traditional profitability metrics. - **Building Scalable Leadership**: Effective delegation essential; avoid training ill-suited staff. Aim for self-managed companies where leadership drives growth. McKinsey study cites direction as top predictor of growth and profitability. Emphasis on hiring smarter people and investing in talent to avoid stagnation.</t>
  </si>
  <si>
    <t>📚 **Meeting Setup and Book Structure** (00:00 - 02:17) Confirmed recording and note-taking setup. Discussed preferred interview style for book chapter discussions. Book title and structure established: 'The Exponential Practice: A Dentist's Guide to Sustainable Growth and Financial Legacy.' Plan to copy and paste the introduction and proceed chapter by chapter. 🚀 **Redefining Practice Growth (Chapter 1)** (02:17 - 13:55) Dental industry is shifting from clinician-focused to entrepreneur-focused models. Traditional model: dentist as main producer, selling to associate at retirement. Market consolidation and DSOs are changing the landscape; exponential growth requires stepping out of the dental chair. Linear (2x) growth is about doing things better; exponential (10x) growth is about doing things differently. Strategic mindset: shift from producer to owner, focus on growing the business as the main job. Example: Dentist who exited clinical care, grew business value, and improved work-life balance. Key question: Do you have a plan to reduce clinical care and understand its financial impact? 💸 **Breaking the Busy but Broke Cycle (Chapter 2)** (13:55 - 25:04) High patient count does not guarantee profitability; lack of financial clarity is common. Many dentists rely on tax CPAs who only focus on taxes, not business insights. Case study: Practice doubled revenue but executive compensation as % of revenue dropped, leading to underinvestment in leadership. Recommendation: Invest at least 5% of top-line revenue into executive management (can be outsourced or insourced). Strategic efficiency comes from focusing on data points, not emotions or tactics. Profitability is not the best metric; cash flow and investable assets are more important for business health. 🏗️ **Scalable Infrastructure &amp; Leadership (Chapter 3)** (25:05 - 33:39) Best entrepreneurs invest in themselves, ask better questions, and surround themselves with smarter people. Top-down approach: Build a strong executive team; avoid trying to train office managers into roles they are not equipped for. Self-managed and self-multiplying companies are the goal; if nothing happens without you, you've outgrown your team. Effective delegation requires the right team and understanding of objectives, key results, and leading/lagging indicators. Babysitting staff is a sign of not investing in the right talent; ego can be a barrier to hiring smarter people. 📊 **Financial Diagnosis &amp; EBITDA Optimization (Chapter 4)** (33:40 - 46:06) Key profit leaks: Underutilized facilities and poor revenue cycle management. Utilization analogy: Maximize use of existing 'machine' (facility) before acquiring more. Revenue cycle management: Optimize marketing, phones, show rates, case conversion, and accounts receivable. Most dental financials are inaccurate; true EBITDA is often misunderstood or miscalculated. Case: 12-location practice with low utilization failed to achieve desired sale price due to poor EBITDA. Strategy: Focus on average revenue per patient and optimize fundamentals before adding new procedures. 📈 **10x Expansion Strategies (Chapter 5)** (46:07 - 59:45) Three strategic moves: Build the right team, focus on both 2x (linear) and 10x (exponential) moves, and set a true 10x goal. Mindset shift: Most doctors struggle to envision 10x growth; requires stepping out of clinical role and focusing on strategy. Acquisitions and de novo strategies both viable; must understand pros/cons and have a team to execute. Leadership is as important as management; direction and inspiration drive retention and profitability. McKinsey study: Direction is the #1 predictor of growth and profitability. 🏦 **Valuation, Exit Strategies &amp; Legacy (Chapter 6)** (59:46 - 01:06:49) Myth: Owners can sell and walk away; reality is most become employees post-sale and are required to stay for a period. If the business depends on the owner, it is a job, not a business; this increases risk and lowers valuation. Highest valuations go to businesses that are self-managing and self-multiplying, with strong teams and predictable growth. Valuation is based on discounted future cash flows; risk, inflation, and cost of capital all reduce value. Strategic planning for exit is essential to maximize both financial freedom and legacy. 🧠 **Dispelling Myths &amp; Embracing Evidence-Based Strategies (Chapter 7)** (01:06:50 - 01:10:27) Common myths: 'Work harder to make more money' and 'Acquisitions always increase profit.' Evidence-based strategies: Focus on leveraging talent and scaling through others, not just personal effort. Data-driven decision-making is key to profitability and growth; avoid redundant or outdated tactics. 💼 **Transitioning from Practice to Portfolio Mindset (Chapter 8)** (01:10:28 - 01:19:41) Practice mindset: Treating the dental practice as the sole asset and end goal. Portfolio mindset: Viewing the practice as one asset among many, considering partial sales and broader wealth strategy. Net worth thinking: Focus on how decisions affect total net worth, not just income or one-time sale proceeds. Example: Selling a practice for a lump sum may reduce long-term net worth compared to retaining and growing the asset. Key: Build a team to objectively analyze net worth impacts and guide strategic decisions. 🤝 **Tower Leadership's Approach &amp; Closing Remarks** (01:19:42 - 01:21:49) Initial consultation focuses on client's goals and most efficient path to achieve them, balancing time, capital, and quality of life. Hope for readers: Make strategic, team-based decisions that maximize value, reduce stress, and avoid ego-driven mistakes. Contact information and calls to action to be finalized and sent to Kristi for production.</t>
  </si>
  <si>
    <t>dental practice growth,executive leadership,financial strategy,EBITDA optimization,exit planning,portfolio mindset</t>
  </si>
  <si>
    <t>https://download-ff.s3.us-east-2.amazonaws.com/01JVYWFWBBZJ244NQEKN11DNYN/downloads/transcript/Q2-Book-Recording-Call-3b8f29e3-de2f-4882-be41-d10e9c80e7e3-2025-05-23-15-45-00.pdf?X-Amz-Algorithm=AWS4-HMAC-SHA256&amp;X-Amz-Credential=AKIAWZAJLUBIVRJ35B6I%2F20250523%2Fus-east-2%2Fs3%2Faws4_request&amp;X-Amz-Date=20250523T171217Z&amp;X-Amz-Expires=21600&amp;X-Amz-Signature=ae70e4bcff3bb4fc4e157522d82b103930088ea4d9342487579b13a66f19d701&amp;X-Amz-SignedHeaders=host</t>
  </si>
  <si>
    <t>audiohttps://cdn.fireflies.ai/01JVYWFWBBZJ244NQEKN11DNYN/audio.mp3?Expires=1748193139&amp;Policy=eyJTdGF0ZW1lbnQiOlt7IlJlc291cmNlIjoiaHR0cHM6Ly9jZG4uZmlyZWZsaWVzLmFpLzAxSlZZV0ZXQkJaSjI0NE5RRUtOMTFETllOL2F1ZGlvLm1wMyIsIkNvbmRpdGlvbiI6eyJEYXRlTGVzc1RoYW4iOnsiQVdTOkVwb2NoVGltZSI6MTc0ODE5MzEzOX19fV19&amp;Signature=MeO3SUG1z1iZ6389cszg8L910q~oDAZPSubZIe9UEZqI1lO-ki4eJ5VL4ymjswropoYAD6wcw1dWEA0iJ~Q8M9BxA~q4o1RsGW2TAnqtNk9b2ctnvskZReo4JlUfHhIroVlgugdq5vXwcwRmtAccAKdDv5QW86V1BPfQ6yugvv9nfEiQYUI0FT9TF08r1BKse5n3Yce6-t3ZPs2sjlFroi-gMVeEM6ZsEKazxynUNYFvXqYWYDviSUBpSd1EVb6UDAPgrVpRdxzpmglrP-PI7Uto4bZYyt3cHks2PXx8OO7Eho9liZEwNzpBV9VXWOMX7bEDP0jknxu5nQ707BwJMA__&amp;Key-Pair-Id=K25ZJR0UZVF4CM</t>
  </si>
  <si>
    <t>Kwon, J_FF_2025_05_22_.pdf</t>
  </si>
  <si>
    <t>Kwon, J_CT_2025_05_22_.pdf</t>
  </si>
  <si>
    <t>Dr. Kwon &amp; Eric Morin</t>
  </si>
  <si>
    <t>80.00 mins</t>
  </si>
  <si>
    <t>2025-05-22T18:30:00.000Z</t>
  </si>
  <si>
    <t>**Judy Kwon** Assess and finalize the offer details for the associate position (Leni), including compensation structure, lab fees, and CE stipend, and communicate these to Leni (01:12:20) Set up a call with Joanna (accountant) to review and explain Judy's financials in detail, helping her gain clarity and set financial parameters (01:12:11) Send updated website link to Richard for feedback on recent changes and improvements (53:31) **Richard VanRich** Customize the associate ascension plan template to fit Judy's practice and Leni's situation, including branding and compensation structure (14:30) Coordinate with Matthew and Eric to discuss renewal options and create a tailored package for Judy, considering her preferences for quarterly events and advisory services (01:00:58) Check with Lisa regarding standard practices for lab fee arrangements for W2 associates in the region and report back to Judy (01:13:56)</t>
  </si>
  <si>
    <t>- **Associate Hiring &amp; Compensation**: Judy updated on Leni's recruitment, highlighting her competing offers and negotiation strategies. Discussed W2 vs. 1099 employment, compensation adjustments based on part-time status, and psychological impacts on team integration. Richard will customize the associate ascension plan to align with Judy's branding. - **Ascension Plan Structure**: Richard detailed a multi-level associate ascension plan with benchmarks for case acceptance, collections, and responsibilities. Emphasized flexibility for experienced associates and clear career pathways for retention and practice expansion, including equity opportunities. - **Financial Clarity**: Judy voiced concerns about financial clarity and cash flow despite a net profit at 19.5% (target 15-20%) and operating profit at 38.5% (target 30-40%). Need for regular reviews with accountant Joanna to enhance financial confidence and establish parameters noted. - **Advisory Services Renewal Options**: Judy sought flexibility in post-12 month advisory renewal packages, preferring a more a la carte approach. Richard will explore customizable options and follow up with leadership regarding other clients' needs for similar arrangements. - **Website &amp; Marketing Updates**: Judy briefed on website redesign and upcoming advertising campaign with Amplify. Agreement to review new site for consistency with branding. - **Next Steps**: Judy to finalize Leni's offer, including compensation and lab fees. Richard to tailor the ascension plan and work on renewal options. Judy to coordinate a financial</t>
  </si>
  <si>
    <t>🦷 **Associate Hiring &amp; Compensation Discussion** (06:53 - 18:10) Judy provided a detailed update on the recruitment process for the associate position (Leni), including her background, competing offers, and negotiation points. Discussion on W2 vs. 1099 employment structures, compensation, lab fees, and the psychological impact of employment status on team integration. Explored the need to tailor the compensation package for Leni, considering her experience, part-time status, and preferences (e.g., CE stipend vs. health insurance). Richard offered to customize the associate ascension plan template and align it with Judy's practice branding and compensation philosophy. 📈 **Ascension Plan Structure &amp; Career Pathways** (14:30 - 29:24) Richard explained the multi-level associate ascension plan, including benchmarks for progression (case acceptance, collections, responsibilities). Discussed flexibility in starting experienced associates at higher levels and adjusting benchmarks for part-time roles. Highlighted the importance of clear career pathways for retention, motivation, and future practice expansion (e.g., equity opportunities at higher levels). 💰 **Financial Clarity &amp; Practice Performance** (34:39 - 51:29) Judy expressed ongoing concerns about financial clarity, cash flow, and outstanding taxes, despite recent improvements in profitability and revenue. Richard reviewed recent financial metrics: net profit at 19.5% (target 15-20%), operating profit at 38.5% (target 30-40%), and improvements in team pay and hygiene percentages. Emphasized the need for regular financial reviews with Joanna (accountant) to build confidence and set financial parameters. 📝 **Renewal Options &amp; Advisory Services** (54:00 - 01:06:41) Judy raised questions about the structure and flexibility of the advisory renewal package post-12 months, expressing a preference for a more a la carte approach (e.g., attending fewer quarterly events, focusing on advisory calls). Richard clarified that packages can be customized based on client needs and committed to discussing options with leadership and setting up a follow-up call. Noted that other clients have similar questions about post-year-one options and that needs often change after the initial engagement. 🌐 **Website &amp; Marketing Updates** (52:55 - 53:53) Judy shared updates on the practice website redesign and upcoming advertising campaign with Amplify. Richard and Judy agreed to review the new website for alignment with practice branding and personality. 🤝 **Next Steps &amp; Follow-Up** (01:11:09 - 01:19:54) Judy to finalize and communicate the associate offer to Leni, incorporating compensation and lab fee details. Richard to customize the ascension plan and coordinate with leadership on renewal options. Judy to schedule a financial review call with Joanna (and optionally Richard). Richard to check with Lisa on regional lab fee practices for W2 associates and report back to Judy.</t>
  </si>
  <si>
    <t>associate hiring,compensation structure,financial clarity,practice renewal,career pathways,lab fees</t>
  </si>
  <si>
    <t>https://download-ff.s3.us-east-2.amazonaws.com/01JVQFP6GRB9NP3JM0KKQAVNKA/downloads/transcript/Dr-Kwon-Eric-Morin-4feb2ac6-6c00-4522-9e6d-d29584485807-2025-05-22-18-30-00.pdf?X-Amz-Algorithm=AWS4-HMAC-SHA256&amp;X-Amz-Credential=AKIAWZAJLUBIVRJ35B6I%2F20250522%2Fus-east-2%2Fs3%2Faws4_request&amp;X-Amz-Date=20250522T195352Z&amp;X-Amz-Expires=21600&amp;X-Amz-Signature=ef5f442d561cfcb7ff810bbbedba5f47ae526bae810abedf8e1f2ed99f3a6250&amp;X-Amz-SignedHeaders=host</t>
  </si>
  <si>
    <t>audiohttps://cdn.fireflies.ai/01JVQFP6GRB9NP3JM0KKQAVNKA/audio.mp3?Expires=1748116434&amp;Policy=eyJTdGF0ZW1lbnQiOlt7IlJlc291cmNlIjoiaHR0cHM6Ly9jZG4uZmlyZWZsaWVzLmFpLzAxSlZRRlA2R1JCOU5QM0pNMEtLUUFWTktBL2F1ZGlvLm1wMyIsIkNvbmRpdGlvbiI6eyJEYXRlTGVzc1RoYW4iOnsiQVdTOkVwb2NoVGltZSI6MTc0ODExNjQzNH19fV19&amp;Signature=haDWUwRD9~nBysTabXZt0lRI2oA2YSK780Rk01AqlpJjCMOMG4w7Dus7OvTSTZLLYIqimLGdumUbA2pPqjGTjY4Kt9GHxPicNZM8sILNJmT3IaszHXIGHg3cbGv99xblOLRSSGCmgoDv2TbKZ3zcO0zDZmsqXqtuGSb6aooHzh-wUN97F9ODguKLcHfQbNRO0aBvG134tjl4gL1qS5xgcCG944ab3xA-z1WucPp3BrKGZ1vRUGqc9Et11XNhMTcJ4OGpiH2kh6~Q3wGOeiWYOCYiTum2Mpf9pz5cM0m6Ct9WSLcuCtCJNxepEsBFTtGPQIQJWqB6fw7M6i1qmgKIxg__&amp;Key-Pair-Id=K25ZJR0UZVF4CM</t>
  </si>
  <si>
    <t>Sambursky, R_FF_2025_05_22_.pdf</t>
  </si>
  <si>
    <t>Sambursky, R_CT_2025_05_22_.pdf</t>
  </si>
  <si>
    <t>sambursky@dentalsolutionsbinghamton.com,jenn@dentalsolutionsbinghamton.com,jordan@towerleadership.com,lindasambursky@gmail.com</t>
  </si>
  <si>
    <t>**Ronald Sambursky** Draft and implement a Performance Improvement Plan (PIP) for Katie, including quantifiable goals and a clear 60-day timeline for evaluation (21:24) Meet with accountant (Wasser) to review and correct financial categorizations, especially payroll taxes and year-end adjustments (01:02:25) **Linda** Investigate and clarify payroll tax line items and year-end bonus entries with the bookkeeper/accountant to resolve discrepancies in financial reporting (49:16) **Jordan Blackmon** Send a summary outline and bullet-point list of key financial improvement areas and operational recommendations to Ronald and Linda (01:02:07) Share the updated pro forma financial model with Ronald and Linda for use in discussions with their accountant (01:02:04)</t>
  </si>
  <si>
    <t>- **Leadership Challenges**: Recent integration issues noted, particularly with Katie's performance as Office Manager. Consideration for PIP with measurable goals and 60-day review. Jen's workload is impacting strategic focus due to supporting Katie. Suggestion to reassess Katie's role based on DISC profile; potential candidate with dental management experience being interviewed as a replacement. - **Financial Metrics Analysis**: Current payroll expenses inflated due to misclassification, year-end bonuses flagged for review. Target for team expenses at 20-25% is not met due to accounting issues. Net operating profit should be 45-50%; currently at 6-7% below target due to operational inefficiencies. Marketing spend healthy at 6%. - **Next Steps for Improvement**: Ronald to implement Katie's PIP and meet with accountant Wasser to resolve payroll classifications. Linda will review financial discrepancies with the bookkeeper. Jordan to provide summary of financial improvement areas and updated pro forma for discussions with accountant. Consideration for expanding operations to boost profitability.</t>
  </si>
  <si>
    <t>🧑‍💼 **Team Leadership and Performance Management** (14:33 - 44:02) Discussion of recent morale and leadership challenges following integration of new processes and staff changes. Katie, the office manager, has underperformed and is being considered for a Performance Improvement Plan (PIP) with quantifiable goals and a 60-day evaluation period. Jen, the Director of Operations, is overburdened due to supporting Katie, impacting her ability to focus on higher-level tasks like scorecards and growth initiatives. Concerns raised about Katie's suitability for the role based on her DISC profile (high S/I, low D), with suggestions she may be better suited for HR or a regional support role rather than office management. A new candidate with dental management experience is being interviewed as a potential replacement. 📊 **Financial Review and Operational Metrics** (44:03 - 01:01:23) Review of recent financial workshops and leadership academy takeaways, focusing on profitability, team pay, and lab expenses. Jordan provided a pro forma model to help evaluate the impact of new hires or equipment purchases on profitability. Payroll taxes and year-end bonus entries are flagged as problematic, with apparent misclassification inflating reported payroll expenses. Team expense should be between 20-25% for this specialty practice; current numbers are skewed due to accounting issues. Lab expenses are high but expected due to full arch work; marketing spend is healthy at 6%. Net operating profit should target 45-50%, but current profit is 6-7% too low, likely due to operational inefficiencies and accounting errors. 📝 **Action Plans and Next Steps** (01:01:24 - 01:05:32) Linda and Ronald to meet with their accountant (Wasser) to clarify payroll tax and bonus categorizations and correct misclassifications in the books. Jordan to send a summary outline of key improvement areas and share the updated pro forma for use in discussions with the accountant. Operational focus on utilizing Jen for higher-level growth initiatives and possibly hiring a more experienced office manager. Consideration of expanding operations (e.g., opening on Fridays, hiring another oral surgeon) to increase profitability and better utilize physical space. 💡 **Leadership Insights and Best Practices** (27:00 - 34:51) Jordan shared a case study of a highly successful DSO leader, emphasizing humility, charismatic leadership, rapid action, and surrounding oneself with top talent as keys to exponential growth. Discussion on the importance of hiring for proven capability rather than just potential, especially at the $6-7M revenue level. Encouragement to set clear, measurable expectations and to make decisive personnel changes when necessary.</t>
  </si>
  <si>
    <t>Performance Improvement Plan,Payroll tax discrepancies,Financial pro forma,Leadership development,Team efficiency,Dental practice management</t>
  </si>
  <si>
    <t>https://download-ff.s3.us-east-2.amazonaws.com/01JVQT3NPN9AEVWG3Q8R10HSX7/downloads/transcript/Ron-Sambursky-and-Jordan-Blackmon-08684c4e-4b1b-4ec8-887c-4ef8cd9cd0fc-2025-05-22-17-00-00.pdf?X-Amz-Algorithm=AWS4-HMAC-SHA256&amp;X-Amz-Credential=AKIAWZAJLUBIVRJ35B6I%2F20250522%2Fus-east-2%2Fs3%2Faws4_request&amp;X-Amz-Date=20250522T181458Z&amp;X-Amz-Expires=21600&amp;X-Amz-Signature=7b5f44409148e5becf63f623949231da477baaa47dc7051a3a1ab2b14933858c&amp;X-Amz-SignedHeaders=host</t>
  </si>
  <si>
    <t>audiohttps://cdn.fireflies.ai/01JVQT3NPN9AEVWG3Q8R10HSX7/audio.mp3?Expires=1748110500&amp;Policy=eyJTdGF0ZW1lbnQiOlt7IlJlc291cmNlIjoiaHR0cHM6Ly9jZG4uZmlyZWZsaWVzLmFpLzAxSlZRVDNOUE45QUVWV0czUThSMTBIU1g3L2F1ZGlvLm1wMyIsIkNvbmRpdGlvbiI6eyJEYXRlTGVzc1RoYW4iOnsiQVdTOkVwb2NoVGltZSI6MTc0ODExMDUwMH19fV19&amp;Signature=HbZOMCJQ6er5jr85NGqw7CriSeBUgQD5pUwxlBt7koUtzm3ptWHjQkkrv1-drn5mC-XVocxGf9etKBTJ4ENjxNtiFgxlgcCE8BjCSqmqVfJU6fYiwBpMVqUW9HK4sTGUzbEzohTryKFLGhTxCRN~g7AaC2hqhD9hP7QZxldE3N-o0uTc0yRFvtb4dFl7H25bSx~X0BDEICGlQXPbRyn8zdLJ-qWFT02o0g-SYoLUc8m~QCt7K6rPTkgISEDGDLXYkbu8CUxkmREdYCZXeAmGOgKm3XYjeky6ooqsUxIk6WMomSar5Z0DKqMD9QoL4xZPdr6eItmLrDLIMj6oF8RMnw__&amp;Key-Pair-Id=K25ZJR0UZVF4CM</t>
  </si>
  <si>
    <t>Estes, M_FF_2025_06_03_.pdf</t>
  </si>
  <si>
    <t>Estes, M_CT_2025_06_03_.pdf</t>
  </si>
  <si>
    <t>2025-06-03T14:30:00.000Z</t>
  </si>
  <si>
    <t>**Monica** Verify maturity date for M&amp;T Real Estate MB loan showing January 6, 2028 (14:00) Send whole life insurance policy details for Monica and husband for future borrowing capacity analysis (30:54) Clarify scorecard collection reporting methodology with staff to ensure accurate data entry (46:02) Implement weekly cash sweep system maintaining $220,000 in Innovative Endo and $100,000 in Myrtle Beach accounts (59:47) Set up capital investment account for expansion funding with $15-16,000 monthly contributions (54:14) **Jordan** Review whole life insurance policies once received to determine future borrowing capacity timeline (30:47) Provide debt payoff priority recommendations after balloon loan verification (59:51) Follow up with banker regarding interest rate outlook for potential refinancing opportunities (22:48)</t>
  </si>
  <si>
    <t>- **Staff Transition at Myrtle Beach**: Dr. Lee's termination confirmed, effective July 3rd, due to perception issues. Dr. Kat McKittrick to start July 7th; credentialing nearly complete with malpractice transition pending. Blue Cross Blue Shield approves locum tenens coverage. McKittrick also establishing a practice in TN but committed to Myrtle Beach until December. - **Debt Analysis &amp; Financial Health**: Current total debt obligation at $4.4M, monthly payments ~ $40K (offset by $21K rental income). Average monthly profit at $100K, exceeding $80K needed for healthy debt service coverage. Monica's salary at $18.8K monthly, netting ~ $13K, sustaining personal living expenses. Balloon loan verification needed for M&amp;T Real Estate maturity date January 6, 2028. - **Operational Issues &amp; Cash Flow Management**: 285 unclaimed insurance submissions resolved, impacting cash flow. Current cash balances at $643K. Scorecard data inconsistencies noted; Myrtle Beach struggling with low case acceptance and high failed appointments. Recommended cash reserves: $220K for Innovative Endo, $100K for Myrtle Beach. Proposed $300K capital needed for expansion in 12-18 months; advised to save $15-16K monthly and allocate excess cash towards debt, stocks, and real estate. Implementation of weekly cash sweeps for account balance optimization suggested.</t>
  </si>
  <si>
    <t>👥 **Personal Updates &amp; Introductions** (00:00 - 02:32) Ahsan planning to visit Charleston next week with family, seeking restaurant recommendations. Jordan adopted a new puppy recently who is fresh out of surgery and not potty trained, causing sleep deprivation but bringing joy. Monica just finished yoga session before the meeting. 🏖️ **Staff Transition at Myrtle Beach** (02:45 - 08:20) Dr. Lee termination finalized with end date of July 3rd due to perception issues - she felt people thought she wasn't kind. Dr. Kat McKittrick confirmed to start July 7th for seamless transition. Dr. McKittrick's credentialing submitted; only pending item is malpractice policy transition from EPP to Med Pro. Blue Cross Blue Shield approved for locum tenens coverage. Dr. McKittrick starting own practice in Tennessee but committed to work at Myrtle Beach through December. 💰 **Debt Analysis &amp; Financial Health** (10:05 - 21:07) Total debt obligation: $4.4 million with monthly payments of approximately $40,000 (but $21,000 offset by rental income). Current monthly profit averaging $100,000 across all locations, well above required $80,000 for healthy debt service coverage ratio. Monica taking $18,800 monthly salary (netting ~$13,000) which covers her and husband's living expenses. Balloon loan concerns: M&amp;T Real Estate MB showing maturity date of January 6, 2028 needs verification. 📊 **Whole Life Insurance Strategy** (28:53 - 32:12) Monica and husband have $10 million and $8 million policies respectively, children have $2.5 million each. Policies about one year old with $100,000 initial funding, monthly payments resuming in August at $8,000. Jordan requesting policy details to analyze future borrowing capacity for expansions. 📈 **Operational Issues &amp; Scorecard Review** (38:21 - 50:30) 285 unclaimed insurance submissions discovered and resolved, causing temporary cash flow issues. Current cash balances: $643,000 across three main accounts. Scorecard data inconsistencies in collections reporting across locations need clarification. Myrtle Beach performance issues: consistently low case acceptance and high failed appointments compared to other locations. Monks Corner: good case acceptance average but some variability requiring monitoring. 💵 **Cash Flow Management System** (35:45 - 01:02:03) Recommended cash reserves: Innovative Endo $220,000, Myrtle Beach $100,000 based on monthly expenses plus debt obligations. Capital investment planning: Need $300,000 for next expansion in 12-18 months, requiring $15-16,000 monthly savings. Excess cash allocation strategy: One-third to debt paydown, one-third to long-term stocks, one-third to short-term real estate investments. Weekly cash sweeps recommended to maintain optimal account balances and catch issues early.</t>
  </si>
  <si>
    <t>debt-management,cash-flow-optimization,practice-expansion,staff-transitions,financial-planning,operational-metrics</t>
  </si>
  <si>
    <t>https://download-ff.s3.us-east-2.amazonaws.com/01JW9CA7X50E179J72XQ9NCTGA/downloads/transcript/transcript-6d6dfc4c-3c5e-45e5-ba4c-2a58fc581949-2025-06-03-15-44-06.pdf?X-Amz-Algorithm=AWS4-HMAC-SHA256&amp;X-Amz-Credential=AKIAWZAJLUBIVRJ35B6I%2F20250603%2Fus-east-2%2Fs3%2Faws4_request&amp;X-Amz-Date=20250603T154409Z&amp;X-Amz-Expires=21600&amp;X-Amz-Signature=4bd47f4d72a571a4da0c5cb9dbba3b7004e4e11f0f082733236a7b860ebc0eb5&amp;X-Amz-SignedHeaders=host</t>
  </si>
  <si>
    <t>audiohttps://cdn.fireflies.ai/01JW9CA7X50E179J72XQ9NCTGA/audio.mp3?Expires=1749138254&amp;Policy=eyJTdGF0ZW1lbnQiOlt7IlJlc291cmNlIjoiaHR0cHM6Ly9jZG4uZmlyZWZsaWVzLmFpLzAxSlc5Q0E3WDUwRTE3OUo3MlhROU5DVEdBL2F1ZGlvLm1wMyIsIkNvbmRpdGlvbiI6eyJEYXRlTGVzc1RoYW4iOnsiQVdTOkVwb2NoVGltZSI6MTc0OTEzODI1NH19fV19&amp;Signature=eFqvAQSqyc1OvyAluupxqiVbytLIQT8D5rFOL4OwRrV6hYa1AYHAad0g-Tn9CzRtUpI7wYmWsMh5cNHqV2wKjBYBmIQeCsXrUDAXewcfnPrsv2bR9PDVh9m6-w3miKFLqMSZUOIFEz5MRRQjERZOcylq9oRlUorSoo85eHlyJU2zV1wAc0jHvP1Jto7fDR8vgodMiWisRU5DLasauNsHivT8LZoeUdKY72mA~YD~p~3VakBgh3F~M9TSA76As0u6fyMZQWfNrQpDyOGN3GToZd85aPQMNXEcKT5lLCioCq321bIFRFmP-mgLKBUHAdEhTwC6oP9g9M3juroyXqgF6A__&amp;Key-Pair-Id=K25ZJR0UZVF4CM</t>
  </si>
  <si>
    <t>Massey, J_FF_2025_06_03_.pdf</t>
  </si>
  <si>
    <t>Massey, J_CT_2025_06_03_.pdf</t>
  </si>
  <si>
    <t>John Massey and Jordan Blackmon</t>
  </si>
  <si>
    <t>2025-06-03T15:30:00.000Z</t>
  </si>
  <si>
    <t>**John Massey** Implement patient retention focus with hygiene team to address 66.6% retention rate (27:46) Call high-value patients who cancel appointments (crown, implant, etc.) on way home to personally reschedule (34:05) Coach associate Dr. Dyer on diagnosis rates and same-day treatment conversion (37:41) Review patient records with associate to discuss treatment philosophy differences (37:41) Work on associate's contract renewal that is currently due (11:56) **Unassigned** Develop process to follow up on $50,000 in canceled appointments that weren't rescheduled (29:33) Implement authority and scarcity language when booking appointments to reduce cancellations (51:34) Focus on improving 50% new patient show rate through better confirmation processes (34:38) Call patients who haven't been seen in 12-18 months to reactivate and schedule appointments (32:39) Take ownership of individual patient books and personally follow up on canceled/missed appointments (29:19) Continue focus on recall system and unscheduled patient management (28:04) **Hasan** Send summary of key focus areas: Hygiene Recall, Failed Appointments, and Case Acceptance strategies (53:34)</t>
  </si>
  <si>
    <t>- **Patient Retention Concern**: Current retention rate at 66.6%, resulting in $88,000 lost in canceled appointments. $50,000 linked to poor follow-up. Action needed: Implement strategies with hygiene team to improve retention. - **Associate Performance Disparity**: Dr. Massey's diagnosis rate at 45% vs. Dr. Dyer's 35%. Despite higher availability, Dr. Dyer has lower same-day treatment rates. Need to coach Dr. Dyer on case acceptance to improve metrics. - **Operational Challenges**: John overwhelmed with workload; struggling with business tasks (reviews, marketing). Part-time associate needs to increase hours and productivity. Financial constraints delaying hiring new associates; action required on contract renewal for Dr. Dyer.</t>
  </si>
  <si>
    <t>👥 **Personal Updates &amp; Team Changes** (00:49 - 11:52) Jordan shared personal news about his new puppy and being late to the meeting. John's daughter graduated and is seeking job opportunities in Atlanta. John hired 4 new team members, including 2 assistants and 2 front office staff. The clinical support team needs complete rebuilding after losing most previous assistants. ⚠️ **Current Practice Challenges** (07:01 - 12:38) John feels overwhelmed with the current workload and clinical demands. Struggles to find time for business tasks like employee reviews and marketing. Current part-time associate is performing well but needs to increase hours and production. Discussions with a potential new associate were halted due to financial constraints. 📊 **Critical Performance Metrics Analysis** (24:14 - 34:38) Patient retention rate is at 66.6%, indicating significant loss of patients. $88,000 in canceled appointments reported, with $50,000 lost due to poor follow-up. New patient conversion shows only a 50% show rate despite 66% phone conversion. Production per patient shows disparities between Dr. Massey and associate Dr. Dyer. 🔍 **Case Acceptance &amp; Diagnosis Analysis** (36:32 - 37:42) Dr. Massey's diagnosis rate is 45% compared to the associate's 35%. Lower same-day treatment rates for the associate despite more availability. Overall case acceptance rates are decent but have room for improvement. 🦷 **Hygiene Department Performance** (25:26 - 28:04) Hygienists' attitudes improved after a monthly meeting with John. Jessica's collections and fluoride percentages are showing improvement. Focus needed on recall system and unscheduled patient follow-up to enhance retention.</t>
  </si>
  <si>
    <t>dental practice management,patient retention,case acceptance,associate training,hygiene recall,cancellation management</t>
  </si>
  <si>
    <t>https://download-ff.s3.us-east-2.amazonaws.com/01JW9CA7X80W5A8QB2ZKWG2TC3/downloads/transcript/John-Massey-and-Jordan-Blackmon-99271f21-14d4-46f0-9a46-4156dc046d69-2025-06-03-15-30-00.pdf?X-Amz-Algorithm=AWS4-HMAC-SHA256&amp;X-Amz-Credential=AKIAWZAJLUBIVRJ35B6I%2F20250603%2Fus-east-2%2Fs3%2Faws4_request&amp;X-Amz-Date=20250603T163948Z&amp;X-Amz-Expires=21600&amp;X-Amz-Signature=f0d1004fe025bee1e89dcd0736fa60793b32f6e64be2ce816e2186cd5b13bacf&amp;X-Amz-SignedHeaders=host</t>
  </si>
  <si>
    <t>audiohttps://cdn.fireflies.ai/01JW9CA7X80W5A8QB2ZKWG2TC3/audio.mp3?Expires=1749141590&amp;Policy=eyJTdGF0ZW1lbnQiOlt7IlJlc291cmNlIjoiaHR0cHM6Ly9jZG4uZmlyZWZsaWVzLmFpLzAxSlc5Q0E3WDgwVzVBOFFCMlpLV0cyVEMzL2F1ZGlvLm1wMyIsIkNvbmRpdGlvbiI6eyJEYXRlTGVzc1RoYW4iOnsiQVdTOkVwb2NoVGltZSI6MTc0OTE0MTU5MH19fV19&amp;Signature=Odiwy-X0EJjj8JkJ7QL6iEgC9o6wMqvGoTMelvgbaZb3mWyPy1RARAGkCK-PJ1aEtaiseRGm0YRI4kUHkG6cucqNbo6bTngGqrk1VwGlGNPonSNHal1Ijg4KZa2C-lQPVzGASKolcpNJdvfGBasXe~ElnJ8FBdNPkh2JsJ3VslYTIMD~4SB8nudXwe6LW2Bjzlp5m4V1EXiax-B64NKR3hHWOOkNP7VEAiyTaBSEX1FG8xV2DmLvtL-NE682D9ZQN3t0vs-BYlq-DjX0BaiF2T6W0SR2z1kbYqvnPJmHVBM2wwfm25wI9wqqSU3RwNp4qErj72tppuy7MBOI7YJX9w__&amp;Key-Pair-Id=K25ZJR0UZVF4CM</t>
  </si>
  <si>
    <t>richard@towerleadership.com,eric@towerleadership.com</t>
  </si>
  <si>
    <t>Richard/Eric Weekly Check In</t>
  </si>
  <si>
    <t>2025-06-03T20:00:00.000Z</t>
  </si>
  <si>
    <t>**Ali** Develop internal marketing campaign for existing patients and team members (00:32) Call Eric after the meeting for a brief two-minute conversation (32:21) Meet with Mariah to review call center job ad and discuss changes (28:00) Contact Jeff to help find a Call Center Manager candidate (29:10) Review GP marketing ideas with Mariah including free whitening promotions (31:59) **Mariah** Change job posting title from 'Patient Care Coordinator' to 'Call Center Manager' (28:47) Review call center job posting with Dr. Ali and adjust pay rate (29:24) Share GP marketing ideas with Dr. Ali, including free whitening promotion (31:59) Continue implementing systems and processes for patient handoffs and treatment planning (07:20) Proceed with Patient Prism implementation after receiving the contract (21:13) **Eric** Introduce the team to SMC National for marketing support (17:43) Introduce the team to Rise DDS for operational support (19:18) Call Dr. Ali after the meeting as requested (32:30) **Diana** Help develop systems for transferring authority from Dr. Ali to associates (18:11) Contribute to onboarding process for new associate doctors (18:11) **Team** Reconvene for another executive team call in 30 days (15:33)</t>
  </si>
  <si>
    <t>In the recent Executive Strategy Meeting, the team primarily focused on enhancing practice growth through targeted marketing strategies, identifying operational challenges within the leadership team, and establishing growth priorities for the upcoming month. Key discussions included the need for an internal marketing campaign aimed at boosting patient engagement and initiatives such as referral contests, while also addressing leadership conflicts impacting operational efficiency. The group emphasized the importance of implementing effective systems and processes, particularly in treatment planning and patient transfers, and planned to convene again in 30 days to assess progress. Staffing strategies for the call center were also outlined, highlighting the need for skilled hires with sales backgrounds and adjustments to job postings for better talent acquisition. Action items were assigned to team members to ensure accountability and track progress on these initiatives.</t>
  </si>
  <si>
    <t>🏥 **Practice Growth &amp; Marketing Strategies** (00:00 - 04:14) Discussion about internal marketing to increase patient count Ali needs to develop campaign for existing patients and team members Eric suggested referral contests with significant prizes (like grills or even a car) Need to focus on immediate growth rather than long-term strategies Eric recommended bringing in a GP marketing expert Discussed unique selling proposition and competitive advantage in marketing 📊 **Operational Challenges with Leadership Team** (04:14 - 13:18) Diana explained the leadership gap between Mariah (Director of Operations) and Cheryl (Office Manager) Mariah confirmed ongoing challenges with Cheryl who considers Claremont location 'her baby' Leadership conflicts affecting implementation of systems and processes Concerns about united front with the team and potential information leakage Eric addressed the 'elephant in the room' regarding Cheryl potentially holding back progress Ali explained Cheryl's transition to accepting Mariah's leadership role Mariah honestly admitted she believes Cheryl is holding the company back Discussed emotional versus systems-based management approaches 📈 **Growth Priorities for Next 30 Days** (13:18 - 22:06) Team agreed to reconvene in 30 days as an 'impromptu executive team' Diana emphasized need for more patients beyond full-arch cases to feed associates Discussed need for systems and processes for treatment planning and patient handoffs Eric offered to introduce the team to SMC National for marketing support Need to develop process for transferring authority from owner to associates Diana suggested recording Dr. Ali's case presentations for training purposes Eric introduced Plod recording device for capturing and transcribing presentations Discussion about implementing Patient Prism for call tracking and conversion rates 👥 **Call Center Staffing Strategy** (22:06 - 32:37) Mariah hiring for call center position, currently handling calls herself Eric emphasized hiring talented people with sales experience over dental background Suggested looking at retail sales backgrounds (jewelry, mattress) for conversion skills Dr. Ali and Mariah agreed to review job posting and adjust title to 'Call Center Manager' Discussion about proper compensation to attract higher quality candidates Eric suggested hiring a strong manager first who can build their own team Ali will contact Jeff (who helped hire Mariah) for recruitment assistance Eric will introduce team to Rise DDS and SMC National for marketing support Mariah has ideas for GP marketing including free whitening promotions</t>
  </si>
  <si>
    <t>Patient acquisition,Leadership transition,Call center,Internal marketing,Treatment planning,Practice growth</t>
  </si>
  <si>
    <t>https://download-ff.s3.us-east-2.amazonaws.com/01JW9PTYF5RQJNB9WJ9AV6YCEP/downloads/transcript/transcript-fb633eae-c4e7-4533-b362-08a910994e82-2025-06-03-20-35-18.pdf?X-Amz-Algorithm=AWS4-HMAC-SHA256&amp;X-Amz-Credential=AKIAWZAJLUBIVRJ35B6I%2F20250603%2Fus-east-2%2Fs3%2Faws4_request&amp;X-Amz-Date=20250603T203520Z&amp;X-Amz-Expires=21600&amp;X-Amz-Signature=238fc846e281dd2f8dddfe365e31fa714fa1b5f3a8ac0fedbefa9e32d8ebeac6&amp;X-Amz-SignedHeaders=host</t>
  </si>
  <si>
    <t>audiohttps://cdn.fireflies.ai/01JW9PTYF5RQJNB9WJ9AV6YCEP/audio.mp3?Expires=1749155728&amp;Policy=eyJTdGF0ZW1lbnQiOlt7IlJlc291cmNlIjoiaHR0cHM6Ly9jZG4uZmlyZWZsaWVzLmFpLzAxSlc5UFRZRjVSUUpOQjlXSjlBVjZZQ0VQL2F1ZGlvLm1wMyIsIkNvbmRpdGlvbiI6eyJEYXRlTGVzc1RoYW4iOnsiQVdTOkVwb2NoVGltZSI6MTc0OTE1NTcyOH19fV19&amp;Signature=t6cyFXSyHLwQF~30~GXk-M9lAn4hJ8nqqi7XMhWeHxJyJxMGDYWPlikf2xNp0fDHQTXxM15UuHmDimIrV~Nl4yo~sL~sByUG6p3JFbC~~PA5~w3JhT0rmw1OOUzkH7CaQmkywAOjB1sX1tIMJHsFM40Ov7m5qHJalYes~Xce3VR3w8o7tamhu7naRfv~vkK82NvI54KW9f2Afrtx3xfydchzsrbSnJ8GMmQujmfLhR2V7ZTWRDS53Gfvp7UNkZWc8Szx8nC2NB1DCuVpTF8euSYeoLe1lf2ylBMQeCkw2XyynJUDehmOyztHsgwFEO3NKzMZKafZhD0c~UIPrmDDig__&amp;Key-Pair-Id=K25ZJR0UZVF4CM</t>
  </si>
  <si>
    <t>Fakhimi, A_FF_2025_06_03_.pdf</t>
  </si>
  <si>
    <t>Fakhimi, A_CT_2025_06_03_.pdf</t>
  </si>
  <si>
    <t>ali@softtouchdental.com,diana@towerleadership.com,eric@towerleadership.com</t>
  </si>
  <si>
    <t>Dr. Fakhimi &amp; Eric Morin - Ops</t>
  </si>
  <si>
    <t>2025-06-03T19:30:00.000Z</t>
  </si>
  <si>
    <t>**Mariah Edwards** Change job posting title from 'Patient Care Coordinator' to 'Call Center Manager' (57:45) Review job posting and applicants with Dr. Ali (56:57) Set up Patient Prism for call tracking and conversion data (50:11) Continue implementing systems for handoffs and treatment planning (45:47) **Dr. Ali Fakhimi** Review job posting and applicants with Mariah (56:57) Discuss GP marketing ideas with Mariah (01:01:13) Help Mariah through transition with Cheryl (43:27) Create onboarding process for new associate doctors (48:16) Record treatment presentations for training materials (48:16) **Eric Morin** Introduce the team to Rise DDS and SMC National for GP marketing (58:35) Discuss marketing budget allocation with Dr. Ali (59:07) Provide information about Plaud recording device (49:02) **Diana Roman** Help solidify process for transferring authority from Dr. Ali to associates (47:08) Assist with developing onboarding process for new associate doctors (47:08)</t>
  </si>
  <si>
    <t>The Strategic Operations Planning Meeting, led by Dr. Fakhimi and Eric Morin, addressed critical operational challenges, including communication gaps and the need for operational systems to scale in line with the business’s rapid revenue growth. The meeting focused on improving patient acquisition strategies, as current numbers were significantly below targets, prompting discussions on reallocating the marketing budget and enhancing messaging for general practice. Leadership structure was examined, highlighting the need for better delegation of general dentistry tasks to associates and developing a comprehensive onboarding process for new doctors. Internal team dynamics were also a concern, particularly the friction between the Director of Operations and the Office Manager, which required more open communication. Key priorities for the next 30 days included increasing patient counts, refining treatment planning processes, and enhancing hiring practices for front office staff. The team agreed to reconvene in a month to evaluate progress and follow up on assigned action items.</t>
  </si>
  <si>
    <t>🔄 **Operations Challenges and Communication Gaps** (00:02 - 08:42) Eric opened meeting addressing communication gaps in operations Business doubled in revenue in a year but operations haven't scaled accordingly Ali mentioned emotional recovery process the team has been working through Eric emphasized the need for systems and operations to scale faster than revenue growth Meeting goal: identify operational bottlenecks and improve communication 📊 **Marketing Strategy and Patient Acquisition** (08:44 - 19:01) Currently averaging only 38 new patients per month, which is significantly below target Team transitioning from DDS Marketing to a new company due to poor lead quality Eric suggested 100 new patients per month should be the minimum goal Unclear allocation of marketing budget between full arch cases and general dentistry Current marketing spend approximately $35,000-40,000 monthly Marketing strategy not aligned with business strategy - messaging focused on implants while trying to grow GP side Discussed reducing hygiene prices as a strategy to attract new patients 💼 **Leadership Structure and Associate Development** (19:02 - 34:37) Dr. Ali spends limited time in the office (9am-3pm, Monday-Thursday) Full arch cases are thriving but general practice side is suffering Need to transfer general dentistry to associates to allow practice to scale Diana emphasized the need for documenting Dr. Ali's treatment presentation process Dr. Ali mentioned plans to bring in a new grad doctor for Saturdays Practice has started opening Saturdays and bringing in a temp hygienist Dr. Ali indicated plans for a second location once his divorce is finalized Team needs better onboarding process for associate doctors 👥 **Internal Team Dynamics** (34:38 - 46:42) Tension between Mariah (Director of Operations) and Cheryl (Office Manager) Cheryl resistant to change and protective of 'her baby' (Claremont location) Communication improving but still lacks mutual respect Mariah confirmed Cheryl is holding the company back due to emotional responses Dr. Ali suggested helping Mariah through the transition period Need for open, honest communication without 'bullshitting each other' Eric proposed reconvening in 30 days to assess progress 📈 **Operational Priorities for Next 30 Days** (46:43 - 55:18) Increase patient count, especially general dentistry patients Implement systems and processes for treatment planning and handoffs Create structured onboarding process for associate doctors Record Dr. Ali's treatment presentations for training purposes Diana suggested using a recording device to capture Dr. Ali's natural presentation style Mariah setting up Patient Prism for better call tracking and conversion data Need to improve hiring process for front office team members 📞 **Call Center Development and Next Steps** (55:18 - 01:01:35) Currently no dedicated call center person - Mariah handling this role Discussed changing job posting from 'Patient Care Coordinator' to 'Call Center Manager' Focus on hiring talented people with sales experience rather than just dental background Eric suggested looking for candidates with retail sales experience (jewelry/mattress sales) Eric will introduce the team to Rise DDS and SMC National for GP marketing Team agreed to reconvene in 30 days to assess progress Dr. Ali and Mariah will review current job posting and candidate pool</t>
  </si>
  <si>
    <t>Operations,Marketing,Patient Acquisition,Call Conversion,Leadership Dynamics,Practice Scaling</t>
  </si>
  <si>
    <t>https://download-ff.s3.us-east-2.amazonaws.com/01JWPJA4HBRH0ZD3FPQ6BJ6AW1/downloads/transcript/transcript-7358c260-0cde-4ead-bf73-23db31a33c9a-2025-06-03-20-35-28.pdf?X-Amz-Algorithm=AWS4-HMAC-SHA256&amp;X-Amz-Credential=AKIAWZAJLUBIVRJ35B6I%2F20250603%2Fus-east-2%2Fs3%2Faws4_request&amp;X-Amz-Date=20250603T203530Z&amp;X-Amz-Expires=21600&amp;X-Amz-Signature=479715df46b17ea9a34316c392774e698fd40ed65fa12bda468b8d9c659ac71a&amp;X-Amz-SignedHeaders=host</t>
  </si>
  <si>
    <t>audiohttps://cdn.fireflies.ai/01JWPJA4HBRH0ZD3FPQ6BJ6AW1/audio.mp3?Expires=1749155734&amp;Policy=eyJTdGF0ZW1lbnQiOlt7IlJlc291cmNlIjoiaHR0cHM6Ly9jZG4uZmlyZWZsaWVzLmFpLzAxSldQSkE0SEJSSDBaRDNGUFE2Qko2QVcxL2F1ZGlvLm1wMyIsIkNvbmRpdGlvbiI6eyJEYXRlTGVzc1RoYW4iOnsiQVdTOkVwb2NoVGltZSI6MTc0OTE1NTczNH19fV19&amp;Signature=j31qkynQwBL4gX6ie62FiEYUX55Xx29PYKIykjAGeS1BbodfF5xOO0yIzF4QMFFIk1xEUJw1dl2raBcNMsIhxwCWD4T4BD42XjyxPi0UitS1i1HOOo30j5mhw1kHkYRTKeXnWw9s~TRqr8OeQssNx0F3nZEzcxkKaFmsQyxy7YcJbAup8IW6eYXzmn8tA6kpyIJTkUNdStYdDpn8m0~AMHGzuBXJN7fmYZIrnuvGH6bBiDg9amSeVZ3Xcvt6~ub7u9C~UdNbJ7n~jVUZJe4rXMJYmTKUSff4bNXCcQKulVfMnIPqkq4aghMJiXKR2IMaul4AopPho~Aq-KnRDxkNdw__&amp;Key-Pair-Id=K25ZJR0UZVF4CM</t>
  </si>
  <si>
    <t>Vancil, B_FF_2025_06_05_.pdf</t>
  </si>
  <si>
    <t>Vancil, B_CT_2025_06_05_.pdf</t>
  </si>
  <si>
    <t>76.00 mins</t>
  </si>
  <si>
    <t>2025-06-05T16:30:00.000Z</t>
  </si>
  <si>
    <t>**Jordan Blackmon** Send a spreadsheet with bonus plan examples and departmental goals to the team for reference (27:31) Send financial workshop slides/screenshots detailing how to address high/low expense categories to the team (50:22) Introduce Lisa from the operations team to assist with scorecard data extraction and operational questions (52:18) **Brian and Allison Vancil** Review and clarify office expense categories, especially for Buford location, to identify any anomalies or misallocations (48:49) Meet with Lisa from the operations team to discuss potential on-site consulting support and deep dive into operational improvements (01:11:22) Investigate and address missed call volume, especially during lunch and after hours, to capture more patient opportunities (59:17)</t>
  </si>
  <si>
    <t>- Implementation of scorecards facing challenges; team members exhibit passive resistance, hindering accountability and habit formation. - No existing bonus structure linked to scorecard completion, limiting incentive for team engagement despite production-based bonuses. - Proposal for departmental bonus plans based on key metrics with escalating rewards; aim to foster collaboration by avoiding individual competition. - Financial review indicates Hamilton Mill collections increased to $102k while profit rose by approximately $13k/month; however, rent costs are slightly elevated. - Auburn's revenue up but team pay and supplies are exceeding targets; marketing spend remains minimal, leading to decreased profit percentage. - Buford's revenue increase is overshadowed by high team pay and office expenses; urgent need to review office expense coding and third-party services. - Consolidated revenues rose by $30–35k/month, with profit up $11.9k/month; however, profit growth is lagging behind revenue improvement, indicating a need for efficiency. - Significant operational bottlenecks noted across locations, particularly in payment collection, call conversion, and hygiene metrics; missed calls represent a key revenue loss opportunity. - Need for effective coaching and hiring practices highlighted; existing team must leverage strengths while ensuring the right personnel for management roles. - Suggested meeting with operations personnel for deeper insights and on-site consulting to tackle operational inefficiencies and support scorecard implementation.</t>
  </si>
  <si>
    <t>💻 **Technical Setup &amp; Icebreaker** (00:02 - 06:00) Initial technical difficulties with video and camera resolved through troubleshooting (00:00:02–00:06:00). Participants shared personal updates, including recent travel, family, and new puppy acquisition, fostering rapport before business discussion. 📊 **Implementation Challenges &amp; Team Scorecards** (06:00 - 14:49) Main stressor is consistent implementation of scorecards into daily workflow; some team members show passive resistance or lack of habit formation. Scorecards are intended to identify weak links and improve profitability, but accountability and follow-through are lacking. No current bonus system tied to scorecard completion; only a flat production-based bonus exists for exceeding monthly office goals. 🎯 **Accountability, Incentives, and Bonus Structures** (14:50 - 28:45) Discussion on attaching accountability to scorecard metrics by assigning ownership to specific team members for each KPI. Recommendation to implement departmental bonus plans based on achieving 1, 2, or 3 key metrics, with escalating rewards (e.g., $100, $200, $350). Emphasis on department-level (not individual) goals to avoid internal competition and maintain culture. Eligibility for bonuses contingent on scorecard completion and positive behavior; performance reviews to follow once incentives are established. 📈 **Financial Review &amp; P&amp;L Analysis** (28:46 - 52:11) Jordan reorganized P&amp;L data for clarity and reviewed key ratios: marketing (3–5%), team pay (&lt;28%), G&amp;A (&lt;12%), lab (&lt;7%), supplies (5–10%), rent (&lt;5%). Hamilton Mill: Collections up from $87k to $102k, team pay down to 33.9%, profit up by ~$13k/month, but rent slightly high. Auburn: Revenues up, but team pay and supplies too high; marketing spend is low, and profit as a percentage decreased slightly. Buford: Revenues up, but team pay and office expenses high; need to review office expense coding and third-party services. Consolidated: Revenue up $30–35k/month, profit up $11.9k/month, but profit growth lags revenue growth, indicating need for efficiency improvements. 📋 **Scorecard Deep Dive &amp; Operational Bottlenecks** (52:18 - 01:05:04) Hamilton Mill: Payment at day of service below goal; possible software/data extraction issues; over-90-day A/R rising, call conversion low, hygiene metrics (perio, fluoride, recall) underperforming. Buford: High A/R, likely due to old balances; call conversion and hygiene metrics need improvement; missed calls are significant revenue loss. Auburn: Collection score not met; skepticism about reported 100% call conversion; case acceptance at 36% (goal 65–75%), hygiene and recall rates low, broken appointment rates high. Missed calls (especially during lunch/after hours) are a major opportunity; suggestion to analyze call data and consider staffing or take-home phone solutions. 🛠️ **Coaching, Hiring, and Next Steps** (01:05:04 - 01:16:33) Jordan provided scripts and coaching tips for improving cancellations, call conversion, and case acceptance (focus on objection handling, authority, and urgency). Recommendation to meet with Lisa (operations) for deeper support and potential on-site consulting. Discussion on hiring an office manager; past hires have not worked out due to micromanagement and lack of trust; need for the right personality and experience. Emphasis on leveraging the existing team, setting incremental goals, and delegating more responsibility to drive improvement.</t>
  </si>
  <si>
    <t>scorecards,bonus structure,P&amp;L analysis,team accountability,operational efficiency,missed calls</t>
  </si>
  <si>
    <t>https://download-ff.s3.us-east-2.amazonaws.com/01JWGTB81HD59V9246FMV222AH/downloads/transcript/transcript-c86153a3-4150-44f3-a35d-e347044f83d6-2025-06-05-17-51-32.pdf?X-Amz-Algorithm=AWS4-HMAC-SHA256&amp;X-Amz-Credential=AKIAWZAJLUBIVRJ35B6I%2F20250605%2Fus-east-2%2Fs3%2Faws4_request&amp;X-Amz-Date=20250605T175134Z&amp;X-Amz-Expires=21600&amp;X-Amz-Signature=60d24493099702557a39a9a91407746fd529146d94b9a6db4c6167d2caaf12db&amp;X-Amz-SignedHeaders=host</t>
  </si>
  <si>
    <t>audiohttps://cdn.fireflies.ai/01JWGTB81HD59V9246FMV222AH/audio.mp3?Expires=1749318697&amp;Policy=eyJTdGF0ZW1lbnQiOlt7IlJlc291cmNlIjoiaHR0cHM6Ly9jZG4uZmlyZWZsaWVzLmFpLzAxSldHVEI4MUhENTlWOTI0NkZNVjIyMkFIL2F1ZGlvLm1wMyIsIkNvbmRpdGlvbiI6eyJEYXRlTGVzc1RoYW4iOnsiQVdTOkVwb2NoVGltZSI6MTc0OTMxODY5N319fV19&amp;Signature=dsZJds4uLAvTEXC53Tia8~HQIV2YxnUpgg49MS9aOKms8-h88NADcMl-yZ6ZDS0gj~rznHs4u3sbwXDQtW6o9aCOmFdsxXSlAFDEkn-rdusx6udcyQ4SkkqerQRjEcqDEGYWnxoRYeQ-H7zNhNOWj0I~~LvikzTstZ3n4tDGdrfQO9amOLQAhyKvTmW4HEdMMZaHbmHp7wyQjTExPwj4a3eIdhPItJyLZB1UIPJxHzrhw0V21b9wS~FzVu3t~XF~kC5HZmWMkIEEfLCzLYB-xL9cZFDKAJCVxFxRB1Ix5znK~0CDvvLf0liH9i-wiy4LTEV8ciztSPLJOFL9BZ1RGw__&amp;Key-Pair-Id=K25ZJR0UZVF4CM</t>
  </si>
  <si>
    <t>Dr. Parry Advisory Group</t>
  </si>
  <si>
    <t>2025-06-06T14:00:00.000Z</t>
  </si>
  <si>
    <t>**Josh Parry** Have a conversation with Dorothy about performance expectations, including weekly scorecards, creating three processes to improve scorecard metrics, and implementing clear 60-90 day performance criteria (26:30) Advertise internally and externally for a lead assistant position to oversee clinical ordering and management tasks (28:59) Continue refining the accounting system by moving management expenses to a separate phantom location for better location-by-location comparison (09:25) Get Tower Leadership team involved in interviewing the potential new operations candidate before making any hiring decisions (55:50) Focus investments on four key areas: talent acquisition, marketing, training, and scorecard implementation rather than budgeting services (23:40)</t>
  </si>
  <si>
    <t>- Josh developed a new spreadsheet system for tracking financials, improving accuracy of management expense locations for better analysis. - Greensburg location achieved a net income of 22.38% in April, normalizing to 17% post-associate compensation adjustments. - April collections totaled $459,740, exceeding the target of $459,620, indicating strong financial performance across locations. - Crescent office was closed as of May, with approximately 20 patients opting to travel to other offices, emphasizing patient retention amidst restructuring. - New patient numbers grew from 97 in April to 116 in May, highlighting effective outreach and service delivery. - May collections were $404,000, a decline from April but robust given other influencing factors like doctor absences and holidays. - Projected June production estimates show Greensburg at $300,000, Scottdale at $93,000, and Indiana at $117,000, suggesting stable growth. - Jordan identified four strategic investment areas focused on talent management, marketing, training, and implementation of scorecards for operational improvements. - Dorothy's assessments revealed her strengths in idea generation but weaknesses in execution and accountability, impacting performance outcomes. - Operational expectations defined a 60-90 day plan including weekly scorecard reviews and three process improvements monthly for accountability.</t>
  </si>
  <si>
    <t>💬 **Personal Updates and Casual Conversation** (00:00 - 06:55) Josh and Jordan discussed personal topics including Josh's mustache trend, Jordan's new puppy with ear cropping recovery challenges, and family updates Jordan mentioned having three dogs total and automated feeding systems, while Josh discussed having two cats and not wanting dogs due to the work involved Josh shared updates about his new baby and sleep patterns, comparing parenting challenges to puppy training 📊 **Financial Performance Analysis and Office Restructuring** (06:55 - 14:43) Josh created a new spreadsheet system to better track financials by moving management expenses to a phantom location for accurate location comparisons Greensburg location showed 22.38% net income in April, which normalized to 17% after accounting for Josh's associate-equivalent compensation April collections reached $459,740 across all locations, very close to the goal of $459,620 Crescent office was closed as of May, with about 20 patients electing to continue at other locations despite the hour drive Overall revenue pace suggests $5 million annually with significantly improved profitability compared to last year's four-office operation 📈 **Current Performance Metrics and Growth Trends** (14:43 - 23:25) New patient numbers increased from 97 in April to 116 in May across three offices May collections were $404k, down from April but still strong given doctor absences and holidays Current June projections show Greensburg at $300k expected production, Scottdale at $93k, and Indiana at $117k total for the month Team pay improved to healthy 29.28% in April, with most expense categories now within acceptable ranges Business is trending toward $5.5 million annually with potential EBITDA of $825k at 15% margins, suggesting $5-6 million valuation 🎯 **Strategic Investment Priorities** (23:25 - 31:06) Jordan identified four key investment priorities: talent for scorecard management, marketing, training for existing team, and scorecard implementation focus Josh decided against budgeting services, focusing instead on core operational improvements Discussion emphasized need for someone to manage scorecards, identify issues, create processes, train team, and hold accountability Current provider capacity is relatively maxed out, making operational efficiency and marketing the next growth levers 👥 **Dorothy Performance Analysis and Personality Assessment** (31:07 - 40:24) Josh analyzed Dorothy's Kolbe scores (5473) and DISC profile (DI), revealing she's built more like a visionary leader than a detail-oriented operations director Main challenges identified: poor follow-through on implementation, lack of consistent scorecard management, and insufficient training/accountability systems Dorothy's personality type similar to Josh's, making her good at idea generation but weak at operational execution and details Josh struggles with conflict avoidance, making it difficult to have necessary performance conversations despite recognizing the issues 🔄 **Operations Director Role Definition and Expectations** (40:24 - 01:00:50) Jordan outlined the core operations cycle: review scorecards, identify issues, create processes, train team, hold accountability, repeat Specific 60-90 day expectations defined: weekly meetings, complete scorecards for each location, three process improvements per month with measurable results Discussion of Dorothy's strengths in process creation but weaknesses in implementation, training, and accountability Josh considering hiring additional operations talent but recognizing the need to avoid creating redundant positions due to unwillingness to make hard decisions</t>
  </si>
  <si>
    <t>financial performance,operations management,Dorothy performance,scorecard implementation,office consolidation,team accountability</t>
  </si>
  <si>
    <t>https://download-ff.s3.us-east-2.amazonaws.com/01JWHJG77JVCX57SS64ZPVQ60A/downloads/transcript/transcript-1db2b391-7604-44ac-af8b-1920eab89f60-2025-06-06-15-06-44.pdf?X-Amz-Algorithm=AWS4-HMAC-SHA256&amp;X-Amz-Credential=AKIAWZAJLUBIVRJ35B6I%2F20250606%2Fus-east-2%2Fs3%2Faws4_request&amp;X-Amz-Date=20250606T150645Z&amp;X-Amz-Expires=21600&amp;X-Amz-Signature=43164f343ce6ce9c8eba5e062880294e9e972a94feafd9a2793f65787235b742&amp;X-Amz-SignedHeaders=host</t>
  </si>
  <si>
    <t>audiohttps://cdn.fireflies.ai/01JWHJG77JVCX57SS64ZPVQ60A/audio.mp3?Expires=1749395208&amp;Policy=eyJTdGF0ZW1lbnQiOlt7IlJlc291cmNlIjoiaHR0cHM6Ly9jZG4uZmlyZWZsaWVzLmFpLzAxSldISkc3N0pWQ1g1N1NTNjRaUFZRNjBBL2F1ZGlvLm1wMyIsIkNvbmRpdGlvbiI6eyJEYXRlTGVzc1RoYW4iOnsiQVdTOkVwb2NoVGltZSI6MTc0OTM5NTIwOH19fV19&amp;Signature=xttxSHRr1QiDP6c7rSNpmrxvcmRFdbAEs9aSVRXDsGqVgLAlh2eZoP9tML9I-xaGGIa54BrJgym8fwLyP5lDrClRYJCc858MzfPqGpT1mzmCkW1Nz8R2GxOrMiYt6cdYxpMPbGC23BtYXGwZemhN8qvmHbi48BO9YrAt~-Tqc0Ql7foi-UgtafL6g8s7J7oxjAdWhINu-yeZsDBH7AG8c318djTsr1yIp0ftLAQG6ZytrD3El2ukurBnXxCICmLVwbt87-QiwuqHTkl7~04neA9qLeSZRawkRJ7jpTAu5hYBKLWh-7NSh2u7v0TaryGImGnCarvSj-iJP9r4p8IuMA__&amp;Key-Pair-Id=K25ZJR0UZVF4CM</t>
  </si>
  <si>
    <t>Dr. Barno Advisory Call</t>
  </si>
  <si>
    <t>2025-06-05T18:00:00.000Z</t>
  </si>
  <si>
    <t>**Michael Barno** Continue working with accountant to identify potential dental practices for acquisition, focusing on those that fit the set criteria (11:17) Reach out to lab and supply reps to inquire about potential practices for purchase in the area (12:28) Finalize hiring process and onboarding for the new associate doctor starting August 4th (14:43) Address assistant performance issues and provide additional clinical experience for the second assistant (15:52) Begin allocating $7,500–$10,000 per month toward a dedicated practice acquisition savings account to ensure readiness for future opportunities (47:29) Resume aggressive debt repayment by allocating $7,500–$10,000 per month toward existing debt, prioritizing line of credit and equipment loans (47:12) Use online loan and mortgage calculators to analyze and optimize debt repayment strategy, focusing on both cash flow and interest savings (58:20)</t>
  </si>
  <si>
    <t>- Michael Barno is actively pursuing the acquisition of a second dental practice, focusing on strong financials and leadership potential. - A recent opportunity in Gapy, SC was turned down due to concerns over financial transparency and red flags noted. - The strategy includes leveraging relationships with lab and supply reps for acquisition leads while avoiding large transition companies. - A new associate doctor, IV sedation certified, will start on August 4th, and onboarding is in progress. - Current financials show average monthly revenue growing from $320k in 2024 to a projected $370k in 2025. - Team expenses remain healthy, with pay at 27% and clinical supplies and labs within industry benchmarks. - Total cash on hand has improved significantly to about $407k, indicating recovery since March. - Current debts include a $1.2M building mortgage and a high-interest home equity line of credit prioritized for repayment. - The meeting discussed snowball vs. interest-rate-driven strategies; a focus on cash flow management was recommended. - Maintaining a healthy debt service coverage ratio is vital for remaining 'bank ready' for future acquisitions.</t>
  </si>
  <si>
    <t>📈 **Business Growth &amp; Practice Acquisition** (04:53 - 13:18) Michael Barno is exploring acquisition of a second dental practice, working with his accountant to identify suitable opportunities (11:17). Recent opportunity in Gapy, SC was declined due to lack of transparency and red flags in financials (04:53–09:57). Strategy is to be selective, only pursuing practices with strong financials and leadership potential. Recommendation to leverage lab and supply reps for acquisition leads, but avoid large transition companies unless necessary (12:28–13:18). 👩‍⚕️ **Team Updates &amp; Staffing** (14:43 - 16:12) New associate doctor starting August 4th, already IV sedation certified; onboarding and licensing in progress (14:43). Dr. Hartley is currently operating out of one chair; assistant performance issues being addressed with additional training (15:52). 💰 **Financial Health &amp; Cash Flow Management** (19:24 - 27:58) Year-over-year financials show strong growth: 2024 average monthly revenue $320k, 2025 projected $370k (19:24). Rent and team expenses are healthy; team pay at 27%, clinical supplies and labs within or below industry benchmarks (19:52–22:12). Bank accounts have recovered significantly since March, with total cash on hand about $407k after payroll (24:53). Uses a modified 'Profit First' system for cash management, distributing income into operating, profit, capital investment, and tax accounts (26:50–27:58). 🏦 **Debt Structure &amp; Repayment Strategy** (33:36 - 58:20) Current debts include building mortgage ($1.2M), construction, equipment, renovation loans, and personal debts (car, home equity line, etc.) (33:36–36:46). Home equity line of credit ($131k) has highest interest rate (7.375%) and is a priority for repayment (39:03–41:10). Discussion of snowball vs. interest-rate-driven debt repayment; recommendation to focus on cash flow and interest savings using online calculators (41:19–58:20). 📝 **Action Plan &amp; Recommendations** (47:12 - 58:20) Begin allocating $7,500–$10,000/month each to debt repayment and a practice acquisition fund (47:12–47:29). Continue strong cash management habits and prepare for potential practice purchase within 6–12 months (47:29–50:27). Use online calculators to optimize debt repayment and interest savings (58:20). 🔑 **Key Takeaways &amp; Next Steps** (14:21 - 01:02:13) Maintain healthy DSCR (debt service coverage ratio) to remain 'bank ready' for acquisitions (14:21–14:33, 32:39–33:36). Prioritize cash flow, then interest savings when planning debt repayment (57:00–58:48). Continue monitoring financials and adjust strategy as needed; finalize hiring and onboarding for new associate (01:01:22–01:02:13).</t>
  </si>
  <si>
    <t>practice acquisition,debt repayment,cash flow management,dental practice growth,financial strategy,staffing</t>
  </si>
  <si>
    <t>https://download-ff.s3.us-east-2.amazonaws.com/01JWVZ60VT86CGJWRDBEFHKH8J/downloads/transcript/transcript-0d1452f5-9659-4889-8caa-dbff1e691057-2025-06-05-19-12-07.pdf?X-Amz-Algorithm=AWS4-HMAC-SHA256&amp;X-Amz-Credential=AKIAWZAJLUBIVRJ35B6I%2F20250605%2Fus-east-2%2Fs3%2Faws4_request&amp;X-Amz-Date=20250605T191209Z&amp;X-Amz-Expires=21600&amp;X-Amz-Signature=ad4c82545d76bbf6294df030f438b65941baca281368f8790c51c04257cb77fb&amp;X-Amz-SignedHeaders=host</t>
  </si>
  <si>
    <t>audiohttps://cdn.fireflies.ai/01JWVZ60VT86CGJWRDBEFHKH8J/audio.mp3?Expires=1749323531&amp;Policy=eyJTdGF0ZW1lbnQiOlt7IlJlc291cmNlIjoiaHR0cHM6Ly9jZG4uZmlyZWZsaWVzLmFpLzAxSldWWjYwVlQ4NkNHSldSREJFRkhLSDhKL2F1ZGlvLm1wMyIsIkNvbmRpdGlvbiI6eyJEYXRlTGVzc1RoYW4iOnsiQVdTOkVwb2NoVGltZSI6MTc0OTMyMzUzMX19fV19&amp;Signature=eBYJ5F~bONH1tUmt8TtzKuwIs8HNmrZ1v9ah4co98YmQqInC6MFPcfDrn-o6SjWzUAAKmz3hkaFpce3XcWaWLAtoCJzVuiiRZESZBHIMVUrN7OD-rKP01vqkpUA~4w~oktPiJmrOxVK4Kq5~DfyYwCFXuKIdcTzavJliVo8sx43diUcN9WyJB7jnBleDftzUfL1c~BK-0FngrpV~IYVj5QarE6ZTH0sgqqxbS~1Zs6tiNbfB3oURYRwvQhyt-K~GMt~vGtS8Qg5pg1em7DM-jUWlPybGP7pdaL5wElLIMVJbH0dtC7jp81C3ff3GbERln0Fwm59ioTFcwEaxpLEoPg__&amp;Key-Pair-Id=K25ZJR0UZVF4CM</t>
  </si>
  <si>
    <t>drworkman@braseltonsmilestudio.com,office@braseltonsmilestudio.com,jordan@towerleadership.com</t>
  </si>
  <si>
    <t>Dr. Workman Advisory Call</t>
  </si>
  <si>
    <t>2025-06-09T14:00:00.000Z</t>
  </si>
  <si>
    <t>**Dr. Workman**
Continue weekly leadership meetings with Phil and Rhonda on Tuesdays at 8:00am (15:28)
Include scorecard review in leadership meetings (15:41)
Work with Phil to assign owners to each KPI on scorecards (32:00)
Focus on higher-value treatments when reducing clinical days (43:03)
Target $115,000/month production at Braselton (50:11)
**Phil**
Create a time study listing all tasks currently being performed (23:36)
Work with Dr. Workman and Rhonda to identify tasks to delegate (24:50)
Assign specific team members to be responsible for specific KPIs (30:48)
Establish scorecards for each department with clear ownership (35:33)
Develop reactivation plan for patients (06:36)
Target $75,000/month production at Buford location (59:11)
**Rhonda**
Lead performance conversations with team members not meeting goals (13:20)
Take ownership of operations management responsibilities (18:26)
Learn end-of-day office procedures (17:05)
**Jordan**
Provide updated financial analysis when clean financials are available (01:00:43)
Review potential practice acquisitions when team is ready to expand (01:04:36)</t>
  </si>
  <si>
    <t>The Dr. Workman Advisory Call focused on several key areas essential to improving the practice's operational efficiency and financial health. The meeting highlighted recent staffing updates, including the onboarding of new associates and coordinators, while addressing the need for additional clinical support due to declining patient visits. A major point of discussion was the transition of the operations manager, Rhonda, to take over responsibilities from Phil, emphasizing the need for clarity, scorecards for accountability, and a strategic phasing of tasks over the coming months. The team reviewed financial goals, aiming for monthly revenue targets of $115,000 for the Braselton location and $75,000 for Buford, to support profitability and enable marketing investments. Future expansion planning was also discussed, outlining prerequisites for scaling operations and potential acquisitions. Action items were assigned to Dr. Workman, Phil, Rhonda, and Jordan to ensure ongoing progress in these areas.</t>
  </si>
  <si>
    <t>🏥 **Practice Updates and Staffing** (00:09 - 08:18)
New associate has started at the practice
Two short-term associates added for summer coverage
One associate will work two days/week (Mon/Fri) for about a year
Two treatment coordinators have been onboarded (3-4 weeks in)
New scheduling coordinator has been hired
Team is at optimal staffing levels, possibly overstaffed for current numbers
Need to add another clinical team member (assistant) after letting one go
Patient visits have declined significantly according to analytics
Block scheduling format has been implemented across both offices
New patient numbers are starting to increase
Dr. Workman feels there's room for improvement across the board
Dr. Workman wants to implement scorecards to measure efficiency
🔄 **Operations Manager Transition** (08:23 - 21:08)
Biggest need: Getting Rhonda (Operations Manager) up to speed to allow Phil to step back
Rhonda is great with team and patients, aligns with core values and mission
Rhonda is a 'people pleaser' (SC personality type), which can be both positive and negative
Rhonda needs more clarity about her role and responsibilities
Jordan explained that SC personality types can struggle with operations management
Weekly scorecard meetings are essential for tracking performance
Leadership meetings between Dr. Workman, Phil, and Rhonda started two weeks ago
Currently discussing obstacles but not tracking metrics through scorecards
Leadership meetings should include reviewing KPIs and setting action plans
Rhonda discovered Phil's deep involvement with the practice and is hesitant to 'step on toes'
📊 **Implementing Scorecards and Delegation** (21:08 - 35:40)
Phil has built scorecards by department in analytics
Scorecards need owners - team members responsible for specific metrics
Each department needs clear ownership of their KPIs
Scorecard metrics currently lack accountability and ownership
Jordan recommended assigning specific metrics to specific team members
Phil needs to create a time study listing everything he does
Team needs to identify tasks to delegate to Rhonda and others
Without scorecards, Phil will struggle to let go of responsibilities
Weekly scorecard review meetings are critical for tracking progress
Accountability requires assigned ownership of each KPI
📋 **Transition Planning** (35:40 - 44:46)
Need strategic approach to take tasks off Phil's plate
Rhonda lacks training on some essential procedures (e.g., end-of-day office procedures)
Phil hesitant to overwhelm Rhonda with too many responsibilities at once
Transition should be a 2-3 month process with gradual handoff
Team needs to establish scorecards first for accountability
March showed significant profit spike when Dr. Workman handled everything
Phil wants to ensure proper planning as Dr. Workman reduces clinical days
Associate compensation is 34% - need to maintain production when Dr. Workman scales back
Dr. Workman wants to focus on higher-value treatments when reducing days
📈 **Practice Location Analysis** (44:47 - 52:15)
Dr. Workman works 3 days/week at Braselton generating ~$70,000/month
Each day Dr. Workman works at Braselton equals ~$23,000 in production
If Dr. Workman reduces to 2 days/week, practice needs to maintain revenue
Revenue target of $115,000/month at Braselton needed to maintain profitability
Dr. Workman has started working at Buford location
Buford is open 4 days/week with multiple providers
Current momentum is stronger than pre-COVID levels
Practice collected $36,000 across both locations in previous week
💰 **Financial Goals and Projections** (52:20 - 59:09)
Revenue goals: $115,000/month for Braselton, $75,000/month for Buford
Team has added many staff members recently
Current monthly production: Braselton ~$93,442, Buford ~$39,000
Buford production expected to trend back to $80,000+ range
Increasing Buford to $75,000 would allow marketing budget to double to $4,000/month
At these revenue goals, Braselton would achieve 15-16% profit margin
Buford would generate about $13-14,000/month in profit
Combined goal of $190,000/month would significantly increase overall profitability
🔍 **Future Expansion Planning** (59:11 - 01:06:47)
Dr. Workman interested in scaling and potential acquisition
Jordan outlined three prerequisites for expansion:
1. Each location open 5 days/week
2. Averaging 16-17% profitability in both locations
3. $75-100,000 cash reserve for working capital
Acquisition criteria: practice doing $1M+, at least 6 operatories
Need practice that can cover its own tax and debt obligations
New practices have initial burn rate that requires financial preparation
Immediate priorities: assign KPIs to team members, complete Phil's time study
Focus on Braselton ($115K) and Buford ($75K) revenue goals before expanding</t>
  </si>
  <si>
    <t>Scorecards,Delegation,Practice Management,Revenue Goals,Operations Manager,Expansion Planning</t>
  </si>
  <si>
    <t>https://download-ff.s3.us-east-2.amazonaws.com/01JWVAFCSKR35PMRJWSFTSA8JD/downloads/transcript/transcript-a79d7204-db77-4665-88cc-3cfc7d8def04-2025-06-09-15-11-35.pdf?X-Amz-Algorithm=AWS4-HMAC-SHA256&amp;X-Amz-Credential=AKIAWZAJLUBIVRJ35B6I%2F20250609%2Fus-east-2%2Fs3%2Faws4_request&amp;X-Amz-Date=20250609T151137Z&amp;X-Amz-Expires=21600&amp;X-Amz-Signature=fd8e28fbae2d982fe328c5d7630739dcebf430fcb4989bc0bd7f7ec33cd17c7c&amp;X-Amz-SignedHeaders=host</t>
  </si>
  <si>
    <t>audiohttps://cdn.fireflies.ai/01JWVAFCSKR35PMRJWSFTSA8JD/audio.mp3?Expires=1749654701&amp;Policy=eyJTdGF0ZW1lbnQiOlt7IlJlc291cmNlIjoiaHR0cHM6Ly9jZG4uZmlyZWZsaWVzLmFpLzAxSldWQUZDU0tSMzVQTVJKV1NGVFNBOEpEL2F1ZGlvLm1wMyIsIkNvbmRpdGlvbiI6eyJEYXRlTGVzc1RoYW4iOnsiQVdTOkVwb2NoVGltZSI6MTc0OTY1NDcwMX19fV19&amp;Signature=YGhNpL0xqGxDf0h7l7jymFqFKDMA5pfeMfBl0jCaGWs6mYaQuTzKYsp4cvjSdgIgB~4KpvYXlwwvVN6O8ZDpf8MetfiA5pMQ9m3ZHYyHGp4vTyosbth9hHZbKgJyN1wP3EkrtVppvERqHmXLWre9pZzX3xWY2nlHd7~GSqheqfdOxQMYkPQgEU4aF55KplO6gVRaX9-0dLRgQcoAjUO06b7-wZq~vZ2lbQhI9o8GZB9ujcrMfF6h8yGfiN8kiassWxx4siflpbawC1K2uf5P1SnomB~5f2nfHPLKUdvG6tx2RMnFXhGQ5h5-NhURm-LANekhb0weDHNedCMgIQ4vIA__&amp;Key-Pair-Id=K25ZJR0UZVF4CM</t>
  </si>
  <si>
    <t>docvallodds@gmail.com,jordan@towerleadership.com</t>
  </si>
  <si>
    <t>Dr. Andrew Vallo and Jordan Blackmon</t>
  </si>
  <si>
    <t>2025-06-09T16:00:00.000Z</t>
  </si>
  <si>
    <t>**Andrew Vallo**
Meet with banking partner about line of credit (20:55)
Roll out scorecards next week with Manny and Tisha (12:36)
Update business plan for banking partners (26:03)
Try marketing diversification including mailers for startup offices (45:50)
Consider creating individual Instagram accounts for underperforming offices as a test (29:57)
Read 'Turning the Flywheel' book recommended by Jordan (18:56)
Plan for at least two additional startups/acquisitions later this year for tax purposes (01:08:27)
**Jordan Blackmon**
Send Andrew the pro forma tool for cash flow projections (53:45)
Arrange meeting with Andrew's father to discuss CFO role once bookkeeper is hired (01:01:15)
Help review potential practice acquisition opportunities (01:09:05)
Connect Andrew with Lisa regarding operations with Manny and regional manager (01:08:34)</t>
  </si>
  <si>
    <t>During the Business Strategy and Growth Planning Meeting between Dr. Andrew Vallo and Jordan Blackmon, the duo shared personal updates, including new pets, and established the structure for their future discussions. They highlighted the importance of action item reviews, upcoming workshops, and the onboarding of a new regional manager, focusing on the development of office scorecards with assigned ownership of metrics. Financial management discussions revealed issues like a significant salary cut for Andrew to facilitate growth and challenges in banking relationships, with a line of credit sought to support acquisitions. Marketing strategies were examined, with concerns about diminishing returns on current channels prompting discussions about diversification and new methods of engagement. The meeting concluded with clear action plans for both leaders, underscoring priorities such as marketing diversification and the integration of new team members, alongside planning for future acquisitions to enhance the company's growth trajectory.</t>
  </si>
  <si>
    <t>"🐕 **Personal Updates and Introduction** (00:02 - 04:02)
Jordan discusses his new puppy (a Beauceron named Atlas) and his other dogs (a Belgian Malinois and German Shepherd)
Andrew mentions his two doodle dogs
Andrew expresses excitement about their first virtual meeting together
📋 **Meeting Structure and Follow-Up** (04:02 - 09:12)
Jordan explains typical meeting format: reviewing action items, discussing new issues, providing valuable content
Andrew shares positive feedback about recent workshops, particularly finding value in the leadership content from Eric
Discussion about upcoming July workshop focused on patient funnel optimization
Registration for July workshop should be available within the next week
👥 **Regional Management and Scorecard Implementation** (09:12 - 19:16)
Andrew reports onboarding a new regional manager (Tisha) who's learning SOPs and visiting offices
Team is developing office scorecards and in-office visit scorecards to be completed by next Friday
Jordan emphasizes importance of assigning ownership of specific metrics to individual team members
Andrew discusses promoting a Chief Hygiene Officer and Chief Sales Officer to lead respective departments
Jordan explains the concept of 'Turning the Flywheel' to distinguish between operational and strategic roles
💰 **Financial Management and Growth Challenges** (19:16 - 35:11)
Andrew cut his CEO salary from $150K to $50K to support aggressive growth and new expenses
Banking relationships identified as a key pain point - Andrew has meeting with potential banking partner tomorrow
Andrew seeking $1.5-4M line of credit to support practice acquisitions
Marketing effectiveness becoming stretched as company grows to more locations
Andrew considering diversifying marketing channels beyond Instagram and Google
📢 **Marketing Strategy Discussion** (35:12 - 48:06)
Andrew notes diminishing returns on current marketing channels as ad spend increases
Jordan suggests beta testing different marketing channels for diversification
Discussion about measuring acquisition cost versus average revenue per patient
Jordan explains value of being 'everywhere' in marketing to reinforce brand recognition
Andrew considering adding mailers despite higher acquisition cost than social media
📊 **Marketing Analytics and Business Growth** (48:08 - 01:00:54)
Andrew shares success with Facebook group post experiment getting 1000+ comments
Jordan references Alex Hormozi's quote: 'Give the content away for free, sell the implementation'
Jordan recommends tracking acquisition costs across all channels and as a total
Discussion about cash projection and CFO role in financial planning
Jordan shows pro forma tool to project future cash flows for growth planning
🏢 **Action Plans and Upcoming Priorities** (01:00:55 - 01:09:26)
Andrew needs clarity on bookkeeper vs. CFO role responsibilities
Jordan offers to help Andrew's father understand CFO responsibilities and cash flow projections
Banking relationship development critical for continued growth pace
Andrew recaps priorities: marketing diversification, regional manager integration, scorecard implementation
Andrew mentions doctor buying equity in Riverview office for approximately $850,000
Need to plan for 2+ additional startups/acquisitions later in year for tax purposes"</t>
  </si>
  <si>
    <t>Dental Practice Management,Marketing Diversification,Cash Flow Projection,Scorecard Implementation,Organizational Structure,Acquisition Strategy</t>
  </si>
  <si>
    <t>https://download-ff.s3.us-east-2.amazonaws.com/01JWVAFCSG7MYMPSZ2HN0DPSXV/downloads/transcript/transcript-c44e2647-7174-4fbb-991a-7f8224f69c99-2025-06-09-17-14-37.pdf?X-Amz-Algorithm=AWS4-HMAC-SHA256&amp;X-Amz-Credential=AKIAWZAJLUBIVRJ35B6I%2F20250609%2Fus-east-2%2Fs3%2Faws4_request&amp;X-Amz-Date=20250609T171439Z&amp;X-Amz-Expires=21600&amp;X-Amz-Signature=c3440e4e4b1011d655665ffee2ce57788a2cc5dd0200aee062536a6bd298914f&amp;X-Amz-SignedHeaders=host</t>
  </si>
  <si>
    <t>audiohttps://cdn.fireflies.ai/01JWVAFCSG7MYMPSZ2HN0DPSXV/audio.mp3?Expires=1749662082&amp;Policy=eyJTdGF0ZW1lbnQiOlt7IlJlc291cmNlIjoiaHR0cHM6Ly9jZG4uZmlyZWZsaWVzLmFpLzAxSldWQUZDU0c3TVlNUFNaMkhOMERQU1hWL2F1ZGlvLm1wMyIsIkNvbmRpdGlvbiI6eyJEYXRlTGVzc1RoYW4iOnsiQVdTOkVwb2NoVGltZSI6MTc0OTY2MjA4Mn19fV19&amp;Signature=xSUBmOtbRdXGylh5rhLz63sEgjATUPSVAvY9degqy6CIHWRHXW6QK-nQkv5Gbtsjp7M~4f3Q2-tZFJXja7mSi91mKif7yXbMy0iV~xvNqecO0oa02CgIR00nasiMZ286JhmdE8r-OaRREclKPRyax-fPcFtkkkGSmyxm~hHcxkhS3YHSVPm5oH3mWZEgLHRYmsLZzrnlPaw44YWcQe5pCrCJY~QpziuWCcIeOfP40kV~jVrwsA5VmttrTwWezgv-dUoom1OFqgJujxTRutUtccz2lLkxPRiJS3VmAIIo1pX7rQzdBcdFybgp9L6LsGKz21dQcaocGxRmY52g6CjRbQ__&amp;Key-Pair-Id=K25ZJR0UZVF4CM</t>
  </si>
  <si>
    <t>jrobfriedberg@gmail.com,sandraj09@hotmail.com,shaenoperationsmanager@gmail.com,jordan@towerleadership.com</t>
  </si>
  <si>
    <t>Dr. Friedberg Advisory Call</t>
  </si>
  <si>
    <t>2025-06-09T17:15:00.000Z</t>
  </si>
  <si>
    <t>**Jordan**
Finalize and send the cash flow projection tool to Dr. Friedberg and Sean (37:40)
Double-check formulas and accuracy of the pro forma spreadsheet (35:41)
Text his cell phone number to Rob to pass to Sean (38:09)
**Dr. Friedberg**
Forward Jordan's cell phone number to Sean (38:16)
Consult with Sandra about required shareholder distributions (25:20)
**Sean**
Review May P&amp;L to get a better picture of the financial situation (36:40)
Use the pro forma tool to project future cash flows once received (35:40)</t>
  </si>
  <si>
    <t>In the Dr. Friedberg Advisory Call, the team discussed the practice's current financial situation amidst ongoing disruptions related to a VA peer review process. With May production at $460,000 and collections at $369,000, the break-even point has been adjusted to approximately $250,000. Despite challenges, team morale remains steady, and Dr. Friedberg is optimistic about their strategic decisions, including releasing Dr. Mardini from a restrictive covenant due to insufficient work. A financial analysis revealed a decline in average monthly revenue from $630,000 to around $330,000, prompting a shift in marketing strategies to improve effectiveness. The current cash position is approximately $525,000, and projections indicate a monthly net profit of around 14% at $330,000 revenue, although significant problems could arise with a drop to $150,000/month. Action items were assigned to finalize cash flow projections and improve financial oversight, reinforcing the importance of strategic decision-making moving forward.</t>
  </si>
  <si>
    <t>🏥 **Current Financial Situation** (00:01 - 12:40)
Practice is dealing with VA peer review process initiated by VA and Tribest
No timeline given for resolution; currently in a waiting pattern
Dr. Friedberg released Dr. Mardini from restrictive covenant due to insufficient work
VA issue has created significant business disruption
May production was $460,000 with collections at $369,000
Break-even point has been reduced to approximately $250,000
Team morale is holding despite challenging circumstances
Dr. Friedberg feels they're making the right moves despite difficult situation
📊 **Financial Analysis and Marketing Issues** (12:42 - 22:20)
Practice went from averaging $630,000 down to $330-$340,000
Marketing spending was approximately $25-26,000/month ($103,000 from Jan-April)
Marketing inefficiencies discovered - dead-end web pages and poor implementation
Marketing strategy shifting from authority-based to pain-point marketing
Monthly expenses breakdown: Team ($92,000), Rent ($20,000), Lab (8-10%), G&amp;A ($24,000)
Owner's expenses around $20,000/month
Associates are 1099 contractors, paid approximately 35% of production
💰 **Cash Position Assessment** (22:21 - 28:10)
Sean calculated break-even point at around $250,000
Practice is projecting to be over $330-340,000 for the current month
Collections for the month at $236,000 so far
Current cash position determined to be approximately $525,000
Team working to reduce expenses where possible
📈 **Cash Flow Projections** (28:10 - 38:24)
Jordan provided a pro forma tool to project future cash flow
At $330,000 revenue, monthly net profit would be around 14% ($48,000)
Monthly cash flow after debt, tax, and distributions estimated at $20,000
Worst-case scenario: If practice averages $225,000/month for 12 months, they would still have $160,000 cash remaining
If revenue drops to $150,000/month, they would face significant problems
Jordan will finalize and send the cash flow projection tool
The tool will help make informed decisions about expenses and hiring</t>
  </si>
  <si>
    <t>Peer review,Cash flow projection,Break-even point,Marketing restructuring,Financial runway,Practice overhead</t>
  </si>
  <si>
    <t>https://download-ff.s3.us-east-2.amazonaws.com/01JWVAFCRN72AZ16PCR6H6NPAT/downloads/transcript/transcript-7a495fd9-91b4-41b7-bcd8-f5d8cd73b69b-2025-06-09-17-57-45.pdf?X-Amz-Algorithm=AWS4-HMAC-SHA256&amp;X-Amz-Credential=AKIAWZAJLUBIVRJ35B6I%2F20250609%2Fus-east-2%2Fs3%2Faws4_request&amp;X-Amz-Date=20250609T175747Z&amp;X-Amz-Expires=21600&amp;X-Amz-Signature=9cf4812254279f354c034be283612da6af63d640fb9c97b3a73c4152a921f0f8&amp;X-Amz-SignedHeaders=host</t>
  </si>
  <si>
    <t>audiohttps://cdn.fireflies.ai/01JWVAFCRN72AZ16PCR6H6NPAT/audio.mp3?Expires=1749664669&amp;Policy=eyJTdGF0ZW1lbnQiOlt7IlJlc291cmNlIjoiaHR0cHM6Ly9jZG4uZmlyZWZsaWVzLmFpLzAxSldWQUZDUk43MkFaMTZQQ1I2SDZOUEFUL2F1ZGlvLm1wMyIsIkNvbmRpdGlvbiI6eyJEYXRlTGVzc1RoYW4iOnsiQVdTOkVwb2NoVGltZSI6MTc0OTY2NDY2OX19fV19&amp;Signature=avC-9D2y2xKdA45RBds2Hxph2F0v3957tdAkif33DvEO3rinPrh6bI0MGdjfuJkaO9byn9gC1if6UtO-dkvHTJ11EqMpyLsvCSC2fZPb~H9ognaLk89EpVMbqx~00mb3J9pvqowW~Iv5V6~~XuMI7c-ZDnJFKRMgUJPtIWLy7I88d~vTqG1kjSr2wL7o1Pn5CS7vfRfJC7CRqc55-6CGxU-IpFzl8FjQoEU5APvGxI~Ug7OvIV7dScwx3h4JZakouefKN86VweWL~7tKgh53khS4wr3eZ1E3ecl0hJnzMMWYHHcprhQqu0dkUWZ6GIIbZF~tIyYegbf37cCNP1N5AQ__&amp;Key-Pair-Id=K25ZJR0UZVF4CM</t>
  </si>
  <si>
    <t xml:space="preserve">Forward Jordan's cell phone number to Sean
Consult with Sandra about required shareholder distributions
Review May P&amp;L to get a better picture of the financial situation
Use the pro forma tool to project future cash flows once received
</t>
  </si>
  <si>
    <t>File Name</t>
  </si>
  <si>
    <t>Year</t>
  </si>
  <si>
    <t>Month</t>
  </si>
  <si>
    <t>Day</t>
  </si>
  <si>
    <t>Location</t>
  </si>
  <si>
    <t>File Type</t>
  </si>
  <si>
    <t>File URL</t>
  </si>
  <si>
    <t>Modified By</t>
  </si>
  <si>
    <t>Allen, B_CT_2024_12_13_.pdf</t>
  </si>
  <si>
    <t>.pdf</t>
  </si>
  <si>
    <t>/Users/ahsanakhter/Library/CloudStorage/OneDrive-towerleadership.com/data - towerleadership.com Team Site/files_complete/Allen, B_CT_2024_12_13_.pdf</t>
  </si>
  <si>
    <t>Bagnall, M_CT_2024_12_16_.pdf</t>
  </si>
  <si>
    <t>/Users/ahsanakhter/Library/CloudStorage/OneDrive-towerleadership.com/data - towerleadership.com Team Site/files_complete/Bagnall, M_CT_2024_12_16_.pdf</t>
  </si>
  <si>
    <t>/Users/ahsanakhter/Library/CloudStorage/OneDrive-towerleadership.com/data - towerleadership.com Team Site/files_complete/Bagnall, M_CT_2025_01_10_.pdf</t>
  </si>
  <si>
    <t>Barber, R_CT_2025_05_06_.pdf</t>
  </si>
  <si>
    <t>/Users/ahsanakhter/Library/CloudStorage/OneDrive-towerleadership.com/data - towerleadership.com Team Site/files_complete/Barber, R_CT_2025_05_06_.pdf</t>
  </si>
  <si>
    <t>Barber, R_DP_2025_03_28_.pdf</t>
  </si>
  <si>
    <t>DP</t>
  </si>
  <si>
    <t>/Users/ahsanakhter/Library/CloudStorage/OneDrive-towerleadership.com/data - towerleadership.com Team Site/files_complete/Barber, R_DP_2025_03_28_.pdf</t>
  </si>
  <si>
    <t>Barber, R_ES_2025_03_28_.pdf</t>
  </si>
  <si>
    <t>/Users/ahsanakhter/Library/CloudStorage/OneDrive-towerleadership.com/data - towerleadership.com Team Site/files_complete/Barber, R_ES_2025_03_28_.pdf</t>
  </si>
  <si>
    <t>/Users/ahsanakhter/Library/CloudStorage/OneDrive-towerleadership.com/data - towerleadership.com Team Site/files_complete/Barno, M_CT_2025_05_02_.pdf</t>
  </si>
  <si>
    <t>Barno, M_DP_2025_04_04_.pdf</t>
  </si>
  <si>
    <t>/Users/ahsanakhter/Library/CloudStorage/OneDrive-towerleadership.com/data - towerleadership.com Team Site/files_complete/Barno, M_DP_2025_04_04_.pdf</t>
  </si>
  <si>
    <t>Barno, M_ES_2023_10_23_.pdf</t>
  </si>
  <si>
    <t>/Users/ahsanakhter/Library/CloudStorage/OneDrive-towerleadership.com/data - towerleadership.com Team Site/files_complete/Barno, M_ES_2023_10_23_.pdf</t>
  </si>
  <si>
    <t>Barno, M_ES_2025_04_04_.pdf</t>
  </si>
  <si>
    <t>/Users/ahsanakhter/Library/CloudStorage/OneDrive-towerleadership.com/data - towerleadership.com Team Site/files_complete/Barno, M_ES_2025_04_04_.pdf</t>
  </si>
  <si>
    <t>Boles, D_CT_2025_04_03_.pdf</t>
  </si>
  <si>
    <t>/Users/ahsanakhter/Library/CloudStorage/OneDrive-towerleadership.com/data - towerleadership.com Team Site/files_complete/Boles, D_CT_2025_04_03_.pdf</t>
  </si>
  <si>
    <t>Boles, D_DP_2025_02_14_.pdf</t>
  </si>
  <si>
    <t>/Users/ahsanakhter/Library/CloudStorage/OneDrive-towerleadership.com/data - towerleadership.com Team Site/files_complete/Boles, D_DP_2025_02_14_.pdf</t>
  </si>
  <si>
    <t>Boles, S_ES_2025_02_14_.pdf</t>
  </si>
  <si>
    <t>/Users/ahsanakhter/Library/CloudStorage/OneDrive-towerleadership.com/data - towerleadership.com Team Site/files_complete/Boles, S_ES_2025_02_14_.pdf</t>
  </si>
  <si>
    <t>Burns, J_CT_2025_01_29_.pdf</t>
  </si>
  <si>
    <t>/Users/ahsanakhter/Library/CloudStorage/OneDrive-towerleadership.com/data - towerleadership.com Team Site/files_complete/Burns, J_CT_2025_01_29_.pdf</t>
  </si>
  <si>
    <t>Capponi, D_CT_2024_12_18_.pdf</t>
  </si>
  <si>
    <t>/Users/ahsanakhter/Library/CloudStorage/OneDrive-towerleadership.com/data - towerleadership.com Team Site/files_complete/Capponi, D_CT_2024_12_18_.pdf</t>
  </si>
  <si>
    <t>Capponi, D_CT_2025_03_26_.pdf</t>
  </si>
  <si>
    <t>/Users/ahsanakhter/Library/CloudStorage/OneDrive-towerleadership.com/data - towerleadership.com Team Site/files_complete/Capponi, D_CT_2025_03_26_.pdf</t>
  </si>
  <si>
    <t>Capponi, D_DP_2024_07_18_.pdf</t>
  </si>
  <si>
    <t>/Users/ahsanakhter/Library/CloudStorage/OneDrive-towerleadership.com/data - towerleadership.com Team Site/files_complete/Capponi, D_DP_2024_07_18_.pdf</t>
  </si>
  <si>
    <t>Capponi, D_ES_2024_07_18_.pdf</t>
  </si>
  <si>
    <t>/Users/ahsanakhter/Library/CloudStorage/OneDrive-towerleadership.com/data - towerleadership.com Team Site/files_complete/Capponi, D_ES_2024_07_18_.pdf</t>
  </si>
  <si>
    <t>Clark, D_CT_2025_01_29_.pdf</t>
  </si>
  <si>
    <t>/Users/ahsanakhter/Library/CloudStorage/OneDrive-towerleadership.com/data - towerleadership.com Team Site/files_complete/Clark, D_CT_2025_01_29_.pdf</t>
  </si>
  <si>
    <t>Clark, D_CT_2025_03_07_.pdf</t>
  </si>
  <si>
    <t>/Users/ahsanakhter/Library/CloudStorage/OneDrive-towerleadership.com/data - towerleadership.com Team Site/files_complete/Clark, D_CT_2025_03_07_.pdf</t>
  </si>
  <si>
    <t>Clark, D_DP_2023_07_17_.pdf</t>
  </si>
  <si>
    <t>/Users/ahsanakhter/Library/CloudStorage/OneDrive-towerleadership.com/data - towerleadership.com Team Site/files_complete/Clark, D_DP_2023_07_17_.pdf</t>
  </si>
  <si>
    <t>Clark, D_ES_2023_07_17_.pdf</t>
  </si>
  <si>
    <t>/Users/ahsanakhter/Library/CloudStorage/OneDrive-towerleadership.com/data - towerleadership.com Team Site/files_complete/Clark, D_ES_2023_07_17_.pdf</t>
  </si>
  <si>
    <t>Clark, D_FF_2025_01_29_.pdf</t>
  </si>
  <si>
    <t>FF</t>
  </si>
  <si>
    <t>/Users/ahsanakhter/Library/CloudStorage/OneDrive-towerleadership.com/data - towerleadership.com Team Site/files_complete/Clark, D_FF_2025_01_29_.pdf</t>
  </si>
  <si>
    <t>Clark, D_FF_2025_03_07_.pdf</t>
  </si>
  <si>
    <t>/Users/ahsanakhter/Library/CloudStorage/OneDrive-towerleadership.com/data - towerleadership.com Team Site/files_complete/Clark, D_FF_2025_03_07_.pdf</t>
  </si>
  <si>
    <t>Cochrane, G_CT_2024_12_10_.pdf</t>
  </si>
  <si>
    <t>/Users/ahsanakhter/Library/CloudStorage/OneDrive-towerleadership.com/data - towerleadership.com Team Site/files_complete/Cochrane, G_CT_2024_12_10_.pdf</t>
  </si>
  <si>
    <t>Cochrane, G_CT_2025_01_30_.pdf</t>
  </si>
  <si>
    <t>/Users/ahsanakhter/Library/CloudStorage/OneDrive-towerleadership.com/data - towerleadership.com Team Site/files_complete/Cochrane, G_CT_2025_01_30_.pdf</t>
  </si>
  <si>
    <t>Cochrane, G_CT_2025_03_07_.pdf</t>
  </si>
  <si>
    <t>/Users/ahsanakhter/Library/CloudStorage/OneDrive-towerleadership.com/data - towerleadership.com Team Site/files_complete/Cochrane, G_CT_2025_03_07_.pdf</t>
  </si>
  <si>
    <t>Cochrane, G_CT_2025_04_04_.pdf</t>
  </si>
  <si>
    <t>/Users/ahsanakhter/Library/CloudStorage/OneDrive-towerleadership.com/data - towerleadership.com Team Site/files_complete/Cochrane, G_CT_2025_04_04_.pdf</t>
  </si>
  <si>
    <t>/Users/ahsanakhter/Library/CloudStorage/OneDrive-towerleadership.com/data - towerleadership.com Team Site/files_complete/Cochrane, G_CT_2025_04_16_.pdf</t>
  </si>
  <si>
    <t>Cochrane, G_ES_2023_02_10_.pdf</t>
  </si>
  <si>
    <t>/Users/ahsanakhter/Library/CloudStorage/OneDrive-towerleadership.com/data - towerleadership.com Team Site/files_complete/Cochrane, G_ES_2023_02_10_.pdf</t>
  </si>
  <si>
    <t>Cook, A_DP_2025_01_31_.pdf</t>
  </si>
  <si>
    <t>/Users/ahsanakhter/Library/CloudStorage/OneDrive-towerleadership.com/data - towerleadership.com Team Site/files_complete/Cook, A_DP_2025_01_31_.pdf</t>
  </si>
  <si>
    <t>Cook, A_ES_2025_01_31_.pdf</t>
  </si>
  <si>
    <t>/Users/ahsanakhter/Library/CloudStorage/OneDrive-towerleadership.com/data - towerleadership.com Team Site/files_complete/Cook, A_ES_2025_01_31_.pdf</t>
  </si>
  <si>
    <t>Corcoran, J_CT_2024_12_19_.pdf</t>
  </si>
  <si>
    <t>/Users/ahsanakhter/Library/CloudStorage/OneDrive-towerleadership.com/data - towerleadership.com Team Site/files_complete/Corcoran, J_CT_2024_12_19_.pdf</t>
  </si>
  <si>
    <t>Corcoran, J_CT_2025_01_30_.pdf</t>
  </si>
  <si>
    <t>/Users/ahsanakhter/Library/CloudStorage/OneDrive-towerleadership.com/data - towerleadership.com Team Site/files_complete/Corcoran, J_CT_2025_01_30_.pdf</t>
  </si>
  <si>
    <t>Corcoran, J_CT_2025_03_07_.pdf</t>
  </si>
  <si>
    <t>/Users/ahsanakhter/Library/CloudStorage/OneDrive-towerleadership.com/data - towerleadership.com Team Site/files_complete/Corcoran, J_CT_2025_03_07_.pdf</t>
  </si>
  <si>
    <t>/Users/ahsanakhter/Library/CloudStorage/OneDrive-towerleadership.com/data - towerleadership.com Team Site/files_complete/Corcoran, J_CT_2025_04_10_.pdf</t>
  </si>
  <si>
    <t>Culp, C_CT_2024_12_18_.pdf</t>
  </si>
  <si>
    <t>/Users/ahsanakhter/Library/CloudStorage/OneDrive-towerleadership.com/data - towerleadership.com Team Site/files_complete/Culp, C_CT_2024_12_18_.pdf</t>
  </si>
  <si>
    <t>Culp, C_CT_2025_02_05_.pdf</t>
  </si>
  <si>
    <t>/Users/ahsanakhter/Library/CloudStorage/OneDrive-towerleadership.com/data - towerleadership.com Team Site/files_complete/Culp, C_CT_2025_02_05_.pdf</t>
  </si>
  <si>
    <t>Culp, C_CT_2025_03_05_.pdf</t>
  </si>
  <si>
    <t>/Users/ahsanakhter/Library/CloudStorage/OneDrive-towerleadership.com/data - towerleadership.com Team Site/files_complete/Culp, C_CT_2025_03_05_.pdf</t>
  </si>
  <si>
    <t>Culp, C_CT_2025_03_20_.pdf</t>
  </si>
  <si>
    <t>/Users/ahsanakhter/Library/CloudStorage/OneDrive-towerleadership.com/data - towerleadership.com Team Site/files_complete/Culp, C_CT_2025_03_20_.pdf</t>
  </si>
  <si>
    <t>/Users/ahsanakhter/Library/CloudStorage/OneDrive-towerleadership.com/data - towerleadership.com Team Site/files_complete/Culp, C_CT_2025_04_23_.pdf</t>
  </si>
  <si>
    <t>Culp, C_DP_2022_07_01_.pdf</t>
  </si>
  <si>
    <t>/Users/ahsanakhter/Library/CloudStorage/OneDrive-towerleadership.com/data - towerleadership.com Team Site/files_complete/Culp, C_DP_2022_07_01_.pdf</t>
  </si>
  <si>
    <t>Danner, J_CT_2025_02_13_.pdf</t>
  </si>
  <si>
    <t>/Users/ahsanakhter/Library/CloudStorage/OneDrive-towerleadership.com/data - towerleadership.com Team Site/files_complete/Danner, J_CT_2025_02_13_.pdf</t>
  </si>
  <si>
    <t>Danner, J_FF_2025_01_08_.pdf</t>
  </si>
  <si>
    <t>/Users/ahsanakhter/Library/CloudStorage/OneDrive-towerleadership.com/data - towerleadership.com Team Site/files_complete/Danner, J_FF_2025_01_08_.pdf</t>
  </si>
  <si>
    <t>Danner, J_FF_2025_01_10_.pdf</t>
  </si>
  <si>
    <t>/Users/ahsanakhter/Library/CloudStorage/OneDrive-towerleadership.com/data - towerleadership.com Team Site/files_complete/Danner, J_FF_2025_01_10_.pdf</t>
  </si>
  <si>
    <t>Davies, R_CT_2024_12_19_.pdf</t>
  </si>
  <si>
    <t>/Users/ahsanakhter/Library/CloudStorage/OneDrive-towerleadership.com/data - towerleadership.com Team Site/files_complete/Davies, R_CT_2024_12_19_.pdf</t>
  </si>
  <si>
    <t>/Users/ahsanakhter/Library/CloudStorage/OneDrive-towerleadership.com/data - towerleadership.com Team Site/files_complete/Davies, R_CT_2025_01_08_.pdf</t>
  </si>
  <si>
    <t>Davies, R_CT_2025_02_12_.pdf</t>
  </si>
  <si>
    <t>/Users/ahsanakhter/Library/CloudStorage/OneDrive-towerleadership.com/data - towerleadership.com Team Site/files_complete/Davies, R_CT_2025_02_12_.pdf</t>
  </si>
  <si>
    <t>Davies, R_CT_2025_03_03_.pdf</t>
  </si>
  <si>
    <t>/Users/ahsanakhter/Library/CloudStorage/OneDrive-towerleadership.com/data - towerleadership.com Team Site/files_complete/Davies, R_CT_2025_03_03_.pdf</t>
  </si>
  <si>
    <t>/Users/ahsanakhter/Library/CloudStorage/OneDrive-towerleadership.com/data - towerleadership.com Team Site/files_complete/Davies, R_CT_2025_04_17_.pdf</t>
  </si>
  <si>
    <t>Davies, R_DP_2024_11_18_.pdf</t>
  </si>
  <si>
    <t>/Users/ahsanakhter/Library/CloudStorage/OneDrive-towerleadership.com/data - towerleadership.com Team Site/files_complete/Davies, R_DP_2024_11_18_.pdf</t>
  </si>
  <si>
    <t>Davis, J_CT_2025_02_13_.pdf</t>
  </si>
  <si>
    <t>/Users/ahsanakhter/Library/CloudStorage/OneDrive-towerleadership.com/data - towerleadership.com Team Site/files_complete/Davis, J_CT_2025_02_13_.pdf</t>
  </si>
  <si>
    <t>Dawoud, M_DP_2025_05_05_.pdf</t>
  </si>
  <si>
    <t>/Users/ahsanakhter/Library/CloudStorage/OneDrive-towerleadership.com/data - towerleadership.com Team Site/files_complete/Dawoud, M_DP_2025_05_05_.pdf</t>
  </si>
  <si>
    <t>Dawoud, M_ES_2025_05_05_.pdf</t>
  </si>
  <si>
    <t>/Users/ahsanakhter/Library/CloudStorage/OneDrive-towerleadership.com/data - towerleadership.com Team Site/files_complete/Dawoud, M_ES_2025_05_05_.pdf</t>
  </si>
  <si>
    <t>Djawdan, K_CT_2024_11_01_.pdf</t>
  </si>
  <si>
    <t>/Users/ahsanakhter/Library/CloudStorage/OneDrive-towerleadership.com/data - towerleadership.com Team Site/files_complete/Djawdan, K_CT_2024_11_01_.pdf</t>
  </si>
  <si>
    <t>/Users/ahsanakhter/Library/CloudStorage/OneDrive-towerleadership.com/data - towerleadership.com Team Site/files_complete/Djawdan, K_CT_2025_01_10_.pdf</t>
  </si>
  <si>
    <t>Djawdan, K_CT_2025_02_28_.pdf</t>
  </si>
  <si>
    <t>/Users/ahsanakhter/Library/CloudStorage/OneDrive-towerleadership.com/data - towerleadership.com Team Site/files_complete/Djawdan, K_CT_2025_02_28_.pdf</t>
  </si>
  <si>
    <t>Djawdan, K_CT_2025_03_21_.pdf</t>
  </si>
  <si>
    <t>/Users/ahsanakhter/Library/CloudStorage/OneDrive-towerleadership.com/data - towerleadership.com Team Site/files_complete/Djawdan, K_CT_2025_03_21_.pdf</t>
  </si>
  <si>
    <t>/Users/ahsanakhter/Library/CloudStorage/OneDrive-towerleadership.com/data - towerleadership.com Team Site/files_complete/Djawdan, K_CT_2025_04_25_.pdf</t>
  </si>
  <si>
    <t>Erskine, C</t>
  </si>
  <si>
    <t>Erskine, C_DP_2025_03_28_.pdf</t>
  </si>
  <si>
    <t>/Users/ahsanakhter/Library/CloudStorage/OneDrive-towerleadership.com/data - towerleadership.com Team Site/files_complete/Erskine, C_DP_2025_03_28_.pdf</t>
  </si>
  <si>
    <t>Estes, M_CT_2025_04_08_.pdf</t>
  </si>
  <si>
    <t>/Users/ahsanakhter/Library/CloudStorage/OneDrive-towerleadership.com/data - towerleadership.com Team Site/files_complete/Estes, M_CT_2025_04_08_.pdf</t>
  </si>
  <si>
    <t>Estes, M_DP_2025_01_09_.pdf</t>
  </si>
  <si>
    <t>/Users/ahsanakhter/Library/CloudStorage/OneDrive-towerleadership.com/data - towerleadership.com Team Site/files_complete/Estes, M_DP_2025_01_09_.pdf</t>
  </si>
  <si>
    <t>Estes, M_ES_2025_01_09_.pdf</t>
  </si>
  <si>
    <t>/Users/ahsanakhter/Library/CloudStorage/OneDrive-towerleadership.com/data - towerleadership.com Team Site/files_complete/Estes, M_ES_2025_01_09_.pdf</t>
  </si>
  <si>
    <t>Eusebio, E_CT_2025_01_15_.pdf</t>
  </si>
  <si>
    <t>/Users/ahsanakhter/Library/CloudStorage/OneDrive-towerleadership.com/data - towerleadership.com Team Site/files_complete/Eusebio, E_CT_2025_01_15_.pdf</t>
  </si>
  <si>
    <t>Eusebio, E_CT_2025_02_11_.pdf</t>
  </si>
  <si>
    <t>/Users/ahsanakhter/Library/CloudStorage/OneDrive-towerleadership.com/data - towerleadership.com Team Site/files_complete/Eusebio, E_CT_2025_02_11_.pdf</t>
  </si>
  <si>
    <t>Eusebio, E_CT_2025_03_25_.pdf</t>
  </si>
  <si>
    <t>/Users/ahsanakhter/Library/CloudStorage/OneDrive-towerleadership.com/data - towerleadership.com Team Site/files_complete/Eusebio, E_CT_2025_03_25_.pdf</t>
  </si>
  <si>
    <t>/Users/ahsanakhter/Library/CloudStorage/OneDrive-towerleadership.com/data - towerleadership.com Team Site/files_complete/Eusebio, E_CT_2025_04_22_.pdf</t>
  </si>
  <si>
    <t>Eusebio, E_CT_2025_04_22_JKEXEC.pdf</t>
  </si>
  <si>
    <t>JKEXEC</t>
  </si>
  <si>
    <t>/Users/ahsanakhter/Library/CloudStorage/OneDrive-towerleadership.com/data - towerleadership.com Team Site/files_complete/Eusebio, E_CT_2025_04_22_JKEXEC.pdf</t>
  </si>
  <si>
    <t>Eusebio, E_DP_2024_08_26_.pdf</t>
  </si>
  <si>
    <t>/Users/ahsanakhter/Library/CloudStorage/OneDrive-towerleadership.com/data - towerleadership.com Team Site/files_complete/Eusebio, E_DP_2024_08_26_.pdf</t>
  </si>
  <si>
    <t>Eusebio, E_ES_2024_08_26_.pdf</t>
  </si>
  <si>
    <t>/Users/ahsanakhter/Library/CloudStorage/OneDrive-towerleadership.com/data - towerleadership.com Team Site/files_complete/Eusebio, E_ES_2024_08_26_.pdf</t>
  </si>
  <si>
    <t>Friedberg, R_CT_2025_02_04_.pdf</t>
  </si>
  <si>
    <t>/Users/ahsanakhter/Library/CloudStorage/OneDrive-towerleadership.com/data - towerleadership.com Team Site/files_complete/Friedberg, R_CT_2025_02_04_.pdf</t>
  </si>
  <si>
    <t>Friedberg, R_CT_2025_04_28_.pdf</t>
  </si>
  <si>
    <t>/Users/ahsanakhter/Library/CloudStorage/OneDrive-towerleadership.com/data - towerleadership.com Team Site/files_complete/Friedberg, R_CT_2025_04_28_.pdf</t>
  </si>
  <si>
    <t>Gambrell, A_CT_2025_01_21_.pdf</t>
  </si>
  <si>
    <t>/Users/ahsanakhter/Library/CloudStorage/OneDrive-towerleadership.com/data - towerleadership.com Team Site/files_complete/Gambrell, A_CT_2025_01_21_.pdf</t>
  </si>
  <si>
    <t>/Users/ahsanakhter/Library/CloudStorage/OneDrive-towerleadership.com/data - towerleadership.com Team Site/files_complete/Gambrell, A_CT_2025_04_15_.pdf</t>
  </si>
  <si>
    <t>/Users/ahsanakhter/Library/CloudStorage/OneDrive-towerleadership.com/data - towerleadership.com Team Site/files_complete/Ganong, J_CT_2024_11_21_.pdf</t>
  </si>
  <si>
    <t>Ganong, J_CT_2024_12_19_.pdf</t>
  </si>
  <si>
    <t>/Users/ahsanakhter/Library/CloudStorage/OneDrive-towerleadership.com/data - towerleadership.com Team Site/files_complete/Ganong, J_CT_2024_12_19_.pdf</t>
  </si>
  <si>
    <t>Ganong, J_CT_2025_04_04_.pdf</t>
  </si>
  <si>
    <t>/Users/ahsanakhter/Library/CloudStorage/OneDrive-towerleadership.com/data - towerleadership.com Team Site/files_complete/Ganong, J_CT_2025_04_04_.pdf</t>
  </si>
  <si>
    <t>/Users/ahsanakhter/Library/CloudStorage/OneDrive-towerleadership.com/data - towerleadership.com Team Site/files_complete/Ganong, J_CT_2025_04_17_.pdf</t>
  </si>
  <si>
    <t>Gold, L_DP_2025_05_02_.pdf</t>
  </si>
  <si>
    <t>/Users/ahsanakhter/Library/CloudStorage/OneDrive-towerleadership.com/data - towerleadership.com Team Site/files_complete/Gold, L_DP_2025_05_02_.pdf</t>
  </si>
  <si>
    <t>Gold, L_ES_2025_05_02_.pdf</t>
  </si>
  <si>
    <t>/Users/ahsanakhter/Library/CloudStorage/OneDrive-towerleadership.com/data - towerleadership.com Team Site/files_complete/Gold, L_ES_2025_05_02_.pdf</t>
  </si>
  <si>
    <t>Greene, M_DP_2024_10_31_.pdf</t>
  </si>
  <si>
    <t>/Users/ahsanakhter/Library/CloudStorage/OneDrive-towerleadership.com/data - towerleadership.com Team Site/files_complete/Greene, M_DP_2024_10_31_.pdf</t>
  </si>
  <si>
    <t>Greene, M_ES_2024_10_31_.pdf</t>
  </si>
  <si>
    <t>/Users/ahsanakhter/Library/CloudStorage/OneDrive-towerleadership.com/data - towerleadership.com Team Site/files_complete/Greene, M_ES_2024_10_31_.pdf</t>
  </si>
  <si>
    <t>/Users/ahsanakhter/Library/CloudStorage/OneDrive-towerleadership.com/data - towerleadership.com Team Site/files_complete/Hazen, J_CT_2025_01_08_.pdf</t>
  </si>
  <si>
    <t>Hazen, J_CT_2025_02_06_.pdf</t>
  </si>
  <si>
    <t>/Users/ahsanakhter/Library/CloudStorage/OneDrive-towerleadership.com/data - towerleadership.com Team Site/files_complete/Hazen, J_CT_2025_02_06_.pdf</t>
  </si>
  <si>
    <t>Hazen, J_CT_2025_03_20_.pdf</t>
  </si>
  <si>
    <t>/Users/ahsanakhter/Library/CloudStorage/OneDrive-towerleadership.com/data - towerleadership.com Team Site/files_complete/Hazen, J_CT_2025_03_20_.pdf</t>
  </si>
  <si>
    <t>Hewett, S_ES_2025_04_29_.pdf</t>
  </si>
  <si>
    <t>/Users/ahsanakhter/Library/CloudStorage/OneDrive-towerleadership.com/data - towerleadership.com Team Site/files_complete/Hewett, S_ES_2025_04_29_.pdf</t>
  </si>
  <si>
    <t>Hoss, N_DP_2025_02_17_.pdf</t>
  </si>
  <si>
    <t>/Users/ahsanakhter/Library/CloudStorage/OneDrive-towerleadership.com/data - towerleadership.com Team Site/files_complete/Hoss, N_DP_2025_02_17_.pdf</t>
  </si>
  <si>
    <t>Iskandar, M</t>
  </si>
  <si>
    <t>Iskandar, M_DP_2024_11_.pdf</t>
  </si>
  <si>
    <t>/Users/ahsanakhter/Library/CloudStorage/OneDrive-towerleadership.com/data - towerleadership.com Team Site/files_complete/Iskandar, M_DP_2024_11_.pdf</t>
  </si>
  <si>
    <t>Johnson, J_DP_2023_11_.pdf</t>
  </si>
  <si>
    <t>/Users/ahsanakhter/Library/CloudStorage/OneDrive-towerleadership.com/data - towerleadership.com Team Site/files_complete/Johnson, J_DP_2023_11_.pdf</t>
  </si>
  <si>
    <t>Johnson, J_ES_2023_10_.pdf</t>
  </si>
  <si>
    <t>/Users/ahsanakhter/Library/CloudStorage/OneDrive-towerleadership.com/data - towerleadership.com Team Site/files_complete/Johnson, J_ES_2023_10_.pdf</t>
  </si>
  <si>
    <t>Johnson, S_CT_2025_02_17_.pdf</t>
  </si>
  <si>
    <t>/Users/ahsanakhter/Library/CloudStorage/OneDrive-towerleadership.com/data - towerleadership.com Team Site/files_complete/Johnson, S_CT_2025_02_17_.pdf</t>
  </si>
  <si>
    <t>/Users/ahsanakhter/Library/CloudStorage/OneDrive-towerleadership.com/data - towerleadership.com Team Site/files_complete/Johnson, S_CT_2025_04_17_.pdf</t>
  </si>
  <si>
    <t>Karr, L_CT_2024_11_06_.pdf</t>
  </si>
  <si>
    <t>/Users/ahsanakhter/Library/CloudStorage/OneDrive-towerleadership.com/data - towerleadership.com Team Site/files_complete/Karr, L_CT_2024_11_06_.pdf</t>
  </si>
  <si>
    <t>Karr, L_CT_2024_12_12_.pdf</t>
  </si>
  <si>
    <t>/Users/ahsanakhter/Library/CloudStorage/OneDrive-towerleadership.com/data - towerleadership.com Team Site/files_complete/Karr, L_CT_2024_12_12_.pdf</t>
  </si>
  <si>
    <t>Karr, L_CT_2025_01_15_.pdf</t>
  </si>
  <si>
    <t>/Users/ahsanakhter/Library/CloudStorage/OneDrive-towerleadership.com/data - towerleadership.com Team Site/files_complete/Karr, L_CT_2025_01_15_.pdf</t>
  </si>
  <si>
    <t>Karr, L_CT_2025_03_03_.pdf</t>
  </si>
  <si>
    <t>/Users/ahsanakhter/Library/CloudStorage/OneDrive-towerleadership.com/data - towerleadership.com Team Site/files_complete/Karr, L_CT_2025_03_03_.pdf</t>
  </si>
  <si>
    <t>Karr, L_CT_2025_04_03_.pdf</t>
  </si>
  <si>
    <t>/Users/ahsanakhter/Library/CloudStorage/OneDrive-towerleadership.com/data - towerleadership.com Team Site/files_complete/Karr, L_CT_2025_04_03_.pdf</t>
  </si>
  <si>
    <t>Kobes, J_DP_2025_02_05_.pdf</t>
  </si>
  <si>
    <t>/Users/ahsanakhter/Library/CloudStorage/OneDrive-towerleadership.com/data - towerleadership.com Team Site/files_complete/Kobes, J_DP_2025_02_05_.pdf</t>
  </si>
  <si>
    <t>Kofron, J_DP_2025_04_21_.pdf</t>
  </si>
  <si>
    <t>/Users/ahsanakhter/Library/CloudStorage/OneDrive-towerleadership.com/data - towerleadership.com Team Site/files_complete/Kofron, J_DP_2025_04_21_.pdf</t>
  </si>
  <si>
    <t>Kofron, J_ES_2025_04_21_.pdf</t>
  </si>
  <si>
    <t>/Users/ahsanakhter/Library/CloudStorage/OneDrive-towerleadership.com/data - towerleadership.com Team Site/files_complete/Kofron, J_ES_2025_04_21_.pdf</t>
  </si>
  <si>
    <t>/Users/ahsanakhter/Library/CloudStorage/OneDrive-towerleadership.com/data - towerleadership.com Team Site/files_complete/Kornstein, D_CT_2025_01_10_.pdf</t>
  </si>
  <si>
    <t>/Users/ahsanakhter/Library/CloudStorage/OneDrive-towerleadership.com/data - towerleadership.com Team Site/files_complete/Kwon, J_CT_2024_11_20_.pdf</t>
  </si>
  <si>
    <t>/Users/ahsanakhter/Library/CloudStorage/OneDrive-towerleadership.com/data - towerleadership.com Team Site/files_complete/Landy, J_CT_2025_04_22_.pdf</t>
  </si>
  <si>
    <t>Latteier, P_CT_2024_12_17_.pdf</t>
  </si>
  <si>
    <t>/Users/ahsanakhter/Library/CloudStorage/OneDrive-towerleadership.com/data - towerleadership.com Team Site/files_complete/Latteier, P_CT_2024_12_17_.pdf</t>
  </si>
  <si>
    <t>Latteier, P_DP_2024_07_.pdf</t>
  </si>
  <si>
    <t>/Users/ahsanakhter/Library/CloudStorage/OneDrive-towerleadership.com/data - towerleadership.com Team Site/files_complete/Latteier, P_DP_2024_07_.pdf</t>
  </si>
  <si>
    <t>Latteier, P_ES_2024_07_.pdf</t>
  </si>
  <si>
    <t>/Users/ahsanakhter/Library/CloudStorage/OneDrive-towerleadership.com/data - towerleadership.com Team Site/files_complete/Latteier, P_ES_2024_07_.pdf</t>
  </si>
  <si>
    <t>Leath, J_CT_2024_11_22_.pdf</t>
  </si>
  <si>
    <t>/Users/ahsanakhter/Library/CloudStorage/OneDrive-towerleadership.com/data - towerleadership.com Team Site/files_complete/Leath, J_CT_2024_11_22_.pdf</t>
  </si>
  <si>
    <t>Leath, J_CT_2024_12_20_.pdf</t>
  </si>
  <si>
    <t>/Users/ahsanakhter/Library/CloudStorage/OneDrive-towerleadership.com/data - towerleadership.com Team Site/files_complete/Leath, J_CT_2024_12_20_.pdf</t>
  </si>
  <si>
    <t>Lee, J_ES_2025_02_06_.pdf</t>
  </si>
  <si>
    <t>/Users/ahsanakhter/Library/CloudStorage/OneDrive-towerleadership.com/data - towerleadership.com Team Site/files_complete/Lee, J_ES_2025_02_06_.pdf</t>
  </si>
  <si>
    <t>Lindgren, C_DP_2023_06_.pdf</t>
  </si>
  <si>
    <t>/Users/ahsanakhter/Library/CloudStorage/OneDrive-towerleadership.com/data - towerleadership.com Team Site/files_complete/Lindgren, C_DP_2023_06_.pdf</t>
  </si>
  <si>
    <t>Lindgren, C_ES_2023_06_.pdf</t>
  </si>
  <si>
    <t>/Users/ahsanakhter/Library/CloudStorage/OneDrive-towerleadership.com/data - towerleadership.com Team Site/files_complete/Lindgren, C_ES_2023_06_.pdf</t>
  </si>
  <si>
    <t>/Users/ahsanakhter/Library/CloudStorage/OneDrive-towerleadership.com/data - towerleadership.com Team Site/files_complete/Long, J_CT_2024_12_03_.pdf</t>
  </si>
  <si>
    <t>Long, J_CT_2025_03_21_.pdf</t>
  </si>
  <si>
    <t>/Users/ahsanakhter/Library/CloudStorage/OneDrive-towerleadership.com/data - towerleadership.com Team Site/files_complete/Long, J_CT_2025_03_21_.pdf</t>
  </si>
  <si>
    <t>/Users/ahsanakhter/Library/CloudStorage/OneDrive-towerleadership.com/data - towerleadership.com Team Site/files_complete/Long, J_CT_2025_04_24_.pdf</t>
  </si>
  <si>
    <t>Mader, J_CT_2024_12_12_.pdf</t>
  </si>
  <si>
    <t>/Users/ahsanakhter/Library/CloudStorage/OneDrive-towerleadership.com/data - towerleadership.com Team Site/files_complete/Mader, J_CT_2024_12_12_.pdf</t>
  </si>
  <si>
    <t>Mader, J_CT_2025_02_28_.pdf</t>
  </si>
  <si>
    <t>/Users/ahsanakhter/Library/CloudStorage/OneDrive-towerleadership.com/data - towerleadership.com Team Site/files_complete/Mader, J_CT_2025_02_28_.pdf</t>
  </si>
  <si>
    <t>Mader, J_ES_2025_04_18_.pdf</t>
  </si>
  <si>
    <t>/Users/ahsanakhter/Library/CloudStorage/OneDrive-towerleadership.com/data - towerleadership.com Team Site/files_complete/Mader, J_ES_2025_04_18_.pdf</t>
  </si>
  <si>
    <t>Mader, L</t>
  </si>
  <si>
    <t>Mader, L_CT_2025_02_07_.pdf</t>
  </si>
  <si>
    <t>/Users/ahsanakhter/Library/CloudStorage/OneDrive-towerleadership.com/data - towerleadership.com Team Site/files_complete/Mader, L_CT_2025_02_07_.pdf</t>
  </si>
  <si>
    <t>Marshall, R_CT_2025_02_10_.pdf</t>
  </si>
  <si>
    <t>/Users/ahsanakhter/Library/CloudStorage/OneDrive-towerleadership.com/data - towerleadership.com Team Site/files_complete/Marshall, R_CT_2025_02_10_.pdf</t>
  </si>
  <si>
    <t>Marshall, R_CT_2025_03_06_.pdf</t>
  </si>
  <si>
    <t>/Users/ahsanakhter/Library/CloudStorage/OneDrive-towerleadership.com/data - towerleadership.com Team Site/files_complete/Marshall, R_CT_2025_03_06_.pdf</t>
  </si>
  <si>
    <t>Massey, J_CT_2024_12_18_.pdf</t>
  </si>
  <si>
    <t>/Users/ahsanakhter/Library/CloudStorage/OneDrive-towerleadership.com/data - towerleadership.com Team Site/files_complete/Massey, J_CT_2024_12_18_.pdf</t>
  </si>
  <si>
    <t>Massey, J_CT_2025_02_07_.pdf</t>
  </si>
  <si>
    <t>/Users/ahsanakhter/Library/CloudStorage/OneDrive-towerleadership.com/data - towerleadership.com Team Site/files_complete/Massey, J_CT_2025_02_07_.pdf</t>
  </si>
  <si>
    <t>Massey, J_CT_2025_03_07_.pdf</t>
  </si>
  <si>
    <t>/Users/ahsanakhter/Library/CloudStorage/OneDrive-towerleadership.com/data - towerleadership.com Team Site/files_complete/Massey, J_CT_2025_03_07_.pdf</t>
  </si>
  <si>
    <t>/Users/ahsanakhter/Library/CloudStorage/OneDrive-towerleadership.com/data - towerleadership.com Team Site/files_complete/Massey, J_CT_2025_04_17_.pdf</t>
  </si>
  <si>
    <t>Mathew, S_CT_2024_12_16_.pdf</t>
  </si>
  <si>
    <t>/Users/ahsanakhter/Library/CloudStorage/OneDrive-towerleadership.com/data - towerleadership.com Team Site/files_complete/Mathew, S_CT_2024_12_16_.pdf</t>
  </si>
  <si>
    <t>Mathew, S_CT_2025_01_29_.pdf</t>
  </si>
  <si>
    <t>/Users/ahsanakhter/Library/CloudStorage/OneDrive-towerleadership.com/data - towerleadership.com Team Site/files_complete/Mathew, S_CT_2025_01_29_.pdf</t>
  </si>
  <si>
    <t>Mathew, S_CT_2025_02_25_.pdf</t>
  </si>
  <si>
    <t>/Users/ahsanakhter/Library/CloudStorage/OneDrive-towerleadership.com/data - towerleadership.com Team Site/files_complete/Mathew, S_CT_2025_02_25_.pdf</t>
  </si>
  <si>
    <t>Mathew, S_CT_2025_03_26_.pdf</t>
  </si>
  <si>
    <t>/Users/ahsanakhter/Library/CloudStorage/OneDrive-towerleadership.com/data - towerleadership.com Team Site/files_complete/Mathew, S_CT_2025_03_26_.pdf</t>
  </si>
  <si>
    <t>/Users/ahsanakhter/Library/CloudStorage/OneDrive-towerleadership.com/data - towerleadership.com Team Site/files_complete/Mathew, S_CT_2025_04_30_.pdf</t>
  </si>
  <si>
    <t>Miles, S_ES_2025_01_13_.pdf</t>
  </si>
  <si>
    <t>/Users/ahsanakhter/Library/CloudStorage/OneDrive-towerleadership.com/data - towerleadership.com Team Site/files_complete/Miles, S_ES_2025_01_13_.pdf</t>
  </si>
  <si>
    <t>/Users/ahsanakhter/Library/CloudStorage/OneDrive-towerleadership.com/data - towerleadership.com Team Site/files_complete/Miller, M_CT_2024_12_20_.pdf</t>
  </si>
  <si>
    <t>Miller, M_CT_2025_01_16_.pdf</t>
  </si>
  <si>
    <t>/Users/ahsanakhter/Library/CloudStorage/OneDrive-towerleadership.com/data - towerleadership.com Team Site/files_complete/Miller, M_CT_2025_01_16_.pdf</t>
  </si>
  <si>
    <t>Miller, M_CT_2025_03_05_.pdf</t>
  </si>
  <si>
    <t>/Users/ahsanakhter/Library/CloudStorage/OneDrive-towerleadership.com/data - towerleadership.com Team Site/files_complete/Miller, M_CT_2025_03_05_.pdf</t>
  </si>
  <si>
    <t>/Users/ahsanakhter/Library/CloudStorage/OneDrive-towerleadership.com/data - towerleadership.com Team Site/files_complete/Miller, M_CT_2025_04_15_.pdf</t>
  </si>
  <si>
    <t>/Users/ahsanakhter/Library/CloudStorage/OneDrive-towerleadership.com/data - towerleadership.com Team Site/files_complete/Miller, P_CT_2024_12_20_.pdf</t>
  </si>
  <si>
    <t>Miller, P_CT_2025_02_07_.pdf</t>
  </si>
  <si>
    <t>/Users/ahsanakhter/Library/CloudStorage/OneDrive-towerleadership.com/data - towerleadership.com Team Site/files_complete/Miller, P_CT_2025_02_07_.pdf</t>
  </si>
  <si>
    <t>Miller, P_CT_2025_03_26_.pdf</t>
  </si>
  <si>
    <t>/Users/ahsanakhter/Library/CloudStorage/OneDrive-towerleadership.com/data - towerleadership.com Team Site/files_complete/Miller, P_CT_2025_03_26_.pdf</t>
  </si>
  <si>
    <t>Miller, P_ES_2024_11_15_.pdf</t>
  </si>
  <si>
    <t>/Users/ahsanakhter/Library/CloudStorage/OneDrive-towerleadership.com/data - towerleadership.com Team Site/files_complete/Miller, P_ES_2024_11_15_.pdf</t>
  </si>
  <si>
    <t>Moran-Kobes, J_CT_2025_02_05_.pdf</t>
  </si>
  <si>
    <t>/Users/ahsanakhter/Library/CloudStorage/OneDrive-towerleadership.com/data - towerleadership.com Team Site/files_complete/Moran-Kobes, J_CT_2025_02_05_.pdf</t>
  </si>
  <si>
    <t>/Users/ahsanakhter/Library/CloudStorage/OneDrive-towerleadership.com/data - towerleadership.com Team Site/files_complete/Moran-Kobes, J_CT_2025_04_08_.pdf</t>
  </si>
  <si>
    <t>Nagaraj, A_CT_2025_02_13_.pdf</t>
  </si>
  <si>
    <t>/Users/ahsanakhter/Library/CloudStorage/OneDrive-towerleadership.com/data - towerleadership.com Team Site/files_complete/Nagaraj, A_CT_2025_02_13_.pdf</t>
  </si>
  <si>
    <t>Nagaraj, A_CT_2025_03_12_.pdf</t>
  </si>
  <si>
    <t>/Users/ahsanakhter/Library/CloudStorage/OneDrive-towerleadership.com/data - towerleadership.com Team Site/files_complete/Nagaraj, A_CT_2025_03_12_.pdf</t>
  </si>
  <si>
    <t>Nagaraj, A_CT_2025_03_18_.pdf</t>
  </si>
  <si>
    <t>/Users/ahsanakhter/Library/CloudStorage/OneDrive-towerleadership.com/data - towerleadership.com Team Site/files_complete/Nagaraj, A_CT_2025_03_18_.pdf</t>
  </si>
  <si>
    <t>/Users/ahsanakhter/Library/CloudStorage/OneDrive-towerleadership.com/data - towerleadership.com Team Site/files_complete/Nagaraj, A_CT_2025_04_15_.pdf</t>
  </si>
  <si>
    <t>Nagaraj, A_ES_2025_01_20_.pdf</t>
  </si>
  <si>
    <t>/Users/ahsanakhter/Library/CloudStorage/OneDrive-towerleadership.com/data - towerleadership.com Team Site/files_complete/Nagaraj, A_ES_2025_01_20_.pdf</t>
  </si>
  <si>
    <t>/Users/ahsanakhter/Library/CloudStorage/OneDrive-towerleadership.com/data - towerleadership.com Team Site/files_complete/Padron, F_CT_2025_04_16_.pdf</t>
  </si>
  <si>
    <t>Padron, F_DP_2025_03_13_.pdf</t>
  </si>
  <si>
    <t>/Users/ahsanakhter/Library/CloudStorage/OneDrive-towerleadership.com/data - towerleadership.com Team Site/files_complete/Padron, F_DP_2025_03_13_.pdf</t>
  </si>
  <si>
    <t>Parry, J_CT_2025_01_29_.pdf</t>
  </si>
  <si>
    <t>/Users/ahsanakhter/Library/CloudStorage/OneDrive-towerleadership.com/data - towerleadership.com Team Site/files_complete/Parry, J_CT_2025_01_29_.pdf</t>
  </si>
  <si>
    <t>Parry, J_CT_2025_02_25_.pdf</t>
  </si>
  <si>
    <t>/Users/ahsanakhter/Library/CloudStorage/OneDrive-towerleadership.com/data - towerleadership.com Team Site/files_complete/Parry, J_CT_2025_02_25_.pdf</t>
  </si>
  <si>
    <t>/Users/ahsanakhter/Library/CloudStorage/OneDrive-towerleadership.com/data - towerleadership.com Team Site/files_complete/Parry, J_CT_2025_04_10_.pdf</t>
  </si>
  <si>
    <t>Piedra, R_CT_2025_01_30_.pdf</t>
  </si>
  <si>
    <t>/Users/ahsanakhter/Library/CloudStorage/OneDrive-towerleadership.com/data - towerleadership.com Team Site/files_complete/Piedra, R_CT_2025_01_30_.pdf</t>
  </si>
  <si>
    <t>Poston, W_CT_2024_12_17_.pdf</t>
  </si>
  <si>
    <t>/Users/ahsanakhter/Library/CloudStorage/OneDrive-towerleadership.com/data - towerleadership.com Team Site/files_complete/Poston, W_CT_2024_12_17_.pdf</t>
  </si>
  <si>
    <t>Poston, W_CT_2025_02_04_.pdf</t>
  </si>
  <si>
    <t>/Users/ahsanakhter/Library/CloudStorage/OneDrive-towerleadership.com/data - towerleadership.com Team Site/files_complete/Poston, W_CT_2025_02_04_.pdf</t>
  </si>
  <si>
    <t>Poston, W_CT_2025_03_05_.pdf</t>
  </si>
  <si>
    <t>/Users/ahsanakhter/Library/CloudStorage/OneDrive-towerleadership.com/data - towerleadership.com Team Site/files_complete/Poston, W_CT_2025_03_05_.pdf</t>
  </si>
  <si>
    <t>Rautio, E_ES_2025_01_17_.pdf</t>
  </si>
  <si>
    <t>/Users/ahsanakhter/Library/CloudStorage/OneDrive-towerleadership.com/data - towerleadership.com Team Site/files_complete/Rautio, E_ES_2025_01_17_.pdf</t>
  </si>
  <si>
    <t>/Users/ahsanakhter/Library/CloudStorage/OneDrive-towerleadership.com/data - towerleadership.com Team Site/files_complete/Rusch, J_CT_2024_12_02_.pdf</t>
  </si>
  <si>
    <t>Rusch, J_CT_2025_03_20_.pdf</t>
  </si>
  <si>
    <t>/Users/ahsanakhter/Library/CloudStorage/OneDrive-towerleadership.com/data - towerleadership.com Team Site/files_complete/Rusch, J_CT_2025_03_20_.pdf</t>
  </si>
  <si>
    <t>Rusch, J_CT_2025_03_27_.pdf</t>
  </si>
  <si>
    <t>/Users/ahsanakhter/Library/CloudStorage/OneDrive-towerleadership.com/data - towerleadership.com Team Site/files_complete/Rusch, J_CT_2025_03_27_.pdf</t>
  </si>
  <si>
    <t>/Users/ahsanakhter/Library/CloudStorage/OneDrive-towerleadership.com/data - towerleadership.com Team Site/files_complete/Rusch, J_CT_2025_04_23_.pdf</t>
  </si>
  <si>
    <t>Sajid, U_CT_2024_12_12_.pdf</t>
  </si>
  <si>
    <t>/Users/ahsanakhter/Library/CloudStorage/OneDrive-towerleadership.com/data - towerleadership.com Team Site/files_complete/Sajid, U_CT_2024_12_12_.pdf</t>
  </si>
  <si>
    <t>Sajid, U_CT_2025_01_16_.pdf</t>
  </si>
  <si>
    <t>/Users/ahsanakhter/Library/CloudStorage/OneDrive-towerleadership.com/data - towerleadership.com Team Site/files_complete/Sajid, U_CT_2025_01_16_.pdf</t>
  </si>
  <si>
    <t>Sajid, U_CT_2025_02_27_.pdf</t>
  </si>
  <si>
    <t>/Users/ahsanakhter/Library/CloudStorage/OneDrive-towerleadership.com/data - towerleadership.com Team Site/files_complete/Sajid, U_CT_2025_02_27_.pdf</t>
  </si>
  <si>
    <t>Sajid, U_CT_2025_03_27_.pdf</t>
  </si>
  <si>
    <t>/Users/ahsanakhter/Library/CloudStorage/OneDrive-towerleadership.com/data - towerleadership.com Team Site/files_complete/Sajid, U_CT_2025_03_27_.pdf</t>
  </si>
  <si>
    <t>/Users/ahsanakhter/Library/CloudStorage/OneDrive-towerleadership.com/data - towerleadership.com Team Site/files_complete/Sambursky, R_CT_2025_04_28_.pdf</t>
  </si>
  <si>
    <t>Savelli, J_CT_2025_03_25_.pdf</t>
  </si>
  <si>
    <t>/Users/ahsanakhter/Library/CloudStorage/OneDrive-towerleadership.com/data - towerleadership.com Team Site/files_complete/Savelli, J_CT_2025_03_25_.pdf</t>
  </si>
  <si>
    <t>Savelli, J_CT_2025_05_06_.pdf</t>
  </si>
  <si>
    <t>/Users/ahsanakhter/Library/CloudStorage/OneDrive-towerleadership.com/data - towerleadership.com Team Site/files_complete/Savelli, J_CT_2025_05_06_.pdf</t>
  </si>
  <si>
    <t>Savelli, J_DP_2025_01_28_.pdf</t>
  </si>
  <si>
    <t>/Users/ahsanakhter/Library/CloudStorage/OneDrive-towerleadership.com/data - towerleadership.com Team Site/files_complete/Savelli, J_DP_2025_01_28_.pdf</t>
  </si>
  <si>
    <t>Savelli, J_ES_2025_01_28_.pdf</t>
  </si>
  <si>
    <t>/Users/ahsanakhter/Library/CloudStorage/OneDrive-towerleadership.com/data - towerleadership.com Team Site/files_complete/Savelli, J_ES_2025_01_28_.pdf</t>
  </si>
  <si>
    <t>Schermer, J_CT_2025_04_17_.pdf</t>
  </si>
  <si>
    <t>/Users/ahsanakhter/Library/CloudStorage/OneDrive-towerleadership.com/data - towerleadership.com Team Site/files_complete/Schermer, J_CT_2025_04_17_.pdf</t>
  </si>
  <si>
    <t>Snyder, C_CT_2024_12_12_.pdf</t>
  </si>
  <si>
    <t>/Users/ahsanakhter/Library/CloudStorage/OneDrive-towerleadership.com/data - towerleadership.com Team Site/files_complete/Snyder, C_CT_2024_12_12_.pdf</t>
  </si>
  <si>
    <t>Snyder, C_CT_2025_02_13_.pdf</t>
  </si>
  <si>
    <t>/Users/ahsanakhter/Library/CloudStorage/OneDrive-towerleadership.com/data - towerleadership.com Team Site/files_complete/Snyder, C_CT_2025_02_13_.pdf</t>
  </si>
  <si>
    <t>/Users/ahsanakhter/Library/CloudStorage/OneDrive-towerleadership.com/data - towerleadership.com Team Site/files_complete/Snyder, C_CT_2025_04_10_.pdf</t>
  </si>
  <si>
    <t>Soltanian, F_ES_2024_12_02_.pdf</t>
  </si>
  <si>
    <t>/Users/ahsanakhter/Library/CloudStorage/OneDrive-towerleadership.com/data - towerleadership.com Team Site/files_complete/Soltanian, F_ES_2024_12_02_.pdf</t>
  </si>
  <si>
    <t>/Users/ahsanakhter/Library/CloudStorage/OneDrive-towerleadership.com/data - towerleadership.com Team Site/files_complete/Szikman, R_CT_2024_12_03_.pdf</t>
  </si>
  <si>
    <t>/Users/ahsanakhter/Library/CloudStorage/OneDrive-towerleadership.com/data - towerleadership.com Team Site/files_complete/Tremont, A_CT_2025_01_08_.pdf</t>
  </si>
  <si>
    <t>Tremont, A_CT_2025_02_28_.pdf</t>
  </si>
  <si>
    <t>/Users/ahsanakhter/Library/CloudStorage/OneDrive-towerleadership.com/data - towerleadership.com Team Site/files_complete/Tremont, A_CT_2025_02_28_.pdf</t>
  </si>
  <si>
    <t>Tremont, A_CT_2025_03_26_.pdf</t>
  </si>
  <si>
    <t>/Users/ahsanakhter/Library/CloudStorage/OneDrive-towerleadership.com/data - towerleadership.com Team Site/files_complete/Tremont, A_CT_2025_03_26_.pdf</t>
  </si>
  <si>
    <t>Vallo, A_DP_2025_05_01_.pdf</t>
  </si>
  <si>
    <t>/Users/ahsanakhter/Library/CloudStorage/OneDrive-towerleadership.com/data - towerleadership.com Team Site/files_complete/Vallo, A_DP_2025_05_01_.pdf</t>
  </si>
  <si>
    <t>Vallo, A_ES_2025_05_01_.pdf</t>
  </si>
  <si>
    <t>/Users/ahsanakhter/Library/CloudStorage/OneDrive-towerleadership.com/data - towerleadership.com Team Site/files_complete/Vallo, A_ES_2025_05_01_.pdf</t>
  </si>
  <si>
    <t>/Users/ahsanakhter/Library/CloudStorage/OneDrive-towerleadership.com/data - towerleadership.com Team Site/files_complete/Vancil, B_CT_2025_05_02_.pdf</t>
  </si>
  <si>
    <t>Vancil, B_DP_2025_04_11_.pdf</t>
  </si>
  <si>
    <t>/Users/ahsanakhter/Library/CloudStorage/OneDrive-towerleadership.com/data - towerleadership.com Team Site/files_complete/Vancil, B_DP_2025_04_11_.pdf</t>
  </si>
  <si>
    <t>Vancil, B_ES_2025_04_09_.pdf</t>
  </si>
  <si>
    <t>/Users/ahsanakhter/Library/CloudStorage/OneDrive-towerleadership.com/data - towerleadership.com Team Site/files_complete/Vancil, B_ES_2025_04_09_.pdf</t>
  </si>
  <si>
    <t>Vasquez, J_CT_2024_12_19_.pdf</t>
  </si>
  <si>
    <t>/Users/ahsanakhter/Library/CloudStorage/OneDrive-towerleadership.com/data - towerleadership.com Team Site/files_complete/Vasquez, J_CT_2024_12_19_.pdf</t>
  </si>
  <si>
    <t>Vasquez, J_CT_2025_03_26_.pdf</t>
  </si>
  <si>
    <t>/Users/ahsanakhter/Library/CloudStorage/OneDrive-towerleadership.com/data - towerleadership.com Team Site/files_complete/Vasquez, J_CT_2025_03_26_.pdf</t>
  </si>
  <si>
    <t>Vice, D_CT_2025_02_11_.pdf</t>
  </si>
  <si>
    <t>/Users/ahsanakhter/Library/CloudStorage/OneDrive-towerleadership.com/data - towerleadership.com Team Site/files_complete/Vice, D_CT_2025_02_11_.pdf</t>
  </si>
  <si>
    <t>Vice, D_CT_2025_03_06_.pdf</t>
  </si>
  <si>
    <t>/Users/ahsanakhter/Library/CloudStorage/OneDrive-towerleadership.com/data - towerleadership.com Team Site/files_complete/Vice, D_CT_2025_03_06_.pdf</t>
  </si>
  <si>
    <t>Vice, D_DP_2025_01_17_.pdf</t>
  </si>
  <si>
    <t>/Users/ahsanakhter/Library/CloudStorage/OneDrive-towerleadership.com/data - towerleadership.com Team Site/files_complete/Vice, D_DP_2025_01_17_.pdf</t>
  </si>
  <si>
    <t>Vice, D_ES_2025_01_17_.pdf</t>
  </si>
  <si>
    <t>/Users/ahsanakhter/Library/CloudStorage/OneDrive-towerleadership.com/data - towerleadership.com Team Site/files_complete/Vice, D_ES_2025_01_17_.pdf</t>
  </si>
  <si>
    <t>Weimar, R_DP_2025_03_28_.pdf</t>
  </si>
  <si>
    <t>/Users/ahsanakhter/Library/CloudStorage/OneDrive-towerleadership.com/data - towerleadership.com Team Site/files_complete/Weimar, R_DP_2025_03_28_.pdf</t>
  </si>
  <si>
    <t>Weimar, R_ES_2025_03_28_.pdf</t>
  </si>
  <si>
    <t>/Users/ahsanakhter/Library/CloudStorage/OneDrive-towerleadership.com/data - towerleadership.com Team Site/files_complete/Weimar, R_ES_2025_03_28_.pdf</t>
  </si>
  <si>
    <t>Weintraub, J_ES_2024_12_17_.pdf</t>
  </si>
  <si>
    <t>/Users/ahsanakhter/Library/CloudStorage/OneDrive-towerleadership.com/data - towerleadership.com Team Site/files_complete/Weintraub, J_ES_2024_12_17_.pdf</t>
  </si>
  <si>
    <t>White-Brown, K_CT_2025_01_15_.pdf</t>
  </si>
  <si>
    <t>/Users/ahsanakhter/Library/CloudStorage/OneDrive-towerleadership.com/data - towerleadership.com Team Site/files_complete/White-Brown, K_CT_2025_01_15_.pdf</t>
  </si>
  <si>
    <t>White-Brown, K_CT_2025_02_27_.pdf</t>
  </si>
  <si>
    <t>/Users/ahsanakhter/Library/CloudStorage/OneDrive-towerleadership.com/data - towerleadership.com Team Site/files_complete/White-Brown, K_CT_2025_02_27_.pdf</t>
  </si>
  <si>
    <t>White-Brown, K_CT_2025_03_27_.pdf</t>
  </si>
  <si>
    <t>/Users/ahsanakhter/Library/CloudStorage/OneDrive-towerleadership.com/data - towerleadership.com Team Site/files_complete/White-Brown, K_CT_2025_03_27_.pdf</t>
  </si>
  <si>
    <t>/Users/ahsanakhter/Library/CloudStorage/OneDrive-towerleadership.com/data - towerleadership.com Team Site/files_complete/White-Brown, K_CT_2025_04_28_.pdf</t>
  </si>
  <si>
    <t>Wimmer, M_CT_2024_11_21_.pdf</t>
  </si>
  <si>
    <t>/Users/ahsanakhter/Library/CloudStorage/OneDrive-towerleadership.com/data - towerleadership.com Team Site/files_complete/Wimmer, M_CT_2024_11_21_.pdf</t>
  </si>
  <si>
    <t>Wimmer, M_CT_2024_12_19_.pdf</t>
  </si>
  <si>
    <t>/Users/ahsanakhter/Library/CloudStorage/OneDrive-towerleadership.com/data - towerleadership.com Team Site/files_complete/Wimmer, M_CT_2024_12_19_.pdf</t>
  </si>
  <si>
    <t>/Users/ahsanakhter/Library/CloudStorage/OneDrive-towerleadership.com/data - towerleadership.com Team Site/files_complete/Wimmer, M_CT_2025_04_17_.pdf</t>
  </si>
  <si>
    <t>/Users/ahsanakhter/Library/CloudStorage/OneDrive-towerleadership.com/data - towerleadership.com Team Site/files_complete/Workman, O_CT_2024_12_03_.pdf</t>
  </si>
  <si>
    <t>Workman, O_CT_2025_01_31_.pdf</t>
  </si>
  <si>
    <t>/Users/ahsanakhter/Library/CloudStorage/OneDrive-towerleadership.com/data - towerleadership.com Team Site/files_complete/Workman, O_CT_2025_01_31_.pdf</t>
  </si>
  <si>
    <t>Workman, O_CT_2025_02_25_.pdf</t>
  </si>
  <si>
    <t>/Users/ahsanakhter/Library/CloudStorage/OneDrive-towerleadership.com/data - towerleadership.com Team Site/files_complete/Workman, O_CT_2025_02_25_.pdf</t>
  </si>
  <si>
    <t>Workman, O_DP_2024_10_29_.pdf</t>
  </si>
  <si>
    <t>/Users/ahsanakhter/Library/CloudStorage/OneDrive-towerleadership.com/data - towerleadership.com Team Site/files_complete/Workman, O_DP_2024_10_29_.pdf</t>
  </si>
  <si>
    <t>Workman, O_ES_2024_10_29_.pdf</t>
  </si>
  <si>
    <t>/Users/ahsanakhter/Library/CloudStorage/OneDrive-towerleadership.com/data - towerleadership.com Team Site/files_complete/Workman, O_ES_2024_10_29_.pdf</t>
  </si>
  <si>
    <t>/Users/ahsanakhter/Library/CloudStorage/OneDrive-towerleadership.com/data - towerleadership.com Team Site/files_complete/Miller, P_FF_2024_12_.pdf</t>
  </si>
  <si>
    <t>Response ID</t>
  </si>
  <si>
    <t>Question 1</t>
  </si>
  <si>
    <t>Question 2</t>
  </si>
  <si>
    <t>Question 3</t>
  </si>
  <si>
    <t>Question 4</t>
  </si>
  <si>
    <t>Question 5</t>
  </si>
  <si>
    <t>Question 6</t>
  </si>
  <si>
    <t>Question 7</t>
  </si>
  <si>
    <t>Question 8</t>
  </si>
  <si>
    <t>Question 9</t>
  </si>
  <si>
    <t>Question 10</t>
  </si>
  <si>
    <t>Question 11</t>
  </si>
  <si>
    <t>Question 12</t>
  </si>
  <si>
    <t>Question 13</t>
  </si>
  <si>
    <t>Question 14</t>
  </si>
  <si>
    <t>Question 15</t>
  </si>
  <si>
    <t>Question 16</t>
  </si>
  <si>
    <t>Question 17</t>
  </si>
  <si>
    <t>Question 18</t>
  </si>
  <si>
    <t>Question 19</t>
  </si>
  <si>
    <t>Ranking</t>
  </si>
  <si>
    <t>Advisor</t>
  </si>
  <si>
    <t>Feedback</t>
  </si>
  <si>
    <t>Dorian</t>
  </si>
  <si>
    <t>2025-01-14T21:47:07.7749953Z</t>
  </si>
  <si>
    <t>Ahsan Akhter</t>
  </si>
  <si>
    <t xml:space="preserve">Ahsan was able to understand our current needs and provide good guidance of where we should be headed in the future. </t>
  </si>
  <si>
    <t>2025-04-26T</t>
  </si>
  <si>
    <t>Gift</t>
  </si>
  <si>
    <t>Date Requested</t>
  </si>
  <si>
    <t>Date Sent</t>
  </si>
  <si>
    <t xml:space="preserve">Who Not How? </t>
  </si>
  <si>
    <t>Error Type</t>
  </si>
  <si>
    <t>Review</t>
  </si>
  <si>
    <t>Client ID Inference</t>
  </si>
  <si>
    <t>Document Inference</t>
  </si>
  <si>
    <t>Month Inference</t>
  </si>
  <si>
    <t>Year Inference</t>
  </si>
  <si>
    <t>Location Inference</t>
  </si>
  <si>
    <t>File Extension Inference</t>
  </si>
  <si>
    <t>New File Name</t>
  </si>
  <si>
    <t>Miller, P_IS_2025_01_31_BHD.xlsx</t>
  </si>
  <si>
    <t>Verify Net Income</t>
  </si>
  <si>
    <t>Pending</t>
  </si>
  <si>
    <t>Djawdan, K_BS_2024_06_30_DCI.xlsx</t>
  </si>
  <si>
    <t>Verify Financials</t>
  </si>
  <si>
    <t>Assignment</t>
  </si>
  <si>
    <t>Departmental Goals</t>
  </si>
  <si>
    <t>Associate Pathway</t>
  </si>
  <si>
    <t>Manager Pathway</t>
  </si>
  <si>
    <t>DOO Meeting</t>
  </si>
  <si>
    <t>All Team Template</t>
  </si>
  <si>
    <t>Scorecard</t>
  </si>
  <si>
    <t>Performance Review</t>
  </si>
  <si>
    <t>Hiring Guide</t>
  </si>
  <si>
    <t>Equity Buy In</t>
  </si>
  <si>
    <t>Pathway Slides</t>
  </si>
  <si>
    <t>Organizational Chart</t>
  </si>
  <si>
    <t>Referral Template</t>
  </si>
  <si>
    <t>Location Audit</t>
  </si>
  <si>
    <t>COO vs. RM</t>
  </si>
  <si>
    <t>GP Pathway</t>
  </si>
  <si>
    <t>OM Pathway</t>
  </si>
  <si>
    <t>Name</t>
  </si>
  <si>
    <t>Notes</t>
  </si>
  <si>
    <t>Amount</t>
  </si>
  <si>
    <t>Asset/Liability</t>
  </si>
  <si>
    <t>Personal/Business</t>
  </si>
  <si>
    <t>individual/spouse</t>
  </si>
  <si>
    <t>Monthly Change</t>
  </si>
  <si>
    <t>Personal Checking</t>
  </si>
  <si>
    <t>assets</t>
  </si>
  <si>
    <t>personal</t>
  </si>
  <si>
    <t>401 (k)</t>
  </si>
  <si>
    <t>IRA</t>
  </si>
  <si>
    <t>Stocks/Bonds</t>
  </si>
  <si>
    <t>Business Interests</t>
  </si>
  <si>
    <t>Commercial Real Estate Investment</t>
  </si>
  <si>
    <t>Flagstaff Ventures</t>
  </si>
  <si>
    <t>Autos</t>
  </si>
  <si>
    <t>Business Checkings/Savings</t>
  </si>
  <si>
    <t>Checking</t>
  </si>
  <si>
    <t>Savings</t>
  </si>
  <si>
    <t>Checking/Savings</t>
  </si>
  <si>
    <t>Residence</t>
  </si>
  <si>
    <t>Subaru</t>
  </si>
  <si>
    <t>Jeep</t>
  </si>
  <si>
    <t>Business Property</t>
  </si>
  <si>
    <t>Mortgage</t>
  </si>
  <si>
    <t>liabilities</t>
  </si>
  <si>
    <t>Personal/Student Loans</t>
  </si>
  <si>
    <t xml:space="preserve">Auto Loans </t>
  </si>
  <si>
    <t>(Jeep)</t>
  </si>
  <si>
    <t>Amex</t>
  </si>
  <si>
    <t>Best Egg</t>
  </si>
  <si>
    <t>Synchrony</t>
  </si>
  <si>
    <t>Line of Credit</t>
  </si>
  <si>
    <t>Equipment Loans</t>
  </si>
  <si>
    <t xml:space="preserve">Itero 1 </t>
  </si>
  <si>
    <t>Itero 2</t>
  </si>
  <si>
    <t>CT Scan</t>
  </si>
  <si>
    <t>Personal Bank Accounts</t>
  </si>
  <si>
    <t>Business Bank Accounts</t>
  </si>
  <si>
    <t xml:space="preserve">Mortgage </t>
  </si>
  <si>
    <t>Mortgage 2</t>
  </si>
  <si>
    <t>Auto Loans</t>
  </si>
  <si>
    <t xml:space="preserve"> (Jeep)</t>
  </si>
  <si>
    <t>Auto Loan 2</t>
  </si>
  <si>
    <t>Business Loans</t>
  </si>
  <si>
    <t>Practice Loan</t>
  </si>
  <si>
    <t>Equipment Loan 1</t>
  </si>
  <si>
    <t>Equipment Loan 2</t>
  </si>
  <si>
    <t>Equipment Loan 3</t>
  </si>
  <si>
    <t>Saving</t>
  </si>
  <si>
    <t>401(k)</t>
  </si>
  <si>
    <t>529 Fund</t>
  </si>
  <si>
    <t>Solea</t>
  </si>
  <si>
    <t>Patterson</t>
  </si>
  <si>
    <t>Bank of America Checking</t>
  </si>
  <si>
    <t>Fidelity Checking</t>
  </si>
  <si>
    <t>Bank of America Savings</t>
  </si>
  <si>
    <t xml:space="preserve">Nisma's 529 </t>
  </si>
  <si>
    <t>Roth IRA</t>
  </si>
  <si>
    <t>HSA</t>
  </si>
  <si>
    <t>2nd Residence</t>
  </si>
  <si>
    <t>Rental Condo</t>
  </si>
  <si>
    <t>Personal Property</t>
  </si>
  <si>
    <t>Student Loan Discover</t>
  </si>
  <si>
    <t>SBA loan</t>
  </si>
  <si>
    <t>Savings/Checkings Accounts</t>
  </si>
  <si>
    <t>EIDL</t>
  </si>
  <si>
    <t>Loan 0921</t>
  </si>
  <si>
    <t>Scanner (Highland Cap Corp)</t>
  </si>
  <si>
    <t>Panorez/EZRay/Op Furniture</t>
  </si>
  <si>
    <t>Wells Fargo Checking</t>
  </si>
  <si>
    <t>Wells Fargo Savings</t>
  </si>
  <si>
    <t>Cryptocurrency</t>
  </si>
  <si>
    <t>Coinbase (Bitcoin)</t>
  </si>
  <si>
    <t>Mutual Funds</t>
  </si>
  <si>
    <t>Mini Street Real Estate Purchase</t>
  </si>
  <si>
    <t>New Office Land Purchase</t>
  </si>
  <si>
    <t>Clark, L</t>
  </si>
  <si>
    <t>savings</t>
  </si>
  <si>
    <t>Ellipsis Properties</t>
  </si>
  <si>
    <t>Jewelry</t>
  </si>
  <si>
    <t>HELOC</t>
  </si>
  <si>
    <t>Personal Student Loans</t>
  </si>
  <si>
    <t>Scanner Intraoral</t>
  </si>
  <si>
    <t>PNC</t>
  </si>
  <si>
    <t>Cerec</t>
  </si>
  <si>
    <t>Mira - UTMA</t>
  </si>
  <si>
    <t>Jinu Credit Cards</t>
  </si>
  <si>
    <t>Bathroom Renovation</t>
  </si>
  <si>
    <t>Jinu Personal Loans</t>
  </si>
  <si>
    <t>Ameris Checking</t>
  </si>
  <si>
    <t>530 Fund</t>
  </si>
  <si>
    <t>Yusra's 529</t>
  </si>
  <si>
    <t>Hammond Condo</t>
  </si>
  <si>
    <t>Personal/Student Loans 1</t>
  </si>
  <si>
    <t>Student Loan 2</t>
  </si>
  <si>
    <t>Student Loan 3</t>
  </si>
  <si>
    <t xml:space="preserve">CARES Act </t>
  </si>
  <si>
    <t>Checking - Key</t>
  </si>
  <si>
    <t>Savings - Key</t>
  </si>
  <si>
    <t>Gold Coins</t>
  </si>
  <si>
    <t>Personal Property 227 OMRA</t>
  </si>
  <si>
    <t>Newtek - SBA</t>
  </si>
  <si>
    <t>BHG Loan</t>
  </si>
  <si>
    <t>Morlin - Lease Services</t>
  </si>
  <si>
    <t>Island Suites</t>
  </si>
  <si>
    <t>Brokerage Account</t>
  </si>
  <si>
    <t>Business Real Estate</t>
  </si>
  <si>
    <t>Practice Mortgage 1</t>
  </si>
  <si>
    <t>Practice Mortgage 2</t>
  </si>
  <si>
    <t>L&amp;M Checking</t>
  </si>
  <si>
    <t>Personal Pinnacle Savings</t>
  </si>
  <si>
    <t>Business Property (Chattanooga Office)</t>
  </si>
  <si>
    <t>Business Property (Hixson Office Condo)</t>
  </si>
  <si>
    <t>Equity Loans</t>
  </si>
  <si>
    <t>Business Loans (Red Rock)</t>
  </si>
  <si>
    <t>Business Loans (Hixson)</t>
  </si>
  <si>
    <t>Hixson Condo Building</t>
  </si>
  <si>
    <t>Primary practice building/land</t>
  </si>
  <si>
    <t xml:space="preserve">Zion </t>
  </si>
  <si>
    <t>Horizon</t>
  </si>
  <si>
    <t>Equipment Loans Suppasansathorn</t>
  </si>
  <si>
    <t>Happy Money</t>
  </si>
  <si>
    <t xml:space="preserve">Business Property </t>
  </si>
  <si>
    <t>Practice Loan 1 (Red Rock)</t>
  </si>
  <si>
    <t>Practice Loan 1 (Hixson)</t>
  </si>
  <si>
    <t>Practice Mortgage 1 (Red Rock)</t>
  </si>
  <si>
    <t>Practice Mortgage 2 (Hixson)</t>
  </si>
  <si>
    <t>Equity Loan</t>
  </si>
  <si>
    <t>individual</t>
  </si>
  <si>
    <t>spouse</t>
  </si>
  <si>
    <t>Annuties</t>
  </si>
  <si>
    <t>Las Vegas Commercial Property</t>
  </si>
  <si>
    <t>Family Partnership Commercial Property</t>
  </si>
  <si>
    <t>Land connected to residence/ranch</t>
  </si>
  <si>
    <t>805 South Reserve Street (Main Practice)</t>
  </si>
  <si>
    <t>Hwy 93 Property (Land for Future Satellite)</t>
  </si>
  <si>
    <t>2nd Mortgage</t>
  </si>
  <si>
    <t>Second Residence</t>
  </si>
  <si>
    <t>Money Market Account</t>
  </si>
  <si>
    <t>Citizens</t>
  </si>
  <si>
    <t>Barclays</t>
  </si>
  <si>
    <t>Sofi</t>
  </si>
  <si>
    <t>Insurance Cash Value</t>
  </si>
  <si>
    <t>SprintRay 1</t>
  </si>
  <si>
    <t>SprintRay 2</t>
  </si>
  <si>
    <t xml:space="preserve">Personal Bank Accounts </t>
  </si>
  <si>
    <t>Fidelity</t>
  </si>
  <si>
    <t>Capital One</t>
  </si>
  <si>
    <t>Crypto</t>
  </si>
  <si>
    <t>401K</t>
  </si>
  <si>
    <t>Yacht</t>
  </si>
  <si>
    <t>Checkings/Savings</t>
  </si>
  <si>
    <t>Djawdan Properties LLC</t>
  </si>
  <si>
    <t>Kian Djawdan DMD, PA</t>
  </si>
  <si>
    <t>Boat Loans</t>
  </si>
  <si>
    <t>Build out Construction Loan</t>
  </si>
  <si>
    <t>Savings/Checkings</t>
  </si>
  <si>
    <t xml:space="preserve">Savings/Checkings </t>
  </si>
  <si>
    <t>Nena</t>
  </si>
  <si>
    <t>Nora</t>
  </si>
  <si>
    <t>Cash Balance Pension</t>
  </si>
  <si>
    <t>Joint Account</t>
  </si>
  <si>
    <t xml:space="preserve">Morgan Stanley </t>
  </si>
  <si>
    <t xml:space="preserve">2nd </t>
  </si>
  <si>
    <t>Land</t>
  </si>
  <si>
    <t>Lot in Munster</t>
  </si>
  <si>
    <t>PDCI</t>
  </si>
  <si>
    <t>KCP</t>
  </si>
  <si>
    <t>Dyer Building</t>
  </si>
  <si>
    <t>CP Building</t>
  </si>
  <si>
    <t>Lot in front of CP Building</t>
  </si>
  <si>
    <t>SBA loan for CP</t>
  </si>
  <si>
    <t>Affinity</t>
  </si>
  <si>
    <t>John's Creek</t>
  </si>
  <si>
    <t>Brookhaven Pan</t>
  </si>
  <si>
    <t>Cash</t>
  </si>
  <si>
    <t>Scanner (HCC)</t>
  </si>
  <si>
    <t>Panorex/EZRay/Operatory Furniture</t>
  </si>
  <si>
    <t>checking</t>
  </si>
  <si>
    <t>savings for rental property tax</t>
  </si>
  <si>
    <t>529 College Savings</t>
  </si>
  <si>
    <t>Rental Property</t>
  </si>
  <si>
    <t>2nd Practice Loan</t>
  </si>
  <si>
    <t>Schwab Checking</t>
  </si>
  <si>
    <t>Presidential Checking</t>
  </si>
  <si>
    <t>Cash Investment Account</t>
  </si>
  <si>
    <t>Business Valuation</t>
  </si>
  <si>
    <t>3rd Mortgage</t>
  </si>
  <si>
    <t>Building Loan Commercial</t>
  </si>
  <si>
    <t>Viso</t>
  </si>
  <si>
    <t>Scanner</t>
  </si>
  <si>
    <t>Op 6 &amp; 7 Install</t>
  </si>
  <si>
    <t>Checking/Money Market</t>
  </si>
  <si>
    <t>Chase - 9893</t>
  </si>
  <si>
    <t>BofA - 4024</t>
  </si>
  <si>
    <t>BECU - 6096</t>
  </si>
  <si>
    <t>FCB Loan</t>
  </si>
  <si>
    <t>A Cook Properties Loan</t>
  </si>
  <si>
    <t>Patterson - 715735</t>
  </si>
  <si>
    <t>Patterson - 717108</t>
  </si>
  <si>
    <t>Patterson - 740749</t>
  </si>
  <si>
    <t>Checkings</t>
  </si>
  <si>
    <t>profit sharing/cash balance</t>
  </si>
  <si>
    <t>USAA</t>
  </si>
  <si>
    <t>Annuities</t>
  </si>
  <si>
    <t>Wells 1</t>
  </si>
  <si>
    <t>Wells 2</t>
  </si>
  <si>
    <t>TIAA CBCT</t>
  </si>
  <si>
    <t>Henry Schein</t>
  </si>
  <si>
    <t>Patterson CBCT</t>
  </si>
  <si>
    <t>Personal Bank Accounts (Fidelity)</t>
  </si>
  <si>
    <t>Personal Bank Accounts (Capital One)</t>
  </si>
  <si>
    <t>Personal Property (Yacht)</t>
  </si>
  <si>
    <t>Business Property (Djawdan Properties LLC)</t>
  </si>
  <si>
    <t>Business Property (Kian Djawdan DMD, PA)</t>
  </si>
  <si>
    <t>LOC</t>
  </si>
  <si>
    <t>Build Out Construction Loan</t>
  </si>
  <si>
    <t>Health Savings</t>
  </si>
  <si>
    <t>Moncks Corner Office</t>
  </si>
  <si>
    <t>Summerville Office</t>
  </si>
  <si>
    <t>Myrtle Beach Office</t>
  </si>
  <si>
    <t>ChoiceHealth Equipement 9.62% 2029</t>
  </si>
  <si>
    <t>Choice Health Cerec 3.51% 2024</t>
  </si>
  <si>
    <t>OnePlace Capital K3 Chairs 2024 0%</t>
  </si>
  <si>
    <t>USBank Sebtry Dedate 2024</t>
  </si>
  <si>
    <t>Itero Element 5D, 2024, 0%</t>
  </si>
  <si>
    <t>Henry Schein Sirona, 2024, 0%</t>
  </si>
  <si>
    <t xml:space="preserve">EIDL Loan </t>
  </si>
  <si>
    <t>BHG Capital 12.99% 2029</t>
  </si>
  <si>
    <t>BoA Expansion 4.85% 2029</t>
  </si>
  <si>
    <t>BoA Expansion #3 3.2% 2032</t>
  </si>
  <si>
    <t>Frost (Main)</t>
  </si>
  <si>
    <t>Distribution Account</t>
  </si>
  <si>
    <t>Property Tax Account</t>
  </si>
  <si>
    <t>Expenses (Main) Account</t>
  </si>
  <si>
    <t>Noble</t>
  </si>
  <si>
    <t>Struman</t>
  </si>
  <si>
    <t>Savings Account</t>
  </si>
  <si>
    <t>Construction Loan</t>
  </si>
  <si>
    <t>American Express High Yield</t>
  </si>
  <si>
    <t>Regions Bank Index Fund</t>
  </si>
  <si>
    <t>PNC Checking</t>
  </si>
  <si>
    <t>Boar</t>
  </si>
  <si>
    <t>Art Gold Silver Furniture</t>
  </si>
  <si>
    <t>80% of 2024 Collections</t>
  </si>
  <si>
    <t>2018 Grady White Boat</t>
  </si>
  <si>
    <t>SBA Loan</t>
  </si>
  <si>
    <t>Business Checking/Savings</t>
  </si>
  <si>
    <t xml:space="preserve">Business Loans </t>
  </si>
  <si>
    <t>BAG Loan</t>
  </si>
  <si>
    <t xml:space="preserve">Equipment Loans </t>
  </si>
  <si>
    <t>Checking - TD</t>
  </si>
  <si>
    <t>Equipment</t>
  </si>
  <si>
    <t>TOTAL</t>
  </si>
  <si>
    <t>Umpqua</t>
  </si>
  <si>
    <t>Patterson - Compressor</t>
  </si>
  <si>
    <t>Episode</t>
  </si>
  <si>
    <t>Youtube Link</t>
  </si>
  <si>
    <t>SEO Keywords</t>
  </si>
  <si>
    <t>Podcast Categories</t>
  </si>
  <si>
    <t>Dental Wealth Podcast - Episode 1</t>
  </si>
  <si>
    <t>Wealth Creation and Financial Independence</t>
  </si>
  <si>
    <t>https://www.youtube.com/watch?v=ABf1om9Dc4Y&amp;list=PLMCKXIG4tA2CZYgaH7C4ysTC0PRBNUy4J&amp;index=190</t>
  </si>
  <si>
    <t xml:space="preserve">Wealth creation, Dental practice investment, Corporate dentistry, Financial independence, Business strategy, Leadership, Practice growth, Team development, Marketing, Capital investment, Financial planning, Real estate, Systems and procedures, Community impact, Autonomy
</t>
  </si>
  <si>
    <t>Dental Wealth Podcast - Episode 2</t>
  </si>
  <si>
    <t>https://www.youtube.com/watch?v=WnGafb8gyJI&amp;list=PLMCKXIG4tA2CZYgaH7C4ysTC0PRBNUy4J&amp;index=189</t>
  </si>
  <si>
    <t>Wealth creation, Practice investment, Marketing, Financial planning, Opportunity cost, Capital investment, Patient acquisition cost, Return on investment, Financial independence, Business strategy, Leadership, Insurance plans, Team development, Long-term planning, Practice growth</t>
  </si>
  <si>
    <t>Dental Wealth Podcast - Episode 3</t>
  </si>
  <si>
    <t>Business Strategy and Growth</t>
  </si>
  <si>
    <t>https://www.youtube.com/watch?v=-Q82Kuxgh8A&amp;list=PLMCKXIG4tA2CZYgaH7C4ysTC0PRBNUy4J&amp;index=188</t>
  </si>
  <si>
    <t>Investing in practice, Wealth creation, Financial goals, Practice consolidation, CEO mindset, Vision, Leadership, Team development, Scalability, Long-term planning, Reinvestment, Business strategy, Impact, Growth mindset, Financial discipline</t>
  </si>
  <si>
    <t>Leadership and Team Development</t>
  </si>
  <si>
    <t>Dental Wealth Podcast - Episode 4</t>
  </si>
  <si>
    <t>Personal Development and Mindset</t>
  </si>
  <si>
    <t>https://www.youtube.com/watch?v=EYXqv33J4WA&amp;list=PLMCKXIG4tA2CZYgaH7C4ysTC0PRBNUy4J&amp;index=187</t>
  </si>
  <si>
    <t>Vision, Leadership, Wealth creation, Practice investment, Financial goals, Team development, Scalability, Impact, Long-term planning, CEO mindset, Business strategy, Financial mindset, Reinvestment, Practice growth, Personal development</t>
  </si>
  <si>
    <t>Dental Wealth Podcast - Episode 5</t>
  </si>
  <si>
    <t>Operational Efficiency and Management</t>
  </si>
  <si>
    <t>https://www.youtube.com/watch?v=TlbB0ow2iZI&amp;list=PLMCKXIG4tA2CZYgaH7C4ysTC0PRBNUy4J&amp;index=186</t>
  </si>
  <si>
    <t>Measuring success, Wealth creation, Profit margin, Growth vs. profitability, Dental practice management, Investment in practice, Team morale, Leadership, Financial metrics, Reinvestment, Scalability, Legacy planning, Access to capital, Business strategy, Impact</t>
  </si>
  <si>
    <t>Marketing and Patient Acquisition</t>
  </si>
  <si>
    <t>Dental Wealth Podcast - Episode 6</t>
  </si>
  <si>
    <t>https://www.youtube.com/watch?v=foki1gN_6OM&amp;list=PLMCKXIG4tA2CZYgaH7C4ysTC0PRBNUy4J&amp;index=185</t>
  </si>
  <si>
    <t xml:space="preserve">Leadership, Dental practice, Wealth creation, Autonomy, Retirement, Impact, Time management, Leader vs. manager, Practice growth, Team development, Vision, Intentionality, Generational impact, Consulting limitations
</t>
  </si>
  <si>
    <t>Dental Wealth Podcast - Episode 7</t>
  </si>
  <si>
    <t>https://www.youtube.com/watch?v=fTeN22LQcTw&amp;list=PLMCKXIG4tA2CZYgaH7C4ysTC0PRBNUy4J&amp;index=184</t>
  </si>
  <si>
    <t>Wealth creation, Passive cash flow, Savings, Investing, Dental practice return, Financial discipline, Expense management, Access to capital, Strategic debt, Personal development, Financial stewardship, Economic downturns, Market opportunities, Legacy, Generational wealth, Impact</t>
  </si>
  <si>
    <t>Legal and Contracts</t>
  </si>
  <si>
    <t>Dental Wealth Podcast - Episode 8</t>
  </si>
  <si>
    <t>https://www.youtube.com/watch?v=Lq8W271Ai9w&amp;list=PLMCKXIG4tA2CZYgaH7C4ysTC0PRBNUy4J&amp;index=183</t>
  </si>
  <si>
    <t>Abundance mindset, Impact, Generosity, Financial habits, Personal stories, Tipping, Releasing money, Financial behavior, Scarcity mindset, Positive impact, Financial discipline, Wealth creation, Personal development, Community impact</t>
  </si>
  <si>
    <t>Dental Wealth Podcast - Episode 9</t>
  </si>
  <si>
    <t>https://www.youtube.com/watch?v=HdxFRN6z_r0&amp;list=PLMCKXIG4tA2CZYgaH7C4ysTC0PRBNUy4J&amp;index=182</t>
  </si>
  <si>
    <t>Growth vs. cash, Cash management, Dental practice investment, Marketing expenditure, Equipment loans, Return on investment (ROI), Financial planning, Cash reserves, Business strategy, Debt management, Financial discipline, Profitability, Stress reduction, Bank readiness, Financial goals</t>
  </si>
  <si>
    <t>Special Topics and Case Studies</t>
  </si>
  <si>
    <t>Dental Wealth Podcast - Episode 10</t>
  </si>
  <si>
    <t>https://www.youtube.com/watch?v=1l88N3JmuIo&amp;list=PLMCKXIG4tA2CZYgaH7C4ysTC0PRBNUy4J&amp;index=181</t>
  </si>
  <si>
    <t xml:space="preserve">Cost leadership, Business strategy, Aspen Dental, Market differentiation, Competitive strategy, Economies of scale, Low-cost provider, Price competition, Supply chain management, Patient care, Practice differentiation, Business growth, Market share, Industry competition, Strategic planning
</t>
  </si>
  <si>
    <t>Dental Wealth Podcast - Episode 11</t>
  </si>
  <si>
    <t>https://www.youtube.com/watch?v=JQiAGQEgHbc&amp;list=PLMCKXIG4tA2CZYgaH7C4ysTC0PRBNUy4J&amp;index=180</t>
  </si>
  <si>
    <t>Compound effect, Daily habits, Leadership, Team culture, Business decline, Personal impact, Stress management, Revenue growth, Strategic planning, Personal development, Practice management, Motivation, Referral sources, Team turnover, Simple disciplines</t>
  </si>
  <si>
    <t>Dental Wealth Podcast - Episode 12</t>
  </si>
  <si>
    <t>https://www.youtube.com/watch?v=XFJF8HjnwlU&amp;list=PLMCKXIG4tA2CZYgaH7C4ysTC0PRBNUy4J&amp;index=179</t>
  </si>
  <si>
    <t>Bank readiness, Local bank advantages, Access to capital, Dental financing, Practice expansion, Financial partnerships, Decision-making power, Community banking, Medical and dental focus, Appraisal accuracy, Relationship banking, Financial stress management, Loan pre-approval, Investment in practice, Narrative in banking, Financial preparation</t>
  </si>
  <si>
    <t>Dental Wealth Podcast - Episode 13</t>
  </si>
  <si>
    <t xml:space="preserve"> Business Strategy and Growth</t>
  </si>
  <si>
    <t>https://www.youtube.com/watch?v=yyRaX0hmPbc&amp;list=PLMCKXIG4tA2CZYgaH7C4ysTC0PRBNUy4J&amp;index=178</t>
  </si>
  <si>
    <t>Cost leadership, Business adaptation, Online market shift, Brick-and-mortar challenges, Dental practice pricing, Revenue per patient, Market competition, Payless Shoe Stores, Insurance influence, Patient value, Practice growth, Capital management, Maximizing facilities, Strategic pricing, Low-cost pitfalls, Revenue optimization</t>
  </si>
  <si>
    <t>Dental Wealth Podcast - Episode 14</t>
  </si>
  <si>
    <t>https://www.youtube.com/watch?v=iCJa2YcTmJo&amp;list=PLMCKXIG4tA2CZYgaH7C4ysTC0PRBNUy4J&amp;index=177</t>
  </si>
  <si>
    <t>Organizational ceiling, Practice growth, Vision, Team training, Leadership, Talent acquisition, Financial goals, Strategic planning, Motivation, Business investment, Resource management, Team development, Corporate competition</t>
  </si>
  <si>
    <t>Dental Wealth Podcast - Episode 15</t>
  </si>
  <si>
    <t>https://www.youtube.com/watch?v=9AtF0946g8c&amp;list=PLMCKXIG4tA2CZYgaH7C4ysTC0PRBNUy4J&amp;index=176</t>
  </si>
  <si>
    <t>Practice growth, Dental industry, Average growth rate, Inflation, Case study, Under-capitalization, Debt management, Financial planning, Motivation, Leadership, Team building, Vision, Patient retention, Business investment, Wealth creation, Scarcity mindset, Abundance mindset, Investment, Legacy, Financial independence</t>
  </si>
  <si>
    <t>Dental Wealth Podcast - Episode 16</t>
  </si>
  <si>
    <t>https://www.youtube.com/watch?v=QBgBy0f6gIg&amp;list=PLMCKXIG4tA2CZYgaH7C4ysTC0PRBNUy4J&amp;index=175</t>
  </si>
  <si>
    <t>Impact, Family legacy, Vacation planning, Five stages of wealth, Dental Wealth book, Financial paradigm shift, Generational wealth, Retirement myths, Business investment, Financial advisors, Economic value, Wealth creation, Financial independence, Settler mindset, Taking action</t>
  </si>
  <si>
    <t>Dental Wealth Podcast - Episode 17</t>
  </si>
  <si>
    <t>https://www.youtube.com/watch?v=O10sq4Lzbrg&amp;list=PLMCKXIG4tA2CZYgaH7C4ysTC0PRBNUy4J&amp;index=174</t>
  </si>
  <si>
    <t>Stages of wealth, Financial freedom, Retirement mindset, Wealth creation, Asset accumulation, Passive income, Financial advisors, Investment, Economic cycles, Business growth, Motivation, Vision, Leadership, Team building</t>
  </si>
  <si>
    <t>Dental Wealth Podcast - Episode 18</t>
  </si>
  <si>
    <t>https://www.youtube.com/watch?v=OgyLbDvgiog&amp;list=PLMCKXIG4tA2CZYgaH7C4ysTC0PRBNUy4J&amp;index=173</t>
  </si>
  <si>
    <t>Stages of wealth, Income mindset, Dental practice investment, Retirement income, Asset accumulation, Passive income, Financial advisors, Economic cycles, Risk management, Business growth, Time management, Leadership, Wealth creation, Financial independence</t>
  </si>
  <si>
    <t>Dental Wealth Podcast - Episode 19</t>
  </si>
  <si>
    <t>https://www.youtube.com/watch?v=EL44FqzJ4IM&amp;list=PLMCKXIG4tA2CZYgaH7C4ysTC0PRBNUy4J&amp;index=172</t>
  </si>
  <si>
    <t>Stages of wealth, Income focus, Retirement mindset, Asset building, Passive income, Time management, Wealth protection, Financial advisors, Leadership, Business growth, Impact, Legacy, Financial independence, Strategic planning</t>
  </si>
  <si>
    <t>Dental Wealth Podcast - Episode 20</t>
  </si>
  <si>
    <t>https://www.youtube.com/watch?v=7fhGawDUH1c&amp;list=PLMCKXIG4tA2CZYgaH7C4ysTC0PRBNUy4J&amp;index=171</t>
  </si>
  <si>
    <t>wealth development, ceiling of conformity, personal development, business owners, dentist, revenue, passive savings, capital investment, active accounts, financial advisor, personal development money, compound effect, personal trainer, fitness, health, marriage, relationships, business model, wealth allocation, financial freedom, strategic planning</t>
  </si>
  <si>
    <t>Dental Wealth Podcast - Episode 21</t>
  </si>
  <si>
    <t>https://www.youtube.com/watch?v=mRnWTdEpFwU&amp;list=PLMCKXIG4tA2CZYgaH7C4ysTC0PRBNUy4J&amp;index=170</t>
  </si>
  <si>
    <t>personal development, recession, economic downturn, wealth creation, opportunity, capital, investment, business growth, financial planning, scaling, strategic planning, mindset shift, pessimistic modeling, recession-proof business, capital deployment, market opportunities, wealth mindset, business expansion, economic cycles</t>
  </si>
  <si>
    <t>Dental Wealth Podcast - Episode 22</t>
  </si>
  <si>
    <t>https://www.youtube.com/watch?v=V8SXsUk0IYQ&amp;list=PLMCKXIG4tA2CZYgaH7C4ysTC0PRBNUy4J&amp;index=169</t>
  </si>
  <si>
    <t>personal growth, business fundamentals, family priorities, wealth mindset, economic cycles, investment strategies, capital allocation, financial planning, practice management, growth opportunities</t>
  </si>
  <si>
    <t>Dental Wealth Podcast - Episode 23</t>
  </si>
  <si>
    <t>https://www.youtube.com/watch?v=byZuTcqAWBw&amp;list=PLMCKXIG4tA2CZYgaH7C4ysTC0PRBNUy4J&amp;index=168</t>
  </si>
  <si>
    <t>Recession Planning, Wealth Building, Economic Strategy, Financial Resilience, Investment Opportunities, Dental Practice Growth, Capital Allocation, Wealth Mindset, Strategic Expansion, Business Scalability</t>
  </si>
  <si>
    <t>Dental Wealth Podcast - Episode 24</t>
  </si>
  <si>
    <t>https://www.youtube.com/watch?v=8uU52r-Q-fg&amp;list=PLMCKXIG4tA2CZYgaH7C4ysTC0PRBNUy4J&amp;index=167</t>
  </si>
  <si>
    <t>Purpose, Vision, Practice Management, Leadership, Financial Planning, Team Building, Business Strategy, Personal Development, Motivation, Patient Experience</t>
  </si>
  <si>
    <t>Dental Wealth Podcast - Episode 25</t>
  </si>
  <si>
    <t>https://www.youtube.com/watch?v=HaYf6E2Mu08&amp;list=PLMCKXIG4tA2CZYgaH7C4ysTC0PRBNUy4J&amp;index=166</t>
  </si>
  <si>
    <t>Savings, Investment, Underperformance, Financial Planning, Passive Savings, Active Investment, Personal Development, Wealth Building, Compound Effect, Capital Allocation</t>
  </si>
  <si>
    <t>Dental Wealth Podcast - Episode 26</t>
  </si>
  <si>
    <t>https://www.youtube.com/watch?v=TWYjz-gQSF8&amp;list=PLMCKXIG4tA2CZYgaH7C4ysTC0PRBNUy4J&amp;index=165</t>
  </si>
  <si>
    <t>Underperformance, Practice Management, Leadership, Financial Planning, Investment, Growth Strategy, Reinvestment, Paradigm Shift, Management vs Leadership, Team Building</t>
  </si>
  <si>
    <t>Dental Wealth Podcast - Episode 27</t>
  </si>
  <si>
    <t>https://www.youtube.com/watch?v=v2sbykiFbB4&amp;list=PLMCKXIG4tA2CZYgaH7C4ysTC0PRBNUy4J&amp;index=164</t>
  </si>
  <si>
    <t>Authenticity, Practice Management, Leadership, Business Strategy, Culture, Team Building, Financial Planning, Personal Growth, Passion, Organizational Development</t>
  </si>
  <si>
    <t>Dental Wealth Podcast - Episode 28</t>
  </si>
  <si>
    <t>https://www.youtube.com/watch?v=aJVErb1luMw&amp;list=PLMCKXIG4tA2CZYgaH7C4ysTC0PRBNUy4J&amp;index=163</t>
  </si>
  <si>
    <t xml:space="preserve">Continuous growth, Dental practice valuation, Retirement planning, Business mindset, Passive income, Real estate investment, Practice attrition, Associate hiring, Leadership, Scalability, Systems and operations, Team development, Financial independence, Investment strategy, Practice expansion
</t>
  </si>
  <si>
    <t>Dental Wealth Podcast - Episode 29</t>
  </si>
  <si>
    <t>https://www.youtube.com/watch?v=i69DEmPOx7s&amp;list=PLMCKXIG4tA2CZYgaH7C4ysTC0PRBNUy4J&amp;index=162</t>
  </si>
  <si>
    <t>Data Utilization, Practice Management, Leadership, Team Collaboration, Financial Analysis, Key Metrics, Business Strategy, Growth, Efficiency, Measurement</t>
  </si>
  <si>
    <t>Dental Wealth Podcast - Episode 30</t>
  </si>
  <si>
    <t>https://www.youtube.com/watch?v=Td8hU7J5Vcw&amp;list=PLMCKXIG4tA2CZYgaH7C4ysTC0PRBNUy4J&amp;index=161</t>
  </si>
  <si>
    <t>Leadership, Growth Strategy, Success, Team Building, Practice Management, Financial Planning, Systematic Approach, Client Success, Business Strategy, Personal Development</t>
  </si>
  <si>
    <t>Dental Wealth Podcast - Episode 31</t>
  </si>
  <si>
    <t>https://www.youtube.com/watch?v=33Hnhl3Uq3c&amp;list=PLMCKXIG4tA2CZYgaH7C4ysTC0PRBNUy4J&amp;index=160</t>
  </si>
  <si>
    <t>Transactional Consulting, Relational Consulting, Practice Management, Leadership, Patient Engagement, Team Building, Growth Strategy, Financial Planning, Business Strategy, Long-term Success</t>
  </si>
  <si>
    <t>Dental Wealth Podcast - Episode 32</t>
  </si>
  <si>
    <t>https://www.youtube.com/watch?v=bPFEIRrotzk&amp;list=PLMCKXIG4tA2CZYgaH7C4ysTC0PRBNUy4J&amp;index=159</t>
  </si>
  <si>
    <t>Success Story, Practice Management, Leadership, Implementation, Growth Strategy, Team Building, Financial Planning, Systematic Approach, Client Success, Business Strategy</t>
  </si>
  <si>
    <t>Dental Wealth Podcast - Episode 33</t>
  </si>
  <si>
    <t>https://www.youtube.com/watch?v=N_tlbW_ePLQ&amp;list=PLMCKXIG4tA2CZYgaH7C4ysTC0PRBNUy4J&amp;index=158</t>
  </si>
  <si>
    <t>Goal Setting, Vision, Personal Development, Practice Management, Leadership, Financial Planning, Growth Strategy, Intentionality, Accountability, Success</t>
  </si>
  <si>
    <t>Dental Wealth Podcast - Episode 34</t>
  </si>
  <si>
    <t>https://www.youtube.com/watch?v=RpqRVIlulwI&amp;list=PLMCKXIG4tA2CZYgaH7C4ysTC0PRBNUy4J&amp;index=157</t>
  </si>
  <si>
    <t>Increasing Value, Practice Management, Leadership, Financial Planning, Scalability, Growth Strategy, Patient Experience, Team Building, Productivity, Incremental Changes</t>
  </si>
  <si>
    <t>Dental Wealth Podcast - Episode 35</t>
  </si>
  <si>
    <t>https://www.youtube.com/watch?v=1_ygXxhevFo&amp;list=PLMCKXIG4tA2CZYgaH7C4ysTC0PRBNUy4J&amp;index=156</t>
  </si>
  <si>
    <t xml:space="preserve">Leadership development, Wealth creation, Personal growth, New Year goals, Outward motivation, Internal determination, Team impact, Community impact, Business strategy, Personal transformation, Relationship building, Successful mindset, Goal setting, Financial planning, Abundance mindset
</t>
  </si>
  <si>
    <t>Ep 36 Can You Increase Your Free Time &amp; Net Worth?</t>
  </si>
  <si>
    <t>https://www.youtube.com/watch?v=gRJ3o1c2Akk&amp;list=PLMCKXIG4tA2CZYgaH7C4ysTC0PRBNUy4J&amp;index=155</t>
  </si>
  <si>
    <t>Net worth growth, Dental practice investment, Capacity limitations, Real estate income, Quality of life, Stress management, Sigmoid curve, Financial planning, Comfort zone, Strategic growth, Capital investment, Team management, Personal development, Business challenges, Financial independence</t>
  </si>
  <si>
    <t>Ep37 This Simple Accounting Philosophy Could Save You Millions</t>
  </si>
  <si>
    <t>https://www.youtube.com/watch?v=UTXg_aoDxxE&amp;list=PLMCKXIG4tA2CZYgaH7C4ysTC0PRBNUy4J&amp;index=154</t>
  </si>
  <si>
    <t>Accounting philosophy, CPA outgrowth, Financial accuracy, Dental practice financials, Bookkeeping, Tax liability, Financial planning, Capital investment, Business growth, Sophistication, Net worth, Wealth management, Strategic allocation, Financial advisor, Business investment</t>
  </si>
  <si>
    <t>EP38 Diversifying Your Brain Trust</t>
  </si>
  <si>
    <t>https://www.youtube.com/watch?v=bp3bdXWf22I&amp;list=PLMCKXIG4tA2CZYgaH7C4ysTC0PRBNUy4J&amp;index=153</t>
  </si>
  <si>
    <t>Diversifying Brain Trust, Strategic Innovation, New Voices, Practice Management, Growth Strategy, Leadership, Team Building, Business Strategy, Financial Planning, Scalability</t>
  </si>
  <si>
    <t>EP39 Marketing For Your Company</t>
  </si>
  <si>
    <t>https://www.youtube.com/watch?v=JJ8SxV4PYhs&amp;list=PLMCKXIG4tA2CZYgaH7C4ysTC0PRBNUy4J&amp;index=151</t>
  </si>
  <si>
    <t>Marketing, Practice Management, Leveraging, Delegating, Strategic Innovation, Patient Engagement, Dental Marketing, Business Growth, Value Creation, Problem Solving</t>
  </si>
  <si>
    <t>Ep40 Maximize Efficient Delegation of Time</t>
  </si>
  <si>
    <t>https://www.youtube.com/watch?v=SW_BvDerqfA&amp;list=PLMCKXIG4tA2CZYgaH7C4ysTC0PRBNUy4J&amp;index=150</t>
  </si>
  <si>
    <t>Time management, Efficient delegation, Wealth creation, Financial evolution, Passive income, Self-education, Strategic growth, Business investment, Leadership, Personal development, Relationship building, Health and fitness, Family time, Abundance mindset, Retirement planning</t>
  </si>
  <si>
    <t>Ep41 Playing Strategic Offense with Your Money</t>
  </si>
  <si>
    <t>https://www.youtube.com/watch?v=1mPV9jbr7fo&amp;list=PLMCKXIG4tA2CZYgaH7C4ysTC0PRBNUy4J&amp;index=149</t>
  </si>
  <si>
    <t>Strategic offense, Financial accumulation, Wealth strategy, Active investment, Economic cycles, Private equity, Market positioning, Revenue management, Cash flow, Financial education, Risk management, Business growth, Investment opportunities, Abundance mindset, Economic downturn</t>
  </si>
  <si>
    <t>Ep42 What Does Your Circle of Friends Say about You?</t>
  </si>
  <si>
    <t>https://www.youtube.com/watch?v=7Tj2CCrT0zo&amp;list=PLMCKXIG4tA2CZYgaH7C4ysTC0PRBNUy4J&amp;index=148</t>
  </si>
  <si>
    <t xml:space="preserve">Circle of friends, Business relationships, Wealth creation, High net worth, Transformative relationships, Economic impact, Financial independence, Relationship building, Social capital, Networking, Mentorship, Investment opportunities, Personal growth, Community impact, Strategic connections
</t>
  </si>
  <si>
    <t>Ep43 Understanding Debt Equity</t>
  </si>
  <si>
    <t>https://www.youtube.com/watch?v=so_-nOU3wLc&amp;list=PLMCKXIG4tA2CZYgaH7C4ysTC0PRBNUy4J&amp;index=147</t>
  </si>
  <si>
    <t>Debt Management, Equity, Financial Planning, Practice Management, Risk Management, Investment Strategy, Cash Flow, Business Growth, Financial Security, Capital Access</t>
  </si>
  <si>
    <t>Ep44 Choose To Lead</t>
  </si>
  <si>
    <t>https://www.youtube.com/watch?v=mvM97KXfCjU&amp;list=PLMCKXIG4tA2CZYgaH7C4ysTC0PRBNUy4J&amp;index=146</t>
  </si>
  <si>
    <t>Leadership, Practice Management, Team Building, Financial Planning, Crisis Management, Growth Strategy, Communication, Innovation, Mindset, Business Strategy</t>
  </si>
  <si>
    <t>EP 45 Finding Your Opportunity - No Matter What</t>
  </si>
  <si>
    <t>https://www.youtube.com/watch?v=Fu0EfDURTAo&amp;list=PLMCKXIG4tA2CZYgaH7C4ysTC0PRBNUy4J&amp;index=145</t>
  </si>
  <si>
    <t>Opportunity, Abundance mindset, Scarcity mindset, Business fundamentals, Economic cycles, Growth mindset, Marketing, Team training, Acquisition opportunities, Practice growth, Financial independence, Strategic investment, Persistence, Leadership, Economic resilience</t>
  </si>
  <si>
    <t>EP 46 Being Resourceful With Your Team</t>
  </si>
  <si>
    <t>https://www.youtube.com/watch?v=a-Z7gK5mSCM&amp;list=PLMCKXIG4tA2CZYgaH7C4ysTC0PRBNUy4J&amp;index=144</t>
  </si>
  <si>
    <t>Resourcefulness, Team Management, Practice Management, Leadership, Financial Planning, Growth Strategy, Team Building, Marketing, Patient Engagement, Communication</t>
  </si>
  <si>
    <t>EP 47 Why Financial Advisors Act In Their Best Interests And Not Yours</t>
  </si>
  <si>
    <t>https://www.youtube.com/watch?v=tyfVDkmAnq8&amp;list=PLMCKXIG4tA2CZYgaH7C4ysTC0PRBNUy4J&amp;index=143</t>
  </si>
  <si>
    <t xml:space="preserve">Financial advisors, Best interests, Business strategy, Investment advice, Financial independence, PPP loans, Business expansion, Wealth creation, Access to capital, 401k alternatives, Business fundamentals, Economic resilience, Team training, Communication strategies, Practice growth
</t>
  </si>
  <si>
    <t>Ep 48 Getting Back To Work</t>
  </si>
  <si>
    <t>https://www.youtube.com/watch?v=R1GfKLZNuSg&amp;list=PLMCKXIG4tA2CZYgaH7C4ysTC0PRBNUy4J&amp;index=142</t>
  </si>
  <si>
    <t>Practice Management, Leadership, Marketing, Patient Engagement, Growth Strategy, Team Building, Business Expansion, Communication, Opportunity, Financial Planning</t>
  </si>
  <si>
    <t>EP49 What is the difference between Successful and Unsuccessful companies?</t>
  </si>
  <si>
    <t>https://www.youtube.com/watch?v=XGq7w_4ZP3I&amp;list=PLMCKXIG4tA2CZYgaH7C4ysTC0PRBNUy4J&amp;index=141</t>
  </si>
  <si>
    <t>Successful companies, Unsuccessful companies, Business strategy, Abundance mindset, Scarcity mindset, Financial independence, Practice growth, Team training, Communication, Marketing investment, Economic resilience, Opportunity, Innovation, Leadership</t>
  </si>
  <si>
    <t>EP 50 Key Financial Moves</t>
  </si>
  <si>
    <t>https://www.youtube.com/watch?v=5zb2QavBiZ8&amp;list=PLMCKXIG4tA2CZYgaH7C4ysTC0PRBNUy4J&amp;index=140</t>
  </si>
  <si>
    <t>Investment Strategy, Stock Market, Financial Planning, Practice Management, Risk Management, Capital Access, Wealth Building, Diversification, Economic Preparedness, Financial Security</t>
  </si>
  <si>
    <t>EP 51 Sales Information You Need To Have</t>
  </si>
  <si>
    <t>https://www.youtube.com/watch?v=ytfz5a6wm-c&amp;list=PLMCKXIG4tA2CZYgaH7C4ysTC0PRBNUy4J&amp;index=138</t>
  </si>
  <si>
    <t>Sales Information, Case Acceptance, Practice Management, Communication, Patient Engagement, Dental Marketing, Team Training, Financial Planning, Business Growth, Leadership</t>
  </si>
  <si>
    <t>EP 52 The Worst Thing A Small Business Can Do</t>
  </si>
  <si>
    <t>https://www.youtube.com/watch?v=oiL6tBvlIvM&amp;list=PLMCKXIG4tA2CZYgaH7C4ysTC0PRBNUy4J&amp;index=139</t>
  </si>
  <si>
    <t>Small business mindset, Organizational ceiling, Business growth, Abundance mindset, Ten times growth, Vision, Leadership, Capacity, Investment, Team training, Financial independence, Practice management, Goal setting, Economic resilience, Business strategy</t>
  </si>
  <si>
    <t>EP 53 Being Bank Ready</t>
  </si>
  <si>
    <t>https://www.youtube.com/watch?v=uKB4ieUKS7A&amp;list=PLMCKXIG4tA2CZYgaH7C4ysTC0PRBNUy4J&amp;index=137</t>
  </si>
  <si>
    <t>Bank Readiness, Practice Management, Financial Planning, Debt Management, Investment Strategy, Cash Flow, Business Growth, Capital Access, Savings, Risk Management</t>
  </si>
  <si>
    <t>EP 54 The Myth of Retirement</t>
  </si>
  <si>
    <t>https://www.youtube.com/watch?v=TFnmLdm3rkQ&amp;list=PLMCKXIG4tA2CZYgaH7C4ysTC0PRBNUy4J&amp;index=136</t>
  </si>
  <si>
    <t>Retirement Myth, Practice Management, Financial Planning, Wealth Creation, Leadership, Passive Income, Investment Strategy, Personal Development, Business Strategy, Retirement Planning</t>
  </si>
  <si>
    <t>Ep 55 Studying Failures Not Just Successes</t>
  </si>
  <si>
    <t>https://www.youtube.com/watch?v=Y-gl6NVDdbY&amp;list=PLMCKXIG4tA2CZYgaH7C4ysTC0PRBNUy4J&amp;index=135</t>
  </si>
  <si>
    <t>Studying failures, Learning from mistakes, Business strategy, JC Penney bankruptcy, COVID-19 impact, Sigmoid curve, Business model change, Practice growth, Patient base age, Market adaptation, Innovation, Team resistance, Business reinvention, Economic cycles, Financial planning</t>
  </si>
  <si>
    <t>EP56 What Stocks Are Hot Right Now?</t>
  </si>
  <si>
    <t>https://www.youtube.com/watch?v=Un6TzKiEPaE&amp;list=PLMCKXIG4tA2CZYgaH7C4ysTC0PRBNUy4J&amp;index=134</t>
  </si>
  <si>
    <t>EP 57 What Story Do You Tell Yourself?</t>
  </si>
  <si>
    <t>https://www.youtube.com/watch?v=IusN6z9LSbQ&amp;list=PLMCKXIG4tA2CZYgaH7C4ysTC0PRBNUy4J&amp;index=133</t>
  </si>
  <si>
    <t>Mindset, Personal Development, Practice Management, Leadership, Growth Strategy, Financial Planning, Overcoming Challenges, Motivation, Success, Wealth Building</t>
  </si>
  <si>
    <t>EP 58 The Frustration Gap</t>
  </si>
  <si>
    <t>https://www.youtube.com/watch?v=Nj6BLdlQuVA&amp;list=PLMCKXIG4tA2CZYgaH7C4ysTC0PRBNUy4J&amp;index=132</t>
  </si>
  <si>
    <t>Frustration Gap, Practice Management, Leadership, Personal Standards, Team Standards, Organizational Growth, Financial Planning, Mindset, Business Strategy, Success</t>
  </si>
  <si>
    <t>EP 59 Own Your Shit</t>
  </si>
  <si>
    <t>https://www.youtube.com/watch?v=ZkgPH2UQHNk&amp;list=PLMCKXIG4tA2CZYgaH7C4ysTC0PRBNUy4J&amp;index=131</t>
  </si>
  <si>
    <t>Accountability, Personal Growth, Practice Management, Leadership, Financial Planning, Overcoming Challenges, Humility, Team Building, Business Strategy, Success</t>
  </si>
  <si>
    <t>EP 60 Business Model vs Income Model</t>
  </si>
  <si>
    <t>https://www.youtube.com/watch?v=h5vi7KpldSQ&amp;list=PLMCKXIG4tA2CZYgaH7C4ysTC0PRBNUy4J&amp;index=130</t>
  </si>
  <si>
    <t>Business model, Income model, Self-imposed limitations, Dental industry, Scalability, Financial advisors, Leadership, Marketing, Operations capacity, Investment, Mindset, Practice growth, Revenue, Stress management, Private equity</t>
  </si>
  <si>
    <t>https://www.youtube.com/watch?v=FMb6Sb9ZfmA&amp;list=PLMCKXIG4tA2CZYgaH7C4ysTC0PRBNUy4J&amp;index=136</t>
  </si>
  <si>
    <t>EP62 Why Are You In Business?</t>
  </si>
  <si>
    <t>https://www.youtube.com/watch?v=tHDsK_j8-Lg&amp;list=PLMCKXIG4tA2CZYgaH7C4ysTC0PRBNUy4J&amp;index=129</t>
  </si>
  <si>
    <t>Business Purpose, Practice Management, Leadership, Financial Planning, Team Building, Customer Service, Competitive Advantage, Servant Leadership, Patient Experience, Business Growth</t>
  </si>
  <si>
    <t>EP 63 Financial Discipline for your Practice</t>
  </si>
  <si>
    <t>https://www.youtube.com/watch?v=J6OBUVEelpw&amp;list=PLMCKXIG4tA2CZYgaH7C4ysTC0PRBNUy4J&amp;index=128</t>
  </si>
  <si>
    <t>Financial discipline, Revenue growth, Saving habits, Giving mindset, Business model, Dental practice, Income management, Expense control, Investment, Wealth mindset, Leadership, Identity, Financial planning, Business strategy, Stewardship</t>
  </si>
  <si>
    <t>EP 64 Dont Let Taxes Cost You</t>
  </si>
  <si>
    <t>https://www.youtube.com/watch?v=bIFRoUlUyxw&amp;list=PLMCKXIG4tA2CZYgaH7C4ysTC0PRBNUy4J&amp;index=127</t>
  </si>
  <si>
    <t>Tax Planning, Financial Management, Practice Management, Audit Preparation, Revenue Management, Tax Strategy, CPA, Business Ethics, Tax Compliance, Investment Strategy</t>
  </si>
  <si>
    <t>Ep 65 Utilizing Debt To Create Tremendous Wealth</t>
  </si>
  <si>
    <t>https://www.youtube.com/watch?v=8kLhNi9a9lU&amp;list=PLMCKXIG4tA2CZYgaH7C4ysTC0PRBNUy4J&amp;index=126</t>
  </si>
  <si>
    <t>Utilizing debt, Wealth creation, Capital management, Debt strategies, Depreciating assets, Appreciating assets, Financial discipline, Investment property, Debt reduction, ROI, Financial planning, Business strategy, Leadership, Economic resilience, Strategic debt</t>
  </si>
  <si>
    <t>EP 66 Don't Just Quit</t>
  </si>
  <si>
    <t>https://www.youtube.com/watch?v=cgJdrreBNng&amp;list=PLMCKXIG4tA2CZYgaH7C4ysTC0PRBNUy4J&amp;index=125</t>
  </si>
  <si>
    <t>Persistence, Resilience, Practice Management, Leadership, Financial Planning, Growth Strategy, Team Building, Overcoming Challenges, Business Strategy, Success</t>
  </si>
  <si>
    <t>EP 67 What Kind Of Company Are You?</t>
  </si>
  <si>
    <t>https://www.youtube.com/watch?v=s664EJMbNxo&amp;list=PLMCKXIG4tA2CZYgaH7C4ysTC0PRBNUy4J&amp;index=124</t>
  </si>
  <si>
    <t>Company Structure, Practice Management, Lead Generation, Delivery Process, Business Strategy, Leadership, Growth Strategy, Team Building, Financial Planning, Marketing</t>
  </si>
  <si>
    <t>EP 68 Things happen FOR us, not TO us</t>
  </si>
  <si>
    <t>https://www.youtube.com/watch?v=FMb6Sb9ZfmA&amp;list=PLMCKXIG4tA2CZYgaH7C4ysTC0PRBNUy4J&amp;index=123</t>
  </si>
  <si>
    <t>Reflection, COVID-19 Lessons, Practice Management, Leadership, Financial Preparedness, Crisis Management, Growth Strategy, Innovation, Team Communication, Capital Access</t>
  </si>
  <si>
    <t>EP 69 Success is Qualitative Not Quantitative</t>
  </si>
  <si>
    <t>https://www.youtube.com/watch?v=mi81PsQRkoo&amp;list=PLMCKXIG4tA2CZYgaH7C4ysTC0PRBNUy4J&amp;index=122</t>
  </si>
  <si>
    <t>Success, Qualitative measures, Personal development, Four types of people, Financial evolution, Mentorship, Change, Wealth creation, Vision, Compound effect, Humility, Hunger, Emotional intelligence, Personal transformation, Action steps, Abundance mindset</t>
  </si>
  <si>
    <t>EP 70 What Does Your Access to Capital Look Like?</t>
  </si>
  <si>
    <t>https://www.youtube.com/watch?v=REZxS83H3Tk&amp;list=PLMCKXIG4tA2CZYgaH7C4ysTC0PRBNUy4J&amp;index=121</t>
  </si>
  <si>
    <t xml:space="preserve">Access to capital, Qualified funds, Non-qualified funds, Financial planning, Capital management, Economic resilience, Credit lines, Business strategy, Investment opportunities, Stress reduction, Winter preparedness, Wealth creation, Cash reserves, Business growth, Leadership
</t>
  </si>
  <si>
    <t>EP 71 Simple Words Can Change Your Life</t>
  </si>
  <si>
    <t>https://www.youtube.com/watch?v=jMgAZbCpV8s&amp;list=PLMCKXIG4tA2CZYgaH7C4ysTC0PRBNUy4J&amp;index=120</t>
  </si>
  <si>
    <t>Simple Words, Vocabulary, Practice Management, Leadership, Financial Planning, Capital, Investment, Growth Strategy, Team Building, Personal Development</t>
  </si>
  <si>
    <t>Ep 72 Revisit Your Business Model</t>
  </si>
  <si>
    <t>https://www.youtube.com/watch?v=yjCTND1zI-4&amp;list=PLMCKXIG4tA2CZYgaH7C4ysTC0PRBNUy4J&amp;index=119</t>
  </si>
  <si>
    <t>Business Model, Practice Management, Growth Strategy, Revenue Goals, Patient Volume, Operational Efficiency, Financial Planning, Team Building, Marketing, Leadership</t>
  </si>
  <si>
    <t>Ep 73 Opportunities to Grow</t>
  </si>
  <si>
    <t>https://www.youtube.com/watch?v=sK5f5kWi5Pg&amp;list=PLMCKXIG4tA2CZYgaH7C4ysTC0PRBNUy4J&amp;index=118</t>
  </si>
  <si>
    <t>Capital Management, Practice Management, Financial Planning, Investment, Business Growth, Reinvestment, Wealth Building, Asset Management, Business Strategy, Leadership</t>
  </si>
  <si>
    <t>EP 74 Nothing Great Happens In The Middle</t>
  </si>
  <si>
    <t>https://www.youtube.com/watch?v=0L3rExhgotQ&amp;list=PLMCKXIG4tA2CZYgaH7C4ysTC0PRBNUy4J&amp;index=117</t>
  </si>
  <si>
    <t>Ten-year plan, Extreme goals, Elon Musk, Resourcefulness, Personal development, Leadership, Business strategy, Vision, Legacy, Abundance mindset, Motivation, Wealth creation, Team impact, Reinvestment, Financial planning</t>
  </si>
  <si>
    <t>Ep 75 Overcomming Fear</t>
  </si>
  <si>
    <t>https://www.youtube.com/watch?v=VNaCWXtDbUQ&amp;list=PLMCKXIG4tA2CZYgaH7C4ysTC0PRBNUy4J&amp;index=116</t>
  </si>
  <si>
    <t>Overcoming Fear, Practice Management, Leadership, Business Strategy, Growth, Financial Planning, Team Building, Mindset, Abundance vs. Scarcity, Patient Experience</t>
  </si>
  <si>
    <t>EP 76 Know What Motivates You</t>
  </si>
  <si>
    <t>https://www.youtube.com/watch?v=ebLIDo-q_y8&amp;list=PLMCKXIG4tA2CZYgaH7C4ysTC0PRBNUy4J&amp;index=115</t>
  </si>
  <si>
    <t>Motivation, Goal Setting, Practice Management, Leadership, Personal Development, Financial Planning, Team Building, Business Strategy, Vision, Strategic Planning</t>
  </si>
  <si>
    <t>Ep 77 Hope vs Fear</t>
  </si>
  <si>
    <t>https://www.youtube.com/watch?v=yYEhc6GgrmY&amp;list=PLMCKXIG4tA2CZYgaH7C4ysTC0PRBNUy4J&amp;index=114</t>
  </si>
  <si>
    <t>Hope, Fear, Practice Management, Leadership, Personal Growth, Business Strategy, Financial Planning, Team Building, Overcoming Challenges, Vision</t>
  </si>
  <si>
    <t>Ep 78 Fear &amp; Creating Net Worth</t>
  </si>
  <si>
    <t>https://www.youtube.com/watch?v=lmPYpd0gA30&amp;list=PLMCKXIG4tA2CZYgaH7C4ysTC0PRBNUy4J&amp;index=113</t>
  </si>
  <si>
    <t>Fear, Net Worth, Practice Management, Financial Growth, Overcoming Challenges, Entrepreneurship, Risk Management, Business Expansion, Wealth Building, Personal Development</t>
  </si>
  <si>
    <t>Ep 79 Will You Allow Yourself To Be Successful?</t>
  </si>
  <si>
    <t>https://www.youtube.com/watch?v=RYVcdRB7jLw&amp;list=PLMCKXIG4tA2CZYgaH7C4ysTC0PRBNUy4J&amp;index=112</t>
  </si>
  <si>
    <t>Success mindset, Upper limit problem, Self-sabotage, Wealth potential, Leadership, Personal growth, Business strategy, Fear of success, Limiting beliefs, Financial independence, Practice growth, Vision, Motivation, Compelling reason, Abundance mindset</t>
  </si>
  <si>
    <t>Ep 80 Ethics and Attitude</t>
  </si>
  <si>
    <t>https://www.youtube.com/watch?v=43QPz2Y3O9I&amp;list=PLMCKXIG4tA2CZYgaH7C4ysTC0PRBNUy4J&amp;index=111</t>
  </si>
  <si>
    <t>Ethics, Attitude, Practice Management, Leadership, Team Building, Business Strategy, Success Mindset, Personal Development, Professional Growth, Accountability</t>
  </si>
  <si>
    <t>Ep 81 Marketing Concepts for Your Practice</t>
  </si>
  <si>
    <t>https://www.youtube.com/watch?v=bHUSL-jwOpU&amp;list=PLMCKXIG4tA2CZYgaH7C4ysTC0PRBNUy4J&amp;index=110</t>
  </si>
  <si>
    <t>Marketing concepts, Patient acquisition, Marketing confidence, Financial investment, Marketing strategies, Acquisition cost, Dental practice growth, Marketing metrics, Practice revenue, Campaign effectiveness, Marketing ROI, Business growth, Marketing challenges, Financial planning, Leadership</t>
  </si>
  <si>
    <t>Ep 82 Talent &amp; Leadership</t>
  </si>
  <si>
    <t>https://www.youtube.com/watch?v=fPEBlSJmiMM&amp;list=PLMCKXIG4tA2CZYgaH7C4ysTC0PRBNUy4J&amp;index=109</t>
  </si>
  <si>
    <t>Talent Acquisition, Leadership, Practice Management, Team Building, Financial Impact, Organizational Health, Private Equity, Staff Retention, Business Growth, Employee Engagement</t>
  </si>
  <si>
    <t>Ep 83 The Biggest Capital Mistake</t>
  </si>
  <si>
    <t>https://www.youtube.com/watch?v=fXRPbnnvw6E&amp;list=PLMCKXIG4tA2CZYgaH7C4ysTC0PRBNUy4J&amp;index=108</t>
  </si>
  <si>
    <t>Capital Mistakes, Practice Management, Financial Strategy, Investment, Cash Flow, ROI, Debt Management, Growth Strategy, Operational Efficiency, Business Planning</t>
  </si>
  <si>
    <t>Ep 84 Freedom by Passive Income</t>
  </si>
  <si>
    <t>https://www.youtube.com/watch?v=KkEew4pVknc&amp;list=PLMCKXIG4tA2CZYgaH7C4ysTC0PRBNUy4J&amp;index=107</t>
  </si>
  <si>
    <t>Passive Income, Financial Freedom, Practice Management, Wealth Building, Retirement Planning, Business Strategy, Investment, Financial Independence, Revenue Streams, Long-Term Goals</t>
  </si>
  <si>
    <t>Ep 85 Social Capital</t>
  </si>
  <si>
    <t>https://www.youtube.com/watch?v=98e_n-TtfuQ&amp;list=PLMCKXIG4tA2CZYgaH7C4ysTC0PRBNUy4J&amp;index=106</t>
  </si>
  <si>
    <t>Social Capital, Patient Engagement, Marketing Strategy, Practice Management, Internal Campaigns, Referrals, Patient Retention, Business Growth, Leadership, Innovation</t>
  </si>
  <si>
    <t>Ep 86 Top Investment You Can Make</t>
  </si>
  <si>
    <t>https://www.youtube.com/watch?v=_Pm35dcaXVw&amp;list=PLMCKXIG4tA2CZYgaH7C4ysTC0PRBNUy4J&amp;index=105</t>
  </si>
  <si>
    <t>Investment, Personal Development, Practice Management, Leadership, Financial Planning, Business Growth, Team Building, Strategic Planning, Continuous Improvement, Success</t>
  </si>
  <si>
    <t>Ep 87 Share Your Affirmations!</t>
  </si>
  <si>
    <t>https://www.youtube.com/watch?v=HtLg-TBJswI&amp;list=PLMCKXIG4tA2CZYgaH7C4ysTC0PRBNUy4J&amp;index=104</t>
  </si>
  <si>
    <t>Affirmations, Practice Management, Goal Setting, Leadership, Financial Planning, Personal Development, Growth Strategy, Mindset, Team Building, Business Strategy</t>
  </si>
  <si>
    <t>Ep 88 Are Multiple Locations The Key to Growth?</t>
  </si>
  <si>
    <t>https://www.youtube.com/watch?v=V4KrQteKiMU&amp;list=PLMCKXIG4tA2CZYgaH7C4ysTC0PRBNUy4J&amp;index=103</t>
  </si>
  <si>
    <t>Multiple locations, Practice growth, Business strategy, Scalability, Capacity management, Financial planning, Team development, Leadership, Investment, Practice acquisition, Operational efficiency, Expansion challenges</t>
  </si>
  <si>
    <t>Ep 89 Hierarchy of a Dental Practice</t>
  </si>
  <si>
    <t>https://www.youtube.com/watch?v=_-iBovFfitw&amp;list=PLMCKXIG4tA2CZYgaH7C4ysTC0PRBNUy4J&amp;index=102</t>
  </si>
  <si>
    <t>Hierarchy, Dental Practice, Practice Management, Multiple Locations, Leadership, Team Building, Scalability, Operational Efficiency, Growth Strategy, Problem Solving</t>
  </si>
  <si>
    <t>Ep 90 Growth Attracts Talent</t>
  </si>
  <si>
    <t>https://www.youtube.com/watch?v=d269Q0O5T_g&amp;list=PLMCKXIG4tA2CZYgaH7C4ysTC0PRBNUy4J&amp;index=101</t>
  </si>
  <si>
    <t xml:space="preserve">Growth, Talent attraction, Organizational ceiling, Mindset, Team development, Leadership, Business strategy, Practice expansion, Recruitment, Top talent, Personal development, Financial planning, Success mindset, Stress management
</t>
  </si>
  <si>
    <t>Ep 91 What's Your Exit Strategy?</t>
  </si>
  <si>
    <t>https://www.youtube.com/watch?v=x7-rHYnWXO8&amp;list=PLMCKXIG4tA2CZYgaH7C4ysTC0PRBNUy4J&amp;index=100</t>
  </si>
  <si>
    <t>Exit strategy, Practice valuation, EBITDA, Business growth, Financial planning, Capital investment, Asset management, Dental practice, Leadership, Long-term goals, Wealth creation, Financial independence, Strategic planning</t>
  </si>
  <si>
    <t>Ep 92 Success Criteria for a New Location</t>
  </si>
  <si>
    <t>https://www.youtube.com/watch?v=Aa5p21vPK_k&amp;list=PLMCKXIG4tA2CZYgaH7C4ysTC0PRBNUy4J&amp;index=99</t>
  </si>
  <si>
    <t>New location, Success criteria, Practice acquisition, Business lifecycle, Financials, Decline phase, Team dynamics, Marketing strategy, Capacity, Investment, Patient base, Leadership, Operational efficiency, Strategic planning</t>
  </si>
  <si>
    <t>Ep 93 How to Grow the Right Way</t>
  </si>
  <si>
    <t>https://www.youtube.com/watch?v=2vR3HO9Ffyo&amp;list=PLMCKXIG4tA2CZYgaH7C4ysTC0PRBNUy4J&amp;index=98</t>
  </si>
  <si>
    <t>Growing the right way, Practice growth, Strategic growth, Financial planning, Capital investment, Capacity management, Systems and operations, Leadership, Profitability, Team development, Business strategy, Personal goals, Ego in business, Sustainable growth</t>
  </si>
  <si>
    <t>Ep 94 The Secrets of Self Imposed Limitations</t>
  </si>
  <si>
    <t>https://www.youtube.com/watch?v=-M4MnkYk-Sc&amp;list=PLMCKXIG4tA2CZYgaH7C4ysTC0PRBNUy4J&amp;index=97</t>
  </si>
  <si>
    <t xml:space="preserve">Self-imposed limitations, Mindset, Growth, Wealth potential, Success barriers, Leadership, Personal development, Financial planning, Business strategy, Vision, Abundance mindset, Personal growth, Self-sabotage, Socioeconomic mobility, Motivation
</t>
  </si>
  <si>
    <t>Ep 95 Don't Enter the Holiday Season Until You Watch this Podcast</t>
  </si>
  <si>
    <t>https://www.youtube.com/watch?v=NfCXxYSxqnA&amp;list=PLMCKXIG4tA2CZYgaH7C4ysTC0PRBNUy4J&amp;index=96</t>
  </si>
  <si>
    <t>Holiday season, Marketing strategy, Business growth, Foot on the gas, Patient communication, Practice management, Team motivation, Year-end planning, Financial discipline, Leadership, Strategic goals, Revenue maximization</t>
  </si>
  <si>
    <t>Ep 96 The Secrets of Unrealized Revenue</t>
  </si>
  <si>
    <t>https://www.youtube.com/watch?v=69yFtbTET80&amp;list=PLMCKXIG4tA2CZYgaH7C4ysTC0PRBNUy4J&amp;index=95</t>
  </si>
  <si>
    <t>Unrealized revenue, Opportunity cost, Dental practice, Business growth, Financial planning, Revenue maximization, Practice management, Investment, Capacity management, Marketing strategy, Leadership, Team training, Business opportunities, Profitability, Strategic planning</t>
  </si>
  <si>
    <t>Ep 97 Investment vs Expense Thought Process</t>
  </si>
  <si>
    <t>https://www.youtube.com/watch?v=UwoOyKGXFt4&amp;list=PLMCKXIG4tA2CZYgaH7C4ysTC0PRBNUy4J&amp;index=94</t>
  </si>
  <si>
    <t xml:space="preserve">Investment vs. expense, Capital investment, Capital expense, ROI, Scarcity mindset, Team development, Leadership, Positive mindset, Financial planning, Strategic growth, Business strategy, Dental practice management, Wealth creation, Abundance mindset, Personal development
</t>
  </si>
  <si>
    <t>Ep 98 Business is Business</t>
  </si>
  <si>
    <t>https://www.youtube.com/watch?v=K0tZgkTZUG8&amp;list=PLMCKXIG4tA2CZYgaH7C4ysTC0PRBNUy4J&amp;index=93</t>
  </si>
  <si>
    <t>Business is Business, Practice Management, Growth Strategy, Financial Planning, Leadership, Team Building, Operational Efficiency, Investment Thinking, Competitive Advantage, Market Strategy</t>
  </si>
  <si>
    <t>Ep 99 Communication is Key</t>
  </si>
  <si>
    <t>https://www.youtube.com/watch?v=e0ONAYVhHyo&amp;list=PLMCKXIG4tA2CZYgaH7C4ysTC0PRBNUy4J&amp;index=92</t>
  </si>
  <si>
    <t>Communication, Team dynamics, Leadership, Adult communication, Parent communication, Child communication, Effective leadership, Vulnerability, Positional leadership, Conflict resolution, Team development, Dental practice management, Organizational culture, Strategic communication, Relationship building</t>
  </si>
  <si>
    <t>Ep101 Wheres the Money Going</t>
  </si>
  <si>
    <t>https://www.youtube.com/watch?v=GUMJT_c2LsE&amp;list=PLMCKXIG4tA2CZYgaH7C4ysTC0PRBNUy4J&amp;index=91</t>
  </si>
  <si>
    <t>Cash Flow, Practice Management, Financial Planning, Tax Strategy, Revenue Management, Reinvestment, Debt Management, Savings Strategy, Business Strategy, Economic Preparedness</t>
  </si>
  <si>
    <t>Ep102 HappyThanksgiving</t>
  </si>
  <si>
    <t>https://www.youtube.com/watch?v=E-z8pSB527M&amp;list=PLMCKXIG4tA2CZYgaH7C4ysTC0PRBNUy4J&amp;index=90</t>
  </si>
  <si>
    <t>Thanksgiving, Reflection, Practice Management, Leadership, Gratitude, Team Building, Business Strategy, Growth, Financial Planning, Personal Development</t>
  </si>
  <si>
    <t>Ep 103 Start Focusing On You!</t>
  </si>
  <si>
    <t>https://www.youtube.com/watch?v=1VtrRAL74Z8&amp;list=PLMCKXIG4tA2CZYgaH7C4ysTC0PRBNUy4J&amp;index=89</t>
  </si>
  <si>
    <t>Self-Improvement, Practice Management, Leadership, Personal Development, Mindset, Growth, Financial Planning, Business Strategy, Team Building, Vision</t>
  </si>
  <si>
    <t>Ep 104 Create the Life You Want NOW!</t>
  </si>
  <si>
    <t>https://www.youtube.com/watch?v=Bbbu3FGmd5M&amp;list=PLMCKXIG4tA2CZYgaH7C4ysTC0PRBNUy4J&amp;index=88</t>
  </si>
  <si>
    <t>Time Management, Work-Life Balance, Practice Management, Financial Planning, Personal Growth, Leadership, Team Building, Business Strategy, Goal Setting, Vision</t>
  </si>
  <si>
    <t>Ep 105 Great Business Owners Study Culture</t>
  </si>
  <si>
    <t>https://www.youtube.com/watch?v=UEIFry0r5_o&amp;list=PLMCKXIG4tA2CZYgaH7C4ysTC0PRBNUy4J&amp;index=87</t>
  </si>
  <si>
    <t>Business Culture, Practice Management, Leadership, Team Building, Customer Service, Organizational Development, Financial Planning, Zappos Case Study, Employee Engagement, Growth Strategy</t>
  </si>
  <si>
    <t>Ep 106 The Marketplace is Making a Move</t>
  </si>
  <si>
    <t>https://www.youtube.com/watch?v=63rkpf1YnoA&amp;list=PLMCKXIG4tA2CZYgaH7C4ysTC0PRBNUy4J&amp;index=86</t>
  </si>
  <si>
    <t>Market Trends, Dental Industry, Practice Management, Consolidation, Private Equity, Growth Strategy, Financial Planning, Business Strategy, Mid-Market DSOs, Strategic Inflection Point</t>
  </si>
  <si>
    <t>Ep 107 How To Stand Out in a Saturated Market</t>
  </si>
  <si>
    <t>https://www.youtube.com/watch?v=L_Hut66QRPY&amp;list=PLMCKXIG4tA2CZYgaH7C4ysTC0PRBNUy4J&amp;index=85</t>
  </si>
  <si>
    <t>Market Differentiation, Patient Experience, Practice Management, Marketing Strategy, Customer Trust, Operational Efficiency, Business Strategy, Growth, Innovation, Competitive Edge</t>
  </si>
  <si>
    <t>Ep 108 Is Your Psychology Holding You Back</t>
  </si>
  <si>
    <t>https://www.youtube.com/watch?v=xglmDPRYHuw&amp;list=PLMCKXIG4tA2CZYgaH7C4ysTC0PRBNUy4J&amp;index=84</t>
  </si>
  <si>
    <t>Psychology, Practice Management, Leadership, Growth, Financial Planning, Marketing, Team Building, Business Strategy, Fear, Mindset</t>
  </si>
  <si>
    <t>Ep 109 How to Achieve Greatness</t>
  </si>
  <si>
    <t>https://www.youtube.com/watch?v=E936oztMAb4&amp;list=PLMCKXIG4tA2CZYgaH7C4ysTC0PRBNUy4J&amp;index=83</t>
  </si>
  <si>
    <t>Greatness, Practice Management, Leadership, Growth Strategy, Financial Planning, Team Building, Operational Efficiency, Business Strategy, Vision, Personal Development</t>
  </si>
  <si>
    <t>Ep 110 The Ghost of Christmas Past, Present and Future</t>
  </si>
  <si>
    <t>https://www.youtube.com/watch?v=ssQACKETFnE&amp;list=PLMCKXIG4tA2CZYgaH7C4ysTC0PRBNUy4J&amp;index=82</t>
  </si>
  <si>
    <t>Reflection, Practice Management, Leadership, Team Building, Business Strategy, Growth, Financial Planning, Operational Efficiency, Vision, Personal Development</t>
  </si>
  <si>
    <t>Ep 111 What's Your Headline for 2021</t>
  </si>
  <si>
    <t>https://www.youtube.com/watch?v=T8Nvm-rJhdg&amp;list=PLMCKXIG4tA2CZYgaH7C4ysTC0PRBNUy4J&amp;index=80</t>
  </si>
  <si>
    <t>Tax Planning, Financial Strategy, Practice Management, Revenue Management, Growth Strategy, Tax Liability, Economic Preparedness, Operational Efficiency, Business Strategy, Compliance</t>
  </si>
  <si>
    <t>Ep 112 Happy New Years Eve!</t>
  </si>
  <si>
    <t>https://www.youtube.com/watch?v=r2fnkQz6s7A&amp;list=PLMCKXIG4tA2CZYgaH7C4ysTC0PRBNUy4J&amp;index=79</t>
  </si>
  <si>
    <t>New Year, Practice Management, Goal Setting, Team Building, Leadership, Reflection, Business Strategy, Growth, Financial Planning, Operational Efficiency</t>
  </si>
  <si>
    <t>Ep 113 How NOT to be Surprised at Tax Time</t>
  </si>
  <si>
    <t>https://www.youtube.com/watch?v=oTDekuP8wNI&amp;list=PLMCKXIG4tA2CZYgaH7C4ysTC0PRBNUy4J&amp;index=78</t>
  </si>
  <si>
    <t>Tax Planning, Financial Planning, Practice Management, Tax Strategies, Revenue Management, Growth Projections, Tax Liability, Cash Flow Management, Business Strategy, Economic Preparedness</t>
  </si>
  <si>
    <t>Ep 114 Ask Yourself a Better Question</t>
  </si>
  <si>
    <t>https://www.youtube.com/watch?v=7yZl3j31-NM&amp;list=PLMCKXIG4tA2CZYgaH7C4ysTC0PRBNUy4J&amp;index=77</t>
  </si>
  <si>
    <t>Better Questions, Scaling, Practice Management, Growth Strategy, Financial Planning, Leadership, Team Building, Operational Efficiency, Business Strategy, Goal Setting</t>
  </si>
  <si>
    <t>Ep 115 The Difference Between Cash Flow &amp; Profitability</t>
  </si>
  <si>
    <t>https://www.youtube.com/watch?v=Tw39BSZrM08&amp;list=PLMCKXIG4tA2CZYgaH7C4ysTC0PRBNUy4J&amp;index=76</t>
  </si>
  <si>
    <t>Cash Flow, Profitability, Practice Management, Financial Planning, Leadership, Growth Strategy, Economic Preparedness, Revenue Management, Operational Efficiency, Business Strategy</t>
  </si>
  <si>
    <t>Ep 116 Strategic Plans to Make 2021 Great</t>
  </si>
  <si>
    <t>https://www.youtube.com/watch?v=LO6QjIoohzg&amp;list=PLMCKXIG4tA2CZYgaH7C4ysTC0PRBNUy4J&amp;index=75</t>
  </si>
  <si>
    <t>Strategic Planning, Business Strategy, Practice Management, Growth, Leadership, Financial Planning, Team Building, Operational Efficiency, Market Trends, Success</t>
  </si>
  <si>
    <t>EP 117 How the Stock Market Affects Your Dental Practice</t>
  </si>
  <si>
    <t>https://www.youtube.com/watch?v=yBAQKOjGS5A&amp;list=PLMCKXIG4tA2CZYgaH7C4ysTC0PRBNUy4J&amp;index=74</t>
  </si>
  <si>
    <t>Stock Market, Dental Practice, Financial Planning, Investment Strategies, Market Trends, Economic Impact, Business Strategy, Portfolio Management, Risk Management, Wealth Building</t>
  </si>
  <si>
    <t>Ep 118 What Makes a Visionary</t>
  </si>
  <si>
    <t>https://www.youtube.com/watch?v=8P6fm0TPnqE&amp;list=PLMCKXIG4tA2CZYgaH7C4ysTC0PRBNUy4J&amp;index=73</t>
  </si>
  <si>
    <t>Visionary Leadership, Practice Management, Business Growth, Scalability, Financial Planning, Team Building, Strategic Planning, Leadership Development, Innovation, Operational Efficiency</t>
  </si>
  <si>
    <t>Ep119 Don't Just Get Older</t>
  </si>
  <si>
    <t>https://www.youtube.com/watch?v=gGAQyef0Qhc&amp;list=PLMCKXIG4tA2CZYgaH7C4ysTC0PRBNUy4J&amp;index=72</t>
  </si>
  <si>
    <t>Personal Growth, Leadership, Practice Management, Financial Strategy, Goal Setting, Motivation, Professional Development, Mindset, Business Growth, Consistency</t>
  </si>
  <si>
    <t>EP 120 The Compound Effect</t>
  </si>
  <si>
    <t>https://www.youtube.com/watch?v=SpSnTdgOlvY&amp;list=PLMCKXIG4tA2CZYgaH7C4ysTC0PRBNUy4J&amp;index=71</t>
  </si>
  <si>
    <t>Compound Effect, Practice Management, Financial Planning, Growth Strategy, Leadership, Operational Efficiency, Business Expansion, Personal Development, Health and Wellness, Long-Term Goals</t>
  </si>
  <si>
    <t>Ep121 Is Marketing Offensive</t>
  </si>
  <si>
    <t>https://www.youtube.com/watch?v=u6w7TLx8MgI&amp;list=PLMCKXIG4tA2CZYgaH7C4ysTC0PRBNUy4J&amp;index=70</t>
  </si>
  <si>
    <t>Marketing Strategy, Practice Management, Brand Awareness, Patient Engagement, Community Outreach, Reputation Management, Dental Industry, Competitive Edge, Ethical Marketing, Growth Opportunities</t>
  </si>
  <si>
    <t>EP 122 The Epidemic of Underinvesting in Your Team</t>
  </si>
  <si>
    <t>https://www.youtube.com/watch?v=IGaO1WAQ82s&amp;list=PLMCKXIG4tA2CZYgaH7C4ysTC0PRBNUy4J&amp;index=69</t>
  </si>
  <si>
    <t>Team Investment, Talent Acquisition, Practice Management, Leadership, Organizational Growth, Employee Development, Business Strategy, Financial Investment, Human Resources, Operational Efficiency</t>
  </si>
  <si>
    <t>Ep 123: What is the Ultimate Goal for Scalability?</t>
  </si>
  <si>
    <t>https://www.youtube.com/watch?v=XlhWPVTGgYw&amp;list=PLMCKXIG4tA2CZYgaH7C4ysTC0PRBNUy4J&amp;index=68</t>
  </si>
  <si>
    <t>Scalability, Practice Management, Financial Planning, Growth Strategy, Leadership, Operational Efficiency, Business Expansion, Valuation, Revenue Growth, Impact</t>
  </si>
  <si>
    <t>Ep 124 Real Estate and Access to Capital</t>
  </si>
  <si>
    <t>https://www.youtube.com/watch?v=XqTLlhaT08o&amp;list=PLMCKXIG4tA2CZYgaH7C4ysTC0PRBNUy4J&amp;index=67</t>
  </si>
  <si>
    <t>Real Estate Investment, Access to Capital, Practice Management, Financial Strategy, Growth Strategy, Leasing vs Buying, Asset Management, Business Planning, Dental Industry, Passive Income</t>
  </si>
  <si>
    <t>EP 125 Don't Wish Away Your Winters</t>
  </si>
  <si>
    <t>https://www.youtube.com/watch?v=Mz1YrV_3vA0&amp;list=PLMCKXIG4tA2CZYgaH7C4ysTC0PRBNUy4J&amp;index=66</t>
  </si>
  <si>
    <t>Economic Preparedness, Practice Management, Financial Strategy, Market Strategy, Leadership, Growth Opportunities, Team Development, Strategic Investments, Business Growth, Patient Care</t>
  </si>
  <si>
    <t>EP 126 Investing in the Right Thing</t>
  </si>
  <si>
    <t>https://www.youtube.com/watch?v=VB4Rafkdn5o&amp;list=PLMCKXIG4tA2CZYgaH7C4ysTC0PRBNUy4J&amp;index=65</t>
  </si>
  <si>
    <t>Investing, Dental Practice, Capital Investment, Financial Strategy, Practice Growth, Return on Investment, Risk Management, Business Strategy, Economic Preparedness, Wealth Building</t>
  </si>
  <si>
    <t>EP 127 Stay the Course to Your Goals</t>
  </si>
  <si>
    <t>https://www.youtube.com/watch?v=4_eKfSuBv5A&amp;list=PLMCKXIG4tA2CZYgaH7C4ysTC0PRBNUy4J&amp;index=64</t>
  </si>
  <si>
    <t>Stay the Course, Goal Setting, Persistence, Practice Management, Leadership, Vision, Strategy, Consistency, Business Growth, Overcoming Challenges</t>
  </si>
  <si>
    <t>EP 128 Acquisition and Associate Contracts with Stuart Oberman</t>
  </si>
  <si>
    <t>https://www.youtube.com/watch?v=Z5678XZbLuY&amp;list=PLMCKXIG4tA2CZYgaH7C4ysTC0PRBNUy4J&amp;index=63</t>
  </si>
  <si>
    <t>Acquisition, Associate contracts, Legal agreements, Practice growth, Multi-location expansion, Financial planning, Strategic growth, Partnership agreements, Legal challenges, Dental industry, Wealth creation, Business operations, Team management, Leadership</t>
  </si>
  <si>
    <t>ep 129 W2 Vs 1099</t>
  </si>
  <si>
    <t>https://www.youtube.com/watch?v=YeCk20-2VxE&amp;list=PLMCKXIG4tA2CZYgaH7C4ysTC0PRBNUy4J&amp;index=62</t>
  </si>
  <si>
    <t>W2 vs 1099, Practice Management, Associate Retention, Tax Strategy, Leadership, Team Building, Employee Benefits, Continuity of Business, Financial Planning, Business Growth</t>
  </si>
  <si>
    <t>Ep 130 Preparing for Inflation NOW</t>
  </si>
  <si>
    <t>https://www.youtube.com/watch?v=hZUEHpb96UA&amp;list=PLMCKXIG4tA2CZYgaH7C4ysTC0PRBNUy4J&amp;index=61</t>
  </si>
  <si>
    <t>Inflation, Practice Management, Financial Planning, Fee Adjustment, Sales Training, Market Strategy, Economic Preparedness, Team Training, Cost Management, Dental Industry Trends</t>
  </si>
  <si>
    <t>Ep 131 Growing Organizations vs Mom and Pop Organizations</t>
  </si>
  <si>
    <t>https://www.youtube.com/watch?v=VVt3WTy5fvQ&amp;list=PLMCKXIG4tA2CZYgaH7C4ysTC0PRBNUy4J&amp;index=60</t>
  </si>
  <si>
    <t>Ownership, Leadership, Practice Management, Growth Strategy, Organizational Development, Delegation, Business Expansion, Financial Planning, Team Building, Vision</t>
  </si>
  <si>
    <t>Ep 132 Earning Your Financial Freedom</t>
  </si>
  <si>
    <t>https://www.youtube.com/watch?v=C8iOMFUXO7o&amp;list=PLMCKXIG4tA2CZYgaH7C4ysTC0PRBNUy4J&amp;index=59</t>
  </si>
  <si>
    <t>Financial Freedom, Investment Strategies, Wealth Building, Retirement Planning, Passive Income, Practice Management, Financial Independence, Business Growth, Debt Reduction, Revenue Streams</t>
  </si>
  <si>
    <t>Ep 133 Selecting The Team To Win It All</t>
  </si>
  <si>
    <t>https://www.youtube.com/watch?v=S1jLH8vVyXg&amp;list=PLMCKXIG4tA2CZYgaH7C4ysTC0PRBNUy4J&amp;index=58</t>
  </si>
  <si>
    <t>Team Building, Leadership, Recruitment, Practice Management, Vision, Growth, Organizational Development, Strategic Planning, Success, Coaching</t>
  </si>
  <si>
    <t>EP 134 Are You Considering a C Suite</t>
  </si>
  <si>
    <t>https://www.youtube.com/watch?v=hksFb9U41qg&amp;list=PLMCKXIG4tA2CZYgaH7C4ysTC0PRBNUy4J&amp;index=57</t>
  </si>
  <si>
    <t>C-Suite, Leadership Development, Practice Management, Growth Strategy, Team Building, Operational Efficiency, Financial Planning, Strategic Planning, Organizational Structure, Executive Team</t>
  </si>
  <si>
    <t>EP 135 The Dental Space Race 1</t>
  </si>
  <si>
    <t>https://www.youtube.com/watch?v=pzSKRpyMBTM&amp;list=PLMCKXIG4tA2CZYgaH7C4ysTC0PRBNUy4J&amp;index=55</t>
  </si>
  <si>
    <t>Leadership Retreat, Team Development, Personal Growth, Impact, Practice Management, Team Camaraderie, Business Strategy, Motivation, Vision, Organizational Culture</t>
  </si>
  <si>
    <t>EP 136 Competitive Wages</t>
  </si>
  <si>
    <t>https://www.youtube.com/watch?v=-AUbACPvoW4&amp;list=PLMCKXIG4tA2CZYgaH7C4ysTC0PRBNUy4J&amp;index=56</t>
  </si>
  <si>
    <t>Competitive Wages, Employee Retention, Team Building, Leadership, Practice Management, Financial Strategy, Market Competition, Compensation Strategy, Talent Acquisition, Organizational Growth</t>
  </si>
  <si>
    <t>EP 137 Why Do You Want To Grow</t>
  </si>
  <si>
    <t>https://www.youtube.com/watch?v=aI7CgSRQ9sQ&amp;list=PLMCKXIG4tA2CZYgaH7C4ysTC0PRBNUy4J&amp;index=54</t>
  </si>
  <si>
    <t>Business Strategy, Practice Management, Organic Growth, Acquisition, Long-Term Goals, Vision, Financial Planning, Market Strategy, Team Management, Investment Strategy</t>
  </si>
  <si>
    <t>Ep 138 Take Ownership</t>
  </si>
  <si>
    <t>https://www.youtube.com/watch?v=eHziK8C8KQQ&amp;list=PLMCKXIG4tA2CZYgaH7C4ysTC0PRBNUy4J&amp;index=53</t>
  </si>
  <si>
    <t>Ownership, Leadership, Responsibility, Practice Management, Team Building, Accountability, Mindset, Growth, Strategic Planning, Culture Change</t>
  </si>
  <si>
    <t>EP 139 Being Proactive</t>
  </si>
  <si>
    <t>https://www.youtube.com/watch?v=VLQ_ov3XPEc&amp;list=PLMCKXIG4tA2CZYgaH7C4ysTC0PRBNUy4J&amp;index=52</t>
  </si>
  <si>
    <t>Proactive, Legal contracts, Systems, Associate hiring, Team agreements, Non-compete, Non-solicitation, Business acumen, Compensation models, Practice management, Long-term planning, Legal protection, Financial sense, Recruitment strategies, Dental practice operations</t>
  </si>
  <si>
    <t>Ep 140 The Fundamentals of Business</t>
  </si>
  <si>
    <t>https://www.youtube.com/watch?v=Ytx55QPifiU&amp;list=PLMCKXIG4tA2CZYgaH7C4ysTC0PRBNUy4J&amp;index=51</t>
  </si>
  <si>
    <t>Business fundamentals, Practice growth, Systems and processes, Operational efficiency, Leadership, Team development, Organizational structure, Management, Financial planning, Practice analysis, Strategic growth, Consistency, Change management, Business success</t>
  </si>
  <si>
    <t>Ep 141 Everything You Wanted to Know, But Were Too Afraid to Ask</t>
  </si>
  <si>
    <t>https://www.youtube.com/watch?v=69FmJoQTtvA&amp;list=PLMCKXIG4tA2CZYgaH7C4ysTC0PRBNUy4J&amp;index=50</t>
  </si>
  <si>
    <t>Authority Marketing, Practice Management, Business Growth, Patient Engagement, Marketing Strategy, Content Creation, Education-Based Marketing, Authority Building, Patient Acquisition, Digital Marketing</t>
  </si>
  <si>
    <t>Ep 142 What's Your Strategy</t>
  </si>
  <si>
    <t>https://www.youtube.com/watch?v=iyUeZNRvylk&amp;list=PLMCKXIG4tA2CZYgaH7C4ysTC0PRBNUy4J&amp;index=49</t>
  </si>
  <si>
    <t>Strategy, Practice Management, Growth, Wealth, Impact, Leadership, Financial Planning, Operational Efficiency, Team Building, Market Position</t>
  </si>
  <si>
    <t>ep 143 Leaders Level Concepts</t>
  </si>
  <si>
    <t>https://www.youtube.com/watch?v=QMsZqoKOfKo&amp;list=PLMCKXIG4tA2CZYgaH7C4ysTC0PRBNUy4J&amp;index=48</t>
  </si>
  <si>
    <t>Leadership Concepts, Practice Management, Financial Analysis, Investment Strategy, Business Growth, Team Building, CFO Role, Strategic Planning, ROI Calculation, Case Studies</t>
  </si>
  <si>
    <t>Ep 144 Special Guest Dr. Stephanie Sweeney, DMD</t>
  </si>
  <si>
    <t>https://www.youtube.com/watch?v=CtRcWSudyIA&amp;list=PLMCKXIG4tA2CZYgaH7C4ysTC0PRBNUy4J&amp;index=47</t>
  </si>
  <si>
    <t>Community Outreach, Dental Practice Management, Team Collaboration, Leadership, Volunteer Work, Pediatric Dentistry, Charity Event, Patient Care, Practice Expansion, Impactful Projects</t>
  </si>
  <si>
    <t>EP 145 How Does Your Gratitude Change Your Culture?</t>
  </si>
  <si>
    <t>https://www.youtube.com/watch?v=DT6JOM3ZQtY&amp;list=PLMCKXIG4tA2CZYgaH7C4ysTC0PRBNUy4J&amp;index=46</t>
  </si>
  <si>
    <t>Gratitude, Culture Change, Leadership, Team Morale, Productivity, Core Values, Business Strategy, Stress Management, Mindset, Personal Growth</t>
  </si>
  <si>
    <t>Ep 146 Special Guest Neil Mahoney</t>
  </si>
  <si>
    <t>https://www.youtube.com/watch?v=gk2ou2RFucA&amp;list=PLMCKXIG4tA2CZYgaH7C4ysTC0PRBNUy4J&amp;index=45</t>
  </si>
  <si>
    <t>Dental Marketing, Patient Acquisition, Digital Marketing, Practice Growth, Marketing Strategy, Patient Engagement, High Value Treatments, Marketing Automation, ROI, Customer Experience</t>
  </si>
  <si>
    <t>Ep147 What Legacy Will You Leave</t>
  </si>
  <si>
    <t>https://www.youtube.com/watch?v=RSBjYttiwnQ&amp;list=PLMCKXIG4tA2CZYgaH7C4ysTC0PRBNUy4J&amp;index=44</t>
  </si>
  <si>
    <t>Legacy, Impact, Practice Management, Leadership, Team Building, Personal Growth, Patient Care, Community Involvement, Strategic Planning, Long-Term Goals</t>
  </si>
  <si>
    <t>Ep148 Using Your Time Wisely</t>
  </si>
  <si>
    <t>https://www.youtube.com/watch?v=vfEJpXjxgeA&amp;list=PLMCKXIG4tA2CZYgaH7C4ysTC0PRBNUy4J&amp;index=43</t>
  </si>
  <si>
    <t>Time Management, Productivity, Work-Life Balance, Practice Management, Delegation, Efficiency, Leadership, Personal Development, Strategic Planning, Growth</t>
  </si>
  <si>
    <t>Ep 149 New Year New You</t>
  </si>
  <si>
    <t>https://www.youtube.com/watch?v=FXlPNUb6RPc&amp;list=PLMCKXIG4tA2CZYgaH7C4ysTC0PRBNUy4J&amp;index=42</t>
  </si>
  <si>
    <t>New Year goals, Practice growth, Wealth creation, Impact, Dental chair, Work-life balance, Strategic planning, Financial independence, Tax planning, Equipment investment, Cash flow, Profitability, Business growth, End-of-year planning, Team development</t>
  </si>
  <si>
    <t>Ep 150 Happy New Year!</t>
  </si>
  <si>
    <t>https://www.youtube.com/watch?v=w35piuNe2bo&amp;list=PLMCKXIG4tA2CZYgaH7C4ysTC0PRBNUy4J&amp;index=41</t>
  </si>
  <si>
    <t>New Year, Growth, Wealth, Impact, Practice Management, Leadership, Consistency, Strategic Planning, Personal Development, Business Strategy</t>
  </si>
  <si>
    <t>EP 151 How To Set and Measure Your Goals for 2022</t>
  </si>
  <si>
    <t>https://www.youtube.com/watch?v=jL4PIBUXt8o&amp;list=PLMCKXIG4tA2CZYgaH7C4ysTC0PRBNUy4J&amp;index=40</t>
  </si>
  <si>
    <t>Goal Setting, Strategic Planning, Practice Management, Leadership, Team Motivation, Accountability, Financial Planning, Business Strategy, Growth Mindset, Personal Development</t>
  </si>
  <si>
    <t>Ep 152 How to Control Your Response for a Better Mindset</t>
  </si>
  <si>
    <t>https://www.youtube.com/watch?v=UcbvTpecHmQ&amp;list=PLMCKXIG4tA2CZYgaH7C4ysTC0PRBNUy4J&amp;index=39</t>
  </si>
  <si>
    <t>Mindset Control, Emotional Intelligence, Leadership, Business Strategy, Practice Management, Personal Development, Response to Stimulus, Success Mindset, Optimism, Professional Growth</t>
  </si>
  <si>
    <t>Ep153 Who Are You as an Organization</t>
  </si>
  <si>
    <t>https://www.youtube.com/watch?v=p05JFSSOci8&amp;list=PLMCKXIG4tA2CZYgaH7C4ysTC0PRBNUy4J&amp;index=38</t>
  </si>
  <si>
    <t>Organizational Identity, Strategic Planning, Business Strategy, Practice Management, Acquisitions, Growth Strategy, Leadership, Team Building, Market Position, Core Values</t>
  </si>
  <si>
    <t>Special Guest, Dr. Culp, Culp Dental PA</t>
  </si>
  <si>
    <t>https://www.youtube.com/watch?v=Rv7yH6NE9OE&amp;list=PLMCKXIG4tA2CZYgaH7C4ysTC0PRBNUy4J&amp;index=37</t>
  </si>
  <si>
    <t>Ep155 Identify, Multiply, Solidify!</t>
  </si>
  <si>
    <t>https://www.youtube.com/watch?v=gnpJJPOlGBI&amp;list=PLMCKXIG4tA2CZYgaH7C4ysTC0PRBNUy4J&amp;index=36</t>
  </si>
  <si>
    <t>Growth Strategy, Business Multiplication, Practice Management, Leadership, Team Building, Financial Planning, Operational Efficiency, Market Expansion, Innovation, Sustainability</t>
  </si>
  <si>
    <t>Ep156 Don't Be an Ostrich</t>
  </si>
  <si>
    <t>https://www.youtube.com/watch?v=JaXtInjzn5s&amp;list=PLMCKXIG4tA2CZYgaH7C4ysTC0PRBNUy4J&amp;index=35</t>
  </si>
  <si>
    <t>Strategy, Growth, Innovation, Practice Management, Patient Care, Financial Planning, Team Leadership, Market Trends, Competitive Advantage, Resilience</t>
  </si>
  <si>
    <t>Ep 157 How To Manage Scaling</t>
  </si>
  <si>
    <t>https://www.youtube.com/watch?v=6CD1xDdlKbM&amp;list=PLMCKXIG4tA2CZYgaH7C4ysTC0PRBNUy4J&amp;index=34</t>
  </si>
  <si>
    <t>Scaling Management, Business Growth, Leadership Development, Operational Efficiency, Resource Management, Infrastructure Development, Talent Acquisition, Financial Strategy, Organizational Growth, Practice Expansion</t>
  </si>
  <si>
    <t>Ep158 What Is Your Strategic Plan</t>
  </si>
  <si>
    <t>https://www.youtube.com/watch?v=CVdFny607Tg&amp;list=PLMCKXIG4tA2CZYgaH7C4ysTC0PRBNUy4J&amp;index=33</t>
  </si>
  <si>
    <t>Strategic Planning, Business Strategy, Market Differentiation, Operational Efficiency, Competitive Advantage, Practice Management, Patient Care, Market Trends, Financial Planning, Leadership</t>
  </si>
  <si>
    <t>Ep 159 What Can You Do Differently</t>
  </si>
  <si>
    <t>https://www.youtube.com/watch?v=jDdmHkWCWEM&amp;list=PLMCKXIG4tA2CZYgaH7C4ysTC0PRBNUy4J&amp;index=32</t>
  </si>
  <si>
    <t>Strategy, Growth, Innovation, Practice Management, Patient Care, Financial Planning, Team Leadership, Market Trends, Competitive Advantage, Resilience ​</t>
  </si>
  <si>
    <t>Ep160 Guard Your Cup</t>
  </si>
  <si>
    <t>https://www.youtube.com/watch?v=JvQa7O09w7U&amp;list=PLMCKXIG4tA2CZYgaH7C4ysTC0PRBNUy4J&amp;index=31</t>
  </si>
  <si>
    <t>Mindset Control, Opportunity Identification, Leadership, Emotional Management, Business Strategy, Market Adaptation, Resilience, Team Building, Financial Strategy, Positive Thinking</t>
  </si>
  <si>
    <t>ep 161 base hits are not home runs 1080p</t>
  </si>
  <si>
    <t>https://www.youtube.com/watch?v=EPICDkbt2c8&amp;list=PLMCKXIG4tA2CZYgaH7C4ysTC0PRBNUy4J&amp;index=30</t>
  </si>
  <si>
    <t>Base Hits, Home Runs, Practice Management, Financial Strategy, Business Growth, Dental Industry Trends, Investment Advice, Valuation, Acquisition Strategy, Market Analysis</t>
  </si>
  <si>
    <t>Marketing Your Business with Gary Bird of SMC National</t>
  </si>
  <si>
    <t>https://www.youtube.com/watch?v=OHelyPCyv1Q&amp;list=PLMCKXIG4tA2CZYgaH7C4ysTC0PRBNUy4J&amp;index=29</t>
  </si>
  <si>
    <t>Marketing Strategy, Business Growth, Dental Practice Marketing, Lead Generation, Patient Acquisition, Data-Driven Marketing, Content Creation, Social Media Marketing, Branding, Return on Investment</t>
  </si>
  <si>
    <t>Strategy &amp; Recruiting</t>
  </si>
  <si>
    <t>https://www.youtube.com/watch?v=C_ISY0uPtyk&amp;list=PLMCKXIG4tA2CZYgaH7C4ysTC0PRBNUy4J&amp;index=28</t>
  </si>
  <si>
    <t>Recruiting Strategy, Talent Acquisition, Dental Practice Growth, Effective Hiring, Team Building, Leadership Development, Onboarding Process, Retention, Strategic Hiring, Operational Efficiency</t>
  </si>
  <si>
    <t>Breaking Through Your Own Ceiling</t>
  </si>
  <si>
    <t>https://www.youtube.com/watch?v=0aMUZ2b4nyw&amp;list=PLMCKXIG4tA2CZYgaH7C4ysTC0PRBNUy4J&amp;index=27</t>
  </si>
  <si>
    <t>Breaking Through, Growth Mindset, Practice Expansion, Overcoming Limits, Entrepreneurial Success, Leadership Development, Personal Growth, Strategic Scaling, Business Strategy, Financial Evolution</t>
  </si>
  <si>
    <t>The Dental Wealth Podcast Special 2022 Leadership Retreat: Your Defining Moment</t>
  </si>
  <si>
    <t>https://www.youtube.com/watch?v=hyX34kVdhkQ&amp;list=PLMCKXIG4tA2CZYgaH7C4ysTC0PRBNUy4J&amp;index=26</t>
  </si>
  <si>
    <t>Defining Moment, Leadership Retreat, Purpose Driven, Common Beliefs, Team Camaraderie, Business Strategy, Practice Management, Leadership Training, Organizational Purpose, Personal Purpose</t>
  </si>
  <si>
    <t>Ep 166 The True Meaning of Leadership</t>
  </si>
  <si>
    <t>https://www.youtube.com/watch?v=rao1W55WCms&amp;list=PLMCKXIG4tA2CZYgaH7C4ysTC0PRBNUy4J&amp;index=25</t>
  </si>
  <si>
    <t>Leadership Retreat, Team Camaraderie, Life-Changing Impact, Phenomenal Leaders, Business Strategy, Leadership Training, Practice Management, Intentional Leadership, Leadership Development, Community Impact</t>
  </si>
  <si>
    <t>The Dental Wealth Podcast Special 2022 Leadership Retreat: Tell Yourself a Better Story</t>
  </si>
  <si>
    <t>https://www.youtube.com/watch?v=xwohiXu5VZ8&amp;list=PLMCKXIG4tA2CZYgaH7C4ysTC0PRBNUy4J&amp;index=24</t>
  </si>
  <si>
    <t>Leadership, Resilience, Personal Development, Team Building, Business Growth, Strategic Planning, Mentorship, Accountability, Vision, Empowerment</t>
  </si>
  <si>
    <t>Leadership: The Lifelong Challenge</t>
  </si>
  <si>
    <t>https://www.youtube.com/watch?v=S7VJPdfme0U&amp;list=PLMCKXIG4tA2CZYgaH7C4ysTC0PRBNUy4J&amp;index=23</t>
  </si>
  <si>
    <t>Leadership Challenges, Personal Growth, Time Management, Delegation, Productivity, Work-Life Balance, Effective Leadership, Professional Development, Strategic Planning, Resilience</t>
  </si>
  <si>
    <t>The Art of Getting Your Time Back</t>
  </si>
  <si>
    <t>https://www.youtube.com/watch?v=DbtPnUGsV9w&amp;list=PLMCKXIG4tA2CZYgaH7C4ysTC0PRBNUy4J&amp;index=22</t>
  </si>
  <si>
    <t>Time Management, Delegation, Productivity, Work-Life Balance, Leadership, Business Growth, Efficiency, Task Management, Personal Fulfillment, Strategic Planning</t>
  </si>
  <si>
    <t>Dr Frank Lamar and Hybridge Dental Implants</t>
  </si>
  <si>
    <t>https://www.youtube.com/watch?v=IA0PimfbVvU&amp;list=PLMCKXIG4tA2CZYgaH7C4ysTC0PRBNUy4J&amp;index=21</t>
  </si>
  <si>
    <t>Dental Implants, Clinical Excellence, Practice Management, Growth Strategies, Marketing, Full Arch Restoration, Patient Care, Technology Integration, Business Model, Leadership</t>
  </si>
  <si>
    <t>EP 171 The MOST IMPORTANT concept to grasp in 2023</t>
  </si>
  <si>
    <t>https://www.youtube.com/watch?v=sRvbGoayRIE&amp;list=PLMCKXIG4tA2CZYgaH7C4ysTC0PRBNUy4J&amp;index=20</t>
  </si>
  <si>
    <t>Growth, Wealth, Impact, Practice Management, Blind Spots, Leadership, Mindset, Business Strategy, Personal Development, Financial Success</t>
  </si>
  <si>
    <t>Ep 172 Special Guest Dr Barno</t>
  </si>
  <si>
    <t>https://www.youtube.com/watch?v=2J782KiQ4bo&amp;list=PLMCKXIG4tA2CZYgaH7C4ysTC0PRBNUy4J&amp;index=19</t>
  </si>
  <si>
    <t>Leadership Development, Dental Practice Growth, Business Strategy, COVID-19 Response, Marketing Strategy, Practice Expansion, Community Impact, Team Building, Organizational Leadership, Patient Care</t>
  </si>
  <si>
    <t>EP 173 The Four Entrepreneurial Freedoms</t>
  </si>
  <si>
    <t>https://www.youtube.com/watch?v=yOgs8XE0p0M&amp;list=PLMCKXIG4tA2CZYgaH7C4ysTC0PRBNUy4J&amp;index=18</t>
  </si>
  <si>
    <t>Entrepreneurial Freedoms, Financial Freedom, Time Management, Purposeful Living, Relationship Building, Wealth Creation, Business Impact, Legacy Building</t>
  </si>
  <si>
    <t>Episode 174: Back to the Fundamentals</t>
  </si>
  <si>
    <t>https://www.youtube.com/watch?v=jzM9iupzdrM&amp;list=PLMCKXIG4tA2CZYgaH7C4ysTC0PRBNUy4J&amp;index=17</t>
  </si>
  <si>
    <t>Fundamentals, Dental Practice Management, Financial Planning, Risk Management, Private Equity, Market Trends, Business Growth, Leadership Development, Economic Preparedness, Strategic Investment</t>
  </si>
  <si>
    <t>Ep 175: Professional Freedom</t>
  </si>
  <si>
    <t>https://www.youtube.com/watch?v=t3w59yu2_p8&amp;list=PLMCKXIG4tA2CZYgaH7C4ysTC0PRBNUy4J&amp;index=16</t>
  </si>
  <si>
    <t>Professional freedom, Wealth creation, Time management, Financial freedom, Retirement, Purpose, Relationships, Investment, Financial planning, Business growth, Leadership, Practice management, Self-education, Legacy, Impact</t>
  </si>
  <si>
    <t>Episode 176: Core Values with Special Guest, Sean Bernard</t>
  </si>
  <si>
    <t>https://www.youtube.com/watch?v=6Ve7UQUhjDY&amp;list=PLMCKXIG4tA2CZYgaH7C4ysTC0PRBNUy4J&amp;index=15</t>
  </si>
  <si>
    <t>Core Values, Leadership Development, Dental Practice Management, Employee Retention, Business Culture, Team Building, Mentorship, Organizational Health, Strategic Planning, Intentional Retention</t>
  </si>
  <si>
    <t>Episode 177: Retention Strategy</t>
  </si>
  <si>
    <t>https://www.youtube.com/watch?v=gjATnHucZ-Q&amp;list=PLMCKXIG4tA2CZYgaH7C4ysTC0PRBNUy4J&amp;index=14</t>
  </si>
  <si>
    <t>Retention Strategy, Recruitment Process, Hiring Best Practices, Dental Practice Management, Employee Training, Team Building, Leadership Development, Operational Efficiency, Proactive Hiring, Business Growth</t>
  </si>
  <si>
    <t>Episode 178: The Future With AI</t>
  </si>
  <si>
    <t>https://www.youtube.com/watch?v=m87hbVDyt7g&amp;list=PLMCKXIG4tA2CZYgaH7C4ysTC0PRBNUy4J&amp;index=13</t>
  </si>
  <si>
    <t>Artificial Intelligence, AI in Dentistry, Technology Integration, Efficiency, Automation, Patient Experience, Practice Management, Future of Dentistry</t>
  </si>
  <si>
    <t>Special Guest, Chelsea Myers of Dental Life Coach</t>
  </si>
  <si>
    <t>https://www.youtube.com/watch?v=cAKW49Of_Ec&amp;list=PLMCKXIG4tA2CZYgaH7C4ysTC0PRBNUy4J&amp;index=12</t>
  </si>
  <si>
    <t>Dental Life Coach, Leadership Development, Emotional Intelligence, Team Building, Personal Growth, Professional Coaching, Business Success, Mindset Transformation, High Performers, Executive Coaching</t>
  </si>
  <si>
    <t>Resilience, Leadership, Dental Practice Management, Financial Planning, Business Growth, Strategic Planning, Emotional Intelligence, Team Building</t>
  </si>
  <si>
    <t>Ep 181: Channeling the Mindset for Associate Growth</t>
  </si>
  <si>
    <t>https://www.youtube.com/watch?v=kZdkRAVAbN8&amp;list=PLMCKXIG4tA2CZYgaH7C4ysTC0PRBNUy4J&amp;index=11</t>
  </si>
  <si>
    <t>Associate Growth, Dental Leadership, Mentorship, Clinical Training, Practice Management, Associate Retention, Business Growth, Scaling Strategies, Leadership Development, Conflict Resolution</t>
  </si>
  <si>
    <t>Ep 182 Can End-of-Year Taxes Help Me in the New Year</t>
  </si>
  <si>
    <t>https://www.youtube.com/watch?v=lLi1iai6ApI&amp;list=PLMCKXIG4tA2CZYgaH7C4ysTC0PRBNUy4J&amp;index=10</t>
  </si>
  <si>
    <t>End-of-Year Taxes, Financial Planning, Tax Strategies, CPA Relationships, Dental Practice Management, Business Growth, Financial Clarity, Tax Efficiency</t>
  </si>
  <si>
    <t>Ep 183 Tower's 2023 Leadership Retreat Part 1</t>
  </si>
  <si>
    <t>https://www.youtube.com/watch?v=7bDbRX0NaDY&amp;list=PLMCKXIG4tA2CZYgaH7C4ysTC0PRBNUy4J&amp;index=9</t>
  </si>
  <si>
    <t>Leadership retreat, Team building, Practice growth, Vision, Goals, Empowerment, Team motivation, Impact, Personal development, Leadership identity, Transformative leadership, Strategic planning, Organizational culture, Identity shift, Continuous growth</t>
  </si>
  <si>
    <t>Ep 184 Tower's 2023 Leadership Retreat Part 2</t>
  </si>
  <si>
    <t>https://www.youtube.com/watch?v=UEh_ptgOZZU&amp;list=PLMCKXIG4tA2CZYgaH7C4ysTC0PRBNUy4J&amp;index=8</t>
  </si>
  <si>
    <t>Ep 185 Leadership Retreat: The Roundtable Part I</t>
  </si>
  <si>
    <t>https://www.youtube.com/watch?v=gDJXcr5sfVQ&amp;list=PLMCKXIG4tA2CZYgaH7C4ysTC0PRBNUy4J&amp;index=7</t>
  </si>
  <si>
    <t xml:space="preserve">Leadership roundtable, Practice growth, Wealth creation, Dental chair, Time management, Vision, Team motivation, Personal development, Core values, Conflict resolution, Strategic planning, Business growth, Leadership academy, Hiring leaders, Delegation, Change management, Burnout prevention
</t>
  </si>
  <si>
    <t>Ep 186 Leadership Retreat: The Roundtable Part 2</t>
  </si>
  <si>
    <t>https://www.youtube.com/watch?v=Gkqqykct2MY&amp;list=PLMCKXIG4tA2CZYgaH7C4ysTC0PRBNUy4J&amp;index=6</t>
  </si>
  <si>
    <t>Leadership roundtable, Consistency, Core values, Respect, New leaders, Team dynamics, John Maxwell, Empathy, Vision sharing, Leadership vs. management, Team growth, Active listening, Vulnerability, Trust, Handling defensiveness, Insecurity, Effective communication, Leadership development.</t>
  </si>
  <si>
    <t>Ep 187 Problems Scale Too</t>
  </si>
  <si>
    <t>https://www.youtube.com/watch?v=JKW3YwTuUh4&amp;list=PLMCKXIG4tA2CZYgaH7C4ysTC0PRBNUy4J&amp;index=5</t>
  </si>
  <si>
    <t>Growth Strategies, Problem Scaling, Profit Maximization, Revenue Cycle Management, Capacity Optimization, Leadership, Business Efficiency, Scaling Challenges</t>
  </si>
  <si>
    <t>Ep 188 99% Make This Same Mistake</t>
  </si>
  <si>
    <t>https://www.youtube.com/watch?v=QrDwqvG_k_E&amp;list=PLMCKXIG4tA2CZYgaH7C4ysTC0PRBNUy4J&amp;index=3</t>
  </si>
  <si>
    <t>Leadership Challenges, Critical Decision Making, Growth and Scaling, Team Management, Organizational Development, Investing in Talent, Business Strategy, Entrepreneurial Mindset</t>
  </si>
  <si>
    <t>Ep 189 Keeping the Faith in Your Practice</t>
  </si>
  <si>
    <t>https://www.youtube.com/watch?v=i7jkrL7RMoE&amp;list=PLMCKXIG4tA2CZYgaH7C4ysTC0PRBNUy4J&amp;index=2</t>
  </si>
  <si>
    <t>Growth Strategies, Managing Uncertainty, Financial Planning, Leadership, Business Acumen, Implementation, Consistency, Mindset, Resilience, Faith in the Process</t>
  </si>
  <si>
    <t>Ep 190 Mastering Uncertainty in Dentistry: Strategies for Growth and Resilience</t>
  </si>
  <si>
    <t>https://www.youtube.com/watch?v=PxCUtHa_Kdw&amp;list=PLMCKXIG4tA2CZYgaH7C4ysTC0PRBNUy4J&amp;index=1</t>
  </si>
  <si>
    <t>Growth Strategies, Managing Uncertainty, Financial Planning and Risk Management, Leadership and Building Confidence</t>
  </si>
  <si>
    <t>Ep 191: Optimizing Patient Conversion: A Strategic Approach for Dentists</t>
  </si>
  <si>
    <t>https://www.youtube.com/watch?v=eGMmFHQmi3c&amp;list=PLMCKXIG4tA2CZYgaH7C4ysTC0PRBNUy4J&amp;index=13</t>
  </si>
  <si>
    <t>Ep 192 Committing Fully: The Path to Transformative Growth in Dentistry</t>
  </si>
  <si>
    <t>https://www.youtube.com/watch?v=YqYvq0_o7H4</t>
  </si>
  <si>
    <t>Ep 193 Always Be Closing: Mastering Sales in Dental Practices</t>
  </si>
  <si>
    <t>https://www.youtube.com/watch?v=qtG9_3Nt-Uk</t>
  </si>
  <si>
    <t>Ep 194 Mastering Marketing in Dentistry with Brian Hunter</t>
  </si>
  <si>
    <t>https://www.youtube.com/watch?v=YcrOXUP19yg</t>
  </si>
  <si>
    <t>Ep 195 Strategic Planning for Dental Practices: Maximizing Growth and Efficiency</t>
  </si>
  <si>
    <t>https://www.youtube.com/watch?v=zfsu7NxAFdI</t>
  </si>
  <si>
    <t>Ep 196 Scaling Success: The Five Pillars of Dental Practice Growth</t>
  </si>
  <si>
    <t>https://www.youtube.com/watch?v=OPJ86buYh38</t>
  </si>
  <si>
    <t>Ep 197 Building Resilience: The Cornerstone of Leadership in Dentistry</t>
  </si>
  <si>
    <t>https://www.youtube.com/watch?v=AD7Y29pF3rY</t>
  </si>
  <si>
    <t>Ep 198 Maximizing Wealth in Dentistry: Smart Tax Strategies for Practice Owners</t>
  </si>
  <si>
    <t>https://www.youtube.com/watch?v=-ChVOLNCPIk</t>
  </si>
  <si>
    <t>Ep 199 Curiosity and Scaling: The Key to Success in Dentistry</t>
  </si>
  <si>
    <t>https://www.youtube.com/watch?v=-amKw6igvLI</t>
  </si>
  <si>
    <t>Celebrating 200 Episodes: The Evolution of Dental Wealth</t>
  </si>
  <si>
    <t>https://www.youtube.com/watch?v=w3vlznQ0sWM</t>
  </si>
  <si>
    <t>Ep 201 Scaling Dental Practices with Perceived Value: Redefining Patient Experience</t>
  </si>
  <si>
    <t>https://www.youtube.com/watch?v=rCiO8CXHvXQ</t>
  </si>
  <si>
    <t>Ep 202 Scaling Through Acumen: How to Grow Without Creating More Problems</t>
  </si>
  <si>
    <t>https://www.youtube.com/watch?v=EGLJM2ghMGc</t>
  </si>
  <si>
    <t>Ep 203 Shifting Your Mindset - How to Actualize Your Vision in Dentistry</t>
  </si>
  <si>
    <t>https://www.youtube.com/watch?v=wtkDGC213Yg</t>
  </si>
  <si>
    <t>Links</t>
  </si>
  <si>
    <t>Subjects</t>
  </si>
  <si>
    <t>https://calendly.com/jordan-tower-leadership/advisory-monthly-zoom?month=2023-12</t>
  </si>
  <si>
    <t>let's book your accounting intro with Tower!</t>
  </si>
  <si>
    <t>https://calendly.com/ericjmorin/coaching-call-with-eric</t>
  </si>
  <si>
    <t>let's book your consulting intro with Tower!</t>
  </si>
  <si>
    <t>https://calendly.com/joe-tfg/30min?month=2023-42</t>
  </si>
  <si>
    <t>let's book your insurance intro with Ashford Advisors!</t>
  </si>
  <si>
    <t xml:space="preserve"> https://calendly.com/towercfodirector/cfo-discovery-call</t>
  </si>
  <si>
    <t>let's book your marketing intro with SMC National!</t>
  </si>
  <si>
    <t>https://calendly.com/lisa-gotsis/30min?month=2024-04</t>
  </si>
  <si>
    <t xml:space="preserve">https://meetings.hubspot.com/tedkozel/15-min-?uuid=51b61ff6-1800-427e-a0f8-bf8e18f1d351 </t>
  </si>
  <si>
    <t>let's book your recruiting intro with Tower!</t>
  </si>
  <si>
    <t>https://calendly.com/d/4yk-4gn-nrn/discovery-call-tax-accounting?month=2023-42</t>
  </si>
  <si>
    <t>let's book your attorney intro with Oberman Law!</t>
  </si>
  <si>
    <t>https://calendly.com/towercfodirector/onboarding-call-internal</t>
  </si>
  <si>
    <t>let's book your banking intro with Affinity Bank!</t>
  </si>
  <si>
    <t>https://calendly.com/ksatterfield-1/30min</t>
  </si>
  <si>
    <t>let's book your marketing intro with Amplify360!</t>
  </si>
  <si>
    <t>https://calendly.com/dianaroman/30min?month=2025-05</t>
  </si>
  <si>
    <t>let's book your supplies intro with Method USA!</t>
  </si>
  <si>
    <t>https://calendly.com/amanda-towerleadership/introduction-discovery-call?month=2025-05</t>
  </si>
  <si>
    <t>let's book your recruiting intro with JK Exec!</t>
  </si>
  <si>
    <t>https://towerfinancial.webflow.io/</t>
  </si>
  <si>
    <t>let's book your fees intro with DAG!</t>
  </si>
  <si>
    <t>https://drive.google.com/file/d/1x7VPaxpohrIsexUvErmZ5q3H1qAg_Qlw/view?usp=sharing</t>
  </si>
  <si>
    <t>let's book your tax and accounting intro with Tower!</t>
  </si>
  <si>
    <t>https://docs.google.com/document/d/1gvNlAaWEcYFq7tI3XX2giOTtEsnhCN3DhejT1odsOEY/edit?usp=sharing</t>
  </si>
  <si>
    <t>https://drive.google.com/file/d/1RvsqV8wHutjNDOX9xfiWaqgsIVoKRVgq/view</t>
  </si>
  <si>
    <t>let's prep your advisory call!</t>
  </si>
  <si>
    <t>let's recap your advisory call!</t>
  </si>
  <si>
    <t>let's move forward with Tower's accounting!</t>
  </si>
  <si>
    <t>let's move forward with Tower's consulting!</t>
  </si>
  <si>
    <t>let's move forward with Ashford Advisors!</t>
  </si>
  <si>
    <t>let's move forward with SMC National!</t>
  </si>
  <si>
    <t>let's move forward with Tower's tax!</t>
  </si>
  <si>
    <t>let's move forward with Tower's recruiting!</t>
  </si>
  <si>
    <t>let's move forward with Oberman Law!</t>
  </si>
  <si>
    <t>let's move forward with Affinity Bank!</t>
  </si>
  <si>
    <t>let's move forward with Amplify360</t>
  </si>
  <si>
    <t>let's move forward with Method USA!</t>
  </si>
  <si>
    <t>let's move forward with JK Exec!</t>
  </si>
  <si>
    <t>let's move forward with DAG!</t>
  </si>
  <si>
    <t>let's move forward with Tower's tax and accounting!</t>
  </si>
  <si>
    <t>ihFj7wY77USGqgh6Cwn1xMppOklKJCVCu8ySy54LdGtUQjFTTDFCREY0M0syTTlZOEhZUDZBSTdRSy4u</t>
  </si>
  <si>
    <t>Form1</t>
  </si>
  <si>
    <t>{17caf4e5-c295-4a13-adae-62ee1a121d97}</t>
  </si>
  <si>
    <t>matthew@towerleadership.com;jordan@towerleadership.com;lisa@towerleadership.com;ahsan@towerleadership.com</t>
  </si>
  <si>
    <t>Dr. Eric Eusebio</t>
  </si>
  <si>
    <t>2025-06-19T13:48:02+00:00</t>
  </si>
  <si>
    <t>Team,
Dr. Eusebio gave a verbal commitment to continue the contract as is for another
12 mo. If you would like a signature to that agreement, please send me something
and I will have him physically sign it before leaving today.
Best,
A screenshot of a website Description automatically generated
[cid:image001.png@01DBE0E5.D5F57ED0] [https://www.towerimpactsummit.com/]</t>
  </si>
  <si>
    <t>AAMkAGM0Zjg2ZTUzLTk2YWYtNGVkNi04OTNkLWUyYmI3ZjhlNmYyZQBGAAAAAABMCJlKTUYXR5PT2N8pQ-HyBwBMbyTo-F5oTpxDYa4ue10UAAAAAAEMAABMbyTo-F5oTpxDYa4ue10UAAGgg6peAAA=</t>
  </si>
  <si>
    <t>diana@towerleadership.com;jordan@towerleadership.com;lisa@towerleadership.com;ahsan@towerleadership.com</t>
  </si>
  <si>
    <t>Re: Dr. Eric Eusebio</t>
  </si>
  <si>
    <t>2025-06-19T14:01:24+00:00</t>
  </si>
  <si>
    <t>Diana! 
That is great news! I have attached the order form he signed the first time
around. 
Let me know if you need anything else. 
Respectfully, 
[cid:fa1c761c-fede-4ad0-b840-4d4f929bfadc]
[https://www.towerimpactsummit.com/summithome]
--------------------------------------------------------------------------------
From: Diana Roman &lt;diana@towerleadership.com&gt;
Sent: Thursday, June 19, 2025 8:47 AM
To: Matthew Maffei &lt;matthew@towerleadership.com&gt;; Jordan Blackmon
&lt;jordan@towerleadership.com&gt;; Lisa Gotsis &lt;lisa@towerleadership.com&gt;; Ahsan
Akhter &lt;ahsan@towerleadership.com&gt;
Subject: Dr. Eric Eusebio
Team,
Dr. Eusebio gave a verbal commitment to continue the contract as is for another
12 mo. If you would like a signature to that agreement, please send me something
and I will have him physically sign it before leaving today.
Best,
A screenshot of a website Description automatically generated
[cid:image001.png@01DBE0E5.D5F57ED0] [https://www.towerimpactsummit.com/]</t>
  </si>
  <si>
    <t>AAMkAGM0Zjg2ZTUzLTk2YWYtNGVkNi04OTNkLWUyYmI3ZjhlNmYyZQBGAAAAAABMCJlKTUYXR5PT2N8pQ-HyBwBMbyTo-F5oTpxDYa4ue10UAAAAAAEMAABMbyTo-F5oTpxDYa4ue10UAAGgg6pfAAA=</t>
  </si>
  <si>
    <t>diana@towerleadership.com;matthew@towerleadership.com;lisa@towerleadership.com;ahsan@towerleadership.com</t>
  </si>
  <si>
    <t>2025-06-19T14:01:37+00:00</t>
  </si>
  <si>
    <t>You  are amazing! 
He said the same to me, I’m really glad he feels taken care of. , A signature is
always nice if we can get one. 
See attached  she was in diamond! You rock! 
Get Outlook for iOS [https://aka.ms/o0ukef]
--------------------------------------------------------------------------------
From: Diana Roman &lt;diana@towerleadership.com&gt;
Sent: Thursday, June 19, 2025 9:47 AM
To: Matthew Maffei &lt;matthew@towerleadership.com&gt;; Jordan Blackmon
&lt;jordan@towerleadership.com&gt;; Lisa Gotsis &lt;lisa@towerleadership.com&gt;; Ahsan
Akhter &lt;ahsan@towerleadership.com&gt;
Subject: Dr. Eric Eusebio
Team,
Dr. Eusebio gave a verbal commitment to continue the contract as is for another
12 mo. If you would like a signature to that agreement, please send me something
and I will have him physically sign it before leaving today.
Best,
A screenshot of a website Description automatically generated
[cid:image001.png@01DBE0E5.D5F57ED0] [https://www.towerimpactsummit.com/]</t>
  </si>
  <si>
    <t>AAMkAGM0Zjg2ZTUzLTk2YWYtNGVkNi04OTNkLWUyYmI3ZjhlNmYyZQBGAAAAAABMCJlKTUYXR5PT2N8pQ-HyBwBMbyTo-F5oTpxDYa4ue10UAAAAAAEMAABMbyTo-F5oTpxDYa4ue10UAAGgg6pgAAA=</t>
  </si>
  <si>
    <t>2025-06-19T14:06:09+00:00</t>
  </si>
  <si>
    <t>Ahsan,
I believe from my conversations with Diana that they were having an issue
figuring out a Deep Dive day that worked for him that didn’t push him too far
down the road.  I know that they were able to schedule that yesterday so that
perhaps solved some of the issue.
I know that communication with him is difficult as he has sent several emails
asking questions that were already answered to him in previous emails.  We will
keep an eye on it and see how we can help close some of the gaps in
communication.
Kind Regards,
signature_1252318503 [cid:image001.png@01DBE101.64A0FA90]
[https://www.towerimpactsummit.com/summithome]
From: Ahsan Akhter &lt;ahsan@towerleadership.com&gt;
Date: Thursday, June 19, 2025 at 9:51 AM
To: Lisa Gotsis &lt;lisa@towerleadership.com&gt;
Subject: FW: Dr. Darancou - Follow up
Dr. Darancou wants to wait and see if things improve. I’ll check in with him
July 1st to see how he is doing. I’m still not sure what the issue exactly is.
Let me know what I can do to help.
Get Outlook for Mac [https://aka.ms/GetOutlookForMac]
From: Enrique Darancou &lt;dc.enrique@gmail.com&gt;
Date: Wednesday, June 18, 2025 at 11:56 AM
To: Ahsan Akhter &lt;ahsan@towerleadership.com&gt;
Subject: Re: Dr. Darancou - Follow up
Let's give it some more time, if communication does improve I will let you know.
Thanks
On Wed, Jun 18, 2025 at 9:23 AM Ahsan Akhter &lt;ahsan@towerleadership.com&gt; wrote:
&gt; Dr. Darancou,
&gt; 
&gt;  
&gt; 
&gt; Thank you for following up. Unfortunately, Lisa is unavailable this Friday.
&gt; She is available tomorrow anytime during working hours EXCEPT 11am-12:30pm and
&gt; 4pm eastern time. 
&gt; 
&gt;  
&gt; 
&gt; We also have these times available next week:
&gt; 
&gt;  
&gt; 
&gt;  1. Tuesday between 11am and 1pm, or after 2:30pm eastern time
&gt;  2. Wednesday anytime
&gt;  3. Thursday anytime
&gt;  4. Friday any time after 12pm eastern time
&gt; 
&gt;  
&gt; 
&gt; Please let me know if these times work for you. I appreciate your patience!
&gt; 
&gt;  
&gt; 
&gt; Best regards,
&gt; 
&gt; Ahsan
&gt; 
&gt;  
&gt; 
&gt; From: Enrique Darancou &lt;dc.enrique@gmail.com&gt;
&gt; Date: Wednesday, June 18, 2025 at 10:49 AM
&gt; To: Ahsan Akhter &lt;ahsan@towerleadership.com&gt;
&gt; Subject: Re: Dr. Darancou - Follow up
&gt; 
&gt; Yes, that time works for me. 
&gt; 
&gt;  
&gt; 
&gt; On Wed, Jun 18, 2025 at 8:05 AM Ahsan Akhter &lt;ahsan@towerleadership.com&gt;
&gt; wrote:
&gt; 
&gt; &gt; Dr. Darancou,
&gt; &gt; 
&gt; &gt; I hope you’re doing well. Thank you again for reaching out yesterday.
&gt; &gt; 
&gt; &gt; I’ve informed Lisa Gotsis, our Head of Consulting, that you’d like to
&gt; &gt; connect. She and I will both join the call.
&gt; &gt; 
&gt; &gt; You mentioned that Friday is open on your end—would 12:00 PM Eastern Time
&gt; &gt; work for you? If so, I’ll confirm Lisa’s availability and send over a
&gt; &gt; calendar invite.
&gt; &gt; 
&gt; &gt; Looking forward to your response.
&gt; &gt; 
&gt; &gt; Best regards,
&gt; &gt; 
&gt; &gt; Ahsan
&gt; &gt; 
&gt; &gt;  </t>
  </si>
  <si>
    <t>AAMkAGM0Zjg2ZTUzLTk2YWYtNGVkNi04OTNkLWUyYmI3ZjhlNmYyZQBGAAAAAABMCJlKTUYXR5PT2N8pQ-HyBwBMbyTo-F5oTpxDYa4ue10UAAAAAAEMAABMbyTo-F5oTpxDYa4ue10UAAGgg6phAAA=</t>
  </si>
  <si>
    <t>Re: Culp</t>
  </si>
  <si>
    <t>2025-06-19T14:06:57+00:00</t>
  </si>
  <si>
    <t>He is cool with it. But he is also gonna send me some pics. So hang tight 
Get Outlook for iOS [https://aka.ms/o0ukef]
--------------------------------------------------------------------------------
From: Ahsan Akhter &lt;ahsan@towerleadership.com&gt;
Sent: Thursday, June 19, 2025 9:45:56 AM
To: Jordan Blackmon &lt;jordan@towerleadership.com&gt;
Subject: Culp
When you get a chance, can you ask Dr. Culp if he would be okay with us
showcasing his practice on social media as someone who gives back to the
community. 
Get Outlook for Mac [https://aka.ms/GetOutlookForMac]</t>
  </si>
  <si>
    <t>AAMkAGM0Zjg2ZTUzLTk2YWYtNGVkNi04OTNkLWUyYmI3ZjhlNmYyZQBGAAAAAABMCJlKTUYXR5PT2N8pQ-HyBwBMbyTo-F5oTpxDYa4ue10UAAAAAAEMAABMbyTo-F5oTpxDYa4ue10UAAGgg6piAAA=</t>
  </si>
  <si>
    <t>diana@towerleadership.com;matthew@towerleadership.com;jordan@towerleadership.com;ahsan@towerleadership.com</t>
  </si>
  <si>
    <t>2025-06-19T14:07:12+00:00</t>
  </si>
  <si>
    <t>Great Work!!!!
Kind Regards,
signature_4185044855 [cid:image002.png@01DBE101.E5B62CE0]
[https://www.towerimpactsummit.com/summithome]
From: Diana Roman &lt;diana@towerleadership.com&gt;
Date: Thursday, June 19, 2025 at 9:47 AM
To: Matthew Maffei &lt;matthew@towerleadership.com&gt;, Jordan Blackmon
&lt;jordan@towerleadership.com&gt;, Lisa Gotsis &lt;lisa@towerleadership.com&gt;, Ahsan
Akhter &lt;ahsan@towerleadership.com&gt;
Subject: Dr. Eric Eusebio
Team,
Dr. Eusebio gave a verbal commitment to continue the contract as is for another
12 mo. If you would like a signature to that agreement, please send me something
and I will have him physically sign it before leaving today.
Best,
A screenshot of a website Description automatically generated
[cid:image001.png@01DBE0E5.D5F57ED0] [https://www.towerimpactsummit.com/]</t>
  </si>
  <si>
    <t>AAMkAGM0Zjg2ZTUzLTk2YWYtNGVkNi04OTNkLWUyYmI3ZjhlNmYyZQBGAAAAAABMCJlKTUYXR5PT2N8pQ-HyBwBMbyTo-F5oTpxDYa4ue10UAAAAAAEMAABMbyTo-F5oTpxDYa4ue10UAAGgg6pjAAA=</t>
  </si>
  <si>
    <t>Q3 BAAB</t>
  </si>
  <si>
    <t>2025-06-19T14:53:15+00:00</t>
  </si>
  <si>
    <t xml:space="preserve">Hey Brother-
Im not going to make the Q3 BAAB or leadership academy; my practice opens the
following Monday and Id feel a bit irresponsible being out of town. thanks for
the invite!
Jim 
Jim Corcoran, DDS
Diplomate, American Board of Endodontics
Pinehurst Endodontics
(910) 295-9950
Pinehurstendo.com 
</t>
  </si>
  <si>
    <t>AAMkAGM0Zjg2ZTUzLTk2YWYtNGVkNi04OTNkLWUyYmI3ZjhlNmYyZQBGAAAAAABMCJlKTUYXR5PT2N8pQ-HyBwBMbyTo-F5oTpxDYa4ue10UAAAAAAEMAABMbyTo-F5oTpxDYa4ue10UAAGgg6pkAAA=</t>
  </si>
  <si>
    <t>Report from Christie</t>
  </si>
  <si>
    <t>2025-06-19T15:07:21+00:00</t>
  </si>
  <si>
    <t xml:space="preserve">
Hello,
Here is the information you requested.
“REM Office Prod” is Remaining Production after Dr Fernyhough’s production is
separated out.
A
[cid:e41a6a1b-1506-49c1-b43b-9234053e6c31@namprd19.prod.outlook.com]
Sent from my iPhone</t>
  </si>
  <si>
    <t>AAMkAGM0Zjg2ZTUzLTk2YWYtNGVkNi04OTNkLWUyYmI3ZjhlNmYyZQBGAAAAAABMCJlKTUYXR5PT2N8pQ-HyBwBMbyTo-F5oTpxDYa4ue10UAAAAAAEMAABMbyTo-F5oTpxDYa4ue10UAAGgg6plAAA=</t>
  </si>
  <si>
    <t>Automatic reply: Dr. Ghannam, let's book your fees intro with DAG!</t>
  </si>
  <si>
    <t>2025-06-19T15:20:30+00:00</t>
  </si>
  <si>
    <t xml:space="preserve">
Thank you for reaching out! I will be out of the office attending a dental
conference on Thursday 6/19 through Saturday 6/21, please allow 24 hours to
repsond upon my return.
If you need to schedule an appointment with me feel free to use my sheduling
link https://calendly.com/kasatterfield-1/30min?month=2023-12
[https://urldefense.proofpoint.com/v2/url?u=https-3A__calendly.com_kasatterfield-2D1_30min-3Fmonth-3D2023-2D12&amp;d=DwMGaQ&amp;c=euGZstcaTDllvimEN8b7jXrwqOf-v5A_CdpgnVfiiMM&amp;r=8xCr4XRHD_IpviQywJlqY4VWcBAXFVEImc4EzVU0jiI&amp;m=pfE8FwvNTP5KmygPMQhAzORwWFrWzZXwDtSQC6yfZMXrenHz0_tGG8pkKUhUuJg8&amp;s=yqqGJ_j-mc6KTvzTx-sGeENMSH2HN820BBmxOVznIeY&amp;e=]
Thank you!
Katina Satterfield</t>
  </si>
  <si>
    <t>AAMkAGM0Zjg2ZTUzLTk2YWYtNGVkNi04OTNkLWUyYmI3ZjhlNmYyZQBGAAAAAABMCJlKTUYXR5PT2N8pQ-HyBwBMbyTo-F5oTpxDYa4ue10UAAAAAAEMAABMbyTo-F5oTpxDYa4ue10UAAGgg6pmAAA=</t>
  </si>
  <si>
    <t>Re: Q3 BAAB</t>
  </si>
  <si>
    <t>2025-06-19T15:37:29+00:00</t>
  </si>
  <si>
    <t xml:space="preserve">No worries! I can go through some of the content on a call after with ya so you
have it! Super excited for you!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[cid:894903a0-b55c-403c-a635-c0d798a6eb4d]
[https://www.towerimpactsummit.com/summithome]
--------------------------------------------------------------------------------
From: Jim Corcoran &lt;endojrc@mac.com&gt;
Sent: Thursday, June 19, 2025 10:52 AM
To: Jordan Blackmon &lt;jordan@towerleadership.com&gt;
Cc: Ahsan Akhter &lt;ahsan@towerleadership.com&gt;
Subject: Q3 BAAB
Hey Brother-
Im not going to make the Q3 BAAB or leadership academy; my practice opens the
following Monday and Id feel a bit irresponsible being out of town. thanks for
the invite!
Jim 
Jim Corcoran, DDS
Diplomate, American Board of Endodontics
Pinehurst Endodontics
(910) 295-9950
Pinehurstendo.com 
</t>
  </si>
  <si>
    <t>AAMkAGM0Zjg2ZTUzLTk2YWYtNGVkNi04OTNkLWUyYmI3ZjhlNmYyZQBGAAAAAABMCJlKTUYXR5PT2N8pQ-HyBwBMbyTo-F5oTpxDYa4ue10UAAAAAAEMAABMbyTo-F5oTpxDYa4ue10UAAGgg6pnAAA=</t>
  </si>
  <si>
    <t>2025-06-19T15:40:05+00:00</t>
  </si>
  <si>
    <t>Host jordan@towerleadership.com Attendees Email Names Email
robdentist@yahoo.com,jordan@towerleadership.com Title Robert Barber and Jordan
Blackmon Duration Mins 64.00 mins Date 2025-06-19T14:30:00.000Z Super Summary
List Action Items **Chris Erskine** Contact Kevin (Can-Am buyer) to get per
square foot build-out costs for dental offices in gray shell condition (24:14)
Follow up with Julie about creating tracking sheet for new patient calls and
conversions that was supposed to be implemented in June (37:28) Work with Dr.
Barber to define clear goals and steps for Julie's management authority (48:06)
**Dr. Rob Barber** Follow up with Dr. Fox in 2 months regarding practice and
building sale status (14:42) Get quotes from Modento, Weave, and Patient Prism
for call tracking software (36:15) **Julie** Complete practice scorecard with
all available data from software systems (42:02) Take full ownership of
scorecard creation and weekly management with authority to propose solutions
(51:53) Transition from current nightly reporting format to scorecard-based
tracking system (51:49) **Ahsan** Find and provide manual call tracking sheet
for temporary use while software solution is determined (37:21) Capture
construction cost research and bank financing information in follow-up (21:27)
Research whether Julie can attend July workshop and provide ticket information
(01:03:21) Super Summary List Overview - Implementation of fluoride charging
initiated post-workshop recommendations, marking a strategic shift in pricing
and service structure. - Free services, including X-rays and exams, eliminated
to enhance profitability and address hygiene loss leader concerns. - Opportunity
identified to purchase Dr. Fox's practice and building for $850,000, potentially
doubling operatories from 6 to 12, pending evaluation of costs. - Current
practice rent of $5,000/month for 2,800 square feet highlighted, emphasizing the
need to manage operational expenses. - Staffing turnover has significantly
impacted practice operations, raising concerns about team stability and
performance. - Manual tracking of new patient calls and conversions proposed due
to software complications affecting call conversion data. - Case acceptance is a
major weakness, with Carly identified as the weakest team member influencing
overall performance metrics. - Discussion revealed a leadership vs. management
gap, particularly addressing Julie's potential and involvement in management
functions. - Both doctors committed to attending a July workshop focused on
improving key operational areas, with Julie's participation under consideration.
- Emphasis on establishing clear management goals for Julie to strengthen her
role and establish authority in the practice. Super Summary List Shorthand
Bullet 🔧 **Meeting Setup and Introductions** (00:33 - 01:17) Technical setup
issues, including video problems for Chris Erskine. Dr. Rob Barber heading to
Virginia to visit new grandbaby. Chris Erskine's son departing for 2-year
mission to Mexico. 🛠️ **Recent Workshop Implementation** (02:13 - 03:46)
Fluoride charging implemented after workshop recommendations. Eliminated free
services, no longer providing free X-rays or exams. Addressed hygiene loss
leader myth, moving away from previous strategy. 🏢 **Adjacent Space Expansion
Opportunity** (04:54 - 21:45) Dr. Fox selling practice and building for
$850,000. Potential to double operatories from 6 to 12 with additional space.
Concerns about building price and investment estimates. 📊 **Current Practice
Metrics and Challenges** (15:35 - 56:52) Current rent is $5,000/month for 2,800
square feet. Staffing turnover impacted operations significantly. 📈 **Scorecard
and Data Tracking Issues** (30:13 - 38:03) Missing call conversion data due to
software complications. Manual tracking proposal for new patient calls and
conversions. 👥 **Team Performance and Management** (39:52 - 41:35) Case
acceptance identified as a major weakness. Carly identified as the weakest team
member affecting performance. Julie's remote management challenges discussed.
🗂️ **Leadership and Management Structure** (43:18 - 54:31) Management vs.
leadership gap identified. Julie's management potential and scorecard ownership
discussed. 📅 **July Workshop Planning** (01:02:57 - 01:04:07) Both doctors
attending July workshop focused on key operational areas. Considering bringing
Julie to workshop despite typical policy. Super Summary List Keywords Dental
practice expansion,Scorecard implementation,Case acceptance optimization,Call
conversion tracking,Office management structure,Practice acquisition analysis
Transcript File Url
https://download-ff.s3.us-east-2.amazonaws.com/01JXJHN8WY0MPG82HB5WY0V8YS/downloads/transcript/transcript-590e26fa-ac2f-4a45-884b-859a6d0208fa-2025-06-19-15-39-50.pdf?X-Amz-Algorithm=AWS4-HMAC-SHA256&amp;X-Amz-Credential=AKIAWZAJLUBIVRJ35B6I%2F20250619%2Fus-east-2%2Fs3%2Faws4_request&amp;X-Amz-Date=20250619T153953Z&amp;X-Amz-Expires=21600&amp;X-Amz-Signature=4094d3f10560ac523f02abdbce617b3c339833d5b558bdc10e11d4c3def7e787&amp;X-Amz-SignedHeaders=host
Audio Url
audiohttps://cdn.fireflies.ai/01JXJHN8WY0MPG82HB5WY0V8YS/audio.mp3?Expires=1750520397&amp;Policy=eyJTdGF0ZW1lbnQiOlt7IlJlc291cmNlIjoiaHR0cHM6Ly9jZG4uZmlyZWZsaWVzLmFpLzAxSlhKSE44V1kwTVBHODJIQjVXWTBWOFlTL2F1ZGlvLm1wMyIsIkNvbmRpdGlvbiI6eyJEYXRlTGVzc1RoYW4iOnsiQVdTOkVwb2NoVGltZSI6MTc1MDUyMDM5N319fV19&amp;Signature=HbxvfhdfdjRg1-N7mUAJppvTUd2mUj8x3Xfre-wgkFfv9W-WZtBTnuPBjZe-dNyn3tCbPZ7xH3Z6t00JLkeaJCE3sjcIwk7W4kdEaxKCFPIXkWVzJThl8D3GiltX2FKOrb-MBnNx~tjEjfQxXipSTaejoLgNWD6OBiQXlCjhX58IoeXMRLiZUskmMY4z6h8Dh~7U97CnCpLtYsrNeOsuSDRd7GIt6-JRbR0TzU5h7BO8QT2okuNJTdm-maZh2v6ds9lGb7iaagYDZvHev46ORoov~Gnr9zRkGqw0Vc8yY~6WEcd0vSQjbFV6CQonGt0DmEcbJvXG9BV-eM8q4m3ixw__&amp;Key-Pair-Id=K25ZJR0UZVF4CM</t>
  </si>
  <si>
    <t>AAMkAGM0Zjg2ZTUzLTk2YWYtNGVkNi04OTNkLWUyYmI3ZjhlNmYyZQBGAAAAAABMCJlKTUYXR5PT2N8pQ-HyBwBMbyTo-F5oTpxDYa4ue10UAAAAAAEMAABMbyTo-F5oTpxDYa4ue10UAAGgg6poAAA=</t>
  </si>
  <si>
    <t>collin@towerleadership.com</t>
  </si>
  <si>
    <t xml:space="preserve">Re: Philanthropic clients </t>
  </si>
  <si>
    <t>2025-06-19T15:55:40+00:00</t>
  </si>
  <si>
    <t>Hey Ahsan, 
Thank you so much for reaching out and getting these assets for us, it's super
helpful! 
If Dr. Landy is the doctor that is having a little bit of issues in his practice
right now, then no, we will not be showcasing his philanthropy just yet.
@Victoria Reimer [victoria@towerleadership.com] can you please confirm or not if
we are passing on showcasing Dr. Landy?
Thanks, 
www.towerimpactsummit.com [http://www.towerimpactsummit.com]
[cid:3f29d52d-5448-4046-81f0-bed47f0a47f7]
--------------------------------------------------------------------------------
From: Ahsan Akhter &lt;ahsan@towerleadership.com&gt;
Sent: Thursday, June 19, 2025 11:19 AM
To: Victoria Reimer &lt;victoria@towerleadership.com&gt;
Cc: Collin Hoffman &lt;collin@towerleadership.com&gt;
Subject: Philanthropic clients
Hey team!
Dr. Culp will be sending us photos soon for the social media showcase. He does
an annual free dentistry day.
Dr. Landy is planning on doing some upcoming work for the senior community in
Bermuda this September. She also has plans to support a home that supports and
transitions women and children. Can we still showcase Dr. Landy’s upcoming
plans? Let me know what you will need from her.</t>
  </si>
  <si>
    <t>AAMkAGM0Zjg2ZTUzLTk2YWYtNGVkNi04OTNkLWUyYmI3ZjhlNmYyZQBGAAAAAABMCJlKTUYXR5PT2N8pQ-HyBwBMbyTo-F5oTpxDYa4ue10UAAAAAAEMAABMbyTo-F5oTpxDYa4ue10UAAGgg6ppAAA=</t>
  </si>
  <si>
    <t>collin@towerleadership.com;ahsan@towerleadership.com</t>
  </si>
  <si>
    <t>2025-06-19T16:01:31+00:00</t>
  </si>
  <si>
    <t>Hi!
This is great. Thank you! All good to feature these two doctors. It was Dr.
Davis that we are postponing the feature on for a bit.
Victoria
From: Collin Hoffman &lt;collin@towerleadership.com&gt;
Date: Thursday, June 19, 2025 at 11:55 AM
To: Ahsan Akhter &lt;ahsan@towerleadership.com&gt;, Victoria Reimer
&lt;victoria@towerleadership.com&gt;
Subject: Re: Philanthropic clients
Hey Ahsan, 
Thank you so much for reaching out and getting these assets for us, it's super
helpful! 
If Dr. Landy is the doctor that is having a little bit of issues in his practice
right now, then no, we will not be showcasing his philanthropy just yet.
@Victoria Reimer [victoria@towerleadership.com] can you please confirm or not if
we are passing on showcasing Dr. Landy?
Thanks, 
www.towerimpactsummit.com [http://www.towerimpactsummit.com]
[cid:3f29d52d-5448-4046-81f0-bed47f0a47f7]
--------------------------------------------------------------------------------
From: Ahsan Akhter &lt;ahsan@towerleadership.com&gt;
Sent: Thursday, June 19, 2025 11:19 AM
To: Victoria Reimer &lt;victoria@towerleadership.com&gt;
Cc: Collin Hoffman &lt;collin@towerleadership.com&gt;
Subject: Philanthropic clients
Hey team!
Dr. Culp will be sending us photos soon for the social media showcase. He does
an annual free dentistry day.
Dr. Landy is planning on doing some upcoming work for the senior community in
Bermuda this September. She also has plans to support a home that supports and
transitions women and children. Can we still showcase Dr. Landy’s upcoming
plans? Let me know what you will need from her.</t>
  </si>
  <si>
    <t>AAMkAGM0Zjg2ZTUzLTk2YWYtNGVkNi04OTNkLWUyYmI3ZjhlNmYyZQBGAAAAAABMCJlKTUYXR5PT2N8pQ-HyBwBMbyTo-F5oTpxDYa4ue10UAAAAAAEMAABMbyTo-F5oTpxDYa4ue10UAAGgg6pqAAA=</t>
  </si>
  <si>
    <t>Big News: Method Now Integrates with QuickBooks Online</t>
  </si>
  <si>
    <t>2025-06-19T16:13:05+00:00</t>
  </si>
  <si>
    <t>Hey Ahsan &amp; Richard,
I know we emailed earlier this week so I don't want to fill your inbox with too
many emails, but this one is important so I wanted to share.
Method’s integration with QuickBooks Online for Accounts Payable is now live!
Many of the practices you work with rely on QuickBooks Online, and with this new
integration, Method now supports the majority of accounting platforms used by
dental offices. We’ve already had a successful integration with Sage, and this
QuickBooks expansion makes it even easier for practices to streamline how they
manage supply bills and payments.
This is a big step toward making life simpler for dentists and their teams, and
helping advisors like you keep everything aligned on the back end.
If you’d like a walkthrough or want to see how this might benefit your clients
at Tower Leadership, I’d be happy to set up a time.
Thanks in advance,
ABHI SHARMA
Partnership
Account Coordinator
LinkedIn
[https://4441879.fs1.hubspotusercontent-na1.net/hubfs/4441879/Email%20Signature%20Images/LinkedIn.png]
Connect on LinkedIn
[https://urldefense.proofpoint.com/v2/url?u=https-3A__cxch104.na1.hs-2Dsales-2Dengage.com_Ctc_I4-2B23284_cxch104_JkM2-2D6qcW6N1vHY6lZ3pSW8npZJh7FjWXqW1fFkt-5F4B8klVW8S2p6r6Md-5F95N3td8v87zQl3W8Sl-5Fxp32zzv0W3yXN494HjXtfW9h2ghl79k8lSW3XqXjf8tCMk4W4Qj69N1SS9PwW8vgkxz52sP8sW8wdLjx11S9GvW4dhQFR344xVwVxFPzZ3-5FTK9lW84cLrn2L2z-2D-2DW2F246744D47MW7pMPZj9j7HbPW1k29w-5F2B10M6W4gDB-2DJ3GpJVMW4drgsv2Q7QZVW6bg42W2y52lqW4LvwNf8FDKrCW6swXJq5mvqmRf5-5F4Y9204&amp;d=DwMFaQ&amp;c=euGZstcaTDllvimEN8b7jXrwqOf-v5A_CdpgnVfiiMM&amp;r=8xCr4XRHD_IpviQywJlqY4VWcBAXFVEImc4EzVU0jiI&amp;m=WUPKl3CoiLYmImnX2GtmEUnuQ125t6GVSrGVHno40l7N82ieCzJGR00RJ3lJrUjx&amp;s=Ws_QXawu2T6ER0aGXViHBY1hj5b74lXVpaMqH8Fg0Os&amp;e=]
Email
[https://4441879.fs1.hubspotusercontent-na1.net/hubfs/4441879/Email%20Signature%20Images/Email.png]
abhi.sharma@methodusa.com [ abhi.sharma@methodusa.com]Website
[https://4441879.fs1.hubspotusercontent-na1.net/hubfs/4441879/Email%20Signature%20Images/Link.png]
methodusa.com [//methodusa.com]
Method Sales Signature
[https://4441879.fs1.hubspotusercontent-na1.net/hubfs/4441879/Email%20Signature%20Images/MethodSalesSignature_7-31-24%20(1).png]
[https://urldefense.proofpoint.com/v2/url?u=https-3A__cxch104.na1.hs-2Dsales-2Dengage.com_Ctc_I4-2B23284_cxch104_Jll2-2D6qcW7Y8-2DPT6lZ3mBN5YQsh8PgkblW2f-5F6271hx06mW6lHCLF36bQlSW1r36V52pHwqTW5W6GwT7BXk3QW6416h16N50pyW6gdf6j8jkhTJW4Q-2DhQc127k-2DBW9lBW-2D94SW40mV7RD3C9cFyKvW5t7s2C18y-2DnNW7Jv9CK9fN8wPVz9gWg5vL2G4W7ZvjT71Llr6pN5Tbn6c5WZn-5FN1MZbbyJvKXXW6Zx6n55HRW4wW1n9R2S2Lt3SYN8bB4wBMYyJ0W4HXCCQ80nmBkVrHpmL79lN74W875cHx6sHNjYW40ll3-2D3ZwLvgW30PkNT4wHP8kW5KnXBQ83ZwPBW3wyzYR6v6bM9f4d1w5g04&amp;d=DwMFaQ&amp;c=euGZstcaTDllvimEN8b7jXrwqOf-v5A_CdpgnVfiiMM&amp;r=8xCr4XRHD_IpviQywJlqY4VWcBAXFVEImc4EzVU0jiI&amp;m=WUPKl3CoiLYmImnX2GtmEUnuQ125t6GVSrGVHno40l7N82ieCzJGR00RJ3lJrUjx&amp;s=m9PXhgPyXconHenXo-HMt9BAOZ21OkRJqQ6lbsDBnxE&amp;e=]
[https://cxch104.na1.hs-sales-engage.com/Cto/I4+23284/cxch104/R5R8b42f8N5d9mqS2fCY1W1Nt9cp3BQlnbW3LGsZZ1XmhsnW1Gdptg3GGsLXW3K2trn3DN-CxW3yPGdC24TV7cn1-Xzmj4W1]</t>
  </si>
  <si>
    <t>AAMkAGM0Zjg2ZTUzLTk2YWYtNGVkNi04OTNkLWUyYmI3ZjhlNmYyZQBGAAAAAABMCJlKTUYXR5PT2N8pQ-HyBwBMbyTo-F5oTpxDYa4ue10UAAAAAAEMAABMbyTo-F5oTpxDYa4ue10UAAGgg6psAAA=</t>
  </si>
  <si>
    <t>collin@towerleadership.com;matthew@towerleadership.com</t>
  </si>
  <si>
    <t>Fw: Project Little Smiles Information</t>
  </si>
  <si>
    <t>2025-06-19T17:07:10+00:00</t>
  </si>
  <si>
    <t>Charitable event Dr. Culp did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[cid:92249d2d-7ab3-413b-9b1a-038ab6ad3e7c]
[https://www.towerimpactsummit.com/summithome]
--------------------------------------------------------------------------------
From: Charlie Culp &lt;cwculp@gmail.com&gt;
Sent: Thursday, June 19, 2025 12:14 PM
To: Jordan Blackmon &lt;jordan@towerleadership.com&gt;
Subject: Project Little Smiles Information
Please see attached.
--
Charles W. Culp DMD
Culp Dental PA
227 S Herlong Ave Suite 102
Rock Hill, SC 29732
(803) 417-3455</t>
  </si>
  <si>
    <t>AAMkAGM0Zjg2ZTUzLTk2YWYtNGVkNi04OTNkLWUyYmI3ZjhlNmYyZQBGAAAAAABMCJlKTUYXR5PT2N8pQ-HyBwBMbyTo-F5oTpxDYa4ue10UAAAAAAEMAABMbyTo-F5oTpxDYa4ue10UAAGgg6ptAAA=</t>
  </si>
  <si>
    <t>2025-06-19T17:07:37+00:00</t>
  </si>
  <si>
    <t>Host jordan@towerleadership.com Attendees Email Names Email
usman.sajid@gmail.com,jordan@towerleadership.com Title Usman Sajid and Jordan
Blackmon Duration Mins 62.00 mins Date 2025-06-19T16:00:00.000Z Super Summary
List Action Items **Ahsan** Send balance sheet for 2024 and current period to
Jordan (10:36) Send workshop presentation slides on profitability and cash flow
to Usman (21:46) Send list of KPIs to track: recall rate, production per hour,
case acceptance, hygiene production per hour (59:23) **Usman Sajid** Discuss
with Diana about operational flow for adding third hygienist column (53:45)
Consider adding hygiene capacity on Fridays to reduce booking delays (56:39)
Pull numbers for recall rate, production per hour metrics for next meeting
(59:23) Book next meeting with Jordan who has open slots available (59:23)
**Jordan Blackmon** Review balance sheet once received from Ahsan (10:36)
Analyze capacity and booking efficiency issues (50:02) Follow up on KPI tracking
and performance metrics (59:23) Super Summary List Overview - Year-to-date
revenue growth averages $140,000 monthly, reflecting a 17% increase from last
year's $120,000. - Cancellations managed effectively at 7-8 weekly, down from
previously higher levels, thanks to initiatives with Diana. - Current cash
reserves stand at $35,000 in business savings and $28,000-29,000 in operations,
alongside $57,000 personal savings. - Rising operational expenses include
$4,000-5,000 for equipment repairs, creating cash flow pressure despite the
revenue increase. - Tax obligations of approximately $30,000 recently impacted
overall cash reserves. - Team expense ratio at 31%, slightly above the optimal
25-30%, though some months hit 28%. - Marketing expenses at 5.84%, exceeding the
typical 3-5%, yet generating 50-60 new patients monthly. - Current strategic
maturity between stability and optimization stages, needing refined marketing to
address emotional pain points. - Recommended hiring shift from 'potential' to
'above current level' to support future growth trajectories. - Suggested
capacity increase by adding a hygiene column on Fridays to alleviate appointment
booking delays. Super Summary List Shorthand Bullet 📈 **Business Performance &amp;
Current Status** (05:58 - 09:43) Strong revenue growth with year-to-date
averaging $140,000 monthly, up from $120,000 last year - significant 17%
improvement. Effective cancellation management reduced to 7-8 cancellations per
week, down from much higher levels previously through work with Diana. Current
cash position includes $35,000 business savings, $28,000-29,000 operations
account, and $57,000 personal savings. Quarterly tax obligations already paid
for second quarter with $22,000 additional tax reserves maintained. 💰
**Operational Challenges &amp; Expenses** (08:10 - 39:45) Rising expenses creating
cash flow pressure despite revenue growth, including $4,000-5,000 equipment
repairs (Nomad X-ray machine, sensor down). Recent tax burden of approximately
$30,000 impacted available cash reserves. Team expense ratio at 31% - slightly
above optimal 25-30% range, though months have achieved 28%. Marketing spend at
5.84% - above typical 3-5% range but generating 50-60 new patients monthly. 👥
**Team &amp; Operational Structure** (30:41 - 55:23) Young workforce strategy with
multiple employees in their 20s, intentionally maintaining extra staffing for
succession planning. Two full-time hygienists serving approximately 1,800 active
patients, not working full five-day schedule. Capacity constraints with hygiene
appointments booked out several weeks, potentially limiting marketing
effectiveness. 🔍 **Strategic Recommendations from Jordan** (22:59 - 56:39) Four
stages of practice maturity framework presented - currently between stability
and optimization stages. Marketing strategy refinement needed to focus on
emotional pain points rather than just brand promotion. Hiring philosophy shift
recommended - transition from 'hiring potential' to 'hiring above current level'
for future growth. Capacity expansion suggested through additional hygiene
column on Fridays to reduce booking delays. 📊 **Financial Analysis &amp; Ratios**
(18:22 - 58:00) Distribution pattern changes - averaging $16,000 monthly
distributions in 2024 vs $10,000 in 2023, representing $6,000 monthly increase.
Debt management stable with no new loans or accelerated payments in recent
months. Supply and lab costs performing well within benchmarks, described as
'very lean.' 📅 **Next Steps &amp; Monitoring** (59:23 - 59:23) Key performance
indicators to track: recall rate, production per hour (doctor and associate),
case acceptance, hygiene production per hour. Operational efficiency focus on
converting 60 monthly new patients to higher restorative cases and recall
visits. Workshop presentation materials to be shared covering profitability
improvement and cash flow management. Super Summary List Keywords dental
practice management,cash flow optimization,cancellation reduction,team expense
ratios,marketing effectiveness,operational efficiency Transcript File Url
https://download-ff.s3.us-east-2.amazonaws.com/01JXJHN8X624ANBW7BKBRASHDR/downloads/transcript/transcript-c63e2373-5108-48d4-bf83-e0c6b28f86be-2025-06-19-17-07-27.pdf?X-Amz-Algorithm=AWS4-HMAC-SHA256&amp;X-Amz-Credential=AKIAWZAJLUBIVRJ35B6I%2F20250619%2Fus-east-2%2Fs3%2Faws4_request&amp;X-Amz-Date=20250619T170729Z&amp;X-Amz-Expires=21600&amp;X-Amz-Signature=1a2156b27948509455b0672a8f5c140d264e4be7de6cc43037b7286e9b5ae604&amp;X-Amz-SignedHeaders=host
Audio Url
audiohttps://cdn.fireflies.ai/01JXJHN8X624ANBW7BKBRASHDR/audio.mp3?Expires=1750525651&amp;Policy=eyJTdGF0ZW1lbnQiOlt7IlJlc291cmNlIjoiaHR0cHM6Ly9jZG4uZmlyZWZsaWVzLmFpLzAxSlhKSE44WDYyNEFOQlc3QktCUkFTSERSL2F1ZGlvLm1wMyIsIkNvbmRpdGlvbiI6eyJEYXRlTGVzc1RoYW4iOnsiQVdTOkVwb2NoVGltZSI6MTc1MDUyNTY1MX19fV19&amp;Signature=TSmBMlGOBJhvcVKSh5e3Se6c5-587Wjol73q4fcSDdBjwqdoLCyHIurOEpFSwnZpHOysq9jDi3ReqtCR~BqHoFkfGK-34dtnj7xeh3iy-wIaX6g-nGZW0PCul14JLMcbITguot4d6feMhtr4fq92tFhbv7hSYkyUgrOpEmroUf9cvu4y6hgyaqRzexRsZUoLoM~Vgtae~8YW15FtT2CHVBSsWKEzebk-m7F8lNfj8EB0SpqQ3SfDJUja5M5t3pJ90FWjfRZfIl0T2k821zJo5vDLSTILFTKUprZtot9GNUOV88rm8tFdriuJGs3fIgk72FglwArL8UVBV8SoDXBvNQ__&amp;Key-Pair-Id=K25ZJR0UZVF4CM</t>
  </si>
  <si>
    <t>AAMkAGM0Zjg2ZTUzLTk2YWYtNGVkNi04OTNkLWUyYmI3ZjhlNmYyZQBGAAAAAABMCJlKTUYXR5PT2N8pQ-HyBwBMbyTo-F5oTpxDYa4ue10UAAAAAAEMAABMbyTo-F5oTpxDYa4ue10UAAGgg6puAAA=</t>
  </si>
  <si>
    <t>410 Foulk Rd Suite 204, Wilmington, DE 19803</t>
  </si>
  <si>
    <t>5825 Landerbrook Dr Suite 121, Mayfield Heights, OH 44124</t>
  </si>
  <si>
    <t>11256 86th Ave N, Maple Grove, MN 55369</t>
  </si>
  <si>
    <t>7 Carl-Midway Church Rd, Auburn, GA 30011</t>
  </si>
  <si>
    <t>1905 Mall of Georgia Blvd Suite 1, Buford, GA 30519</t>
  </si>
  <si>
    <t>3625 Braselton Hwy #103, Dacula, GA 30019</t>
  </si>
  <si>
    <t>https://www.mallofgeorgiadentistry.com</t>
  </si>
  <si>
    <t>https://www.weimardds.com</t>
  </si>
  <si>
    <t>https://www.exceptionalsmiles.com</t>
  </si>
  <si>
    <t>667 Eagle Rock Ave Suite B, West Orange, NJ 07052</t>
  </si>
  <si>
    <t>Re: Dr. Capponi, let's prep your advisory call!</t>
  </si>
  <si>
    <t>2025-06-19T18:09:45+00:00</t>
  </si>
  <si>
    <t>here are the financials.  
DC
On Monday, June 16, 2025 at 07:18:30 AM PDT, Ahsan Akhter
&lt;ahsan@towerleadership.com&gt; wrote:
Dr. Capponi,
I hope this message finds you well! To prepare for your upcoming call, please
send me the following:
 1. Feb, March, April and May financials
Thank you for understanding, and we look forward to hearing back! 
Best regards,
Ahsan Akhter
https://linktr.ee/ahsanakhter
[https://urldefense.proofpoint.com/v2/url?u=https-3A__linktr.ee_ahsanakhter&amp;d=DwMCaQ&amp;c=euGZstcaTDllvimEN8b7jXrwqOf-v5A_CdpgnVfiiMM&amp;r=8xCr4XRHD_IpviQywJlqY4VWcBAXFVEImc4EzVU0jiI&amp;m=lZ8Qy7N0ES1VebXWVRW_AsQ7X-p7r63rZm2lJOG1lxGYjYR-dNg6Sct-oXXlJ_Qd&amp;s=fmyknPgYfXpqcagUKvU2tT0V7_RRhJL3epmxd0vbSig&amp;e=]
 </t>
  </si>
  <si>
    <t>AAMkAGM0Zjg2ZTUzLTk2YWYtNGVkNi04OTNkLWUyYmI3ZjhlNmYyZQBGAAAAAABMCJlKTUYXR5PT2N8pQ-HyBwBMbyTo-F5oTpxDYa4ue10UAAAAAAEMAABMbyTo-F5oTpxDYa4ue10UAAGgg6pzAAA=</t>
  </si>
  <si>
    <t>Arvada</t>
  </si>
  <si>
    <t>14812 W. 69th Avenue Unit A, Arvada, CO 80007</t>
  </si>
  <si>
    <t>14812 W. 69th Avenue Unit A</t>
  </si>
  <si>
    <t>2333 Morris Ave Suite A111, Union, NJ 07083</t>
  </si>
  <si>
    <t>2770 Atlanta Hwy Suite 600, Cumming, GA 30040</t>
  </si>
  <si>
    <t>1665 Eagle Harbor Pkwy E, Fleming Island, FL 32003</t>
  </si>
  <si>
    <t>123 North Chalkville Rd. Suite 1, Trussville, AL 35173</t>
  </si>
  <si>
    <t>2025-06-19T18:31:52+00:00</t>
  </si>
  <si>
    <t>Host jordan@towerleadership.com Attendees Email Names Email
lynn@karrdds.com,jordan@towerleadership.com Title Lynn M. Karr DDS and Jordan
Blackmon Duration Mins 48.00 mins Date 2025-06-19T17:30:00.000Z Super Summary
List Action Items **Jordan Blackmon** Send 'Who Not How' book to Dr. Carr
(33:51) Contact Diana to discuss Dr. Carr's team situation and get her
perspective on current staff capabilities (31:22) **Dr. Lynn Carr** Schedule and
conduct conversation with Diana tomorrow regarding team structure and operations
manager position (39:56) Meet with Lisa regarding contracts and related business
matters (46:31) **Diana** Evaluate current team members and provide
recommendation on whether Amber can grow into operations role or if external
hire is needed (26:09) Assist with onboarding and training if new operations
manager position is created (30:00) Super Summary List Overview - Matthew (CEO)
and Eric (President) at Tower Leadership drive key leadership roles, with
Matthew balancing multiple responsibilities due to past staffing gaps. - Jordan
took charge of the advisory department amidst staffing shortages, leading to a
pivotal moment when he independently initiated scorecard implementation,
resulting in performance gains. - Dr. Carr's practice is projected to generate
$2.8 million in annual revenue, highlighting the need to allocate
$100,000-$130,000 for C-suite management income based on industry standards. -
Concerns regarding manager Amber's work-from-home requests and personal
interruptions may disrupt team dynamics, with other team members viewing her as
an informal lead. - The growth strategy for the practice indicates a linear path
to $3.1 million but highlights the need for an experienced operations manager to
achieve an exponential growth target of $5 million. - A capable operations
manager is necessary to alleviate day-to-day challenges and should possess
expertise similar to Diana's for effective onboarding and minimal guidance. -
Amber's pregnancy-related scheduling issues have raised concerns about
commitment levels, reflecting misalignment with expectations for management
roles. - The 'batteries included' hiring philosophy at Tower Leadership
prioritizes candidates who embody humility, hunger, and intelligence while
emphasizing flexible work commitments for management positions. - Patient volume
generation strategies should leverage current patients for referrals, targeting
a conversion of 45-55% from the existing patient base, before increasing the
marketing budget. - Jordan identified three primary focuses for actionable
items: hiring an operations manager, Super Summary List Shorthand Bullet 👥
**Leadership and Management Structure Discussion** (00:06 - 00:06) Matthew (CEO)
and Eric (President) are key leadership figures at Tower Leadership, with
Matthew being described as a redhead who handles CEO duties while Eric focuses
on internal operations. Jordan took over the advisory department 3-4 years ago
when the company lacked COO Lisa, marketing director, and other key positions,
forcing Matthew to handle operations, sales, marketing, and CEO responsibilities
simultaneously. 📊 **Scorecard Implementation Story** (00:06 - 24:38) Jordan
requested scorecards from Matthew for 7 consecutive months before Matthew
finally told him to 'build out the damn scorecard' and stop waiting for
permission. The breakthrough moment came when Matthew emphasized that Jordan was
already being gauged on client growth, profitability, satisfaction, and renewal
rates - essentially telling him to run his own department. Within 2 weeks of
taking initiative, scorecards were implemented and performance improved across
the board. 💰 **Current Business Financial Analysis** (24:38 - 24:38) Dr. Carr's
practice is on pace for $2.8 million in annual revenue. Industry standard
allocates approximately 5% of revenue for C-suite management income, suggesting
$100,000-$130,000 should be budgeted for management. Current manager position is
filled at $70,000 salary, creating a significant gap between required and actual
management investment. 👥 **Team Dynamics and Management Challenges** (26:09 -
26:09) Dr. Carr has concerns about current manager Amber's work-from-home
requests and frequent personal interruptions like 'can I leave to take out the
dogs'. Three team members view Amber as 'almost the boss' due to her lead
position, creating potential disruption if management changes occur. Diana has
met the team members and will provide additional perspective on personnel
decisions. 📈 **Growth Strategy and Scaling Discussion** (28:38 - 28:38) Linear
growth path could take the practice from $2.5M to $2.7M to $2.9M to $3.1M with
current team structure. Exponential growth target of $2.8M to $3.5M to $4M to
$5M requires hiring an experienced operations manager or director of operations
at $100,000-$130,000 salary range. Multiple location goals require someone with
proven track record who can teach and implement systems independently. ⚙️
**Operational Management Requirements** (30:00 - 31:22) The ideal operations
manager should handle monitoring, hiring decisions, payroll oversight, and
day-to-day operational challenges without requiring constant owner input.
Position requires someone with Diana's caliber of operational expertise who can
onboard quickly with minimal guidance. Tower Leadership experienced similar
challenges until hiring Lisa, which resulted in ten-fold return on investment
despite initial payroll stress. 🗓️ **Staff Attendance and Commitment Issues**
(32:37 - 36:09) Amber's pregnancy-related scheduling uncertainty (approximately
12 weeks pregnant) raised concerns when she couldn't commit to important dates
without checking doctor appointments first. Remote work requests and frequent
personal scheduling conflicts indicate potential misalignment with
management-level expectations. 🔍 **Hiring Philosophy and Standards** (32:37 -
38:36) Tower Leadership uses 'batteries included' hiring philosophy, seeking
candidates who are humble, hungry, and smart. Management positions require
individuals who will work variable hours (30-80 hours per week) based on
business needs without requesting permission for basic decisions. Embezzlement
concerns in dental industry require careful consideration of who handles payroll
and financial processes. 📈 **Patient Volume Generation Strategy** (43:51 -
45:07) 45-55% of new patients should originate from current patient base through
internal referrals. Low-hanging fruit opportunities include: cancelled
appointments, unscheduled treatment, recall patients, inactive patients,
internal marketing campaigns, external referrals, and call conversion
optimization. Marketing budget increases only considered after maximizing
internal patient generation opportunities. 📝 **Action Planning and
Implementation Approach** (45:07 - 46:31) Jordan consolidated multiple action
items into 3 primary focuses: hiring operations manager, maximizing internal
patient flow, and marketing expansion if needed. Tower Leadership philosophy
emphasizes implementing 1-2 actionable items well rather than attempting all
suggestions simultaneously. Super Summary List Keywords Operations
Manager,Scorecard Implementation,Business Scaling,Patient Volume,Team
Management,Revenue Growth Transcript File Url
https://download-ff.s3.us-east-2.amazonaws.com/01JXMSADHQ6BSFPEEPQ34V9614/downloads/transcript/transcript-ece2aa92-db01-453d-85b8-5449e3d2dc0d-2025-06-19-18-31-41.pdf?X-Amz-Algorithm=AWS4-HMAC-SHA256&amp;X-Amz-Credential=AKIAWZAJLUBIVRJ35B6I%2F20250619%2Fus-east-2%2Fs3%2Faws4_request&amp;X-Amz-Date=20250619T183142Z&amp;X-Amz-Expires=21600&amp;X-Amz-Signature=284b816d94784dd96d030cb7460cb2e5cd7f053ac12434d030f5fbfe073a4616&amp;X-Amz-SignedHeaders=host
Audio Url
audiohttps://cdn.fireflies.ai/01JXMSADHQ6BSFPEEPQ34V9614/audio.mp3?Expires=1750530705&amp;Policy=eyJTdGF0ZW1lbnQiOlt7IlJlc291cmNlIjoiaHR0cHM6Ly9jZG4uZmlyZWZsaWVzLmFpLzAxSlhNU0FESFE2QlNGUEVFUFEzNFY5NjE0L2F1ZGlvLm1wMyIsIkNvbmRpdGlvbiI6eyJEYXRlTGVzc1RoYW4iOnsiQVdTOkVwb2NoVGltZSI6MTc1MDUzMDcwNX19fV19&amp;Signature=QG9nw2vGiZiFDpCiYaC5pQlgqjxsWVeurCFMt6~VIAdOcgYq7YprNkwMJ7GO37H6-t0S4HJnqxK5~w14WCZkDSkJL83IM15KpATUqoAh~ivJubKk-FANtpwiNVpxenmAcqkpQsBf002iazHpubhPl7Ni-8335Ojag1qVZTXgH4pxhL064L9g4wJGVjf2rZFo-BDWB2W2tRb2UiDFZSNyLm6-HugGpwAJHsB7kojvP0pqnEWtQqdksz03n0iruoyKQKt4CIVJdJq~horVkwrFa91HEU~p6S5Mq8Yj7T4Kx5o6ibhMxeqfmeRGOhhxyYBHIoVdE7O9JNioS90B94eEzQ__&amp;Key-Pair-Id=K25ZJR0UZVF4CM</t>
  </si>
  <si>
    <t>AAMkAGM0Zjg2ZTUzLTk2YWYtNGVkNi04OTNkLWUyYmI3ZjhlNmYyZQBGAAAAAABMCJlKTUYXR5PT2N8pQ-HyBwBMbyTo-F5oTpxDYa4ue10UAAAAAAEMAABMbyTo-F5oTpxDYa4ue10UAAGgg6p0AAA=</t>
  </si>
  <si>
    <t>2025-06-19T18:34:28+00:00</t>
  </si>
  <si>
    <t>it is either 2108, 2428, or 9599
On Thursday, June 19, 2025 at 11:11:49 AM PDT, Ahsan Akhter
&lt;ahsan@towerleadership.com&gt; wrote:
Dr. Capponi,
The pdfs are password protected. Can you send that to me? Sorry!
Get Outlook for Mac
[https://urldefense.proofpoint.com/v2/url?u=https-3A__aka.ms_GetOutlookForMac&amp;d=DwMFaQ&amp;c=euGZstcaTDllvimEN8b7jXrwqOf-v5A_CdpgnVfiiMM&amp;r=8xCr4XRHD_IpviQywJlqY4VWcBAXFVEImc4EzVU0jiI&amp;m=jKLMp89nckO6_mc5MhNAR3Cw9GfZ6K6qizF-t2xpBoklyfoClniVvk3uquOQU1aM&amp;s=Dko0mEiD22_Ab5cbigKYvw1ttIdnSx51ZT2rGgF6gjo&amp;e=]
From: Daniel Capponi &lt;capponis@sbcglobal.net&gt;
Date: Thursday, June 19, 2025 at 2:09 PM
To: Ahsan Akhter &lt;ahsan@towerleadership.com&gt;
Subject: Re: Dr. Capponi, let's prep your advisory call!
here are the financials.  
DC
On Monday, June 16, 2025 at 07:18:30 AM PDT, Ahsan Akhter
&lt;ahsan@towerleadership.com&gt; wrote:
Dr. Capponi,
I hope this message finds you well! To prepare for your upcoming call, please
send me the following:
 1. Feb, March, April and May financials
Thank you for understanding, and we look forward to hearing back! 
Best regards,
Ahsan Akhter
https://linktr.ee/ahsanakhter
[https://urldefense.proofpoint.com/v2/url?u=https-3A__linktr.ee_ahsanakhter&amp;d=DwMCaQ&amp;c=euGZstcaTDllvimEN8b7jXrwqOf-v5A_CdpgnVfiiMM&amp;r=8xCr4XRHD_IpviQywJlqY4VWcBAXFVEImc4EzVU0jiI&amp;m=lZ8Qy7N0ES1VebXWVRW_AsQ7X-p7r63rZm2lJOG1lxGYjYR-dNg6Sct-oXXlJ_Qd&amp;s=fmyknPgYfXpqcagUKvU2tT0V7_RRhJL3epmxd0vbSig&amp;e=]
 </t>
  </si>
  <si>
    <t>AAMkAGM0Zjg2ZTUzLTk2YWYtNGVkNi04OTNkLWUyYmI3ZjhlNmYyZQBGAAAAAABMCJlKTUYXR5PT2N8pQ-HyBwBMbyTo-F5oTpxDYa4ue10UAAAAAAEMAABMbyTo-F5oTpxDYa4ue10UAAGgg6p1AAA=</t>
  </si>
  <si>
    <t>Fw: tower dates</t>
  </si>
  <si>
    <t>2025-06-19T18:35:08+00:00</t>
  </si>
  <si>
    <t>What are the leaders level dates?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[cid:47f56ca9-fd1c-4f67-a4c1-5fc1557f4ed8]
[https://www.towerimpactsummit.com/summithome]
--------------------------------------------------------------------------------
From: Dr. Thomas P. Lynch &lt;drlynch@michianasmiles.com&gt;
Sent: Thursday, June 19, 2025 1:50 PM
To: Jordan Blackmon &lt;jordan@towerleadership.com&gt;
Subject: tower dates
Hey buddy,
Trying to get things scheduled.  Do you know the dates for the next two Leaders
Level with Eric?
The content of this email is confidential and intended for the recipient
specified in message only. It is strictly forbidden to share any part of this
message with any third party, without a written consent of the sender. If you
received this message by mistake, please reply to this message and follow with
its deletion, so that we can ensure such a mistake does not occur in the future.</t>
  </si>
  <si>
    <t>AAMkAGM0Zjg2ZTUzLTk2YWYtNGVkNi04OTNkLWUyYmI3ZjhlNmYyZQBGAAAAAABMCJlKTUYXR5PT2N8pQ-HyBwBMbyTo-F5oTpxDYa4ue10UAAAAAAEMAABMbyTo-F5oTpxDYa4ue10UAAGgg6p2AAA=</t>
  </si>
  <si>
    <t>Re: Gift Request</t>
  </si>
  <si>
    <t>2025-06-19T18:47:09+00:00</t>
  </si>
  <si>
    <t>Heya!
I can get this sent out- do you have a gift message to add? Also, do you have
Dr. Karr’s address?
Thank you!
Melanie
signature_3140557139 [cid:image001.png@01DBE129.036FD110]
From: Ahsan Akhter &lt;ahsan@towerleadership.com&gt;
Date: Thursday, June 19, 2025 at 2:38 PM
To: Katie Harlow &lt;katie@towerleadership.com&gt;
Cc: Melanie Swisher &lt;melanie@towerleadership.com&gt;
Subject: Gift Request
Hi Katie and Melanie!
Can either of you please send Dr. Karr the book Who Not How? Let me know when
you send it out.
Thank you!
Ahsan</t>
  </si>
  <si>
    <t>AAMkAGM0Zjg2ZTUzLTk2YWYtNGVkNi04OTNkLWUyYmI3ZjhlNmYyZQBGAAAAAABMCJlKTUYXR5PT2N8pQ-HyBwBMbyTo-F5oTpxDYa4ue10UAAAAAAEMAABMbyTo-F5oTpxDYa4ue10UAAGgg6p3AAA=</t>
  </si>
  <si>
    <t>2025-06-19T19:08:22+00:00</t>
  </si>
  <si>
    <t>Thank you! Just ordered via Amazon- it’ll be delivered to Dr. Karr tomorrow.
signature_1278624522 [cid:image002.png@01DBE12B.F9FA37D0]
From: Ahsan Akhter &lt;ahsan@towerleadership.com&gt;
Date: Thursday, June 19, 2025 at 2:59 PM
To: Melanie Swisher &lt;melanie@towerleadership.com&gt;
Subject: Re: Gift Request
No messages, here is an address:
723 Royal Dublin Ln, Dyer, IN 46311
Thanks!
From: Melanie Swisher &lt;melanie@towerleadership.com&gt;
Date: Thursday, June 19, 2025 at 2:47 PM
To: Ahsan Akhter &lt;ahsan@towerleadership.com&gt;
Subject: Re: Gift Request
Heya!
I can get this sent out- do you have a gift message to add? Also, do you have
Dr. Karr’s address?
Thank you!
Melanie
signature_3140557139 [cid:image001.png@01DBE129.036FD110]
From: Ahsan Akhter &lt;ahsan@towerleadership.com&gt;
Date: Thursday, June 19, 2025 at 2:38 PM
To: Katie Harlow &lt;katie@towerleadership.com&gt;
Cc: Melanie Swisher &lt;melanie@towerleadership.com&gt;
Subject: Gift Request
Hi Katie and Melanie!
Can either of you please send Dr. Karr the book Who Not How? Let me know when
you send it out.
Thank you!
Ahsan</t>
  </si>
  <si>
    <t>AAMkAGM0Zjg2ZTUzLTk2YWYtNGVkNi04OTNkLWUyYmI3ZjhlNmYyZQBGAAAAAABMCJlKTUYXR5PT2N8pQ-HyBwBMbyTo-F5oTpxDYa4ue10UAAAAAAEMAABMbyTo-F5oTpxDYa4ue10UAAGgg6p4AAA=</t>
  </si>
  <si>
    <t>Automatic reply: Karr</t>
  </si>
  <si>
    <t>2025-06-19T19:20:36+00:00</t>
  </si>
  <si>
    <t xml:space="preserve">
Thank you for reaching out. I am currently onsite with a client. During this
time I will have limited access to my emails. 
I will return your email as soon as possible.
Kind Regards,
Diana Roman </t>
  </si>
  <si>
    <t>AAMkAGM0Zjg2ZTUzLTk2YWYtNGVkNi04OTNkLWUyYmI3ZjhlNmYyZQBGAAAAAABMCJlKTUYXR5PT2N8pQ-HyBwBMbyTo-F5oTpxDYa4ue10UAAAAAAEMAABMbyTo-F5oTpxDYa4ue10UAAGgg6p5AAA=</t>
  </si>
  <si>
    <t>2025-06-19T19:26:42+00:00</t>
  </si>
  <si>
    <t xml:space="preserve">Attached
On Thu, Jun 19, 2025 at 2:03 PM Ahsan Akhter &lt;ahsan@towerleadership.com&gt; wrote:
&gt; Dr. Charity,
&gt; 
&gt;  
&gt; 
&gt; We’ll have to take a pass on this candidate.
&gt; 
&gt;  
&gt; 
&gt; It doesn’t make sense for us to hire a basic admin position at that rate.
&gt; Plus, we’ve got a good feeling new job posts will work to get us a new wave of
&gt; candidates (send me the post you want us to critique).
&gt; 
&gt;  
&gt; 
&gt; At the same time, we’ll work on elevating Susan into a treatment coordinator
&gt; where she can get paid more.
&gt; 
&gt;  
&gt; 
&gt; We’ll talk next week about the particulars. Great work so far!
&gt; 
&gt;  
&gt; 
&gt; Ahsan
&gt; 
&gt;  
&gt; 
&gt; From: Ron Charity &lt;drcharitysmiles@gmail.com&gt;
&gt; Date: Thursday, June 19, 2025 at 6:33 AM
&gt; To: Ahsan Akhter &lt;ahsan@towerleadership.com&gt;
&gt; Subject: Re: Front office staffing
&gt; 
&gt; Ahsan,
&gt; 
&gt; The gal I offered the third front position to says she would love to take the
&gt; position but since she is single and living on her own she is willing to take
&gt; a pay cut from her current position but the lowest she could go would be
&gt; $29/hr. 
&gt; 
&gt; I did explain the bonus opportunities and performance based pay raises but she
&gt; needs a certain guaranteed amount to make it each month. 
&gt; 
&gt; Ron
&gt; 
&gt; Sent from my iPhone
&gt; 
&gt; 
&gt; 
&gt; 
&gt; 
&gt; &gt; On Jun 17, 2025, at 2:28 PM, Ahsan Akhter &lt;ahsan@towerleadership.com&gt; wrote:
&gt; 
&gt; &gt; ﻿
&gt; &gt; 
&gt; &gt; I’m sorry Dr. Charity but I don’t see the responses! If you’ve got time for
&gt; &gt; a quick call today let me know. It might be easier.
&gt; &gt; 
&gt; &gt;  
&gt; &gt; 
&gt; &gt; Get Outlook for Mac
&gt; &gt; [https://urldefense.proofpoint.com/v2/url?u=https-3A__aka.ms_GetOutlookForMac&amp;d=DwMFaQ&amp;c=euGZstcaTDllvimEN8b7jXrwqOf-v5A_CdpgnVfiiMM&amp;r=8xCr4XRHD_IpviQywJlqY4VWcBAXFVEImc4EzVU0jiI&amp;m=59LFRgdOtHGSb-YHk5YxngsTQCx6ZTHXrxor0VV9n-Dng9mwh0bpd_BHZX62_-8O&amp;s=Bjfz0ErkfbcmmsKIpECZSF7HwWbChUudxiMWMN2iUb4&amp;e=]
&gt; &gt; 
&gt; &gt;  
&gt; &gt; 
&gt; &gt; From: Ron Charity &lt;drcharitysmiles@gmail.com&gt;
&gt; &gt; Date: Tuesday, June 17, 2025 at 3:27 PM
&gt; &gt; To: Ahsan Akhter &lt;ahsan@towerleadership.com&gt;
&gt; &gt; Subject: Re: Front office staffing
&gt; &gt; 
&gt; &gt; See responses below:
&gt; &gt; 
&gt; &gt;  
&gt; &gt; 
&gt; &gt; On Tue, Jun 17, 2025 at 12:25 PM Ahsan Akhter &lt;ahsan@towerleadership.com&gt;
&gt; &gt; wrote:
&gt; &gt; 
&gt; &gt; &gt; Dr. Charity,
&gt; &gt; &gt; 
&gt; &gt; &gt;  
&gt; &gt; &gt; 
&gt; &gt; &gt; Yes, we need 3 team members in the front to manage workflow. However,
&gt; &gt; &gt; $30/hr is most appropriate for an Office Manager and we don’t want 3 OM’s
&gt; &gt; &gt; worth of payroll!
&gt; &gt; &gt; 
&gt; &gt; &gt;  
&gt; &gt; &gt; 
&gt; &gt; &gt; How did I get to this conclusion. I’ve looked at Indeed and Glassdoor for
&gt; &gt; &gt; pay ranges of front office team members and found that it generally starts
&gt; &gt; &gt; from $18-20/hr and can go up to $27 (usually these high-end amounts are
&gt; &gt; &gt; for those treatment coordinator).  I ended up with about 15 applications.
&gt; &gt; &gt; The only two that were asking for less than $30/hr was one that had no
&gt; &gt; &gt; dental experience and another that has been terminated from her last jobs
&gt; &gt; &gt; due to poor performance. The one I hired will be leaving a job at $30/hr
&gt; &gt; &gt; with full medical insurance. I cannot offer that so we agreed to $33/hr.
&gt; &gt; &gt; The other top applicant is making $70,000/yr right now as the office
&gt; &gt; &gt; manager and she lives 1 hour away. So I passed on her. The only others I
&gt; &gt; &gt; would consider hiring for the other front position are also asking $30/hr.
&gt; &gt; &gt; Susan is only making $22/hr and hasn't had a raise in 18 months! She
&gt; &gt; &gt; refused her last raise and asked me to give it to Taylor to get Taylor to
&gt; &gt; &gt; take over the OM position when Lori moved to Texas. I would most likely
&gt; &gt; &gt; need to write another add for a "front office team member" and advertise
&gt; &gt; &gt; the lower pay amount if I'm not going to hire the third person that I was
&gt; &gt; &gt; impressed with. She is young, very mature, but I don't think ready for the
&gt; &gt; &gt; OM position. I think she would be great at the front but is asking for
&gt; &gt; &gt; $30/hr. Only challenge with bringing on a third at the front is my OM from
&gt; &gt; &gt; the OP office comes over 2 half days a week since we can't keep her full
&gt; &gt; &gt; time over there yet. If I bring on someone full time for Lenexa and my OP
&gt; &gt; &gt; OM can't get full hours, she will leave because she is a single mom and
&gt; &gt; &gt; needs full time. So I guess we could try an ad for a part time front
&gt; &gt; &gt; office team member?
&gt; &gt; 
&gt; &gt; &gt;  
&gt; &gt; &gt; 
&gt; &gt; &gt; A competitive ask would start at $24/hr. A few questions:
&gt; &gt; &gt; 
&gt; &gt; &gt;  
&gt; &gt; &gt; 
&gt; &gt; &gt;  1. What were we offering for this position originally?
&gt; &gt; &gt;  2. What were we paying the employee we are replacing?
&gt; &gt; &gt;  3. How much is our Office Manager starting at?
&gt; &gt; &gt;  4. What impressed you most about the people wanting $30/hr?
&gt; &gt; &gt; 
&gt; &gt; &gt;  
&gt; &gt; &gt; 
&gt; &gt; &gt; You also mentioned the higher team expenses we discussed but this includes
&gt; &gt; &gt; your pay (44k per month in team expenses). Challenge here is breaking out
&gt; &gt; &gt; doctor pay from the rest. How much do you pay yourself every month now? I
&gt; &gt; &gt; can manually break it out to show you what your team expenses really are
&gt; &gt; &gt; (may not be so drastic after all). For the past 9 mos or more, my pay has
&gt; &gt; &gt; stricly been owner distribution...not on payroll since beginning of last
&gt; &gt; &gt; year
&gt; &gt; &gt; 
&gt; &gt; &gt;  
&gt; &gt; &gt; 
&gt; &gt; &gt; Short term solutions for the front desk until we get our OM:
&gt; &gt; &gt; 
&gt; &gt; &gt;  
&gt; &gt; &gt; 
&gt; &gt; &gt;  1. Have you considered some temp option? If we suspect, Susan may burnout
&gt; &gt; &gt;     some help is better than none.
&gt; &gt; &gt;  2. We can also place Susan in am incentives program, something simple, to
&gt; &gt; &gt;     keep her happy.
&gt; &gt; &gt;  3. What about the candidates you passed on
&gt; &gt; &gt; 
&gt; &gt; &gt;  a. What were they willing to accept and what was the reason they weren’t
&gt; &gt; &gt;     a good fit? If it is something we can train them on then maybe we
&gt; &gt; &gt;     reconsider them. While I don’t like this idea, it is a possibility if
&gt; &gt; &gt;     all else doesn’t pan out
&gt; &gt; &gt; 
&gt; &gt; &gt;  
&gt; &gt; &gt; 
&gt; &gt; &gt; Long term solutions for the front desk:
&gt; &gt; &gt; 
&gt; &gt; &gt;  
&gt; &gt; &gt; 
&gt; &gt; &gt;  1. Developing pathways to show how your admin team gradually gets pay
&gt; &gt; &gt;     raises over time
&gt; &gt; &gt;  2. Having scorecards to support performance-based bonuses
&gt; &gt; &gt; 
&gt; &gt; &gt;  
&gt; &gt; &gt; 
&gt; &gt; &gt; Let’s explore our short-term solutions first as we build out the
&gt; &gt; &gt; longer-term ones (which will get easier once we have an OM). Let me know
&gt; &gt; &gt; if this helps!
&gt; &gt; &gt; 
&gt; &gt; &gt;  
&gt; &gt; &gt; 
&gt; &gt; &gt; Best regards,
&gt; &gt; &gt; 
&gt; &gt; &gt; Ahsan
&gt; &gt; &gt; 
&gt; &gt; &gt;  
&gt; &gt; &gt; 
&gt; &gt; &gt;  
&gt; &gt; &gt; 
&gt; &gt; &gt;  
&gt; &gt; &gt; 
&gt; &gt; &gt;  
&gt; &gt; &gt; 
&gt; &gt; &gt;  
&gt; &gt; &gt; 
&gt; &gt; &gt;  
&gt; &gt; &gt; 
&gt; &gt; &gt;  
&gt; &gt; &gt; 
&gt; &gt; &gt;  
&gt; &gt; &gt; 
&gt; &gt; &gt;  
&gt; &gt; &gt; 
&gt; &gt; &gt; Get Outlook for Mac
&gt; &gt; &gt; [https://urldefense.proofpoint.com/v2/url?u=https-3A__aka.ms_GetOutlookForMac&amp;d=DwMFaQ&amp;c=euGZstcaTDllvimEN8b7jXrwqOf-v5A_CdpgnVfiiMM&amp;r=8xCr4XRHD_IpviQywJlqY4VWcBAXFVEImc4EzVU0jiI&amp;m=31q5UTfZd7fY4zbzvBj6B-PfBu2p211MEbBFVGJkVzTOmvNCnMfRLp-9y48J0k-U&amp;s=CFvqnFSj7FtZw3fFG3x5VupssyZ6cuuPEFutbPWvECQ&amp;e=]
&gt; &gt; &gt; 
&gt; &gt; &gt;  
&gt; &gt; &gt; 
&gt; &gt; &gt; From: Ron Charity &lt;drcharitysmiles@gmail.com&gt;
&gt; &gt; &gt; Date: Tuesday, June 17, 2025 at 8:28 AM
&gt; &gt; &gt; To: Ahsan Akhter &lt;ahsan@towerleadership.com&gt;, Richard VanRich
&gt; &gt; &gt; &lt;richard@towerleadership.com&gt;
&gt; &gt; &gt; Subject: Front office staffing
&gt; &gt; &gt; 
&gt; &gt; &gt; Had a discussion with my current front office team at Lenexa, Taylor and
&gt; &gt; &gt; Susan. Taylor's last day is this Thursday.
&gt; &gt; &gt; 
&gt; &gt; &gt; Both feel like they are overworked and stressed and with only two people
&gt; &gt; &gt; working the front. With 3 hygienists and me working two chairs, they state
&gt; &gt; &gt; the front definitely needs 3 people. Two main people doing the day to day
&gt; &gt; &gt; checking in/out of patients, scheduling, answering the phone, ect. The
&gt; &gt; &gt; third doing mainly insurance but also answering the phone when 1 and 2 are
&gt; &gt; &gt; busy.
&gt; &gt; &gt; 
&gt; &gt; &gt; What I'm finding from interviewing the last 3 weeks is the only people
&gt; &gt; &gt; I've been impressed with are wanting $30/hour. 
&gt; &gt; &gt; 
&gt; &gt; &gt; I have hired a new office manager and she will be starting in 2 weeks  (so
&gt; &gt; &gt; its going to suck for those two weeks with only 1 person at the front). 
&gt; &gt; &gt; 
&gt; &gt; &gt; Ideally I need to hire another person to answer the phone, check patient
&gt; &gt; &gt; in/out, insurance verification and be the main person for treatment
&gt; &gt; &gt; planning coordinator.
&gt; &gt; &gt; 
&gt; &gt; &gt; My concern is having a total of $90/hour at the front desk/office manager
&gt; &gt; &gt; postions with the 3 of them considering you guys feel my total staff
&gt; &gt; &gt; payroll is high and that is with only two at the front.
&gt; &gt; &gt; 
&gt; &gt; &gt; I'm really concerned that Susan is going to leave if I don't get a third
&gt; &gt; &gt; person up there soon.
&gt; &gt; &gt; 
&gt; &gt; &gt; Thought on the third person.
&gt; &gt; &gt; 
&gt; &gt; &gt;  
&gt; &gt; &gt; 
&gt; &gt; &gt; --
&gt; &gt; &gt; 
&gt; &gt; &gt; Ronald J Charity DMD
&gt; &gt; &gt; 
&gt; &gt; &gt; Lenexa Family Dental
&gt; &gt; &gt; 
&gt; &gt; &gt; 15220 W 87th St Pkwy
&gt; &gt; &gt; 
&gt; &gt; &gt; Lenexa, KS 66219
&gt; &gt; &gt; 
&gt; &gt; &gt; 913-888-0005
&gt; &gt; &gt; 
&gt; &gt; &gt; LenexaFamilyDental.com
&gt; &gt; &gt; 
&gt; &gt; &gt; Contact@LenexaFamilyDental.com
&gt; &gt; &gt; 
&gt; &gt; &gt;  
&gt; &gt; &gt; 
&gt; &gt; &gt; Error! Filename not specified.
&gt; &gt; 
&gt; &gt; 
&gt; &gt; 
&gt; &gt; 
&gt; &gt;  
&gt; &gt; 
&gt; &gt; --
&gt; &gt; 
&gt; &gt; Ronald J Charity DMD
&gt; &gt; 
&gt; &gt; Lenexa Family Dental
&gt; &gt; 
&gt; &gt; 15220 W 87th St Pkwy
&gt; &gt; 
&gt; &gt; Lenexa, KS 66219
&gt; &gt; 
&gt; &gt; 913-888-0005
&gt; &gt; 
&gt; &gt; LenexaFamilyDental.com
&gt; &gt; 
&gt; &gt; Contact@LenexaFamilyDental.com
&gt; &gt; 
&gt; &gt;  
&gt; &gt; 
&gt; &gt; Image removed by sender.
--
Ronald J Charity DMD
Lenexa Family Dental
15220 W 87th St Pkwy
Lenexa, KS 66219
913-888-0005
LenexaFamilyDental.com
Contact@LenexaFamilyDental.com
[https://ci3.googleusercontent.com/mail-sig/AIorK4z1l4KuNse_EAabrzzSUwPex3wYmwA2IHLF18sXOnm_-vvlA38ra3aqzQBWoGvebtHavw_bKR-4yZxy]
</t>
  </si>
  <si>
    <t>AAMkAGM0Zjg2ZTUzLTk2YWYtNGVkNi04OTNkLWUyYmI3ZjhlNmYyZQBGAAAAAABMCJlKTUYXR5PT2N8pQ-HyBwBMbyTo-F5oTpxDYa4ue10UAAAAAAEMAABMbyTo-F5oTpxDYa4ue10UAAGgg6p6AAA=</t>
  </si>
  <si>
    <t xml:space="preserve">Impact filter </t>
  </si>
  <si>
    <t>2025-06-19T20:15:38+00:00</t>
  </si>
  <si>
    <t xml:space="preserve">Hi Jordan,
Just wanted to run this impact filter( attached below) by you and if possible
Eric too before we make a decision on this. We are thinking of some existing Drs
who have been with us atleast 3 years buying-in at the practice level at 5%. We
can come up with a valuation for their practice that’s more conservative( say 6x
multiple) and they can grow with the practice. Can you both weigh on this please
when you have a moment?
Thanks in advance!
Abhishek Nagaraj, DDS
Full arch implant surgeon, co-CEO
https://urldefense.proofpoint.com/v2/url?u=http-3A__www.areodental.com&amp;d=DwICAg&amp;c=euGZstcaTDllvimEN8b7jXrwqOf-v5A_CdpgnVfiiMM&amp;r=8xCr4XRHD_IpviQywJlqY4VWcBAXFVEImc4EzVU0jiI&amp;m=nIhWCamIr7B2qdHyqmd33sgbJ5pSUME82vmBpZlJadbo0jy31V-zmVtRkddOLsvp&amp;s=APDrNbl_b8QXGsOIKMQKS_RKPlQHKqxRhwsxBqdWejU&amp;e=
</t>
  </si>
  <si>
    <t>AAMkAGM0Zjg2ZTUzLTk2YWYtNGVkNi04OTNkLWUyYmI3ZjhlNmYyZQBGAAAAAABMCJlKTUYXR5PT2N8pQ-HyBwBMbyTo-F5oTpxDYa4ue10UAAAAAAEMAABMbyTo-F5oTpxDYa4ue10UAAGgg6p7AAA=</t>
  </si>
  <si>
    <t>Re: Project Little Smiles Information</t>
  </si>
  <si>
    <t>2025-06-19T20:26:44+00:00</t>
  </si>
  <si>
    <t>This is awesome, thank you for sharing and helping us out, Jordan! We appreciate
it! 
www.towerimpactsummit.com
[http://www.towerimpactsummit.com][cid:67a55615-0af4-4fcd-9d80-9161214167ab]
--------------------------------------------------------------------------------
From: Jordan Blackmon &lt;jordan@towerleadership.com&gt;
Sent: Thursday, June 19, 2025 1:06 PM
To: Ahsan Akhter &lt;ahsan@towerleadership.com&gt;
Cc: Collin Hoffman &lt;collin@towerleadership.com&gt;; Matthew Maffei
&lt;matthew@towerleadership.com&gt;
Subject: Fw: Project Little Smiles Information
Charitable event Dr. Culp did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[cid:92249d2d-7ab3-413b-9b1a-038ab6ad3e7c]
[https://www.towerimpactsummit.com/summithome]
--------------------------------------------------------------------------------
From: Charlie Culp &lt;cwculp@gmail.com&gt;
Sent: Thursday, June 19, 2025 12:14 PM
To: Jordan Blackmon &lt;jordan@towerleadership.com&gt;
Subject: Project Little Smiles Information
Please see attached.
--
Charles W. Culp DMD
Culp Dental PA
227 S Herlong Ave Suite 102
Rock Hill, SC 29732
(803) 417-3455</t>
  </si>
  <si>
    <t>AAMkAGM0Zjg2ZTUzLTk2YWYtNGVkNi04OTNkLWUyYmI3ZjhlNmYyZQBGAAAAAABMCJlKTUYXR5PT2N8pQ-HyBwBMbyTo-F5oTpxDYa4ue10UAAAAAAEMAABMbyTo-F5oTpxDYa4ue10UAAGgg6p8AAA=</t>
  </si>
  <si>
    <t>1628 W 3rd Ave, Williamson, WV 25661</t>
  </si>
  <si>
    <t xml:space="preserve">Re: Impact filter </t>
  </si>
  <si>
    <t>2025-06-19T21:35:38+00:00</t>
  </si>
  <si>
    <t xml:space="preserve">Hello Sir!
Let me know if I was understanding your question correctly! See the video here:
[https://res.public.onecdn.static.microsoft/assets/mail/file-icon/png/video_16x16.png]video1702805335.mp4
[https://netorgft2479829-my.sharepoint.com/:v:/g/personal/jordan_towerleadership_com/EVtJlQoP92lPuC4H3tDgueABMHQoFsuez0RiKbg-Bys2jg]
Please Leave Us a Review Here!
[https://www.google.com/search?q=tower+leadership&amp;rlz=1C1VDKB_enUS1107US1107&amp;oq=tow&amp;gs_lcrp=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amp;sourceid=chrome&amp;ie=UTF-8#lrd=0x88f56a942460ae9f:0xce65ed61b87557ee,3,,,,]
[cid:11c9e2b3-8f7d-4367-ba7a-9bea7848a257]
[https://www.towerimpactsummit.com/summithome]
--------------------------------------------------------------------------------
From: Dr. Abhishek Nagaraj &lt;dr.raj@areodental.com&gt;
Sent: Thursday, June 19, 2025 4:15 PM
To: Jordan Blackmon &lt;jordan@towerleadership.com&gt;
Cc: Dr. Anushka Gaglani &lt;dr.g@areodental.com&gt;; Ahsan Akhter
&lt;ahsan@towerleadership.com&gt;
Subject: Impact filter
Hi Jordan,
Just wanted to run this impact filter( attached below) by you and if possible
Eric too before we make a decision on this. We are thinking of some existing Drs
who have been with us atleast 3 years buying-in at the practice level at 5%. We
can come up with a valuation for their practice that’s more conservative( say 6x
multiple) and they can grow with the practice. Can you both weigh on this please
when you have a moment?
Thanks in advance!
Abhishek Nagaraj, DDS
Full arch implant surgeon, co-CEO
https://urldefense.proofpoint.com/v2/url?u=http-3A__www.areodental.com&amp;d=DwICAg&amp;c=euGZstcaTDllvimEN8b7jXrwqOf-v5A_CdpgnVfiiMM&amp;r=pE023Dqiu3NSgiJXiOl-FWHRgYrBNESMRRFJ7CNfKjI&amp;m=nIhWCamIr7B2qdHyqmd33voa70dIV6Jbpli8LaQYsSM6xyoygREJYTGgxaWOiEKR&amp;s=LSHrCEl3W0bqrIT0DDvg5PMkT8rjdAGMI_wlnXkMhH4&amp;e=
</t>
  </si>
  <si>
    <t>AAMkAGM0Zjg2ZTUzLTk2YWYtNGVkNi04OTNkLWUyYmI3ZjhlNmYyZQBGAAAAAABMCJlKTUYXR5PT2N8pQ-HyBwBMbyTo-F5oTpxDYa4ue10UAAAAAAEMAABMbyTo-F5oTpxDYa4ue10UAAGgg6p9AAA=</t>
  </si>
  <si>
    <t>7862 E 96th St., Fishers, IN 46037</t>
  </si>
  <si>
    <t>49 West Walnut, Hagerstown, IN 47346</t>
  </si>
  <si>
    <t>900 Southeast Ocean Boulevard, Stuart, FL 34994</t>
  </si>
  <si>
    <t>8390 Champions Gate Blvd #314, Davenport, FL 33837</t>
  </si>
  <si>
    <t xml:space="preserve">Latitude </t>
  </si>
  <si>
    <t>Longitude</t>
  </si>
  <si>
    <t>Due to Shareholders - Lease, Mortgage - #1152 Burbank, N/P - #0545 Chicago, FMB Loan- #1153 Burbank, S/H Distributions - Owners, S/H Distributions - Taxes, Total Cash Flow Debt Service, Adjusted Cash Flow Net Income, Breakeven</t>
  </si>
  <si>
    <t>Dental Assistant Career Pathway</t>
  </si>
  <si>
    <t>2025-06-20T01:10:54+00:00</t>
  </si>
  <si>
    <t>Hello Dr. Weimar,
Hope you are doing well.  I put together a career pathway for your dental
assistants.  As we discussed, having a career pathway gives employees a sense of
purpose and goals to achieve by ascending the ladder.  With each move higher in
levels, they are pushed to expand their responsibilities, ownership and
deliverables for the practice.  Having a career pathway shows applicants that
working for Weimar Family &amp; Implant Dentistry is more than just a job.
This is an editable draft, so let me know if you want to make any changes.  See
file attached.
Let me know if you have any questions.  I did not see the ad you guys posted for
the position on Indeed.  As I said in our last meeting, you can send me the ad
copy you have, and I can rewrite it to help attract the right candidate for the
practice.
Enjoy your evening,
[cid:d7b53734-6455-4130-958d-16d994a3e62f]</t>
  </si>
  <si>
    <t>AAMkAGM0Zjg2ZTUzLTk2YWYtNGVkNi04OTNkLWUyYmI3ZjhlNmYyZQBGAAAAAABMCJlKTUYXR5PT2N8pQ-HyBwBMbyTo-F5oTpxDYa4ue10UAAAAAAEMAABMbyTo-F5oTpxDYa4ue10UAAGgg6p_AAA=</t>
  </si>
  <si>
    <t>Areo Dental</t>
  </si>
  <si>
    <t>AREO</t>
  </si>
  <si>
    <t>TBLU</t>
  </si>
  <si>
    <t>TTN</t>
  </si>
  <si>
    <t>STG</t>
  </si>
  <si>
    <t>St. John Smiles</t>
  </si>
  <si>
    <t>Steger Smiles PC</t>
  </si>
  <si>
    <t>Titan Dental PC</t>
  </si>
  <si>
    <t>TruBlu Dentistry PC</t>
  </si>
  <si>
    <t>Crown Point P&amp;L</t>
  </si>
  <si>
    <t>CNPT</t>
  </si>
  <si>
    <t>Blue Island Smiles PC</t>
  </si>
  <si>
    <t>Huntley Smiles</t>
  </si>
  <si>
    <t>5307 W 79th St, Burbank, IL 60459</t>
  </si>
  <si>
    <t>https://burbank.trubludentistry.com</t>
  </si>
  <si>
    <t>3112 Union Ave, Steger, IL 60475</t>
  </si>
  <si>
    <t>https://stegersmiles.com</t>
  </si>
  <si>
    <t>BI</t>
  </si>
  <si>
    <t>12059 Western Ave, Blue Island, IL 60406</t>
  </si>
  <si>
    <t>https://blueislandsmiles.com</t>
  </si>
  <si>
    <t>9486 Wicker Ave, St John, IN 46373</t>
  </si>
  <si>
    <t>https://stjohnsmiles.com</t>
  </si>
  <si>
    <t>1192 North Main Street, Crown Point, IN 46307</t>
  </si>
  <si>
    <t>https://crownpointsmiles.com</t>
  </si>
  <si>
    <t>HLY</t>
  </si>
  <si>
    <t>9744 N IL Route 47, Huntley, IL 60142</t>
  </si>
  <si>
    <t>https://smilesbyfarr.com</t>
  </si>
  <si>
    <t>Re: Impact filter</t>
  </si>
  <si>
    <t>2025-06-20T02:11:23+00:00</t>
  </si>
  <si>
    <t>Hi Jordan, 
Thanks for video sir, very helpful. Lots to think about. One thought that came
to mind as I was listening to the video was to ask some of our associate doctors
how much money they would want to invest and go from there and how they were
planning on financing it. That should hopefully open the door to a more
meaningful convo with them. Would love to touch on it a little more in depth
when we speak on the 26th. 
So many thanks, hope the pup is not keeping ya too busy. 
Abhishek Nagaraj, DDS
Full arch implant surgeon, co-CEO
www.areodental.com
&gt; On Jun 19, 2025, at 4:35 PM, Jordan Blackmon &lt;jordan@towerleadership.com&gt;
&gt; wrote:
&gt; ﻿
&gt; Hello Sir!
&gt; 
&gt; 
&gt; Let me know if I was understanding your question correctly! See the video
&gt; here:
&gt; [https://res.public.onecdn.static.microsoft/assets/mail/file-icon/png/video_16x16.png]video1702805335.mp4
&gt; [https://urldefense.proofpoint.com/v2/url?u=https-3A__netorgft2479829-2Dmy.sharepoint.com_-3Av-3A_g_personal_jordan-5Ftowerleadership-5Fcom_EVtJlQoP92lPuC4H3tDgueABMHQoFsuez0RiKbg-2DBys2jg&amp;d=DwMFaQ&amp;c=euGZstcaTDllvimEN8b7jXrwqOf-v5A_CdpgnVfiiMM&amp;r=8xCr4XRHD_IpviQywJlqY4VWcBAXFVEImc4EzVU0jiI&amp;m=nQhrMz2MqZlu_9KZF322vVB5dZyhdhUW3VkZTNDc18A1voLgxBY9SSqswW6RJ26z&amp;s=C7J43AWJD4VRH8EF0_f3B2gt6PP3T8m6JP0vd8-Ak8E&amp;e=]
&gt; 
&gt; 
&gt; Please Leave Us a Review Here!
&gt; [https://urldefense.proofpoint.com/v2/url?u=https-3A__www.google.com_search-3Fq-3Dtower-2Bleadership-26rlz-3D1C1VDKB-5FenUS1107US1107-26oq-3Dtow-26gs-5Flcrp-3DEgZjaHJvbWUqDwgAECMYJxjjAhiABBiKBTIPCAAQIxgnGOMCGIAEGIoFMhUIARAuGCcYrwEYxwEYgAQYigUYjgUyFQgCEC4YQxjHARjJAxjRAxiABBiKBTIGCAMQRRg5Mg0IBBAAGJIDGIAEGIoFMhIIBRAuGBQYhwIY1AIYsQMYgAQyEggGEC4YFBiHAhjUAhixAxiABDIVCAcQLhhDGK8BGMcBGLEDGIAEGIoFMg8ICBAAGBQYhwIYsQMYgAQyDAgJEAAYQxiABBiKBdIBCDg4N2owajE1qAIIsAIB-26sourceid-3Dchrome-26ie-3DUTF-2D8-23lrd-3D0x88f56a942460ae9f-3A0xce65ed61b87557ee-2C3-2C-2C-2C-2C&amp;d=DwMFaQ&amp;c=euGZstcaTDllvimEN8b7jXrwqOf-v5A_CdpgnVfiiMM&amp;r=8xCr4XRHD_IpviQywJlqY4VWcBAXFVEImc4EzVU0jiI&amp;m=nQhrMz2MqZlu_9KZF322vVB5dZyhdhUW3VkZTNDc18A1voLgxBY9SSqswW6RJ26z&amp;s=VnFhKn04hCJ_nAvhU_MRashcO2FZJkEl6Mvf5iJn2Ys&amp;e=]
&gt; 
&gt; 
&gt; &lt;Outlook-zaraezpu.png&gt;
&gt; [https://urldefense.proofpoint.com/v2/url?u=https-3A__www.towerimpactsummit.com_summithome&amp;d=DwMFaQ&amp;c=euGZstcaTDllvimEN8b7jXrwqOf-v5A_CdpgnVfiiMM&amp;r=8xCr4XRHD_IpviQywJlqY4VWcBAXFVEImc4EzVU0jiI&amp;m=nQhrMz2MqZlu_9KZF322vVB5dZyhdhUW3VkZTNDc18A1voLgxBY9SSqswW6RJ26z&amp;s=mtd2RGZ-nCStaWQT7LEclHuU4ErhC9QE7RgXF7IAcis&amp;e=]
&gt; 
&gt; 
&gt; --------------------------------------------------------------------------------
&gt; 
&gt; From: Dr. Abhishek Nagaraj &lt;dr.raj@areodental.com&gt;
&gt; Sent: Thursday, June 19, 2025 4:15 PM
&gt; To: Jordan Blackmon &lt;jordan@towerleadership.com&gt;
&gt; Cc: Dr. Anushka Gaglani &lt;dr.g@areodental.com&gt;; Ahsan Akhter
&gt; &lt;ahsan@towerleadership.com&gt;
&gt; Subject: Impact filter
&gt;  
&gt; Hi Jordan,
&gt; 
&gt; Just wanted to run this impact filter( attached below) by you and if possible
&gt; Eric too before we make a decision on this. We are thinking of some existing
&gt; Drs who have been with us atleast 3 years buying-in at the practice level at
&gt; 5%. We can come up with a valuation for their practice that’s more
&gt; conservative( say 6x multiple) and they can grow with the practice. Can you
&gt; both weigh on this please when you have a moment?
&gt; 
&gt; Thanks in advance!
&gt; 
&gt; 
&gt; 
&gt; Abhishek Nagaraj, DDS
&gt; Full arch implant surgeon, co-CEO
&gt; https://urldefense.proofpoint.com/v2/url?u=http-3A__www.areodental.com&amp;d=DwICAg&amp;c=euGZstcaTDllvimEN8b7jXrwqOf-v5A_CdpgnVfiiMM&amp;r=pE023Dqiu3NSgiJXiOl-FWHRgYrBNESMRRFJ7CNfKjI&amp;m=nIhWCamIr7B2qdHyqmd33voa70dIV6Jbpli8LaQYsSM6xyoygREJYTGgxaWOiEKR&amp;s=LSHrCEl3W0bqrIT0DDvg5PMkT8rjdAGMI_wlnXkMhH4&amp;e=</t>
  </si>
  <si>
    <t>AAMkAGM0Zjg2ZTUzLTk2YWYtNGVkNi04OTNkLWUyYmI3ZjhlNmYyZQBGAAAAAABMCJlKTUYXR5PT2N8pQ-HyBwBMbyTo-F5oTpxDYa4ue10UAAAAAAEMAABMbyTo-F5oTpxDYa4ue10UAAGgg6p-AAA=</t>
  </si>
  <si>
    <t>Fwd: Reminder: Stevenson Smiles- Amplify360 Membership</t>
  </si>
  <si>
    <t>2025-06-20T10:23:33+00:00</t>
  </si>
  <si>
    <t xml:space="preserve">
Regards,
Josh
Joshua P. Weintraub, D. D. S., P. A.
Stevenson Smiles
10407 Stevenson Rd., Stevenson, MD, 21153
410-764-8500
www.stevensonsmiles.com
[https://urldefense.proofpoint.com/v2/url?u=http-3A__stevensonsmiles.com&amp;d=DwMFaQ&amp;c=euGZstcaTDllvimEN8b7jXrwqOf-v5A_CdpgnVfiiMM&amp;r=8xCr4XRHD_IpviQywJlqY4VWcBAXFVEImc4EzVU0jiI&amp;m=mXoULlVRcm3XhvbrOh2qZmV9n39gb5PycrT5d8gisZ7kpyrzPKu951iAdb7jEV87&amp;s=SgWCpM6NT6udG1M8INwsGtELPrfzYmmI4BnaINqw3BU&amp;e=]
CONFIDENTIALITY NOTICE: This electronic mail is intended for the use of the
person or entity, to which it is addressed and may contain information that is
privileged and confidential. The disclosure of the information contained within
this electronic mail is governed by applicable law. If you are not the intended
recipient of this message, you are hereby notified that any use, dissemination,
distribution, or copying, of the content of the mail is strictly prohibited. If
you have received this electronic mail in error, please notify us immediately
via e-mail at weintraubdds@gmail.com and delete the message. Thank you.
---------- Forwarded message ---------
From: Lori Bernardo via Docusign &lt;dse@docusign.net&gt;
Date: Fri, Jun 20, 2025, 03:17
Subject: Reminder: Stevenson Smiles- Amplify360 Membership
To: Joshua Weintraub &lt;weintraubdds@gmail.com&gt;
[https://www.docusign.net/Member/Image.aspx?i=logo&amp;amp;l=c5414193-6c0d-4c8b-9d16-111262dd36b7]
[https://docucdn-a.akamaihd.net/olive/images/2.76.0/email/iconSignWhite.png]
Lori Bernardo sent you a document to review and sign.
REVIEW DOCUMENT
[https://urldefense.proofpoint.com/v2/url?u=https-3A__www.docusign.net_signing_emails_v1-2D8b406ab4f2b24845b7fea12727ccf4ac6a061016de7c4d98b3d6f0b95c6b0d96-3Fensd-3DOlmiHSbJ0eI9ZkG-25252fXULDaidEgnajSARYVIbPyVK-25252bIHo6z1o37tm9JYGjvW1kyhHpLnb-25252b0kgr9Qhql60AuCap3IxVIRL3xUqzNdUJpfKe3uXacF4Nlz01g8rrhspcDJRA1Riy1p1fUrgVy74plwn5XEncbrs-25252fZSaLMqXo-25252fjjiFsxZ7ydi-25252fveglYhB6WYh7R16&amp;d=DwMFaQ&amp;c=euGZstcaTDllvimEN8b7jXrwqOf-v5A_CdpgnVfiiMM&amp;r=8xCr4XRHD_IpviQywJlqY4VWcBAXFVEImc4EzVU0jiI&amp;m=mXoULlVRcm3XhvbrOh2qZmV9n39gb5PycrT5d8gisZ7kpyrzPKu951iAdb7jEV87&amp;s=obk02oaPS7ezZMGW0qkhJGwZIDI4ZgXjwcI_FcPibXo&amp;e=]
Lori Bernardo
lori.bernardo@alatussolutions.com
Hi Josh,
Please see the attached docusign.  I will talk to you on Tuesday and answer any
questions you may still have.  If you have none and are ready to move ahead,
please sign and submit.  Then we will set up payment and your kickstart call.
Thanks
Lori
Powered by 
Docusign
[https://docucdn-a.akamaihd.net/olive/images/2.62.0/global-assets/email-templates/email-logo.png]
Do Not Share This Email
This email contains a secure link to Docusign. Please do not share this email,
link, or access code with others.
Alternate Signing Method
Visit Docusign.com, click 'Access Documents', and enter the security code:
6A061016DE7C4D98B3D6F0B95C6B0D961
About Docusign
Sign documents electronically in just minutes. It's safe, secure, and legally
binding. Whether you're in an office, at home, on-the-go -- or even across the
globe -- Docusign provides a professional trusted solution for Digital
Transaction Management™.
Questions about the Document?
If you need to modify the document or have questions about the details in the
document, please reach out to the sender by emailing them directly.
Stop receiving this email
Report this email
[https://urldefense.proofpoint.com/v2/url?u=https-3A__protect.docusign.net_report-2Dabuse-3Fe-3DAUtomjpFak9GlbPL0zFFi13Aa868ERAnDs-2DydEpGUpC-5FsjUPUHTUIA6a6dz1ozgNha96Ah0Qln-5F-5FWZpdv1XIKXLBgLA8BCTkcVrI0CMoHR7crmI-2DHtUT-5FDIjKKGJZgZ339RMaM0JwtEv5cJAzDuJrLSHl-5FEWvQqnHCTS1DX-5FwSdi6hbP13EOskb6-5F38LQLafluSorzFFSkaPMfniE1ZLIeCOh9b71i1TVgIlCHQIJNhuzxUp-5FceO1gXKjQwhdPWzZGikKdxQLX9aWhSK5AeXccPgEvqJxFLBNqim8jGwq8ILu9l30ZnU58-5FLvPqKWmDfkvFW30bTo6-2Dk3-2DKWwjYI11Nq1phl-2DmREqhrhOmhk7BPr5jpGgbdZGu3N2mYM3un4FNGKVOF-5Frv0-2DURyTop6Ps86u3ugBL5Q3MIxh1Ykwni4eB7Zwh6KyJfi7w3Seo6nPEg-26lang-3Den&amp;d=DwMFaQ&amp;c=euGZstcaTDllvimEN8b7jXrwqOf-v5A_CdpgnVfiiMM&amp;r=8xCr4XRHD_IpviQywJlqY4VWcBAXFVEImc4EzVU0jiI&amp;m=mXoULlVRcm3XhvbrOh2qZmV9n39gb5PycrT5d8gisZ7kpyrzPKu951iAdb7jEV87&amp;s=yXneODMHB_HG5B3bu8b6c5oWgDPn83CDvfXQaa8zMDM&amp;e=]
or read more about Declining to sign
[https://urldefense.proofpoint.com/v2/url?u=https-3A__support.docusign.com_en_guides_Declining-2Dto-2Dsign-2DDocuSign-2DSigner-2DGuide&amp;d=DwMFaQ&amp;c=euGZstcaTDllvimEN8b7jXrwqOf-v5A_CdpgnVfiiMM&amp;r=8xCr4XRHD_IpviQywJlqY4VWcBAXFVEImc4EzVU0jiI&amp;m=mXoULlVRcm3XhvbrOh2qZmV9n39gb5PycrT5d8gisZ7kpyrzPKu951iAdb7jEV87&amp;s=3QxchoiGH8LBhi3l0osjr-AmJll4pRCUNfMaxoxGPYU&amp;e=]
and Managing notifications
[https://urldefense.proofpoint.com/v2/url?u=https-3A__support.docusign.com_en_articles_How-2Ddo-2DI-2Dmanage-2Dmy-2Demail-2Dnotifications&amp;d=DwMFaQ&amp;c=euGZstcaTDllvimEN8b7jXrwqOf-v5A_CdpgnVfiiMM&amp;r=8xCr4XRHD_IpviQywJlqY4VWcBAXFVEImc4EzVU0jiI&amp;m=mXoULlVRcm3XhvbrOh2qZmV9n39gb5PycrT5d8gisZ7kpyrzPKu951iAdb7jEV87&amp;s=qrQYj_j3LwrSogTPlR-mMknWfoOV7QTzeUrZ1mQc6OQ&amp;e=].
If you have trouble signing, visit "How to Sign a Document
[https://urldefense.proofpoint.com/v2/url?u=https-3A__support.docusign.com_s_articles_How-2Ddo-2DI-2Dsign-2Da-2DDocuSign-2Ddocument-2DBasic-2DSigning-3Flanguage-3Den-5FUS-26utm-5Fcampaign-3DGBL-5FXX-5FDBU-5FUPS-5F2211-5FSignNotificationEmailFooter-26utm-5Fmedium-3Dproduct-26utm-5Fsource-3Dpostsend&amp;d=DwMFaQ&amp;c=euGZstcaTDllvimEN8b7jXrwqOf-v5A_CdpgnVfiiMM&amp;r=8xCr4XRHD_IpviQywJlqY4VWcBAXFVEImc4EzVU0jiI&amp;m=mXoULlVRcm3XhvbrOh2qZmV9n39gb5PycrT5d8gisZ7kpyrzPKu951iAdb7jEV87&amp;s=LQS1Oy2Um3nN6CK2KpTpPuJQLmQpd5E1fBoJIbiNIjs&amp;e=]"
on our Docusign Support Center
[https://urldefense.proofpoint.com/v2/url?u=https-3A__support.docusign.com_&amp;d=DwMFaQ&amp;c=euGZstcaTDllvimEN8b7jXrwqOf-v5A_CdpgnVfiiMM&amp;r=8xCr4XRHD_IpviQywJlqY4VWcBAXFVEImc4EzVU0jiI&amp;m=mXoULlVRcm3XhvbrOh2qZmV9n39gb5PycrT5d8gisZ7kpyrzPKu951iAdb7jEV87&amp;s=m3Y3gvbZzfVsLFZaEWxVaiOaHj7fW1UazlNRw1llwDM&amp;e=],
or become part of the Docusign Community
[https://urldefense.proofpoint.com/v2/url?u=https-3A__community.docusign.com_new-2Dmember-2Dguide-2D142-3Futm-5Fcampaign-3DGBL-5FUS-5FPRD-5FAWA-5F2405-5FCommunityCTA-26utm-5Fmedium-3Demail-26utm-5Fsource-3Dpostsend&amp;d=DwMFaQ&amp;c=euGZstcaTDllvimEN8b7jXrwqOf-v5A_CdpgnVfiiMM&amp;r=8xCr4XRHD_IpviQywJlqY4VWcBAXFVEImc4EzVU0jiI&amp;m=mXoULlVRcm3XhvbrOh2qZmV9n39gb5PycrT5d8gisZ7kpyrzPKu951iAdb7jEV87&amp;s=XahILSBijWx0haw1KBsh4z3lz-XvyA_4pUHcCdF1_58&amp;e=]
to access tips and guidance from peers.
[https://docucdn-a.akamaihd.net/olive/images/2.62.0/global-assets/email-templates/icon-download-app.png]Download
the Docusign App
[https://urldefense.proofpoint.com/v2/url?u=https-3A__www.docusign.com_features-2Dand-2Dbenefits_mobile-3Futm-5Fcampaign-3DGBL-5FXX-5FDBU-5FUPS-5F2211-5FSignNotificationEmailFooter-26utm-5Fmedium-3Dproduct-26utm-5Fsource-3Dpostsend&amp;d=DwMFaQ&amp;c=euGZstcaTDllvimEN8b7jXrwqOf-v5A_CdpgnVfiiMM&amp;r=8xCr4XRHD_IpviQywJlqY4VWcBAXFVEImc4EzVU0jiI&amp;m=mXoULlVRcm3XhvbrOh2qZmV9n39gb5PycrT5d8gisZ7kpyrzPKu951iAdb7jEV87&amp;s=QJrF1TE0yGQtkfWoXagPdUjGMyYLCjXesww-EUf6_vU&amp;e=]
This message was sent to you by Lori Bernardo who is using the Docusign
Electronic Signature Service. If you would rather not receive email from this
sender you may contact the sender with your request.</t>
  </si>
  <si>
    <t>AAMkAGM0Zjg2ZTUzLTk2YWYtNGVkNi04OTNkLWUyYmI3ZjhlNmYyZQBGAAAAAABMCJlKTUYXR5PT2N8pQ-HyBwBMbyTo-F5oTpxDYa4ue10UAAAAAAEMAABMbyTo-F5oTpxDYa4ue10UAAGgg6qAAAA=</t>
  </si>
  <si>
    <t>🚨 Only 2 Weeks Left! Register Now for Q3 Leadership Academy</t>
  </si>
  <si>
    <t>2025-06-20T11:00:32+00:00</t>
  </si>
  <si>
    <t>[https://jv350.files.keap.app/jv350/9bfef7c4-c5df-4e3f-ade4-219e46c78874]
[https://jv350.files.keap.app/jv350/b9a4067c-67ef-4ff6-ad23-5799f41d1aaf]
Dear Dr. Akhter,
The clock is ticking! ⏳ There are now just 2 weeks left to register for Tower
Leadership's Q3 Leadership Academy
[https://urldefense.proofpoint.com/v2/url?u=https-3A__jv350.keap-2Dlink020.com_v2_click_d29293db2c0f419b816958aaa3db4e46_eJyNkE8LgkAQxb-5FLnMVWTEpvIhGieYg6x6JDbum6rKMh4ndv-2D0MdKug2vPnNe7wZgVBySXEBAZx612NggcZcKIGSokYSz-2D9Lx1s4cwsqIc9r3XQKgvHb6Wt-5FU12f-2DUsLaFBokN02jJI4Wx-5FSOEsMqrg2Ef-5F4OHPGfPYyWm3COIVp-2DumMtaBVb8xbCEh3eGtUCNOK9royfEmk2mA2q5AXqNtSKJ6bqR5sai6o37KdN-5FUnpfFoQrhSKIvnhxIcHlHTFRF9cDs-3D&amp;d=DwMFaQ&amp;c=euGZstcaTDllvimEN8b7jXrwqOf-v5A_CdpgnVfiiMM&amp;r=8xCr4XRHD_IpviQywJlqY4VWcBAXFVEImc4EzVU0jiI&amp;m=4EsqvStwVTqSbS8D7kzP7Wmzg27d86EAgK3teeNHii8Rv4Blw0JgNhEBXOQ1Q6xr&amp;s=L20lf9Vi-qvNz0E3Xu_6uu3SArhFYtP6eVYucp_NV-0&amp;e=].
Don’t miss this exclusive opportunity to set the tone for a successful 2025.
📅 Friday, July 25th, 2025
📍 Tower Events Center
400 Galleria Parkway, Suite 100, Atlanta, GA, 30339
This one-day, high-impact event is designed to help doctors and their teams
develop stronger leadership, drive practice growth, and inspire lasting change.
Here’s why you should be there:
✅ Fresh Insights: Get the latest leadership strategies to fuel growth and
profitability.
✅ Team Empowerment: Motivate your team and strengthen your practice culture.
✅ Action-Ready Tools: Walk away with proven tactics you can implement
immediately.
Don’t let the deadline pass you by! Once registration closes on April 25th, your
chance to join this transformational experience will be gone.
🎯 Reserve your spot now: Register Here
[https://urldefense.proofpoint.com/v2/url?u=https-3A__jv350.keap-2Dlink020.com_v2_click_821be77e4d7b94ac5e46efba5536cb37_eJyNkEELgkAQhf-5FLnEXXMkJvIhFieYg6x6JDbem6rKMh4n9vrbBDBd2GN9-2D8x5seCCWXFOcQwKWdLxhYoDETSqCkqJLEs8fSXSxdz4JCyOtaV42CoP92Ou1Hde67bGYBdQoNst-2DFURKn6-2DMmThODKq5NxD8-2DrseYzyaj1TaMNzAMP52xFLRqjXkNAekGx0a5MK3ooAvDn4lUHThOgTxHXZ-2DF4pmZys6m6ob6LdtZVX5SGk8mhCuFMn99KMHuGTXcAQRWcC0-3D&amp;d=DwMFaQ&amp;c=euGZstcaTDllvimEN8b7jXrwqOf-v5A_CdpgnVfiiMM&amp;r=8xCr4XRHD_IpviQywJlqY4VWcBAXFVEImc4EzVU0jiI&amp;m=4EsqvStwVTqSbS8D7kzP7Wmzg27d86EAgK3teeNHii8Rv4Blw0JgNhEBXOQ1Q6xr&amp;s=HKpUi6RrXuCcVTSvqUsT5jGaDwJ4InBknWEUnLHrEMc&amp;e=]
Spots are filling quickly, and we don’t want you or your team to miss out. If
you have any questions or need help with registration, we’re here to support
you.
To your success,
[https://jv350.files.keap.app/jv350/34f70e6f-4919-4ae7-adfd-a383204f4c37]
Unsubscribe
[https://urldefense.proofpoint.com/v2/url?u=https-3A__jv350.infusionsoft.com_app_optOut_0_9bc6945ed8bf7b94_706730_21b3aaabc96ce837&amp;d=DwMFaQ&amp;c=euGZstcaTDllvimEN8b7jXrwqOf-v5A_CdpgnVfiiMM&amp;r=8xCr4XRHD_IpviQywJlqY4VWcBAXFVEImc4EzVU0jiI&amp;m=4EsqvStwVTqSbS8D7kzP7Wmzg27d86EAgK3teeNHii8Rv4Blw0JgNhEBXOQ1Q6xr&amp;s=2auZmXSGK_lM2Vta2wz8Es9im4vrBeYs5Og46x-U5e4&amp;e=]
Tower Leadership 2125 Barrett Park Drive Suite 102 Kennesaw, Georgia 30144
United States (404) 509-0452
[https://jv350.keap-link020.com/v2/render/1049ce8322d95931a5799ad135fd00be/eJxtjsEKgzAQRP9lzzlEqpTmJiIStKWUHnorQbeQatcQV0HEf2-Q4qnH4c1jZgFGMsS6AQXv6ZBIEOCxts4icdYTm3qDUXKMYgGdpbbw_ehALf_UnW9OLOVJCuDZYejk51RXsO75fkuzUl-K51U_8irI-LGcT2F3AMV-RAHGOaTmd6PEGdTLdAOuX-e1Oww=/pixel.png]</t>
  </si>
  <si>
    <t>AAMkAGM0Zjg2ZTUzLTk2YWYtNGVkNi04OTNkLWUyYmI3ZjhlNmYyZQBGAAAAAABMCJlKTUYXR5PT2N8pQ-HyBwBMbyTo-F5oTpxDYa4ue10UAAAAAAEMAABMbyTo-F5oTpxDYa4ue10UAAGgg6qBAAA=</t>
  </si>
  <si>
    <t>2025-06-20T13:16:05+00:00</t>
  </si>
  <si>
    <t>Hi Ahsan and Jordan
I met with the Wexford practice owners and they are dropping the price of the
practice to
650k. Also, they would be helping with the financing portion too. 
Would love to discuss further with you. 
Thanks
Dr. Z</t>
  </si>
  <si>
    <t>AAMkAGM0Zjg2ZTUzLTk2YWYtNGVkNi04OTNkLWUyYmI3ZjhlNmYyZQBGAAAAAABMCJlKTUYXR5PT2N8pQ-HyBwBMbyTo-F5oTpxDYa4ue10UAAAAAAEMAABMbyTo-F5oTpxDYa4ue10UAAGgg6qEAAA=</t>
  </si>
  <si>
    <t>Fw: Dr. Zimmermann</t>
  </si>
  <si>
    <t>2025-06-20T13:25:52+00:00</t>
  </si>
  <si>
    <t>U got this?
Get Outlook for iOS [https://aka.ms/o0ukef]
--------------------------------------------------------------------------------
From: Erich Zimmermann &lt;erichzdds@gmail.com&gt;
Sent: Friday, June 20, 2025 9:15:44 AM
To: Ahsan Akhter &lt;ahsan@towerleadership.com&gt;; Jordan Blackmon
&lt;jordan@towerleadership.com&gt;
Subject: Dr. Zimmermann
Hi Ahsan and Jordan
I met with the Wexford practice owners and they are dropping the price of the
practice to
650k. Also, they would be helping with the financing portion too. 
Would love to discuss further with you. 
Thanks
Dr. Z</t>
  </si>
  <si>
    <t>AAMkAGM0Zjg2ZTUzLTk2YWYtNGVkNi04OTNkLWUyYmI3ZjhlNmYyZQBGAAAAAABMCJlKTUYXR5PT2N8pQ-HyBwBMbyTo-F5oTpxDYa4ue10UAAAAAAEMAABMbyTo-F5oTpxDYa4ue10UAAGgg6qFAAA=</t>
  </si>
  <si>
    <t>Re: Reminder: Stevenson Smiles- Amplify360 Membership</t>
  </si>
  <si>
    <t>2025-06-20T13:26:29+00:00</t>
  </si>
  <si>
    <t>Good morning,
I looked at the contract and I have a few thoughts. Number one, it's 3-4% of
your revenue which is a good start and the number of patients you'll get is
sufficient at $5,200.  I've seen them over deliver more so than under deliver
with their projections so if they at least do that, we'll be happy.  
External marketing is one channel for us to build out and we'll also focus on
internal marketing to tackle both sides of the fence.  So, this won't be an all
our eggs in one basket situation, we'll have other channels working as well.  
What I don't like is the term at 18 months.  I don't want to be married to
anyone marketing wise for more than a year.  Especially with an opt out clause
that is going to cost money to walk away.  I'd push back and ask them to bump it
down to twelve months.  
Our intentions are to grow and if anything, you'll bump up your monthly spend
once the results prove themselves and profits increase.  I'd say that you are in
the long haul if the results are there, but don't want to be locked in for the
longhaul if it's not a good fit.  
Let me know what you think or have any questions.  
Best,
[cid:f3fc7e63-01a3-487b-9453-4fe6f96c411c]
--------------------------------------------------------------------------------
From: Joshua Weintraub &lt;weintraubdds@gmail.com&gt;
Sent: Friday, June 20, 2025 6:23 AM
To: Richard VanRich &lt;richard@towerleadership.com&gt;; Ahsan Akhter
&lt;ahsan@towerleadership.com&gt;
Subject: Fwd: Reminder: Stevenson Smiles- Amplify360 Membership
Regards,
Josh
Joshua P. Weintraub, D. D. S., P. A.
Stevenson Smiles
10407 Stevenson Rd., Stevenson, MD, 21153
410-764-8500
www.stevensonsmiles.com
[https://urldefense.proofpoint.com/v2/url?u=http-3A__stevensonsmiles.com&amp;d=DwMFaQ&amp;c=euGZstcaTDllvimEN8b7jXrwqOf-v5A_CdpgnVfiiMM&amp;r=20jLsloGv8e8ZRuhJFrJmBf49kNJuZqGCsrBP1SYS4c&amp;m=mXoULlVRcm3XhvbrOh2qZmV9n39gb5PycrT5d8gisZ7kpyrzPKu951iAdb7jEV87&amp;s=94LHuoZVmJS9dEtC4bmmu9VUgXvDZ2LegED1C2zP7Vw&amp;e=]
CONFIDENTIALITY NOTICE: This electronic mail is intended for the use of the
person or entity, to which it is addressed and may contain information that is
privileged and confidential. The disclosure of the information contained within
this electronic mail is governed by applicable law. If you are not the intended
recipient of this message, you are hereby notified that any use, dissemination,
distribution, or copying, of the content of the mail is strictly prohibited. If
you have received this electronic mail in error, please notify us immediately
via e-mail at weintraubdds@gmail.com and delete the message. Thank you.
---------- Forwarded message ---------
From: Lori Bernardo via Docusign &lt;dse@docusign.net&gt;
Date: Fri, Jun 20, 2025, 03:17
Subject: Reminder: Stevenson Smiles- Amplify360 Membership
To: Joshua Weintraub &lt;weintraubdds@gmail.com&gt;
[https://www.docusign.net/Member/Image.aspx?i=logo&amp;amp;l=c5414193-6c0d-4c8b-9d16-111262dd36b7]
[https://docucdn-a.akamaihd.net/olive/images/2.76.0/email/iconSignWhite.png]
Lori Bernardo sent you a document to review and sign.
REVIEW DOCUMENT
[https://urldefense.proofpoint.com/v2/url?u=https-3A__www.docusign.net_signing_emails_v1-2D8b406ab4f2b24845b7fea12727ccf4ac6a061016de7c4d98b3d6f0b95c6b0d96-3Fensd-3DOlmiHSbJ0eI9ZkG-25252fXULDaidEgnajSARYVIbPyVK-25252bIHo6z1o37tm9JYGjvW1kyhHpLnb-25252b0kgr9Qhql60AuCap3IxVIRL3xUqzNdUJpfKe3uXacF4Nlz01g8rrhspcDJRA1Riy1p1fUrgVy74plwn5XEncbrs-25252fZSaLMqXo-25252fjjiFsxZ7ydi-25252fveglYhB6WYh7R16&amp;d=DwMFaQ&amp;c=euGZstcaTDllvimEN8b7jXrwqOf-v5A_CdpgnVfiiMM&amp;r=20jLsloGv8e8ZRuhJFrJmBf49kNJuZqGCsrBP1SYS4c&amp;m=mXoULlVRcm3XhvbrOh2qZmV9n39gb5PycrT5d8gisZ7kpyrzPKu951iAdb7jEV87&amp;s=2J0RpwlAUXXW5Wq58-7gP34fYsVjLytUxG_dQWxwwlo&amp;e=]
Lori Bernardo
lori.bernardo@alatussolutions.com
Hi Josh,
Please see the attached docusign.  I will talk to you on Tuesday and answer any
questions you may still have.  If you have none and are ready to move ahead,
please sign and submit.  Then we will set up payment and your kickstart call.
Thanks
Lori
Powered by 
Docusign
[https://docucdn-a.akamaihd.net/olive/images/2.62.0/global-assets/email-templates/email-logo.png]
Do Not Share This Email
This email contains a secure link to Docusign. Please do not share this email,
link, or access code with others.
Alternate Signing Method
Visit Docusign.com, click 'Access Documents', and enter the security code:
6A061016DE7C4D98B3D6F0B95C6B0D961
About Docusign
Sign documents electronically in just minutes. It's safe, secure, and legally
binding. Whether you're in an office, at home, on-the-go -- or even across the
globe -- Docusign provides a professional trusted solution for Digital
Transaction Management™.
Questions about the Document?
If you need to modify the document or have questions about the details in the
document, please reach out to the sender by emailing them directly.
Stop receiving this email
Report this email
[https://urldefense.proofpoint.com/v2/url?u=https-3A__protect.docusign.net_report-2Dabuse-3Fe-3DAUtomjpFak9GlbPL0zFFi13Aa868ERAnDs-2DydEpGUpC-5FsjUPUHTUIA6a6dz1ozgNha96Ah0Qln-5F-5FWZpdv1XIKXLBgLA8BCTkcVrI0CMoHR7crmI-2DHtUT-5FDIjKKGJZgZ339RMaM0JwtEv5cJAzDuJrLSHl-5FEWvQqnHCTS1DX-5FwSdi6hbP13EOskb6-5F38LQLafluSorzFFSkaPMfniE1ZLIeCOh9b71i1TVgIlCHQIJNhuzxUp-5FceO1gXKjQwhdPWzZGikKdxQLX9aWhSK5AeXccPgEvqJxFLBNqim8jGwq8ILu9l30ZnU58-5FLvPqKWmDfkvFW30bTo6-2Dk3-2DKWwjYI11Nq1phl-2DmREqhrhOmhk7BPr5jpGgbdZGu3N2mYM3un4FNGKVOF-5Frv0-2DURyTop6Ps86u3ugBL5Q3MIxh1Ykwni4eB7Zwh6KyJfi7w3Seo6nPEg-26lang-3Den&amp;d=DwMFaQ&amp;c=euGZstcaTDllvimEN8b7jXrwqOf-v5A_CdpgnVfiiMM&amp;r=20jLsloGv8e8ZRuhJFrJmBf49kNJuZqGCsrBP1SYS4c&amp;m=mXoULlVRcm3XhvbrOh2qZmV9n39gb5PycrT5d8gisZ7kpyrzPKu951iAdb7jEV87&amp;s=D0LFcRnuVk1ZHAaYHnspeDXpVCAJ1kUtfx4vH6QxvHM&amp;e=]
or read more about Declining to sign
[https://urldefense.proofpoint.com/v2/url?u=https-3A__support.docusign.com_en_guides_Declining-2Dto-2Dsign-2DDocuSign-2DSigner-2DGuide&amp;d=DwMFaQ&amp;c=euGZstcaTDllvimEN8b7jXrwqOf-v5A_CdpgnVfiiMM&amp;r=20jLsloGv8e8ZRuhJFrJmBf49kNJuZqGCsrBP1SYS4c&amp;m=mXoULlVRcm3XhvbrOh2qZmV9n39gb5PycrT5d8gisZ7kpyrzPKu951iAdb7jEV87&amp;s=KvWrGuA5ooulKPF_jGCG5P9c6ncpyjB6yFR8j5vD1Oo&amp;e=]
and Managing notifications
[https://urldefense.proofpoint.com/v2/url?u=https-3A__support.docusign.com_en_articles_How-2Ddo-2DI-2Dmanage-2Dmy-2Demail-2Dnotifications&amp;d=DwMFaQ&amp;c=euGZstcaTDllvimEN8b7jXrwqOf-v5A_CdpgnVfiiMM&amp;r=20jLsloGv8e8ZRuhJFrJmBf49kNJuZqGCsrBP1SYS4c&amp;m=mXoULlVRcm3XhvbrOh2qZmV9n39gb5PycrT5d8gisZ7kpyrzPKu951iAdb7jEV87&amp;s=IUdVN12EPG5W7ZYbJxDPSryfp65o5kx0-WVH3ytDSHM&amp;e=].
If you have trouble signing, visit "How to Sign a Document
[https://urldefense.proofpoint.com/v2/url?u=https-3A__support.docusign.com_s_articles_How-2Ddo-2DI-2Dsign-2Da-2DDocuSign-2Ddocument-2DBasic-2DSigning-3Flanguage-3Den-5FUS-26utm-5Fcampaign-3DGBL-5FXX-5FDBU-5FUPS-5F2211-5FSignNotificationEmailFooter-26utm-5Fmedium-3Dproduct-26utm-5Fsource-3Dpostsend&amp;d=DwMFaQ&amp;c=euGZstcaTDllvimEN8b7jXrwqOf-v5A_CdpgnVfiiMM&amp;r=20jLsloGv8e8ZRuhJFrJmBf49kNJuZqGCsrBP1SYS4c&amp;m=mXoULlVRcm3XhvbrOh2qZmV9n39gb5PycrT5d8gisZ7kpyrzPKu951iAdb7jEV87&amp;s=LDk3V4eacd4Ep3GBvlvhzP12zGN2ojJGiPgc_c69M8Y&amp;e=]"
on our Docusign Support Center
[https://urldefense.proofpoint.com/v2/url?u=https-3A__support.docusign.com_&amp;d=DwMFaQ&amp;c=euGZstcaTDllvimEN8b7jXrwqOf-v5A_CdpgnVfiiMM&amp;r=20jLsloGv8e8ZRuhJFrJmBf49kNJuZqGCsrBP1SYS4c&amp;m=mXoULlVRcm3XhvbrOh2qZmV9n39gb5PycrT5d8gisZ7kpyrzPKu951iAdb7jEV87&amp;s=4dW9Bx9sxPZAH6ZR-iir3zR2HCGmzNjazJWl8HqhgNU&amp;e=],
or become part of the Docusign Community
[https://urldefense.proofpoint.com/v2/url?u=https-3A__community.docusign.com_new-2Dmember-2Dguide-2D142-3Futm-5Fcampaign-3DGBL-5FUS-5FPRD-5FAWA-5F2405-5FCommunityCTA-26utm-5Fmedium-3Demail-26utm-5Fsource-3Dpostsend&amp;d=DwMFaQ&amp;c=euGZstcaTDllvimEN8b7jXrwqOf-v5A_CdpgnVfiiMM&amp;r=20jLsloGv8e8ZRuhJFrJmBf49kNJuZqGCsrBP1SYS4c&amp;m=mXoULlVRcm3XhvbrOh2qZmV9n39gb5PycrT5d8gisZ7kpyrzPKu951iAdb7jEV87&amp;s=fyYLeoaGPcXUwrQE-av7CYd2yFjtO-hy-bCB-lnrd9M&amp;e=]
to access tips and guidance from peers.
[https://docucdn-a.akamaihd.net/olive/images/2.62.0/global-assets/email-templates/icon-download-app.png]Download
the Docusign App
[https://urldefense.proofpoint.com/v2/url?u=https-3A__www.docusign.com_features-2Dand-2Dbenefits_mobile-3Futm-5Fcampaign-3DGBL-5FXX-5FDBU-5FUPS-5F2211-5FSignNotificationEmailFooter-26utm-5Fmedium-3Dproduct-26utm-5Fsource-3Dpostsend&amp;d=DwMFaQ&amp;c=euGZstcaTDllvimEN8b7jXrwqOf-v5A_CdpgnVfiiMM&amp;r=20jLsloGv8e8ZRuhJFrJmBf49kNJuZqGCsrBP1SYS4c&amp;m=mXoULlVRcm3XhvbrOh2qZmV9n39gb5PycrT5d8gisZ7kpyrzPKu951iAdb7jEV87&amp;s=bwfLbCou75OkTYFJ5cLP4PPioGbWqiq3sTiX78iz1rQ&amp;e=]
This message was sent to you by Lori Bernardo who is using the Docusign
Electronic Signature Service. If you would rather not receive email from this
sender you may contact the sender with your request.</t>
  </si>
  <si>
    <t>AAMkAGM0Zjg2ZTUzLTk2YWYtNGVkNi04OTNkLWUyYmI3ZjhlNmYyZQBGAAAAAABMCJlKTUYXR5PT2N8pQ-HyBwBMbyTo-F5oTpxDYa4ue10UAAAAAAEMAABMbyTo-F5oTpxDYa4ue10UAAGgg6qGAAA=</t>
  </si>
  <si>
    <t>2025-06-20T13:28:24+00:00</t>
  </si>
  <si>
    <t>Excellent! Thanks 
Regards,
Josh
Joshua P. Weintraub, D. D. S., P. A.
Stevenson Smiles
10407 Stevenson Rd., Stevenson, MD, 21153
410-764-8500
www.stevensonsmiles.com
[https://urldefense.proofpoint.com/v2/url?u=http-3A__stevensonsmiles.com&amp;d=DwMFaQ&amp;c=euGZstcaTDllvimEN8b7jXrwqOf-v5A_CdpgnVfiiMM&amp;r=8xCr4XRHD_IpviQywJlqY4VWcBAXFVEImc4EzVU0jiI&amp;m=GHma2gpeCRpywACpXdM8qQpRP3VanRi_jld4DOutzXPOFoy0ElRWC7WHQYelL2tu&amp;s=tMae3ZxFVjMc7y6s_Q9Tgatom987NfOGs2Uac-pZ6es&amp;e=]
CONFIDENTIALITY NOTICE: This electronic mail is intended for the use of the
person or entity, to which it is addressed and may contain information that is
privileged and confidential. The disclosure of the information contained within
this electronic mail is governed by applicable law. If you are not the intended
recipient of this message, you are hereby notified that any use, dissemination,
distribution, or copying, of the content of the mail is strictly prohibited. If
you have received this electronic mail in error, please notify us immediately
via e-mail at weintraubdds@gmail.com and delete the message. Thank you.
On Fri, Jun 20, 2025, 09:26 Richard VanRich &lt;richard@towerleadership.com&gt; wrote:
&gt; Good morning,
&gt; 
&gt; 
&gt; I looked at the contract and I have a few thoughts. Number one, it's 3-4% of
&gt; your revenue which is a good start and the number of patients you'll get is
&gt; sufficient at $5,200.  I've seen them over deliver more so than under deliver
&gt; with their projections so if they at least do that, we'll be happy.  
&gt; 
&gt; 
&gt; External marketing is one channel for us to build out and we'll also focus on
&gt; internal marketing to tackle both sides of the fence.  So, this won't be an
&gt; all our eggs in one basket situation, we'll have other channels working as
&gt; well.  
&gt; 
&gt; 
&gt; What I don't like is the term at 18 months.  I don't want to be married to
&gt; anyone marketing wise for more than a year.  Especially with an opt out clause
&gt; that is going to cost money to walk away.  I'd push back and ask them to bump
&gt; it down to twelve months.  
&gt; 
&gt; 
&gt; Our intentions are to grow and if anything, you'll bump up your monthly spend
&gt; once the results prove themselves and profits increase.  I'd say that you are
&gt; in the long haul if the results are there, but don't want to be locked in for
&gt; the longhaul if it's not a good fit.  
&gt; 
&gt; 
&gt; Let me know what you think or have any questions.  
&gt; 
&gt; 
&gt; Best,
&gt; [cid:f3fc7e63-01a3-487b-9453-4fe6f96c411c]
&gt; 
&gt; 
&gt; --------------------------------------------------------------------------------
&gt; 
&gt; From: Joshua Weintraub &lt;weintraubdds@gmail.com&gt;
&gt; Sent: Friday, June 20, 2025 6:23 AM
&gt; To: Richard VanRich &lt;richard@towerleadership.com&gt;; Ahsan Akhter
&gt; &lt;ahsan@towerleadership.com&gt;
&gt; Subject: Fwd: Reminder: Stevenson Smiles- Amplify360 Membership
&gt;  
&gt; 
&gt; 
&gt; 
&gt; 
&gt; Regards,
&gt; 
&gt; 
&gt; 
&gt; Josh
&gt; 
&gt; 
&gt; Joshua P. Weintraub, D. D. S., P. A.
&gt; Stevenson Smiles
&gt; 10407 Stevenson Rd., Stevenson, MD, 21153
&gt; [https://urldefense.proofpoint.com/v2/url?u=https-3A__www.google.com_maps_search_10407-2BStevenson-2BRd.-2C-2BStevenson-2C-2BMD-2C-2B21153-3Fentry-3Dgmail-26source-3Dg&amp;d=DwMFaQ&amp;c=euGZstcaTDllvimEN8b7jXrwqOf-v5A_CdpgnVfiiMM&amp;r=8xCr4XRHD_IpviQywJlqY4VWcBAXFVEImc4EzVU0jiI&amp;m=GHma2gpeCRpywACpXdM8qQpRP3VanRi_jld4DOutzXPOFoy0ElRWC7WHQYelL2tu&amp;s=m6n_F-hRHFJo2VlApJxADqG4DUZA4uabdCyeOBlJdMQ&amp;e=]
&gt; 410-764-8500
&gt; www.stevensonsmiles.com
&gt; [https://urldefense.proofpoint.com/v2/url?u=http-3A__stevensonsmiles.com&amp;d=DwMFaQ&amp;c=euGZstcaTDllvimEN8b7jXrwqOf-v5A_CdpgnVfiiMM&amp;r=20jLsloGv8e8ZRuhJFrJmBf49kNJuZqGCsrBP1SYS4c&amp;m=mXoULlVRcm3XhvbrOh2qZmV9n39gb5PycrT5d8gisZ7kpyrzPKu951iAdb7jEV87&amp;s=94LHuoZVmJS9dEtC4bmmu9VUgXvDZ2LegED1C2zP7Vw&amp;e=]
&gt; 
&gt; CONFIDENTIALITY NOTICE: This electronic mail is intended for the use of the
&gt; person or entity, to which it is addressed and may contain information that is
&gt; privileged and confidential. The disclosure of the information contained
&gt; within this electronic mail is governed by applicable law. If you are not the
&gt; intended recipient of this message, you are hereby notified that any use,
&gt; dissemination, distribution, or copying, of the content of the mail is
&gt; strictly prohibited. If you have received this electronic mail in error,
&gt; please notify us immediately via e-mail at weintraubdds@gmail.com and delete
&gt; the message. Thank you.
&gt; 
&gt; 
&gt; 
&gt; ---------- Forwarded message ---------
&gt; From: Lori Bernardo via Docusign &lt;dse@docusign.net&gt;
&gt; Date: Fri, Jun 20, 2025, 03:17
&gt; Subject: Reminder: Stevenson Smiles- Amplify360 Membership
&gt; To: Joshua Weintraub &lt;weintraubdds@gmail.com&gt;
&gt; 
&gt; 
&gt; 
&gt; 
&gt; [https://www.docusign.net/Member/Image.aspx?i=logo&amp;amp;l=c5414193-6c0d-4c8b-9d16-111262dd36b7]
&gt; 
&gt; [https://docucdn-a.akamaihd.net/olive/images/2.76.0/email/iconSignWhite.png]
&gt; 
&gt; Lori Bernardo sent you a document to review and sign.
&gt; 
&gt; REVIEW DOCUMENT
&gt; [https://urldefense.proofpoint.com/v2/url?u=https-3A__www.docusign.net_signing_emails_v1-2D8b406ab4f2b24845b7fea12727ccf4ac6a061016de7c4d98b3d6f0b95c6b0d96-3Fensd-3DOlmiHSbJ0eI9ZkG-25252fXULDaidEgnajSARYVIbPyVK-25252bIHo6z1o37tm9JYGjvW1kyhHpLnb-25252b0kgr9Qhql60AuCap3IxVIRL3xUqzNdUJpfKe3uXacF4Nlz01g8rrhspcDJRA1Riy1p1fUrgVy74plwn5XEncbrs-25252fZSaLMqXo-25252fjjiFsxZ7ydi-25252fveglYhB6WYh7R16&amp;d=DwMFaQ&amp;c=euGZstcaTDllvimEN8b7jXrwqOf-v5A_CdpgnVfiiMM&amp;r=20jLsloGv8e8ZRuhJFrJmBf49kNJuZqGCsrBP1SYS4c&amp;m=mXoULlVRcm3XhvbrOh2qZmV9n39gb5PycrT5d8gisZ7kpyrzPKu951iAdb7jEV87&amp;s=2J0RpwlAUXXW5Wq58-7gP34fYsVjLytUxG_dQWxwwlo&amp;e=]
&gt; 
&gt; Lori Bernardo
&gt; lori.bernardo@alatussolutions.com
&gt; 
&gt; Hi Josh,
&gt; Please see the attached docusign.  I will talk to you on Tuesday and answer
&gt; any questions you may still have.  If you have none and are ready to move
&gt; ahead, please sign and submit.  Then we will set up payment and your kickstart
&gt; call.
&gt; 
&gt; Thanks
&gt; Lori
&gt; 
&gt; 
&gt; Powered by 
&gt; Docusign
&gt; [https://docucdn-a.akamaihd.net/olive/images/2.62.0/global-assets/email-templates/email-logo.png]
&gt; 
&gt; Do Not Share This Email
&gt; This email contains a secure link to Docusign. Please do not share this email,
&gt; link, or access code with others.
&gt; 
&gt; 
&gt; Alternate Signing Method
&gt; Visit Docusign.com, click 'Access Documents', and enter the security code:
&gt; 6A061016DE7C4D98B3D6F0B95C6B0D961
&gt; 
&gt; About Docusign
&gt; Sign documents electronically in just minutes. It's safe, secure, and legally
&gt; binding. Whether you're in an office, at home, on-the-go -- or even across the
&gt; globe -- Docusign provides a professional trusted solution for Digital
&gt; Transaction Management™.
&gt; 
&gt; Questions about the Document?
&gt; If you need to modify the document or have questions about the details in the
&gt; document, please reach out to the sender by emailing them directly.
&gt; 
&gt; Stop receiving this email
&gt; Report this email
&gt; [https://urldefense.proofpoint.com/v2/url?u=https-3A__protect.docusign.net_report-2Dabuse-3Fe-3DAUtomjpFak9GlbPL0zFFi13Aa868ERAnDs-2DydEpGUpC-5FsjUPUHTUIA6a6dz1ozgNha96Ah0Qln-5F-5FWZpdv1XIKXLBgLA8BCTkcVrI0CMoHR7crmI-2DHtUT-5FDIjKKGJZgZ339RMaM0JwtEv5cJAzDuJrLSHl-5FEWvQqnHCTS1DX-5FwSdi6hbP13EOskb6-5F38LQLafluSorzFFSkaPMfniE1ZLIeCOh9b71i1TVgIlCHQIJNhuzxUp-5FceO1gXKjQwhdPWzZGikKdxQLX9aWhSK5AeXccPgEvqJxFLBNqim8jGwq8ILu9l30ZnU58-5FLvPqKWmDfkvFW30bTo6-2Dk3-2DKWwjYI11Nq1phl-2DmREqhrhOmhk7BPr5jpGgbdZGu3N2mYM3un4FNGKVOF-5Frv0-2DURyTop6Ps86u3ugBL5Q3MIxh1Ykwni4eB7Zwh6KyJfi7w3Seo6nPEg-26lang-3Den&amp;d=DwMFaQ&amp;c=euGZstcaTDllvimEN8b7jXrwqOf-v5A_CdpgnVfiiMM&amp;r=20jLsloGv8e8ZRuhJFrJmBf49kNJuZqGCsrBP1SYS4c&amp;m=mXoULlVRcm3XhvbrOh2qZmV9n39gb5PycrT5d8gisZ7kpyrzPKu951iAdb7jEV87&amp;s=D0LFcRnuVk1ZHAaYHnspeDXpVCAJ1kUtfx4vH6QxvHM&amp;e=]
&gt; or read more about Declining to sign
&gt; [https://urldefense.proofpoint.com/v2/url?u=https-3A__support.docusign.com_en_guides_Declining-2Dto-2Dsign-2DDocuSign-2DSigner-2DGuide&amp;d=DwMFaQ&amp;c=euGZstcaTDllvimEN8b7jXrwqOf-v5A_CdpgnVfiiMM&amp;r=20jLsloGv8e8ZRuhJFrJmBf49kNJuZqGCsrBP1SYS4c&amp;m=mXoULlVRcm3XhvbrOh2qZmV9n39gb5PycrT5d8gisZ7kpyrzPKu951iAdb7jEV87&amp;s=KvWrGuA5ooulKPF_jGCG5P9c6ncpyjB6yFR8j5vD1Oo&amp;e=]
&gt; and Managing notifications
&gt; [https://urldefense.proofpoint.com/v2/url?u=https-3A__support.docusign.com_en_articles_How-2Ddo-2DI-2Dmanage-2Dmy-2Demail-2Dnotifications&amp;d=DwMFaQ&amp;c=euGZstcaTDllvimEN8b7jXrwqOf-v5A_CdpgnVfiiMM&amp;r=20jLsloGv8e8ZRuhJFrJmBf49kNJuZqGCsrBP1SYS4c&amp;m=mXoULlVRcm3XhvbrOh2qZmV9n39gb5PycrT5d8gisZ7kpyrzPKu951iAdb7jEV87&amp;s=IUdVN12EPG5W7ZYbJxDPSryfp65o5kx0-WVH3ytDSHM&amp;e=].
&gt; 
&gt; If you have trouble signing, visit "How to Sign a Document
&gt; [https://urldefense.proofpoint.com/v2/url?u=https-3A__support.docusign.com_s_articles_How-2Ddo-2DI-2Dsign-2Da-2DDocuSign-2Ddocument-2DBasic-2DSigning-3Flanguage-3Den-5FUS-26utm-5Fcampaign-3DGBL-5FXX-5FDBU-5FUPS-5F2211-5FSignNotificationEmailFooter-26utm-5Fmedium-3Dproduct-26utm-5Fsource-3Dpostsend&amp;d=DwMFaQ&amp;c=euGZstcaTDllvimEN8b7jXrwqOf-v5A_CdpgnVfiiMM&amp;r=20jLsloGv8e8ZRuhJFrJmBf49kNJuZqGCsrBP1SYS4c&amp;m=mXoULlVRcm3XhvbrOh2qZmV9n39gb5PycrT5d8gisZ7kpyrzPKu951iAdb7jEV87&amp;s=LDk3V4eacd4Ep3GBvlvhzP12zGN2ojJGiPgc_c69M8Y&amp;e=]"
&gt; on our Docusign Support Center
&gt; [https://urldefense.proofpoint.com/v2/url?u=https-3A__support.docusign.com_&amp;d=DwMFaQ&amp;c=euGZstcaTDllvimEN8b7jXrwqOf-v5A_CdpgnVfiiMM&amp;r=20jLsloGv8e8ZRuhJFrJmBf49kNJuZqGCsrBP1SYS4c&amp;m=mXoULlVRcm3XhvbrOh2qZmV9n39gb5PycrT5d8gisZ7kpyrzPKu951iAdb7jEV87&amp;s=4dW9Bx9sxPZAH6ZR-iir3zR2HCGmzNjazJWl8HqhgNU&amp;e=],
&gt; or become part of the Docusign Community
&gt; [https://urldefense.proofpoint.com/v2/url?u=https-3A__community.docusign.com_new-2Dmember-2Dguide-2D142-3Futm-5Fcampaign-3DGBL-5FUS-5FPRD-5FAWA-5F2405-5FCommunityCTA-26utm-5Fmedium-3Demail-26utm-5Fsource-3Dpostsend&amp;d=DwMFaQ&amp;c=euGZstcaTDllvimEN8b7jXrwqOf-v5A_CdpgnVfiiMM&amp;r=20jLsloGv8e8ZRuhJFrJmBf49kNJuZqGCsrBP1SYS4c&amp;m=mXoULlVRcm3XhvbrOh2qZmV9n39gb5PycrT5d8gisZ7kpyrzPKu951iAdb7jEV87&amp;s=fyYLeoaGPcXUwrQE-av7CYd2yFjtO-hy-bCB-lnrd9M&amp;e=]
&gt; to access tips and guidance from peers.
&gt; 
&gt; 
&gt; 
&gt; [https://docucdn-a.akamaihd.net/olive/images/2.62.0/global-assets/email-templates/icon-download-app.png]Download
&gt; the Docusign App
&gt; [https://urldefense.proofpoint.com/v2/url?u=https-3A__www.docusign.com_features-2Dand-2Dbenefits_mobile-3Futm-5Fcampaign-3DGBL-5FXX-5FDBU-5FUPS-5F2211-5FSignNotificationEmailFooter-26utm-5Fmedium-3Dproduct-26utm-5Fsource-3Dpostsend&amp;d=DwMFaQ&amp;c=euGZstcaTDllvimEN8b7jXrwqOf-v5A_CdpgnVfiiMM&amp;r=20jLsloGv8e8ZRuhJFrJmBf49kNJuZqGCsrBP1SYS4c&amp;m=mXoULlVRcm3XhvbrOh2qZmV9n39gb5PycrT5d8gisZ7kpyrzPKu951iAdb7jEV87&amp;s=bwfLbCou75OkTYFJ5cLP4PPioGbWqiq3sTiX78iz1rQ&amp;e=]
&gt; 
&gt; This message was sent to you by Lori Bernardo who is using the Docusign
&gt; Electronic Signature Service. If you would rather not receive email from this
&gt; sender you may contact the sender with your request.</t>
  </si>
  <si>
    <t>AAMkAGM0Zjg2ZTUzLTk2YWYtNGVkNi04OTNkLWUyYmI3ZjhlNmYyZQBGAAAAAABMCJlKTUYXR5PT2N8pQ-HyBwBMbyTo-F5oTpxDYa4ue10UAAAAAAEMAABMbyTo-F5oTpxDYa4ue10UAAGgg6qHAAA=</t>
  </si>
  <si>
    <t>2025-06-20T14:09:54+00:00</t>
  </si>
  <si>
    <t>Sent! A copy is scheduled to be delivered to Dr. Darancou and Dr. Hoss on
Monday.
Thank you!
signature_3933725132 [cid:image002.png@01DBE1CB.71B04630]
From: Ahsan Akhter &lt;ahsan@towerleadership.com&gt;
Date: Thursday, June 19, 2025 at 3:22 PM
To: Melanie Swisher &lt;melanie@towerleadership.com&gt;
Subject: Re: Gift Request
Great, and do you know if the same book was sent to Dr. Darancou and Dr. Hoss?
Get Outlook for Mac [https://aka.ms/GetOutlookForMac]
From: Melanie Swisher &lt;melanie@towerleadership.com&gt;
Date: Thursday, June 19, 2025 at 3:08 PM
To: Ahsan Akhter &lt;ahsan@towerleadership.com&gt;
Subject: Re: Gift Request
Thank you! Just ordered via Amazon- it’ll be delivered to Dr. Karr tomorrow.
signature_1278624522 [cid:image001.png@01DBE129.036FD110]
From: Ahsan Akhter &lt;ahsan@towerleadership.com&gt;
Date: Thursday, June 19, 2025 at 2:59 PM
To: Melanie Swisher &lt;melanie@towerleadership.com&gt;
Subject: Re: Gift Request
No messages, here is an address:
723 Royal Dublin Ln, Dyer, IN 46311
Thanks!
From: Melanie Swisher &lt;melanie@towerleadership.com&gt;
Date: Thursday, June 19, 2025 at 2:47 PM
To: Ahsan Akhter &lt;ahsan@towerleadership.com&gt;
Subject: Re: Gift Request
Heya!
I can get this sent out- do you have a gift message to add? Also, do you have
Dr. Karr’s address?
Thank you!
Melanie
signature_3140557139 [cid:image001.png@01DBE129.036FD110]
From: Ahsan Akhter &lt;ahsan@towerleadership.com&gt;
Date: Thursday, June 19, 2025 at 2:38 PM
To: Katie Harlow &lt;katie@towerleadership.com&gt;
Cc: Melanie Swisher &lt;melanie@towerleadership.com&gt;
Subject: Gift Request
Hi Katie and Melanie!
Can either of you please send Dr. Karr the book Who Not How? Let me know when
you send it out.
Thank you!
Ahsan</t>
  </si>
  <si>
    <t>AAMkAGM0Zjg2ZTUzLTk2YWYtNGVkNi04OTNkLWUyYmI3ZjhlNmYyZQBGAAAAAABMCJlKTUYXR5PT2N8pQ-HyBwBMbyTo-F5oTpxDYa4ue10UAAAAAAEMAABMbyTo-F5oTpxDYa4ue10UAAGgg6qIAAA=</t>
  </si>
  <si>
    <t>BAAP Planning</t>
  </si>
  <si>
    <t>2025-06-20T16:33:14+00:00</t>
  </si>
  <si>
    <t>──────────
Melanie Swisher is inviting you to a scheduled Zoom meeting.
Join Zoom Meeting
https://us06web.zoom.us/j/85229927274?pwd=uGW24MWVbJ5paYtpFoxgkbkPqRJ8FN.1
Meeting ID: 852 2992 7274
Passcode: 070429
---
One tap mobile
+13017158592,,85229927274#,,,,*070429# US (Washington DC)
+13052241968,,85229927274#,,,,*070429# US
---
Dial by your location
• +1 301 715 8592 US (Washington DC)
• +1 305 224 1968 US
• +1 309 205 3325 US
• +1 312 626 6799 US (Chicago)
• +1 646 558 8656 US (New York)
• +1 646 931 3860 US
• +1 360 209 5623 US
• +1 386 347 5053 US
• +1 507 473 4847 US
• +1 564 217 2000 US
• +1 669 444 9171 US
• +1 689 278 1000 US
• +1 719 359 4580 US
• +1 720 707 2699 US (Denver)
• +1 253 205 0468 US
• +1 253 215 8782 US (Tacoma)
• +1 346 248 7799 US (Houston)
Meeting ID: 852 2992 7274
Passcode: 070429
Find your local number: https://us06web.zoom.us/u/keJcxDsbEU
──────────</t>
  </si>
  <si>
    <t>AAMkAGM0Zjg2ZTUzLTk2YWYtNGVkNi04OTNkLWUyYmI3ZjhlNmYyZQBGAAAAAABMCJlKTUYXR5PT2N8pQ-HyBwBMbyTo-F5oTpxDYa4ue10UAAAAAAEMAABMbyTo-F5oTpxDYa4ue10UAAGgg6qJAAA=</t>
  </si>
  <si>
    <t>My production</t>
  </si>
  <si>
    <t>2025-06-20T16:44:24+00:00</t>
  </si>
  <si>
    <t>Hello,
Thank you for a great call this morning.
Here is a monthly production spreadsheet from Christie in response to Ahsan's
request for separating out my production.
My personal production was terrible for May.  Looking back at the schedule, I
had holes in my schedule, a very long pro bono case (the entire morning) and a
case where I placed implants that were already paid for, so no production.
I flew out May 14th to Tower then on to Europe for the rest of May.
Have a great weekend,
A
--
Amy JL Cook, DDS
Cook Family Dentistry
321 4th St SE
Auburn, WA  98002
www.cookfamilydds.com
[https://urldefense.proofpoint.com/v2/url?u=http-3A__www.cookfamilydds.com_&amp;d=DwMFaQ&amp;c=euGZstcaTDllvimEN8b7jXrwqOf-v5A_CdpgnVfiiMM&amp;r=8xCr4XRHD_IpviQywJlqY4VWcBAXFVEImc4EzVU0jiI&amp;m=TStRaOZbCVUnkqRXQyiqrgBZ-D4ngBRut7rftVq0cyxrP4PBvlmAAi4W5vcvVxa_&amp;s=83axS2KaIOaUOOOR9ymAhF6hSNi9ipz1DzBSPojMZeY&amp;e=]
253.735.1106  office
206.300.2092 cell
253.735.5440  fax</t>
  </si>
  <si>
    <t>AAMkAGM0Zjg2ZTUzLTk2YWYtNGVkNi04OTNkLWUyYmI3ZjhlNmYyZQBGAAAAAABMCJlKTUYXR5PT2N8pQ-HyBwBMbyTo-F5oTpxDYa4ue10UAAAAAAEMAABMbyTo-F5oTpxDYa4ue10UAAGgg6qKAAA=</t>
  </si>
  <si>
    <t>Amplify 360 details</t>
  </si>
  <si>
    <t>2025-06-20T17:44:28+00:00</t>
  </si>
  <si>
    <t xml:space="preserve">So, here are the details.
If I do 12 months instead of 18, the 10% discount doesn't apply so it will cost:
$5,593/mo for 12 months vs $4,993/mo for 18 month term.
On Fri, Jun 20, 2025 at 9:26 AM Richard VanRich &lt;richard@towerleadership.com&gt;
wrote:
&gt; Good morning,
&gt; 
&gt; 
&gt; I looked at the contract and I have a few thoughts. Number one, it's 3-4% of
&gt; your revenue which is a good start and the number of patients you'll get is
&gt; sufficient at $5,200.  I've seen them over deliver more so than under deliver
&gt; with their projections so if they at least do that, we'll be happy.  
&gt; 
&gt; 
&gt; External marketing is one channel for us to build out and we'll also focus on
&gt; internal marketing to tackle both sides of the fence.  So, this won't be an
&gt; all our eggs in one basket situation, we'll have other channels working as
&gt; well.  
&gt; 
&gt; 
&gt; What I don't like is the term at 18 months.  I don't want to be married to
&gt; anyone marketing wise for more than a year.  Especially with an opt out clause
&gt; that is going to cost money to walk away.  I'd push back and ask them to bump
&gt; it down to twelve months.  
&gt; 
&gt; 
&gt; Our intentions are to grow and if anything, you'll bump up your monthly spend
&gt; once the results prove themselves and profits increase.  I'd say that you are
&gt; in the long haul if the results are there, but don't want to be locked in for
&gt; the longhaul if it's not a good fit.  
&gt; 
&gt; 
&gt; Let me know what you think or have any questions.  
&gt; 
&gt; 
&gt; Best,
&gt; [cid:ii_1978e6c32a424b66b251]
&gt; 
&gt; 
&gt; --------------------------------------------------------------------------------
&gt; 
&gt; From: Joshua Weintraub &lt;weintraubdds@gmail.com&gt;
&gt; Sent: Friday, June 20, 2025 6:23 AM
&gt; To: Richard VanRich &lt;richard@towerleadership.com&gt;; Ahsan Akhter
&gt; &lt;ahsan@towerleadership.com&gt;
&gt; Subject: Fwd: Reminder: Stevenson Smiles- Amplify360 Membership
&gt;  
&gt; 
&gt; 
&gt; 
&gt; 
&gt; Regards,
&gt; 
&gt; 
&gt; 
&gt; Josh
&gt; 
&gt; 
&gt; Joshua P. Weintraub, D. D. S., P. A.
&gt; Stevenson Smiles
&gt; 10407 Stevenson Rd., Stevenson, MD, 21153
&gt; 410-764-8500
&gt; www.stevensonsmiles.com
&gt; [https://urldefense.proofpoint.com/v2/url?u=http-3A__stevensonsmiles.com&amp;d=DwMFaQ&amp;c=euGZstcaTDllvimEN8b7jXrwqOf-v5A_CdpgnVfiiMM&amp;r=20jLsloGv8e8ZRuhJFrJmBf49kNJuZqGCsrBP1SYS4c&amp;m=mXoULlVRcm3XhvbrOh2qZmV9n39gb5PycrT5d8gisZ7kpyrzPKu951iAdb7jEV87&amp;s=94LHuoZVmJS9dEtC4bmmu9VUgXvDZ2LegED1C2zP7Vw&amp;e=]
&gt; 
&gt; CONFIDENTIALITY NOTICE: This electronic mail is intended for the use of the
&gt; person or entity, to which it is addressed and may contain information that is
&gt; privileged and confidential. The disclosure of the information contained
&gt; within this electronic mail is governed by applicable law. If you are not the
&gt; intended recipient of this message, you are hereby notified that any use,
&gt; dissemination, distribution, or copying, of the content of the mail is
&gt; strictly prohibited. If you have received this electronic mail in error,
&gt; please notify us immediately via e-mail at weintraubdds@gmail.com and delete
&gt; the message. Thank you.
&gt; 
&gt; 
&gt; 
&gt; ---------- Forwarded message ---------
&gt; From: Lori Bernardo via Docusign &lt;dse@docusign.net&gt;
&gt; Date: Fri, Jun 20, 2025, 03:17
&gt; Subject: Reminder: Stevenson Smiles- Amplify360 Membership
&gt; To: Joshua Weintraub &lt;weintraubdds@gmail.com&gt;
&gt; 
&gt; 
&gt; 
&gt; 
&gt; [https://www.docusign.net/Member/Image.aspx?i=logo&amp;amp;l=c5414193-6c0d-4c8b-9d16-111262dd36b7]
&gt; 
&gt; [https://docucdn-a.akamaihd.net/olive/images/2.76.0/email/iconSignWhite.png]
&gt; 
&gt; Lori Bernardo sent you a document to review and sign.
&gt; 
&gt; REVIEW DOCUMENT
&gt; [https://urldefense.proofpoint.com/v2/url?u=https-3A__www.docusign.net_signing_emails_v1-2D8b406ab4f2b24845b7fea12727ccf4ac6a061016de7c4d98b3d6f0b95c6b0d96-3Fensd-3DOlmiHSbJ0eI9ZkG-25252fXULDaidEgnajSARYVIbPyVK-25252bIHo6z1o37tm9JYGjvW1kyhHpLnb-25252b0kgr9Qhql60AuCap3IxVIRL3xUqzNdUJpfKe3uXacF4Nlz01g8rrhspcDJRA1Riy1p1fUrgVy74plwn5XEncbrs-25252fZSaLMqXo-25252fjjiFsxZ7ydi-25252fveglYhB6WYh7R16&amp;d=DwMFaQ&amp;c=euGZstcaTDllvimEN8b7jXrwqOf-v5A_CdpgnVfiiMM&amp;r=20jLsloGv8e8ZRuhJFrJmBf49kNJuZqGCsrBP1SYS4c&amp;m=mXoULlVRcm3XhvbrOh2qZmV9n39gb5PycrT5d8gisZ7kpyrzPKu951iAdb7jEV87&amp;s=2J0RpwlAUXXW5Wq58-7gP34fYsVjLytUxG_dQWxwwlo&amp;e=]
&gt; 
&gt; Lori Bernardo
&gt; lori.bernardo@alatussolutions.com
&gt; 
&gt; Hi Josh,
&gt; Please see the attached docusign.  I will talk to you on Tuesday and answer
&gt; any questions you may still have.  If you have none and are ready to move
&gt; ahead, please sign and submit.  Then we will set up payment and your kickstart
&gt; call.
&gt; 
&gt; Thanks
&gt; Lori
&gt; 
&gt; 
&gt; Powered by 
&gt; Docusign
&gt; [https://docucdn-a.akamaihd.net/olive/images/2.62.0/global-assets/email-templates/email-logo.png]
&gt; 
&gt; Do Not Share This Email
&gt; This email contains a secure link to Docusign. Please do not share this email,
&gt; link, or access code with others.
&gt; 
&gt; 
&gt; Alternate Signing Method
&gt; Visit Docusign.com, click 'Access Documents', and enter the security code:
&gt; 6A061016DE7C4D98B3D6F0B95C6B0D961
&gt; 
&gt; About Docusign
&gt; Sign documents electronically in just minutes. It's safe, secure, and legally
&gt; binding. Whether you're in an office, at home, on-the-go -- or even across the
&gt; globe -- Docusign provides a professional trusted solution for Digital
&gt; Transaction Management™.
&gt; 
&gt; Questions about the Document?
&gt; If you need to modify the document or have questions about the details in the
&gt; document, please reach out to the sender by emailing them directly.
&gt; 
&gt; Stop receiving this email
&gt; Report this email
&gt; [https://urldefense.proofpoint.com/v2/url?u=https-3A__protect.docusign.net_report-2Dabuse-3Fe-3DAUtomjpFak9GlbPL0zFFi13Aa868ERAnDs-2DydEpGUpC-5FsjUPUHTUIA6a6dz1ozgNha96Ah0Qln-5F-5FWZpdv1XIKXLBgLA8BCTkcVrI0CMoHR7crmI-2DHtUT-5FDIjKKGJZgZ339RMaM0JwtEv5cJAzDuJrLSHl-5FEWvQqnHCTS1DX-5FwSdi6hbP13EOskb6-5F38LQLafluSorzFFSkaPMfniE1ZLIeCOh9b71i1TVgIlCHQIJNhuzxUp-5FceO1gXKjQwhdPWzZGikKdxQLX9aWhSK5AeXccPgEvqJxFLBNqim8jGwq8ILu9l30ZnU58-5FLvPqKWmDfkvFW30bTo6-2Dk3-2DKWwjYI11Nq1phl-2DmREqhrhOmhk7BPr5jpGgbdZGu3N2mYM3un4FNGKVOF-5Frv0-2DURyTop6Ps86u3ugBL5Q3MIxh1Ykwni4eB7Zwh6KyJfi7w3Seo6nPEg-26lang-3Den&amp;d=DwMFaQ&amp;c=euGZstcaTDllvimEN8b7jXrwqOf-v5A_CdpgnVfiiMM&amp;r=20jLsloGv8e8ZRuhJFrJmBf49kNJuZqGCsrBP1SYS4c&amp;m=mXoULlVRcm3XhvbrOh2qZmV9n39gb5PycrT5d8gisZ7kpyrzPKu951iAdb7jEV87&amp;s=D0LFcRnuVk1ZHAaYHnspeDXpVCAJ1kUtfx4vH6QxvHM&amp;e=]
&gt; or read more about Declining to sign
&gt; [https://urldefense.proofpoint.com/v2/url?u=https-3A__support.docusign.com_en_guides_Declining-2Dto-2Dsign-2DDocuSign-2DSigner-2DGuide&amp;d=DwMFaQ&amp;c=euGZstcaTDllvimEN8b7jXrwqOf-v5A_CdpgnVfiiMM&amp;r=20jLsloGv8e8ZRuhJFrJmBf49kNJuZqGCsrBP1SYS4c&amp;m=mXoULlVRcm3XhvbrOh2qZmV9n39gb5PycrT5d8gisZ7kpyrzPKu951iAdb7jEV87&amp;s=KvWrGuA5ooulKPF_jGCG5P9c6ncpyjB6yFR8j5vD1Oo&amp;e=]
&gt; and Managing notifications
&gt; [https://urldefense.proofpoint.com/v2/url?u=https-3A__support.docusign.com_en_articles_How-2Ddo-2DI-2Dmanage-2Dmy-2Demail-2Dnotifications&amp;d=DwMFaQ&amp;c=euGZstcaTDllvimEN8b7jXrwqOf-v5A_CdpgnVfiiMM&amp;r=20jLsloGv8e8ZRuhJFrJmBf49kNJuZqGCsrBP1SYS4c&amp;m=mXoULlVRcm3XhvbrOh2qZmV9n39gb5PycrT5d8gisZ7kpyrzPKu951iAdb7jEV87&amp;s=IUdVN12EPG5W7ZYbJxDPSryfp65o5kx0-WVH3ytDSHM&amp;e=].
&gt; 
&gt; If you have trouble signing, visit "How to Sign a Document
&gt; [https://urldefense.proofpoint.com/v2/url?u=https-3A__support.docusign.com_s_articles_How-2Ddo-2DI-2Dsign-2Da-2DDocuSign-2Ddocument-2DBasic-2DSigning-3Flanguage-3Den-5FUS-26utm-5Fcampaign-3DGBL-5FXX-5FDBU-5FUPS-5F2211-5FSignNotificationEmailFooter-26utm-5Fmedium-3Dproduct-26utm-5Fsource-3Dpostsend&amp;d=DwMFaQ&amp;c=euGZstcaTDllvimEN8b7jXrwqOf-v5A_CdpgnVfiiMM&amp;r=20jLsloGv8e8ZRuhJFrJmBf49kNJuZqGCsrBP1SYS4c&amp;m=mXoULlVRcm3XhvbrOh2qZmV9n39gb5PycrT5d8gisZ7kpyrzPKu951iAdb7jEV87&amp;s=LDk3V4eacd4Ep3GBvlvhzP12zGN2ojJGiPgc_c69M8Y&amp;e=]"
&gt; on our Docusign Support Center
&gt; [https://urldefense.proofpoint.com/v2/url?u=https-3A__support.docusign.com_&amp;d=DwMFaQ&amp;c=euGZstcaTDllvimEN8b7jXrwqOf-v5A_CdpgnVfiiMM&amp;r=20jLsloGv8e8ZRuhJFrJmBf49kNJuZqGCsrBP1SYS4c&amp;m=mXoULlVRcm3XhvbrOh2qZmV9n39gb5PycrT5d8gisZ7kpyrzPKu951iAdb7jEV87&amp;s=4dW9Bx9sxPZAH6ZR-iir3zR2HCGmzNjazJWl8HqhgNU&amp;e=],
&gt; or become part of the Docusign Community
&gt; [https://urldefense.proofpoint.com/v2/url?u=https-3A__community.docusign.com_new-2Dmember-2Dguide-2D142-3Futm-5Fcampaign-3DGBL-5FUS-5FPRD-5FAWA-5F2405-5FCommunityCTA-26utm-5Fmedium-3Demail-26utm-5Fsource-3Dpostsend&amp;d=DwMFaQ&amp;c=euGZstcaTDllvimEN8b7jXrwqOf-v5A_CdpgnVfiiMM&amp;r=20jLsloGv8e8ZRuhJFrJmBf49kNJuZqGCsrBP1SYS4c&amp;m=mXoULlVRcm3XhvbrOh2qZmV9n39gb5PycrT5d8gisZ7kpyrzPKu951iAdb7jEV87&amp;s=fyYLeoaGPcXUwrQE-av7CYd2yFjtO-hy-bCB-lnrd9M&amp;e=]
&gt; to access tips and guidance from peers.
&gt; 
&gt; 
&gt; 
&gt; [https://docucdn-a.akamaihd.net/olive/images/2.62.0/global-assets/email-templates/icon-download-app.png]Download
&gt; the Docusign App
&gt; [https://urldefense.proofpoint.com/v2/url?u=https-3A__www.docusign.com_features-2Dand-2Dbenefits_mobile-3Futm-5Fcampaign-3DGBL-5FXX-5FDBU-5FUPS-5F2211-5FSignNotificationEmailFooter-26utm-5Fmedium-3Dproduct-26utm-5Fsource-3Dpostsend&amp;d=DwMFaQ&amp;c=euGZstcaTDllvimEN8b7jXrwqOf-v5A_CdpgnVfiiMM&amp;r=20jLsloGv8e8ZRuhJFrJmBf49kNJuZqGCsrBP1SYS4c&amp;m=mXoULlVRcm3XhvbrOh2qZmV9n39gb5PycrT5d8gisZ7kpyrzPKu951iAdb7jEV87&amp;s=bwfLbCou75OkTYFJ5cLP4PPioGbWqiq3sTiX78iz1rQ&amp;e=]
&gt; 
&gt; This message was sent to you by Lori Bernardo who is using the Docusign
&gt; Electronic Signature Service. If you would rather not receive email from this
&gt; sender you may contact the sender with your request.
--
Regards,
Josh
Joshua P. Weintraub, D. D. S., P. A.
Stevenson Smiles
10407 Stevenson Rd., Stevenson, MD, 21153
410-764-8500
www.stevensonsmiles.com
[https://urldefense.proofpoint.com/v2/url?u=http-3A__stevensonsmiles.com&amp;d=DwMFaQ&amp;c=euGZstcaTDllvimEN8b7jXrwqOf-v5A_CdpgnVfiiMM&amp;r=8xCr4XRHD_IpviQywJlqY4VWcBAXFVEImc4EzVU0jiI&amp;m=9JTPzVXTBkNw9I2MtdquT5gJNSoU7U0elyPhcRC82Ji_V3haFZFcpBZC5b148QFJ&amp;s=H73X2667DofKhH3gg5cBqW-mAVagr-9MkfQ4UBkO7WY&amp;e=]
CONFIDENTIALITY NOTICE: This electronic mail is intended for the use of the
person or entity, to which it is addressed and may contain information that is
privileged and confidential. The disclosure of the information contained within
this electronic mail is governed by applicable law. If you are not the intended
recipient of this message, you are hereby notified that any use, dissemination,
distribution, or copying, of the content of the mail is strictly prohibited. If
you have received this electronic mail in error, please notify us immediately
via e-mail at weintraubdds@gmail.com and delete the message. Thank you.
</t>
  </si>
  <si>
    <t>AAMkAGM0Zjg2ZTUzLTk2YWYtNGVkNi04OTNkLWUyYmI3ZjhlNmYyZQBGAAAAAABMCJlKTUYXR5PT2N8pQ-HyBwBMbyTo-F5oTpxDYa4ue10UAAAAAAEMAABMbyTo-F5oTpxDYa4ue10UAAGgg6qLAAA=</t>
  </si>
  <si>
    <t>Map of clients</t>
  </si>
  <si>
    <t>2025-06-20T18:06:37+00:00</t>
  </si>
  <si>
    <t>Ahsan! 
JB told me you were working on mapping out where all of our clients are. Found
this function out on Google: https://www.google.com/maps/d/u/0/
This will allow you to import Excel files into it. 
Respectfully, 
[cid:773be910-4251-4d8c-a28e-5712a86442ba]
[https://www.towerimpactsummit.com/summithome]</t>
  </si>
  <si>
    <t>AAMkAGM0Zjg2ZTUzLTk2YWYtNGVkNi04OTNkLWUyYmI3ZjhlNmYyZQBGAAAAAABMCJlKTUYXR5PT2N8pQ-HyBwBMbyTo-F5oTpxDYa4ue10UAAAAAAEMAABMbyTo-F5oTpxDYa4ue10UAAGgg6qMAAA=</t>
  </si>
  <si>
    <t>Re: Maps</t>
  </si>
  <si>
    <t>2025-06-20T18:11:58+00:00</t>
  </si>
  <si>
    <t>Hey Ahsan, 
Thank you so much, this map is awesome! We will be able to use this map on our
website, socials and even help inform our adverting strategy. Thank you for
sending over! 
www.towerimpactsummit.com
[http://www.towerimpactsummit.com][cid:1fc22b7e-fb39-4bea-bfc8-c22501bb655c]
--------------------------------------------------------------------------------
From: Ahsan Akhter &lt;ahsan@towerleadership.com&gt;
Sent: Friday, June 20, 2025 2:01 PM
To: Collin Hoffman &lt;collin@towerleadership.com&gt;
Subject: Maps
Hello Collin,
I hope you are doing well! I wanted to get your thoughts on a map of our clients
as a visual for you to use.
The link below should take you a map that plots all the clients we have.
It also features icons of our consulting team and where they are at (I just
entered sample locations for now).
The idea is to show people that we are everywhere.
Let me know if this something you can use, and we can work to perfect it.
Thanks!
https://team-app-hsfo.onrender.com
Best regards,
Ahsan</t>
  </si>
  <si>
    <t>AAMkAGM0Zjg2ZTUzLTk2YWYtNGVkNi04OTNkLWUyYmI3ZjhlNmYyZQBGAAAAAABMCJlKTUYXR5PT2N8pQ-HyBwBMbyTo-F5oTpxDYa4ue10UAAAAAAEMAABMbyTo-F5oTpxDYa4ue10UAAGgg6qNAAA=</t>
  </si>
  <si>
    <t>Re: Map of clients</t>
  </si>
  <si>
    <t>2025-06-20T18:24:41+00:00</t>
  </si>
  <si>
    <t>This looks awesome! 
[cid:45599010-9bc9-4692-9099-a73fa81cdf04]
[https://www.towerimpactsummit.com/summithome]
--------------------------------------------------------------------------------
From: Ahsan Akhter &lt;ahsan@towerleadership.com&gt;
Sent: Friday, June 20, 2025 1:10 PM
To: Matthew Maffei &lt;matthew@towerleadership.com&gt;
Subject: Re: Map of clients
I’ll check this out to see if it makes things easier. Thank you!
Let me know if this link below works so you can see what we’ve got so far. It’s
also got icons of our consulting, so it likes we are all over the place.
I’m going to connect with Collin to see what ideas he has on design as well.
https://team-app-hsfo.onrender.com
Ahsan
From: Matthew Maffei &lt;matthew@towerleadership.com&gt;
Date: Friday, June 20, 2025 at 2:06 PM
To: Ahsan Akhter &lt;ahsan@towerleadership.com&gt;
Subject: Map of clients
Ahsan! 
JB told me you were working on mapping out where all of our clients are. Found
this function out on Google: https://www.google.com/maps/d/u/0/
This will allow you to import Excel files into it. 
Respectfully, 
[cid:773be910-4251-4d8c-a28e-5712a86442ba]
[https://www.towerimpactsummit.com/summithome]</t>
  </si>
  <si>
    <t>AAMkAGM0Zjg2ZTUzLTk2YWYtNGVkNi04OTNkLWUyYmI3ZjhlNmYyZQBGAAAAAABMCJlKTUYXR5PT2N8pQ-HyBwBMbyTo-F5oTpxDYa4ue10UAAAAAAEMAABMbyTo-F5oTpxDYa4ue10UAAGgg6qOAAA=</t>
  </si>
  <si>
    <t>marion@towerleadership.com;ahsan@towerleadership.com</t>
  </si>
  <si>
    <t xml:space="preserve">Anderson Strat Day </t>
  </si>
  <si>
    <t>2025-06-20T19:27:44+00:00</t>
  </si>
  <si>
    <t>Hi Team,
Just a reminder. I will be out of town on Dr. Anderson’s strat day (I see it was
on June 30th).
This means Marion needs all her materials sent to her (or placed in the CIAS
shared drive and notified when done) so she can prep it and be ready.
I will be MIA (out of country).. so I will not have my work computer or anything
to help so please do this.
PS – I think Anderson may be without financials so it may be a day that Marion
just goes through the report and tells her about services if we don’t have
anything to present.  
Respectfully,
[cid:image001.png@01DBE1F7.DAE9AAC0]
Is lack of cash flow hindering your business success and growth? Attend our
training courses on May 1st and 2nd to sharpen your team’s revenue cycle
management and case conversion. For more information use these links: Conversion
Pro Training [https://www.towertrainings.com/conversionpro]  and Master Revenue
Cycle Management
[https://www.towertrainings.com/masteringrevenuecyclemanagement]
 </t>
  </si>
  <si>
    <t>AAMkAGM0Zjg2ZTUzLTk2YWYtNGVkNi04OTNkLWUyYmI3ZjhlNmYyZQBGAAAAAABMCJlKTUYXR5PT2N8pQ-HyBwBMbyTo-F5oTpxDYa4ue10UAAAAAAEMAABMbyTo-F5oTpxDYa4ue10UAAGgg6qPAAA=</t>
  </si>
  <si>
    <t>ahsan@towerleadership.com;lisa@towerleadership.com</t>
  </si>
  <si>
    <t>Corcoran Financials DRAFT</t>
  </si>
  <si>
    <t>2025-06-20T20:34:13+00:00</t>
  </si>
  <si>
    <t>Hi Lisa and Ahsan,
As mentioned today on huddle (not sure if you guys were on there).. but QBO is
having some major issues and won’t let me add new clients to Fathom (it’s an add
on in QBO).. so I am stuck not being able to give our new clients our nice
reports until they get it fixed (fingers crossed this will happen before I get
back in town).
So you have some data to see, I have attached his draft financials from QBO..
just not as pretty as you usually get. I haven’t completed May entirely yet, so
I have not issued these so PLEASE do not speak about May to him (missing
expenses.. I’m sure Karen will get them soon to me).
Also, please recognize that until April, the data is from the other firm so you
will see changes in payroll (I allocate by department they do not), and they
have some categories in there that net to 0 (production categories). So there
will be some inconsistencies in how the data is presented.. (I am making most of
it more detailed, whereas they would just go with whatever Karen gave them).
Additionally, on the cash flow statement you will see a few different
distribution accounts. This is because he keeps his personal Capital One card on
the books (only runs about 5 business expenses on them), so all those expenses
are going to his distributions (since they are personal).
Given how profitable he is.. I can see why he is struggling with taxes. Also, I
think he is the only producer right now, so his wages are very understated which
likely is another reason why his profits are running at like 40%. As you know,
this is common that he pays himself mostly distributions, but this means his
valuation would be altered if his normalized wages were included. My assumption
is that if he was normalized his profits would be closer to 10-15% (if he were
paying himself 40% like specialist do often).
Respectfully,
[cid:image001.png@01DBE1FF.84721260]
Is lack of cash flow hindering your business success and growth? Attend our
training courses on May 1st and 2nd to sharpen your team’s revenue cycle
management and case conversion. For more information use these links: Conversion
Pro Training [https://www.towertrainings.com/conversionpro]  and Master Revenue
Cycle Management
[https://www.towertrainings.com/masteringrevenuecyclemanagement]
 </t>
  </si>
  <si>
    <t>AAMkAGM0Zjg2ZTUzLTk2YWYtNGVkNi04OTNkLWUyYmI3ZjhlNmYyZQBGAAAAAABMCJlKTUYXR5PT2N8pQ-HyBwBMbyTo-F5oTpxDYa4ue10UAAAAAAEMAABMbyTo-F5oTpxDYa4ue10UAAGgg6qQAAA=</t>
  </si>
  <si>
    <t>Pinehurst Endo</t>
  </si>
  <si>
    <t>ENDO</t>
  </si>
  <si>
    <t>PHE</t>
  </si>
  <si>
    <t>91 Aviemore Dr, Pinehurst, NC 28374</t>
  </si>
  <si>
    <t>https://www.pinehurstendo.com</t>
  </si>
  <si>
    <t>5721 Gunn Hwy, Tampa, FL 33625</t>
  </si>
  <si>
    <t>https://optumdentalarts.com</t>
  </si>
  <si>
    <t>Optum Dental Arts</t>
  </si>
  <si>
    <t>ODA</t>
  </si>
  <si>
    <t>SOHO</t>
  </si>
  <si>
    <t>589 Broadway 2nd floor, New York, NY 10012</t>
  </si>
  <si>
    <t>https://sohodentalloft.com</t>
  </si>
  <si>
    <t>All Smiles Family &amp; Cosmetic Dentistry</t>
  </si>
  <si>
    <t>Well Being Endo</t>
  </si>
  <si>
    <t>Weimar Family &amp; Implant Dentistry</t>
  </si>
  <si>
    <t>FYT</t>
  </si>
  <si>
    <t>ALB</t>
  </si>
  <si>
    <t>SVS</t>
  </si>
  <si>
    <t>10407 Stevenson Rd, Stevenson, MD 21153</t>
  </si>
  <si>
    <t>http://www.stevensonsmiles.com</t>
  </si>
  <si>
    <t>APEX</t>
  </si>
  <si>
    <t>HWY</t>
  </si>
  <si>
    <t>https://apex-dental.com</t>
  </si>
  <si>
    <t>7690 Highway 72 West #101, Madison, AL 35758</t>
  </si>
  <si>
    <t>12090 County Line Rd Suite L, Madison, AL 35756</t>
  </si>
  <si>
    <t>516 Old Maccumber Station Rd, Wilmington, NC 28405</t>
  </si>
  <si>
    <t>https://www.sghackney.com</t>
  </si>
  <si>
    <t>SGH</t>
  </si>
  <si>
    <t>Vargas, S</t>
  </si>
  <si>
    <t>NAFD</t>
  </si>
  <si>
    <t>5805 State Bridge Rd L, Johns Creek, GA 30097</t>
  </si>
  <si>
    <t>https://smilegeorgia.com</t>
  </si>
  <si>
    <t>208 Pirkle Ferry Rd Ste A, Cumming, GA 30040</t>
  </si>
  <si>
    <t>VSC</t>
  </si>
  <si>
    <t>4036 Quarles Ct, Harrisonburg, VA 22801</t>
  </si>
  <si>
    <t>https://www.valleysmilecare.com</t>
  </si>
  <si>
    <t>WJFD</t>
  </si>
  <si>
    <t>35 W Jackson Rd, Braselton, GA 30517</t>
  </si>
  <si>
    <t>https://westjacksonfamilydental.net</t>
  </si>
  <si>
    <t>3340 Providence Dr Ste 560, Anchorage, AK 99508</t>
  </si>
  <si>
    <t>ANCH</t>
  </si>
  <si>
    <t>ER</t>
  </si>
  <si>
    <t>10928 Eagle River Rd Ste 105, Eagle River, AK 99577</t>
  </si>
  <si>
    <t>WSL</t>
  </si>
  <si>
    <t>935 E Westpoint Dr Ste 203, Wasilla, AK 99654</t>
  </si>
  <si>
    <t>Alaska Time Zone</t>
  </si>
  <si>
    <t>https://www.midnightsun.dental</t>
  </si>
  <si>
    <t>15220 W 87th St Pkwy, Lenexa, KS 66219</t>
  </si>
  <si>
    <t>LNX</t>
  </si>
  <si>
    <t>OP</t>
  </si>
  <si>
    <t>https://www.lenexafamilydental.com</t>
  </si>
  <si>
    <t>https://dentistsofop.com</t>
  </si>
  <si>
    <t>11044 Quivira Rd, Overland Park, KS 66210</t>
  </si>
  <si>
    <t>https://dinahvice-sunrisedental.com</t>
  </si>
  <si>
    <t>1801 E Franklin St, Chapel Hill, NC 27514</t>
  </si>
  <si>
    <t>8128 Renaissance Pkwy #203, Durham, NC 27713</t>
  </si>
  <si>
    <t>CH</t>
  </si>
  <si>
    <t>DUR</t>
  </si>
  <si>
    <t>BS</t>
  </si>
  <si>
    <t>BSNP</t>
  </si>
  <si>
    <t>BSNB</t>
  </si>
  <si>
    <t>BSE</t>
  </si>
  <si>
    <t>176 Cedar Street, North Plainfield, NJ 07060</t>
  </si>
  <si>
    <t>https://www.brilliantsmilesofnorthbrunswick.com</t>
  </si>
  <si>
    <t>Commerce Center 2229 US Highway 1, North Brunswick, NJ 08902</t>
  </si>
  <si>
    <t>https://www.brilliantsmilesofnorthplainfield.com</t>
  </si>
  <si>
    <t>74-76 Elmora Ave, Elizabeth, NJ 07202</t>
  </si>
  <si>
    <t>https://www.elmoradental.com</t>
  </si>
  <si>
    <t>13 Village Square, Chelmsford, MA 01824</t>
  </si>
  <si>
    <t>https://www.smilesbystylos.com</t>
  </si>
  <si>
    <t>https://signaturesmilestx.com</t>
  </si>
  <si>
    <t>SBS</t>
  </si>
  <si>
    <t>SS</t>
  </si>
  <si>
    <t>IRV</t>
  </si>
  <si>
    <t>PLN</t>
  </si>
  <si>
    <t>DST</t>
  </si>
  <si>
    <t>5072 W Plano Pkwy, Suite 270, Plano, TX 75093</t>
  </si>
  <si>
    <t>3654 N Belt Line Rd, Irving, TX 75062</t>
  </si>
  <si>
    <t>726 N Hampton Rd, DeSoto, TX 75115</t>
  </si>
  <si>
    <t>6550 Mercantile Dr E #201, Frederick, MD 21703</t>
  </si>
  <si>
    <t>https://www.frederickimplant.com</t>
  </si>
  <si>
    <t>AIP</t>
  </si>
  <si>
    <t>JJFD</t>
  </si>
  <si>
    <t>174 Rte 101 C-1 Unit C-1, Bedford, NH 03110</t>
  </si>
  <si>
    <t>Lindgren Dental Care</t>
  </si>
  <si>
    <t>6936 Pine Arbor Dr S #210, Cottage Grove, MN 55016</t>
  </si>
  <si>
    <t>https://lindgrendentalcare.com</t>
  </si>
  <si>
    <t>102 Mary Alice Park Rd Ste 201, Cumming, GA 30040</t>
  </si>
  <si>
    <t>https://forsythfoot.com</t>
  </si>
  <si>
    <t>Forsyth Foot &amp; Ankle Associates</t>
  </si>
  <si>
    <t>https://www.pinnacledentalgroupmi.com</t>
  </si>
  <si>
    <t>1262 North Macomb St., Monroe, MI 48162</t>
  </si>
  <si>
    <t>13247 S Baltimore Ave, Chicago, IL 60633</t>
  </si>
  <si>
    <t>https://hegewisch.trubludentistry.com</t>
  </si>
  <si>
    <t>https://allsmilesnorthga.com</t>
  </si>
  <si>
    <t>https://www.sweetwaterfamilydentistry.com/</t>
  </si>
  <si>
    <t>https://www.insightdentalga.com/</t>
  </si>
  <si>
    <t>https://confidentalnj.com/</t>
  </si>
  <si>
    <t>Anderson, L</t>
  </si>
  <si>
    <t>Ibrahim</t>
  </si>
  <si>
    <t>Lori</t>
  </si>
  <si>
    <t>Anderson</t>
  </si>
  <si>
    <t>LDC</t>
  </si>
  <si>
    <t>KGS</t>
  </si>
  <si>
    <t>57 Main St, Walden, NY 12586</t>
  </si>
  <si>
    <t>https://waldendentalny.com</t>
  </si>
  <si>
    <t>https://kingstonsmilesny.com</t>
  </si>
  <si>
    <t>1105 Locust St, Kingston, NY 12401</t>
  </si>
  <si>
    <t>2525 W. Carefree Hwy Building #2, Suite 108, Phoenix, AZ 85085</t>
  </si>
  <si>
    <t>https://andersondentalaz.com</t>
  </si>
  <si>
    <t>Anderson Dental Cosmetic &amp; Family Dentistry</t>
  </si>
  <si>
    <t>Maximo, F</t>
  </si>
  <si>
    <t>1109 Woodlawn Ave, Cambridge, OH 43725</t>
  </si>
  <si>
    <t>https://www.woodlawndentalcenter.com</t>
  </si>
  <si>
    <t>Woodlawn Dental Center</t>
  </si>
  <si>
    <t>10909 W Linebaugh Ave # 100, Tampa, FL 33626</t>
  </si>
  <si>
    <t>https://www.westchasedentalboutique.com</t>
  </si>
  <si>
    <t>2025-06-21T18:17:10+00:00</t>
  </si>
  <si>
    <t>Host eric@towerleadership.com Attendees Email Names Email
collin@towerleadership.com,matthew@towerleadership.com,eric@towerleadership.com,tagcalendar1@gmail.com
Title CONF Eric Morin Deep Dive / Mktg Opps (C10) SEE NOTES Duration Mins 101.00
mins Date 2025-06-21T16:30:00.000Z Super Summary List Action Items **Matthew
Maffei** Create website mockup incorporating Jay's positioning recommendations
using meeting transcript and notes (34:18) Schedule follow-up call with Jay to
review website mockup after his European trip (34:18) Develop multiple landing
page versions for testing based on Jay's suggestions (30:13) Use AI tools to
generate sophisticated copy alternatives with detailed prompting (28:37)
Implement pre-call assessment document with thought-provoking questions for
prospects (36:34) **Eric Morin** Clarify partnership status with Dr. Garg in
future conversations (14:12) Develop proposal for collaboration with Dr. Garg on
DSO opportunity (15:38) Create monthly reading room sessions for book readers
(17:04) **Unassigned** Send meeting video/transcript to Matthew for immediate
access (38:48) Super Summary List Overview - Tower Leadership achieved record
monthly revenue of $450,000, driven by targeted marketing efforts resulting in
20 new clients at a client acquisition cost of $11,398. - Client retention
remains strong with an annual renewal rate of 84-86% and clients spending an
average of $7,500 monthly, indicating a solid market position. - Company
inadvertently attracting high-performing practices rather than underperformers
underscores the need for a refined target market strategy. - Current website
conversion rate stands at 0%, far below the industry standard of 1%,
necessitating urgent improvements to the website’s messaging and positioning. -
Proposed strategic positioning emphasizes serving practices aiming for a 25%
annual growth rate, significantly outperforming the 1% industry average. -
Developing proprietary messaging, such as 'super dentist' and 'exponential
entrepreneur,' aims to distinguish the company in a competitive landscape. - A
potential partnership with Dr. Garg, who has a successful track record in DSO
development, could accelerate growth by integrating multiple practices. -
Recommendations for a comprehensive website redesign include sophisticated
messaging and varied landing pages to effectively showcase success stories. -
Plans to implement a content strategy that challenges prospects with
growth-related questions and offers valuable resources such as free books. -
Collaboration on website mockup and copy development is encouraged, along with
testing innovative messaging to attract ideal clients and deter less suitable
ones. Super Summary List Shorthand Bullet 🏥 **Meeting Context and Attendance**
(00:40 - 04:20) Eric Morin absent due to tonsil surgery recovery Meeting
proceeded with Jay Abraham and Matthew Maffei as main participants Victoria
Reimer joined briefly at start Jay mentioned potential early departure due to
14-year-old pug requiring dialysis treatment 📈 **Current Business Performance
Metrics** (16:50 - 42:45) Tower Leadership averaging $450,000 monthly revenue -
highest in company history Marketing spend of $227,000 generated 20 new clients
Client acquisition cost of $11,398 per client Average client spends $7,500
monthly ($90,000 annually) Client renewal rate of 84-86% with 4+ year average
retention 🎯 **Target Market Analysis and Positioning Issues** (10:38 - 32:09)
Company unexpectedly attracted 'best of the best' practices rather than
struggling ones Jay emphasized Tower Leadership works with already successful
practices Philosophy: 'we don't create entrepreneurs, we work with
entrepreneurs' Current website messaging too generic, failing to distinguish
from competitors 💻 **Website Performance Problems** (20:56 - 22:34) 2,000
monthly website visitors generating zero calls or leads (0% conversion) Industry
standard should be approximately 1% conversion (20 calls monthly) Current
headline 'Do you know you're capable?' too generic Website fails to reflect
company's premium positioning 🚀 **Strategic Positioning Recommendations**
(25:10 - 54:34) Position as serving practices seeking exponential growth beyond
average performance Emphasize 25% annual growth rate versus 1% industry average
(25x differential) Create 'tale of two dentists' messaging to illustrate success
trajectories Develop proprietary terminology like 'super dentist' or
'exponential entrepreneur' 📚 **Content and Messaging Strategy** (17:04 - 46:36)
Challenge prospects with growth ambition questions rather than generic benefits
Offer free books with 'let us buy you a copy' messaging Propose monthly reading
room sessions with Eric for ongoing engagement Create pre-call assessment with
thought-provoking questions prospects haven't considered 🤝 **Partnership
Opportunity with Dr. Garg** (15:28 - 16:34) Potential collaboration for DSO
development with Dr. Garg Dr. Garg had seven-figure exit from previous DSO Can
access 7-8 practices quickly, previously helped 8-10 practices into DSO
Recommended referral arrangement where Tower Leadership grows practices before
DSO structure 🔧 **Website Redesign Action Plan** (10:56 - 38:11) Complete
website overhaul required with sophisticated messaging Landing pages should
emphasize working only with successful practices seeking quantum growth
Testimonial videos should showcase three different client types Test multiple
landing pages rather than single approach ⚡ **Implementation Strategy** (28:37 -
35:50) Jay offered to collaborate on website mockup review after European trip
Recommended using AI tools with detailed prompting for sophisticated copy
Suggested testing edgy but tactful messaging that polarizes audience Focus on
attracting right prospects while repelling wrong ones Super Summary List
Keywords
dental-practice-consulting,website-optimization,client-acquisition,exponential-growth,DSO-partnership,positioning-strategy,marketing-strategy,conversion-optimization,premium-positioning,target-market-analysis
Transcript File Url
https://download-ff.s3.us-east-2.amazonaws.com/01JY4M88DB1H7C6ZWBZNBWZ68S/downloads/transcript/transcript-bbd719f1-1d9a-4590-afc5-53c837c7a765-2025-06-21-18-16-55.pdf?X-Amz-Algorithm=AWS4-HMAC-SHA256&amp;X-Amz-Credential=AKIAWZAJLUBIVRJ35B6I%2F20250621%2Fus-east-2%2Fs3%2Faws4_request&amp;X-Amz-Date=20250621T181657Z&amp;X-Amz-Expires=21600&amp;X-Amz-Signature=15908456e828435aedd24386b6c06fbde56d0e6859494486d78bb05d9170af9b&amp;X-Amz-SignedHeaders=host
Audio Url
audiohttps://cdn.fireflies.ai/01JY4M88DB1H7C6ZWBZNBWZ68S/audio.mp3?Expires=1750702620&amp;Policy=eyJTdGF0ZW1lbnQiOlt7IlJlc291cmNlIjoiaHR0cHM6Ly9jZG4uZmlyZWZsaWVzLmFpLzAxSlk0TTg4REIxSDdDNlpXQlpOQldaNjhTL2F1ZGlvLm1wMyIsIkNvbmRpdGlvbiI6eyJEYXRlTGVzc1RoYW4iOnsiQVdTOkVwb2NoVGltZSI6MTc1MDcwMjYyMH19fV19&amp;Signature=V6BYvblXMIijaOjS4r6~PqM-0ocvV74MRQw98PZcuzu0pw4v~FvLOxgTEPZgN0lIbDzKGA857iZFeOVZMF5tw3RR2p4R3Ongr2zyjtvXnl6lcmKDXF52txbn0DYPCHShQEC~pydP9NWEExa2RM1fxb3Z1k3c1F2pj3uqE9wdnKS~pJ-ytLpTU-99oPzwH4rTFNHd9rOnoJymGCUaq6ftNtYzn5kHAmW76WjbAdOAYFMiEKNFu2aSUF10tAV9Vptoy-q9Z7MfYSr8SvQdwptqg47w4rId5T6WoUw2d3HQLSDbTwCfjEYJl9jrvhmcW69Ypat8IkzyGsBZAU3D-pbB6Q__&amp;Key-Pair-Id=K25ZJR0UZVF4CM</t>
  </si>
  <si>
    <t>AAMkAGM0Zjg2ZTUzLTk2YWYtNGVkNi04OTNkLWUyYmI3ZjhlNmYyZQBGAAAAAABMCJlKTUYXR5PT2N8pQ-HyBwBMbyTo-F5oTpxDYa4ue10UAAAAAAEMAABMbyTo-F5oTpxDYa4ue10UAAGh_e81AAA=</t>
  </si>
  <si>
    <t>Action Items 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</si>
</sst>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_([$$-409]* #,##0.00_);_([$$-409]* \(#,##0.00\);_([$$-409]* &quot;-&quot;??_);_(@_)"/>
    <numFmt numFmtId="165" formatCode="mm\-yy"/>
    <numFmt numFmtId="166" formatCode="[$-F400]h:mm:ss\ AM/PM"/>
    <numFmt numFmtId="167" formatCode="mm/dd/yyyy\ hh:mm:ss\ AM/PM"/>
    <numFmt numFmtId="168" formatCode="&quot;$&quot;#,##0"/>
  </numFmts>
  <fonts count="63">
    <font>
      <sz val="12"/>
      <color theme="1"/>
      <name val="Calibri"/>
      <family val="2"/>
      <scheme val="minor"/>
    </font>
    <font>
      <u/>
      <sz val="12"/>
      <color theme="10"/>
      <name val="Calibri"/>
      <family val="2"/>
      <scheme val="minor"/>
    </font>
    <font>
      <sz val="12"/>
      <color theme="1"/>
      <name val="Calibri"/>
      <family val="2"/>
    </font>
    <font>
      <sz val="12"/>
      <color rgb="FF000000"/>
      <name val="Calibri"/>
      <family val="2"/>
      <scheme val="minor"/>
    </font>
    <font>
      <sz val="12"/>
      <color theme="1"/>
      <name val="Calibri"/>
      <family val="2"/>
      <scheme val="minor"/>
    </font>
    <font>
      <b/>
      <sz val="12"/>
      <color theme="0"/>
      <name val="Calibri"/>
      <family val="2"/>
      <scheme val="minor"/>
    </font>
    <font>
      <sz val="11"/>
      <color theme="1"/>
      <name val="Calibri"/>
      <family val="2"/>
      <scheme val="minor"/>
    </font>
    <font>
      <sz val="10"/>
      <color rgb="FF403F3D"/>
      <name val="Book Antiqua"/>
      <family val="1"/>
    </font>
    <font>
      <sz val="11"/>
      <color rgb="FF403F3D"/>
      <name val="Book Antiqua"/>
      <family val="1"/>
    </font>
    <font>
      <sz val="11"/>
      <color theme="1"/>
      <name val="Helvetica Neue"/>
      <family val="2"/>
    </font>
    <font>
      <sz val="11"/>
      <color rgb="FF0D0D0D"/>
      <name val="Arial"/>
      <family val="2"/>
    </font>
    <font>
      <sz val="12"/>
      <color theme="10"/>
      <name val="Calibri"/>
      <family val="2"/>
      <scheme val="minor"/>
    </font>
    <font>
      <sz val="11"/>
      <color rgb="FF212121"/>
      <name val="Calibri"/>
      <family val="2"/>
    </font>
    <font>
      <sz val="11"/>
      <color theme="1"/>
      <name val="Helvetica"/>
      <family val="2"/>
    </font>
    <font>
      <sz val="11"/>
      <color rgb="FF000000"/>
      <name val="Aptos"/>
    </font>
    <font>
      <sz val="11"/>
      <color theme="1"/>
      <name val="Times New Roman"/>
      <family val="1"/>
    </font>
    <font>
      <sz val="12"/>
      <color rgb="FF000000"/>
      <name val="Times New Roman"/>
      <family val="1"/>
    </font>
    <font>
      <sz val="11"/>
      <color rgb="FF212121"/>
      <name val="Calibri"/>
      <family val="2"/>
      <scheme val="minor"/>
    </font>
    <font>
      <sz val="11"/>
      <color rgb="FF000000"/>
      <name val="Times New Roman"/>
      <family val="1"/>
    </font>
    <font>
      <sz val="10"/>
      <color rgb="FF000000"/>
      <name val="Times New Roman"/>
      <family val="1"/>
    </font>
    <font>
      <sz val="10"/>
      <color rgb="FF000000"/>
      <name val="Helvetica"/>
      <family val="1"/>
    </font>
    <font>
      <b/>
      <sz val="12"/>
      <color rgb="FF000000"/>
      <name val="Calibri"/>
      <family val="2"/>
      <scheme val="minor"/>
    </font>
    <font>
      <b/>
      <sz val="12"/>
      <color theme="1"/>
      <name val="Calibri"/>
      <family val="2"/>
      <scheme val="minor"/>
    </font>
    <font>
      <sz val="11"/>
      <color rgb="FF000000"/>
      <name val="Helvetica"/>
      <family val="2"/>
    </font>
    <font>
      <u/>
      <sz val="11"/>
      <color theme="10"/>
      <name val="Calibri"/>
      <family val="2"/>
      <scheme val="minor"/>
    </font>
    <font>
      <sz val="10"/>
      <color rgb="FF444444"/>
      <name val="Arial"/>
      <family val="2"/>
    </font>
    <font>
      <sz val="10"/>
      <color rgb="FF000000"/>
      <name val="Helvetica"/>
      <family val="2"/>
    </font>
    <font>
      <u/>
      <sz val="11"/>
      <color rgb="FF0078D7"/>
      <name val="Calibri"/>
      <family val="2"/>
    </font>
    <font>
      <u/>
      <sz val="11"/>
      <color rgb="FF0078D7"/>
      <name val="Aptos"/>
    </font>
    <font>
      <u/>
      <sz val="12"/>
      <color theme="1"/>
      <name val="Calibri"/>
      <family val="2"/>
      <scheme val="minor"/>
    </font>
    <font>
      <sz val="11"/>
      <color theme="1"/>
      <name val="Aptos"/>
    </font>
    <font>
      <sz val="11"/>
      <color rgb="FF212121"/>
      <name val="Aptos"/>
    </font>
    <font>
      <sz val="12"/>
      <color rgb="FF000000"/>
      <name val="Aptos"/>
    </font>
    <font>
      <vertAlign val="superscript"/>
      <sz val="11"/>
      <color theme="1"/>
      <name val="Calibri"/>
      <family val="2"/>
      <scheme val="minor"/>
    </font>
    <font>
      <sz val="10"/>
      <color theme="1"/>
      <name val="Helvetica Neue"/>
      <family val="2"/>
    </font>
    <font>
      <sz val="8"/>
      <color rgb="FF434444"/>
      <name val="Helvetica"/>
      <family val="2"/>
    </font>
    <font>
      <sz val="10"/>
      <color theme="1"/>
      <name val="Calibri"/>
      <family val="2"/>
      <scheme val="minor"/>
    </font>
    <font>
      <sz val="12"/>
      <color theme="1"/>
      <name val="Times New Roman"/>
      <family val="1"/>
    </font>
    <font>
      <sz val="7"/>
      <color theme="1"/>
      <name val="Times New Roman"/>
      <family val="1"/>
    </font>
    <font>
      <b/>
      <sz val="12"/>
      <color theme="1"/>
      <name val="Times New Roman"/>
      <family val="1"/>
    </font>
    <font>
      <b/>
      <sz val="12"/>
      <color rgb="FF000000"/>
      <name val="Times New Roman"/>
      <family val="1"/>
    </font>
    <font>
      <sz val="13.5"/>
      <color rgb="FF000000"/>
      <name val="Times New Roman"/>
      <family val="1"/>
    </font>
    <font>
      <sz val="10"/>
      <color theme="1"/>
      <name val="Times New Roman"/>
      <family val="1"/>
    </font>
    <font>
      <sz val="8"/>
      <name val="Calibri"/>
      <family val="2"/>
      <scheme val="minor"/>
    </font>
    <font>
      <b/>
      <sz val="12"/>
      <color rgb="FF000000"/>
      <name val="Aptos"/>
    </font>
    <font>
      <b/>
      <sz val="11"/>
      <color theme="1"/>
      <name val="Calibri"/>
      <family val="2"/>
      <scheme val="minor"/>
    </font>
    <font>
      <u/>
      <sz val="12"/>
      <color rgb="FF0563C1"/>
      <name val="Calibri"/>
      <family val="2"/>
      <scheme val="minor"/>
    </font>
    <font>
      <sz val="12"/>
      <color theme="0"/>
      <name val="Calibri"/>
      <family val="2"/>
      <scheme val="minor"/>
    </font>
    <font>
      <sz val="11"/>
      <color rgb="FF000000"/>
      <name val="Aptos"/>
      <family val="2"/>
      <charset val="1"/>
    </font>
    <font>
      <vertAlign val="superscript"/>
      <sz val="11"/>
      <color rgb="FF212121"/>
      <name val="Aptos"/>
    </font>
    <font>
      <sz val="10"/>
      <color rgb="FF000000"/>
      <name val="Helvetica Neue"/>
      <family val="2"/>
    </font>
    <font>
      <sz val="11"/>
      <color rgb="FF000000"/>
      <name val="Calibri"/>
      <family val="2"/>
    </font>
    <font>
      <sz val="11"/>
      <color rgb="FF000000"/>
      <name val="Calibri"/>
      <family val="2"/>
      <scheme val="minor"/>
    </font>
    <font>
      <vertAlign val="superscript"/>
      <sz val="11"/>
      <color rgb="FF000000"/>
      <name val="Aptos"/>
    </font>
    <font>
      <b/>
      <sz val="11"/>
      <color rgb="FF000000"/>
      <name val="Aptos"/>
    </font>
    <font>
      <b/>
      <sz val="11"/>
      <color rgb="FF212121"/>
      <name val="Calibri"/>
      <family val="2"/>
      <scheme val="minor"/>
    </font>
    <font>
      <vertAlign val="superscript"/>
      <sz val="11"/>
      <color rgb="FF212121"/>
      <name val="Calibri"/>
      <family val="2"/>
    </font>
    <font>
      <sz val="10"/>
      <color rgb="FF212121"/>
      <name val="Helvetica Neue"/>
      <family val="2"/>
    </font>
    <font>
      <sz val="12"/>
      <color rgb="FF000000"/>
      <name val="Times"/>
    </font>
    <font>
      <b/>
      <sz val="12"/>
      <color theme="1"/>
      <name val="Calibri"/>
      <family val="2"/>
    </font>
    <font>
      <sz val="11"/>
      <color theme="1"/>
      <name val="-Apple-System"/>
      <charset val="1"/>
    </font>
    <font>
      <sz val="12"/>
      <color theme="1"/>
      <name val="Inherit"/>
    </font>
    <font>
      <sz val="10"/>
      <color rgb="FF000000"/>
      <name val="Arial"/>
      <family val="2"/>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rgb="FFFF0000"/>
        <bgColor indexed="64"/>
      </patternFill>
    </fill>
  </fills>
  <borders count="38">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style="thin">
        <color theme="0" tint="-0.14999847407452621"/>
      </right>
      <top/>
      <bottom/>
      <diagonal/>
    </border>
    <border>
      <left/>
      <right style="thin">
        <color theme="0" tint="-0.14999847407452621"/>
      </right>
      <top style="thin">
        <color theme="0" tint="-0.14999847407452621"/>
      </top>
      <bottom/>
      <diagonal/>
    </border>
    <border>
      <left style="thin">
        <color theme="0" tint="-0.14999847407452621"/>
      </left>
      <right/>
      <top style="thin">
        <color theme="0" tint="-0.14999847407452621"/>
      </top>
      <bottom/>
      <diagonal/>
    </border>
    <border>
      <left style="thin">
        <color theme="0" tint="-0.14999847407452621"/>
      </left>
      <right style="thin">
        <color theme="0" tint="-0.14999847407452621"/>
      </right>
      <top/>
      <bottom style="thin">
        <color theme="0" tint="-0.14999847407452621"/>
      </bottom>
      <diagonal/>
    </border>
    <border>
      <left/>
      <right style="thin">
        <color theme="4" tint="0.39997558519241921"/>
      </right>
      <top/>
      <bottom/>
      <diagonal/>
    </border>
    <border>
      <left style="thin">
        <color theme="0" tint="-0.14999847407452621"/>
      </left>
      <right/>
      <top style="thin">
        <color theme="4" tint="0.39997558519241921"/>
      </top>
      <bottom/>
      <diagonal/>
    </border>
    <border>
      <left/>
      <right/>
      <top style="thin">
        <color theme="0" tint="-0.14999847407452621"/>
      </top>
      <bottom/>
      <diagonal/>
    </border>
    <border>
      <left style="thin">
        <color theme="0" tint="-0.14999847407452621"/>
      </left>
      <right/>
      <top style="thin">
        <color theme="0" tint="-0.14999847407452621"/>
      </top>
      <bottom style="thin">
        <color theme="0" tint="-0.14999847407452621"/>
      </bottom>
      <diagonal/>
    </border>
    <border>
      <left style="thin">
        <color theme="2"/>
      </left>
      <right style="thin">
        <color theme="2"/>
      </right>
      <top style="thin">
        <color theme="2"/>
      </top>
      <bottom style="thin">
        <color theme="2"/>
      </bottom>
      <diagonal/>
    </border>
    <border>
      <left style="thin">
        <color theme="2"/>
      </left>
      <right style="thin">
        <color theme="2"/>
      </right>
      <top/>
      <bottom style="thin">
        <color theme="2"/>
      </bottom>
      <diagonal/>
    </border>
    <border>
      <left style="thin">
        <color theme="2"/>
      </left>
      <right style="thin">
        <color theme="2"/>
      </right>
      <top style="thin">
        <color theme="2"/>
      </top>
      <bottom/>
      <diagonal/>
    </border>
    <border>
      <left/>
      <right style="thin">
        <color theme="0" tint="-0.14999847407452621"/>
      </right>
      <top style="thin">
        <color theme="0" tint="-0.14999847407452621"/>
      </top>
      <bottom style="thin">
        <color theme="0" tint="-0.14999847407452621"/>
      </bottom>
      <diagonal/>
    </border>
    <border>
      <left style="thin">
        <color theme="4" tint="0.39997558519241921"/>
      </left>
      <right/>
      <top/>
      <bottom/>
      <diagonal/>
    </border>
    <border>
      <left style="thin">
        <color rgb="FF8EA9DB"/>
      </left>
      <right/>
      <top style="thin">
        <color rgb="FF8EA9DB"/>
      </top>
      <bottom/>
      <diagonal/>
    </border>
    <border>
      <left/>
      <right/>
      <top style="thin">
        <color rgb="FF8EA9DB"/>
      </top>
      <bottom/>
      <diagonal/>
    </border>
    <border>
      <left/>
      <right/>
      <top style="thin">
        <color rgb="FF8EA9DB"/>
      </top>
      <bottom style="thin">
        <color rgb="FF8EA9DB"/>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2"/>
      </bottom>
      <diagonal/>
    </border>
    <border>
      <left style="thin">
        <color theme="4" tint="0.39997558519241921"/>
      </left>
      <right/>
      <top style="thin">
        <color theme="2"/>
      </top>
      <bottom style="thin">
        <color theme="2"/>
      </bottom>
      <diagonal/>
    </border>
    <border>
      <left style="thin">
        <color theme="4" tint="0.39997558519241921"/>
      </left>
      <right/>
      <top style="thin">
        <color theme="2"/>
      </top>
      <bottom/>
      <diagonal/>
    </border>
    <border>
      <left style="thin">
        <color theme="2"/>
      </left>
      <right/>
      <top style="thin">
        <color theme="2"/>
      </top>
      <bottom/>
      <diagonal/>
    </border>
    <border>
      <left/>
      <right style="thin">
        <color theme="2"/>
      </right>
      <top style="thin">
        <color theme="2"/>
      </top>
      <bottom/>
      <diagonal/>
    </border>
    <border>
      <left/>
      <right style="thin">
        <color theme="2"/>
      </right>
      <top style="thin">
        <color theme="2"/>
      </top>
      <bottom style="thin">
        <color theme="2"/>
      </bottom>
      <diagonal/>
    </border>
    <border>
      <left style="thin">
        <color theme="2"/>
      </left>
      <right/>
      <top style="thin">
        <color theme="2"/>
      </top>
      <bottom style="thin">
        <color them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right style="thin">
        <color theme="2" tint="-9.9978637043366805E-2"/>
      </right>
      <top style="thin">
        <color theme="2" tint="-9.9978637043366805E-2"/>
      </top>
      <bottom style="thin">
        <color theme="2" tint="-9.9978637043366805E-2"/>
      </bottom>
      <diagonal/>
    </border>
    <border>
      <left style="thin">
        <color theme="2" tint="-9.9978637043366805E-2"/>
      </left>
      <right/>
      <top style="thin">
        <color theme="2" tint="-9.9978637043366805E-2"/>
      </top>
      <bottom style="thin">
        <color theme="2" tint="-9.9978637043366805E-2"/>
      </bottom>
      <diagonal/>
    </border>
    <border>
      <left style="thin">
        <color theme="2" tint="-9.9978637043366805E-2"/>
      </left>
      <right style="thin">
        <color theme="2" tint="-9.9978637043366805E-2"/>
      </right>
      <top style="thin">
        <color theme="2" tint="-9.9978637043366805E-2"/>
      </top>
      <bottom/>
      <diagonal/>
    </border>
    <border>
      <left style="thin">
        <color theme="4" tint="0.39997558519241921"/>
      </left>
      <right/>
      <top/>
      <bottom style="thin">
        <color theme="4" tint="0.39997558519241921"/>
      </bottom>
      <diagonal/>
    </border>
    <border>
      <left/>
      <right/>
      <top/>
      <bottom style="thin">
        <color theme="4" tint="0.39997558519241921"/>
      </bottom>
      <diagonal/>
    </border>
  </borders>
  <cellStyleXfs count="3">
    <xf numFmtId="0" fontId="0" fillId="0" borderId="0"/>
    <xf numFmtId="0" fontId="1" fillId="0" borderId="0"/>
    <xf numFmtId="44" fontId="4" fillId="0" borderId="0"/>
  </cellStyleXfs>
  <cellXfs count="252">
    <xf numFmtId="0" fontId="0" fillId="0" borderId="0" xfId="0"/>
    <xf numFmtId="14" fontId="0" fillId="0" borderId="0" xfId="0" applyNumberFormat="1"/>
    <xf numFmtId="0" fontId="1" fillId="0" borderId="0" xfId="1"/>
    <xf numFmtId="0" fontId="0" fillId="0" borderId="1" xfId="0" applyBorder="1"/>
    <xf numFmtId="2" fontId="0" fillId="0" borderId="0" xfId="0" applyNumberFormat="1"/>
    <xf numFmtId="0" fontId="0" fillId="0" borderId="2" xfId="0" applyBorder="1"/>
    <xf numFmtId="0" fontId="0" fillId="0" borderId="3" xfId="0" applyBorder="1"/>
    <xf numFmtId="0" fontId="0" fillId="0" borderId="4" xfId="0" applyBorder="1"/>
    <xf numFmtId="0" fontId="1" fillId="2" borderId="1" xfId="1" applyFill="1" applyBorder="1"/>
    <xf numFmtId="0" fontId="6" fillId="0" borderId="0" xfId="0" applyFont="1" applyAlignment="1">
      <alignment horizontal="left" vertical="center"/>
    </xf>
    <xf numFmtId="49" fontId="0" fillId="0" borderId="0" xfId="0" applyNumberFormat="1"/>
    <xf numFmtId="0" fontId="1" fillId="0" borderId="6" xfId="1" applyBorder="1"/>
    <xf numFmtId="0" fontId="5" fillId="0" borderId="0" xfId="0" applyFont="1"/>
    <xf numFmtId="0" fontId="1" fillId="0" borderId="7" xfId="1" applyBorder="1"/>
    <xf numFmtId="0" fontId="1" fillId="0" borderId="1" xfId="1" applyBorder="1"/>
    <xf numFmtId="0" fontId="9" fillId="0" borderId="0" xfId="0" applyFont="1" applyAlignment="1">
      <alignment horizontal="left" vertical="center"/>
    </xf>
    <xf numFmtId="0" fontId="9" fillId="0" borderId="0" xfId="0" applyFont="1" applyAlignment="1">
      <alignment vertical="center"/>
    </xf>
    <xf numFmtId="0" fontId="13" fillId="0" borderId="0" xfId="0" applyFont="1" applyAlignment="1">
      <alignment vertical="center"/>
    </xf>
    <xf numFmtId="0" fontId="6" fillId="0" borderId="0" xfId="0" applyFont="1" applyAlignment="1">
      <alignment vertical="center"/>
    </xf>
    <xf numFmtId="0" fontId="14" fillId="0" borderId="0" xfId="0" applyFont="1" applyAlignment="1">
      <alignment vertical="center"/>
    </xf>
    <xf numFmtId="0" fontId="0" fillId="0" borderId="12" xfId="0" applyBorder="1"/>
    <xf numFmtId="0" fontId="15" fillId="0" borderId="0" xfId="0" applyFont="1" applyAlignment="1">
      <alignment vertical="center"/>
    </xf>
    <xf numFmtId="0" fontId="5" fillId="4" borderId="0" xfId="0" applyFont="1" applyFill="1"/>
    <xf numFmtId="0" fontId="14" fillId="3" borderId="0" xfId="0" applyFont="1" applyFill="1" applyAlignment="1">
      <alignment vertical="center"/>
    </xf>
    <xf numFmtId="0" fontId="30" fillId="0" borderId="0" xfId="0" applyFont="1" applyAlignment="1">
      <alignment vertical="center"/>
    </xf>
    <xf numFmtId="0" fontId="0" fillId="0" borderId="15" xfId="0" applyBorder="1"/>
    <xf numFmtId="0" fontId="2" fillId="0" borderId="15" xfId="0" applyFont="1" applyBorder="1"/>
    <xf numFmtId="0" fontId="2" fillId="0" borderId="15" xfId="0" applyFont="1" applyBorder="1" applyAlignment="1">
      <alignment horizontal="left"/>
    </xf>
    <xf numFmtId="0" fontId="0" fillId="0" borderId="15" xfId="1" applyFont="1" applyBorder="1" applyAlignment="1">
      <alignment horizontal="left"/>
    </xf>
    <xf numFmtId="0" fontId="34" fillId="0" borderId="0" xfId="0" applyFont="1" applyAlignment="1">
      <alignment vertical="center"/>
    </xf>
    <xf numFmtId="0" fontId="14" fillId="0" borderId="0" xfId="0" applyFont="1" applyAlignment="1">
      <alignment horizontal="left" vertical="center"/>
    </xf>
    <xf numFmtId="0" fontId="0" fillId="5" borderId="4" xfId="0" applyFill="1" applyBorder="1"/>
    <xf numFmtId="0" fontId="0" fillId="5" borderId="0" xfId="0" applyFill="1"/>
    <xf numFmtId="0" fontId="37" fillId="0" borderId="0" xfId="0" applyFont="1" applyAlignment="1">
      <alignment vertical="center"/>
    </xf>
    <xf numFmtId="0" fontId="39" fillId="0" borderId="0" xfId="0" applyFont="1" applyAlignment="1">
      <alignment vertical="center"/>
    </xf>
    <xf numFmtId="0" fontId="42" fillId="0" borderId="0" xfId="0" applyFont="1" applyAlignment="1">
      <alignment vertical="center"/>
    </xf>
    <xf numFmtId="0" fontId="5" fillId="0" borderId="1" xfId="0" applyFont="1" applyBorder="1" applyProtection="1">
      <protection locked="0"/>
    </xf>
    <xf numFmtId="0" fontId="5" fillId="0" borderId="7" xfId="0" applyFont="1" applyBorder="1" applyProtection="1">
      <protection locked="0"/>
    </xf>
    <xf numFmtId="0" fontId="0" fillId="0" borderId="1" xfId="0" applyBorder="1" applyProtection="1">
      <protection locked="0"/>
    </xf>
    <xf numFmtId="0" fontId="0" fillId="0" borderId="10" xfId="0" applyBorder="1" applyProtection="1">
      <protection locked="0"/>
    </xf>
    <xf numFmtId="0" fontId="0" fillId="0" borderId="6" xfId="0" applyBorder="1" applyProtection="1">
      <protection locked="0"/>
    </xf>
    <xf numFmtId="0" fontId="29" fillId="0" borderId="10" xfId="1" applyFont="1" applyBorder="1" applyProtection="1">
      <protection locked="0"/>
    </xf>
    <xf numFmtId="0" fontId="29" fillId="0" borderId="1" xfId="1" applyFont="1" applyBorder="1" applyProtection="1">
      <protection locked="0"/>
    </xf>
    <xf numFmtId="0" fontId="0" fillId="0" borderId="1" xfId="0" applyBorder="1" applyAlignment="1" applyProtection="1">
      <alignment wrapText="1"/>
      <protection locked="0"/>
    </xf>
    <xf numFmtId="0" fontId="1" fillId="0" borderId="1" xfId="1" applyBorder="1" applyProtection="1">
      <protection locked="0"/>
    </xf>
    <xf numFmtId="0" fontId="0" fillId="0" borderId="4" xfId="0" applyBorder="1" applyProtection="1">
      <protection locked="0"/>
    </xf>
    <xf numFmtId="0" fontId="0" fillId="0" borderId="0" xfId="0" applyAlignment="1" applyProtection="1">
      <alignment wrapText="1"/>
      <protection locked="0"/>
    </xf>
    <xf numFmtId="0" fontId="0" fillId="0" borderId="4" xfId="0" applyBorder="1" applyAlignment="1" applyProtection="1">
      <alignment wrapText="1"/>
      <protection locked="0"/>
    </xf>
    <xf numFmtId="0" fontId="0" fillId="0" borderId="0" xfId="0" applyProtection="1">
      <protection locked="0"/>
    </xf>
    <xf numFmtId="0" fontId="0" fillId="0" borderId="8" xfId="0" applyBorder="1" applyProtection="1">
      <protection locked="0"/>
    </xf>
    <xf numFmtId="0" fontId="0" fillId="0" borderId="9" xfId="0" applyBorder="1" applyProtection="1">
      <protection locked="0"/>
    </xf>
    <xf numFmtId="0" fontId="0" fillId="0" borderId="6" xfId="0" applyBorder="1" applyAlignment="1" applyProtection="1">
      <alignment wrapText="1"/>
      <protection locked="0"/>
    </xf>
    <xf numFmtId="0" fontId="0" fillId="0" borderId="9" xfId="0" applyBorder="1" applyAlignment="1" applyProtection="1">
      <alignment wrapText="1"/>
      <protection locked="0"/>
    </xf>
    <xf numFmtId="0" fontId="1" fillId="0" borderId="0" xfId="1" applyProtection="1">
      <protection locked="0"/>
    </xf>
    <xf numFmtId="0" fontId="0" fillId="0" borderId="18" xfId="0" applyBorder="1" applyProtection="1">
      <protection locked="0"/>
    </xf>
    <xf numFmtId="0" fontId="0" fillId="0" borderId="14" xfId="0" applyBorder="1" applyAlignment="1" applyProtection="1">
      <alignment wrapText="1"/>
      <protection locked="0"/>
    </xf>
    <xf numFmtId="0" fontId="18" fillId="0" borderId="0" xfId="0" applyFont="1" applyAlignment="1">
      <alignment vertical="center"/>
    </xf>
    <xf numFmtId="0" fontId="0" fillId="0" borderId="14" xfId="0" applyBorder="1" applyProtection="1">
      <protection locked="0"/>
    </xf>
    <xf numFmtId="9" fontId="0" fillId="0" borderId="0" xfId="0" applyNumberFormat="1"/>
    <xf numFmtId="0" fontId="45" fillId="0" borderId="0" xfId="0" applyFont="1" applyAlignment="1">
      <alignment vertical="center"/>
    </xf>
    <xf numFmtId="0" fontId="1" fillId="0" borderId="4" xfId="1" applyBorder="1"/>
    <xf numFmtId="0" fontId="0" fillId="0" borderId="5" xfId="0" applyBorder="1"/>
    <xf numFmtId="0" fontId="47" fillId="0" borderId="15" xfId="0" applyFont="1" applyBorder="1"/>
    <xf numFmtId="0" fontId="37" fillId="0" borderId="0" xfId="0" applyFont="1" applyAlignment="1">
      <alignment horizontal="left" vertical="center"/>
    </xf>
    <xf numFmtId="0" fontId="17" fillId="0" borderId="0" xfId="0" applyFont="1" applyAlignment="1">
      <alignment vertical="center"/>
    </xf>
    <xf numFmtId="0" fontId="32" fillId="0" borderId="0" xfId="0" applyFont="1" applyAlignment="1">
      <alignment vertical="center"/>
    </xf>
    <xf numFmtId="0" fontId="0" fillId="0" borderId="17" xfId="1" applyFont="1" applyBorder="1" applyAlignment="1">
      <alignment horizontal="left"/>
    </xf>
    <xf numFmtId="0" fontId="22" fillId="0" borderId="15" xfId="0" applyFont="1" applyBorder="1" applyAlignment="1">
      <alignment horizontal="left"/>
    </xf>
    <xf numFmtId="0" fontId="55" fillId="0" borderId="0" xfId="0" applyFont="1" applyAlignment="1">
      <alignment vertical="center"/>
    </xf>
    <xf numFmtId="0" fontId="10" fillId="0" borderId="0" xfId="0" applyFont="1"/>
    <xf numFmtId="0" fontId="0" fillId="0" borderId="4" xfId="0" applyBorder="1" applyAlignment="1">
      <alignment wrapText="1"/>
    </xf>
    <xf numFmtId="0" fontId="0" fillId="0" borderId="23" xfId="0" applyBorder="1"/>
    <xf numFmtId="0" fontId="0" fillId="0" borderId="24" xfId="0" applyBorder="1"/>
    <xf numFmtId="0" fontId="2" fillId="0" borderId="17" xfId="0" applyFont="1" applyBorder="1" applyAlignment="1">
      <alignment horizontal="left"/>
    </xf>
    <xf numFmtId="0" fontId="0" fillId="0" borderId="10" xfId="0" applyBorder="1" applyAlignment="1" applyProtection="1">
      <alignment wrapText="1"/>
      <protection locked="0"/>
    </xf>
    <xf numFmtId="166" fontId="0" fillId="0" borderId="15" xfId="0" applyNumberFormat="1" applyBorder="1"/>
    <xf numFmtId="0" fontId="0" fillId="0" borderId="30" xfId="0" applyBorder="1"/>
    <xf numFmtId="14" fontId="0" fillId="0" borderId="31" xfId="0" applyNumberFormat="1" applyBorder="1"/>
    <xf numFmtId="0" fontId="0" fillId="0" borderId="0" xfId="1" applyFont="1"/>
    <xf numFmtId="0" fontId="51" fillId="0" borderId="0" xfId="0" applyFont="1" applyAlignment="1">
      <alignment horizontal="left" vertical="top"/>
    </xf>
    <xf numFmtId="10" fontId="0" fillId="0" borderId="15" xfId="1" applyNumberFormat="1" applyFont="1" applyBorder="1" applyAlignment="1">
      <alignment horizontal="left"/>
    </xf>
    <xf numFmtId="10" fontId="0" fillId="0" borderId="17" xfId="1" applyNumberFormat="1" applyFont="1" applyBorder="1" applyAlignment="1">
      <alignment horizontal="left"/>
    </xf>
    <xf numFmtId="0" fontId="59" fillId="0" borderId="15" xfId="0" applyFont="1" applyBorder="1" applyAlignment="1">
      <alignment horizontal="left"/>
    </xf>
    <xf numFmtId="0" fontId="0" fillId="0" borderId="15" xfId="0" applyBorder="1" applyAlignment="1">
      <alignment horizontal="left"/>
    </xf>
    <xf numFmtId="14" fontId="59" fillId="0" borderId="15" xfId="0" applyNumberFormat="1" applyFont="1" applyBorder="1" applyAlignment="1">
      <alignment horizontal="left"/>
    </xf>
    <xf numFmtId="0" fontId="59" fillId="0" borderId="16" xfId="0" applyFont="1" applyBorder="1" applyAlignment="1">
      <alignment horizontal="left"/>
    </xf>
    <xf numFmtId="10" fontId="0" fillId="0" borderId="15" xfId="0" applyNumberFormat="1" applyBorder="1" applyAlignment="1">
      <alignment horizontal="left"/>
    </xf>
    <xf numFmtId="14" fontId="0" fillId="0" borderId="15" xfId="0" applyNumberFormat="1" applyBorder="1" applyAlignment="1">
      <alignment horizontal="left"/>
    </xf>
    <xf numFmtId="0" fontId="0" fillId="0" borderId="15" xfId="0" applyBorder="1" applyAlignment="1">
      <alignment horizontal="right"/>
    </xf>
    <xf numFmtId="14" fontId="0" fillId="0" borderId="15" xfId="1" applyNumberFormat="1" applyFont="1" applyBorder="1" applyAlignment="1">
      <alignment horizontal="left"/>
    </xf>
    <xf numFmtId="0" fontId="0" fillId="0" borderId="17" xfId="0" applyBorder="1" applyAlignment="1">
      <alignment horizontal="left"/>
    </xf>
    <xf numFmtId="10" fontId="0" fillId="0" borderId="17" xfId="0" applyNumberFormat="1" applyBorder="1" applyAlignment="1">
      <alignment horizontal="left"/>
    </xf>
    <xf numFmtId="14" fontId="0" fillId="0" borderId="17" xfId="0" applyNumberFormat="1" applyBorder="1" applyAlignment="1">
      <alignment horizontal="left"/>
    </xf>
    <xf numFmtId="165" fontId="0" fillId="0" borderId="15" xfId="0" applyNumberFormat="1" applyBorder="1" applyAlignment="1">
      <alignment horizontal="left"/>
    </xf>
    <xf numFmtId="0" fontId="0" fillId="0" borderId="0" xfId="1" applyFont="1" applyAlignment="1">
      <alignment horizontal="left"/>
    </xf>
    <xf numFmtId="0" fontId="5" fillId="0" borderId="32" xfId="0" applyFont="1" applyBorder="1"/>
    <xf numFmtId="164" fontId="5" fillId="0" borderId="32" xfId="0" applyNumberFormat="1" applyFont="1" applyBorder="1"/>
    <xf numFmtId="0" fontId="0" fillId="0" borderId="32" xfId="0" applyBorder="1"/>
    <xf numFmtId="164" fontId="0" fillId="0" borderId="32" xfId="2" applyNumberFormat="1" applyFont="1" applyBorder="1"/>
    <xf numFmtId="0" fontId="0" fillId="0" borderId="32" xfId="2" applyNumberFormat="1" applyFont="1" applyBorder="1"/>
    <xf numFmtId="44" fontId="0" fillId="0" borderId="32" xfId="2" applyFont="1" applyBorder="1"/>
    <xf numFmtId="164" fontId="0" fillId="0" borderId="32" xfId="0" applyNumberFormat="1" applyBorder="1"/>
    <xf numFmtId="0" fontId="7" fillId="0" borderId="32" xfId="0" applyFont="1" applyBorder="1"/>
    <xf numFmtId="0" fontId="8" fillId="0" borderId="32" xfId="0" applyFont="1" applyBorder="1"/>
    <xf numFmtId="44" fontId="7" fillId="0" borderId="32" xfId="0" applyNumberFormat="1" applyFont="1" applyBorder="1"/>
    <xf numFmtId="0" fontId="0" fillId="0" borderId="32" xfId="0" applyBorder="1" applyProtection="1">
      <protection locked="0"/>
    </xf>
    <xf numFmtId="44" fontId="8" fillId="0" borderId="32" xfId="0" applyNumberFormat="1" applyFont="1" applyBorder="1"/>
    <xf numFmtId="168" fontId="0" fillId="0" borderId="32" xfId="0" applyNumberFormat="1" applyBorder="1"/>
    <xf numFmtId="44" fontId="7" fillId="0" borderId="32" xfId="2" applyFont="1" applyBorder="1"/>
    <xf numFmtId="0" fontId="0" fillId="0" borderId="32" xfId="0" applyBorder="1" applyAlignment="1">
      <alignment horizontal="left"/>
    </xf>
    <xf numFmtId="44" fontId="4" fillId="0" borderId="32" xfId="2" applyBorder="1"/>
    <xf numFmtId="0" fontId="0" fillId="0" borderId="33" xfId="0" applyBorder="1"/>
    <xf numFmtId="0" fontId="0" fillId="0" borderId="34" xfId="0" applyBorder="1"/>
    <xf numFmtId="0" fontId="0" fillId="0" borderId="35" xfId="0" applyBorder="1"/>
    <xf numFmtId="44" fontId="7" fillId="0" borderId="35" xfId="0" applyNumberFormat="1" applyFont="1" applyBorder="1"/>
    <xf numFmtId="164" fontId="0" fillId="0" borderId="35" xfId="0" applyNumberFormat="1" applyBorder="1"/>
    <xf numFmtId="44" fontId="0" fillId="0" borderId="32" xfId="0" applyNumberFormat="1" applyBorder="1"/>
    <xf numFmtId="0" fontId="26" fillId="0" borderId="0" xfId="0" applyFont="1" applyAlignment="1">
      <alignment horizontal="left"/>
    </xf>
    <xf numFmtId="0" fontId="5" fillId="4" borderId="36" xfId="0" applyFont="1" applyFill="1" applyBorder="1"/>
    <xf numFmtId="0" fontId="5" fillId="4" borderId="37" xfId="0" applyFont="1" applyFill="1" applyBorder="1"/>
    <xf numFmtId="0" fontId="0" fillId="0" borderId="0" xfId="0" applyAlignment="1">
      <alignment wrapText="1"/>
    </xf>
    <xf numFmtId="0" fontId="2" fillId="0" borderId="17" xfId="1" applyFont="1" applyBorder="1" applyAlignment="1">
      <alignment horizontal="left"/>
    </xf>
    <xf numFmtId="22" fontId="0" fillId="0" borderId="31" xfId="0" applyNumberFormat="1" applyBorder="1"/>
    <xf numFmtId="22" fontId="0" fillId="0" borderId="15" xfId="0" applyNumberFormat="1" applyBorder="1"/>
    <xf numFmtId="0" fontId="5" fillId="0" borderId="7" xfId="0" applyFont="1" applyBorder="1" applyAlignment="1" applyProtection="1">
      <alignment horizontal="right"/>
      <protection locked="0"/>
    </xf>
    <xf numFmtId="0" fontId="0" fillId="0" borderId="10" xfId="0" applyBorder="1" applyAlignment="1" applyProtection="1">
      <alignment horizontal="right"/>
      <protection locked="0"/>
    </xf>
    <xf numFmtId="0" fontId="0" fillId="0" borderId="1" xfId="0" applyBorder="1" applyAlignment="1" applyProtection="1">
      <alignment horizontal="right"/>
      <protection locked="0"/>
    </xf>
    <xf numFmtId="0" fontId="0" fillId="0" borderId="1" xfId="0" applyBorder="1" applyAlignment="1" applyProtection="1">
      <alignment horizontal="right" wrapText="1"/>
      <protection locked="0"/>
    </xf>
    <xf numFmtId="0" fontId="0" fillId="0" borderId="0" xfId="0" applyAlignment="1" applyProtection="1">
      <alignment horizontal="right" wrapText="1"/>
      <protection locked="0"/>
    </xf>
    <xf numFmtId="0" fontId="0" fillId="0" borderId="9" xfId="0" applyBorder="1" applyAlignment="1" applyProtection="1">
      <alignment horizontal="right"/>
      <protection locked="0"/>
    </xf>
    <xf numFmtId="0" fontId="0" fillId="0" borderId="9" xfId="0" applyBorder="1" applyAlignment="1" applyProtection="1">
      <alignment horizontal="right" wrapText="1"/>
      <protection locked="0"/>
    </xf>
    <xf numFmtId="0" fontId="0" fillId="0" borderId="0" xfId="0" applyAlignment="1" applyProtection="1">
      <alignment horizontal="right"/>
      <protection locked="0"/>
    </xf>
    <xf numFmtId="0" fontId="5" fillId="0" borderId="19" xfId="0" applyFont="1" applyBorder="1"/>
    <xf numFmtId="22" fontId="0" fillId="5" borderId="4" xfId="0" applyNumberFormat="1" applyFill="1" applyBorder="1"/>
    <xf numFmtId="19" fontId="0" fillId="0" borderId="15" xfId="1" applyNumberFormat="1" applyFont="1" applyBorder="1" applyAlignment="1">
      <alignment horizontal="left"/>
    </xf>
    <xf numFmtId="0" fontId="2" fillId="0" borderId="16" xfId="0" applyFont="1" applyBorder="1" applyAlignment="1">
      <alignment horizontal="left"/>
    </xf>
    <xf numFmtId="14" fontId="0" fillId="0" borderId="0" xfId="0" applyNumberFormat="1" applyAlignment="1">
      <alignment horizontal="left"/>
    </xf>
    <xf numFmtId="14" fontId="2" fillId="0" borderId="15" xfId="0" applyNumberFormat="1" applyFont="1" applyBorder="1" applyAlignment="1">
      <alignment horizontal="left"/>
    </xf>
    <xf numFmtId="14" fontId="2" fillId="0" borderId="17" xfId="0" applyNumberFormat="1" applyFont="1" applyBorder="1" applyAlignment="1">
      <alignment horizontal="left"/>
    </xf>
    <xf numFmtId="0" fontId="1" fillId="0" borderId="0" xfId="1" applyAlignment="1">
      <alignment horizontal="left"/>
    </xf>
    <xf numFmtId="14" fontId="2" fillId="0" borderId="0" xfId="0" applyNumberFormat="1" applyFont="1" applyAlignment="1">
      <alignment horizontal="left"/>
    </xf>
    <xf numFmtId="10" fontId="2" fillId="0" borderId="15" xfId="0" applyNumberFormat="1" applyFont="1" applyBorder="1" applyAlignment="1">
      <alignment horizontal="left"/>
    </xf>
    <xf numFmtId="0" fontId="0" fillId="0" borderId="16" xfId="1" applyFont="1" applyBorder="1" applyAlignment="1">
      <alignment horizontal="left"/>
    </xf>
    <xf numFmtId="0" fontId="2" fillId="0" borderId="16" xfId="1" applyFont="1" applyBorder="1" applyAlignment="1">
      <alignment horizontal="left"/>
    </xf>
    <xf numFmtId="0" fontId="2" fillId="0" borderId="15" xfId="1" applyFont="1" applyBorder="1" applyAlignment="1">
      <alignment horizontal="left"/>
    </xf>
    <xf numFmtId="17" fontId="0" fillId="0" borderId="15" xfId="0" applyNumberFormat="1" applyBorder="1" applyAlignment="1">
      <alignment horizontal="left"/>
    </xf>
    <xf numFmtId="0" fontId="0" fillId="3" borderId="15" xfId="0" applyFill="1" applyBorder="1" applyAlignment="1">
      <alignment horizontal="left"/>
    </xf>
    <xf numFmtId="0" fontId="60" fillId="0" borderId="15" xfId="0" applyFont="1" applyBorder="1" applyAlignment="1">
      <alignment horizontal="left"/>
    </xf>
    <xf numFmtId="0" fontId="2" fillId="0" borderId="0" xfId="1" applyFont="1" applyAlignment="1">
      <alignment horizontal="left"/>
    </xf>
    <xf numFmtId="0" fontId="2" fillId="0" borderId="0" xfId="0" applyFont="1" applyAlignment="1">
      <alignment horizontal="left"/>
    </xf>
    <xf numFmtId="19" fontId="0" fillId="0" borderId="15" xfId="0" applyNumberFormat="1" applyBorder="1" applyAlignment="1">
      <alignment horizontal="left"/>
    </xf>
    <xf numFmtId="0" fontId="0" fillId="0" borderId="0" xfId="0" applyAlignment="1">
      <alignment horizontal="left"/>
    </xf>
    <xf numFmtId="0" fontId="0" fillId="0" borderId="29" xfId="1" applyFont="1" applyBorder="1" applyAlignment="1">
      <alignment horizontal="left"/>
    </xf>
    <xf numFmtId="10" fontId="2" fillId="0" borderId="17" xfId="0" applyNumberFormat="1" applyFont="1" applyBorder="1" applyAlignment="1">
      <alignment horizontal="left"/>
    </xf>
    <xf numFmtId="19" fontId="0" fillId="0" borderId="17" xfId="0" applyNumberFormat="1" applyBorder="1" applyAlignment="1">
      <alignment horizontal="left"/>
    </xf>
    <xf numFmtId="0" fontId="2" fillId="0" borderId="28" xfId="0" applyFont="1" applyBorder="1" applyAlignment="1">
      <alignment horizontal="left"/>
    </xf>
    <xf numFmtId="14" fontId="0" fillId="0" borderId="17" xfId="1" applyNumberFormat="1" applyFont="1" applyBorder="1" applyAlignment="1">
      <alignment horizontal="left"/>
    </xf>
    <xf numFmtId="0" fontId="0" fillId="0" borderId="28" xfId="0" applyBorder="1" applyAlignment="1">
      <alignment horizontal="left"/>
    </xf>
    <xf numFmtId="17" fontId="0" fillId="0" borderId="17" xfId="0" applyNumberFormat="1" applyBorder="1" applyAlignment="1">
      <alignment horizontal="left"/>
    </xf>
    <xf numFmtId="0" fontId="0" fillId="0" borderId="30" xfId="1" applyFont="1" applyBorder="1" applyAlignment="1">
      <alignment horizontal="left"/>
    </xf>
    <xf numFmtId="0" fontId="2" fillId="0" borderId="1" xfId="0" applyFont="1" applyBorder="1" applyAlignment="1">
      <alignment horizontal="left"/>
    </xf>
    <xf numFmtId="0" fontId="0" fillId="0" borderId="31" xfId="0" applyBorder="1" applyAlignment="1">
      <alignment horizontal="left"/>
    </xf>
    <xf numFmtId="0" fontId="0" fillId="0" borderId="1" xfId="0" applyBorder="1" applyAlignment="1">
      <alignment horizontal="left"/>
    </xf>
    <xf numFmtId="0" fontId="2" fillId="0" borderId="31" xfId="0" applyFont="1" applyBorder="1" applyAlignment="1">
      <alignment horizontal="left"/>
    </xf>
    <xf numFmtId="0" fontId="0" fillId="3" borderId="31" xfId="0" applyFill="1" applyBorder="1" applyAlignment="1">
      <alignment horizontal="left"/>
    </xf>
    <xf numFmtId="0" fontId="0" fillId="3" borderId="15" xfId="1" applyFont="1" applyFill="1" applyBorder="1" applyAlignment="1">
      <alignment horizontal="left"/>
    </xf>
    <xf numFmtId="0" fontId="0" fillId="6" borderId="15" xfId="0" applyFill="1" applyBorder="1" applyAlignment="1">
      <alignment horizontal="left"/>
    </xf>
    <xf numFmtId="0" fontId="0" fillId="0" borderId="4" xfId="1" applyFont="1" applyBorder="1"/>
    <xf numFmtId="0" fontId="0" fillId="0" borderId="3" xfId="1" applyFont="1" applyBorder="1"/>
    <xf numFmtId="0" fontId="0" fillId="0" borderId="9" xfId="1" applyFont="1" applyBorder="1"/>
    <xf numFmtId="0" fontId="0" fillId="0" borderId="13" xfId="1" applyFont="1" applyBorder="1"/>
    <xf numFmtId="0" fontId="3" fillId="0" borderId="4" xfId="0" applyFont="1" applyBorder="1"/>
    <xf numFmtId="0" fontId="0" fillId="0" borderId="20" xfId="0" applyBorder="1"/>
    <xf numFmtId="0" fontId="0" fillId="0" borderId="21" xfId="1" applyFont="1" applyBorder="1"/>
    <xf numFmtId="0" fontId="0" fillId="0" borderId="21" xfId="0" applyBorder="1"/>
    <xf numFmtId="0" fontId="3" fillId="0" borderId="0" xfId="0" applyFont="1"/>
    <xf numFmtId="0" fontId="0" fillId="0" borderId="22" xfId="0" applyBorder="1"/>
    <xf numFmtId="0" fontId="0" fillId="0" borderId="17" xfId="1" applyFont="1" applyBorder="1"/>
    <xf numFmtId="0" fontId="0" fillId="0" borderId="15" xfId="1" applyFont="1" applyBorder="1"/>
    <xf numFmtId="0" fontId="0" fillId="0" borderId="19" xfId="0" applyBorder="1"/>
    <xf numFmtId="0" fontId="0" fillId="0" borderId="25" xfId="0" applyBorder="1"/>
    <xf numFmtId="0" fontId="0" fillId="0" borderId="26" xfId="0" applyBorder="1"/>
    <xf numFmtId="0" fontId="0" fillId="0" borderId="27" xfId="0" applyBorder="1"/>
    <xf numFmtId="0" fontId="3" fillId="0" borderId="3" xfId="1" applyFont="1" applyBorder="1"/>
    <xf numFmtId="0" fontId="46" fillId="0" borderId="3" xfId="0" applyFont="1" applyBorder="1"/>
    <xf numFmtId="0" fontId="46" fillId="0" borderId="4" xfId="0" applyFont="1" applyBorder="1"/>
    <xf numFmtId="0" fontId="1" fillId="0" borderId="3" xfId="1" applyBorder="1"/>
    <xf numFmtId="0" fontId="3" fillId="0" borderId="3" xfId="0" applyFont="1" applyBorder="1"/>
    <xf numFmtId="14" fontId="0" fillId="0" borderId="4" xfId="0" applyNumberFormat="1" applyBorder="1"/>
    <xf numFmtId="17" fontId="2" fillId="0" borderId="15" xfId="0" applyNumberFormat="1" applyFont="1" applyBorder="1" applyAlignment="1">
      <alignment horizontal="left"/>
    </xf>
    <xf numFmtId="22" fontId="0" fillId="0" borderId="0" xfId="0" applyNumberFormat="1" applyAlignment="1">
      <alignment wrapText="1"/>
    </xf>
    <xf numFmtId="0" fontId="0" fillId="3" borderId="0" xfId="0" applyFill="1" applyAlignment="1">
      <alignment wrapText="1"/>
    </xf>
    <xf numFmtId="22" fontId="0" fillId="3" borderId="0" xfId="0" applyNumberFormat="1" applyFill="1" applyAlignment="1">
      <alignment wrapText="1"/>
    </xf>
    <xf numFmtId="0" fontId="46" fillId="0" borderId="0" xfId="0" applyFont="1"/>
    <xf numFmtId="0" fontId="0" fillId="0" borderId="11" xfId="0" applyBorder="1"/>
    <xf numFmtId="1" fontId="0" fillId="0" borderId="0" xfId="0" applyNumberFormat="1"/>
    <xf numFmtId="0" fontId="23" fillId="0" borderId="0" xfId="0" applyFont="1"/>
    <xf numFmtId="0" fontId="6" fillId="0" borderId="0" xfId="0" applyFont="1"/>
    <xf numFmtId="0" fontId="12"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20" fillId="0" borderId="0" xfId="0" applyFont="1"/>
    <xf numFmtId="0" fontId="4" fillId="0" borderId="0" xfId="1" applyFont="1"/>
    <xf numFmtId="0" fontId="14" fillId="0" borderId="0" xfId="0" applyFont="1"/>
    <xf numFmtId="0" fontId="24" fillId="0" borderId="0" xfId="1" applyFont="1"/>
    <xf numFmtId="0" fontId="12" fillId="3" borderId="0" xfId="0" applyFont="1" applyFill="1"/>
    <xf numFmtId="0" fontId="25" fillId="0" borderId="0" xfId="0" applyFont="1"/>
    <xf numFmtId="0" fontId="18" fillId="3" borderId="0" xfId="0" applyFont="1" applyFill="1"/>
    <xf numFmtId="0" fontId="20" fillId="3" borderId="0" xfId="0" applyFont="1" applyFill="1"/>
    <xf numFmtId="0" fontId="31" fillId="0" borderId="0" xfId="0" applyFont="1"/>
    <xf numFmtId="0" fontId="32" fillId="0" borderId="0" xfId="0" applyFont="1"/>
    <xf numFmtId="14" fontId="0" fillId="0" borderId="2" xfId="0" applyNumberFormat="1" applyBorder="1"/>
    <xf numFmtId="0" fontId="26" fillId="0" borderId="0" xfId="0" applyFont="1"/>
    <xf numFmtId="0" fontId="22" fillId="0" borderId="0" xfId="0" applyFont="1"/>
    <xf numFmtId="0" fontId="36" fillId="0" borderId="0" xfId="0" applyFont="1"/>
    <xf numFmtId="0" fontId="44" fillId="0" borderId="0" xfId="0" applyFont="1"/>
    <xf numFmtId="0" fontId="48" fillId="0" borderId="0" xfId="0" applyFont="1"/>
    <xf numFmtId="14" fontId="48" fillId="0" borderId="0" xfId="0" applyNumberFormat="1" applyFont="1"/>
    <xf numFmtId="14" fontId="14" fillId="0" borderId="0" xfId="0" applyNumberFormat="1" applyFont="1"/>
    <xf numFmtId="0" fontId="50" fillId="0" borderId="0" xfId="0" applyFont="1"/>
    <xf numFmtId="0" fontId="51" fillId="0" borderId="0" xfId="0" applyFont="1"/>
    <xf numFmtId="14" fontId="51" fillId="0" borderId="0" xfId="0" applyNumberFormat="1" applyFont="1"/>
    <xf numFmtId="0" fontId="54" fillId="0" borderId="0" xfId="0" applyFont="1"/>
    <xf numFmtId="0" fontId="57" fillId="0" borderId="0" xfId="0" applyFont="1"/>
    <xf numFmtId="0" fontId="58" fillId="0" borderId="0" xfId="0" applyFont="1"/>
    <xf numFmtId="0" fontId="62" fillId="0" borderId="0" xfId="0" applyFont="1"/>
    <xf numFmtId="0" fontId="40" fillId="0" borderId="0" xfId="0" applyFont="1"/>
    <xf numFmtId="0" fontId="1" fillId="0" borderId="0" xfId="1" applyAlignment="1">
      <alignment wrapText="1"/>
    </xf>
    <xf numFmtId="0" fontId="0" fillId="0" borderId="22" xfId="1" applyFont="1" applyBorder="1"/>
    <xf numFmtId="0" fontId="1" fillId="0" borderId="21" xfId="1" applyBorder="1"/>
    <xf numFmtId="0" fontId="1" fillId="0" borderId="22" xfId="1" applyBorder="1"/>
    <xf numFmtId="0" fontId="1" fillId="0" borderId="15" xfId="1" applyBorder="1" applyAlignment="1">
      <alignment horizontal="left"/>
    </xf>
    <xf numFmtId="0" fontId="1" fillId="0" borderId="15" xfId="1" applyBorder="1"/>
    <xf numFmtId="19" fontId="0" fillId="0" borderId="17" xfId="1" applyNumberFormat="1" applyFont="1" applyBorder="1" applyAlignment="1">
      <alignment horizontal="left"/>
    </xf>
    <xf numFmtId="0" fontId="11" fillId="0" borderId="0" xfId="1" applyFont="1"/>
    <xf numFmtId="0" fontId="3" fillId="0" borderId="17" xfId="1" applyFont="1" applyBorder="1"/>
    <xf numFmtId="0" fontId="21" fillId="0" borderId="15" xfId="0" applyFont="1" applyBorder="1"/>
    <xf numFmtId="0" fontId="3" fillId="0" borderId="15" xfId="1" applyFont="1" applyBorder="1"/>
    <xf numFmtId="44" fontId="4" fillId="0" borderId="15" xfId="2" applyBorder="1"/>
    <xf numFmtId="43" fontId="0" fillId="0" borderId="15" xfId="2" applyNumberFormat="1" applyFont="1" applyBorder="1"/>
    <xf numFmtId="0" fontId="11" fillId="0" borderId="15" xfId="1" applyFont="1" applyBorder="1"/>
    <xf numFmtId="167" fontId="0" fillId="0" borderId="15" xfId="0" applyNumberFormat="1" applyBorder="1"/>
    <xf numFmtId="0" fontId="61" fillId="0" borderId="15" xfId="0" applyFont="1" applyBorder="1"/>
    <xf numFmtId="0" fontId="0" fillId="0" borderId="15" xfId="0" applyBorder="1" applyAlignment="1">
      <alignment wrapText="1"/>
    </xf>
    <xf numFmtId="0" fontId="0" fillId="0" borderId="17" xfId="0" applyBorder="1"/>
    <xf numFmtId="44" fontId="4" fillId="0" borderId="17" xfId="2" applyBorder="1"/>
    <xf numFmtId="43" fontId="0" fillId="0" borderId="17" xfId="2" applyNumberFormat="1" applyFont="1" applyBorder="1"/>
    <xf numFmtId="0" fontId="3" fillId="0" borderId="29" xfId="1" applyFont="1" applyBorder="1"/>
    <xf numFmtId="0" fontId="0" fillId="0" borderId="28" xfId="0" applyBorder="1"/>
    <xf numFmtId="0" fontId="0" fillId="0" borderId="31" xfId="0" applyBorder="1"/>
  </cellXfs>
  <cellStyles count="3">
    <cellStyle name="Currency" xfId="2" builtinId="4"/>
    <cellStyle name="Hyperlink" xfId="1" builtinId="8"/>
    <cellStyle name="Normal" xfId="0" builtinId="0"/>
  </cellStyles>
  <dxfs count="57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none">
          <fgColor indexed="64"/>
          <bgColor indexed="65"/>
        </patternFill>
      </fill>
    </dxf>
    <dxf>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ertAlign val="baseline"/>
        <sz val="12"/>
        <color theme="10"/>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i val="0"/>
        <strike val="0"/>
        <condense val="0"/>
        <extend val="0"/>
        <outline val="0"/>
        <shadow val="0"/>
        <u val="none"/>
        <vertAlign val="baseline"/>
        <sz val="12"/>
        <color theme="0"/>
        <name val="Calibri"/>
        <family val="2"/>
        <scheme val="minor"/>
      </font>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theme="2" tint="-9.9978637043366805E-2"/>
        </left>
        <right/>
        <top style="thin">
          <color theme="2" tint="-9.9978637043366805E-2"/>
        </top>
        <bottom style="thin">
          <color theme="2" tint="-9.9978637043366805E-2"/>
        </bottom>
        <vertical style="thin">
          <color theme="2" tint="-9.9978637043366805E-2"/>
        </vertical>
        <horizontal style="thin">
          <color theme="2" tint="-9.9978637043366805E-2"/>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left style="thin">
          <color theme="2" tint="-9.9978637043366805E-2"/>
        </left>
        <right style="thin">
          <color theme="2" tint="-9.9978637043366805E-2"/>
        </right>
        <top style="thin">
          <color theme="2" tint="-9.9978637043366805E-2"/>
        </top>
        <bottom style="thin">
          <color theme="2" tint="-9.9978637043366805E-2"/>
        </bottom>
        <vertical style="thin">
          <color theme="2" tint="-9.9978637043366805E-2"/>
        </vertical>
        <horizontal style="thin">
          <color theme="2" tint="-9.9978637043366805E-2"/>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theme="2" tint="-9.9978637043366805E-2"/>
        </left>
        <right style="thin">
          <color theme="2" tint="-9.9978637043366805E-2"/>
        </right>
        <top style="thin">
          <color theme="2" tint="-9.9978637043366805E-2"/>
        </top>
        <bottom style="thin">
          <color theme="2" tint="-9.9978637043366805E-2"/>
        </bottom>
        <vertical style="thin">
          <color theme="2" tint="-9.9978637043366805E-2"/>
        </vertical>
        <horizontal style="thin">
          <color theme="2" tint="-9.9978637043366805E-2"/>
        </horizontal>
      </border>
    </dxf>
    <dxf>
      <font>
        <b val="0"/>
        <i val="0"/>
        <strike val="0"/>
        <condense val="0"/>
        <extend val="0"/>
        <outline val="0"/>
        <shadow val="0"/>
        <u val="none"/>
        <vertAlign val="baseline"/>
        <sz val="12"/>
        <color theme="1"/>
        <name val="Calibri"/>
        <family val="2"/>
        <scheme val="minor"/>
      </font>
      <numFmt numFmtId="164" formatCode="_([$$-409]* #,##0.00_);_([$$-409]* \(#,##0.00\);_([$$-409]* &quot;-&quot;??_);_(@_)"/>
      <fill>
        <patternFill patternType="none">
          <fgColor indexed="64"/>
          <bgColor auto="1"/>
        </patternFill>
      </fill>
      <border diagonalUp="0" diagonalDown="0">
        <left style="thin">
          <color theme="2" tint="-9.9978637043366805E-2"/>
        </left>
        <right style="thin">
          <color theme="2" tint="-9.9978637043366805E-2"/>
        </right>
        <top style="thin">
          <color theme="2" tint="-9.9978637043366805E-2"/>
        </top>
        <bottom style="thin">
          <color theme="2" tint="-9.9978637043366805E-2"/>
        </bottom>
        <vertical style="thin">
          <color theme="2" tint="-9.9978637043366805E-2"/>
        </vertical>
        <horizontal style="thin">
          <color theme="2" tint="-9.9978637043366805E-2"/>
        </horizontal>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border diagonalUp="0" diagonalDown="0">
        <left style="thin">
          <color theme="2" tint="-9.9978637043366805E-2"/>
        </left>
        <right style="thin">
          <color theme="2" tint="-9.9978637043366805E-2"/>
        </right>
        <top style="thin">
          <color theme="2" tint="-9.9978637043366805E-2"/>
        </top>
        <bottom style="thin">
          <color theme="2" tint="-9.9978637043366805E-2"/>
        </bottom>
        <vertical style="thin">
          <color theme="2" tint="-9.9978637043366805E-2"/>
        </vertical>
        <horizontal style="thin">
          <color theme="2" tint="-9.9978637043366805E-2"/>
        </horizontal>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border diagonalUp="0" diagonalDown="0">
        <left style="thin">
          <color theme="2" tint="-9.9978637043366805E-2"/>
        </left>
        <right style="thin">
          <color theme="2" tint="-9.9978637043366805E-2"/>
        </right>
        <top style="thin">
          <color theme="2" tint="-9.9978637043366805E-2"/>
        </top>
        <bottom style="thin">
          <color theme="2" tint="-9.9978637043366805E-2"/>
        </bottom>
        <vertical style="thin">
          <color theme="2" tint="-9.9978637043366805E-2"/>
        </vertical>
        <horizontal style="thin">
          <color theme="2" tint="-9.9978637043366805E-2"/>
        </horizontal>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border diagonalUp="0" diagonalDown="0">
        <left style="thin">
          <color theme="2" tint="-9.9978637043366805E-2"/>
        </left>
        <right style="thin">
          <color theme="2" tint="-9.9978637043366805E-2"/>
        </right>
        <top style="thin">
          <color theme="2" tint="-9.9978637043366805E-2"/>
        </top>
        <bottom style="thin">
          <color theme="2" tint="-9.9978637043366805E-2"/>
        </bottom>
        <vertical style="thin">
          <color theme="2" tint="-9.9978637043366805E-2"/>
        </vertical>
        <horizontal style="thin">
          <color theme="2" tint="-9.9978637043366805E-2"/>
        </horizontal>
      </border>
    </dxf>
    <dxf>
      <font>
        <b val="0"/>
        <i val="0"/>
        <strike val="0"/>
        <condense val="0"/>
        <extend val="0"/>
        <outline val="0"/>
        <shadow val="0"/>
        <u val="none"/>
        <vertAlign val="baseline"/>
        <sz val="10"/>
        <color rgb="FF403F3D"/>
        <name val="Book Antiqua"/>
        <family val="1"/>
        <scheme val="none"/>
      </font>
      <numFmt numFmtId="34" formatCode="_(&quot;$&quot;* #,##0.00_);_(&quot;$&quot;* \(#,##0.00\);_(&quot;$&quot;* &quot;-&quot;??_);_(@_)"/>
      <fill>
        <patternFill patternType="none">
          <fgColor indexed="64"/>
          <bgColor auto="1"/>
        </patternFill>
      </fill>
      <border diagonalUp="0" diagonalDown="0">
        <left style="thin">
          <color theme="2" tint="-9.9978637043366805E-2"/>
        </left>
        <right style="thin">
          <color theme="2" tint="-9.9978637043366805E-2"/>
        </right>
        <top style="thin">
          <color theme="2" tint="-9.9978637043366805E-2"/>
        </top>
        <bottom style="thin">
          <color theme="2" tint="-9.9978637043366805E-2"/>
        </bottom>
        <vertical style="thin">
          <color theme="2" tint="-9.9978637043366805E-2"/>
        </vertical>
        <horizontal style="thin">
          <color theme="2" tint="-9.9978637043366805E-2"/>
        </horizontal>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border diagonalUp="0" diagonalDown="0">
        <left style="thin">
          <color theme="2" tint="-9.9978637043366805E-2"/>
        </left>
        <right style="thin">
          <color theme="2" tint="-9.9978637043366805E-2"/>
        </right>
        <top style="thin">
          <color theme="2" tint="-9.9978637043366805E-2"/>
        </top>
        <bottom style="thin">
          <color theme="2" tint="-9.9978637043366805E-2"/>
        </bottom>
        <vertical style="thin">
          <color theme="2" tint="-9.9978637043366805E-2"/>
        </vertical>
        <horizontal style="thin">
          <color theme="2" tint="-9.9978637043366805E-2"/>
        </horizontal>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border diagonalUp="0" diagonalDown="0">
        <left style="thin">
          <color theme="2" tint="-9.9978637043366805E-2"/>
        </left>
        <right style="thin">
          <color theme="2" tint="-9.9978637043366805E-2"/>
        </right>
        <top style="thin">
          <color theme="2" tint="-9.9978637043366805E-2"/>
        </top>
        <bottom style="thin">
          <color theme="2" tint="-9.9978637043366805E-2"/>
        </bottom>
        <vertical style="thin">
          <color theme="2" tint="-9.9978637043366805E-2"/>
        </vertical>
        <horizontal style="thin">
          <color theme="2" tint="-9.9978637043366805E-2"/>
        </horizontal>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border diagonalUp="0" diagonalDown="0">
        <left/>
        <right style="thin">
          <color theme="2" tint="-9.9978637043366805E-2"/>
        </right>
        <top style="thin">
          <color theme="2" tint="-9.9978637043366805E-2"/>
        </top>
        <bottom style="thin">
          <color theme="2" tint="-9.9978637043366805E-2"/>
        </bottom>
        <vertical style="thin">
          <color theme="2" tint="-9.9978637043366805E-2"/>
        </vertical>
        <horizontal style="thin">
          <color theme="2" tint="-9.9978637043366805E-2"/>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ill>
        <patternFill patternType="none">
          <fgColor indexed="64"/>
          <bgColor auto="1"/>
        </patternFill>
      </fill>
    </dxf>
    <dxf>
      <font>
        <b/>
        <i val="0"/>
        <strike val="0"/>
        <condense val="0"/>
        <extend val="0"/>
        <outline val="0"/>
        <shadow val="0"/>
        <u val="none"/>
        <vertAlign val="baseline"/>
        <sz val="12"/>
        <color theme="0"/>
        <name val="Calibri"/>
        <family val="2"/>
        <scheme val="minor"/>
      </font>
      <fill>
        <patternFill patternType="none">
          <fgColor indexed="64"/>
          <bgColor auto="1"/>
        </patternFill>
      </fill>
      <border diagonalUp="0" diagonalDown="0">
        <left style="thin">
          <color theme="2" tint="-9.9978637043366805E-2"/>
        </left>
        <right style="thin">
          <color theme="2" tint="-9.9978637043366805E-2"/>
        </right>
        <top/>
        <bottom/>
        <vertical style="thin">
          <color theme="2" tint="-9.9978637043366805E-2"/>
        </vertical>
        <horizontal style="thin">
          <color theme="2" tint="-9.9978637043366805E-2"/>
        </horizontal>
      </border>
    </dxf>
    <dxf>
      <numFmt numFmtId="19" formatCode="m/d/yy"/>
    </dxf>
    <dxf>
      <font>
        <b val="0"/>
        <i val="0"/>
        <strike val="0"/>
        <condense val="0"/>
        <extend val="0"/>
        <outline val="0"/>
        <shadow val="0"/>
        <u val="none"/>
        <vertAlign val="baseline"/>
        <sz val="12"/>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numFmt numFmtId="27" formatCode="m/d/yy\ h:mm"/>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numFmt numFmtId="27" formatCode="m/d/yy\ h:mm"/>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2"/>
        <color theme="0"/>
        <name val="Calibri"/>
        <family val="2"/>
        <scheme val="minor"/>
      </font>
      <fill>
        <patternFill patternType="solid">
          <fgColor theme="4"/>
          <bgColor theme="4"/>
        </patternFill>
      </fill>
    </dxf>
    <dxf>
      <numFmt numFmtId="19" formatCode="m/d/yy"/>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strike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strike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strike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strike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2"/>
        <color theme="0"/>
        <name val="Calibri"/>
        <family val="2"/>
        <scheme val="minor"/>
      </font>
      <fill>
        <patternFill patternType="solid">
          <fgColor theme="4"/>
          <bgColor theme="4"/>
        </patternFill>
      </fill>
    </dxf>
    <dxf>
      <font>
        <b val="0"/>
        <strike val="0"/>
        <condense val="0"/>
        <extend val="0"/>
        <outline val="0"/>
        <shadow val="0"/>
        <vertAlign val="baseline"/>
        <sz val="12"/>
        <color theme="1"/>
        <name val="Calibri"/>
        <family val="2"/>
        <scheme val="minor"/>
      </font>
      <fill>
        <patternFill patternType="none">
          <fgColor indexed="64"/>
          <bgColor auto="1"/>
        </patternFill>
      </fill>
      <border diagonalUp="0" diagonalDown="0" outline="0">
        <left style="thin">
          <color theme="2"/>
        </left>
        <right/>
        <top style="thin">
          <color theme="2"/>
        </top>
        <bottom style="thin">
          <color theme="2"/>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border diagonalUp="0" diagonalDown="0" outline="0">
        <left style="thin">
          <color theme="2"/>
        </left>
        <right style="thin">
          <color theme="2"/>
        </right>
        <top style="thin">
          <color theme="2"/>
        </top>
        <bottom style="thin">
          <color theme="2"/>
        </bottom>
      </border>
    </dxf>
    <dxf>
      <font>
        <b val="0"/>
        <strike val="0"/>
        <condense val="0"/>
        <extend val="0"/>
        <outline val="0"/>
        <shadow val="0"/>
        <vertAlign val="baseline"/>
        <sz val="12"/>
        <color theme="1"/>
        <name val="Calibri"/>
        <family val="2"/>
        <scheme val="minor"/>
      </font>
      <fill>
        <patternFill patternType="none">
          <fgColor indexed="64"/>
          <bgColor auto="1"/>
        </patternFill>
      </fill>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outline="0">
        <left style="thin">
          <color theme="2"/>
        </left>
        <right style="thin">
          <color theme="2"/>
        </right>
        <top style="thin">
          <color theme="2"/>
        </top>
        <bottom style="thin">
          <color theme="2"/>
        </bottom>
      </border>
    </dxf>
    <dxf>
      <font>
        <b val="0"/>
        <strike val="0"/>
        <condense val="0"/>
        <extend val="0"/>
        <outline val="0"/>
        <shadow val="0"/>
        <vertAlign val="baseline"/>
        <sz val="12"/>
        <color theme="1"/>
        <name val="Calibri"/>
        <family val="2"/>
        <scheme val="minor"/>
      </font>
      <numFmt numFmtId="0" formatCode="General"/>
      <fill>
        <patternFill patternType="none">
          <fgColor indexed="64"/>
          <bgColor auto="1"/>
        </patternFill>
      </fill>
      <border diagonalUp="0" diagonalDown="0" outline="0">
        <left style="thin">
          <color theme="2"/>
        </left>
        <right style="thin">
          <color theme="2"/>
        </right>
        <top style="thin">
          <color theme="2"/>
        </top>
        <bottom style="thin">
          <color theme="2"/>
        </bottom>
      </border>
    </dxf>
    <dxf>
      <font>
        <strike val="0"/>
        <outline val="0"/>
        <shadow val="0"/>
        <u val="none"/>
        <vertAlign val="baseline"/>
        <sz val="12"/>
        <color theme="1"/>
        <name val="Calibri"/>
        <family val="2"/>
        <scheme val="minor"/>
      </font>
      <border diagonalUp="0" diagonalDown="0" outline="0">
        <left style="thin">
          <color theme="2"/>
        </left>
        <right style="thin">
          <color theme="2"/>
        </right>
        <top style="thin">
          <color theme="2"/>
        </top>
        <bottom style="thin">
          <color theme="2"/>
        </bottom>
      </border>
    </dxf>
    <dxf>
      <font>
        <b val="0"/>
        <strike val="0"/>
        <condense val="0"/>
        <extend val="0"/>
        <outline val="0"/>
        <shadow val="0"/>
        <vertAlign val="baseline"/>
        <sz val="12"/>
        <color theme="1"/>
        <name val="Calibri"/>
        <family val="2"/>
        <scheme val="minor"/>
      </font>
      <numFmt numFmtId="0" formatCode="General"/>
      <fill>
        <patternFill patternType="none">
          <fgColor indexed="64"/>
          <bgColor auto="1"/>
        </patternFill>
      </fill>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border diagonalUp="0" diagonalDown="0" outline="0">
        <left style="thin">
          <color theme="2"/>
        </left>
        <right style="thin">
          <color theme="2"/>
        </right>
        <top style="thin">
          <color theme="2"/>
        </top>
        <bottom style="thin">
          <color theme="2"/>
        </bottom>
      </border>
    </dxf>
    <dxf>
      <font>
        <b val="0"/>
        <strike val="0"/>
        <condense val="0"/>
        <extend val="0"/>
        <outline val="0"/>
        <shadow val="0"/>
        <vertAlign val="baseline"/>
        <sz val="12"/>
        <color theme="1"/>
        <name val="Calibri"/>
        <family val="2"/>
        <scheme val="minor"/>
      </font>
      <fill>
        <patternFill patternType="none">
          <fgColor indexed="64"/>
          <bgColor auto="1"/>
        </patternFill>
      </fill>
      <border diagonalUp="0" diagonalDown="0" outline="0">
        <left style="thin">
          <color theme="2"/>
        </left>
        <right style="thin">
          <color theme="2"/>
        </right>
        <top style="thin">
          <color theme="2"/>
        </top>
        <bottom style="thin">
          <color theme="2"/>
        </bottom>
      </border>
    </dxf>
    <dxf>
      <font>
        <b val="0"/>
        <strike val="0"/>
        <condense val="0"/>
        <extend val="0"/>
        <outline val="0"/>
        <shadow val="0"/>
        <vertAlign val="baseline"/>
        <sz val="12"/>
        <color theme="1"/>
        <name val="Calibri"/>
        <family val="2"/>
        <scheme val="minor"/>
      </font>
      <fill>
        <patternFill patternType="none">
          <fgColor indexed="64"/>
          <bgColor auto="1"/>
        </patternFill>
      </fill>
      <border diagonalUp="0" diagonalDown="0" outline="0">
        <left style="thin">
          <color theme="2"/>
        </left>
        <right style="thin">
          <color theme="2"/>
        </right>
        <top style="thin">
          <color theme="2"/>
        </top>
        <bottom style="thin">
          <color theme="2"/>
        </bottom>
      </border>
    </dxf>
    <dxf>
      <font>
        <b val="0"/>
        <strike val="0"/>
        <condense val="0"/>
        <extend val="0"/>
        <outline val="0"/>
        <shadow val="0"/>
        <vertAlign val="baseline"/>
        <sz val="12"/>
        <color theme="1"/>
        <name val="Calibri"/>
        <family val="2"/>
        <scheme val="minor"/>
      </font>
      <numFmt numFmtId="0" formatCode="General"/>
      <fill>
        <patternFill patternType="none">
          <fgColor indexed="64"/>
          <bgColor auto="1"/>
        </patternFill>
      </fill>
      <border diagonalUp="0" diagonalDown="0" outline="0">
        <left/>
        <right style="thin">
          <color theme="2"/>
        </right>
        <top style="thin">
          <color theme="2"/>
        </top>
        <bottom style="thin">
          <color theme="2"/>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strike val="0"/>
        <condense val="0"/>
        <extend val="0"/>
        <outline val="0"/>
        <shadow val="0"/>
        <vertAlign val="baseline"/>
        <sz val="12"/>
        <color theme="1"/>
        <name val="Calibri"/>
        <family val="2"/>
        <scheme val="minor"/>
      </font>
      <fill>
        <patternFill patternType="none">
          <fgColor indexed="64"/>
          <bgColor auto="1"/>
        </patternFill>
      </fill>
    </dxf>
    <dxf>
      <font>
        <b val="0"/>
        <strike val="0"/>
        <condense val="0"/>
        <extend val="0"/>
        <outline val="0"/>
        <shadow val="0"/>
        <vertAlign val="baseline"/>
        <sz val="12"/>
        <color theme="0"/>
        <name val="Calibri"/>
        <family val="2"/>
        <scheme val="minor"/>
      </font>
      <fill>
        <patternFill patternType="none">
          <fgColor indexed="64"/>
          <bgColor auto="1"/>
        </patternFill>
      </fill>
      <border diagonalUp="0" diagonalDown="0" outline="0">
        <left style="thin">
          <color theme="2"/>
        </left>
        <right style="thin">
          <color theme="2"/>
        </right>
        <top/>
        <bottom/>
      </border>
    </dxf>
    <dxf>
      <font>
        <strike val="0"/>
        <condense val="0"/>
        <extend val="0"/>
        <outline val="0"/>
        <shadow val="0"/>
        <vertAlign val="baseline"/>
        <sz val="12"/>
        <color theme="1"/>
        <name val="Calibri"/>
        <family val="2"/>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border>
      <protection locked="0" hidden="0"/>
    </dxf>
    <dxf>
      <font>
        <strike val="0"/>
        <condense val="0"/>
        <extend val="0"/>
        <outline val="0"/>
        <shadow val="0"/>
        <vertAlign val="baseline"/>
        <sz val="12"/>
        <color theme="1"/>
        <name val="Calibri"/>
        <family val="2"/>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border>
      <protection locked="0" hidden="0"/>
    </dxf>
    <dxf>
      <font>
        <strike val="0"/>
        <condense val="0"/>
        <extend val="0"/>
        <outline val="0"/>
        <shadow val="0"/>
        <vertAlign val="baseline"/>
        <sz val="12"/>
        <color theme="1"/>
        <name val="Calibri"/>
        <family val="2"/>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border>
      <protection locked="0" hidden="0"/>
    </dxf>
    <dxf>
      <font>
        <strike val="0"/>
        <condense val="0"/>
        <extend val="0"/>
        <outline val="0"/>
        <shadow val="0"/>
        <vertAlign val="baseline"/>
        <sz val="12"/>
        <color theme="1"/>
        <name val="Calibri"/>
        <family val="2"/>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border>
      <protection locked="0" hidden="0"/>
    </dxf>
    <dxf>
      <font>
        <strike val="0"/>
        <condense val="0"/>
        <extend val="0"/>
        <outline val="0"/>
        <shadow val="0"/>
        <vertAlign val="baseline"/>
        <sz val="12"/>
        <color theme="1"/>
        <name val="Calibri"/>
        <family val="2"/>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border>
      <protection locked="0" hidden="0"/>
    </dxf>
    <dxf>
      <font>
        <strike val="0"/>
        <condense val="0"/>
        <extend val="0"/>
        <outline val="0"/>
        <shadow val="0"/>
        <vertAlign val="baseline"/>
        <sz val="12"/>
        <color theme="1"/>
        <name val="Calibri"/>
        <family val="2"/>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left style="thin">
          <color theme="0" tint="-0.14999847407452621"/>
        </left>
        <right/>
        <top style="thin">
          <color theme="0" tint="-0.14999847407452621"/>
        </top>
        <bottom style="thin">
          <color theme="0" tint="-0.14999847407452621"/>
        </bottom>
      </border>
      <protection locked="0" hidden="0"/>
    </dxf>
    <dxf>
      <font>
        <strike val="0"/>
        <condense val="0"/>
        <extend val="0"/>
        <outline val="0"/>
        <shadow val="0"/>
        <vertAlign val="baseline"/>
        <sz val="12"/>
        <color theme="1"/>
        <name val="Calibri"/>
        <family val="2"/>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border>
      <protection locked="0" hidden="0"/>
    </dxf>
    <dxf>
      <font>
        <strike val="0"/>
        <condense val="0"/>
        <extend val="0"/>
        <outline val="0"/>
        <shadow val="0"/>
        <vertAlign val="baseline"/>
        <sz val="12"/>
        <color theme="1"/>
        <name val="Calibri"/>
        <family val="2"/>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border>
      <protection locked="0" hidden="0"/>
    </dxf>
    <dxf>
      <numFmt numFmtId="0" formatCode="General"/>
      <fill>
        <patternFill patternType="none">
          <fgColor indexed="64"/>
          <bgColor auto="1"/>
        </patternFill>
      </fill>
      <alignment horizontal="general"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border>
      <protection locked="0" hidden="0"/>
    </dxf>
    <dxf>
      <font>
        <strike val="0"/>
        <condense val="0"/>
        <extend val="0"/>
        <outline val="0"/>
        <shadow val="0"/>
        <vertAlign val="baseline"/>
        <sz val="12"/>
        <color theme="1"/>
        <name val="Calibri"/>
        <family val="2"/>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border>
      <protection locked="0" hidden="0"/>
    </dxf>
    <dxf>
      <font>
        <strike val="0"/>
        <condense val="0"/>
        <extend val="0"/>
        <outline val="0"/>
        <shadow val="0"/>
        <vertAlign val="baseline"/>
        <sz val="12"/>
        <color theme="1"/>
        <name val="Calibri"/>
        <family val="2"/>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border>
      <protection locked="0" hidden="0"/>
    </dxf>
    <dxf>
      <font>
        <strike val="0"/>
        <condense val="0"/>
        <extend val="0"/>
        <outline val="0"/>
        <shadow val="0"/>
        <vertAlign val="baseline"/>
        <sz val="12"/>
        <color theme="1"/>
        <name val="Calibri"/>
        <family val="2"/>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border>
      <protection locked="0" hidden="0"/>
    </dxf>
    <dxf>
      <font>
        <strike val="0"/>
        <condense val="0"/>
        <extend val="0"/>
        <outline val="0"/>
        <shadow val="0"/>
        <vertAlign val="baseline"/>
        <sz val="12"/>
        <color theme="1"/>
        <name val="Calibri"/>
        <family val="2"/>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border>
      <protection locked="0" hidden="0"/>
    </dxf>
    <dxf>
      <font>
        <strike val="0"/>
        <condense val="0"/>
        <extend val="0"/>
        <outline val="0"/>
        <shadow val="0"/>
        <vertAlign val="baseline"/>
        <sz val="12"/>
        <color theme="1"/>
        <name val="Calibri"/>
        <family val="2"/>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border>
      <protection locked="0" hidden="0"/>
    </dxf>
    <dxf>
      <numFmt numFmtId="0" formatCode="General"/>
      <border diagonalUp="0" diagonalDown="0">
        <left style="thin">
          <color theme="0" tint="-0.14999847407452621"/>
        </left>
        <right style="thin">
          <color theme="0" tint="-0.14999847407452621"/>
        </right>
        <top style="thin">
          <color theme="0" tint="-0.14999847407452621"/>
        </top>
        <bottom/>
      </border>
      <protection locked="0" hidden="0"/>
    </dxf>
    <dxf>
      <numFmt numFmtId="0" formatCode="General"/>
      <alignment horizontal="right" vertical="bottom" textRotation="0" wrapText="1" indent="0" justifyLastLine="0" shrinkToFit="0" readingOrder="0"/>
      <border diagonalUp="0" diagonalDown="0" outline="0">
        <left style="thin">
          <color theme="0" tint="-0.14999847407452621"/>
        </left>
        <right/>
        <top style="thin">
          <color theme="0" tint="-0.14999847407452621"/>
        </top>
        <bottom/>
      </border>
      <protection locked="0" hidden="0"/>
    </dxf>
    <dxf>
      <font>
        <strike val="0"/>
        <condense val="0"/>
        <extend val="0"/>
        <outline val="0"/>
        <shadow val="0"/>
        <vertAlign val="baseline"/>
        <sz val="12"/>
        <color theme="1"/>
        <name val="Calibri"/>
        <family val="2"/>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border>
      <protection locked="0" hidden="0"/>
    </dxf>
    <dxf>
      <numFmt numFmtId="0" formatCode="General"/>
      <fill>
        <patternFill patternType="none">
          <fgColor indexed="64"/>
          <bgColor auto="1"/>
        </patternFill>
      </fill>
      <alignment horizontal="general"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border>
      <protection locked="0" hidden="0"/>
    </dxf>
    <dxf>
      <font>
        <strike val="0"/>
        <condense val="0"/>
        <extend val="0"/>
        <outline val="0"/>
        <shadow val="0"/>
        <vertAlign val="baseline"/>
        <sz val="12"/>
        <color theme="1"/>
        <name val="Calibri"/>
        <family val="2"/>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border>
      <protection locked="0" hidden="0"/>
    </dxf>
    <dxf>
      <font>
        <strike val="0"/>
        <condense val="0"/>
        <extend val="0"/>
        <outline val="0"/>
        <shadow val="0"/>
        <vertAlign val="baseline"/>
        <sz val="12"/>
        <color theme="1"/>
        <name val="Calibri"/>
        <family val="2"/>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left/>
        <right style="thin">
          <color theme="0" tint="-0.14999847407452621"/>
        </right>
        <top style="thin">
          <color theme="0" tint="-0.14999847407452621"/>
        </top>
        <bottom style="thin">
          <color theme="0" tint="-0.14999847407452621"/>
        </bottom>
      </border>
      <protection locked="0" hidden="0"/>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condense val="0"/>
        <extend val="0"/>
        <outline val="0"/>
        <shadow val="0"/>
        <vertAlign val="baseline"/>
        <sz val="12"/>
        <color theme="1"/>
        <name val="Calibri"/>
        <family val="2"/>
        <scheme val="minor"/>
      </font>
      <numFmt numFmtId="0" formatCode="General"/>
      <fill>
        <patternFill patternType="none">
          <fgColor indexed="64"/>
          <bgColor auto="1"/>
        </patternFill>
      </fill>
      <alignment horizontal="general" vertical="bottom" textRotation="0" wrapText="0" indent="0" justifyLastLine="0" shrinkToFit="0" readingOrder="0"/>
      <protection locked="0" hidden="0"/>
    </dxf>
    <dxf>
      <font>
        <b/>
        <strike val="0"/>
        <condense val="0"/>
        <extend val="0"/>
        <outline val="0"/>
        <shadow val="0"/>
        <vertAlign val="baseline"/>
        <sz val="12"/>
        <color theme="0"/>
        <name val="Calibri"/>
        <family val="2"/>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left style="thin">
          <color theme="0" tint="-0.14999847407452621"/>
        </left>
        <right style="thin">
          <color theme="0" tint="-0.14999847407452621"/>
        </right>
        <top/>
        <bottom/>
      </border>
      <protection locked="0" hidden="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 formatCode="0"/>
      <alignment textRotation="0" wrapText="0" indent="0" justifyLastLine="0" shrinkToFit="0" readingOrder="0"/>
    </dxf>
    <dxf>
      <numFmt numFmtId="2" formatCode="0.00"/>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numFmt numFmtId="0" formatCode="General"/>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numFmt numFmtId="0" formatCode="General"/>
      <fill>
        <patternFill patternType="none">
          <fgColor indexed="64"/>
          <bgColor auto="1"/>
        </patternFill>
      </fill>
      <alignment horizontal="general" vertical="bottom" textRotation="0" wrapText="0" indent="0" justifyLastLine="0" shrinkToFit="0" readingOrder="0"/>
    </dxf>
    <dxf>
      <border outline="0">
        <top style="thin">
          <color theme="4" tint="0.39997558519241921"/>
        </top>
      </border>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fill>
        <patternFill patternType="none">
          <bgColor auto="1"/>
        </patternFill>
      </fill>
      <alignment horizontal="general" vertical="bottom" textRotation="0" wrapText="0" indent="0" justifyLastLine="0" shrinkToFit="0" readingOrder="0"/>
    </dxf>
    <dxf>
      <fill>
        <patternFill patternType="none">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fill>
        <patternFill patternType="none">
          <bgColor auto="1"/>
        </patternFill>
      </fill>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2"/>
        <color theme="1"/>
        <name val="Calibri"/>
        <family val="2"/>
        <scheme val="minor"/>
      </font>
      <fill>
        <patternFill patternType="none">
          <bgColor auto="1"/>
        </patternFill>
      </fill>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2"/>
        <color theme="1"/>
        <name val="Calibri"/>
        <family val="2"/>
        <scheme val="minor"/>
      </font>
      <fill>
        <patternFill patternType="none">
          <bgColor auto="1"/>
        </patternFill>
      </fill>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2"/>
        <color theme="1"/>
        <name val="Calibri"/>
        <family val="2"/>
        <scheme val="minor"/>
      </font>
      <fill>
        <patternFill patternType="none">
          <bgColor auto="1"/>
        </patternFill>
      </fill>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2"/>
        <color theme="1"/>
        <name val="Calibri"/>
        <family val="2"/>
        <scheme val="minor"/>
      </font>
      <fill>
        <patternFill patternType="none">
          <bgColor auto="1"/>
        </patternFill>
      </fill>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2"/>
        <color theme="1"/>
        <name val="Calibri"/>
        <family val="2"/>
        <scheme val="minor"/>
      </font>
      <fill>
        <patternFill patternType="none">
          <bgColor auto="1"/>
        </patternFill>
      </fill>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2"/>
        <color theme="1"/>
        <name val="Calibri"/>
        <family val="2"/>
        <scheme val="minor"/>
      </font>
      <fill>
        <patternFill patternType="none">
          <bgColor auto="1"/>
        </patternFill>
      </fill>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2"/>
        <color theme="1"/>
        <name val="Calibri"/>
        <family val="2"/>
        <scheme val="minor"/>
      </font>
      <fill>
        <patternFill patternType="none">
          <bgColor auto="1"/>
        </patternFill>
      </fill>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2"/>
        <color theme="1"/>
        <name val="Calibri"/>
        <family val="2"/>
        <scheme val="minor"/>
      </font>
      <fill>
        <patternFill patternType="none">
          <bgColor auto="1"/>
        </patternFill>
      </fill>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2"/>
        <color theme="1"/>
        <name val="Calibri"/>
        <family val="2"/>
        <scheme val="minor"/>
      </font>
      <fill>
        <patternFill patternType="none">
          <bgColor auto="1"/>
        </patternFill>
      </fill>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2"/>
        <color theme="1"/>
        <name val="Calibri"/>
        <family val="2"/>
        <scheme val="minor"/>
      </font>
      <fill>
        <patternFill patternType="none">
          <bgColor auto="1"/>
        </patternFill>
      </fill>
      <alignment horizontal="general" vertical="bottom" textRotation="0" wrapText="0" indent="0" justifyLastLine="0" shrinkToFit="0" readingOrder="0"/>
      <border diagonalUp="0" diagonalDown="0" outline="0">
        <left style="thin">
          <color theme="4" tint="0.39997558519241921"/>
        </left>
        <right/>
        <top style="thin">
          <color theme="4" tint="0.39997558519241921"/>
        </top>
        <bottom/>
      </border>
    </dxf>
    <dxf>
      <border outline="0">
        <left style="thin">
          <color theme="4" tint="0.39997558519241921"/>
        </left>
      </border>
    </dxf>
    <dxf>
      <font>
        <b val="0"/>
        <i val="0"/>
        <strike val="0"/>
        <condense val="0"/>
        <extend val="0"/>
        <outline val="0"/>
        <shadow val="0"/>
        <u val="none"/>
        <vertAlign val="baseline"/>
        <sz val="12"/>
        <color theme="1"/>
        <name val="Calibri"/>
        <family val="2"/>
        <scheme val="minor"/>
      </font>
      <fill>
        <patternFill patternType="none">
          <bgColor auto="1"/>
        </patternFill>
      </fill>
      <alignment horizontal="general"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none">
          <bgColor auto="1"/>
        </patternFill>
      </fill>
      <alignment horizontal="general" vertical="bottom" textRotation="0" wrapText="0" indent="0" justifyLastLine="0" shrinkToFit="0" readingOrder="0"/>
    </dxf>
    <dxf>
      <font>
        <strike val="0"/>
        <condense val="0"/>
        <extend val="0"/>
        <outline val="0"/>
        <shadow val="0"/>
        <u val="none"/>
        <vertAlign val="baseline"/>
        <sz val="12"/>
        <color theme="1"/>
        <name val="Calibri"/>
        <family val="2"/>
        <scheme val="minor"/>
      </font>
      <fill>
        <patternFill patternType="none">
          <fgColor indexed="64"/>
          <bgColor auto="1"/>
        </patternFill>
      </fill>
      <border diagonalUp="0" diagonalDown="0">
        <left style="thin">
          <color theme="2"/>
        </left>
        <right/>
        <top style="thin">
          <color theme="2"/>
        </top>
        <bottom style="thin">
          <color theme="2"/>
        </bottom>
        <vertical style="thin">
          <color theme="2"/>
        </vertical>
        <horizontal style="thin">
          <color theme="2"/>
        </horizontal>
      </border>
    </dxf>
    <dxf>
      <font>
        <b val="0"/>
        <i val="0"/>
        <strike val="0"/>
        <condense val="0"/>
        <extend val="0"/>
        <outline val="0"/>
        <shadow val="0"/>
        <u val="none"/>
        <vertAlign val="baseline"/>
        <sz val="12"/>
        <color theme="1"/>
        <name val="Calibri"/>
        <family val="2"/>
        <scheme val="minor"/>
      </font>
      <numFmt numFmtId="35" formatCode="_(* #,##0.00_);_(* \(#,##0.00\);_(* &quot;-&quot;??_);_(@_)"/>
      <fill>
        <patternFill patternType="none">
          <bgColor auto="1"/>
        </patternFill>
      </fill>
      <border diagonalUp="0" diagonalDown="0">
        <left style="thin">
          <color theme="2"/>
        </left>
        <right style="thin">
          <color theme="2"/>
        </right>
        <top style="thin">
          <color theme="2"/>
        </top>
        <bottom style="thin">
          <color theme="2"/>
        </bottom>
        <vertical style="thin">
          <color theme="2"/>
        </vertical>
        <horizontal style="thin">
          <color theme="2"/>
        </horizontal>
      </border>
    </dxf>
    <dxf>
      <font>
        <b val="0"/>
        <i val="0"/>
        <strike val="0"/>
        <condense val="0"/>
        <extend val="0"/>
        <outline val="0"/>
        <shadow val="0"/>
        <u val="none"/>
        <vertAlign val="baseline"/>
        <sz val="12"/>
        <color theme="1"/>
        <name val="Calibri"/>
        <family val="2"/>
        <scheme val="minor"/>
      </font>
      <numFmt numFmtId="35" formatCode="_(* #,##0.00_);_(* \(#,##0.00\);_(* &quot;-&quot;??_);_(@_)"/>
      <fill>
        <patternFill patternType="none">
          <bgColor auto="1"/>
        </patternFill>
      </fill>
      <border diagonalUp="0" diagonalDown="0">
        <left style="thin">
          <color theme="2"/>
        </left>
        <right style="thin">
          <color theme="2"/>
        </right>
        <top style="thin">
          <color theme="2"/>
        </top>
        <bottom style="thin">
          <color theme="2"/>
        </bottom>
        <vertical style="thin">
          <color theme="2"/>
        </vertical>
        <horizontal style="thin">
          <color theme="2"/>
        </horizontal>
      </border>
    </dxf>
    <dxf>
      <font>
        <b val="0"/>
        <i val="0"/>
        <strike val="0"/>
        <condense val="0"/>
        <extend val="0"/>
        <outline val="0"/>
        <shadow val="0"/>
        <u val="none"/>
        <vertAlign val="baseline"/>
        <sz val="12"/>
        <color theme="1"/>
        <name val="Calibri"/>
        <family val="2"/>
        <scheme val="minor"/>
      </font>
      <numFmt numFmtId="35" formatCode="_(* #,##0.00_);_(* \(#,##0.00\);_(* &quot;-&quot;??_);_(@_)"/>
      <fill>
        <patternFill patternType="none">
          <bgColor auto="1"/>
        </patternFill>
      </fill>
      <border diagonalUp="0" diagonalDown="0">
        <left style="thin">
          <color theme="2"/>
        </left>
        <right style="thin">
          <color theme="2"/>
        </right>
        <top style="thin">
          <color theme="2"/>
        </top>
        <bottom style="thin">
          <color theme="2"/>
        </bottom>
        <vertical style="thin">
          <color theme="2"/>
        </vertical>
        <horizontal style="thin">
          <color theme="2"/>
        </horizontal>
      </border>
    </dxf>
    <dxf>
      <font>
        <b val="0"/>
        <i val="0"/>
        <strike val="0"/>
        <condense val="0"/>
        <extend val="0"/>
        <outline val="0"/>
        <shadow val="0"/>
        <u val="none"/>
        <vertAlign val="baseline"/>
        <sz val="12"/>
        <color theme="1"/>
        <name val="Calibri"/>
        <family val="2"/>
        <scheme val="minor"/>
      </font>
      <numFmt numFmtId="35" formatCode="_(* #,##0.00_);_(* \(#,##0.00\);_(* &quot;-&quot;??_);_(@_)"/>
      <fill>
        <patternFill patternType="none">
          <bgColor auto="1"/>
        </patternFill>
      </fill>
      <border diagonalUp="0" diagonalDown="0">
        <left style="thin">
          <color theme="2"/>
        </left>
        <right style="thin">
          <color theme="2"/>
        </right>
        <top style="thin">
          <color theme="2"/>
        </top>
        <bottom style="thin">
          <color theme="2"/>
        </bottom>
        <vertical style="thin">
          <color theme="2"/>
        </vertical>
        <horizontal style="thin">
          <color theme="2"/>
        </horizontal>
      </border>
    </dxf>
    <dxf>
      <font>
        <strike val="0"/>
        <outline val="0"/>
        <shadow val="0"/>
        <u val="none"/>
        <vertAlign val="baseline"/>
        <sz val="12"/>
        <name val="Calibri"/>
        <family val="2"/>
        <scheme val="minor"/>
      </font>
      <numFmt numFmtId="35" formatCode="_(* #,##0.00_);_(* \(#,##0.00\);_(* &quot;-&quot;??_);_(@_)"/>
      <fill>
        <patternFill patternType="none">
          <fgColor indexed="64"/>
          <bgColor auto="1"/>
        </patternFill>
      </fill>
      <border diagonalUp="0" diagonalDown="0">
        <left style="thin">
          <color theme="2"/>
        </left>
        <right style="thin">
          <color theme="2"/>
        </right>
        <top style="thin">
          <color theme="2"/>
        </top>
        <bottom style="thin">
          <color theme="2"/>
        </bottom>
        <vertical style="thin">
          <color theme="2"/>
        </vertical>
        <horizontal style="thin">
          <color theme="2"/>
        </horizontal>
      </border>
    </dxf>
    <dxf>
      <font>
        <strike val="0"/>
        <outline val="0"/>
        <shadow val="0"/>
        <u val="none"/>
        <vertAlign val="baseline"/>
        <sz val="12"/>
        <name val="Calibri"/>
        <family val="2"/>
        <scheme val="minor"/>
      </font>
      <numFmt numFmtId="35" formatCode="_(* #,##0.00_);_(* \(#,##0.00\);_(* &quot;-&quot;??_);_(@_)"/>
      <fill>
        <patternFill patternType="none">
          <fgColor indexed="64"/>
          <bgColor auto="1"/>
        </patternFill>
      </fill>
      <border diagonalUp="0" diagonalDown="0">
        <left style="thin">
          <color theme="2"/>
        </left>
        <right style="thin">
          <color theme="2"/>
        </right>
        <top style="thin">
          <color theme="2"/>
        </top>
        <bottom style="thin">
          <color theme="2"/>
        </bottom>
        <vertical style="thin">
          <color theme="2"/>
        </vertical>
        <horizontal style="thin">
          <color theme="2"/>
        </horizontal>
      </border>
    </dxf>
    <dxf>
      <font>
        <strike val="0"/>
        <outline val="0"/>
        <shadow val="0"/>
        <u val="none"/>
        <vertAlign val="baseline"/>
        <sz val="12"/>
        <name val="Calibri"/>
        <family val="2"/>
        <scheme val="minor"/>
      </font>
      <numFmt numFmtId="35" formatCode="_(* #,##0.00_);_(* \(#,##0.00\);_(* &quot;-&quot;??_);_(@_)"/>
      <fill>
        <patternFill patternType="none">
          <fgColor indexed="64"/>
          <bgColor auto="1"/>
        </patternFill>
      </fill>
      <border diagonalUp="0" diagonalDown="0">
        <left style="thin">
          <color theme="2"/>
        </left>
        <right style="thin">
          <color theme="2"/>
        </right>
        <top style="thin">
          <color theme="2"/>
        </top>
        <bottom style="thin">
          <color theme="2"/>
        </bottom>
        <vertical style="thin">
          <color theme="2"/>
        </vertical>
        <horizontal style="thin">
          <color theme="2"/>
        </horizontal>
      </border>
    </dxf>
    <dxf>
      <font>
        <strike val="0"/>
        <outline val="0"/>
        <shadow val="0"/>
        <u val="none"/>
        <vertAlign val="baseline"/>
        <sz val="12"/>
        <name val="Calibri"/>
        <family val="2"/>
        <scheme val="minor"/>
      </font>
      <numFmt numFmtId="35" formatCode="_(* #,##0.00_);_(* \(#,##0.00\);_(* &quot;-&quot;??_);_(@_)"/>
      <fill>
        <patternFill patternType="none">
          <fgColor indexed="64"/>
          <bgColor auto="1"/>
        </patternFill>
      </fill>
      <border diagonalUp="0" diagonalDown="0">
        <left style="thin">
          <color theme="2"/>
        </left>
        <right style="thin">
          <color theme="2"/>
        </right>
        <top style="thin">
          <color theme="2"/>
        </top>
        <bottom style="thin">
          <color theme="2"/>
        </bottom>
        <vertical style="thin">
          <color theme="2"/>
        </vertical>
        <horizontal style="thin">
          <color theme="2"/>
        </horizontal>
      </border>
    </dxf>
    <dxf>
      <font>
        <strike val="0"/>
        <outline val="0"/>
        <shadow val="0"/>
        <u val="none"/>
        <vertAlign val="baseline"/>
        <sz val="12"/>
        <name val="Calibri"/>
        <family val="2"/>
        <scheme val="minor"/>
      </font>
      <numFmt numFmtId="35" formatCode="_(* #,##0.00_);_(* \(#,##0.00\);_(* &quot;-&quot;??_);_(@_)"/>
      <fill>
        <patternFill patternType="none">
          <fgColor indexed="64"/>
          <bgColor auto="1"/>
        </patternFill>
      </fill>
      <border diagonalUp="0" diagonalDown="0">
        <left style="thin">
          <color theme="2"/>
        </left>
        <right style="thin">
          <color theme="2"/>
        </right>
        <top style="thin">
          <color theme="2"/>
        </top>
        <bottom style="thin">
          <color theme="2"/>
        </bottom>
        <vertical style="thin">
          <color theme="2"/>
        </vertical>
        <horizontal style="thin">
          <color theme="2"/>
        </horizontal>
      </border>
    </dxf>
    <dxf>
      <font>
        <strike val="0"/>
        <outline val="0"/>
        <shadow val="0"/>
        <u val="none"/>
        <vertAlign val="baseline"/>
        <sz val="12"/>
        <name val="Calibri"/>
        <family val="2"/>
        <scheme val="minor"/>
      </font>
      <fill>
        <patternFill patternType="none">
          <fgColor indexed="64"/>
          <bgColor auto="1"/>
        </patternFill>
      </fill>
      <border diagonalUp="0" diagonalDown="0">
        <left style="thin">
          <color theme="2"/>
        </left>
        <right style="thin">
          <color theme="2"/>
        </right>
        <top style="thin">
          <color theme="2"/>
        </top>
        <bottom style="thin">
          <color theme="2"/>
        </bottom>
        <vertical style="thin">
          <color theme="2"/>
        </vertical>
        <horizontal style="thin">
          <color theme="2"/>
        </horizontal>
      </border>
    </dxf>
    <dxf>
      <font>
        <strike val="0"/>
        <outline val="0"/>
        <shadow val="0"/>
        <u val="none"/>
        <vertAlign val="baseline"/>
        <sz val="12"/>
        <name val="Calibri"/>
        <family val="2"/>
        <scheme val="minor"/>
      </font>
      <fill>
        <patternFill patternType="none">
          <fgColor indexed="64"/>
          <bgColor auto="1"/>
        </patternFill>
      </fill>
      <border diagonalUp="0" diagonalDown="0">
        <left style="thin">
          <color theme="2"/>
        </left>
        <right style="thin">
          <color theme="2"/>
        </right>
        <top style="thin">
          <color theme="2"/>
        </top>
        <bottom style="thin">
          <color theme="2"/>
        </bottom>
        <vertical style="thin">
          <color theme="2"/>
        </vertical>
        <horizontal style="thin">
          <color theme="2"/>
        </horizontal>
      </border>
    </dxf>
    <dxf>
      <font>
        <strike val="0"/>
        <outline val="0"/>
        <shadow val="0"/>
        <u val="none"/>
        <vertAlign val="baseline"/>
        <sz val="12"/>
        <name val="Calibri"/>
        <family val="2"/>
        <scheme val="minor"/>
      </font>
      <fill>
        <patternFill patternType="none">
          <fgColor indexed="64"/>
          <bgColor auto="1"/>
        </patternFill>
      </fill>
      <border diagonalUp="0" diagonalDown="0">
        <left style="thin">
          <color theme="2"/>
        </left>
        <right style="thin">
          <color theme="2"/>
        </right>
        <top style="thin">
          <color theme="2"/>
        </top>
        <bottom style="thin">
          <color theme="2"/>
        </bottom>
        <vertical style="thin">
          <color theme="2"/>
        </vertical>
        <horizontal style="thin">
          <color theme="2"/>
        </horizontal>
      </border>
    </dxf>
    <dxf>
      <font>
        <strike val="0"/>
        <condense val="0"/>
        <extend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theme="2"/>
        </left>
        <right style="thin">
          <color theme="2"/>
        </right>
        <top style="thin">
          <color theme="2"/>
        </top>
        <bottom style="thin">
          <color theme="2"/>
        </bottom>
        <vertical style="thin">
          <color theme="2"/>
        </vertical>
        <horizontal style="thin">
          <color theme="2"/>
        </horizontal>
      </border>
    </dxf>
    <dxf>
      <font>
        <strike val="0"/>
        <condense val="0"/>
        <extend val="0"/>
        <outline val="0"/>
        <shadow val="0"/>
        <u val="none"/>
        <vertAlign val="baseline"/>
        <sz val="12"/>
        <color theme="1"/>
        <name val="Calibri"/>
        <family val="2"/>
        <scheme val="minor"/>
      </font>
      <fill>
        <patternFill patternType="none">
          <fgColor indexed="64"/>
          <bgColor auto="1"/>
        </patternFill>
      </fill>
      <border diagonalUp="0" diagonalDown="0">
        <left style="thin">
          <color theme="2"/>
        </left>
        <right style="thin">
          <color theme="2"/>
        </right>
        <top style="thin">
          <color theme="2"/>
        </top>
        <bottom style="thin">
          <color theme="2"/>
        </bottom>
        <vertical style="thin">
          <color theme="2"/>
        </vertical>
        <horizontal style="thin">
          <color theme="2"/>
        </horizontal>
      </border>
    </dxf>
    <dxf>
      <font>
        <strike val="0"/>
        <condense val="0"/>
        <extend val="0"/>
        <outline val="0"/>
        <shadow val="0"/>
        <u val="none"/>
        <vertAlign val="baseline"/>
        <sz val="12"/>
        <color theme="1"/>
        <name val="Calibri"/>
        <family val="2"/>
        <scheme val="minor"/>
      </font>
      <fill>
        <patternFill patternType="none">
          <fgColor indexed="64"/>
          <bgColor auto="1"/>
        </patternFill>
      </fill>
      <border diagonalUp="0" diagonalDown="0">
        <left style="thin">
          <color theme="2"/>
        </left>
        <right style="thin">
          <color theme="2"/>
        </right>
        <top style="thin">
          <color theme="2"/>
        </top>
        <bottom style="thin">
          <color theme="2"/>
        </bottom>
        <vertical style="thin">
          <color theme="2"/>
        </vertical>
        <horizontal style="thin">
          <color theme="2"/>
        </horizontal>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border diagonalUp="0" diagonalDown="0">
        <left style="thin">
          <color theme="2"/>
        </left>
        <right style="thin">
          <color theme="2"/>
        </right>
        <top style="thin">
          <color theme="2"/>
        </top>
        <bottom style="thin">
          <color theme="2"/>
        </bottom>
        <vertical style="thin">
          <color theme="2"/>
        </vertical>
        <horizontal style="thin">
          <color theme="2"/>
        </horizontal>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border diagonalUp="0" diagonalDown="0">
        <left style="thin">
          <color theme="2"/>
        </left>
        <right style="thin">
          <color theme="2"/>
        </right>
        <top style="thin">
          <color theme="2"/>
        </top>
        <bottom style="thin">
          <color theme="2"/>
        </bottom>
        <vertical style="thin">
          <color theme="2"/>
        </vertical>
        <horizontal style="thin">
          <color theme="2"/>
        </horizontal>
      </border>
    </dxf>
    <dxf>
      <numFmt numFmtId="0" formatCode="General"/>
      <fill>
        <patternFill patternType="none">
          <bgColor auto="1"/>
        </patternFill>
      </fill>
      <border diagonalUp="0" diagonalDown="0">
        <left style="thin">
          <color theme="2"/>
        </left>
        <right style="thin">
          <color theme="2"/>
        </right>
        <top style="thin">
          <color theme="2"/>
        </top>
        <bottom style="thin">
          <color theme="2"/>
        </bottom>
        <vertical style="thin">
          <color theme="2"/>
        </vertical>
        <horizontal style="thin">
          <color theme="2"/>
        </horizontal>
      </border>
    </dxf>
    <dxf>
      <numFmt numFmtId="0" formatCode="General"/>
      <fill>
        <patternFill patternType="none">
          <bgColor auto="1"/>
        </patternFill>
      </fill>
      <border diagonalUp="0" diagonalDown="0">
        <left style="thin">
          <color theme="2"/>
        </left>
        <right style="thin">
          <color theme="2"/>
        </right>
        <top style="thin">
          <color theme="2"/>
        </top>
        <bottom style="thin">
          <color theme="2"/>
        </bottom>
        <vertical style="thin">
          <color theme="2"/>
        </vertical>
        <horizontal style="thin">
          <color theme="2"/>
        </horizontal>
      </border>
    </dxf>
    <dxf>
      <font>
        <strike val="0"/>
        <condense val="0"/>
        <extend val="0"/>
        <outline val="0"/>
        <shadow val="0"/>
        <u val="none"/>
        <vertAlign val="baseline"/>
        <sz val="12"/>
        <color theme="1"/>
        <name val="Calibri"/>
        <family val="2"/>
        <scheme val="minor"/>
      </font>
      <fill>
        <patternFill patternType="none">
          <fgColor indexed="64"/>
          <bgColor auto="1"/>
        </patternFill>
      </fill>
      <border diagonalUp="0" diagonalDown="0">
        <left style="thin">
          <color theme="2"/>
        </left>
        <right style="thin">
          <color theme="2"/>
        </right>
        <top style="thin">
          <color theme="2"/>
        </top>
        <bottom style="thin">
          <color theme="2"/>
        </bottom>
        <vertical style="thin">
          <color theme="2"/>
        </vertical>
        <horizontal style="thin">
          <color theme="2"/>
        </horizontal>
      </border>
    </dxf>
    <dxf>
      <font>
        <strike val="0"/>
        <condense val="0"/>
        <extend val="0"/>
        <outline val="0"/>
        <shadow val="0"/>
        <u val="none"/>
        <vertAlign val="baseline"/>
        <sz val="12"/>
        <color theme="1"/>
        <name val="Calibri"/>
        <family val="2"/>
        <scheme val="minor"/>
      </font>
      <fill>
        <patternFill patternType="none">
          <fgColor indexed="64"/>
          <bgColor auto="1"/>
        </patternFill>
      </fill>
      <border diagonalUp="0" diagonalDown="0">
        <left style="thin">
          <color theme="2"/>
        </left>
        <right style="thin">
          <color theme="2"/>
        </right>
        <top style="thin">
          <color theme="2"/>
        </top>
        <bottom style="thin">
          <color theme="2"/>
        </bottom>
        <vertical style="thin">
          <color theme="2"/>
        </vertical>
        <horizontal style="thin">
          <color theme="2"/>
        </horizontal>
      </border>
    </dxf>
    <dxf>
      <font>
        <strike val="0"/>
        <condense val="0"/>
        <extend val="0"/>
        <outline val="0"/>
        <shadow val="0"/>
        <u val="none"/>
        <vertAlign val="baseline"/>
        <sz val="12"/>
        <color theme="1"/>
        <name val="Calibri"/>
        <family val="2"/>
        <scheme val="minor"/>
      </font>
      <fill>
        <patternFill patternType="none">
          <fgColor indexed="64"/>
          <bgColor auto="1"/>
        </patternFill>
      </fill>
      <border diagonalUp="0" diagonalDown="0">
        <left style="thin">
          <color theme="2"/>
        </left>
        <right style="thin">
          <color theme="2"/>
        </right>
        <top style="thin">
          <color theme="2"/>
        </top>
        <bottom style="thin">
          <color theme="2"/>
        </bottom>
        <vertical style="thin">
          <color theme="2"/>
        </vertical>
        <horizontal style="thin">
          <color theme="2"/>
        </horizontal>
      </border>
    </dxf>
    <dxf>
      <font>
        <strike val="0"/>
        <condense val="0"/>
        <extend val="0"/>
        <outline val="0"/>
        <shadow val="0"/>
        <u val="none"/>
        <vertAlign val="baseline"/>
        <sz val="12"/>
        <color theme="1"/>
        <name val="Calibri"/>
        <family val="2"/>
        <scheme val="minor"/>
      </font>
      <fill>
        <patternFill patternType="none">
          <fgColor indexed="64"/>
          <bgColor auto="1"/>
        </patternFill>
      </fill>
      <border diagonalUp="0" diagonalDown="0">
        <left style="thin">
          <color theme="2"/>
        </left>
        <right style="thin">
          <color theme="2"/>
        </right>
        <top style="thin">
          <color theme="2"/>
        </top>
        <bottom style="thin">
          <color theme="2"/>
        </bottom>
        <vertical style="thin">
          <color theme="2"/>
        </vertical>
        <horizontal style="thin">
          <color theme="2"/>
        </horizontal>
      </border>
    </dxf>
    <dxf>
      <font>
        <strike val="0"/>
        <condense val="0"/>
        <extend val="0"/>
        <outline val="0"/>
        <shadow val="0"/>
        <u val="none"/>
        <vertAlign val="baseline"/>
        <sz val="12"/>
        <color theme="1"/>
        <name val="Calibri"/>
        <family val="2"/>
        <scheme val="minor"/>
      </font>
      <fill>
        <patternFill patternType="none">
          <fgColor indexed="64"/>
          <bgColor auto="1"/>
        </patternFill>
      </fill>
      <border diagonalUp="0" diagonalDown="0">
        <left style="thin">
          <color theme="2"/>
        </left>
        <right style="thin">
          <color theme="2"/>
        </right>
        <top style="thin">
          <color theme="2"/>
        </top>
        <bottom style="thin">
          <color theme="2"/>
        </bottom>
        <vertical style="thin">
          <color theme="2"/>
        </vertical>
        <horizontal style="thin">
          <color theme="2"/>
        </horizontal>
      </border>
    </dxf>
    <dxf>
      <font>
        <strike val="0"/>
        <outline val="0"/>
        <shadow val="0"/>
        <u val="none"/>
        <vertAlign val="baseline"/>
        <sz val="12"/>
        <name val="Calibri"/>
        <family val="2"/>
        <scheme val="minor"/>
      </font>
      <fill>
        <patternFill patternType="none">
          <fgColor indexed="64"/>
          <bgColor auto="1"/>
        </patternFill>
      </fill>
      <border diagonalUp="0" diagonalDown="0">
        <left style="thin">
          <color theme="2"/>
        </left>
        <right style="thin">
          <color theme="2"/>
        </right>
        <top style="thin">
          <color theme="2"/>
        </top>
        <bottom style="thin">
          <color theme="2"/>
        </bottom>
        <vertical style="thin">
          <color theme="2"/>
        </vertical>
        <horizontal style="thin">
          <color theme="2"/>
        </horizontal>
      </border>
    </dxf>
    <dxf>
      <font>
        <strike val="0"/>
        <outline val="0"/>
        <shadow val="0"/>
        <u val="none"/>
        <vertAlign val="baseline"/>
        <sz val="12"/>
        <name val="Calibri"/>
        <family val="2"/>
        <scheme val="minor"/>
      </font>
      <fill>
        <patternFill patternType="none">
          <fgColor indexed="64"/>
          <bgColor auto="1"/>
        </patternFill>
      </fill>
      <border diagonalUp="0" diagonalDown="0">
        <left style="thin">
          <color theme="2"/>
        </left>
        <right style="thin">
          <color theme="2"/>
        </right>
        <top style="thin">
          <color theme="2"/>
        </top>
        <bottom style="thin">
          <color theme="2"/>
        </bottom>
        <vertical style="thin">
          <color theme="2"/>
        </vertical>
        <horizontal style="thin">
          <color theme="2"/>
        </horizontal>
      </border>
    </dxf>
    <dxf>
      <font>
        <strike val="0"/>
        <condense val="0"/>
        <extend val="0"/>
        <outline val="0"/>
        <shadow val="0"/>
        <u val="none"/>
        <vertAlign val="baseline"/>
        <sz val="12"/>
        <color rgb="FF000000"/>
        <name val="Calibri"/>
        <family val="2"/>
        <scheme val="minor"/>
      </font>
      <fill>
        <patternFill patternType="none">
          <fgColor indexed="64"/>
          <bgColor auto="1"/>
        </patternFill>
      </fill>
      <alignment horizontal="general" vertical="bottom"/>
      <border diagonalUp="0" diagonalDown="0">
        <left style="thin">
          <color theme="2"/>
        </left>
        <right style="thin">
          <color theme="2"/>
        </right>
        <top style="thin">
          <color theme="2"/>
        </top>
        <bottom style="thin">
          <color theme="2"/>
        </bottom>
        <vertical style="thin">
          <color theme="2"/>
        </vertical>
        <horizontal style="thin">
          <color theme="2"/>
        </horizontal>
      </border>
    </dxf>
    <dxf>
      <font>
        <b val="0"/>
        <i val="0"/>
        <strike val="0"/>
        <condense val="0"/>
        <extend val="0"/>
        <outline val="0"/>
        <shadow val="0"/>
        <u val="none"/>
        <vertAlign val="baseline"/>
        <sz val="12"/>
        <color rgb="FF000000"/>
        <name val="Calibri"/>
        <family val="2"/>
        <scheme val="minor"/>
      </font>
      <fill>
        <patternFill patternType="none">
          <fgColor indexed="64"/>
          <bgColor auto="1"/>
        </patternFill>
      </fill>
      <border diagonalUp="0" diagonalDown="0">
        <left style="thin">
          <color theme="2"/>
        </left>
        <right style="thin">
          <color theme="2"/>
        </right>
        <top style="thin">
          <color theme="2"/>
        </top>
        <bottom style="thin">
          <color theme="2"/>
        </bottom>
        <vertical style="thin">
          <color theme="2"/>
        </vertical>
        <horizontal style="thin">
          <color theme="2"/>
        </horizontal>
      </border>
    </dxf>
    <dxf>
      <font>
        <b val="0"/>
        <i val="0"/>
        <strike val="0"/>
        <condense val="0"/>
        <extend val="0"/>
        <outline val="0"/>
        <shadow val="0"/>
        <u val="none"/>
        <vertAlign val="baseline"/>
        <sz val="12"/>
        <color rgb="FF000000"/>
        <name val="Calibri"/>
        <family val="2"/>
        <scheme val="minor"/>
      </font>
      <fill>
        <patternFill patternType="none">
          <bgColor auto="1"/>
        </patternFill>
      </fill>
      <border diagonalUp="0" diagonalDown="0">
        <left style="thin">
          <color theme="2"/>
        </left>
        <right style="thin">
          <color theme="2"/>
        </right>
        <top style="thin">
          <color theme="2"/>
        </top>
        <bottom style="thin">
          <color theme="2"/>
        </bottom>
        <vertical style="thin">
          <color theme="2"/>
        </vertical>
        <horizontal style="thin">
          <color theme="2"/>
        </horizontal>
      </border>
    </dxf>
    <dxf>
      <font>
        <b val="0"/>
        <i val="0"/>
        <strike val="0"/>
        <condense val="0"/>
        <extend val="0"/>
        <outline val="0"/>
        <shadow val="0"/>
        <u val="none"/>
        <vertAlign val="baseline"/>
        <sz val="12"/>
        <color rgb="FF000000"/>
        <name val="Calibri"/>
        <family val="2"/>
        <scheme val="minor"/>
      </font>
      <fill>
        <patternFill patternType="none">
          <bgColor auto="1"/>
        </patternFill>
      </fill>
      <border diagonalUp="0" diagonalDown="0">
        <left style="thin">
          <color theme="2"/>
        </left>
        <right style="thin">
          <color theme="2"/>
        </right>
        <top style="thin">
          <color theme="2"/>
        </top>
        <bottom style="thin">
          <color theme="2"/>
        </bottom>
        <vertical style="thin">
          <color theme="2"/>
        </vertical>
        <horizontal style="thin">
          <color theme="2"/>
        </horizontal>
      </border>
    </dxf>
    <dxf>
      <fill>
        <patternFill patternType="none">
          <bgColor auto="1"/>
        </patternFill>
      </fill>
      <border diagonalUp="0" diagonalDown="0">
        <left style="thin">
          <color theme="2"/>
        </left>
        <right style="thin">
          <color theme="2"/>
        </right>
        <top style="thin">
          <color theme="2"/>
        </top>
        <bottom style="thin">
          <color theme="2"/>
        </bottom>
        <vertical style="thin">
          <color theme="2"/>
        </vertical>
        <horizontal style="thin">
          <color theme="2"/>
        </horizontal>
      </border>
    </dxf>
    <dxf>
      <fill>
        <patternFill patternType="none">
          <bgColor auto="1"/>
        </patternFill>
      </fill>
      <border diagonalUp="0" diagonalDown="0">
        <left style="thin">
          <color theme="2"/>
        </left>
        <right style="thin">
          <color theme="2"/>
        </right>
        <top style="thin">
          <color theme="2"/>
        </top>
        <bottom style="thin">
          <color theme="2"/>
        </bottom>
        <vertical style="thin">
          <color theme="2"/>
        </vertical>
        <horizontal style="thin">
          <color theme="2"/>
        </horizontal>
      </border>
    </dxf>
    <dxf>
      <font>
        <b val="0"/>
        <i val="0"/>
        <strike val="0"/>
        <condense val="0"/>
        <extend val="0"/>
        <outline val="0"/>
        <shadow val="0"/>
        <u val="none"/>
        <vertAlign val="baseline"/>
        <sz val="12"/>
        <color rgb="FF000000"/>
        <name val="Calibri"/>
        <family val="2"/>
        <scheme val="minor"/>
      </font>
      <fill>
        <patternFill patternType="none">
          <bgColor auto="1"/>
        </patternFill>
      </fill>
      <border diagonalUp="0" diagonalDown="0">
        <left style="thin">
          <color theme="2"/>
        </left>
        <right style="thin">
          <color theme="2"/>
        </right>
        <top style="thin">
          <color theme="2"/>
        </top>
        <bottom style="thin">
          <color theme="2"/>
        </bottom>
        <vertical style="thin">
          <color theme="2"/>
        </vertical>
        <horizontal style="thin">
          <color theme="2"/>
        </horizontal>
      </border>
    </dxf>
    <dxf>
      <font>
        <b val="0"/>
        <i val="0"/>
        <strike val="0"/>
        <condense val="0"/>
        <extend val="0"/>
        <outline val="0"/>
        <shadow val="0"/>
        <u val="none"/>
        <vertAlign val="baseline"/>
        <sz val="12"/>
        <color rgb="FF000000"/>
        <name val="Calibri"/>
        <family val="2"/>
        <scheme val="minor"/>
      </font>
      <fill>
        <patternFill patternType="none">
          <fgColor indexed="64"/>
          <bgColor auto="1"/>
        </patternFill>
      </fill>
      <border diagonalUp="0" diagonalDown="0">
        <left style="thin">
          <color theme="2"/>
        </left>
        <right style="thin">
          <color theme="2"/>
        </right>
        <top style="thin">
          <color theme="2"/>
        </top>
        <bottom style="thin">
          <color theme="2"/>
        </bottom>
        <vertical style="thin">
          <color theme="2"/>
        </vertical>
        <horizontal style="thin">
          <color theme="2"/>
        </horizontal>
      </border>
    </dxf>
    <dxf>
      <font>
        <b val="0"/>
        <i val="0"/>
        <strike val="0"/>
        <condense val="0"/>
        <extend val="0"/>
        <outline val="0"/>
        <shadow val="0"/>
        <u val="none"/>
        <vertAlign val="baseline"/>
        <sz val="12"/>
        <color rgb="FF000000"/>
        <name val="Calibri"/>
        <family val="2"/>
        <scheme val="minor"/>
      </font>
      <fill>
        <patternFill patternType="none">
          <bgColor auto="1"/>
        </patternFill>
      </fill>
      <border diagonalUp="0" diagonalDown="0">
        <left style="thin">
          <color theme="2"/>
        </left>
        <right style="thin">
          <color theme="2"/>
        </right>
        <top style="thin">
          <color theme="2"/>
        </top>
        <bottom style="thin">
          <color theme="2"/>
        </bottom>
        <vertical style="thin">
          <color theme="2"/>
        </vertical>
        <horizontal style="thin">
          <color theme="2"/>
        </horizontal>
      </border>
    </dxf>
    <dxf>
      <font>
        <b val="0"/>
        <i val="0"/>
        <strike val="0"/>
        <condense val="0"/>
        <extend val="0"/>
        <outline val="0"/>
        <shadow val="0"/>
        <u val="none"/>
        <vertAlign val="baseline"/>
        <sz val="12"/>
        <color rgb="FF000000"/>
        <name val="Calibri"/>
        <family val="2"/>
        <scheme val="minor"/>
      </font>
      <fill>
        <patternFill patternType="none">
          <bgColor auto="1"/>
        </patternFill>
      </fill>
      <border diagonalUp="0" diagonalDown="0">
        <left style="thin">
          <color theme="2"/>
        </left>
        <right style="thin">
          <color theme="2"/>
        </right>
        <top style="thin">
          <color theme="2"/>
        </top>
        <bottom style="thin">
          <color theme="2"/>
        </bottom>
        <vertical style="thin">
          <color theme="2"/>
        </vertical>
        <horizontal style="thin">
          <color theme="2"/>
        </horizontal>
      </border>
    </dxf>
    <dxf>
      <fill>
        <patternFill patternType="none">
          <bgColor auto="1"/>
        </patternFill>
      </fill>
      <border diagonalUp="0" diagonalDown="0">
        <left style="thin">
          <color theme="2"/>
        </left>
        <right style="thin">
          <color theme="2"/>
        </right>
        <top style="thin">
          <color theme="2"/>
        </top>
        <bottom style="thin">
          <color theme="2"/>
        </bottom>
        <vertical style="thin">
          <color theme="2"/>
        </vertical>
        <horizontal style="thin">
          <color theme="2"/>
        </horizontal>
      </border>
    </dxf>
    <dxf>
      <font>
        <strike val="0"/>
        <condense val="0"/>
        <extend val="0"/>
        <outline val="0"/>
        <shadow val="0"/>
        <u val="none"/>
        <vertAlign val="baseline"/>
        <sz val="12"/>
        <color rgb="FF000000"/>
        <name val="Calibri"/>
        <family val="2"/>
        <scheme val="minor"/>
      </font>
      <fill>
        <patternFill patternType="none">
          <fgColor indexed="64"/>
          <bgColor auto="1"/>
        </patternFill>
      </fill>
      <alignment horizontal="general" vertical="bottom"/>
      <border diagonalUp="0" diagonalDown="0">
        <left style="thin">
          <color theme="2"/>
        </left>
        <right style="thin">
          <color theme="2"/>
        </right>
        <top style="thin">
          <color theme="2"/>
        </top>
        <bottom style="thin">
          <color theme="2"/>
        </bottom>
        <vertical style="thin">
          <color theme="2"/>
        </vertical>
        <horizontal style="thin">
          <color theme="2"/>
        </horizontal>
      </border>
    </dxf>
    <dxf>
      <font>
        <strike val="0"/>
        <condense val="0"/>
        <extend val="0"/>
        <outline val="0"/>
        <shadow val="0"/>
        <u val="none"/>
        <vertAlign val="baseline"/>
        <sz val="12"/>
        <color rgb="FF000000"/>
        <name val="Calibri"/>
        <family val="2"/>
        <scheme val="minor"/>
      </font>
      <fill>
        <patternFill patternType="none">
          <fgColor indexed="64"/>
          <bgColor auto="1"/>
        </patternFill>
      </fill>
      <alignment horizontal="general" vertical="bottom"/>
      <border diagonalUp="0" diagonalDown="0">
        <left/>
        <right style="thin">
          <color theme="2"/>
        </right>
        <top style="thin">
          <color theme="2"/>
        </top>
        <bottom style="thin">
          <color theme="2"/>
        </bottom>
        <vertical style="thin">
          <color theme="2"/>
        </vertical>
        <horizontal style="thin">
          <color theme="2"/>
        </horizontal>
      </border>
    </dxf>
    <dxf>
      <border outline="0">
        <left style="thin">
          <color theme="0" tint="-0.14999847407452621"/>
        </left>
        <right style="thin">
          <color theme="4" tint="0.39997558519241921"/>
        </right>
        <top style="thin">
          <color theme="4" tint="0.39997558519241921"/>
        </top>
      </border>
    </dxf>
    <dxf>
      <font>
        <strike val="0"/>
        <condense val="0"/>
        <extend val="0"/>
        <outline val="0"/>
        <shadow val="0"/>
        <u val="none"/>
        <vertAlign val="baseline"/>
        <sz val="12"/>
        <color theme="1"/>
        <name val="Calibri"/>
        <family val="2"/>
        <scheme val="minor"/>
      </font>
      <fill>
        <patternFill patternType="none">
          <fgColor indexed="64"/>
          <bgColor auto="1"/>
        </patternFill>
      </fill>
    </dxf>
    <dxf>
      <font>
        <b/>
        <strike val="0"/>
        <condense val="0"/>
        <extend val="0"/>
        <outline val="0"/>
        <shadow val="0"/>
        <u val="none"/>
        <vertAlign val="baseline"/>
        <sz val="12"/>
        <color rgb="FF000000"/>
        <name val="Calibri"/>
        <family val="2"/>
        <scheme val="minor"/>
      </font>
      <fill>
        <patternFill patternType="none">
          <fgColor indexed="64"/>
          <bgColor auto="1"/>
        </patternFill>
      </fill>
      <border diagonalUp="0" diagonalDown="0">
        <left style="thin">
          <color theme="2"/>
        </left>
        <right style="thin">
          <color theme="2"/>
        </right>
        <top/>
        <bottom/>
        <vertical style="thin">
          <color theme="2"/>
        </vertical>
        <horizontal style="thin">
          <color theme="2"/>
        </horizontal>
      </border>
    </dxf>
    <dxf>
      <font>
        <strike val="0"/>
        <outline val="0"/>
        <shadow val="0"/>
        <u val="none"/>
        <vertAlign val="baseline"/>
        <color theme="1"/>
        <family val="2"/>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amily val="2"/>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amily val="2"/>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amily val="2"/>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amily val="2"/>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amily val="2"/>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amily val="2"/>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amily val="2"/>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amily val="2"/>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amily val="2"/>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amily val="2"/>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amily val="2"/>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amily val="2"/>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amily val="2"/>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strike val="0"/>
        <outline val="0"/>
        <shadow val="0"/>
        <u val="none"/>
        <vertAlign val="baseline"/>
        <color theme="1"/>
      </font>
      <numFmt numFmtId="0" formatCode="General"/>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top style="thin">
          <color theme="2"/>
        </top>
        <bottom/>
      </border>
    </dxf>
    <dxf>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strike val="0"/>
        <outline val="0"/>
        <shadow val="0"/>
        <u val="none"/>
        <vertAlign val="baseline"/>
        <color theme="1"/>
      </font>
      <numFmt numFmtId="0" formatCode="General"/>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numFmt numFmtId="0" formatCode="General"/>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numFmt numFmtId="0" formatCode="General"/>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numFmt numFmtId="19" formatCode="m/d/yy"/>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2"/>
        <color theme="1"/>
        <name val="Calibri"/>
        <family val="2"/>
        <scheme val="none"/>
      </font>
      <numFmt numFmtId="14" formatCode="0.00%"/>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b val="0"/>
        <i val="0"/>
        <strike val="0"/>
        <condense val="0"/>
        <extend val="0"/>
        <outline val="0"/>
        <shadow val="0"/>
        <u val="none"/>
        <vertAlign val="baseline"/>
        <sz val="12"/>
        <color theme="1"/>
        <name val="Calibri"/>
        <family val="2"/>
        <scheme val="none"/>
      </font>
      <numFmt numFmtId="14" formatCode="0.00%"/>
      <alignment horizontal="left" vertical="bottom" textRotation="0" wrapText="0" indent="0" justifyLastLine="0" shrinkToFit="0" readingOrder="0"/>
      <border diagonalUp="0" diagonalDown="0">
        <left style="thin">
          <color theme="2"/>
        </left>
        <right style="thin">
          <color theme="2"/>
        </right>
        <top style="thin">
          <color theme="2"/>
        </top>
        <bottom/>
        <vertical/>
        <horizontal/>
      </border>
    </dxf>
    <dxf>
      <font>
        <b val="0"/>
        <i val="0"/>
        <strike val="0"/>
        <condense val="0"/>
        <extend val="0"/>
        <outline val="0"/>
        <shadow val="0"/>
        <u val="none"/>
        <vertAlign val="baseline"/>
        <sz val="12"/>
        <color theme="1"/>
        <name val="Calibri"/>
        <family val="2"/>
        <scheme val="none"/>
      </font>
      <numFmt numFmtId="14" formatCode="0.00%"/>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left style="thin">
          <color theme="2"/>
        </left>
        <right style="thin">
          <color theme="2"/>
        </right>
        <top style="thin">
          <color theme="2"/>
        </top>
        <bottom/>
        <vertical/>
        <horizontal/>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b val="0"/>
        <i val="0"/>
        <strike val="0"/>
        <condense val="0"/>
        <extend val="0"/>
        <outline val="0"/>
        <shadow val="0"/>
        <u val="none"/>
        <vertAlign val="baseline"/>
        <sz val="12"/>
        <color theme="1"/>
        <name val="Calibri"/>
        <family val="2"/>
        <scheme val="none"/>
      </font>
      <numFmt numFmtId="0" formatCode="General"/>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2"/>
        <color theme="1"/>
        <name val="Calibri"/>
        <family val="2"/>
        <scheme val="none"/>
      </font>
      <numFmt numFmtId="0" formatCode="General"/>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numFmt numFmtId="0" formatCode="General"/>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numFmt numFmtId="19" formatCode="m/d/yy"/>
      <alignment horizontal="left" vertical="bottom" textRotation="0" wrapText="0" indent="0" justifyLastLine="0" shrinkToFit="0" readingOrder="0"/>
    </dxf>
    <dxf>
      <font>
        <strike val="0"/>
        <outline val="0"/>
        <shadow val="0"/>
        <u val="none"/>
        <vertAlign val="baseline"/>
        <color theme="1"/>
      </font>
      <numFmt numFmtId="19" formatCode="m/d/yy"/>
      <fill>
        <patternFill patternType="none">
          <fgColor indexed="64"/>
          <bgColor auto="1"/>
        </patternFill>
      </fill>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numFmt numFmtId="19" formatCode="m/d/yy"/>
      <fill>
        <patternFill patternType="none">
          <fgColor indexed="64"/>
          <bgColor indexed="65"/>
        </patternFill>
      </fill>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numFmt numFmtId="19" formatCode="m/d/yy"/>
      <fill>
        <patternFill patternType="none">
          <fgColor indexed="64"/>
          <bgColor auto="1"/>
        </patternFill>
      </fill>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2"/>
        <color theme="1"/>
        <name val="Calibri"/>
        <family val="2"/>
        <scheme val="minor"/>
      </font>
      <numFmt numFmtId="14" formatCode="0.00%"/>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b val="0"/>
        <i val="0"/>
        <strike val="0"/>
        <condense val="0"/>
        <extend val="0"/>
        <outline val="0"/>
        <shadow val="0"/>
        <u val="none"/>
        <vertAlign val="baseline"/>
        <sz val="12"/>
        <color theme="1"/>
        <name val="Calibri"/>
        <family val="2"/>
        <scheme val="minor"/>
      </font>
      <numFmt numFmtId="14" formatCode="0.00%"/>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b val="0"/>
        <i val="0"/>
        <strike val="0"/>
        <condense val="0"/>
        <extend val="0"/>
        <outline val="0"/>
        <shadow val="0"/>
        <u val="none"/>
        <vertAlign val="baseline"/>
        <sz val="12"/>
        <color theme="1"/>
        <name val="Calibri"/>
        <family val="2"/>
        <scheme val="minor"/>
      </font>
      <numFmt numFmtId="14" formatCode="0.00%"/>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b val="0"/>
        <i val="0"/>
        <strike val="0"/>
        <condense val="0"/>
        <extend val="0"/>
        <outline val="0"/>
        <shadow val="0"/>
        <u val="none"/>
        <vertAlign val="baseline"/>
        <sz val="12"/>
        <color theme="1"/>
        <name val="Calibri"/>
        <family val="2"/>
        <scheme val="minor"/>
      </font>
      <numFmt numFmtId="14" formatCode="0.00%"/>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strike val="0"/>
        <outline val="0"/>
        <shadow val="0"/>
        <u val="none"/>
        <vertAlign val="baseline"/>
        <sz val="12"/>
        <color theme="1"/>
        <name val="Calibri"/>
        <family val="2"/>
        <scheme val="minor"/>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strike val="0"/>
        <outline val="0"/>
        <shadow val="0"/>
        <u val="none"/>
        <vertAlign val="baseline"/>
        <color theme="1"/>
      </font>
      <fill>
        <patternFill patternType="none">
          <fgColor indexed="64"/>
          <bgColor auto="1"/>
        </patternFill>
      </fill>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fill>
        <patternFill patternType="none">
          <fgColor indexed="64"/>
          <bgColor auto="1"/>
        </patternFill>
      </fill>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fill>
        <patternFill patternType="none">
          <fgColor indexed="64"/>
          <bgColor auto="1"/>
        </patternFill>
      </fill>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border diagonalUp="0" diagonalDown="0">
        <left/>
        <right style="thin">
          <color theme="2"/>
        </right>
        <top style="thin">
          <color theme="2"/>
        </top>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left" vertical="bottom" textRotation="0" wrapText="0" indent="0" justifyLastLine="0" shrinkToFit="0" readingOrder="0"/>
      <border diagonalUp="0" diagonalDown="0" outline="0">
        <left/>
        <right style="thin">
          <color theme="2"/>
        </right>
        <top style="thin">
          <color theme="2"/>
        </top>
        <bottom style="thin">
          <color theme="2"/>
        </bottom>
      </border>
    </dxf>
    <dxf>
      <border outline="0">
        <top style="thin">
          <color theme="2"/>
        </top>
      </border>
    </dxf>
    <dxf>
      <border outline="0">
        <left style="thin">
          <color theme="2"/>
        </left>
        <right style="thin">
          <color theme="2"/>
        </right>
        <top style="thin">
          <color theme="2"/>
        </top>
        <bottom style="thin">
          <color theme="2"/>
        </bottom>
      </border>
    </dxf>
    <dxf>
      <font>
        <strike val="0"/>
        <outline val="0"/>
        <shadow val="0"/>
        <u val="none"/>
        <vertAlign val="baseline"/>
        <color theme="1"/>
        <family val="2"/>
      </font>
      <alignment horizontal="left" vertical="bottom" textRotation="0" wrapText="0" indent="0" justifyLastLine="0" shrinkToFit="0" readingOrder="0"/>
    </dxf>
    <dxf>
      <border outline="0">
        <bottom style="thin">
          <color theme="2"/>
        </bottom>
      </border>
    </dxf>
    <dxf>
      <font>
        <b/>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outline="0">
        <left style="thin">
          <color theme="2"/>
        </left>
        <right style="thin">
          <color theme="2"/>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 Id="rId27"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netorgft2479829.sharepoint.com/Users/ahsanakhter/Library/Mobile%20Documents/com~apple~CloudDocs/tower%20leadership/codes/team-map/address.xlsx" TargetMode="External"/><Relationship Id="rId1" Type="http://schemas.openxmlformats.org/officeDocument/2006/relationships/externalLinkPath" Target="/Users/ahsanakhter/Library/Mobile%20Documents/com~apple~CloudDocs/tower%20leadership/codes/team-map/addres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1">
          <cell r="A1" t="str">
            <v>Address</v>
          </cell>
          <cell r="B1" t="str">
            <v>Latitude</v>
          </cell>
          <cell r="C1" t="str">
            <v>Longitude</v>
          </cell>
        </row>
        <row r="2">
          <cell r="A2" t="str">
            <v xml:space="preserve">3911 East 144 North Rigby, ID 83442 </v>
          </cell>
          <cell r="B2">
            <v>43.647544400000001</v>
          </cell>
          <cell r="C2">
            <v>-111.9218135</v>
          </cell>
        </row>
        <row r="3">
          <cell r="A3" t="str">
            <v>2525 W. Carefree Hwy Building #2, Suite 108, Phoenix, AZ 85085</v>
          </cell>
          <cell r="B3">
            <v>33.797007000000001</v>
          </cell>
          <cell r="C3">
            <v>-112.11494399999999</v>
          </cell>
        </row>
        <row r="4">
          <cell r="A4" t="str">
            <v>16 Haverhill St, Andover, MA 01810</v>
          </cell>
          <cell r="B4">
            <v>42.673074999999997</v>
          </cell>
          <cell r="C4">
            <v>-71.1484722</v>
          </cell>
        </row>
        <row r="5">
          <cell r="A5" t="str">
            <v>5656 S Power Rd Suite 129, Gilbert, AZ 85295</v>
          </cell>
          <cell r="B5">
            <v>33.314172200000002</v>
          </cell>
          <cell r="C5">
            <v>-111.68956350000001</v>
          </cell>
        </row>
        <row r="6">
          <cell r="A6" t="str">
            <v>300 Rice Meadow Way, Columbia, SC 29229</v>
          </cell>
          <cell r="B6">
            <v>34.155488800000008</v>
          </cell>
          <cell r="C6">
            <v>-80.91191640000001</v>
          </cell>
        </row>
        <row r="7">
          <cell r="A7" t="str">
            <v>1 Place Notre Dame, St Johnsbury, VT 05819</v>
          </cell>
          <cell r="B7">
            <v>44.419742199999988</v>
          </cell>
          <cell r="C7">
            <v>-72.018376099999998</v>
          </cell>
        </row>
        <row r="8">
          <cell r="A8" t="str">
            <v>13760 West Camelback Road Suite 50, Litchfield Park, AZ 85340</v>
          </cell>
          <cell r="B8">
            <v>33.5100853</v>
          </cell>
          <cell r="C8">
            <v>-112.3558938</v>
          </cell>
        </row>
        <row r="9">
          <cell r="A9" t="str">
            <v>13404 N Del Webb Blvd, Sun City, AZ 85351</v>
          </cell>
          <cell r="B9">
            <v>33.605905700000001</v>
          </cell>
          <cell r="C9">
            <v>-112.2897672</v>
          </cell>
        </row>
        <row r="10">
          <cell r="A10" t="str">
            <v>13949 West Meeker Blvd Suite A, Sun City West, AZ 85375</v>
          </cell>
          <cell r="B10">
            <v>33.658979899999999</v>
          </cell>
          <cell r="C10">
            <v>-112.3609726</v>
          </cell>
        </row>
        <row r="11">
          <cell r="A11" t="str">
            <v>36 West 44th Street Suite #600A, New York, NY 10036</v>
          </cell>
          <cell r="B11">
            <v>40.755349000000002</v>
          </cell>
          <cell r="C11">
            <v>-73.981902000000005</v>
          </cell>
        </row>
        <row r="12">
          <cell r="A12" t="str">
            <v>33-41 Newark St. #2a, Hoboken, NJ 07030</v>
          </cell>
          <cell r="B12">
            <v>40.736386000000003</v>
          </cell>
          <cell r="C12">
            <v>-74.029408000000004</v>
          </cell>
        </row>
        <row r="13">
          <cell r="A13" t="str">
            <v>895-B Trancas St, Napa, CA 94558</v>
          </cell>
          <cell r="B13">
            <v>38.323804099999997</v>
          </cell>
          <cell r="C13">
            <v>-122.2927425</v>
          </cell>
        </row>
        <row r="14">
          <cell r="A14" t="str">
            <v>292 Alamo Dr #5, Vacaville, CA 95688</v>
          </cell>
          <cell r="B14">
            <v>38.354359000000002</v>
          </cell>
          <cell r="C14">
            <v>-122.009872</v>
          </cell>
        </row>
        <row r="15">
          <cell r="A15" t="str">
            <v>15220 W 87th St Pkwy, Lenexa, KS 66219</v>
          </cell>
          <cell r="B15">
            <v>38.971661400000002</v>
          </cell>
          <cell r="C15">
            <v>-94.762430899999998</v>
          </cell>
        </row>
        <row r="16">
          <cell r="A16" t="str">
            <v>11044 Quivira Rd, Overland Park, KS 66210</v>
          </cell>
          <cell r="B16">
            <v>38.929215399999997</v>
          </cell>
          <cell r="C16">
            <v>-94.725267000000002</v>
          </cell>
        </row>
        <row r="17">
          <cell r="A17" t="str">
            <v>102 Union St, Nashville, TN 37201</v>
          </cell>
          <cell r="B17">
            <v>36.166205300000001</v>
          </cell>
          <cell r="C17">
            <v>-86.777483699999991</v>
          </cell>
        </row>
        <row r="18">
          <cell r="A18" t="str">
            <v>1202 N Main Street Suitce C, Viroqua, WI 54665</v>
          </cell>
          <cell r="B18">
            <v>43.572096799999997</v>
          </cell>
          <cell r="C18">
            <v>-90.890965600000001</v>
          </cell>
        </row>
        <row r="19">
          <cell r="A19" t="str">
            <v>519 McHugh Road, Holmen, WI 54636</v>
          </cell>
          <cell r="B19">
            <v>43.971490199999998</v>
          </cell>
          <cell r="C19">
            <v>-91.266077199999998</v>
          </cell>
        </row>
        <row r="20">
          <cell r="A20" t="str">
            <v>3143 State Road Suite 100, La Crosse, WI 54601</v>
          </cell>
          <cell r="B20">
            <v>43.7920005</v>
          </cell>
          <cell r="C20">
            <v>-91.209600999999992</v>
          </cell>
        </row>
        <row r="21">
          <cell r="A21" t="str">
            <v>310 S Nelson Drive # C, Arcadia, WI 54612</v>
          </cell>
          <cell r="B21">
            <v>44.249561999999997</v>
          </cell>
          <cell r="C21">
            <v>-91.472560999999999</v>
          </cell>
        </row>
        <row r="22">
          <cell r="A22" t="str">
            <v>321 4th St SE, Auburn, WA 98002</v>
          </cell>
          <cell r="B22">
            <v>47.304391600000002</v>
          </cell>
          <cell r="C22">
            <v>-122.2243041</v>
          </cell>
        </row>
        <row r="23">
          <cell r="A23" t="str">
            <v>91 Aviemore Dr, Pinehurst, NC 28374</v>
          </cell>
          <cell r="B23">
            <v>35.203570300000003</v>
          </cell>
          <cell r="C23">
            <v>-79.453402099999991</v>
          </cell>
        </row>
        <row r="24">
          <cell r="A24" t="str">
            <v>1334 Ebenezer Rd, Rock Hill, SC 29732</v>
          </cell>
          <cell r="B24">
            <v>34.9476212</v>
          </cell>
          <cell r="C24">
            <v>-81.039262999999991</v>
          </cell>
        </row>
        <row r="25">
          <cell r="A25" t="str">
            <v>4385 Everhard Rd NW, Canton, OH 44718</v>
          </cell>
          <cell r="B25">
            <v>40.859490100000002</v>
          </cell>
          <cell r="C25">
            <v>-81.430205299999997</v>
          </cell>
        </row>
        <row r="26">
          <cell r="A26" t="str">
            <v>210 Thunderbird Dr Ste X, El Paso, TX 79912</v>
          </cell>
          <cell r="B26">
            <v>31.833421699999999</v>
          </cell>
          <cell r="C26">
            <v>-106.53036830000001</v>
          </cell>
        </row>
        <row r="27">
          <cell r="A27" t="str">
            <v>5721 Gunn Hwy, Tampa, FL 33625</v>
          </cell>
          <cell r="B27">
            <v>28.062851599999998</v>
          </cell>
          <cell r="C27">
            <v>-82.542700299999993</v>
          </cell>
        </row>
        <row r="28">
          <cell r="A28" t="str">
            <v>7344 McCutcheon Road Chattanooga, TN 37421</v>
          </cell>
          <cell r="B28">
            <v>35.042653299999998</v>
          </cell>
          <cell r="C28">
            <v>-85.1491671</v>
          </cell>
        </row>
        <row r="29">
          <cell r="A29" t="str">
            <v>667 Eagle Rock Ave Suite B, West Orange, NJ 07052</v>
          </cell>
          <cell r="B29">
            <v>40.810745399999988</v>
          </cell>
          <cell r="C29">
            <v>-74.261536300000017</v>
          </cell>
        </row>
        <row r="30">
          <cell r="A30" t="str">
            <v>176 Cedar Street, North Plainfield, NJ 07060</v>
          </cell>
          <cell r="B30">
            <v>40.622980099999999</v>
          </cell>
          <cell r="C30">
            <v>-74.444234999999992</v>
          </cell>
        </row>
        <row r="31">
          <cell r="A31" t="str">
            <v>Commerce Center 2229 US Highway 1, North Brunswick, NJ 08902</v>
          </cell>
          <cell r="B31">
            <v>40.446727199999998</v>
          </cell>
          <cell r="C31">
            <v>-74.498041799999996</v>
          </cell>
        </row>
        <row r="32">
          <cell r="A32" t="str">
            <v>74-76 Elmora Ave, Elizabeth, NJ 07202</v>
          </cell>
          <cell r="B32">
            <v>40.659274099999998</v>
          </cell>
          <cell r="C32">
            <v>-74.232190799999998</v>
          </cell>
        </row>
        <row r="33">
          <cell r="A33" t="str">
            <v>133 Defense Hwy STE 210, Annapolis, MD 21401</v>
          </cell>
          <cell r="B33">
            <v>38.985012699999999</v>
          </cell>
          <cell r="C33">
            <v>-76.552730799999992</v>
          </cell>
        </row>
        <row r="34">
          <cell r="A34" t="str">
            <v>344 South Yellowstone Drive Madison, WI 53705</v>
          </cell>
          <cell r="B34">
            <v>43.061042899999997</v>
          </cell>
          <cell r="C34">
            <v>-89.492370399999999</v>
          </cell>
        </row>
        <row r="35">
          <cell r="A35" t="str">
            <v>180 Wilburn Rd, Sun Prairie, WI 53590</v>
          </cell>
          <cell r="B35">
            <v>43.199306399999998</v>
          </cell>
          <cell r="C35">
            <v>-89.208987999999991</v>
          </cell>
        </row>
        <row r="36">
          <cell r="A36" t="str">
            <v>4036 Quarles Ct, Harrisonburg, VA 22801</v>
          </cell>
          <cell r="B36">
            <v>38.406903900000003</v>
          </cell>
          <cell r="C36">
            <v>-78.82939669999999</v>
          </cell>
        </row>
        <row r="37">
          <cell r="A37" t="str">
            <v>1200 S ROBERT ST SUITE C, ST PAUL, MN 55118</v>
          </cell>
          <cell r="B37">
            <v>44.909912499999997</v>
          </cell>
          <cell r="C37">
            <v>-93.080100299999998</v>
          </cell>
        </row>
        <row r="38">
          <cell r="A38" t="str">
            <v>7690 Highway 72 West #101, Madison, AL 35758</v>
          </cell>
          <cell r="B38">
            <v>34.706538999999999</v>
          </cell>
          <cell r="C38">
            <v>-86.677854999999994</v>
          </cell>
        </row>
        <row r="39">
          <cell r="A39" t="str">
            <v>12090 County Line Rd Suite L, Madison, AL 35756</v>
          </cell>
          <cell r="B39">
            <v>34.731330300000003</v>
          </cell>
          <cell r="C39">
            <v>-86.787980199999993</v>
          </cell>
        </row>
        <row r="40">
          <cell r="A40" t="str">
            <v>3033 Newcastle Loop, Myrtle Beach, SC 29588</v>
          </cell>
          <cell r="B40">
            <v>33.637897000000002</v>
          </cell>
          <cell r="C40">
            <v>-78.994163999999998</v>
          </cell>
        </row>
        <row r="41">
          <cell r="A41" t="str">
            <v>2900 N Main St Suite G, Moncks Corner, SC 29461</v>
          </cell>
          <cell r="B41">
            <v>33.064355999999997</v>
          </cell>
          <cell r="C41">
            <v>-80.093420600000002</v>
          </cell>
        </row>
        <row r="42">
          <cell r="A42" t="str">
            <v>227 Stallsville Loop, Summerville, SC 29485</v>
          </cell>
          <cell r="B42">
            <v>32.9951431</v>
          </cell>
          <cell r="C42">
            <v>-80.184674299999998</v>
          </cell>
        </row>
        <row r="43">
          <cell r="A43" t="str">
            <v>2127 Olympic Pkwy #1003, Chula Vista, CA 91915</v>
          </cell>
          <cell r="B43">
            <v>32.628593000000002</v>
          </cell>
          <cell r="C43">
            <v>-116.965745</v>
          </cell>
        </row>
        <row r="44">
          <cell r="A44" t="str">
            <v>3735 Clairemont Mesa Blvd, San Diego, CA 92117</v>
          </cell>
          <cell r="B44">
            <v>32.827389400000001</v>
          </cell>
          <cell r="C44">
            <v>-117.20713979999999</v>
          </cell>
        </row>
        <row r="45">
          <cell r="A45" t="str">
            <v>9601 Katy Fwy, Houston, TX 77024</v>
          </cell>
          <cell r="B45">
            <v>29.783307300000001</v>
          </cell>
          <cell r="C45">
            <v>-95.529454799999996</v>
          </cell>
        </row>
        <row r="46">
          <cell r="A46" t="str">
            <v>2404 Satellite Blvd #115, Duluth, GA 30096</v>
          </cell>
          <cell r="B46">
            <v>33.961730000000003</v>
          </cell>
          <cell r="C46">
            <v>-84.115711000000005</v>
          </cell>
        </row>
        <row r="47">
          <cell r="A47" t="str">
            <v>804 Town Blvd Suite 2010, Brookhaven, GA 30319</v>
          </cell>
          <cell r="B47">
            <v>33.870684099999998</v>
          </cell>
          <cell r="C47">
            <v>-84.336559399999999</v>
          </cell>
        </row>
        <row r="48">
          <cell r="A48" t="str">
            <v>3719 Old Alabama Road #400b, Johns Creek, GA 30022</v>
          </cell>
          <cell r="B48">
            <v>34.023295099999999</v>
          </cell>
          <cell r="C48">
            <v>-84.250045600000007</v>
          </cell>
        </row>
        <row r="49">
          <cell r="A49" t="str">
            <v>35 W Jackson Rd, Braselton, GA 30517</v>
          </cell>
          <cell r="B49">
            <v>34.1054222</v>
          </cell>
          <cell r="C49">
            <v>-83.761608999999993</v>
          </cell>
        </row>
        <row r="50">
          <cell r="A50" t="str">
            <v>9020 Farrow Road, Columbia, SC 29203</v>
          </cell>
          <cell r="B50">
            <v>34.109043399999997</v>
          </cell>
          <cell r="C50">
            <v>-80.948599399999992</v>
          </cell>
        </row>
        <row r="51">
          <cell r="A51" t="str">
            <v>14812 W. 69th Avenue Unit A, Arvada, CO 80007</v>
          </cell>
          <cell r="B51">
            <v>39.821569400000001</v>
          </cell>
          <cell r="C51">
            <v>-105.1657618</v>
          </cell>
        </row>
        <row r="52">
          <cell r="A52" t="str">
            <v>50 Pondlet Place Falmouth, MA 02540</v>
          </cell>
          <cell r="B52">
            <v>41.546991499999997</v>
          </cell>
          <cell r="C52">
            <v>-70.629571099999993</v>
          </cell>
        </row>
        <row r="53">
          <cell r="A53" t="str">
            <v>589 Broadway 2nd floor, New York, NY 10012</v>
          </cell>
          <cell r="B53">
            <v>40.725013699999998</v>
          </cell>
          <cell r="C53">
            <v>-73.997619399999991</v>
          </cell>
        </row>
        <row r="54">
          <cell r="A54" t="str">
            <v>736 Castleton Ave, Staten Island, NY 10310</v>
          </cell>
          <cell r="B54">
            <v>40.634454900000001</v>
          </cell>
          <cell r="C54">
            <v>-74.107226400000002</v>
          </cell>
        </row>
        <row r="55">
          <cell r="A55" t="str">
            <v>516 Old Maccumber Station Rd, Wilmington, NC 28405</v>
          </cell>
          <cell r="B55">
            <v>34.2501599</v>
          </cell>
          <cell r="C55">
            <v>-77.826206099999993</v>
          </cell>
        </row>
        <row r="56">
          <cell r="A56" t="str">
            <v>3043 John F. Kennedy Boulevard Jersey City, NJ 07306</v>
          </cell>
          <cell r="B56">
            <v>40.737160199999998</v>
          </cell>
          <cell r="C56">
            <v>-74.063127600000001</v>
          </cell>
        </row>
        <row r="57">
          <cell r="A57" t="str">
            <v>6324 University Ave, San Diego, CA 92115</v>
          </cell>
          <cell r="B57">
            <v>32.754578000000002</v>
          </cell>
          <cell r="C57">
            <v>-117.0595716</v>
          </cell>
        </row>
        <row r="58">
          <cell r="A58" t="str">
            <v>920 Massachusetts Avenue Northwest Suite G10A Washington, DC 20001</v>
          </cell>
          <cell r="B58">
            <v>38.903165899999998</v>
          </cell>
          <cell r="C58">
            <v>-77.025444499999992</v>
          </cell>
        </row>
        <row r="59">
          <cell r="A59" t="str">
            <v>6908 Oakhurst Ridge Road City of the Village of Clarkston, MI 48348</v>
          </cell>
          <cell r="B59">
            <v>42.744855700000002</v>
          </cell>
          <cell r="C59">
            <v>-83.349605400000002</v>
          </cell>
        </row>
        <row r="60">
          <cell r="A60" t="str">
            <v>1262 North Macomb St., Monroe, MI 48162</v>
          </cell>
          <cell r="B60">
            <v>41.931367600000002</v>
          </cell>
          <cell r="C60">
            <v>-83.385231700000006</v>
          </cell>
        </row>
        <row r="61">
          <cell r="A61" t="str">
            <v>413 W Washington Ave, Madison, WI 53703</v>
          </cell>
          <cell r="B61">
            <v>43.070803900000001</v>
          </cell>
          <cell r="C61">
            <v>-89.389112499999996</v>
          </cell>
        </row>
        <row r="62">
          <cell r="A62" t="str">
            <v>1335 East Independence Street Springfield, MO 65804</v>
          </cell>
          <cell r="B62">
            <v>37.143866099999997</v>
          </cell>
          <cell r="C62">
            <v>-93.274794299999996</v>
          </cell>
        </row>
        <row r="63">
          <cell r="A63" t="str">
            <v>8390 Champions Gate Blvd #314, Davenport, FL 33837</v>
          </cell>
          <cell r="B63">
            <v>28.217181</v>
          </cell>
          <cell r="C63">
            <v>-81.633269999999996</v>
          </cell>
        </row>
        <row r="64">
          <cell r="A64" t="str">
            <v>1200 S Robert St Suite C, St Paul, MN 55118</v>
          </cell>
          <cell r="B64">
            <v>44.909912499999997</v>
          </cell>
          <cell r="C64">
            <v>-93.080100299999998</v>
          </cell>
        </row>
        <row r="65">
          <cell r="A65" t="str">
            <v>2333 Morris Ave Suite A111, Union, NJ 07083</v>
          </cell>
          <cell r="B65">
            <v>40.7009726</v>
          </cell>
          <cell r="C65">
            <v>-74.28309999999999</v>
          </cell>
        </row>
        <row r="66">
          <cell r="A66" t="str">
            <v>805 South Reserve Street Missoula, MT 59801</v>
          </cell>
          <cell r="B66">
            <v>46.863988800000001</v>
          </cell>
          <cell r="C66">
            <v>-114.0402303</v>
          </cell>
        </row>
        <row r="67">
          <cell r="A67" t="str">
            <v>115 Hartford Turnpike Tolland, CT 06084</v>
          </cell>
          <cell r="B67">
            <v>41.867256900000001</v>
          </cell>
          <cell r="C67">
            <v>-72.414407499999996</v>
          </cell>
        </row>
        <row r="68">
          <cell r="A68" t="str">
            <v>15850 Southwest Fwy Suite 400, Sugar Land, TX 77478</v>
          </cell>
          <cell r="B68">
            <v>29.601061399999999</v>
          </cell>
          <cell r="C68">
            <v>-95.622159599999989</v>
          </cell>
        </row>
        <row r="69">
          <cell r="A69" t="str">
            <v>174 Rte 101 C-1 Unit C-1, Bedford, NH 03110</v>
          </cell>
          <cell r="B69">
            <v>42.940665300000013</v>
          </cell>
          <cell r="C69">
            <v>-71.520273899999992</v>
          </cell>
        </row>
        <row r="70">
          <cell r="A70" t="str">
            <v>1075 Whitlock Avenue SW Ste. C, Marietta, GA 30064</v>
          </cell>
          <cell r="B70">
            <v>33.951512800000003</v>
          </cell>
          <cell r="C70">
            <v>-84.580394200000001</v>
          </cell>
        </row>
        <row r="71">
          <cell r="A71" t="str">
            <v>42490 Garfield Rd Clinton, MI 48038</v>
          </cell>
          <cell r="B71">
            <v>42.609215499999998</v>
          </cell>
          <cell r="C71">
            <v>-82.951874399999994</v>
          </cell>
        </row>
        <row r="72">
          <cell r="A72" t="str">
            <v>1881 Greenwood Drive, Crown Point, IN 46307</v>
          </cell>
          <cell r="B72">
            <v>41.409125799999998</v>
          </cell>
          <cell r="C72">
            <v>-87.336448699999991</v>
          </cell>
        </row>
        <row r="73">
          <cell r="A73" t="str">
            <v>1243 Joliet Street, Dyer, IN 46311</v>
          </cell>
          <cell r="B73">
            <v>41.492041700000001</v>
          </cell>
          <cell r="C73">
            <v>-87.49921479999999</v>
          </cell>
        </row>
        <row r="74">
          <cell r="A74" t="str">
            <v>326 Garden St, Carlstadt, NJ 07072</v>
          </cell>
          <cell r="B74">
            <v>40.8417964</v>
          </cell>
          <cell r="C74">
            <v>-74.101009199999993</v>
          </cell>
        </row>
        <row r="75">
          <cell r="A75" t="str">
            <v>600 McCroskey St, Nixa, MO 65714</v>
          </cell>
          <cell r="B75">
            <v>37.051345499999996</v>
          </cell>
          <cell r="C75">
            <v>-93.301473599999994</v>
          </cell>
        </row>
        <row r="76">
          <cell r="A76" t="str">
            <v>2524 White Oak Road Raleigh, NC 27609</v>
          </cell>
          <cell r="B76">
            <v>35.8182951</v>
          </cell>
          <cell r="C76">
            <v>-78.6422764</v>
          </cell>
        </row>
        <row r="77">
          <cell r="A77" t="str">
            <v xml:space="preserve"> 24560 Southpoint Dr #160, Aldie, VA 20105</v>
          </cell>
          <cell r="B77">
            <v>38.957718</v>
          </cell>
          <cell r="C77">
            <v>-77.603750000000005</v>
          </cell>
        </row>
        <row r="78">
          <cell r="A78" t="str">
            <v>31 Hopkins Rd, Buffalo, NY 14221</v>
          </cell>
          <cell r="B78">
            <v>42.979684900000002</v>
          </cell>
          <cell r="C78">
            <v>-78.739043999999993</v>
          </cell>
        </row>
        <row r="79">
          <cell r="A79" t="str">
            <v>3340 Providence Dr Ste 560, Anchorage, AK 99508</v>
          </cell>
          <cell r="B79">
            <v>61.18868419999999</v>
          </cell>
          <cell r="C79">
            <v>-149.8181112</v>
          </cell>
        </row>
        <row r="80">
          <cell r="A80" t="str">
            <v>10928 Eagle River Rd Ste 105, Eagle River, AK 99577</v>
          </cell>
          <cell r="B80">
            <v>61.318871999999992</v>
          </cell>
          <cell r="C80">
            <v>-149.572935</v>
          </cell>
        </row>
        <row r="81">
          <cell r="A81" t="str">
            <v>935 E Westpoint Dr Ste 203, Wasilla, AK 99654</v>
          </cell>
          <cell r="B81">
            <v>61.582803400000003</v>
          </cell>
          <cell r="C81">
            <v>-149.4267461</v>
          </cell>
        </row>
        <row r="82">
          <cell r="A82" t="str">
            <v>3275 Market Pl Blvd #225, Cumming, GA 30041</v>
          </cell>
          <cell r="B82">
            <v>34.186898800000002</v>
          </cell>
          <cell r="C82">
            <v>-84.132779900000003</v>
          </cell>
        </row>
        <row r="83">
          <cell r="A83" t="str">
            <v>6936 Pine Arbor Dr S #210, Cottage Grove, MN 55016</v>
          </cell>
          <cell r="B83">
            <v>44.849035000000001</v>
          </cell>
          <cell r="C83">
            <v>-92.951971</v>
          </cell>
        </row>
        <row r="84">
          <cell r="A84" t="str">
            <v>1628 W 3rd Ave, Williamson, WV 25661</v>
          </cell>
          <cell r="B84">
            <v>37.675682399999999</v>
          </cell>
          <cell r="C84">
            <v>-82.29125719999999</v>
          </cell>
        </row>
        <row r="85">
          <cell r="A85" t="str">
            <v>925 E University Drive, Granger, IN 46530</v>
          </cell>
          <cell r="B85">
            <v>41.7199399</v>
          </cell>
          <cell r="C85">
            <v>-86.168018599999996</v>
          </cell>
        </row>
        <row r="86">
          <cell r="A86" t="str">
            <v>17490 IN-23, South Bend, IN 46635</v>
          </cell>
          <cell r="B86">
            <v>41.706827599999997</v>
          </cell>
          <cell r="C86">
            <v>-86.204931899999991</v>
          </cell>
        </row>
        <row r="87">
          <cell r="A87" t="str">
            <v>2424 E 5th St, Mishawaka, IN 46544</v>
          </cell>
          <cell r="B87">
            <v>41.658540899999998</v>
          </cell>
          <cell r="C87">
            <v>-86.139998300000002</v>
          </cell>
        </row>
        <row r="88">
          <cell r="A88" t="str">
            <v>7130 Heritage Square Dr # 420, Granger, IN 46530</v>
          </cell>
          <cell r="B88">
            <v>41.666494</v>
          </cell>
          <cell r="C88">
            <v>-85.729723000000007</v>
          </cell>
        </row>
        <row r="89">
          <cell r="A89" t="str">
            <v>3081 Williams Rd b 100, Fortson, GA 31808</v>
          </cell>
          <cell r="B89">
            <v>32.565337900000003</v>
          </cell>
          <cell r="C89">
            <v>-84.943860000000001</v>
          </cell>
        </row>
        <row r="90">
          <cell r="A90" t="str">
            <v>3419 Colonnade Pkwy, Birmingham, AL 35243</v>
          </cell>
          <cell r="B90">
            <v>33.438575</v>
          </cell>
          <cell r="C90">
            <v>-86.728081000000003</v>
          </cell>
        </row>
        <row r="91">
          <cell r="A91" t="str">
            <v>123 North Chalkville Rd. Suite 1, Trussville, AL 35173</v>
          </cell>
          <cell r="B91">
            <v>33.621996699999997</v>
          </cell>
          <cell r="C91">
            <v>-86.608888399999998</v>
          </cell>
        </row>
        <row r="92">
          <cell r="A92" t="str">
            <v>4200 Columbia Rd, Martinez, GA 30907</v>
          </cell>
          <cell r="B92">
            <v>33.5074848</v>
          </cell>
          <cell r="C92">
            <v>-82.115707099999995</v>
          </cell>
        </row>
        <row r="93">
          <cell r="A93" t="str">
            <v>2100 Hedgcoxe Rd, Plano, TX 75025</v>
          </cell>
          <cell r="B93">
            <v>33.085548899999999</v>
          </cell>
          <cell r="C93">
            <v>-96.733217599999989</v>
          </cell>
        </row>
        <row r="94">
          <cell r="A94" t="str">
            <v>1717 W 6th St Suite 365, Austin, TX 78703</v>
          </cell>
          <cell r="B94">
            <v>30.275821199999999</v>
          </cell>
          <cell r="C94">
            <v>-97.765403599999999</v>
          </cell>
        </row>
        <row r="95">
          <cell r="A95" t="str">
            <v>1109 Woodlawn Ave, Cambridge, OH 43725</v>
          </cell>
          <cell r="B95">
            <v>40.012577499999999</v>
          </cell>
          <cell r="C95">
            <v>-81.582134499999995</v>
          </cell>
        </row>
        <row r="96">
          <cell r="A96" t="str">
            <v>102 Mary Alice Park Rd Ste 201, Cumming, GA 30040</v>
          </cell>
          <cell r="B96">
            <v>34.198655199999997</v>
          </cell>
          <cell r="C96">
            <v>-84.1322586</v>
          </cell>
        </row>
        <row r="97">
          <cell r="A97" t="str">
            <v>3654 N Belt Line Rd, Irving, TX 75062</v>
          </cell>
          <cell r="B97">
            <v>32.856585099999997</v>
          </cell>
          <cell r="C97">
            <v>-96.991520999999992</v>
          </cell>
        </row>
        <row r="98">
          <cell r="A98" t="str">
            <v>5072 W Plano Pkwy, Suite 270, Plano, TX 75093</v>
          </cell>
          <cell r="B98">
            <v>33.015936600000003</v>
          </cell>
          <cell r="C98">
            <v>-96.799579899999998</v>
          </cell>
        </row>
        <row r="99">
          <cell r="A99" t="str">
            <v>726 N Hampton Rd, DeSoto, TX 75115</v>
          </cell>
          <cell r="B99">
            <v>32.602301199999999</v>
          </cell>
          <cell r="C99">
            <v>-96.856647499999994</v>
          </cell>
        </row>
        <row r="100">
          <cell r="A100" t="str">
            <v>2770 Atlanta Hwy Suite 600, Cumming, GA 30040</v>
          </cell>
          <cell r="B100">
            <v>34.161008500000001</v>
          </cell>
          <cell r="C100">
            <v>-84.185743599999995</v>
          </cell>
        </row>
        <row r="101">
          <cell r="A101" t="str">
            <v>104 N. Lafayette Street Suite A, Eatonton, GA 31024</v>
          </cell>
          <cell r="B101">
            <v>33.326017</v>
          </cell>
          <cell r="C101">
            <v>-83.392533</v>
          </cell>
        </row>
        <row r="102">
          <cell r="A102" t="str">
            <v>102 E 107th Ave, Crown Point, IN 46307</v>
          </cell>
          <cell r="B102">
            <v>41.424237099999999</v>
          </cell>
          <cell r="C102">
            <v>-87.334106199999994</v>
          </cell>
        </row>
        <row r="103">
          <cell r="A103" t="str">
            <v>5500 Lilburn Stone Mountain Rd, Stone Mountain, GA 30087</v>
          </cell>
          <cell r="B103">
            <v>33.855072300000003</v>
          </cell>
          <cell r="C103">
            <v>-84.143575499999997</v>
          </cell>
        </row>
        <row r="104">
          <cell r="A104" t="str">
            <v>5307 W 79th St, Burbank, IL 60459</v>
          </cell>
          <cell r="B104">
            <v>41.748607900000003</v>
          </cell>
          <cell r="C104">
            <v>-87.7540178</v>
          </cell>
        </row>
        <row r="105">
          <cell r="A105" t="str">
            <v>13247 S Baltimore Ave, Chicago, IL 60633</v>
          </cell>
          <cell r="B105">
            <v>41.654082500000001</v>
          </cell>
          <cell r="C105">
            <v>-87.546879399999995</v>
          </cell>
        </row>
        <row r="106">
          <cell r="A106" t="str">
            <v>3112 Union Ave, Steger, IL 60475</v>
          </cell>
          <cell r="B106">
            <v>41.474730000000001</v>
          </cell>
          <cell r="C106">
            <v>-87.6333135</v>
          </cell>
        </row>
        <row r="107">
          <cell r="A107" t="str">
            <v>9486 Wicker Ave, St John, IN 46373</v>
          </cell>
          <cell r="B107">
            <v>41.446480899999997</v>
          </cell>
          <cell r="C107">
            <v>-87.470979999999997</v>
          </cell>
        </row>
        <row r="108">
          <cell r="A108" t="str">
            <v>1192 North Main Street, Crown Point, IN 46307</v>
          </cell>
          <cell r="B108">
            <v>41.431403000000003</v>
          </cell>
          <cell r="C108">
            <v>-87.364334999999997</v>
          </cell>
        </row>
        <row r="109">
          <cell r="A109" t="str">
            <v>9744 N IL Route 47, Huntley, IL 60142</v>
          </cell>
          <cell r="B109">
            <v>42.173571699999997</v>
          </cell>
          <cell r="C109">
            <v>-88.4263531</v>
          </cell>
        </row>
        <row r="110">
          <cell r="A110" t="str">
            <v>12059 Western Ave, Blue Island, IL 60406</v>
          </cell>
          <cell r="B110">
            <v>41.6737301</v>
          </cell>
          <cell r="C110">
            <v>-87.680326899999997</v>
          </cell>
        </row>
        <row r="111">
          <cell r="A111" t="str">
            <v>2900 Bristol St, Costa Mesa, CA 92626</v>
          </cell>
          <cell r="B111">
            <v>33.676163899999999</v>
          </cell>
          <cell r="C111">
            <v>-117.8868684</v>
          </cell>
        </row>
        <row r="112">
          <cell r="A112" t="str">
            <v>1665 Eagle Harbor Pkwy E, Fleming Island, FL 32003</v>
          </cell>
          <cell r="B112">
            <v>30.098840200000001</v>
          </cell>
          <cell r="C112">
            <v>-81.70469159999999</v>
          </cell>
        </row>
        <row r="113">
          <cell r="A113" t="str">
            <v>80 Huff Ave, Greensburg, PA 15601</v>
          </cell>
          <cell r="B113">
            <v>40.282587300000003</v>
          </cell>
          <cell r="C113">
            <v>-79.552400800000001</v>
          </cell>
        </row>
        <row r="114">
          <cell r="A114" t="str">
            <v>211 Laurel Avenue, Cresson, PA 16630</v>
          </cell>
          <cell r="B114">
            <v>40.462415900000003</v>
          </cell>
          <cell r="C114">
            <v>-78.589198499999995</v>
          </cell>
        </row>
        <row r="115">
          <cell r="A115" t="str">
            <v>312 North Chestnut Street, Scottdale, PA 15683</v>
          </cell>
          <cell r="B115">
            <v>40.104507699999999</v>
          </cell>
          <cell r="C115">
            <v>-79.58783840000001</v>
          </cell>
        </row>
        <row r="116">
          <cell r="A116" t="str">
            <v>1117 South 6th Street, Indiana, PA 15701</v>
          </cell>
          <cell r="B116">
            <v>40.602081499999997</v>
          </cell>
          <cell r="C116">
            <v>-79.146861000000001</v>
          </cell>
        </row>
        <row r="117">
          <cell r="A117" t="str">
            <v>7887 N Kendall Dr Ste 220, Miami, FL 33156</v>
          </cell>
          <cell r="B117">
            <v>25.688752699999998</v>
          </cell>
          <cell r="C117">
            <v>-80.3208269</v>
          </cell>
        </row>
        <row r="118">
          <cell r="A118" t="str">
            <v>801 E 66th St, Savannah, GA 31405</v>
          </cell>
          <cell r="B118">
            <v>32.0295147</v>
          </cell>
          <cell r="C118">
            <v>-81.094974800000003</v>
          </cell>
        </row>
        <row r="119">
          <cell r="A119" t="str">
            <v>410 Foulk Rd Suite 204, Wilmington, DE 19803</v>
          </cell>
          <cell r="B119">
            <v>39.783644899999999</v>
          </cell>
          <cell r="C119">
            <v>-75.537733500000002</v>
          </cell>
        </row>
        <row r="120">
          <cell r="A120" t="str">
            <v>950 East Pennsylvania Avenue Escondido, CA 92025</v>
          </cell>
          <cell r="B120">
            <v>33.128421899999999</v>
          </cell>
          <cell r="C120">
            <v>-117.06964000000001</v>
          </cell>
        </row>
        <row r="121">
          <cell r="A121" t="str">
            <v>814 Sloop Ave Kannapolis, NC 28083</v>
          </cell>
          <cell r="B121">
            <v>35.506794800000002</v>
          </cell>
          <cell r="C121">
            <v>-80.607785100000001</v>
          </cell>
        </row>
        <row r="122">
          <cell r="A122" t="str">
            <v>340 Parkview Dr, New Castle, IN 47362</v>
          </cell>
          <cell r="B122">
            <v>39.914332000000002</v>
          </cell>
          <cell r="C122">
            <v>-85.382341699999998</v>
          </cell>
        </row>
        <row r="123">
          <cell r="A123" t="str">
            <v>49 West Walnut, Hagerstown, IN 47346</v>
          </cell>
          <cell r="B123">
            <v>39.9098386</v>
          </cell>
          <cell r="C123">
            <v>-85.161712799999989</v>
          </cell>
        </row>
        <row r="124">
          <cell r="A124" t="str">
            <v>7862 E 96th St., Fishers, IN 46037</v>
          </cell>
          <cell r="B124">
            <v>39.928316500000001</v>
          </cell>
          <cell r="C124">
            <v>-86.023815799999994</v>
          </cell>
        </row>
        <row r="125">
          <cell r="A125" t="str">
            <v>1515 Westfork Dr, Lithia Springs, GA 30122</v>
          </cell>
          <cell r="B125">
            <v>33.788271299999998</v>
          </cell>
          <cell r="C125">
            <v>-84.623710599999995</v>
          </cell>
        </row>
        <row r="126">
          <cell r="A126" t="str">
            <v>1300 Bridgetown Pike Feasterville-Trevose, PA 19053</v>
          </cell>
          <cell r="B126">
            <v>40.155671099999999</v>
          </cell>
          <cell r="C126">
            <v>-74.998636300000001</v>
          </cell>
        </row>
        <row r="127">
          <cell r="A127" t="str">
            <v>205 Oakdale Rd, Johnson City, NY 13790</v>
          </cell>
          <cell r="B127">
            <v>42.124665800000002</v>
          </cell>
          <cell r="C127">
            <v>-75.9779044</v>
          </cell>
        </row>
        <row r="128">
          <cell r="A128" t="str">
            <v>1400 Goldtree Dr Suite 105, Port St. Lucie, FL 34952</v>
          </cell>
          <cell r="B128">
            <v>27.2840506</v>
          </cell>
          <cell r="C128">
            <v>-80.294814899999992</v>
          </cell>
        </row>
        <row r="129">
          <cell r="A129" t="str">
            <v>900 Southeast Ocean Boulevard, Stuart, FL 34994</v>
          </cell>
          <cell r="B129">
            <v>27.197026000000001</v>
          </cell>
          <cell r="C129">
            <v>-80.237125300000002</v>
          </cell>
        </row>
        <row r="130">
          <cell r="A130" t="str">
            <v>900 SE Ocean Blvd suite 222-C, Stuart, FL 34994</v>
          </cell>
          <cell r="B130">
            <v>27.196933699999999</v>
          </cell>
          <cell r="C130">
            <v>-80.237861600000002</v>
          </cell>
        </row>
        <row r="131">
          <cell r="A131" t="str">
            <v>266 NW Peacock Blvd #103, Port St. Lucie, FL 34986</v>
          </cell>
          <cell r="B131">
            <v>27.316616</v>
          </cell>
          <cell r="C131">
            <v>-80.408043000000006</v>
          </cell>
        </row>
        <row r="132">
          <cell r="A132" t="str">
            <v>57 Main St, Walden, NY 12586</v>
          </cell>
          <cell r="B132">
            <v>41.560694499999997</v>
          </cell>
          <cell r="C132">
            <v>-74.189178699999999</v>
          </cell>
        </row>
        <row r="133">
          <cell r="A133" t="str">
            <v>1105 Locust St, Kingston, NY 12401</v>
          </cell>
          <cell r="B133">
            <v>41.964283599999987</v>
          </cell>
          <cell r="C133">
            <v>-73.995737899999995</v>
          </cell>
        </row>
        <row r="134">
          <cell r="A134" t="str">
            <v>5825 Landerbrook Dr Suite 121, Mayfield Heights, OH 44124</v>
          </cell>
          <cell r="B134">
            <v>41.5035934</v>
          </cell>
          <cell r="C134">
            <v>-81.471496500000001</v>
          </cell>
        </row>
        <row r="135">
          <cell r="A135" t="str">
            <v>300 E Joppa Rd, Baltimore, MD 21286</v>
          </cell>
          <cell r="B135">
            <v>39.402728499999988</v>
          </cell>
          <cell r="C135">
            <v>-76.596936499999998</v>
          </cell>
        </row>
        <row r="136">
          <cell r="A136" t="str">
            <v>3944 Springfield Rd, Glen Allen, VA 23060</v>
          </cell>
          <cell r="B136">
            <v>37.643621000000003</v>
          </cell>
          <cell r="C136">
            <v>-77.561337399999999</v>
          </cell>
        </row>
        <row r="137">
          <cell r="A137" t="str">
            <v>4121 Meadowdale Blvd, Richmond, VA 23234</v>
          </cell>
          <cell r="B137">
            <v>37.4376465</v>
          </cell>
          <cell r="C137">
            <v>-77.471765699999992</v>
          </cell>
        </row>
        <row r="138">
          <cell r="A138" t="str">
            <v>13 Village Square, Chelmsford, MA 01824</v>
          </cell>
          <cell r="B138">
            <v>42.5993481</v>
          </cell>
          <cell r="C138">
            <v>-71.350238599999997</v>
          </cell>
        </row>
        <row r="139">
          <cell r="A139" t="str">
            <v>815 E 68th St, Savannah, GA 31405</v>
          </cell>
          <cell r="B139">
            <v>32.028069600000002</v>
          </cell>
          <cell r="C139">
            <v>-81.0949174</v>
          </cell>
        </row>
        <row r="140">
          <cell r="A140" t="str">
            <v>1950 Spectrum Circle Suite 545, Marietta, GA 30067</v>
          </cell>
          <cell r="B140">
            <v>33.905811200000002</v>
          </cell>
          <cell r="C140">
            <v>-84.467328999999992</v>
          </cell>
        </row>
        <row r="141">
          <cell r="A141" t="str">
            <v>6550 Mercantile Dr E #201, Frederick, MD 21703</v>
          </cell>
          <cell r="B141">
            <v>39.395405799999999</v>
          </cell>
          <cell r="C141">
            <v>-77.439771100000002</v>
          </cell>
        </row>
        <row r="142">
          <cell r="A142" t="str">
            <v>5833 Phyliss Lane, Mint Hill, NC 28227</v>
          </cell>
          <cell r="B142">
            <v>35.167763100000002</v>
          </cell>
          <cell r="C142">
            <v>-80.664897799999991</v>
          </cell>
        </row>
        <row r="143">
          <cell r="A143" t="str">
            <v>5833 Phyliss Lane, Mint Hill, NC 28227</v>
          </cell>
          <cell r="B143">
            <v>35.167763100000002</v>
          </cell>
          <cell r="C143">
            <v>-80.664897799999991</v>
          </cell>
        </row>
        <row r="144">
          <cell r="A144" t="str">
            <v>5833 Phyliss Lane, Mint Hill, NC 28227</v>
          </cell>
          <cell r="B144">
            <v>35.167763100000002</v>
          </cell>
          <cell r="C144">
            <v>-80.664897799999991</v>
          </cell>
        </row>
        <row r="145">
          <cell r="A145" t="str">
            <v>10909 W Linebaugh Ave # 100, Tampa, FL 33626</v>
          </cell>
          <cell r="B145">
            <v>28.0397113</v>
          </cell>
          <cell r="C145">
            <v>-82.481504000000001</v>
          </cell>
        </row>
        <row r="146">
          <cell r="A146" t="str">
            <v>3625 Braselton Hwy #103, Dacula, GA 30019</v>
          </cell>
          <cell r="B146">
            <v>34.069083999999997</v>
          </cell>
          <cell r="C146">
            <v>-83.905124999999998</v>
          </cell>
        </row>
        <row r="147">
          <cell r="A147" t="str">
            <v>7 Carl-Midway Church Rd, Auburn, GA 30011</v>
          </cell>
          <cell r="B147">
            <v>34.0052205</v>
          </cell>
          <cell r="C147">
            <v>-83.812341099999998</v>
          </cell>
        </row>
        <row r="148">
          <cell r="A148" t="str">
            <v>1905 Mall of Georgia Blvd Suite 1, Buford, GA 30519</v>
          </cell>
          <cell r="B148">
            <v>34.060670100000003</v>
          </cell>
          <cell r="C148">
            <v>-83.988183800000002</v>
          </cell>
        </row>
        <row r="149">
          <cell r="A149" t="str">
            <v>5805 State Bridge Rd L, Johns Creek, GA 30097</v>
          </cell>
          <cell r="B149">
            <v>34.018492999999999</v>
          </cell>
          <cell r="C149">
            <v>-84.188153</v>
          </cell>
        </row>
        <row r="150">
          <cell r="A150" t="str">
            <v>208 Pirkle Ferry Rd Ste A, Cumming, GA 30040</v>
          </cell>
          <cell r="B150">
            <v>34.206960700000003</v>
          </cell>
          <cell r="C150">
            <v>-84.134130900000002</v>
          </cell>
        </row>
        <row r="151">
          <cell r="A151" t="str">
            <v>750 Stony Point Road Santa Rosa, CA 95407</v>
          </cell>
          <cell r="B151">
            <v>38.428134300000004</v>
          </cell>
          <cell r="C151">
            <v>-122.7404063</v>
          </cell>
        </row>
        <row r="152">
          <cell r="A152" t="str">
            <v>1801 E Franklin St, Chapel Hill, NC 27514</v>
          </cell>
          <cell r="B152">
            <v>35.936745999999999</v>
          </cell>
          <cell r="C152">
            <v>-79.027115100000003</v>
          </cell>
        </row>
        <row r="153">
          <cell r="A153" t="str">
            <v>8128 Renaissance Pkwy #203, Durham, NC 27713</v>
          </cell>
          <cell r="B153">
            <v>35.903261399999998</v>
          </cell>
          <cell r="C153">
            <v>-78.952723599999999</v>
          </cell>
        </row>
        <row r="154">
          <cell r="A154" t="str">
            <v>11256 86th Ave N, Maple Grove, MN 55369</v>
          </cell>
          <cell r="B154">
            <v>45.109755999999997</v>
          </cell>
          <cell r="C154">
            <v>-93.424784000000002</v>
          </cell>
        </row>
        <row r="155">
          <cell r="A155" t="str">
            <v>10407 Stevenson Rd, Stevenson, MD 21153</v>
          </cell>
          <cell r="B155">
            <v>39.410806299999997</v>
          </cell>
          <cell r="C155">
            <v>-76.712670199999991</v>
          </cell>
        </row>
        <row r="156">
          <cell r="A156" t="str">
            <v>224 Oneil Court Suite 13, Columbia, SC 29223</v>
          </cell>
          <cell r="B156">
            <v>34.0688636</v>
          </cell>
          <cell r="C156">
            <v>-80.954919599999997</v>
          </cell>
        </row>
        <row r="157">
          <cell r="A157" t="str">
            <v>275 Harbison Boulevard Suite GG, Columbia, SC 29212</v>
          </cell>
          <cell r="B157">
            <v>34.073164200000001</v>
          </cell>
          <cell r="C157">
            <v>-81.160451100000003</v>
          </cell>
        </row>
        <row r="158">
          <cell r="A158" t="str">
            <v>611 Haywood Road, Greenville, SC 29607</v>
          </cell>
          <cell r="B158">
            <v>34.849202699999999</v>
          </cell>
          <cell r="C158">
            <v>-82.340081400000003</v>
          </cell>
        </row>
        <row r="159">
          <cell r="A159" t="str">
            <v>2847 Pelham Court, Orangeburg, SC 29118</v>
          </cell>
          <cell r="B159">
            <v>33.537919500000001</v>
          </cell>
          <cell r="C159">
            <v>-80.832654399999996</v>
          </cell>
        </row>
        <row r="160">
          <cell r="A160" t="str">
            <v>2859 David H. McLeod Boulevard, Florence, SC 29501</v>
          </cell>
          <cell r="B160">
            <v>34.193864099999999</v>
          </cell>
          <cell r="C160">
            <v>-79.840047200000001</v>
          </cell>
        </row>
        <row r="161">
          <cell r="A161" t="str">
            <v xml:space="preserve">5290 East Arapahoe Road Centennial, CO 80122 </v>
          </cell>
          <cell r="B161">
            <v>39.594694700000012</v>
          </cell>
          <cell r="C161">
            <v>-104.92652</v>
          </cell>
        </row>
        <row r="162">
          <cell r="A162" t="str">
            <v>2725 Hamilton Mill Road Suite 700, Buford, GA 30519</v>
          </cell>
          <cell r="B162">
            <v>34.081513000000001</v>
          </cell>
          <cell r="C162">
            <v>-83.919987899999995</v>
          </cell>
        </row>
        <row r="163">
          <cell r="A163" t="str">
            <v>2095 Highway 211 NW Suite 6-A, Braselton, GA 30517</v>
          </cell>
          <cell r="B163">
            <v>34.1022909</v>
          </cell>
          <cell r="C163">
            <v>-83.812207099999995</v>
          </cell>
        </row>
      </sheetData>
    </sheetDataSet>
  </externalBook>
</externalLink>
</file>

<file path=xl/persons/person.xml><?xml version="1.0" encoding="utf-8"?>
<personList xmlns="http://schemas.microsoft.com/office/spreadsheetml/2018/threadedcomments" xmlns:x="http://schemas.openxmlformats.org/spreadsheetml/2006/main">
  <person displayName="Ahsan Akhter" id="{509B21A5-8A0B-E148-8A46-33F64D21D631}" userId="S::ahsan@towerleadership.com::493a69ca-244a-4225-bbcc-92cb9e0b746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9471F8E-CDD0-2348-A6E0-DACF581D2AAA}" name="ClientListTable" displayName="ClientListTable" ref="A1:DF223" totalsRowShown="0" headerRowDxfId="576" dataDxfId="574" headerRowBorderDxfId="575" tableBorderDxfId="573" totalsRowBorderDxfId="572">
  <autoFilter ref="A1:DF223" xr:uid="{F9471F8E-CDD0-2348-A6E0-DACF581D2AAA}">
    <filterColumn colId="9">
      <filters>
        <filter val="1"/>
      </filters>
    </filterColumn>
    <filterColumn colId="10">
      <filters>
        <filter val="1"/>
      </filters>
    </filterColumn>
    <filterColumn colId="11">
      <filters>
        <filter val="ahsan@towerleadership.com"/>
        <filter val="jordan@towerleadership.com"/>
        <filter val="richard@towerleadership.com"/>
      </filters>
    </filterColumn>
  </autoFilter>
  <sortState xmlns:xlrd2="http://schemas.microsoft.com/office/spreadsheetml/2017/richdata2" ref="A2:DF213">
    <sortCondition ref="A1:A222"/>
  </sortState>
  <tableColumns count="110">
    <tableColumn id="1" xr3:uid="{477A31A8-B707-2848-A047-18A3B44331BA}" name="Client ID" dataDxfId="571" dataCellStyle="Hyperlink"/>
    <tableColumn id="33" xr3:uid="{24E78942-63CB-5949-848F-3A92DFAFA08E}" name="Workbook Check" dataDxfId="570" dataCellStyle="Hyperlink"/>
    <tableColumn id="60" xr3:uid="{E58C977F-EA6E-9B41-A561-A12997FD2108}" name="Client Pulse" dataDxfId="569" dataCellStyle="Hyperlink"/>
    <tableColumn id="88" xr3:uid="{5ECDC384-B4FC-F147-B1AD-C76DD92D01E3}" name="Flight Risk" dataDxfId="568" dataCellStyle="Hyperlink"/>
    <tableColumn id="2" xr3:uid="{63FF0F1F-E8DC-A044-BBB2-68A285650B84}" name="Title" dataDxfId="567"/>
    <tableColumn id="3" xr3:uid="{C832716C-E61F-A146-87C7-9B2B7B7F47CF}" name="First Name" dataDxfId="566"/>
    <tableColumn id="4" xr3:uid="{386B3A8C-7491-F741-9328-533087FD452C}" name="Last Name" dataDxfId="565"/>
    <tableColumn id="5" xr3:uid="{87F25EEF-0C07-B743-866D-14AE63BC8E2B}" name="Organization" dataDxfId="564"/>
    <tableColumn id="39" xr3:uid="{EA5AB20E-5061-9648-8443-945FCC237C35}" name="Notifications Frequency" dataDxfId="563" dataCellStyle="Hyperlink"/>
    <tableColumn id="91" xr3:uid="{FF16C1DF-E613-054F-83C7-49624760905A}" name="Notifications" dataDxfId="562" dataCellStyle="Hyperlink"/>
    <tableColumn id="41" xr3:uid="{027ABB39-61A4-3F49-AB22-A1BCAF63358B}" name="Coaching Client" dataDxfId="561" dataCellStyle="Hyperlink"/>
    <tableColumn id="37" xr3:uid="{3D4EB7BE-CDC6-1B4E-A1F3-0B6E51874CA0}" name="Advisor Email" dataDxfId="560" dataCellStyle="Hyperlink"/>
    <tableColumn id="38" xr3:uid="{8063E639-3DE4-F84B-A108-1542936C054E}" name="Advisor Name" dataDxfId="559" dataCellStyle="Hyperlink"/>
    <tableColumn id="15" xr3:uid="{DCD59899-3CC2-D346-A912-FB4BB7365883}" name="YoY Profit % Change" dataDxfId="558" dataCellStyle="Hyperlink"/>
    <tableColumn id="13" xr3:uid="{524BA10A-20E4-7143-96A8-16E6D4328AAC}" name="YoY Collections % Change" dataDxfId="557" dataCellStyle="Hyperlink"/>
    <tableColumn id="49" xr3:uid="{9195D2BA-2F00-2549-9803-DC5BD4C3BE47}" name="YoY Business Valuation % Change" dataDxfId="556" dataCellStyle="Hyperlink"/>
    <tableColumn id="95" xr3:uid="{8EB9532D-B3E2-9947-AE83-200518970807}" name="Lifetime Profit % Change" dataDxfId="555" dataCellStyle="Hyperlink"/>
    <tableColumn id="96" xr3:uid="{6A217BFF-E2C0-1D4B-B9FC-321BAF0DBCE2}" name="Lifetime Collections % Change" dataDxfId="554" dataCellStyle="Hyperlink"/>
    <tableColumn id="27" xr3:uid="{CE47556B-897E-7F4C-BC65-725A88CB447B}" name="Lifetime Business Valuation % Change" dataDxfId="553" dataCellStyle="Hyperlink"/>
    <tableColumn id="22" xr3:uid="{27A4DA26-1135-4D45-828A-18AB8343CF25}" name="Complete Call Date" dataDxfId="552"/>
    <tableColumn id="92" xr3:uid="{78E6E55D-5E3C-A740-8F85-CD91A44E088C}" name="Incomplete Call Date Created" dataDxfId="551"/>
    <tableColumn id="24" xr3:uid="{7CE0AAEC-5530-254D-8CCB-DA8B88145CFD}" name="Incomplete Call Date" dataDxfId="550"/>
    <tableColumn id="109" xr3:uid="{3E9BCD74-C0D8-4541-9D2B-EEEBE2A1926E}" name="Quick Email Subject" dataDxfId="549"/>
    <tableColumn id="108" xr3:uid="{5D526809-97F6-3444-A82D-3893C863AF3E}" name="Quick Email Push" dataDxfId="548">
      <calculatedColumnFormula>HYPERLINK( "mailto:" &amp; CN2 &amp; "," &amp; CO2 &amp; "?cc=" &amp; CP2 &amp; "&amp;subject=" &amp; SUBSTITUTE(CM2 &amp; ", " &amp; W2, " ", "%20") &amp; "&amp;body=" &amp; SUBSTITUTE(CM2 &amp; ",", " ", "%20"),
  "Send"
)</calculatedColumnFormula>
    </tableColumn>
    <tableColumn id="10" xr3:uid="{26BF8E7A-CE72-4042-9256-AC2E567E6FDA}" name="Advisory Renewal Date" dataDxfId="547"/>
    <tableColumn id="11" xr3:uid="{F2FFE1E2-9835-2646-AD31-0309956CDCBE}" name="Renewal Status" dataDxfId="546"/>
    <tableColumn id="14" xr3:uid="{6F711417-FDEC-A94E-9D27-8F3DBB8697AF}" name="Packet Status" dataDxfId="545"/>
    <tableColumn id="17" xr3:uid="{441A38CB-2B46-FB49-8BD7-2AB8EEFB1939}" name="Income Statement Status" dataDxfId="544"/>
    <tableColumn id="16" xr3:uid="{26D058FA-E13D-5D42-9460-BC1BA01D75DE}" name="Priority Filter Status" dataDxfId="543"/>
    <tableColumn id="61" xr3:uid="{87D990C1-0722-9E4C-BF43-CE60ACB0D61E}" name="TFG Status" dataDxfId="542"/>
    <tableColumn id="106" xr3:uid="{34E36863-3923-FC47-AD49-A20073763020}" name="Latest Financials" dataDxfId="541"/>
    <tableColumn id="21" xr3:uid="{9288F686-50AB-354F-BB69-EB7931677D00}" name="Action Items Status" dataDxfId="540"/>
    <tableColumn id="110" xr3:uid="{78F1CB77-69FA-1247-92F3-B46D891DDB33}" name="Action Items Link" dataDxfId="539"/>
    <tableColumn id="64" xr3:uid="{B035529B-DB4C-B542-BC18-839554672733}" name="Latest Email Sent" dataDxfId="538"/>
    <tableColumn id="28" xr3:uid="{072793C3-3681-8A44-85E6-23D80E092926}" name="Latest Book Email Sent" dataDxfId="537" dataCellStyle="Hyperlink"/>
    <tableColumn id="31" xr3:uid="{CF69EDE5-4358-164C-B138-D0E6633673BD}" name="Latest Prep Email Sent" dataDxfId="536" dataCellStyle="Hyperlink"/>
    <tableColumn id="34" xr3:uid="{CE217364-36D5-924B-98B9-E7A78B601723}" name="Latest Recap Email Sent" dataDxfId="535" dataCellStyle="Hyperlink"/>
    <tableColumn id="74" xr3:uid="{CE6EB0F5-F9E6-154E-BCFD-1BB21246F61F}" name="Recap Status" dataDxfId="534" dataCellStyle="Hyperlink"/>
    <tableColumn id="20" xr3:uid="{ABCBF04F-C871-0B4D-8BBD-826606545781}" name="Emails Client Sent After CCD" dataDxfId="533" dataCellStyle="Hyperlink"/>
    <tableColumn id="56" xr3:uid="{94CF3C80-77BB-1C46-8193-4ADE98887D31}" name="Referral" dataDxfId="532"/>
    <tableColumn id="59" xr3:uid="{D2B72760-AD3E-904B-A4B3-203858B9C5BA}" name="Referral Source" dataDxfId="531"/>
    <tableColumn id="79" xr3:uid="{6A869649-6D2C-5F46-B906-30D4D219D317}" name="Package" dataDxfId="530"/>
    <tableColumn id="82" xr3:uid="{2244F082-5AB3-8040-8DE3-9C42DFDC64C5}" name="Starting Year" dataDxfId="529"/>
    <tableColumn id="83" xr3:uid="{AE1D432B-1DEE-404F-99D7-AFDFBDEA2B7A}" name="Starting Quarter" dataDxfId="528"/>
    <tableColumn id="12" xr3:uid="{C125BD61-35BB-E542-A351-B82320132020}" name="Starting Month" dataDxfId="527"/>
    <tableColumn id="62" xr3:uid="{9A5D4C47-9BFA-E14E-B7B2-98F734AB7EB8}" name="Funnel Type" dataDxfId="526"/>
    <tableColumn id="30" xr3:uid="{95DCBF88-518D-8E45-8C2C-DE66ACD00687}" name="Strategic Partner" dataDxfId="525"/>
    <tableColumn id="42" xr3:uid="{4A67AAF8-7664-3C43-BC92-623D60BA0FD1}" name="Accounting Client" dataDxfId="524"/>
    <tableColumn id="43" xr3:uid="{4B4D271E-E007-1648-9BD6-40D02D1DF35B}" name="Tax Client" dataDxfId="523"/>
    <tableColumn id="51" xr3:uid="{BF907ED5-2AFE-6740-8555-BDBE858F1466}" name="Consulting Client" dataDxfId="522"/>
    <tableColumn id="44" xr3:uid="{EC4C3EEE-B7A8-5A4F-B131-CF84F662DC85}" name="Insurance Client" dataDxfId="521"/>
    <tableColumn id="35" xr3:uid="{AE325420-BF67-5948-AB0E-CF533847C563}" name="Recruiting Client" dataDxfId="520"/>
    <tableColumn id="36" xr3:uid="{5B1D5E0F-7E34-C243-8670-EDEB26A9DAE4}" name="JK Exec Client" dataDxfId="519"/>
    <tableColumn id="94" xr3:uid="{49AFF274-5B05-7745-8EBB-9FF393CD4873}" name="SMC Client" dataDxfId="518"/>
    <tableColumn id="18" xr3:uid="{99C4E44B-8E56-C646-85D2-FA52604005D1}" name="Amplify Client" dataDxfId="517"/>
    <tableColumn id="105" xr3:uid="{B363DDC3-27B7-3B47-9241-A6E5D0367BE5}" name="DAG Client" dataDxfId="516"/>
    <tableColumn id="107" xr3:uid="{903AC65D-8CD5-F240-9565-9E5A28E643F6}" name="Method Client" dataDxfId="515"/>
    <tableColumn id="29" xr3:uid="{26BE4C49-BBC7-364B-B682-82424A40E526}" name="Affinity Client" dataDxfId="514"/>
    <tableColumn id="32" xr3:uid="{10004B68-8469-0B4C-AD6B-6A42CB784E65}" name="Oberman Client" dataDxfId="513"/>
    <tableColumn id="45" xr3:uid="{AADBF8BE-E041-384E-9901-1009AD027986}" name="BAAP Client" dataDxfId="512"/>
    <tableColumn id="46" xr3:uid="{03D11F1D-3B2A-CE45-9618-C045AEEB4B0D}" name="LA Client" dataDxfId="511"/>
    <tableColumn id="47" xr3:uid="{34FE528A-9586-9244-9A66-DD0CBD7445F3}" name="LL Client" dataDxfId="510"/>
    <tableColumn id="67" xr3:uid="{054F7CF3-2B3D-6B4B-B086-0A09B2DC9608}" name="EBITDA Client" dataDxfId="509"/>
    <tableColumn id="48" xr3:uid="{C6A60302-E30A-7040-AACB-5C177541CB9A}" name="LQE Client" dataDxfId="508" dataCellStyle="Hyperlink"/>
    <tableColumn id="93" xr3:uid="{3A40EC6E-676F-974F-A8B4-D8E8C4912388}" name="Cell Number" dataDxfId="507" dataCellStyle="Hyperlink"/>
    <tableColumn id="89" xr3:uid="{A1859F44-10F2-A54A-B1B8-304EA1888205}" name="Cell Provider" dataDxfId="506"/>
    <tableColumn id="54" xr3:uid="{BFAB596F-2781-6843-9D49-1280AA346364}" name="SMS gateway" dataDxfId="505"/>
    <tableColumn id="55" xr3:uid="{6F67E2D2-7144-0A42-A3CF-D039E38F9FC4}" name="MMS gateway" dataDxfId="504"/>
    <tableColumn id="73" xr3:uid="{83FA2BC3-52DC-AF4D-BC44-8FA7461C89C7}" name="Intro Subject" dataDxfId="503"/>
    <tableColumn id="66" xr3:uid="{73750523-C3FC-414D-AE39-4851C4F20F79}" name="Latest Intro Book Email Sent" dataDxfId="502"/>
    <tableColumn id="65" xr3:uid="{3FE1EF07-0565-9940-8CAB-88F91FF134BD}" name="Intro Book Emails Sent" dataDxfId="501"/>
    <tableColumn id="68" xr3:uid="{2425C75A-3FEB-5E48-8669-9FB27264B47C}" name="Intro Book Incomplete Call Date" dataDxfId="500"/>
    <tableColumn id="9" xr3:uid="{3AAC3678-2790-1C4E-92F5-0917BC0BC558}" name="Intro Book Status" dataDxfId="499"/>
    <tableColumn id="50" xr3:uid="{99AC7BB2-A7FA-6544-A997-DB309AA51582}" name="Intro Book Complete Call Date" dataDxfId="498"/>
    <tableColumn id="90" xr3:uid="{4E2BA38B-D5F8-D84D-A7AA-EB88CE34B649}" name="Latest Intro Close Email Sent" dataDxfId="497"/>
    <tableColumn id="40" xr3:uid="{A2BB3157-4F34-644F-B92C-BF073CA3EDEC}" name="Intro Close Emails Sent" dataDxfId="496"/>
    <tableColumn id="70" xr3:uid="{48E8D430-1D6D-0645-B199-2F7FD77B5AA5}" name="Intro Close Date" dataDxfId="495"/>
    <tableColumn id="25" xr3:uid="{3DD95C86-BDCB-3A48-8AEF-3C41A9A652C6}" name="Intro Client Status" dataDxfId="494"/>
    <tableColumn id="63" xr3:uid="{C26D7D6F-865C-2245-97BE-7477B1A0B7E4}" name="Total Call Time" dataDxfId="493"/>
    <tableColumn id="75" xr3:uid="{5F3EB016-08A5-C14A-AEDC-BC953F13D688}" name="Total Complete Calls" dataDxfId="492"/>
    <tableColumn id="8" xr3:uid="{59A1C5C6-6ABC-5C47-BB1B-7790F762FCFA}" name="Survey Type" dataDxfId="491"/>
    <tableColumn id="23" xr3:uid="{EBB1E215-4C62-2E45-8A8E-879E2A5AFFFE}" name="Latest Survey Email Sent" dataDxfId="490"/>
    <tableColumn id="26" xr3:uid="{CE517B17-8099-1A4F-A21D-301D619B2B2D}" name="Survey Emails Sent" dataDxfId="489"/>
    <tableColumn id="71" xr3:uid="{D6727BF5-E046-8645-A689-801CD032E09A}" name="Latest Survey Submitted" dataDxfId="488"/>
    <tableColumn id="72" xr3:uid="{0A4BC112-7DC1-3E49-8909-61702AA55ACD}" name="Survey Status" dataDxfId="487"/>
    <tableColumn id="6" xr3:uid="{3E695C19-6005-CF40-B2E7-1599A2FA967E}" name="Latest Survey Ranking" dataDxfId="486"/>
    <tableColumn id="7" xr3:uid="{0D61FE2A-839E-3D46-919F-D7431D9B6643}" name="Average Ranking" dataDxfId="485"/>
    <tableColumn id="81" xr3:uid="{E82BA450-29AC-4A4C-B131-6A6C3324501D}" name="Home Address" dataDxfId="484"/>
    <tableColumn id="84" xr3:uid="{05F397CE-AD50-1C48-8EB7-E476C49FE149}" name="Date of Birth" dataDxfId="483"/>
    <tableColumn id="85" xr3:uid="{EAD81CDD-E4C5-9E41-94AC-8D068DF05464}" name="Last Name, First Name" dataDxfId="482"/>
    <tableColumn id="52" xr3:uid="{F626FF7A-EC13-7749-B4CA-6A95F9E77666}" name="Email Header" dataDxfId="481" dataCellStyle="Hyperlink"/>
    <tableColumn id="57" xr3:uid="{B39D6540-8DEC-EB4A-9E50-36A3AD12A654}" name="Email" dataDxfId="480"/>
    <tableColumn id="58" xr3:uid="{AE012705-8429-414E-B38D-DF67E0C9BA86}" name="Partner Email" dataDxfId="479"/>
    <tableColumn id="80" xr3:uid="{3281AA03-43FC-0E40-82AF-0A2EBC2BF5C6}" name="CC Email" dataDxfId="478"/>
    <tableColumn id="86" xr3:uid="{2B1D24F7-9DC3-FE4C-B656-4B72F481450B}" name="Associated Emails" dataDxfId="477"/>
    <tableColumn id="97" xr3:uid="{5D69DCD7-6D6D-8F41-B92F-EBDEC53FE636}" name="Accountant Name" dataDxfId="476"/>
    <tableColumn id="98" xr3:uid="{008BA511-81BF-5E4D-B9FB-AAEC80BAD965}" name="Accountant Email" dataDxfId="475"/>
    <tableColumn id="53" xr3:uid="{432B33FE-BD50-8C4C-B613-805357971792}" name="Latest Financials2" dataDxfId="474"/>
    <tableColumn id="76" xr3:uid="{C6DCB133-4A95-8C4F-9803-1B1818460802}" name="Days In Between Calls" dataDxfId="473"/>
    <tableColumn id="77" xr3:uid="{B4AE4CCA-FA9E-9D43-81BE-023D000CC5E0}" name="Days Since Complete Call Date" dataDxfId="472"/>
    <tableColumn id="78" xr3:uid="{ABA2F9A4-5AB6-5547-9C82-8373F745EE6E}" name="Days Left Until Incomplete Call Date" dataDxfId="471"/>
    <tableColumn id="99" xr3:uid="{F0B95FC5-763E-384F-A01E-41CC09C5814D}" name="Days Since Latest Book Email Sent" dataDxfId="470"/>
    <tableColumn id="100" xr3:uid="{219C727D-68C2-6A48-A08B-B7C07B240D9A}" name="Days Since Latest Prep Email Sent" dataDxfId="469"/>
    <tableColumn id="19" xr3:uid="{F2F82AD2-2FA5-B64B-BAA0-D4B2B5C16444}" name="Days Since Latest Recap Email Sent" dataDxfId="468"/>
    <tableColumn id="101" xr3:uid="{E748942B-F1CC-A841-9C85-D487F529F768}" name="Days Since Intro Sent" dataDxfId="467"/>
    <tableColumn id="102" xr3:uid="{02AB8A1C-4C7F-4040-B33C-7A3BD504E681}" name="Days Since Latest Survey Email Sent" dataDxfId="466"/>
    <tableColumn id="69" xr3:uid="{20C3E251-1059-944F-BD29-90777DFFCD78}" name="Days Since Intro Incomplete Call Date" dataDxfId="465"/>
    <tableColumn id="87" xr3:uid="{A01B9E9F-6E24-E74A-9CAA-6F6DEBBC2101}" name="Days Since Intro Complete Call Date" dataDxfId="464"/>
    <tableColumn id="103" xr3:uid="{89D6BD84-D312-B844-BDFA-D70FA047DC07}" name="Book Emails Sent Since CCD" dataDxfId="463"/>
    <tableColumn id="104" xr3:uid="{23E68B18-CC23-1D42-AB86-67B4E9D4CF7C}" name="Prep Emails Sent Since ICD Created" dataDxfId="462"/>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C3F30AF0-2416-4554-B47C-94E46C24F3F9}" name="AdvisorSurveyTable" displayName="AdvisorSurveyTable" ref="A1:H2" totalsRowShown="0">
  <autoFilter ref="A1:H2" xr:uid="{C3F30AF0-2416-4554-B47C-94E46C24F3F9}"/>
  <sortState xmlns:xlrd2="http://schemas.microsoft.com/office/spreadsheetml/2017/richdata2" ref="A2:H2">
    <sortCondition descending="1" ref="E2"/>
  </sortState>
  <tableColumns count="8">
    <tableColumn id="1" xr3:uid="{1A7FAFDE-F378-4595-9957-A50E437D7D54}" name="Client ID"/>
    <tableColumn id="7" xr3:uid="{0E130D2C-E127-4730-8195-73B2FB770C1C}" name="Response ID"/>
    <tableColumn id="8" xr3:uid="{ABBF33A4-920A-4341-98B3-1212491F587C}" name="First Name"/>
    <tableColumn id="2" xr3:uid="{6738FD1E-08C9-48CA-A921-2B8485DE4AF5}" name="Last Name"/>
    <tableColumn id="3" xr3:uid="{6769103C-5BA1-4EE6-BE34-8118C9DF5149}" name="Date"/>
    <tableColumn id="4" xr3:uid="{1AE7A883-9A95-4F2B-8ED3-D441EC90A8E2}" name="Advisor"/>
    <tableColumn id="5" xr3:uid="{D98CC1E1-EF67-42F6-B6C1-246047B02C17}" name="Ranking"/>
    <tableColumn id="6" xr3:uid="{C91CCAE5-A541-47AA-9799-CA31EEB2AC99}" name="Feedback"/>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91F01A4-6686-4041-AE4E-EC3ADCFD6598}" name="PriorityFilterSurveyTable" displayName="PriorityFilterSurveyTable" ref="A1:H2" totalsRowShown="0" headerRowDxfId="262" headerRowBorderDxfId="261" tableBorderDxfId="260">
  <autoFilter ref="A1:H2" xr:uid="{791F01A4-6686-4041-AE4E-EC3ADCFD6598}"/>
  <sortState xmlns:xlrd2="http://schemas.microsoft.com/office/spreadsheetml/2017/richdata2" ref="A2:H2">
    <sortCondition descending="1" ref="E1:E2"/>
  </sortState>
  <tableColumns count="8">
    <tableColumn id="1" xr3:uid="{00A80D30-E744-3B47-B0B4-D558AA214E8C}" name="Client ID"/>
    <tableColumn id="2" xr3:uid="{2C2DC9D6-1AF6-3A44-BD02-EB18588499CE}" name="Response ID"/>
    <tableColumn id="3" xr3:uid="{0A054713-E051-C949-A0A9-31E774B3B881}" name="First Name"/>
    <tableColumn id="4" xr3:uid="{836527F7-932C-D343-8577-B85D0A072C5B}" name="Last Name"/>
    <tableColumn id="5" xr3:uid="{853651C7-4D47-F14E-A70C-4629F2A07FEC}" name="Date"/>
    <tableColumn id="9" xr3:uid="{2A437468-057E-C24F-BAA5-07B913617F6F}" name="What are your biggest challenges right now?"/>
    <tableColumn id="10" xr3:uid="{3077C180-5DB5-A041-B06C-BA70946B8075}" name="What do you need help with the most on this call?"/>
    <tableColumn id="11" xr3:uid="{7BF71503-79E0-4442-B9BC-04B5A211C2EB}" name="What new developments, if at all, have come up since we last spoke?"/>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632AC5DC-809E-7441-8937-ED81D9455FF1}" name="GiftTable" displayName="GiftTable" ref="A1:D4" totalsRowShown="0">
  <autoFilter ref="A1:D4" xr:uid="{632AC5DC-809E-7441-8937-ED81D9455FF1}"/>
  <tableColumns count="4">
    <tableColumn id="1" xr3:uid="{BB712FE2-8AC5-2143-9F50-A28421449635}" name="Client ID"/>
    <tableColumn id="2" xr3:uid="{9AD8B851-765C-6548-BC16-DAC4FFFD74C1}" name="Gift"/>
    <tableColumn id="3" xr3:uid="{882A39D3-E7DA-D84E-88D1-46C8BC432E35}" name="Date Requested" dataDxfId="259"/>
    <tableColumn id="4" xr3:uid="{D2CDF208-3173-BD4B-B300-6FD633683EE2}" name="Date Sent"/>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30773E-163B-1643-9DC2-A886D2686AC0}" name="AuditTable" displayName="AuditTable" ref="A1:N3" totalsRowShown="0" headerRowDxfId="258" dataDxfId="257" tableBorderDxfId="256">
  <autoFilter ref="A1:N3" xr:uid="{C230773E-163B-1643-9DC2-A886D2686AC0}"/>
  <tableColumns count="14">
    <tableColumn id="1" xr3:uid="{D535E68C-849A-E843-A02A-86996EA19D68}" name="File Name" dataDxfId="255"/>
    <tableColumn id="2" xr3:uid="{D2D86791-6099-6C4F-9179-5CA524C5217D}" name="Client ID" dataDxfId="254"/>
    <tableColumn id="3" xr3:uid="{8F146150-D6C3-904B-A0BF-0834F247B652}" name="Date Modified" dataDxfId="253"/>
    <tableColumn id="13" xr3:uid="{614AA8D8-2808-CD43-A00B-8C967728440B}" name="Modified By" dataDxfId="252"/>
    <tableColumn id="4" xr3:uid="{E9D5BEBF-0C9C-D541-A9DA-184E6FDBA2EA}" name="Error Type" dataDxfId="251"/>
    <tableColumn id="5" xr3:uid="{A9B0605B-595F-FA4C-BD1C-7BE5FF345352}" name="Status" dataDxfId="250"/>
    <tableColumn id="6" xr3:uid="{73E46436-66C4-0041-A97F-85B8DA9FAB7A}" name="Review" dataDxfId="249"/>
    <tableColumn id="9" xr3:uid="{6163932E-C7B3-2D49-959B-DE0D5AC634A2}" name="Client ID Inference" dataDxfId="248"/>
    <tableColumn id="10" xr3:uid="{13C483E6-C882-0649-AEDB-DA5F132CB6EF}" name="Document Inference" dataDxfId="247"/>
    <tableColumn id="7" xr3:uid="{5BBEEBE6-268D-654E-98BC-BA4BEB83B8A6}" name="Month Inference" dataDxfId="246"/>
    <tableColumn id="8" xr3:uid="{BC9B44E7-D51C-8940-B03E-BF11EBBE1475}" name="Year Inference" dataDxfId="245"/>
    <tableColumn id="11" xr3:uid="{11F1D2F0-87D4-B446-871D-41D1691A9D02}" name="Location Inference" dataDxfId="244"/>
    <tableColumn id="14" xr3:uid="{8E2FCC3C-459F-2942-8B23-1D2B24893947}" name="File Extension Inference" dataDxfId="243"/>
    <tableColumn id="12" xr3:uid="{CCDCA417-C6E6-E94A-9297-06FF812F53F1}" name="New File Name" dataDxfId="242">
      <calculatedColumnFormula>AuditTable[[#This Row],[Client ID Inference]]&amp;"_"&amp;AuditTable[[#This Row],[Document Inference]]&amp;"_"&amp;AuditTable[[#This Row],[Year Inference]]&amp;"_"&amp;AuditTable[[#This Row],[Month Inference]]&amp;"_"</calculatedColumnFormula>
    </tableColumn>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A3C2BAA-8852-3D45-803E-5F4E106E95D8}" name="ModulesTable" displayName="ModulesTable" ref="A1:C51" totalsRowShown="0">
  <autoFilter ref="A1:C51" xr:uid="{AA3C2BAA-8852-3D45-803E-5F4E106E95D8}"/>
  <tableColumns count="3">
    <tableColumn id="1" xr3:uid="{BAED3ED4-6C8F-7B4A-A1A2-AFE5C556E1EE}" name="Client ID"/>
    <tableColumn id="2" xr3:uid="{B3B0A6B1-331C-1F4B-A6EB-B8666371350A}" name="Assignment"/>
    <tableColumn id="3" xr3:uid="{0F2E4EA2-ABE2-004C-92CB-CC7755277E86}" name="Sent Date" dataDxfId="241"/>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AF466EE-A246-D241-AD1C-E2D62EBDF1AF}" name="NetWorthTable" displayName="NetWorthTable" ref="A1:K682" totalsRowShown="0" headerRowDxfId="240" dataDxfId="239" tableBorderDxfId="238">
  <autoFilter ref="A1:K682" xr:uid="{FAF466EE-A246-D241-AD1C-E2D62EBDF1AF}"/>
  <tableColumns count="11">
    <tableColumn id="1" xr3:uid="{02338E9D-1988-A948-8948-C9C9B88D6C02}" name="Client ID" dataDxfId="237"/>
    <tableColumn id="2" xr3:uid="{A2AE1429-04F1-FE4E-A788-DAC883BD8CCF}" name="Name" dataDxfId="236"/>
    <tableColumn id="3" xr3:uid="{D310FFA3-AC07-7045-BD25-CC96DE9DD998}" name="Notes" dataDxfId="235"/>
    <tableColumn id="12" xr3:uid="{9B24A9E2-8B3D-9B4F-9774-3919FA67A720}" name="Amount" dataDxfId="234"/>
    <tableColumn id="4" xr3:uid="{A8E8C08C-473D-7C42-BED7-C1EBEA3BE10B}" name="Asset/Liability" dataDxfId="233"/>
    <tableColumn id="5" xr3:uid="{E344827E-120E-6043-B646-697698A58A2D}" name="Personal/Business" dataDxfId="232"/>
    <tableColumn id="6" xr3:uid="{4FFAE6C9-2C61-0248-8CBE-DBCA3797E838}" name="individual/spouse" dataDxfId="231"/>
    <tableColumn id="8" xr3:uid="{32B393C5-B022-1641-A731-950C45DF428A}" name="Monthly Change" dataDxfId="230"/>
    <tableColumn id="9" xr3:uid="{4F3164D9-F871-7A4A-9D93-19BA623A23EF}" name="Year" dataDxfId="229"/>
    <tableColumn id="10" xr3:uid="{4B6C0902-EA3F-3C4C-A722-842DA8560769}" name="Month" dataDxfId="228" dataCellStyle="Currency"/>
    <tableColumn id="11" xr3:uid="{21773140-C4D6-F44D-B6D4-D040D351D15D}" name="Day" dataDxfId="227"/>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9C4BECC-53A1-E344-92E6-C4FCC9B071CC}" name="Table13" displayName="Table13" ref="A1:E204" totalsRowShown="0" headerRowDxfId="226" dataDxfId="225" tableBorderDxfId="224">
  <autoFilter ref="A1:E204" xr:uid="{39C4BECC-53A1-E344-92E6-C4FCC9B071CC}"/>
  <sortState xmlns:xlrd2="http://schemas.microsoft.com/office/spreadsheetml/2017/richdata2" ref="A2:E204">
    <sortCondition ref="A1:A204"/>
  </sortState>
  <tableColumns count="5">
    <tableColumn id="1" xr3:uid="{EA672822-A68A-0B45-AF05-2354BC944485}" name="Episode" dataDxfId="223">
      <calculatedColumnFormula>A1-1</calculatedColumnFormula>
    </tableColumn>
    <tableColumn id="2" xr3:uid="{5F236C0F-C195-9F40-B1F1-D9E5C9A0AE0A}" name="Title" dataDxfId="222"/>
    <tableColumn id="3" xr3:uid="{49C3425E-D150-D141-8A0C-359C8EC3A167}" name="Category" dataDxfId="221"/>
    <tableColumn id="4" xr3:uid="{CACDE8DC-7E56-CF4C-BBD1-FA204F0F320F}" name="Youtube Link" dataDxfId="220" dataCellStyle="Hyperlink"/>
    <tableColumn id="5" xr3:uid="{D100F4D0-D91D-ED4D-8F6E-4A3CD4ECCFE4}" name="SEO Keywords" dataDxfId="219"/>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2CF76311-5674-7649-9B30-55370E1DA606}" name="ReferencesTable" displayName="ReferencesTable" ref="A1:B30" totalsRowShown="0">
  <autoFilter ref="A1:B30" xr:uid="{2CF76311-5674-7649-9B30-55370E1DA606}"/>
  <tableColumns count="2">
    <tableColumn id="1" xr3:uid="{51C89123-FBC8-1B4A-8116-0C7760BECF72}" name="Links" dataDxfId="218"/>
    <tableColumn id="2" xr3:uid="{49FC9499-5A32-2C48-9A71-37A2D87FE72B}" name="Subjects" dataDxfId="21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LocationTable" displayName="LocationTable" ref="A1:AN163" totalsRowShown="0" headerRowDxfId="461" dataDxfId="460" tableBorderDxfId="459">
  <autoFilter ref="A1:AN163" xr:uid="{00000000-0009-0000-0100-000001000000}"/>
  <sortState xmlns:xlrd2="http://schemas.microsoft.com/office/spreadsheetml/2017/richdata2" ref="A2:AN163">
    <sortCondition ref="A1:A163"/>
  </sortState>
  <tableColumns count="40">
    <tableColumn id="1" xr3:uid="{00000000-0010-0000-0000-000001000000}" name="Client ID" dataDxfId="458" dataCellStyle="Hyperlink"/>
    <tableColumn id="11" xr3:uid="{00000000-0010-0000-0000-00000B000000}" name="Organization" dataDxfId="457" dataCellStyle="Hyperlink"/>
    <tableColumn id="24" xr3:uid="{CD3D3B63-1953-8141-B08B-C5CA70AAF52F}" name="Type" dataDxfId="456"/>
    <tableColumn id="27" xr3:uid="{6D9D10CC-E222-5149-9191-72E514CD77E3}" name="Doctor Production %" dataDxfId="455" dataCellStyle="Hyperlink"/>
    <tableColumn id="26" xr3:uid="{0BA05F47-3145-3841-A3D7-543BB5A39B58}" name="Collections Rate %" dataDxfId="454" dataCellStyle="Hyperlink"/>
    <tableColumn id="19" xr3:uid="{35E61408-8BDE-354A-A9B6-7F0E768C2A84}" name="Current Operatory Count" dataDxfId="453" dataCellStyle="Hyperlink"/>
    <tableColumn id="16" xr3:uid="{676CC57E-34A3-534F-845A-7C73D536EFAC}" name="Max Operatory Count" dataDxfId="452" dataCellStyle="Hyperlink"/>
    <tableColumn id="13" xr3:uid="{D9802B75-D126-E549-829F-2D3E0A74F19E}" name="Max Operatory Revenue Per Month" dataDxfId="451" dataCellStyle="Currency"/>
    <tableColumn id="14" xr3:uid="{B87EC390-4961-3D4A-A0EF-3EE25CC197AC}" name="Projected Max Valuation" dataDxfId="450" dataCellStyle="Currency"/>
    <tableColumn id="37" xr3:uid="{D05BB70A-F4E2-BA40-81A7-25F4123ABD58}" name="EBITDA Multiple" dataDxfId="449" dataCellStyle="Hyperlink"/>
    <tableColumn id="32" xr3:uid="{5B02E146-7558-E64A-8413-71D6F598126D}" name="Collections Multiple" dataDxfId="448" dataCellStyle="Hyperlink"/>
    <tableColumn id="15" xr3:uid="{F7B4FDF5-1D4E-9641-B5BF-C390FD77F1DE}" name="Organization Code" dataDxfId="447" dataCellStyle="Hyperlink"/>
    <tableColumn id="2" xr3:uid="{00000000-0010-0000-0000-000002000000}" name="Location Code" dataDxfId="446" dataCellStyle="Hyperlink"/>
    <tableColumn id="3" xr3:uid="{00000000-0010-0000-0000-000003000000}" name="Time Zone" dataDxfId="445"/>
    <tableColumn id="4" xr3:uid="{00000000-0010-0000-0000-000004000000}" name="Modified Time Zone" dataDxfId="444"/>
    <tableColumn id="5" xr3:uid="{00000000-0010-0000-0000-000005000000}" name="Full Address" dataDxfId="443"/>
    <tableColumn id="6" xr3:uid="{00000000-0010-0000-0000-000006000000}" name="Street Address" dataDxfId="442">
      <calculatedColumnFormula>LEFT(P2, FIND(",", P2)-1)</calculatedColumnFormula>
    </tableColumn>
    <tableColumn id="7" xr3:uid="{00000000-0010-0000-0000-000007000000}" name="City" dataDxfId="441">
      <calculatedColumnFormula>TRIM(MID(P2, FIND(",", P2)+1, FIND(",", P2, FIND(",", P2)+1) - FIND(",", P2) - 1))</calculatedColumnFormula>
    </tableColumn>
    <tableColumn id="8" xr3:uid="{00000000-0010-0000-0000-000008000000}" name="State" dataDxfId="440">
      <calculatedColumnFormula>TRIM(MID(P2, FIND("@", SUBSTITUTE(P2, ",", "@", LEN(P2) - LEN(SUBSTITUTE(P2, ",", "")))) + 1, FIND("@", SUBSTITUTE(P2, " ", "@", LEN(P2) - LEN(SUBSTITUTE(P2, " ", "")))) - FIND("@", SUBSTITUTE(P2, ",", "@", LEN(P2) - LEN(SUBSTITUTE(P2, ",", "")))) - 1))</calculatedColumnFormula>
    </tableColumn>
    <tableColumn id="9" xr3:uid="{00000000-0010-0000-0000-000009000000}" name="Zip Code" dataDxfId="439">
      <calculatedColumnFormula>TRIM(RIGHT(P2, LEN(P2) - FIND("@", SUBSTITUTE(P2, " ", "@", LEN(P2) - LEN(SUBSTITUTE(P2, " ", ""))))))</calculatedColumnFormula>
    </tableColumn>
    <tableColumn id="23" xr3:uid="{4C738950-862C-874C-89B9-0078C781889A}" name="Latitude " dataDxfId="438">
      <calculatedColumnFormula>_xlfn.XLOOKUP(LocationTable[[#This Row],[Full Address]],[1]Sheet1!$A:$A,[1]Sheet1!B:B,0)</calculatedColumnFormula>
    </tableColumn>
    <tableColumn id="18" xr3:uid="{2660C4E6-DE42-A847-99A9-7878AAC1378C}" name="Longitude" dataDxfId="437">
      <calculatedColumnFormula>_xlfn.XLOOKUP(LocationTable[[#This Row],[Full Address]],[1]Sheet1!$A:$A,[1]Sheet1!C:C,0)</calculatedColumnFormula>
    </tableColumn>
    <tableColumn id="17" xr3:uid="{31D00F38-7EF7-F54E-9C4A-1AEBA08F99D6}" name="Website" dataDxfId="436"/>
    <tableColumn id="21" xr3:uid="{52EB5F1F-DA4A-4E40-A66E-0F88523647C7}" name="Client ID Keywords" dataDxfId="435"/>
    <tableColumn id="10" xr3:uid="{00000000-0010-0000-0000-00000A000000}" name="Location Keywords" dataDxfId="434"/>
    <tableColumn id="12" xr3:uid="{00000000-0010-0000-0000-00000C000000}" name="Split Keywords" dataDxfId="433"/>
    <tableColumn id="20" xr3:uid="{105104F7-FAE1-2443-A153-58F85D151546}" name="Multiple Locations" dataDxfId="432">
      <calculatedColumnFormula>IF(COUNTIF(A:A, A2) &gt; 1, "Yes", "No")</calculatedColumnFormula>
    </tableColumn>
    <tableColumn id="30" xr3:uid="{88D1368F-9E96-C944-9D10-0B5619B70E3B}" name="Starting Year's Average Adjusted EBITDA" dataDxfId="431"/>
    <tableColumn id="34" xr3:uid="{FF26A66B-14A2-FB45-9AD3-B2689F446A9D}" name="Ending Year's Average Adjusted EBITDA" dataDxfId="430"/>
    <tableColumn id="33" xr3:uid="{57594108-B55B-1643-AD58-E02640E3D37F}" name="This Year's Average Adjusted EBITDA" dataDxfId="429"/>
    <tableColumn id="22" xr3:uid="{7E5B0EDE-C40A-494F-AFBF-2BFBA4C824E9}" name="Last Year's Average Adjusted EBITDA" dataDxfId="428" dataCellStyle="Currency"/>
    <tableColumn id="31" xr3:uid="{926E1B05-924E-194F-BACF-62CF513DF53E}" name="Starting Year's Average Collections" dataDxfId="427" dataCellStyle="Currency"/>
    <tableColumn id="35" xr3:uid="{2A027E90-A354-7148-A254-D0BCC6D0E09A}" name="Ending Year's Average Collections" dataDxfId="426" dataCellStyle="Currency"/>
    <tableColumn id="36" xr3:uid="{BB626803-FBDA-AB4F-A133-64EF9AFFC2A2}" name="This Year's Average Collections" dataDxfId="425" dataCellStyle="Currency"/>
    <tableColumn id="25" xr3:uid="{5BF4BBB9-6FDB-684D-A332-6C5E5AEADE0C}" name="Last Year's Average Collections" dataDxfId="424" dataCellStyle="Currency"/>
    <tableColumn id="29" xr3:uid="{E057C717-008D-D546-BB5B-9E47CDE67F89}" name="Starting Year's Business Valuation" dataDxfId="423" dataCellStyle="Currency"/>
    <tableColumn id="41" xr3:uid="{5DAC746B-942C-9E43-BDA8-8507A716492B}" name="Ending Year's Business Valuation" dataDxfId="422" dataCellStyle="Currency"/>
    <tableColumn id="40" xr3:uid="{2B9A2B77-C22C-124E-9B89-34053DED4A63}" name="This Year's Business Valuation" dataDxfId="421" dataCellStyle="Currency"/>
    <tableColumn id="39" xr3:uid="{499A1908-C275-8A42-AE7D-B1E80EEC1238}" name="Last Year's Business Valuation" dataDxfId="420" dataCellStyle="Currency"/>
    <tableColumn id="28" xr3:uid="{CB6056FA-BCE6-A24E-B39E-49A5A6E8029B}" name="Date Modified" dataDxfId="41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0E143CE-DBF7-0E4C-AE22-305D4989DC35}" name="CalendarTable" displayName="CalendarTable" ref="A1:N578" insertRowShift="1" totalsRowShown="0" headerRowDxfId="418" dataDxfId="417" tableBorderDxfId="416">
  <autoFilter ref="A1:N578" xr:uid="{10E143CE-DBF7-0E4C-AE22-305D4989DC35}"/>
  <sortState xmlns:xlrd2="http://schemas.microsoft.com/office/spreadsheetml/2017/richdata2" ref="A52:N326">
    <sortCondition descending="1" ref="F1:F512"/>
  </sortState>
  <tableColumns count="14">
    <tableColumn id="1" xr3:uid="{395F6207-1195-6144-9614-92DAF9E2258C}" name="Client ID" dataDxfId="415"/>
    <tableColumn id="2" xr3:uid="{CCE4098E-D437-2542-809A-F80190ED7C39}" name="Completion" dataDxfId="414"/>
    <tableColumn id="3" xr3:uid="{BF0EB4D6-8DDD-084D-BD4C-4A8E5EECCDD0}" name="Scheduled Event Hosts Email" dataDxfId="413"/>
    <tableColumn id="4" xr3:uid="{FBCFB5E3-50DE-DF44-8DA7-D9AA5B1D6F02}" name="Invitee Email" dataDxfId="412" dataCellStyle="Hyperlink"/>
    <tableColumn id="5" xr3:uid="{827781EF-2213-AF4F-BA63-9DBF8A0AB68B}" name="Event Type Name" dataDxfId="411"/>
    <tableColumn id="6" xr3:uid="{540342B5-EA02-7B4C-94DC-69EEEDFF07AD}" name="Scheduled Event Start Time" dataDxfId="410"/>
    <tableColumn id="7" xr3:uid="{0F08A3FF-B720-E44E-BD54-37EF30F3EB39}" name="Scheduled Event End Time" dataDxfId="409"/>
    <tableColumn id="8" xr3:uid="{6702A410-B87B-9044-8855-0444F75A4488}" name="Scheduled Event Created At" dataDxfId="408"/>
    <tableColumn id="9" xr3:uid="{432D7E16-1D7D-D04A-881B-974A4394DAAC}" name="What are your biggest challenges right now?" dataDxfId="407"/>
    <tableColumn id="10" xr3:uid="{BE34009E-44E1-EF43-B566-0C04DA1CC998}" name="What do you need help with the most on this call?" dataDxfId="406"/>
    <tableColumn id="11" xr3:uid="{FB9A3B51-1D4D-0F41-9D26-A6F4BCF0804A}" name="What new developments, if at all, have come up since we last spoke?" dataDxfId="405"/>
    <tableColumn id="12" xr3:uid="{4EC33F43-7D27-C140-A494-CA1737DB9C21}" name="Scheduled Event Location Join URL" dataDxfId="404" dataCellStyle="Hyperlink"/>
    <tableColumn id="16" xr3:uid="{3A94EEBA-0AFC-7040-AF6F-2849E6054DC6}" name="Priority Filter Report" dataDxfId="403"/>
    <tableColumn id="15" xr3:uid="{38512D4D-091A-BD46-A379-DB7887ECADBA}" name="Priority Filter Status" dataDxfId="40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EmailTable" displayName="EmailTable" ref="A1:Q1465" totalsRowShown="0" headerRowDxfId="401" dataDxfId="400" tableBorderDxfId="399">
  <autoFilter ref="A1:Q1465" xr:uid="{00000000-0009-0000-0100-000006000000}">
    <filterColumn colId="0">
      <filters>
        <filter val="Fireflies"/>
      </filters>
    </filterColumn>
  </autoFilter>
  <sortState xmlns:xlrd2="http://schemas.microsoft.com/office/spreadsheetml/2017/richdata2" ref="A2:Q1206">
    <sortCondition descending="1" ref="F1:F1206"/>
  </sortState>
  <tableColumns count="17">
    <tableColumn id="12" xr3:uid="{00000000-0010-0000-0500-00000C000000}" name="Client ID" dataDxfId="398"/>
    <tableColumn id="11" xr3:uid="{00000000-0010-0000-0500-00000B000000}" name="Sender" dataDxfId="397"/>
    <tableColumn id="2" xr3:uid="{00000000-0010-0000-0500-000002000000}" name="Recipient" dataDxfId="396"/>
    <tableColumn id="3" xr3:uid="{00000000-0010-0000-0500-000003000000}" name="CC" dataDxfId="395"/>
    <tableColumn id="5" xr3:uid="{00000000-0010-0000-0500-000005000000}" name="Subject" dataDxfId="394"/>
    <tableColumn id="6" xr3:uid="{00000000-0010-0000-0500-000006000000}" name="Sent Date" dataDxfId="393"/>
    <tableColumn id="7" xr3:uid="{00000000-0010-0000-0500-000007000000}" name="Has Attachments" dataDxfId="392"/>
    <tableColumn id="8" xr3:uid="{00000000-0010-0000-0500-000008000000}" name="Attachment Name" dataDxfId="391"/>
    <tableColumn id="1" xr3:uid="{C945F78F-6F7E-6A4A-A665-C4876FBEEF1F}" name="Attachment Link" dataDxfId="390"/>
    <tableColumn id="9" xr3:uid="{00000000-0010-0000-0500-000009000000}" name="Body" dataDxfId="389"/>
    <tableColumn id="10" xr3:uid="{00000000-0010-0000-0500-00000A000000}" name="Message ID" dataDxfId="388"/>
    <tableColumn id="17" xr3:uid="{75F56F2C-1A3A-0445-B1F2-AA66D076CB9E}" name="Email Print Status" dataDxfId="387"/>
    <tableColumn id="19" xr3:uid="{4FA611DB-AE11-724E-94BF-4C094AECE838}" name="Email Pulse" dataDxfId="386"/>
    <tableColumn id="13" xr3:uid="{9FB71DAA-7920-BC44-AFD2-06D714929135}" name="Email Sentiment" dataDxfId="385"/>
    <tableColumn id="15" xr3:uid="{B6107DC1-A008-0C43-A9AA-F92B067AB3E3}" name="Fireflies Updated" dataDxfId="384"/>
    <tableColumn id="16" xr3:uid="{CA9551BF-24B9-D344-ACAC-858ED80722CE}" name="Calendly Updated" dataDxfId="383"/>
    <tableColumn id="18" xr3:uid="{E0433B65-25AB-4D71-99AD-7713D69ED962}" name="Action Items Updated" dataDxfId="38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ActionItemsTable" displayName="ActionItemsTable" ref="A1:F1884" totalsRowShown="0" dataDxfId="381">
  <autoFilter ref="A1:F1884" xr:uid="{00000000-0009-0000-0100-000008000000}">
    <filterColumn colId="0">
      <filters>
        <filter val="Barno, M"/>
      </filters>
    </filterColumn>
  </autoFilter>
  <sortState xmlns:xlrd2="http://schemas.microsoft.com/office/spreadsheetml/2017/richdata2" ref="A42:F553">
    <sortCondition ref="C1:C781"/>
  </sortState>
  <tableColumns count="6">
    <tableColumn id="1" xr3:uid="{00000000-0010-0000-0700-000001000000}" name="Client ID" dataDxfId="380"/>
    <tableColumn id="2" xr3:uid="{00000000-0010-0000-0700-000002000000}" name="Action Items" dataDxfId="379"/>
    <tableColumn id="3" xr3:uid="{00000000-0010-0000-0700-000003000000}" name="Start Date" dataDxfId="378"/>
    <tableColumn id="4" xr3:uid="{00000000-0010-0000-0700-000004000000}" name="Completion Date" dataDxfId="377"/>
    <tableColumn id="5" xr3:uid="{00000000-0010-0000-0700-000005000000}" name="Status" dataDxfId="376"/>
    <tableColumn id="6" xr3:uid="{00000000-0010-0000-0700-000006000000}" name="Duration" dataDxfId="37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CategoryTable" displayName="CategoryTable" ref="A1:AS51" totalsRowShown="0" headerRowDxfId="374" dataDxfId="373">
  <autoFilter ref="A1:AS51" xr:uid="{00000000-0009-0000-0100-000009000000}"/>
  <sortState xmlns:xlrd2="http://schemas.microsoft.com/office/spreadsheetml/2017/richdata2" ref="A2:AS50">
    <sortCondition ref="A1:A50"/>
  </sortState>
  <tableColumns count="45">
    <tableColumn id="1" xr3:uid="{00000000-0010-0000-0800-000001000000}" name="Client ID" dataDxfId="372"/>
    <tableColumn id="15" xr3:uid="{0566A2BD-1BDB-9A49-9D78-4086158A798B}" name="Operating Revenues" dataDxfId="371"/>
    <tableColumn id="2" xr3:uid="{00000000-0010-0000-0800-000002000000}" name="Revenue Adjustments" dataDxfId="370"/>
    <tableColumn id="3" xr3:uid="{00000000-0010-0000-0800-000003000000}" name="Marketing and Advertising" dataDxfId="369"/>
    <tableColumn id="4" xr3:uid="{00000000-0010-0000-0800-000004000000}" name="Team Expenses" dataDxfId="368"/>
    <tableColumn id="5" xr3:uid="{00000000-0010-0000-0800-000005000000}" name="Team Investment" dataDxfId="367"/>
    <tableColumn id="6" xr3:uid="{00000000-0010-0000-0800-000006000000}" name="Rent and Facilities" dataDxfId="366"/>
    <tableColumn id="7" xr3:uid="{00000000-0010-0000-0800-000007000000}" name="Equipment and Financing" dataDxfId="365"/>
    <tableColumn id="8" xr3:uid="{00000000-0010-0000-0800-000008000000}" name="Lab Fees" dataDxfId="364"/>
    <tableColumn id="9" xr3:uid="{00000000-0010-0000-0800-000009000000}" name="Clinical Supplies" dataDxfId="363"/>
    <tableColumn id="10" xr3:uid="{00000000-0010-0000-0800-00000A000000}" name="General and Admin" dataDxfId="362"/>
    <tableColumn id="11" xr3:uid="{00000000-0010-0000-0800-00000B000000}" name="Owner Expenses" dataDxfId="361"/>
    <tableColumn id="12" xr3:uid="{00000000-0010-0000-0800-00000C000000}" name="Associate Expenses" dataDxfId="360"/>
    <tableColumn id="13" xr3:uid="{00000000-0010-0000-0800-00000D000000}" name="Non-Operating Income" dataDxfId="359"/>
    <tableColumn id="14" xr3:uid="{00000000-0010-0000-0800-00000E000000}" name="Non-Operating Expenses" dataDxfId="358"/>
    <tableColumn id="31" xr3:uid="{AF013F5C-35D8-4F45-85C4-DCD30E289A76}" name="Addbacks" dataDxfId="357"/>
    <tableColumn id="16" xr3:uid="{00000000-0010-0000-0800-000010000000}" name="Bank Accounts" dataDxfId="356"/>
    <tableColumn id="17" xr3:uid="{00000000-0010-0000-0800-000011000000}" name="Accounts Receivable" dataDxfId="355"/>
    <tableColumn id="18" xr3:uid="{00000000-0010-0000-0800-000012000000}" name="Inventory" dataDxfId="354"/>
    <tableColumn id="19" xr3:uid="{00000000-0010-0000-0800-000013000000}" name="Prepaid Expenses" dataDxfId="353"/>
    <tableColumn id="20" xr3:uid="{00000000-0010-0000-0800-000014000000}" name="Short-Term Investments" dataDxfId="352"/>
    <tableColumn id="21" xr3:uid="{00000000-0010-0000-0800-000015000000}" name="Fixed Assets" dataDxfId="351"/>
    <tableColumn id="22" xr3:uid="{00000000-0010-0000-0800-000016000000}" name="Accumulated Depreciation" dataDxfId="350"/>
    <tableColumn id="23" xr3:uid="{AE8ECD91-BA4A-CE43-81E8-6D86AA736D0B}" name="Intangible Assets" dataDxfId="349"/>
    <tableColumn id="40" xr3:uid="{52088D24-51B0-F34D-B587-5417D17CDDB3}" name="Other Assets" dataDxfId="348"/>
    <tableColumn id="24" xr3:uid="{DEF3BF1F-F3B2-7540-88F4-1E3FEC0586F3}" name="Accounts Payable" dataDxfId="347"/>
    <tableColumn id="25" xr3:uid="{C38145F9-F0C4-8847-B6F0-6F1A7E2CF0DC}" name="Payroll Liabilities" dataDxfId="346"/>
    <tableColumn id="26" xr3:uid="{87DCC9EA-C450-5647-84AC-DC215E4D43B5}" name="Intercompany Payable" dataDxfId="345"/>
    <tableColumn id="33" xr3:uid="{AA4C4B22-AA99-7941-91F4-67C5A57D0064}" name="Credit Cards" dataDxfId="344"/>
    <tableColumn id="32" xr3:uid="{E89DB630-6B81-5843-BA5C-098F4A544637}" name="Accrued Expenses" dataDxfId="343"/>
    <tableColumn id="36" xr3:uid="{4D1BE789-8D79-3B40-9B3C-807CB3DE22D7}" name="Deferred Revenue" dataDxfId="342"/>
    <tableColumn id="35" xr3:uid="{FE07CBA8-A85F-9F45-9AE4-97B64CB33CF9}" name="Current Portion of Long-Term Debt" dataDxfId="341"/>
    <tableColumn id="34" xr3:uid="{E41E2C3C-40C4-B94E-8BF7-F46BF7207328}" name="Business Loans/Notes Payable" dataDxfId="340"/>
    <tableColumn id="39" xr3:uid="{B3122867-5755-FF4A-A0EF-519D975E9141}" name="Equipment Financing" dataDxfId="339"/>
    <tableColumn id="38" xr3:uid="{C1A22E22-0347-0345-8956-C4B3040483A0}" name="Other Liabilities" dataDxfId="338"/>
    <tableColumn id="37" xr3:uid="{6B1BB8DF-57CA-6B40-981F-F8C63DDD4F31}" name="Owner’s Capital Contributions" dataDxfId="337"/>
    <tableColumn id="42" xr3:uid="{9D0A8B96-8635-F24E-BC9C-A3987E4CB976}" name="Retained Earnings" dataDxfId="336"/>
    <tableColumn id="41" xr3:uid="{5821B907-1E52-5143-A2FC-622B99D81AE7}" name="Distributions" dataDxfId="335"/>
    <tableColumn id="43" xr3:uid="{330B01B0-E4F2-DE4D-A522-D8681E0C8B67}" name="Net Income" dataDxfId="334"/>
    <tableColumn id="44" xr3:uid="{28BDDCD9-3524-E140-BC13-CD1347AEC27D}" name="Other Equity" dataDxfId="333"/>
    <tableColumn id="28" xr3:uid="{0F272D9A-3536-0443-AC8E-CBEC821CCBD4}" name="Category Run" dataDxfId="332"/>
    <tableColumn id="29" xr3:uid="{EFBC3440-8194-534E-855C-C3FE212D9E7F}" name="Fin Run" dataDxfId="331"/>
    <tableColumn id="30" xr3:uid="{16D6132F-D784-4948-ADDC-D46C3382CB53}" name="Status" dataDxfId="330"/>
    <tableColumn id="45" xr3:uid="{0AF1897B-36D9-E44B-B0FC-955F8B324950}" name="Change" dataDxfId="329"/>
    <tableColumn id="47" xr3:uid="{4459EBC9-3E6B-504F-8E84-63E9FC183ECD}" name="Delete Terms" dataDxfId="328"/>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FirefliesTable" displayName="FirefliesTable" ref="A1:T260" totalsRowShown="0" headerRowDxfId="327" dataDxfId="326" tableBorderDxfId="325">
  <autoFilter ref="A1:T260" xr:uid="{00000000-000C-0000-FFFF-FFFF02000000}"/>
  <tableColumns count="20">
    <tableColumn id="1" xr3:uid="{00000000-0010-0000-0200-000001000000}" name="Client ID" dataDxfId="324"/>
    <tableColumn id="2" xr3:uid="{00000000-0010-0000-0200-000002000000}" name="Completion" dataDxfId="323"/>
    <tableColumn id="16" xr3:uid="{00000000-0010-0000-0200-000010000000}" name="Fireflies File Name" dataDxfId="322"/>
    <tableColumn id="4" xr3:uid="{00000000-0010-0000-0200-000004000000}" name="Fireflies Sent to Print " dataDxfId="321"/>
    <tableColumn id="20" xr3:uid="{ADC3FB4A-50E0-CC4E-8AA4-6AB0D6AFFCBD}" name="Transcript File Name" dataDxfId="320"/>
    <tableColumn id="19" xr3:uid="{4737377B-3DC5-2142-9041-1F81031DDCA6}" name="Transcript Sent to Files Complete" dataDxfId="319"/>
    <tableColumn id="5" xr3:uid="{00000000-0010-0000-0200-000005000000}" name="Host" dataDxfId="318"/>
    <tableColumn id="6" xr3:uid="{00000000-0010-0000-0200-000006000000}" name="Attendees Email Names Email" dataDxfId="317"/>
    <tableColumn id="7" xr3:uid="{00000000-0010-0000-0200-000007000000}" name="Title" dataDxfId="316"/>
    <tableColumn id="10" xr3:uid="{00000000-0010-0000-0200-00000A000000}" name="Duration Mins" dataDxfId="315"/>
    <tableColumn id="11" xr3:uid="{00000000-0010-0000-0200-00000B000000}" name="Date" dataDxfId="314"/>
    <tableColumn id="12" xr3:uid="{00000000-0010-0000-0200-00000C000000}" name="Super Summary List Action Items" dataDxfId="313"/>
    <tableColumn id="13" xr3:uid="{00000000-0010-0000-0200-00000D000000}" name="Super Summary List Overview" dataDxfId="312"/>
    <tableColumn id="14" xr3:uid="{00000000-0010-0000-0200-00000E000000}" name="Super Summary List Shorthand Bullet" dataDxfId="311"/>
    <tableColumn id="15" xr3:uid="{00000000-0010-0000-0200-00000F000000}" name="Super Summary List Keywords" dataDxfId="310"/>
    <tableColumn id="21" xr3:uid="{1C44275A-1BE4-E94D-9CC3-561F4F18F4E7}" name="Transcript File Url" dataDxfId="309"/>
    <tableColumn id="22" xr3:uid="{268B09BC-F771-514E-A142-9818434584C1}" name="Audio Url" dataDxfId="308"/>
    <tableColumn id="3" xr3:uid="{7F4F1F0F-6EA8-7B46-9F84-DDE4E1604A72}" name="Fireflies Report" dataDxfId="307"/>
    <tableColumn id="8" xr3:uid="{1FF42069-45D2-DD45-AD5E-5AC6A88D49EB}" name="Client Action Items" dataDxfId="306"/>
    <tableColumn id="9" xr3:uid="{7584A4B6-7DE5-5049-B3DF-28404F14A549}" name="Sent To Action Items" dataDxfId="30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FilesTable" displayName="FilesTable" ref="A1:K208" totalsRowShown="0" headerRowDxfId="304" dataDxfId="303" tableBorderDxfId="302">
  <autoFilter ref="A1:K208" xr:uid="{00000000-0009-0000-0100-000007000000}"/>
  <tableColumns count="11">
    <tableColumn id="1" xr3:uid="{00000000-0010-0000-0600-000001000000}" name="Client ID" dataDxfId="301"/>
    <tableColumn id="2" xr3:uid="{00000000-0010-0000-0600-000002000000}" name="File Name" dataDxfId="300"/>
    <tableColumn id="3" xr3:uid="{00000000-0010-0000-0600-000003000000}" name="Document" dataDxfId="299"/>
    <tableColumn id="9" xr3:uid="{B0CF6350-A8DA-3D4D-927E-3593306A7C31}" name="Year" dataDxfId="298"/>
    <tableColumn id="4" xr3:uid="{00000000-0010-0000-0600-000004000000}" name="Month" dataDxfId="297"/>
    <tableColumn id="10" xr3:uid="{BC687DBE-B068-0B46-88CB-B2073B534CEB}" name="Day" dataDxfId="296"/>
    <tableColumn id="5" xr3:uid="{00000000-0010-0000-0600-000005000000}" name="Location" dataDxfId="295"/>
    <tableColumn id="11" xr3:uid="{1822DB35-9C5B-D14C-88B9-5E58F7612DCF}" name="File Type" dataDxfId="294"/>
    <tableColumn id="6" xr3:uid="{00000000-0010-0000-0600-000006000000}" name="File URL" dataDxfId="293"/>
    <tableColumn id="8" xr3:uid="{5AE4E6A2-010A-894E-834D-E34C97CFCDAC}" name="Modified By" dataDxfId="292"/>
    <tableColumn id="7" xr3:uid="{43E09019-8A73-7A46-9BEB-21B936E9D737}" name="Date Modified" dataDxfId="291"/>
  </tableColumns>
  <tableStyleInfo name="TableStyleMedium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F302ED1-CD35-5847-930A-0F79A56E3697}" name="BusinessSurveyTable" displayName="BusinessSurveyTable" ref="A1:Y2" insertRow="1" totalsRowShown="0" headerRowDxfId="290" dataDxfId="289" tableBorderDxfId="288">
  <autoFilter ref="A1:Y2" xr:uid="{6F302ED1-CD35-5847-930A-0F79A56E3697}"/>
  <sortState xmlns:xlrd2="http://schemas.microsoft.com/office/spreadsheetml/2017/richdata2" ref="A2:Y2">
    <sortCondition descending="1" ref="E2"/>
  </sortState>
  <tableColumns count="25">
    <tableColumn id="1" xr3:uid="{5B22A581-3E14-454E-B0F5-F98C2016638E}" name="Client ID" dataDxfId="287"/>
    <tableColumn id="21" xr3:uid="{05FD880B-CC4D-4785-84A9-7ACB3253D4F9}" name="Response ID" dataDxfId="286"/>
    <tableColumn id="23" xr3:uid="{02EFBF25-AB34-B646-B6D5-2D1041E8A365}" name="First Name" dataDxfId="285"/>
    <tableColumn id="22" xr3:uid="{67AC57CC-B470-5048-A66A-6D727DBD0584}" name="Last Name" dataDxfId="284"/>
    <tableColumn id="24" xr3:uid="{3B37E088-0E56-194D-A998-48D60F27D098}" name="Date" dataDxfId="283"/>
    <tableColumn id="2" xr3:uid="{509F7C8B-B9CB-3E48-B937-58055369E170}" name="Question 1" dataDxfId="282"/>
    <tableColumn id="3" xr3:uid="{D28E5F0A-8692-2F41-8F78-03972ED5DF39}" name="Question 2" dataDxfId="281"/>
    <tableColumn id="4" xr3:uid="{53716169-01DB-8940-994F-E98A84F87820}" name="Question 3" dataDxfId="280"/>
    <tableColumn id="5" xr3:uid="{5A1DA2A0-0062-4245-B683-042ABFB96D66}" name="Question 4" dataDxfId="279"/>
    <tableColumn id="6" xr3:uid="{777F2817-8B46-BC48-90A0-357656E84D23}" name="Question 5" dataDxfId="278"/>
    <tableColumn id="7" xr3:uid="{781801FE-6EF1-864C-8E9C-77A0CB99D474}" name="Question 6" dataDxfId="277"/>
    <tableColumn id="8" xr3:uid="{2FCC134F-F55A-9F42-9FE2-BA0731CD72AC}" name="Question 7" dataDxfId="276"/>
    <tableColumn id="9" xr3:uid="{455E17D0-212C-7E4B-8381-821887CCF9DF}" name="Question 8" dataDxfId="275"/>
    <tableColumn id="10" xr3:uid="{A8326D9D-56D0-E04B-A566-90564C48F92E}" name="Question 9" dataDxfId="274"/>
    <tableColumn id="11" xr3:uid="{16F94F4D-1F00-9947-B73A-F9B1841F74B1}" name="Question 10" dataDxfId="273"/>
    <tableColumn id="12" xr3:uid="{04794704-C994-104E-9A73-47F01188990D}" name="Question 11" dataDxfId="272"/>
    <tableColumn id="13" xr3:uid="{C72A7E7C-E3F2-C44E-AE13-97C31FD7007A}" name="Question 12" dataDxfId="271"/>
    <tableColumn id="14" xr3:uid="{2A4F7DEA-DC45-4045-B512-0D3FCBDA2909}" name="Question 13" dataDxfId="270"/>
    <tableColumn id="15" xr3:uid="{1DFC5B8E-50C0-D64C-85B2-E6097C769B9B}" name="Question 14" dataDxfId="269"/>
    <tableColumn id="16" xr3:uid="{A37C54F9-D4D9-AC46-A890-C435E1CBDE1F}" name="Question 15" dataDxfId="268"/>
    <tableColumn id="17" xr3:uid="{142797A1-B4D1-3441-B0AB-E89178D8695E}" name="Question 16" dataDxfId="267"/>
    <tableColumn id="18" xr3:uid="{7A011B38-E35A-F94A-9017-539157CFBE73}" name="Question 17" dataDxfId="266"/>
    <tableColumn id="19" xr3:uid="{19103E5E-BFE6-5745-BCFB-D14D823B6E5B}" name="Question 18" dataDxfId="265"/>
    <tableColumn id="20" xr3:uid="{26AB05DF-BCB6-7046-808A-6E56265E62CB}" name="Question 19" dataDxfId="264"/>
    <tableColumn id="25" xr3:uid="{A4413AAE-DDFD-2A45-919E-E13BBB8ED6F7}" name="Ranking" dataDxfId="263">
      <calculatedColumnFormula>SUM(BusinessSurveyTable[[#This Row],[Question 1]:[Question 19]])</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4-08-25T23:08:50.99" personId="{509B21A5-8A0B-E148-8A46-33F64D21D631}" id="{556C095B-8704-A047-86A8-ADC42A67EBF1}">
    <text>=LEFT(B2, FIND("_", B2) - 1)</text>
  </threadedComment>
  <threadedComment ref="C1" dT="2024-08-25T23:09:02.04" personId="{509B21A5-8A0B-E148-8A46-33F64D21D631}" id="{EA633065-3955-2947-9D77-FEC2D404E797}">
    <text>=MID(B2, FIND("_", B2) + 1, FIND("_", B2, FIND("_", B2) + 1) - FIND("_", B2) - 1)</text>
  </threadedComment>
  <threadedComment ref="E1" dT="2024-08-25T23:09:18.26" personId="{509B21A5-8A0B-E148-8A46-33F64D21D631}" id="{5C79EDC8-5691-3E47-9F92-31E436515CC2}">
    <text>=MID(B2, FIND("_", B2, FIND("_", B2) + 1) + 1, 7)</text>
  </threadedComment>
</ThreadedComments>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 dockstate="right" visibility="0" width="350" row="0">
    <wetp:webextensionref xmlns:r="http://schemas.openxmlformats.org/officeDocument/2006/relationships" r:id="rId2"/>
  </wetp:taskpane>
</wetp:taskpanes>
</file>

<file path=xl/webextensions/webextension1.xml><?xml version="1.0" encoding="utf-8"?>
<we:webextension xmlns:we="http://schemas.microsoft.com/office/webextensions/webextension/2010/11" id="{983F0FA3-E521-3D4E-A640-0131037BCCA8}">
  <we:reference id="wa200006575" version="1.0.0.1" store="en-US" storeType="OMEX"/>
  <we:alternateReferences>
    <we:reference id="WA200006575" version="1.0.0.1" store="" storeType="OMEX"/>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ebextensions/webextension2.xml><?xml version="1.0" encoding="utf-8"?>
<we:webextension xmlns:we="http://schemas.microsoft.com/office/webextensions/webextension/2010/11" id="{133D8CC7-FC1E-A044-9493-5CE7DE5DDE1F}">
  <we:reference id="wa200005502" version="1.0.0.11" store="en-US" storeType="OMEX"/>
  <we:alternateReferences>
    <we:reference id="wa200005502" version="1.0.0.11" store="wa200005502" storeType="OMEX"/>
  </we:alternateReferences>
  <we:properties>
    <we:property name="docId" value="&quot;QG38jVtegSiblGMi0IlzM&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117" Type="http://schemas.openxmlformats.org/officeDocument/2006/relationships/hyperlink" Target="mailto:lisa@downtowndentalnashville.com" TargetMode="External"/><Relationship Id="rId299" Type="http://schemas.openxmlformats.org/officeDocument/2006/relationships/hyperlink" Target="mailto:jenm8671@icloud.com" TargetMode="External"/><Relationship Id="rId21" Type="http://schemas.openxmlformats.org/officeDocument/2006/relationships/hyperlink" Target="mailto:jpg132@gmail.com" TargetMode="External"/><Relationship Id="rId63" Type="http://schemas.openxmlformats.org/officeDocument/2006/relationships/hyperlink" Target="mailto:soginimathewdds@gmail.com" TargetMode="External"/><Relationship Id="rId159" Type="http://schemas.openxmlformats.org/officeDocument/2006/relationships/hyperlink" Target="mailto:drbposton@gmail.com" TargetMode="External"/><Relationship Id="rId324" Type="http://schemas.openxmlformats.org/officeDocument/2006/relationships/hyperlink" Target="mailto:twkdds@mindspring.com" TargetMode="External"/><Relationship Id="rId366" Type="http://schemas.openxmlformats.org/officeDocument/2006/relationships/hyperlink" Target="mailto:justin@wassawsound.com" TargetMode="External"/><Relationship Id="rId170" Type="http://schemas.openxmlformats.org/officeDocument/2006/relationships/hyperlink" Target="mailto:jordan@towerleadership.com" TargetMode="External"/><Relationship Id="rId226" Type="http://schemas.openxmlformats.org/officeDocument/2006/relationships/hyperlink" Target="mailto:shane@authenticsmiles.com" TargetMode="External"/><Relationship Id="rId433" Type="http://schemas.openxmlformats.org/officeDocument/2006/relationships/hyperlink" Target="mailto:abhi.sharma@methodusa.com" TargetMode="External"/><Relationship Id="rId268" Type="http://schemas.openxmlformats.org/officeDocument/2006/relationships/hyperlink" Target="mailto:jenny@charlottedentalcare.com" TargetMode="External"/><Relationship Id="rId32" Type="http://schemas.openxmlformats.org/officeDocument/2006/relationships/hyperlink" Target="mailto:2022515451@txt.att.net" TargetMode="External"/><Relationship Id="rId74" Type="http://schemas.openxmlformats.org/officeDocument/2006/relationships/hyperlink" Target="mailto:sshahdds@aol.com" TargetMode="External"/><Relationship Id="rId128" Type="http://schemas.openxmlformats.org/officeDocument/2006/relationships/hyperlink" Target="mailto:cwculp@gmail.com" TargetMode="External"/><Relationship Id="rId335" Type="http://schemas.openxmlformats.org/officeDocument/2006/relationships/hyperlink" Target="mailto:eyedoc@elevatedeyecare.org" TargetMode="External"/><Relationship Id="rId377" Type="http://schemas.openxmlformats.org/officeDocument/2006/relationships/hyperlink" Target="mailto:stevehewettdds@gmail.com" TargetMode="External"/><Relationship Id="rId5" Type="http://schemas.openxmlformats.org/officeDocument/2006/relationships/hyperlink" Target="mailto:4234008765@vtext.com" TargetMode="External"/><Relationship Id="rId181" Type="http://schemas.openxmlformats.org/officeDocument/2006/relationships/hyperlink" Target="mailto:richard@towerleadership.com" TargetMode="External"/><Relationship Id="rId237" Type="http://schemas.openxmlformats.org/officeDocument/2006/relationships/hyperlink" Target="mailto:drredgedentistry@gmail.com" TargetMode="External"/><Relationship Id="rId402" Type="http://schemas.openxmlformats.org/officeDocument/2006/relationships/hyperlink" Target="mailto:marion@towerleadership.com" TargetMode="External"/><Relationship Id="rId279" Type="http://schemas.openxmlformats.org/officeDocument/2006/relationships/hyperlink" Target="mailto:richard@towerleadership.com" TargetMode="External"/><Relationship Id="rId444" Type="http://schemas.openxmlformats.org/officeDocument/2006/relationships/hyperlink" Target="mailto:dc.enrique@gmail.com" TargetMode="External"/><Relationship Id="rId43" Type="http://schemas.openxmlformats.org/officeDocument/2006/relationships/hyperlink" Target="mailto:4063816845@vzwpix.com" TargetMode="External"/><Relationship Id="rId139" Type="http://schemas.openxmlformats.org/officeDocument/2006/relationships/hyperlink" Target="mailto:meig207@gmail.com" TargetMode="External"/><Relationship Id="rId290" Type="http://schemas.openxmlformats.org/officeDocument/2006/relationships/hyperlink" Target="mailto:jordan@towerleadership.com" TargetMode="External"/><Relationship Id="rId304" Type="http://schemas.openxmlformats.org/officeDocument/2006/relationships/hyperlink" Target="mailto:melissa@towerleadership.com" TargetMode="External"/><Relationship Id="rId346" Type="http://schemas.openxmlformats.org/officeDocument/2006/relationships/hyperlink" Target="mailto:angelabakke@comcast.net" TargetMode="External"/><Relationship Id="rId388" Type="http://schemas.openxmlformats.org/officeDocument/2006/relationships/hyperlink" Target="mailto:yoana@towerleadership.com" TargetMode="External"/><Relationship Id="rId85" Type="http://schemas.openxmlformats.org/officeDocument/2006/relationships/hyperlink" Target="mailto:eric@towerleadership.com" TargetMode="External"/><Relationship Id="rId150" Type="http://schemas.openxmlformats.org/officeDocument/2006/relationships/hyperlink" Target="mailto:drbposton@gmail.com" TargetMode="External"/><Relationship Id="rId192" Type="http://schemas.openxmlformats.org/officeDocument/2006/relationships/hyperlink" Target="mailto:jordan@towerleadership.com" TargetMode="External"/><Relationship Id="rId206" Type="http://schemas.openxmlformats.org/officeDocument/2006/relationships/hyperlink" Target="mailto:doc@signaturesmilestx.com" TargetMode="External"/><Relationship Id="rId413" Type="http://schemas.openxmlformats.org/officeDocument/2006/relationships/hyperlink" Target="mailto:robdentist@yahoo.com" TargetMode="External"/><Relationship Id="rId248" Type="http://schemas.openxmlformats.org/officeDocument/2006/relationships/hyperlink" Target="mailto:jleedds@hotmail.com" TargetMode="External"/><Relationship Id="rId455" Type="http://schemas.openxmlformats.org/officeDocument/2006/relationships/hyperlink" Target="mailto:ashdeshpande2020@gmail.com" TargetMode="External"/><Relationship Id="rId12" Type="http://schemas.openxmlformats.org/officeDocument/2006/relationships/hyperlink" Target="mailto:2052963589@vzwpix.com" TargetMode="External"/><Relationship Id="rId108" Type="http://schemas.openxmlformats.org/officeDocument/2006/relationships/hyperlink" Target="mailto:info@smileannapolis.com" TargetMode="External"/><Relationship Id="rId315" Type="http://schemas.openxmlformats.org/officeDocument/2006/relationships/hyperlink" Target="mailto:fsarnold@bellsouth.net" TargetMode="External"/><Relationship Id="rId357" Type="http://schemas.openxmlformats.org/officeDocument/2006/relationships/hyperlink" Target="mailto:drdanwhiting@gmail.com" TargetMode="External"/><Relationship Id="rId54" Type="http://schemas.openxmlformats.org/officeDocument/2006/relationships/hyperlink" Target="mailto:drmader@michianasmiles.com" TargetMode="External"/><Relationship Id="rId96" Type="http://schemas.openxmlformats.org/officeDocument/2006/relationships/hyperlink" Target="mailto:jordan@towerleadership.com" TargetMode="External"/><Relationship Id="rId161" Type="http://schemas.openxmlformats.org/officeDocument/2006/relationships/hyperlink" Target="mailto:richszik@mac.com" TargetMode="External"/><Relationship Id="rId217" Type="http://schemas.openxmlformats.org/officeDocument/2006/relationships/hyperlink" Target="mailto:jenny@charlottedentalcare.com" TargetMode="External"/><Relationship Id="rId399" Type="http://schemas.openxmlformats.org/officeDocument/2006/relationships/hyperlink" Target="mailto:yoana@towerleadership.com" TargetMode="External"/><Relationship Id="rId259" Type="http://schemas.openxmlformats.org/officeDocument/2006/relationships/hyperlink" Target="mailto:smiledoctordmd@yahoo.com" TargetMode="External"/><Relationship Id="rId424" Type="http://schemas.openxmlformats.org/officeDocument/2006/relationships/hyperlink" Target="mailto:yoana@towerleadership.com" TargetMode="External"/><Relationship Id="rId466" Type="http://schemas.openxmlformats.org/officeDocument/2006/relationships/hyperlink" Target="mailto:richard@towerleadership.com" TargetMode="External"/><Relationship Id="rId23" Type="http://schemas.openxmlformats.org/officeDocument/2006/relationships/hyperlink" Target="mailto:7205301018@tmomail.net" TargetMode="External"/><Relationship Id="rId119" Type="http://schemas.openxmlformats.org/officeDocument/2006/relationships/hyperlink" Target="mailto:lisa@downtowndentalnashville.com" TargetMode="External"/><Relationship Id="rId270" Type="http://schemas.openxmlformats.org/officeDocument/2006/relationships/hyperlink" Target="mailto:jordan@towerleadership.com" TargetMode="External"/><Relationship Id="rId326" Type="http://schemas.openxmlformats.org/officeDocument/2006/relationships/hyperlink" Target="mailto:leatherwooddentistry@gmail.com" TargetMode="External"/><Relationship Id="rId65" Type="http://schemas.openxmlformats.org/officeDocument/2006/relationships/hyperlink" Target="mailto:drmiller@beaconhilldentalcp.com" TargetMode="External"/><Relationship Id="rId130" Type="http://schemas.openxmlformats.org/officeDocument/2006/relationships/hyperlink" Target="mailto:lisa@downtowndentalnashville.com;" TargetMode="External"/><Relationship Id="rId368" Type="http://schemas.openxmlformats.org/officeDocument/2006/relationships/hyperlink" Target="mailto:jordan@towerleadership.com" TargetMode="External"/><Relationship Id="rId172" Type="http://schemas.openxmlformats.org/officeDocument/2006/relationships/hyperlink" Target="mailto:jordan@towerleadership.com" TargetMode="External"/><Relationship Id="rId228" Type="http://schemas.openxmlformats.org/officeDocument/2006/relationships/hyperlink" Target="mailto:aprildavies@optumdentalarts.com" TargetMode="External"/><Relationship Id="rId435" Type="http://schemas.openxmlformats.org/officeDocument/2006/relationships/hyperlink" Target="mailto:daniel.matthews@doctorgenius.com" TargetMode="External"/><Relationship Id="rId281" Type="http://schemas.openxmlformats.org/officeDocument/2006/relationships/hyperlink" Target="mailto:richard@towerleadership.com" TargetMode="External"/><Relationship Id="rId337" Type="http://schemas.openxmlformats.org/officeDocument/2006/relationships/hyperlink" Target="mailto:yvonnemarsh@comcast.net" TargetMode="External"/><Relationship Id="rId34" Type="http://schemas.openxmlformats.org/officeDocument/2006/relationships/hyperlink" Target="mailto:2487624850@vtext.com" TargetMode="External"/><Relationship Id="rId76" Type="http://schemas.openxmlformats.org/officeDocument/2006/relationships/hyperlink" Target="mailto:craigdds@comcast.net" TargetMode="External"/><Relationship Id="rId141" Type="http://schemas.openxmlformats.org/officeDocument/2006/relationships/hyperlink" Target="mailto:drpatel19@beaconhilldentalcp.com" TargetMode="External"/><Relationship Id="rId379" Type="http://schemas.openxmlformats.org/officeDocument/2006/relationships/hyperlink" Target="mailto:valloand@gmail.com" TargetMode="External"/><Relationship Id="rId7" Type="http://schemas.openxmlformats.org/officeDocument/2006/relationships/hyperlink" Target="mailto:jdanner@dannerdental.com" TargetMode="External"/><Relationship Id="rId183" Type="http://schemas.openxmlformats.org/officeDocument/2006/relationships/hyperlink" Target="mailto:jordan@towerleadership.com" TargetMode="External"/><Relationship Id="rId239" Type="http://schemas.openxmlformats.org/officeDocument/2006/relationships/hyperlink" Target="mailto:jordan@towerleadership.com" TargetMode="External"/><Relationship Id="rId390" Type="http://schemas.openxmlformats.org/officeDocument/2006/relationships/hyperlink" Target="mailto:yoana@towerleadership.com" TargetMode="External"/><Relationship Id="rId404" Type="http://schemas.openxmlformats.org/officeDocument/2006/relationships/hyperlink" Target="mailto:marion@towerleadership.com" TargetMode="External"/><Relationship Id="rId446" Type="http://schemas.openxmlformats.org/officeDocument/2006/relationships/hyperlink" Target="mailto:Drmaxwellhewett@gmail.com" TargetMode="External"/><Relationship Id="rId250" Type="http://schemas.openxmlformats.org/officeDocument/2006/relationships/hyperlink" Target="mailto:crownchapelhill@mac.com" TargetMode="External"/><Relationship Id="rId292" Type="http://schemas.openxmlformats.org/officeDocument/2006/relationships/hyperlink" Target="mailto:jordan@towerleadership.com" TargetMode="External"/><Relationship Id="rId306" Type="http://schemas.openxmlformats.org/officeDocument/2006/relationships/hyperlink" Target="mailto:jordan@towerleadership.com" TargetMode="External"/><Relationship Id="rId45" Type="http://schemas.openxmlformats.org/officeDocument/2006/relationships/hyperlink" Target="mailto:soojinkimdds@gmail.com" TargetMode="External"/><Relationship Id="rId87" Type="http://schemas.openxmlformats.org/officeDocument/2006/relationships/hyperlink" Target="mailto:jordan@towerleadership.com" TargetMode="External"/><Relationship Id="rId110" Type="http://schemas.openxmlformats.org/officeDocument/2006/relationships/hyperlink" Target="mailto:info@smileannapolis.com;" TargetMode="External"/><Relationship Id="rId348" Type="http://schemas.openxmlformats.org/officeDocument/2006/relationships/hyperlink" Target="mailto:sfb@drbobbitt.com" TargetMode="External"/><Relationship Id="rId152" Type="http://schemas.openxmlformats.org/officeDocument/2006/relationships/hyperlink" Target="mailto:jack.rusch@yahoo.com" TargetMode="External"/><Relationship Id="rId194" Type="http://schemas.openxmlformats.org/officeDocument/2006/relationships/hyperlink" Target="mailto:jordan@towerleadership.com" TargetMode="External"/><Relationship Id="rId208" Type="http://schemas.openxmlformats.org/officeDocument/2006/relationships/hyperlink" Target="mailto:meig207@gmail.com" TargetMode="External"/><Relationship Id="rId415" Type="http://schemas.openxmlformats.org/officeDocument/2006/relationships/hyperlink" Target="mailto:Dawouddmd@aol.com" TargetMode="External"/><Relationship Id="rId457" Type="http://schemas.openxmlformats.org/officeDocument/2006/relationships/hyperlink" Target="mailto:daniel.matthews@doctorgenius.com" TargetMode="External"/><Relationship Id="rId261" Type="http://schemas.openxmlformats.org/officeDocument/2006/relationships/hyperlink" Target="mailto:drmiles@allsmilesnorthga.com" TargetMode="External"/><Relationship Id="rId14" Type="http://schemas.openxmlformats.org/officeDocument/2006/relationships/hyperlink" Target="mailto:ali@softtouchdental.com" TargetMode="External"/><Relationship Id="rId56" Type="http://schemas.openxmlformats.org/officeDocument/2006/relationships/hyperlink" Target="mailto:7062897181@vtext.com" TargetMode="External"/><Relationship Id="rId317" Type="http://schemas.openxmlformats.org/officeDocument/2006/relationships/hyperlink" Target="mailto:jbddspc@gmail.com" TargetMode="External"/><Relationship Id="rId359" Type="http://schemas.openxmlformats.org/officeDocument/2006/relationships/hyperlink" Target="mailto:drjawhari@aol.com" TargetMode="External"/><Relationship Id="rId98" Type="http://schemas.openxmlformats.org/officeDocument/2006/relationships/hyperlink" Target="mailto:jordan@towerleadership.com" TargetMode="External"/><Relationship Id="rId121" Type="http://schemas.openxmlformats.org/officeDocument/2006/relationships/hyperlink" Target="mailto:endojrc@mac.com" TargetMode="External"/><Relationship Id="rId163" Type="http://schemas.openxmlformats.org/officeDocument/2006/relationships/hyperlink" Target="mailto:kerrywb@msn.com" TargetMode="External"/><Relationship Id="rId219" Type="http://schemas.openxmlformats.org/officeDocument/2006/relationships/hyperlink" Target="mailto:charlie@charlottedentalgroup.com" TargetMode="External"/><Relationship Id="rId370" Type="http://schemas.openxmlformats.org/officeDocument/2006/relationships/hyperlink" Target="mailto:jordan@towerleadership.com" TargetMode="External"/><Relationship Id="rId426" Type="http://schemas.openxmlformats.org/officeDocument/2006/relationships/hyperlink" Target="mailto:richard@towerleadership.com" TargetMode="External"/><Relationship Id="rId230" Type="http://schemas.openxmlformats.org/officeDocument/2006/relationships/hyperlink" Target="mailto:drdavies@optumdentalarts.com" TargetMode="External"/><Relationship Id="rId468" Type="http://schemas.openxmlformats.org/officeDocument/2006/relationships/table" Target="../tables/table1.xml"/><Relationship Id="rId25" Type="http://schemas.openxmlformats.org/officeDocument/2006/relationships/hyperlink" Target="mailto:7742189307@vzwpix.com" TargetMode="External"/><Relationship Id="rId67" Type="http://schemas.openxmlformats.org/officeDocument/2006/relationships/hyperlink" Target="mailto:cmundds@gmail.com" TargetMode="External"/><Relationship Id="rId272" Type="http://schemas.openxmlformats.org/officeDocument/2006/relationships/hyperlink" Target="mailto:richard@towerleadership.com" TargetMode="External"/><Relationship Id="rId328" Type="http://schemas.openxmlformats.org/officeDocument/2006/relationships/hyperlink" Target="mailto:tanq1ltd@gmail.com" TargetMode="External"/><Relationship Id="rId132" Type="http://schemas.openxmlformats.org/officeDocument/2006/relationships/hyperlink" Target="mailto:neilhoss24@gmail.com" TargetMode="External"/><Relationship Id="rId174" Type="http://schemas.openxmlformats.org/officeDocument/2006/relationships/hyperlink" Target="mailto:jordan@towerleadership.com" TargetMode="External"/><Relationship Id="rId381" Type="http://schemas.openxmlformats.org/officeDocument/2006/relationships/hyperlink" Target="mailto:jordan@towerleadership.com" TargetMode="External"/><Relationship Id="rId241" Type="http://schemas.openxmlformats.org/officeDocument/2006/relationships/hyperlink" Target="mailto:justinaleath@gmail.com" TargetMode="External"/><Relationship Id="rId437" Type="http://schemas.openxmlformats.org/officeDocument/2006/relationships/hyperlink" Target="mailto:richard@towerleadership.com" TargetMode="External"/><Relationship Id="rId36" Type="http://schemas.openxmlformats.org/officeDocument/2006/relationships/hyperlink" Target="mailto:4178182012@txt.att.net" TargetMode="External"/><Relationship Id="rId283" Type="http://schemas.openxmlformats.org/officeDocument/2006/relationships/hyperlink" Target="mailto:jordan@towerleadership.com" TargetMode="External"/><Relationship Id="rId339" Type="http://schemas.openxmlformats.org/officeDocument/2006/relationships/hyperlink" Target="mailto:drbradrigby@gmail.com" TargetMode="External"/><Relationship Id="rId78" Type="http://schemas.openxmlformats.org/officeDocument/2006/relationships/hyperlink" Target="mailto:drlou@smilesbystylos.com" TargetMode="External"/><Relationship Id="rId101" Type="http://schemas.openxmlformats.org/officeDocument/2006/relationships/hyperlink" Target="mailto:jordan@towerleadership.com" TargetMode="External"/><Relationship Id="rId143" Type="http://schemas.openxmlformats.org/officeDocument/2006/relationships/hyperlink" Target="mailto:drmiller@beaconhilldentalcp.com" TargetMode="External"/><Relationship Id="rId185" Type="http://schemas.openxmlformats.org/officeDocument/2006/relationships/hyperlink" Target="mailto:jordan@towerleadership.com" TargetMode="External"/><Relationship Id="rId350" Type="http://schemas.openxmlformats.org/officeDocument/2006/relationships/hyperlink" Target="mailto:svenerickson@me.com" TargetMode="External"/><Relationship Id="rId406" Type="http://schemas.openxmlformats.org/officeDocument/2006/relationships/hyperlink" Target="mailto:marion@towerleadership.com" TargetMode="External"/><Relationship Id="rId9" Type="http://schemas.openxmlformats.org/officeDocument/2006/relationships/hyperlink" Target="mailto:3307054489@mms.att.net" TargetMode="External"/><Relationship Id="rId210" Type="http://schemas.openxmlformats.org/officeDocument/2006/relationships/hyperlink" Target="mailto:dentrhg@gmail.com" TargetMode="External"/><Relationship Id="rId392" Type="http://schemas.openxmlformats.org/officeDocument/2006/relationships/hyperlink" Target="mailto:yoana@towerleadership.com" TargetMode="External"/><Relationship Id="rId448" Type="http://schemas.openxmlformats.org/officeDocument/2006/relationships/hyperlink" Target="mailto:mallgadentistry@hotmail.com" TargetMode="External"/><Relationship Id="rId252" Type="http://schemas.openxmlformats.org/officeDocument/2006/relationships/hyperlink" Target="mailto:dr.raj@areodental.com" TargetMode="External"/><Relationship Id="rId294" Type="http://schemas.openxmlformats.org/officeDocument/2006/relationships/hyperlink" Target="mailto:robdentist@yahoo.com" TargetMode="External"/><Relationship Id="rId308" Type="http://schemas.openxmlformats.org/officeDocument/2006/relationships/hyperlink" Target="mailto:john@smilegeorgia.com" TargetMode="External"/><Relationship Id="rId47" Type="http://schemas.openxmlformats.org/officeDocument/2006/relationships/hyperlink" Target="mailto:judyskwon@gmail.com" TargetMode="External"/><Relationship Id="rId89" Type="http://schemas.openxmlformats.org/officeDocument/2006/relationships/hyperlink" Target="mailto:jordan@towerleadership.com" TargetMode="External"/><Relationship Id="rId112" Type="http://schemas.openxmlformats.org/officeDocument/2006/relationships/hyperlink" Target="mailto:drericeu@gmail.com" TargetMode="External"/><Relationship Id="rId154" Type="http://schemas.openxmlformats.org/officeDocument/2006/relationships/hyperlink" Target="mailto:sambursky@dentalsolutionsbinghamton.com" TargetMode="External"/><Relationship Id="rId361" Type="http://schemas.openxmlformats.org/officeDocument/2006/relationships/hyperlink" Target="mailto:avpenley@gmail.com" TargetMode="External"/><Relationship Id="rId196" Type="http://schemas.openxmlformats.org/officeDocument/2006/relationships/hyperlink" Target="mailto:soginimathewdds@gmail.com" TargetMode="External"/><Relationship Id="rId417" Type="http://schemas.openxmlformats.org/officeDocument/2006/relationships/hyperlink" Target="mailto:stevehewettdds@gmail.com" TargetMode="External"/><Relationship Id="rId459" Type="http://schemas.openxmlformats.org/officeDocument/2006/relationships/hyperlink" Target="mailto:mweber@legaldent.com" TargetMode="External"/><Relationship Id="rId16" Type="http://schemas.openxmlformats.org/officeDocument/2006/relationships/hyperlink" Target="mailto:6195176245@vzwpix.com" TargetMode="External"/><Relationship Id="rId221" Type="http://schemas.openxmlformats.org/officeDocument/2006/relationships/hyperlink" Target="mailto:drtowe@frederickimplant.com" TargetMode="External"/><Relationship Id="rId263" Type="http://schemas.openxmlformats.org/officeDocument/2006/relationships/hyperlink" Target="mailto:suzanne@stjdental.com" TargetMode="External"/><Relationship Id="rId319" Type="http://schemas.openxmlformats.org/officeDocument/2006/relationships/hyperlink" Target="mailto:janicebranddds@gmail.com" TargetMode="External"/><Relationship Id="rId58" Type="http://schemas.openxmlformats.org/officeDocument/2006/relationships/hyperlink" Target="mailto:2057901153@vtext.com" TargetMode="External"/><Relationship Id="rId123" Type="http://schemas.openxmlformats.org/officeDocument/2006/relationships/hyperlink" Target="mailto:gcochrane@rivertowndentalonline.com" TargetMode="External"/><Relationship Id="rId330" Type="http://schemas.openxmlformats.org/officeDocument/2006/relationships/hyperlink" Target="mailto:chrafl@yahoo.com" TargetMode="External"/><Relationship Id="rId165" Type="http://schemas.openxmlformats.org/officeDocument/2006/relationships/hyperlink" Target="mailto:richszik@mac.com" TargetMode="External"/><Relationship Id="rId372" Type="http://schemas.openxmlformats.org/officeDocument/2006/relationships/hyperlink" Target="mailto:jordan@towerleadership.com" TargetMode="External"/><Relationship Id="rId428" Type="http://schemas.openxmlformats.org/officeDocument/2006/relationships/hyperlink" Target="mailto:jill@jkexec.com" TargetMode="External"/><Relationship Id="rId232" Type="http://schemas.openxmlformats.org/officeDocument/2006/relationships/hyperlink" Target="mailto:office@braseltonsmilestudio.com" TargetMode="External"/><Relationship Id="rId274" Type="http://schemas.openxmlformats.org/officeDocument/2006/relationships/hyperlink" Target="mailto:jordan@towerleadership.com" TargetMode="External"/><Relationship Id="rId27" Type="http://schemas.openxmlformats.org/officeDocument/2006/relationships/hyperlink" Target="mailto:8622663145@vzwpix.com" TargetMode="External"/><Relationship Id="rId69" Type="http://schemas.openxmlformats.org/officeDocument/2006/relationships/hyperlink" Target="mailto:drbposton@gmail.com" TargetMode="External"/><Relationship Id="rId134" Type="http://schemas.openxmlformats.org/officeDocument/2006/relationships/hyperlink" Target="mailto:lynn@karrdds.com" TargetMode="External"/><Relationship Id="rId80" Type="http://schemas.openxmlformats.org/officeDocument/2006/relationships/hyperlink" Target="mailto:jlongdds@hotmail.com" TargetMode="External"/><Relationship Id="rId176" Type="http://schemas.openxmlformats.org/officeDocument/2006/relationships/hyperlink" Target="mailto:jordan@towerleadership.com" TargetMode="External"/><Relationship Id="rId341" Type="http://schemas.openxmlformats.org/officeDocument/2006/relationships/hyperlink" Target="mailto:burgesafroz@yahoo.com" TargetMode="External"/><Relationship Id="rId383" Type="http://schemas.openxmlformats.org/officeDocument/2006/relationships/hyperlink" Target="mailto:jordan@towerleadership.com" TargetMode="External"/><Relationship Id="rId439" Type="http://schemas.openxmlformats.org/officeDocument/2006/relationships/hyperlink" Target="mailto:ahsan@towerleadership.com" TargetMode="External"/><Relationship Id="rId201" Type="http://schemas.openxmlformats.org/officeDocument/2006/relationships/hyperlink" Target="mailto:drmader@michianasmiles.com" TargetMode="External"/><Relationship Id="rId243" Type="http://schemas.openxmlformats.org/officeDocument/2006/relationships/hyperlink" Target="mailto:jordan@towerleadership.com" TargetMode="External"/><Relationship Id="rId285" Type="http://schemas.openxmlformats.org/officeDocument/2006/relationships/hyperlink" Target="mailto:richard@towerleadership.com" TargetMode="External"/><Relationship Id="rId450" Type="http://schemas.openxmlformats.org/officeDocument/2006/relationships/hyperlink" Target="mailto:mike.stanton@liveoak.bank" TargetMode="External"/><Relationship Id="rId38" Type="http://schemas.openxmlformats.org/officeDocument/2006/relationships/hyperlink" Target="mailto:hidayoelmi84@gmail.com" TargetMode="External"/><Relationship Id="rId103" Type="http://schemas.openxmlformats.org/officeDocument/2006/relationships/hyperlink" Target="mailto:gcochrane@rivertowndentalonline.com" TargetMode="External"/><Relationship Id="rId310" Type="http://schemas.openxmlformats.org/officeDocument/2006/relationships/hyperlink" Target="mailto:jeff@capesoralsurgery.com" TargetMode="External"/><Relationship Id="rId91" Type="http://schemas.openxmlformats.org/officeDocument/2006/relationships/hyperlink" Target="mailto:jordan@towerleadership.com" TargetMode="External"/><Relationship Id="rId145" Type="http://schemas.openxmlformats.org/officeDocument/2006/relationships/hyperlink" Target="mailto:drmiller@beaconhilldentalcp.com;" TargetMode="External"/><Relationship Id="rId187" Type="http://schemas.openxmlformats.org/officeDocument/2006/relationships/hyperlink" Target="mailto:jordan@towerleadership.com" TargetMode="External"/><Relationship Id="rId352" Type="http://schemas.openxmlformats.org/officeDocument/2006/relationships/hyperlink" Target="mailto:drmikepac1@gmail.com" TargetMode="External"/><Relationship Id="rId394" Type="http://schemas.openxmlformats.org/officeDocument/2006/relationships/hyperlink" Target="mailto:yoana@towerleadership.com" TargetMode="External"/><Relationship Id="rId408" Type="http://schemas.openxmlformats.org/officeDocument/2006/relationships/hyperlink" Target="mailto:marion@towerleadership.com" TargetMode="External"/><Relationship Id="rId212" Type="http://schemas.openxmlformats.org/officeDocument/2006/relationships/hyperlink" Target="mailto:dentrhg@gmail.com" TargetMode="External"/><Relationship Id="rId254" Type="http://schemas.openxmlformats.org/officeDocument/2006/relationships/hyperlink" Target="mailto:jenny@charlottedentalcare.com" TargetMode="External"/><Relationship Id="rId49" Type="http://schemas.openxmlformats.org/officeDocument/2006/relationships/hyperlink" Target="mailto:info@smileannapolis.com" TargetMode="External"/><Relationship Id="rId114" Type="http://schemas.openxmlformats.org/officeDocument/2006/relationships/hyperlink" Target="mailto:sandraj09@hotmail.com" TargetMode="External"/><Relationship Id="rId296" Type="http://schemas.openxmlformats.org/officeDocument/2006/relationships/hyperlink" Target="mailto:jordan@towerleadership.com" TargetMode="External"/><Relationship Id="rId461" Type="http://schemas.openxmlformats.org/officeDocument/2006/relationships/hyperlink" Target="mailto:rachel@activatestrategies.com" TargetMode="External"/><Relationship Id="rId60" Type="http://schemas.openxmlformats.org/officeDocument/2006/relationships/hyperlink" Target="mailto:2563663827@vtext.com" TargetMode="External"/><Relationship Id="rId156" Type="http://schemas.openxmlformats.org/officeDocument/2006/relationships/hyperlink" Target="mailto:usman.sajid@gmail.com" TargetMode="External"/><Relationship Id="rId198" Type="http://schemas.openxmlformats.org/officeDocument/2006/relationships/hyperlink" Target="mailto:drlynch@michianasmiles.com" TargetMode="External"/><Relationship Id="rId321" Type="http://schemas.openxmlformats.org/officeDocument/2006/relationships/hyperlink" Target="mailto:hamiltongroup2003@yahoo.com" TargetMode="External"/><Relationship Id="rId363" Type="http://schemas.openxmlformats.org/officeDocument/2006/relationships/hyperlink" Target="mailto:eric@smilesourcespokane.com" TargetMode="External"/><Relationship Id="rId419" Type="http://schemas.openxmlformats.org/officeDocument/2006/relationships/hyperlink" Target="mailto:valloand@gmail.com" TargetMode="External"/><Relationship Id="rId223" Type="http://schemas.openxmlformats.org/officeDocument/2006/relationships/hyperlink" Target="mailto:greenemarcia524@gmail.com" TargetMode="External"/><Relationship Id="rId430" Type="http://schemas.openxmlformats.org/officeDocument/2006/relationships/hyperlink" Target="mailto:jason@dentalpitchbrokerage.com" TargetMode="External"/><Relationship Id="rId18" Type="http://schemas.openxmlformats.org/officeDocument/2006/relationships/hyperlink" Target="mailto:4049066092@mms.att.net" TargetMode="External"/><Relationship Id="rId265" Type="http://schemas.openxmlformats.org/officeDocument/2006/relationships/hyperlink" Target="mailto:savellijuan@hotmail.com" TargetMode="External"/><Relationship Id="rId125" Type="http://schemas.openxmlformats.org/officeDocument/2006/relationships/hyperlink" Target="mailto:gcochrane@rivertowndentalonline.com;" TargetMode="External"/><Relationship Id="rId167" Type="http://schemas.openxmlformats.org/officeDocument/2006/relationships/hyperlink" Target="mailto:jordan@towerleadership.com" TargetMode="External"/><Relationship Id="rId332" Type="http://schemas.openxmlformats.org/officeDocument/2006/relationships/hyperlink" Target="mailto:drnathanowens@gmail.com" TargetMode="External"/><Relationship Id="rId374" Type="http://schemas.openxmlformats.org/officeDocument/2006/relationships/hyperlink" Target="mailto:jordan@towerleadership.com" TargetMode="External"/><Relationship Id="rId71" Type="http://schemas.openxmlformats.org/officeDocument/2006/relationships/hyperlink" Target="mailto:usman.sajid@gmail.com" TargetMode="External"/><Relationship Id="rId234" Type="http://schemas.openxmlformats.org/officeDocument/2006/relationships/hyperlink" Target="mailto:farsoltaniandds@yahoo.com" TargetMode="External"/><Relationship Id="rId2" Type="http://schemas.openxmlformats.org/officeDocument/2006/relationships/hyperlink" Target="mailto:dentba@msn.com" TargetMode="External"/><Relationship Id="rId29" Type="http://schemas.openxmlformats.org/officeDocument/2006/relationships/hyperlink" Target="mailto:jdanner@dannerdental.com" TargetMode="External"/><Relationship Id="rId276" Type="http://schemas.openxmlformats.org/officeDocument/2006/relationships/hyperlink" Target="mailto:jordan@towerleadership.com" TargetMode="External"/><Relationship Id="rId441" Type="http://schemas.openxmlformats.org/officeDocument/2006/relationships/hyperlink" Target="mailto:richard@towerleadership.com" TargetMode="External"/><Relationship Id="rId40" Type="http://schemas.openxmlformats.org/officeDocument/2006/relationships/hyperlink" Target="mailto:9525640339@tmomail.net" TargetMode="External"/><Relationship Id="rId136" Type="http://schemas.openxmlformats.org/officeDocument/2006/relationships/hyperlink" Target="mailto:soojinkimdds@gmail.com" TargetMode="External"/><Relationship Id="rId178" Type="http://schemas.openxmlformats.org/officeDocument/2006/relationships/hyperlink" Target="mailto:jordan@towerleadership.com" TargetMode="External"/><Relationship Id="rId301" Type="http://schemas.openxmlformats.org/officeDocument/2006/relationships/hyperlink" Target="mailto:jordan@towerleadership.com" TargetMode="External"/><Relationship Id="rId343" Type="http://schemas.openxmlformats.org/officeDocument/2006/relationships/hyperlink" Target="mailto:brettlangston@yahoo.com" TargetMode="External"/><Relationship Id="rId61" Type="http://schemas.openxmlformats.org/officeDocument/2006/relationships/hyperlink" Target="mailto:2563663827@vzwpix.com" TargetMode="External"/><Relationship Id="rId82" Type="http://schemas.openxmlformats.org/officeDocument/2006/relationships/hyperlink" Target="mailto:markdemaria234@gmail.com" TargetMode="External"/><Relationship Id="rId199" Type="http://schemas.openxmlformats.org/officeDocument/2006/relationships/hyperlink" Target="mailto:drlynch@michianasmiles.com" TargetMode="External"/><Relationship Id="rId203" Type="http://schemas.openxmlformats.org/officeDocument/2006/relationships/hyperlink" Target="mailto:drmader@michianasmiles.com" TargetMode="External"/><Relationship Id="rId385" Type="http://schemas.openxmlformats.org/officeDocument/2006/relationships/hyperlink" Target="mailto:yoana@towerleadership.com" TargetMode="External"/><Relationship Id="rId19" Type="http://schemas.openxmlformats.org/officeDocument/2006/relationships/hyperlink" Target="mailto:8036229931@vtext.com" TargetMode="External"/><Relationship Id="rId224" Type="http://schemas.openxmlformats.org/officeDocument/2006/relationships/hyperlink" Target="mailto:sejohnson1117@gmail.com" TargetMode="External"/><Relationship Id="rId245" Type="http://schemas.openxmlformats.org/officeDocument/2006/relationships/hyperlink" Target="mailto:smiledoctordmd@yahoo.com" TargetMode="External"/><Relationship Id="rId266" Type="http://schemas.openxmlformats.org/officeDocument/2006/relationships/hyperlink" Target="mailto:dr.raj@areodental.com" TargetMode="External"/><Relationship Id="rId287" Type="http://schemas.openxmlformats.org/officeDocument/2006/relationships/hyperlink" Target="mailto:erindmd@aol.com" TargetMode="External"/><Relationship Id="rId410" Type="http://schemas.openxmlformats.org/officeDocument/2006/relationships/hyperlink" Target="mailto:timothyhamilt985@bellsouth.net" TargetMode="External"/><Relationship Id="rId431" Type="http://schemas.openxmlformats.org/officeDocument/2006/relationships/hyperlink" Target="mailto:lgold2001@yahoo.com" TargetMode="External"/><Relationship Id="rId452" Type="http://schemas.openxmlformats.org/officeDocument/2006/relationships/hyperlink" Target="mailto:lauren@obermanlaw.com" TargetMode="External"/><Relationship Id="rId30" Type="http://schemas.openxmlformats.org/officeDocument/2006/relationships/hyperlink" Target="mailto:3012190789@vtext.com" TargetMode="External"/><Relationship Id="rId105" Type="http://schemas.openxmlformats.org/officeDocument/2006/relationships/hyperlink" Target="mailto:jordan@towerleadership.com" TargetMode="External"/><Relationship Id="rId126" Type="http://schemas.openxmlformats.org/officeDocument/2006/relationships/hyperlink" Target="mailto:jmoseng@rivertowndentalonline.com;" TargetMode="External"/><Relationship Id="rId147" Type="http://schemas.openxmlformats.org/officeDocument/2006/relationships/hyperlink" Target="mailto:mkn210@yahoo.com" TargetMode="External"/><Relationship Id="rId168" Type="http://schemas.openxmlformats.org/officeDocument/2006/relationships/hyperlink" Target="mailto:jordan@towerleadership.com" TargetMode="External"/><Relationship Id="rId312" Type="http://schemas.openxmlformats.org/officeDocument/2006/relationships/hyperlink" Target="mailto:gdccllc18@gmail.com" TargetMode="External"/><Relationship Id="rId333" Type="http://schemas.openxmlformats.org/officeDocument/2006/relationships/hyperlink" Target="mailto:drz@ncsurgery.com" TargetMode="External"/><Relationship Id="rId354" Type="http://schemas.openxmlformats.org/officeDocument/2006/relationships/hyperlink" Target="mailto:treesedds@comcast.net" TargetMode="External"/><Relationship Id="rId51" Type="http://schemas.openxmlformats.org/officeDocument/2006/relationships/hyperlink" Target="mailto:5863659451@mms.att.net" TargetMode="External"/><Relationship Id="rId72" Type="http://schemas.openxmlformats.org/officeDocument/2006/relationships/hyperlink" Target="mailto:sambursky@dentalsolutionsbinghamton.com" TargetMode="External"/><Relationship Id="rId93" Type="http://schemas.openxmlformats.org/officeDocument/2006/relationships/hyperlink" Target="mailto:jordan@towerleadership.com" TargetMode="External"/><Relationship Id="rId189" Type="http://schemas.openxmlformats.org/officeDocument/2006/relationships/hyperlink" Target="mailto:jordan@towerleadership.com" TargetMode="External"/><Relationship Id="rId375" Type="http://schemas.openxmlformats.org/officeDocument/2006/relationships/hyperlink" Target="mailto:Dawouddmd@aol.com" TargetMode="External"/><Relationship Id="rId396" Type="http://schemas.openxmlformats.org/officeDocument/2006/relationships/hyperlink" Target="mailto:marion@towerleadership.com" TargetMode="External"/><Relationship Id="rId3" Type="http://schemas.openxmlformats.org/officeDocument/2006/relationships/hyperlink" Target="mailto:9176262263@vtext.com" TargetMode="External"/><Relationship Id="rId214" Type="http://schemas.openxmlformats.org/officeDocument/2006/relationships/hyperlink" Target="mailto:drericeu@aol.com" TargetMode="External"/><Relationship Id="rId235" Type="http://schemas.openxmlformats.org/officeDocument/2006/relationships/hyperlink" Target="mailto:farsoltaniandds@yahoo.com" TargetMode="External"/><Relationship Id="rId256" Type="http://schemas.openxmlformats.org/officeDocument/2006/relationships/hyperlink" Target="mailto:jordan@towerleadership.com" TargetMode="External"/><Relationship Id="rId277" Type="http://schemas.openxmlformats.org/officeDocument/2006/relationships/hyperlink" Target="mailto:jordan@towerleadership.com" TargetMode="External"/><Relationship Id="rId298" Type="http://schemas.openxmlformats.org/officeDocument/2006/relationships/hyperlink" Target="mailto:richardweimar@icloud.com" TargetMode="External"/><Relationship Id="rId400" Type="http://schemas.openxmlformats.org/officeDocument/2006/relationships/hyperlink" Target="mailto:yoana@towerleadership.com" TargetMode="External"/><Relationship Id="rId421" Type="http://schemas.openxmlformats.org/officeDocument/2006/relationships/hyperlink" Target="mailto:8438605415@vtext.com" TargetMode="External"/><Relationship Id="rId442" Type="http://schemas.openxmlformats.org/officeDocument/2006/relationships/hyperlink" Target="mailto:ashdeshpande2020@gmail.com" TargetMode="External"/><Relationship Id="rId463" Type="http://schemas.openxmlformats.org/officeDocument/2006/relationships/hyperlink" Target="mailto:ahsan@towerleadership.com" TargetMode="External"/><Relationship Id="rId116" Type="http://schemas.openxmlformats.org/officeDocument/2006/relationships/hyperlink" Target="mailto:dr.jdclark@gmail.com" TargetMode="External"/><Relationship Id="rId137" Type="http://schemas.openxmlformats.org/officeDocument/2006/relationships/hyperlink" Target="mailto:pjlatteier@gmail.com" TargetMode="External"/><Relationship Id="rId158" Type="http://schemas.openxmlformats.org/officeDocument/2006/relationships/hyperlink" Target="mailto:craigdds@comcast.net" TargetMode="External"/><Relationship Id="rId302" Type="http://schemas.openxmlformats.org/officeDocument/2006/relationships/hyperlink" Target="mailto:jordan@towerleadership.com" TargetMode="External"/><Relationship Id="rId323" Type="http://schemas.openxmlformats.org/officeDocument/2006/relationships/hyperlink" Target="mailto:iraj_k01@hotmail.com" TargetMode="External"/><Relationship Id="rId344" Type="http://schemas.openxmlformats.org/officeDocument/2006/relationships/hyperlink" Target="mailto:lnl@perioatlanta.com" TargetMode="External"/><Relationship Id="rId20" Type="http://schemas.openxmlformats.org/officeDocument/2006/relationships/hyperlink" Target="mailto:8036229931@vzwpix.com" TargetMode="External"/><Relationship Id="rId41" Type="http://schemas.openxmlformats.org/officeDocument/2006/relationships/hyperlink" Target="mailto:9525640339@tmomail.net" TargetMode="External"/><Relationship Id="rId62" Type="http://schemas.openxmlformats.org/officeDocument/2006/relationships/hyperlink" Target="mailto:soginimathewdds@gmail.com" TargetMode="External"/><Relationship Id="rId83" Type="http://schemas.openxmlformats.org/officeDocument/2006/relationships/hyperlink" Target="mailto:markdemaria234@gmail.com" TargetMode="External"/><Relationship Id="rId179" Type="http://schemas.openxmlformats.org/officeDocument/2006/relationships/hyperlink" Target="mailto:jordan@towerleadership.com" TargetMode="External"/><Relationship Id="rId365" Type="http://schemas.openxmlformats.org/officeDocument/2006/relationships/hyperlink" Target="mailto:gleedds@gmail.com" TargetMode="External"/><Relationship Id="rId386" Type="http://schemas.openxmlformats.org/officeDocument/2006/relationships/hyperlink" Target="mailto:marion@towerleadership.com" TargetMode="External"/><Relationship Id="rId190" Type="http://schemas.openxmlformats.org/officeDocument/2006/relationships/hyperlink" Target="mailto:jordan@towerleadership.com" TargetMode="External"/><Relationship Id="rId204" Type="http://schemas.openxmlformats.org/officeDocument/2006/relationships/hyperlink" Target="mailto:jdmasseysr@gmail.com" TargetMode="External"/><Relationship Id="rId225" Type="http://schemas.openxmlformats.org/officeDocument/2006/relationships/hyperlink" Target="mailto:shane@authenticsmiles.com" TargetMode="External"/><Relationship Id="rId246" Type="http://schemas.openxmlformats.org/officeDocument/2006/relationships/hyperlink" Target="mailto:amycook514@gmail.com" TargetMode="External"/><Relationship Id="rId267" Type="http://schemas.openxmlformats.org/officeDocument/2006/relationships/hyperlink" Target="mailto:dr.g@areodental.com" TargetMode="External"/><Relationship Id="rId288" Type="http://schemas.openxmlformats.org/officeDocument/2006/relationships/hyperlink" Target="mailto:richard@towerleadership.com" TargetMode="External"/><Relationship Id="rId411" Type="http://schemas.openxmlformats.org/officeDocument/2006/relationships/hyperlink" Target="mailto:cerskine2@gmail.com" TargetMode="External"/><Relationship Id="rId432" Type="http://schemas.openxmlformats.org/officeDocument/2006/relationships/hyperlink" Target="mailto:gary.wilson@amplify360.com" TargetMode="External"/><Relationship Id="rId453" Type="http://schemas.openxmlformats.org/officeDocument/2006/relationships/hyperlink" Target="mailto:benmombert@columbiahealthcarebanking.com" TargetMode="External"/><Relationship Id="rId106" Type="http://schemas.openxmlformats.org/officeDocument/2006/relationships/hyperlink" Target="mailto:info@smileannapolis.com" TargetMode="External"/><Relationship Id="rId127" Type="http://schemas.openxmlformats.org/officeDocument/2006/relationships/hyperlink" Target="mailto:rmoseng@rivertowndentalonline.com" TargetMode="External"/><Relationship Id="rId313" Type="http://schemas.openxmlformats.org/officeDocument/2006/relationships/hyperlink" Target="mailto:stschmitt77@yahoo.com" TargetMode="External"/><Relationship Id="rId10" Type="http://schemas.openxmlformats.org/officeDocument/2006/relationships/hyperlink" Target="mailto:6084441419@vtext.com" TargetMode="External"/><Relationship Id="rId31" Type="http://schemas.openxmlformats.org/officeDocument/2006/relationships/hyperlink" Target="mailto:3012190789@vzwpix.com" TargetMode="External"/><Relationship Id="rId52" Type="http://schemas.openxmlformats.org/officeDocument/2006/relationships/hyperlink" Target="mailto:7062940534@vtext.com" TargetMode="External"/><Relationship Id="rId73" Type="http://schemas.openxmlformats.org/officeDocument/2006/relationships/hyperlink" Target="mailto:sambursky@dentalsolutionsbinghamton.com" TargetMode="External"/><Relationship Id="rId94" Type="http://schemas.openxmlformats.org/officeDocument/2006/relationships/hyperlink" Target="mailto:jordan@towerleadership.com" TargetMode="External"/><Relationship Id="rId148" Type="http://schemas.openxmlformats.org/officeDocument/2006/relationships/hyperlink" Target="mailto:sleepwellmiami@aol.com" TargetMode="External"/><Relationship Id="rId169" Type="http://schemas.openxmlformats.org/officeDocument/2006/relationships/hyperlink" Target="mailto:jordan@towerleadership.com" TargetMode="External"/><Relationship Id="rId334" Type="http://schemas.openxmlformats.org/officeDocument/2006/relationships/hyperlink" Target="mailto:leaper229@msn.com" TargetMode="External"/><Relationship Id="rId355" Type="http://schemas.openxmlformats.org/officeDocument/2006/relationships/hyperlink" Target="mailto:vicky@hgdoctors.com" TargetMode="External"/><Relationship Id="rId376" Type="http://schemas.openxmlformats.org/officeDocument/2006/relationships/hyperlink" Target="mailto:drlandy@renewdentalcare.com" TargetMode="External"/><Relationship Id="rId397" Type="http://schemas.openxmlformats.org/officeDocument/2006/relationships/hyperlink" Target="mailto:marion@towerleadership.com" TargetMode="External"/><Relationship Id="rId4" Type="http://schemas.openxmlformats.org/officeDocument/2006/relationships/hyperlink" Target="mailto:9176262263@vzwpix.com" TargetMode="External"/><Relationship Id="rId180" Type="http://schemas.openxmlformats.org/officeDocument/2006/relationships/hyperlink" Target="mailto:jordan@towerleadership.com" TargetMode="External"/><Relationship Id="rId215" Type="http://schemas.openxmlformats.org/officeDocument/2006/relationships/hyperlink" Target="mailto:drjayhazen@gmail.com" TargetMode="External"/><Relationship Id="rId236" Type="http://schemas.openxmlformats.org/officeDocument/2006/relationships/hyperlink" Target="mailto:drredgedentistry@gmail.com" TargetMode="External"/><Relationship Id="rId257" Type="http://schemas.openxmlformats.org/officeDocument/2006/relationships/hyperlink" Target="mailto:weintraubdds@gmail.com" TargetMode="External"/><Relationship Id="rId278" Type="http://schemas.openxmlformats.org/officeDocument/2006/relationships/hyperlink" Target="mailto:jordan@towerleadership.com" TargetMode="External"/><Relationship Id="rId401" Type="http://schemas.openxmlformats.org/officeDocument/2006/relationships/hyperlink" Target="mailto:marion@towerleadership.com" TargetMode="External"/><Relationship Id="rId422" Type="http://schemas.openxmlformats.org/officeDocument/2006/relationships/hyperlink" Target="mailto:erichzdds@gmail.com" TargetMode="External"/><Relationship Id="rId443" Type="http://schemas.openxmlformats.org/officeDocument/2006/relationships/hyperlink" Target="mailto:jordan@towerleadership.com" TargetMode="External"/><Relationship Id="rId464" Type="http://schemas.openxmlformats.org/officeDocument/2006/relationships/hyperlink" Target="mailto:tommydds@gmail.com" TargetMode="External"/><Relationship Id="rId303" Type="http://schemas.openxmlformats.org/officeDocument/2006/relationships/hyperlink" Target="mailto:eric@towerleadership.com" TargetMode="External"/><Relationship Id="rId42" Type="http://schemas.openxmlformats.org/officeDocument/2006/relationships/hyperlink" Target="mailto:4063816845@vtext.com" TargetMode="External"/><Relationship Id="rId84" Type="http://schemas.openxmlformats.org/officeDocument/2006/relationships/hyperlink" Target="mailto:dro@center4smiles.com" TargetMode="External"/><Relationship Id="rId138" Type="http://schemas.openxmlformats.org/officeDocument/2006/relationships/hyperlink" Target="mailto:pjlatteier@gmail.com" TargetMode="External"/><Relationship Id="rId345" Type="http://schemas.openxmlformats.org/officeDocument/2006/relationships/hyperlink" Target="mailto:ssherzoy@bogotadentistry.com" TargetMode="External"/><Relationship Id="rId387" Type="http://schemas.openxmlformats.org/officeDocument/2006/relationships/hyperlink" Target="mailto:marion@towerleadership.com" TargetMode="External"/><Relationship Id="rId191" Type="http://schemas.openxmlformats.org/officeDocument/2006/relationships/hyperlink" Target="mailto:jordan@towerleadership.com" TargetMode="External"/><Relationship Id="rId205" Type="http://schemas.openxmlformats.org/officeDocument/2006/relationships/hyperlink" Target="mailto:jdmasseysr@gmail.com" TargetMode="External"/><Relationship Id="rId247" Type="http://schemas.openxmlformats.org/officeDocument/2006/relationships/hyperlink" Target="mailto:drmiles@allsmilesnorthga.com" TargetMode="External"/><Relationship Id="rId412" Type="http://schemas.openxmlformats.org/officeDocument/2006/relationships/hyperlink" Target="mailto:cerskine2@gmail.com" TargetMode="External"/><Relationship Id="rId107" Type="http://schemas.openxmlformats.org/officeDocument/2006/relationships/hyperlink" Target="mailto:kian@smileannapolis.com" TargetMode="External"/><Relationship Id="rId289" Type="http://schemas.openxmlformats.org/officeDocument/2006/relationships/hyperlink" Target="mailto:drweimar@weimardds.com" TargetMode="External"/><Relationship Id="rId454" Type="http://schemas.openxmlformats.org/officeDocument/2006/relationships/hyperlink" Target="mailto:benmombert@columbiahealthcarebanking.com" TargetMode="External"/><Relationship Id="rId11" Type="http://schemas.openxmlformats.org/officeDocument/2006/relationships/hyperlink" Target="mailto:2052963589@vtext.com" TargetMode="External"/><Relationship Id="rId53" Type="http://schemas.openxmlformats.org/officeDocument/2006/relationships/hyperlink" Target="mailto:7062940534@vzwpix.com" TargetMode="External"/><Relationship Id="rId149" Type="http://schemas.openxmlformats.org/officeDocument/2006/relationships/hyperlink" Target="mailto:sleepwellmiami@aol.com" TargetMode="External"/><Relationship Id="rId314" Type="http://schemas.openxmlformats.org/officeDocument/2006/relationships/hyperlink" Target="mailto:docafr@msn.com" TargetMode="External"/><Relationship Id="rId356" Type="http://schemas.openxmlformats.org/officeDocument/2006/relationships/hyperlink" Target="mailto:drawright@peachblossomdental.com" TargetMode="External"/><Relationship Id="rId398" Type="http://schemas.openxmlformats.org/officeDocument/2006/relationships/hyperlink" Target="mailto:marion@towerleadership.com" TargetMode="External"/><Relationship Id="rId95" Type="http://schemas.openxmlformats.org/officeDocument/2006/relationships/hyperlink" Target="mailto:jordan@towerleadership.com" TargetMode="External"/><Relationship Id="rId160" Type="http://schemas.openxmlformats.org/officeDocument/2006/relationships/hyperlink" Target="mailto:drparry@moderndentalpa.com" TargetMode="External"/><Relationship Id="rId216" Type="http://schemas.openxmlformats.org/officeDocument/2006/relationships/hyperlink" Target="mailto:sejohnson1117@gmail.com" TargetMode="External"/><Relationship Id="rId423" Type="http://schemas.openxmlformats.org/officeDocument/2006/relationships/hyperlink" Target="mailto:erichzdds@gmail.com" TargetMode="External"/><Relationship Id="rId258" Type="http://schemas.openxmlformats.org/officeDocument/2006/relationships/hyperlink" Target="mailto:schermerjason@gmail.com" TargetMode="External"/><Relationship Id="rId465" Type="http://schemas.openxmlformats.org/officeDocument/2006/relationships/hyperlink" Target="mailto:tommydds@gmail.com" TargetMode="External"/><Relationship Id="rId22" Type="http://schemas.openxmlformats.org/officeDocument/2006/relationships/hyperlink" Target="mailto:7205301018@tmomail.net" TargetMode="External"/><Relationship Id="rId64" Type="http://schemas.openxmlformats.org/officeDocument/2006/relationships/hyperlink" Target="mailto:drmiller@beaconhilldentalcp.com" TargetMode="External"/><Relationship Id="rId118" Type="http://schemas.openxmlformats.org/officeDocument/2006/relationships/hyperlink" Target="mailto:lisa@downtowndentalnashville.com;" TargetMode="External"/><Relationship Id="rId325" Type="http://schemas.openxmlformats.org/officeDocument/2006/relationships/hyperlink" Target="mailto:mlakota@aol.com" TargetMode="External"/><Relationship Id="rId367" Type="http://schemas.openxmlformats.org/officeDocument/2006/relationships/hyperlink" Target="mailto:drjakenoel@gmail.com" TargetMode="External"/><Relationship Id="rId171" Type="http://schemas.openxmlformats.org/officeDocument/2006/relationships/hyperlink" Target="mailto:jordan@towerleadership.com" TargetMode="External"/><Relationship Id="rId227" Type="http://schemas.openxmlformats.org/officeDocument/2006/relationships/hyperlink" Target="mailto:greenemarcia524@gmail.com" TargetMode="External"/><Relationship Id="rId269" Type="http://schemas.openxmlformats.org/officeDocument/2006/relationships/hyperlink" Target="mailto:tobyheexa998@gmail.com" TargetMode="External"/><Relationship Id="rId434" Type="http://schemas.openxmlformats.org/officeDocument/2006/relationships/hyperlink" Target="mailto:andrewmatthieson@ashfordadvisors.net" TargetMode="External"/><Relationship Id="rId33" Type="http://schemas.openxmlformats.org/officeDocument/2006/relationships/hyperlink" Target="mailto:2022515451@mms.att.net" TargetMode="External"/><Relationship Id="rId129" Type="http://schemas.openxmlformats.org/officeDocument/2006/relationships/hyperlink" Target="mailto:cwculp@gmail.com" TargetMode="External"/><Relationship Id="rId280" Type="http://schemas.openxmlformats.org/officeDocument/2006/relationships/hyperlink" Target="mailto:richard@towerleadership.com" TargetMode="External"/><Relationship Id="rId336" Type="http://schemas.openxmlformats.org/officeDocument/2006/relationships/hyperlink" Target="mailto:tripp.cockerham@gmail.com" TargetMode="External"/><Relationship Id="rId75" Type="http://schemas.openxmlformats.org/officeDocument/2006/relationships/hyperlink" Target="mailto:sshahdds@aol.com" TargetMode="External"/><Relationship Id="rId140" Type="http://schemas.openxmlformats.org/officeDocument/2006/relationships/hyperlink" Target="mailto:drpatel19@beaconhilldentalcp.com" TargetMode="External"/><Relationship Id="rId182" Type="http://schemas.openxmlformats.org/officeDocument/2006/relationships/hyperlink" Target="mailto:jordan@towerleadership.com" TargetMode="External"/><Relationship Id="rId378" Type="http://schemas.openxmlformats.org/officeDocument/2006/relationships/hyperlink" Target="mailto:jkofron17@sbcglobal.net" TargetMode="External"/><Relationship Id="rId403" Type="http://schemas.openxmlformats.org/officeDocument/2006/relationships/hyperlink" Target="mailto:marion@towerleadership.com" TargetMode="External"/><Relationship Id="rId6" Type="http://schemas.openxmlformats.org/officeDocument/2006/relationships/hyperlink" Target="mailto:ali@softtouchdental.com" TargetMode="External"/><Relationship Id="rId238" Type="http://schemas.openxmlformats.org/officeDocument/2006/relationships/hyperlink" Target="mailto:weintraubdds@gmail.com" TargetMode="External"/><Relationship Id="rId445" Type="http://schemas.openxmlformats.org/officeDocument/2006/relationships/hyperlink" Target="mailto:richard@towerleadership.com" TargetMode="External"/><Relationship Id="rId291" Type="http://schemas.openxmlformats.org/officeDocument/2006/relationships/hyperlink" Target="mailto:Christopher@stjdental.com" TargetMode="External"/><Relationship Id="rId305" Type="http://schemas.openxmlformats.org/officeDocument/2006/relationships/hyperlink" Target="mailto:eric@towerleadership.com" TargetMode="External"/><Relationship Id="rId347" Type="http://schemas.openxmlformats.org/officeDocument/2006/relationships/hyperlink" Target="mailto:spikedds@gmail.com" TargetMode="External"/><Relationship Id="rId44" Type="http://schemas.openxmlformats.org/officeDocument/2006/relationships/hyperlink" Target="mailto:soojinkimdds@gmail.com" TargetMode="External"/><Relationship Id="rId86" Type="http://schemas.openxmlformats.org/officeDocument/2006/relationships/hyperlink" Target="mailto:jordan@towerleadership.com" TargetMode="External"/><Relationship Id="rId151" Type="http://schemas.openxmlformats.org/officeDocument/2006/relationships/hyperlink" Target="mailto:jack.rusch@yahoo.com" TargetMode="External"/><Relationship Id="rId389" Type="http://schemas.openxmlformats.org/officeDocument/2006/relationships/hyperlink" Target="mailto:yoana@towerleadership.com" TargetMode="External"/><Relationship Id="rId193" Type="http://schemas.openxmlformats.org/officeDocument/2006/relationships/hyperlink" Target="mailto:jordan@towerleadership.com" TargetMode="External"/><Relationship Id="rId207" Type="http://schemas.openxmlformats.org/officeDocument/2006/relationships/hyperlink" Target="mailto:doc@signaturesmilestx.com" TargetMode="External"/><Relationship Id="rId249" Type="http://schemas.openxmlformats.org/officeDocument/2006/relationships/hyperlink" Target="mailto:darbol1966@yahoo.com" TargetMode="External"/><Relationship Id="rId414" Type="http://schemas.openxmlformats.org/officeDocument/2006/relationships/hyperlink" Target="mailto:robdentist@yahoo.com" TargetMode="External"/><Relationship Id="rId456" Type="http://schemas.openxmlformats.org/officeDocument/2006/relationships/hyperlink" Target="mailto:dc.enrique@gmail.com" TargetMode="External"/><Relationship Id="rId13" Type="http://schemas.openxmlformats.org/officeDocument/2006/relationships/hyperlink" Target="mailto:doc@signaturesmilestx.com" TargetMode="External"/><Relationship Id="rId109" Type="http://schemas.openxmlformats.org/officeDocument/2006/relationships/hyperlink" Target="mailto:kian@smileannapolis.com" TargetMode="External"/><Relationship Id="rId260" Type="http://schemas.openxmlformats.org/officeDocument/2006/relationships/hyperlink" Target="mailto:amycook514@gmail.com" TargetMode="External"/><Relationship Id="rId316" Type="http://schemas.openxmlformats.org/officeDocument/2006/relationships/hyperlink" Target="mailto:chrisbakke@comcast.net" TargetMode="External"/><Relationship Id="rId55" Type="http://schemas.openxmlformats.org/officeDocument/2006/relationships/hyperlink" Target="mailto:drmader@michianasmiles.com" TargetMode="External"/><Relationship Id="rId97" Type="http://schemas.openxmlformats.org/officeDocument/2006/relationships/hyperlink" Target="mailto:jordan@towerleadership.com" TargetMode="External"/><Relationship Id="rId120" Type="http://schemas.openxmlformats.org/officeDocument/2006/relationships/hyperlink" Target="mailto:dr.jdclark@gmail.com" TargetMode="External"/><Relationship Id="rId358" Type="http://schemas.openxmlformats.org/officeDocument/2006/relationships/hyperlink" Target="mailto:docdawg123@gmail.com" TargetMode="External"/><Relationship Id="rId162" Type="http://schemas.openxmlformats.org/officeDocument/2006/relationships/hyperlink" Target="mailto:andrewtremont@gmail.com" TargetMode="External"/><Relationship Id="rId218" Type="http://schemas.openxmlformats.org/officeDocument/2006/relationships/hyperlink" Target="mailto:charlie@charlottedentalgroup.com" TargetMode="External"/><Relationship Id="rId425" Type="http://schemas.openxmlformats.org/officeDocument/2006/relationships/hyperlink" Target="mailto:yoana@towerleadership.com" TargetMode="External"/><Relationship Id="rId467" Type="http://schemas.openxmlformats.org/officeDocument/2006/relationships/hyperlink" Target="mailto:sumayrasayeed@gmail.com" TargetMode="External"/><Relationship Id="rId271" Type="http://schemas.openxmlformats.org/officeDocument/2006/relationships/hyperlink" Target="mailto:drburns@burnsdentistryaz.com" TargetMode="External"/><Relationship Id="rId24" Type="http://schemas.openxmlformats.org/officeDocument/2006/relationships/hyperlink" Target="mailto:7742189307@vtext.com" TargetMode="External"/><Relationship Id="rId66" Type="http://schemas.openxmlformats.org/officeDocument/2006/relationships/hyperlink" Target="mailto:cmundds@gmail.com" TargetMode="External"/><Relationship Id="rId131" Type="http://schemas.openxmlformats.org/officeDocument/2006/relationships/hyperlink" Target="mailto:neilhoss24@gmail.com" TargetMode="External"/><Relationship Id="rId327" Type="http://schemas.openxmlformats.org/officeDocument/2006/relationships/hyperlink" Target="mailto:levensonsmile@msn.com" TargetMode="External"/><Relationship Id="rId369" Type="http://schemas.openxmlformats.org/officeDocument/2006/relationships/hyperlink" Target="mailto:jordan@towerleadership.com" TargetMode="External"/><Relationship Id="rId173" Type="http://schemas.openxmlformats.org/officeDocument/2006/relationships/hyperlink" Target="mailto:jordan@towerleadership.com" TargetMode="External"/><Relationship Id="rId229" Type="http://schemas.openxmlformats.org/officeDocument/2006/relationships/hyperlink" Target="mailto:drdavies@optumdentalarts.com" TargetMode="External"/><Relationship Id="rId380" Type="http://schemas.openxmlformats.org/officeDocument/2006/relationships/hyperlink" Target="mailto:jordan@towerleadership.com" TargetMode="External"/><Relationship Id="rId436" Type="http://schemas.openxmlformats.org/officeDocument/2006/relationships/hyperlink" Target="mailto:richard@towerleadership.com" TargetMode="External"/><Relationship Id="rId240" Type="http://schemas.openxmlformats.org/officeDocument/2006/relationships/hyperlink" Target="mailto:eric@towerleadership.com" TargetMode="External"/><Relationship Id="rId35" Type="http://schemas.openxmlformats.org/officeDocument/2006/relationships/hyperlink" Target="mailto:2487624850@vzwpix.com" TargetMode="External"/><Relationship Id="rId77" Type="http://schemas.openxmlformats.org/officeDocument/2006/relationships/hyperlink" Target="mailto:craigdds@comcast.net" TargetMode="External"/><Relationship Id="rId100" Type="http://schemas.openxmlformats.org/officeDocument/2006/relationships/hyperlink" Target="mailto:jordan@towerleadership.com" TargetMode="External"/><Relationship Id="rId282" Type="http://schemas.openxmlformats.org/officeDocument/2006/relationships/hyperlink" Target="mailto:richard@towerleadership.com" TargetMode="External"/><Relationship Id="rId338" Type="http://schemas.openxmlformats.org/officeDocument/2006/relationships/hyperlink" Target="mailto:drmary@valleyedg.com" TargetMode="External"/><Relationship Id="rId8" Type="http://schemas.openxmlformats.org/officeDocument/2006/relationships/hyperlink" Target="mailto:3307054489@txt.att.net" TargetMode="External"/><Relationship Id="rId142" Type="http://schemas.openxmlformats.org/officeDocument/2006/relationships/hyperlink" Target="mailto:drmiller@beaconhilldentalcp.com" TargetMode="External"/><Relationship Id="rId184" Type="http://schemas.openxmlformats.org/officeDocument/2006/relationships/hyperlink" Target="mailto:jordan@towerleadership.com" TargetMode="External"/><Relationship Id="rId391" Type="http://schemas.openxmlformats.org/officeDocument/2006/relationships/hyperlink" Target="mailto:yoana@towerleadership.com" TargetMode="External"/><Relationship Id="rId405" Type="http://schemas.openxmlformats.org/officeDocument/2006/relationships/hyperlink" Target="mailto:marion@towerleadership.com" TargetMode="External"/><Relationship Id="rId447" Type="http://schemas.openxmlformats.org/officeDocument/2006/relationships/hyperlink" Target="mailto:lgold2001@yahoo.com" TargetMode="External"/><Relationship Id="rId251" Type="http://schemas.openxmlformats.org/officeDocument/2006/relationships/hyperlink" Target="mailto:savellijuan@hotmail.com" TargetMode="External"/><Relationship Id="rId46" Type="http://schemas.openxmlformats.org/officeDocument/2006/relationships/hyperlink" Target="mailto:judyskwon@gmail.com" TargetMode="External"/><Relationship Id="rId293" Type="http://schemas.openxmlformats.org/officeDocument/2006/relationships/hyperlink" Target="mailto:robdentist@yahoo.com" TargetMode="External"/><Relationship Id="rId307" Type="http://schemas.openxmlformats.org/officeDocument/2006/relationships/hyperlink" Target="mailto:hahasin@aol.com" TargetMode="External"/><Relationship Id="rId349" Type="http://schemas.openxmlformats.org/officeDocument/2006/relationships/hyperlink" Target="mailto:drcamacho@cosmeticdentistryofsa.com" TargetMode="External"/><Relationship Id="rId88" Type="http://schemas.openxmlformats.org/officeDocument/2006/relationships/hyperlink" Target="mailto:jordan@towerleadership.com" TargetMode="External"/><Relationship Id="rId111" Type="http://schemas.openxmlformats.org/officeDocument/2006/relationships/hyperlink" Target="mailto:info@smileannapolis.com;" TargetMode="External"/><Relationship Id="rId153" Type="http://schemas.openxmlformats.org/officeDocument/2006/relationships/hyperlink" Target="mailto:usman.sajid@gmail.com" TargetMode="External"/><Relationship Id="rId195" Type="http://schemas.openxmlformats.org/officeDocument/2006/relationships/hyperlink" Target="mailto:jordan@towerleadership.com" TargetMode="External"/><Relationship Id="rId209" Type="http://schemas.openxmlformats.org/officeDocument/2006/relationships/hyperlink" Target="mailto:drparry@moderndentalpa.com" TargetMode="External"/><Relationship Id="rId360" Type="http://schemas.openxmlformats.org/officeDocument/2006/relationships/hyperlink" Target="mailto:harmond@unlv.nevada.edu" TargetMode="External"/><Relationship Id="rId416" Type="http://schemas.openxmlformats.org/officeDocument/2006/relationships/hyperlink" Target="mailto:drlandy@renewdentalcare.com" TargetMode="External"/><Relationship Id="rId220" Type="http://schemas.openxmlformats.org/officeDocument/2006/relationships/hyperlink" Target="mailto:drtowe@frederickimplant.com" TargetMode="External"/><Relationship Id="rId458" Type="http://schemas.openxmlformats.org/officeDocument/2006/relationships/hyperlink" Target="mailto:mike.stanton@liveoak.bank" TargetMode="External"/><Relationship Id="rId15" Type="http://schemas.openxmlformats.org/officeDocument/2006/relationships/hyperlink" Target="mailto:6195176245@vtext.com" TargetMode="External"/><Relationship Id="rId57" Type="http://schemas.openxmlformats.org/officeDocument/2006/relationships/hyperlink" Target="mailto:7062897181@vzwpix.com" TargetMode="External"/><Relationship Id="rId262" Type="http://schemas.openxmlformats.org/officeDocument/2006/relationships/hyperlink" Target="mailto:jleedds@hotmail.com" TargetMode="External"/><Relationship Id="rId318" Type="http://schemas.openxmlformats.org/officeDocument/2006/relationships/hyperlink" Target="mailto:jas_bhattal@yahoo.com" TargetMode="External"/><Relationship Id="rId99" Type="http://schemas.openxmlformats.org/officeDocument/2006/relationships/hyperlink" Target="mailto:eric@towerleadership.com" TargetMode="External"/><Relationship Id="rId122" Type="http://schemas.openxmlformats.org/officeDocument/2006/relationships/hyperlink" Target="mailto:jwhite@hci-ebs.com" TargetMode="External"/><Relationship Id="rId164" Type="http://schemas.openxmlformats.org/officeDocument/2006/relationships/hyperlink" Target="mailto:kerrywb@msn.com" TargetMode="External"/><Relationship Id="rId371" Type="http://schemas.openxmlformats.org/officeDocument/2006/relationships/hyperlink" Target="mailto:jordan@towerleadership.com" TargetMode="External"/><Relationship Id="rId427" Type="http://schemas.openxmlformats.org/officeDocument/2006/relationships/hyperlink" Target="mailto:richard@towerleadership.com" TargetMode="External"/><Relationship Id="rId26" Type="http://schemas.openxmlformats.org/officeDocument/2006/relationships/hyperlink" Target="mailto:8622663145@vtext.com" TargetMode="External"/><Relationship Id="rId231" Type="http://schemas.openxmlformats.org/officeDocument/2006/relationships/hyperlink" Target="mailto:drworkman@braseltonsmilestudio.com" TargetMode="External"/><Relationship Id="rId273" Type="http://schemas.openxmlformats.org/officeDocument/2006/relationships/hyperlink" Target="mailto:jordan@towerleadership.com" TargetMode="External"/><Relationship Id="rId329" Type="http://schemas.openxmlformats.org/officeDocument/2006/relationships/hyperlink" Target="mailto:thinkperio@gmail.com" TargetMode="External"/><Relationship Id="rId68" Type="http://schemas.openxmlformats.org/officeDocument/2006/relationships/hyperlink" Target="mailto:drbposton@gmail.com" TargetMode="External"/><Relationship Id="rId133" Type="http://schemas.openxmlformats.org/officeDocument/2006/relationships/hyperlink" Target="mailto:lynn@karrdds.com" TargetMode="External"/><Relationship Id="rId175" Type="http://schemas.openxmlformats.org/officeDocument/2006/relationships/hyperlink" Target="mailto:jordan@towerleadership.com" TargetMode="External"/><Relationship Id="rId340" Type="http://schemas.openxmlformats.org/officeDocument/2006/relationships/hyperlink" Target="mailto:jwoods7050@gmail.com" TargetMode="External"/><Relationship Id="rId200" Type="http://schemas.openxmlformats.org/officeDocument/2006/relationships/hyperlink" Target="mailto:drmader@michianasmiles.com" TargetMode="External"/><Relationship Id="rId382" Type="http://schemas.openxmlformats.org/officeDocument/2006/relationships/hyperlink" Target="mailto:hogandds@gmail.com" TargetMode="External"/><Relationship Id="rId438" Type="http://schemas.openxmlformats.org/officeDocument/2006/relationships/hyperlink" Target="mailto:richard@towerleadership.com" TargetMode="External"/><Relationship Id="rId242" Type="http://schemas.openxmlformats.org/officeDocument/2006/relationships/hyperlink" Target="mailto:jordan@towerleadership.com" TargetMode="External"/><Relationship Id="rId284" Type="http://schemas.openxmlformats.org/officeDocument/2006/relationships/hyperlink" Target="mailto:richard@towerleadership.com" TargetMode="External"/><Relationship Id="rId37" Type="http://schemas.openxmlformats.org/officeDocument/2006/relationships/hyperlink" Target="mailto:4178182012@mms.att.net" TargetMode="External"/><Relationship Id="rId79" Type="http://schemas.openxmlformats.org/officeDocument/2006/relationships/hyperlink" Target="mailto:drlou@smilesbystylos.com" TargetMode="External"/><Relationship Id="rId102" Type="http://schemas.openxmlformats.org/officeDocument/2006/relationships/hyperlink" Target="mailto:eric@towerleadership.com" TargetMode="External"/><Relationship Id="rId144" Type="http://schemas.openxmlformats.org/officeDocument/2006/relationships/hyperlink" Target="mailto:drmiller@beaconhilldentalcp.com;" TargetMode="External"/><Relationship Id="rId90" Type="http://schemas.openxmlformats.org/officeDocument/2006/relationships/hyperlink" Target="mailto:jordan@towerleadership.com" TargetMode="External"/><Relationship Id="rId186" Type="http://schemas.openxmlformats.org/officeDocument/2006/relationships/hyperlink" Target="mailto:jordan@towerleadership.com" TargetMode="External"/><Relationship Id="rId351" Type="http://schemas.openxmlformats.org/officeDocument/2006/relationships/hyperlink" Target="mailto:drphilhahn73@gmail.com" TargetMode="External"/><Relationship Id="rId393" Type="http://schemas.openxmlformats.org/officeDocument/2006/relationships/hyperlink" Target="mailto:yoana@towerleadership.com" TargetMode="External"/><Relationship Id="rId407" Type="http://schemas.openxmlformats.org/officeDocument/2006/relationships/hyperlink" Target="mailto:marion@towerleadership.com" TargetMode="External"/><Relationship Id="rId449" Type="http://schemas.openxmlformats.org/officeDocument/2006/relationships/hyperlink" Target="mailto:daniel.matthews@doctorgenius.com" TargetMode="External"/><Relationship Id="rId211" Type="http://schemas.openxmlformats.org/officeDocument/2006/relationships/hyperlink" Target="mailto:dentba@msn.com" TargetMode="External"/><Relationship Id="rId253" Type="http://schemas.openxmlformats.org/officeDocument/2006/relationships/hyperlink" Target="mailto:dr.g@areodental.com" TargetMode="External"/><Relationship Id="rId295" Type="http://schemas.openxmlformats.org/officeDocument/2006/relationships/hyperlink" Target="mailto:mallgadentistry@hotmail.com" TargetMode="External"/><Relationship Id="rId309" Type="http://schemas.openxmlformats.org/officeDocument/2006/relationships/hyperlink" Target="mailto:vargasdmd@gmail.com" TargetMode="External"/><Relationship Id="rId460" Type="http://schemas.openxmlformats.org/officeDocument/2006/relationships/hyperlink" Target="mailto:lauren@obermanlaw.com" TargetMode="External"/><Relationship Id="rId48" Type="http://schemas.openxmlformats.org/officeDocument/2006/relationships/hyperlink" Target="mailto:info@smileannapolis.com" TargetMode="External"/><Relationship Id="rId113" Type="http://schemas.openxmlformats.org/officeDocument/2006/relationships/hyperlink" Target="mailto:jrobfriedberg@gmail.com" TargetMode="External"/><Relationship Id="rId320" Type="http://schemas.openxmlformats.org/officeDocument/2006/relationships/hyperlink" Target="mailto:doritydentistry@gmail.com" TargetMode="External"/><Relationship Id="rId155" Type="http://schemas.openxmlformats.org/officeDocument/2006/relationships/hyperlink" Target="mailto:sambursky@dentalsolutionsbinghamton.com" TargetMode="External"/><Relationship Id="rId197" Type="http://schemas.openxmlformats.org/officeDocument/2006/relationships/hyperlink" Target="mailto:soginimathewdds@gmail.com" TargetMode="External"/><Relationship Id="rId362" Type="http://schemas.openxmlformats.org/officeDocument/2006/relationships/hyperlink" Target="mailto:drclcook69@gmail.com" TargetMode="External"/><Relationship Id="rId418" Type="http://schemas.openxmlformats.org/officeDocument/2006/relationships/hyperlink" Target="mailto:jkofron17@sbcglobal.net" TargetMode="External"/><Relationship Id="rId222" Type="http://schemas.openxmlformats.org/officeDocument/2006/relationships/hyperlink" Target="mailto:drjayhazen@gmail.com" TargetMode="External"/><Relationship Id="rId264" Type="http://schemas.openxmlformats.org/officeDocument/2006/relationships/hyperlink" Target="mailto:crownchapelhill@mac.com" TargetMode="External"/><Relationship Id="rId17" Type="http://schemas.openxmlformats.org/officeDocument/2006/relationships/hyperlink" Target="mailto:4049066092@txt.att.net" TargetMode="External"/><Relationship Id="rId59" Type="http://schemas.openxmlformats.org/officeDocument/2006/relationships/hyperlink" Target="mailto:2057901153@vzwpix.com" TargetMode="External"/><Relationship Id="rId124" Type="http://schemas.openxmlformats.org/officeDocument/2006/relationships/hyperlink" Target="mailto:jmoseng@rivertowndentalonline.com" TargetMode="External"/><Relationship Id="rId70" Type="http://schemas.openxmlformats.org/officeDocument/2006/relationships/hyperlink" Target="mailto:usman.sajid@gmail.com" TargetMode="External"/><Relationship Id="rId166" Type="http://schemas.openxmlformats.org/officeDocument/2006/relationships/hyperlink" Target="mailto:andrewtremont@gmail.com" TargetMode="External"/><Relationship Id="rId331" Type="http://schemas.openxmlformats.org/officeDocument/2006/relationships/hyperlink" Target="mailto:drgringo@mac.com" TargetMode="External"/><Relationship Id="rId373" Type="http://schemas.openxmlformats.org/officeDocument/2006/relationships/hyperlink" Target="mailto:jordan@towerleadership.com" TargetMode="External"/><Relationship Id="rId429" Type="http://schemas.openxmlformats.org/officeDocument/2006/relationships/hyperlink" Target="mailto:ted.kozel@smcnational.com" TargetMode="External"/><Relationship Id="rId1" Type="http://schemas.openxmlformats.org/officeDocument/2006/relationships/hyperlink" Target="mailto:dentba@msn.com" TargetMode="External"/><Relationship Id="rId233" Type="http://schemas.openxmlformats.org/officeDocument/2006/relationships/hyperlink" Target="mailto:office@braseltonsmilestudio.com;" TargetMode="External"/><Relationship Id="rId440" Type="http://schemas.openxmlformats.org/officeDocument/2006/relationships/hyperlink" Target="mailto:ahsan@towerleadership.com" TargetMode="External"/><Relationship Id="rId28" Type="http://schemas.openxmlformats.org/officeDocument/2006/relationships/hyperlink" Target="mailto:jdanner@dannerdental.com" TargetMode="External"/><Relationship Id="rId275" Type="http://schemas.openxmlformats.org/officeDocument/2006/relationships/hyperlink" Target="mailto:jordan@towerleadership.com" TargetMode="External"/><Relationship Id="rId300" Type="http://schemas.openxmlformats.org/officeDocument/2006/relationships/hyperlink" Target="mailto:jenm8671@icloud.com" TargetMode="External"/><Relationship Id="rId81" Type="http://schemas.openxmlformats.org/officeDocument/2006/relationships/hyperlink" Target="mailto:jlongdds@hotmail.com" TargetMode="External"/><Relationship Id="rId135" Type="http://schemas.openxmlformats.org/officeDocument/2006/relationships/hyperlink" Target="mailto:soojinkimdds@gmail.com" TargetMode="External"/><Relationship Id="rId177" Type="http://schemas.openxmlformats.org/officeDocument/2006/relationships/hyperlink" Target="mailto:jordan@towerleadership.com" TargetMode="External"/><Relationship Id="rId342" Type="http://schemas.openxmlformats.org/officeDocument/2006/relationships/hyperlink" Target="mailto:jonathan@jblnyc.com" TargetMode="External"/><Relationship Id="rId384" Type="http://schemas.openxmlformats.org/officeDocument/2006/relationships/hyperlink" Target="mailto:richard@towerleadership.com" TargetMode="External"/><Relationship Id="rId202" Type="http://schemas.openxmlformats.org/officeDocument/2006/relationships/hyperlink" Target="mailto:drmader@michianasmiles.com" TargetMode="External"/><Relationship Id="rId244" Type="http://schemas.openxmlformats.org/officeDocument/2006/relationships/hyperlink" Target="mailto:schermerjason@gmail.com" TargetMode="External"/><Relationship Id="rId39" Type="http://schemas.openxmlformats.org/officeDocument/2006/relationships/hyperlink" Target="mailto:david@radiantsmileslv.com" TargetMode="External"/><Relationship Id="rId286" Type="http://schemas.openxmlformats.org/officeDocument/2006/relationships/hyperlink" Target="mailto:richard@towerleadership.com" TargetMode="External"/><Relationship Id="rId451" Type="http://schemas.openxmlformats.org/officeDocument/2006/relationships/hyperlink" Target="mailto:mweber@legaldent.com" TargetMode="External"/><Relationship Id="rId50" Type="http://schemas.openxmlformats.org/officeDocument/2006/relationships/hyperlink" Target="mailto:5863659451@txt.att.net" TargetMode="External"/><Relationship Id="rId104" Type="http://schemas.openxmlformats.org/officeDocument/2006/relationships/hyperlink" Target="mailto:gcochrane@rivertowndentalonline.com" TargetMode="External"/><Relationship Id="rId146" Type="http://schemas.openxmlformats.org/officeDocument/2006/relationships/hyperlink" Target="mailto:mkn210@yahoo.com" TargetMode="External"/><Relationship Id="rId188" Type="http://schemas.openxmlformats.org/officeDocument/2006/relationships/hyperlink" Target="mailto:jordan@towerleadership.com" TargetMode="External"/><Relationship Id="rId311" Type="http://schemas.openxmlformats.org/officeDocument/2006/relationships/hyperlink" Target="mailto:timc@caseyfamilydental.com" TargetMode="External"/><Relationship Id="rId353" Type="http://schemas.openxmlformats.org/officeDocument/2006/relationships/hyperlink" Target="mailto:drplummer@maxwellodental.com" TargetMode="External"/><Relationship Id="rId395" Type="http://schemas.openxmlformats.org/officeDocument/2006/relationships/hyperlink" Target="mailto:yoana@towerleadership.com" TargetMode="External"/><Relationship Id="rId409" Type="http://schemas.openxmlformats.org/officeDocument/2006/relationships/hyperlink" Target="mailto:marion@towerleadership.com" TargetMode="External"/><Relationship Id="rId92" Type="http://schemas.openxmlformats.org/officeDocument/2006/relationships/hyperlink" Target="mailto:jordan@towerleadership.com" TargetMode="External"/><Relationship Id="rId213" Type="http://schemas.openxmlformats.org/officeDocument/2006/relationships/hyperlink" Target="mailto:dentba@msn.com" TargetMode="External"/><Relationship Id="rId420" Type="http://schemas.openxmlformats.org/officeDocument/2006/relationships/hyperlink" Target="mailto:hogandds@gmail.com" TargetMode="External"/><Relationship Id="rId255" Type="http://schemas.openxmlformats.org/officeDocument/2006/relationships/hyperlink" Target="mailto:tobyheexa998@gmail.com" TargetMode="External"/><Relationship Id="rId297" Type="http://schemas.openxmlformats.org/officeDocument/2006/relationships/hyperlink" Target="mailto:erindmd@aol.com" TargetMode="External"/><Relationship Id="rId462" Type="http://schemas.openxmlformats.org/officeDocument/2006/relationships/hyperlink" Target="mailto:rachel@activatestrategies.com" TargetMode="External"/><Relationship Id="rId115" Type="http://schemas.openxmlformats.org/officeDocument/2006/relationships/hyperlink" Target="mailto:jrobfriedberg@gmail.com" TargetMode="External"/><Relationship Id="rId157" Type="http://schemas.openxmlformats.org/officeDocument/2006/relationships/hyperlink" Target="mailto:craigdds@comcast.net" TargetMode="External"/><Relationship Id="rId322" Type="http://schemas.openxmlformats.org/officeDocument/2006/relationships/hyperlink" Target="mailto:chhdmd@gmail.com" TargetMode="External"/><Relationship Id="rId364" Type="http://schemas.openxmlformats.org/officeDocument/2006/relationships/hyperlink" Target="mailto:spokanedentist@gmail.com"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17" Type="http://schemas.openxmlformats.org/officeDocument/2006/relationships/hyperlink" Target="https://www.youtube.com/watch?v=jMgAZbCpV8s&amp;list=PLMCKXIG4tA2CZYgaH7C4ysTC0PRBNUy4J&amp;index=120" TargetMode="External"/><Relationship Id="rId21" Type="http://schemas.openxmlformats.org/officeDocument/2006/relationships/hyperlink" Target="https://www.youtube.com/watch?v=DbtPnUGsV9w&amp;list=PLMCKXIG4tA2CZYgaH7C4ysTC0PRBNUy4J&amp;index=22" TargetMode="External"/><Relationship Id="rId42" Type="http://schemas.openxmlformats.org/officeDocument/2006/relationships/hyperlink" Target="https://www.youtube.com/watch?v=vfEJpXjxgeA&amp;list=PLMCKXIG4tA2CZYgaH7C4ysTC0PRBNUy4J&amp;index=43" TargetMode="External"/><Relationship Id="rId63" Type="http://schemas.openxmlformats.org/officeDocument/2006/relationships/hyperlink" Target="https://www.youtube.com/watch?v=4_eKfSuBv5A&amp;list=PLMCKXIG4tA2CZYgaH7C4ysTC0PRBNUy4J&amp;index=64" TargetMode="External"/><Relationship Id="rId84" Type="http://schemas.openxmlformats.org/officeDocument/2006/relationships/hyperlink" Target="https://www.youtube.com/watch?v=63rkpf1YnoA&amp;list=PLMCKXIG4tA2CZYgaH7C4ysTC0PRBNUy4J&amp;index=86" TargetMode="External"/><Relationship Id="rId138" Type="http://schemas.openxmlformats.org/officeDocument/2006/relationships/hyperlink" Target="https://www.youtube.com/watch?v=XGq7w_4ZP3I&amp;list=PLMCKXIG4tA2CZYgaH7C4ysTC0PRBNUy4J&amp;index=141" TargetMode="External"/><Relationship Id="rId159" Type="http://schemas.openxmlformats.org/officeDocument/2006/relationships/hyperlink" Target="https://www.youtube.com/watch?v=aJVErb1luMw&amp;list=PLMCKXIG4tA2CZYgaH7C4ysTC0PRBNUy4J&amp;index=163" TargetMode="External"/><Relationship Id="rId170" Type="http://schemas.openxmlformats.org/officeDocument/2006/relationships/hyperlink" Target="https://www.youtube.com/watch?v=O10sq4Lzbrg&amp;list=PLMCKXIG4tA2CZYgaH7C4ysTC0PRBNUy4J&amp;index=174" TargetMode="External"/><Relationship Id="rId191" Type="http://schemas.openxmlformats.org/officeDocument/2006/relationships/hyperlink" Target="https://www.youtube.com/watch?v=zfsu7NxAFdI" TargetMode="External"/><Relationship Id="rId107" Type="http://schemas.openxmlformats.org/officeDocument/2006/relationships/hyperlink" Target="https://www.youtube.com/watch?v=bHUSL-jwOpU&amp;list=PLMCKXIG4tA2CZYgaH7C4ysTC0PRBNUy4J&amp;index=110" TargetMode="External"/><Relationship Id="rId11" Type="http://schemas.openxmlformats.org/officeDocument/2006/relationships/hyperlink" Target="https://www.youtube.com/watch?v=cAKW49Of_Ec&amp;list=PLMCKXIG4tA2CZYgaH7C4ysTC0PRBNUy4J&amp;index=12" TargetMode="External"/><Relationship Id="rId32" Type="http://schemas.openxmlformats.org/officeDocument/2006/relationships/hyperlink" Target="https://www.youtube.com/watch?v=CVdFny607Tg&amp;list=PLMCKXIG4tA2CZYgaH7C4ysTC0PRBNUy4J&amp;index=33" TargetMode="External"/><Relationship Id="rId53" Type="http://schemas.openxmlformats.org/officeDocument/2006/relationships/hyperlink" Target="https://www.youtube.com/watch?v=aI7CgSRQ9sQ&amp;list=PLMCKXIG4tA2CZYgaH7C4ysTC0PRBNUy4J&amp;index=54" TargetMode="External"/><Relationship Id="rId74" Type="http://schemas.openxmlformats.org/officeDocument/2006/relationships/hyperlink" Target="https://www.youtube.com/watch?v=LO6QjIoohzg&amp;list=PLMCKXIG4tA2CZYgaH7C4ysTC0PRBNUy4J&amp;index=75" TargetMode="External"/><Relationship Id="rId128" Type="http://schemas.openxmlformats.org/officeDocument/2006/relationships/hyperlink" Target="https://www.youtube.com/watch?v=ZkgPH2UQHNk&amp;list=PLMCKXIG4tA2CZYgaH7C4ysTC0PRBNUy4J&amp;index=131" TargetMode="External"/><Relationship Id="rId149" Type="http://schemas.openxmlformats.org/officeDocument/2006/relationships/hyperlink" Target="https://www.youtube.com/watch?v=bp3bdXWf22I&amp;list=PLMCKXIG4tA2CZYgaH7C4ysTC0PRBNUy4J&amp;index=153" TargetMode="External"/><Relationship Id="rId5" Type="http://schemas.openxmlformats.org/officeDocument/2006/relationships/hyperlink" Target="https://www.youtube.com/watch?v=Gkqqykct2MY&amp;list=PLMCKXIG4tA2CZYgaH7C4ysTC0PRBNUy4J&amp;index=6" TargetMode="External"/><Relationship Id="rId95" Type="http://schemas.openxmlformats.org/officeDocument/2006/relationships/hyperlink" Target="https://www.youtube.com/watch?v=2vR3HO9Ffyo&amp;list=PLMCKXIG4tA2CZYgaH7C4ysTC0PRBNUy4J&amp;index=98" TargetMode="External"/><Relationship Id="rId160" Type="http://schemas.openxmlformats.org/officeDocument/2006/relationships/hyperlink" Target="https://www.youtube.com/watch?v=v2sbykiFbB4&amp;list=PLMCKXIG4tA2CZYgaH7C4ysTC0PRBNUy4J&amp;index=164" TargetMode="External"/><Relationship Id="rId181" Type="http://schemas.openxmlformats.org/officeDocument/2006/relationships/hyperlink" Target="https://www.youtube.com/watch?v=foki1gN_6OM&amp;list=PLMCKXIG4tA2CZYgaH7C4ysTC0PRBNUy4J&amp;index=185" TargetMode="External"/><Relationship Id="rId22" Type="http://schemas.openxmlformats.org/officeDocument/2006/relationships/hyperlink" Target="https://www.youtube.com/watch?v=S7VJPdfme0U&amp;list=PLMCKXIG4tA2CZYgaH7C4ysTC0PRBNUy4J&amp;index=23" TargetMode="External"/><Relationship Id="rId43" Type="http://schemas.openxmlformats.org/officeDocument/2006/relationships/hyperlink" Target="https://www.youtube.com/watch?v=RSBjYttiwnQ&amp;list=PLMCKXIG4tA2CZYgaH7C4ysTC0PRBNUy4J&amp;index=44" TargetMode="External"/><Relationship Id="rId64" Type="http://schemas.openxmlformats.org/officeDocument/2006/relationships/hyperlink" Target="https://www.youtube.com/watch?v=VB4Rafkdn5o&amp;list=PLMCKXIG4tA2CZYgaH7C4ysTC0PRBNUy4J&amp;index=65" TargetMode="External"/><Relationship Id="rId118" Type="http://schemas.openxmlformats.org/officeDocument/2006/relationships/hyperlink" Target="https://www.youtube.com/watch?v=REZxS83H3Tk&amp;list=PLMCKXIG4tA2CZYgaH7C4ysTC0PRBNUy4J&amp;index=121" TargetMode="External"/><Relationship Id="rId139" Type="http://schemas.openxmlformats.org/officeDocument/2006/relationships/hyperlink" Target="https://www.youtube.com/watch?v=R1GfKLZNuSg&amp;list=PLMCKXIG4tA2CZYgaH7C4ysTC0PRBNUy4J&amp;index=142" TargetMode="External"/><Relationship Id="rId85" Type="http://schemas.openxmlformats.org/officeDocument/2006/relationships/hyperlink" Target="https://www.youtube.com/watch?v=UEIFry0r5_o&amp;list=PLMCKXIG4tA2CZYgaH7C4ysTC0PRBNUy4J&amp;index=87" TargetMode="External"/><Relationship Id="rId150" Type="http://schemas.openxmlformats.org/officeDocument/2006/relationships/hyperlink" Target="https://www.youtube.com/watch?v=UTXg_aoDxxE&amp;list=PLMCKXIG4tA2CZYgaH7C4ysTC0PRBNUy4J&amp;index=154" TargetMode="External"/><Relationship Id="rId171" Type="http://schemas.openxmlformats.org/officeDocument/2006/relationships/hyperlink" Target="https://www.youtube.com/watch?v=QBgBy0f6gIg&amp;list=PLMCKXIG4tA2CZYgaH7C4ysTC0PRBNUy4J&amp;index=175" TargetMode="External"/><Relationship Id="rId192" Type="http://schemas.openxmlformats.org/officeDocument/2006/relationships/hyperlink" Target="https://www.youtube.com/watch?v=OPJ86buYh38" TargetMode="External"/><Relationship Id="rId12" Type="http://schemas.openxmlformats.org/officeDocument/2006/relationships/hyperlink" Target="https://www.youtube.com/watch?v=m87hbVDyt7g&amp;list=PLMCKXIG4tA2CZYgaH7C4ysTC0PRBNUy4J&amp;index=13" TargetMode="External"/><Relationship Id="rId33" Type="http://schemas.openxmlformats.org/officeDocument/2006/relationships/hyperlink" Target="https://www.youtube.com/watch?v=6CD1xDdlKbM&amp;list=PLMCKXIG4tA2CZYgaH7C4ysTC0PRBNUy4J&amp;index=34" TargetMode="External"/><Relationship Id="rId108" Type="http://schemas.openxmlformats.org/officeDocument/2006/relationships/hyperlink" Target="https://www.youtube.com/watch?v=43QPz2Y3O9I&amp;list=PLMCKXIG4tA2CZYgaH7C4ysTC0PRBNUy4J&amp;index=111" TargetMode="External"/><Relationship Id="rId129" Type="http://schemas.openxmlformats.org/officeDocument/2006/relationships/hyperlink" Target="https://www.youtube.com/watch?v=Nj6BLdlQuVA&amp;list=PLMCKXIG4tA2CZYgaH7C4ysTC0PRBNUy4J&amp;index=132" TargetMode="External"/><Relationship Id="rId54" Type="http://schemas.openxmlformats.org/officeDocument/2006/relationships/hyperlink" Target="https://www.youtube.com/watch?v=-AUbACPvoW4&amp;list=PLMCKXIG4tA2CZYgaH7C4ysTC0PRBNUy4J&amp;index=56" TargetMode="External"/><Relationship Id="rId75" Type="http://schemas.openxmlformats.org/officeDocument/2006/relationships/hyperlink" Target="https://www.youtube.com/watch?v=Tw39BSZrM08&amp;list=PLMCKXIG4tA2CZYgaH7C4ysTC0PRBNUy4J&amp;index=76" TargetMode="External"/><Relationship Id="rId96" Type="http://schemas.openxmlformats.org/officeDocument/2006/relationships/hyperlink" Target="https://www.youtube.com/watch?v=Aa5p21vPK_k&amp;list=PLMCKXIG4tA2CZYgaH7C4ysTC0PRBNUy4J&amp;index=99" TargetMode="External"/><Relationship Id="rId140" Type="http://schemas.openxmlformats.org/officeDocument/2006/relationships/hyperlink" Target="https://www.youtube.com/watch?v=tyfVDkmAnq8&amp;list=PLMCKXIG4tA2CZYgaH7C4ysTC0PRBNUy4J&amp;index=143" TargetMode="External"/><Relationship Id="rId161" Type="http://schemas.openxmlformats.org/officeDocument/2006/relationships/hyperlink" Target="https://www.youtube.com/watch?v=TWYjz-gQSF8&amp;list=PLMCKXIG4tA2CZYgaH7C4ysTC0PRBNUy4J&amp;index=165" TargetMode="External"/><Relationship Id="rId182" Type="http://schemas.openxmlformats.org/officeDocument/2006/relationships/hyperlink" Target="https://www.youtube.com/watch?v=TlbB0ow2iZI&amp;list=PLMCKXIG4tA2CZYgaH7C4ysTC0PRBNUy4J&amp;index=186" TargetMode="External"/><Relationship Id="rId6" Type="http://schemas.openxmlformats.org/officeDocument/2006/relationships/hyperlink" Target="https://www.youtube.com/watch?v=gDJXcr5sfVQ&amp;list=PLMCKXIG4tA2CZYgaH7C4ysTC0PRBNUy4J&amp;index=7" TargetMode="External"/><Relationship Id="rId23" Type="http://schemas.openxmlformats.org/officeDocument/2006/relationships/hyperlink" Target="https://www.youtube.com/watch?v=xwohiXu5VZ8&amp;list=PLMCKXIG4tA2CZYgaH7C4ysTC0PRBNUy4J&amp;index=24" TargetMode="External"/><Relationship Id="rId119" Type="http://schemas.openxmlformats.org/officeDocument/2006/relationships/hyperlink" Target="https://www.youtube.com/watch?v=mi81PsQRkoo&amp;list=PLMCKXIG4tA2CZYgaH7C4ysTC0PRBNUy4J&amp;index=122" TargetMode="External"/><Relationship Id="rId44" Type="http://schemas.openxmlformats.org/officeDocument/2006/relationships/hyperlink" Target="https://www.youtube.com/watch?v=gk2ou2RFucA&amp;list=PLMCKXIG4tA2CZYgaH7C4ysTC0PRBNUy4J&amp;index=45" TargetMode="External"/><Relationship Id="rId65" Type="http://schemas.openxmlformats.org/officeDocument/2006/relationships/hyperlink" Target="https://www.youtube.com/watch?v=Mz1YrV_3vA0&amp;list=PLMCKXIG4tA2CZYgaH7C4ysTC0PRBNUy4J&amp;index=66" TargetMode="External"/><Relationship Id="rId86" Type="http://schemas.openxmlformats.org/officeDocument/2006/relationships/hyperlink" Target="https://www.youtube.com/watch?v=Bbbu3FGmd5M&amp;list=PLMCKXIG4tA2CZYgaH7C4ysTC0PRBNUy4J&amp;index=88" TargetMode="External"/><Relationship Id="rId130" Type="http://schemas.openxmlformats.org/officeDocument/2006/relationships/hyperlink" Target="https://www.youtube.com/watch?v=IusN6z9LSbQ&amp;list=PLMCKXIG4tA2CZYgaH7C4ysTC0PRBNUy4J&amp;index=133" TargetMode="External"/><Relationship Id="rId151" Type="http://schemas.openxmlformats.org/officeDocument/2006/relationships/hyperlink" Target="https://www.youtube.com/watch?v=gRJ3o1c2Akk&amp;list=PLMCKXIG4tA2CZYgaH7C4ysTC0PRBNUy4J&amp;index=155" TargetMode="External"/><Relationship Id="rId172" Type="http://schemas.openxmlformats.org/officeDocument/2006/relationships/hyperlink" Target="https://www.youtube.com/watch?v=9AtF0946g8c&amp;list=PLMCKXIG4tA2CZYgaH7C4ysTC0PRBNUy4J&amp;index=176" TargetMode="External"/><Relationship Id="rId193" Type="http://schemas.openxmlformats.org/officeDocument/2006/relationships/hyperlink" Target="https://www.youtube.com/watch?v=AD7Y29pF3rY" TargetMode="External"/><Relationship Id="rId13" Type="http://schemas.openxmlformats.org/officeDocument/2006/relationships/hyperlink" Target="https://www.youtube.com/watch?v=gjATnHucZ-Q&amp;list=PLMCKXIG4tA2CZYgaH7C4ysTC0PRBNUy4J&amp;index=14" TargetMode="External"/><Relationship Id="rId109" Type="http://schemas.openxmlformats.org/officeDocument/2006/relationships/hyperlink" Target="https://www.youtube.com/watch?v=RYVcdRB7jLw&amp;list=PLMCKXIG4tA2CZYgaH7C4ysTC0PRBNUy4J&amp;index=112" TargetMode="External"/><Relationship Id="rId34" Type="http://schemas.openxmlformats.org/officeDocument/2006/relationships/hyperlink" Target="https://www.youtube.com/watch?v=JaXtInjzn5s&amp;list=PLMCKXIG4tA2CZYgaH7C4ysTC0PRBNUy4J&amp;index=35" TargetMode="External"/><Relationship Id="rId55" Type="http://schemas.openxmlformats.org/officeDocument/2006/relationships/hyperlink" Target="https://www.youtube.com/watch?v=pzSKRpyMBTM&amp;list=PLMCKXIG4tA2CZYgaH7C4ysTC0PRBNUy4J&amp;index=55" TargetMode="External"/><Relationship Id="rId76" Type="http://schemas.openxmlformats.org/officeDocument/2006/relationships/hyperlink" Target="https://www.youtube.com/watch?v=7yZl3j31-NM&amp;list=PLMCKXIG4tA2CZYgaH7C4ysTC0PRBNUy4J&amp;index=77" TargetMode="External"/><Relationship Id="rId97" Type="http://schemas.openxmlformats.org/officeDocument/2006/relationships/hyperlink" Target="https://www.youtube.com/watch?v=x7-rHYnWXO8&amp;list=PLMCKXIG4tA2CZYgaH7C4ysTC0PRBNUy4J&amp;index=100" TargetMode="External"/><Relationship Id="rId120" Type="http://schemas.openxmlformats.org/officeDocument/2006/relationships/hyperlink" Target="https://www.youtube.com/watch?v=FMb6Sb9ZfmA&amp;list=PLMCKXIG4tA2CZYgaH7C4ysTC0PRBNUy4J&amp;index=123" TargetMode="External"/><Relationship Id="rId141" Type="http://schemas.openxmlformats.org/officeDocument/2006/relationships/hyperlink" Target="https://www.youtube.com/watch?v=a-Z7gK5mSCM&amp;list=PLMCKXIG4tA2CZYgaH7C4ysTC0PRBNUy4J&amp;index=144" TargetMode="External"/><Relationship Id="rId7" Type="http://schemas.openxmlformats.org/officeDocument/2006/relationships/hyperlink" Target="https://www.youtube.com/watch?v=UEh_ptgOZZU&amp;list=PLMCKXIG4tA2CZYgaH7C4ysTC0PRBNUy4J&amp;index=8" TargetMode="External"/><Relationship Id="rId162" Type="http://schemas.openxmlformats.org/officeDocument/2006/relationships/hyperlink" Target="https://www.youtube.com/watch?v=HaYf6E2Mu08&amp;list=PLMCKXIG4tA2CZYgaH7C4ysTC0PRBNUy4J&amp;index=166" TargetMode="External"/><Relationship Id="rId183" Type="http://schemas.openxmlformats.org/officeDocument/2006/relationships/hyperlink" Target="https://www.youtube.com/watch?v=EYXqv33J4WA&amp;list=PLMCKXIG4tA2CZYgaH7C4ysTC0PRBNUy4J&amp;index=187" TargetMode="External"/><Relationship Id="rId2" Type="http://schemas.openxmlformats.org/officeDocument/2006/relationships/hyperlink" Target="https://www.youtube.com/watch?v=i7jkrL7RMoE&amp;list=PLMCKXIG4tA2CZYgaH7C4ysTC0PRBNUy4J&amp;index=2" TargetMode="External"/><Relationship Id="rId29" Type="http://schemas.openxmlformats.org/officeDocument/2006/relationships/hyperlink" Target="https://www.youtube.com/watch?v=EPICDkbt2c8&amp;list=PLMCKXIG4tA2CZYgaH7C4ysTC0PRBNUy4J&amp;index=30" TargetMode="External"/><Relationship Id="rId24" Type="http://schemas.openxmlformats.org/officeDocument/2006/relationships/hyperlink" Target="https://www.youtube.com/watch?v=rao1W55WCms&amp;list=PLMCKXIG4tA2CZYgaH7C4ysTC0PRBNUy4J&amp;index=25" TargetMode="External"/><Relationship Id="rId40" Type="http://schemas.openxmlformats.org/officeDocument/2006/relationships/hyperlink" Target="https://www.youtube.com/watch?v=w35piuNe2bo&amp;list=PLMCKXIG4tA2CZYgaH7C4ysTC0PRBNUy4J&amp;index=41" TargetMode="External"/><Relationship Id="rId45" Type="http://schemas.openxmlformats.org/officeDocument/2006/relationships/hyperlink" Target="https://www.youtube.com/watch?v=DT6JOM3ZQtY&amp;list=PLMCKXIG4tA2CZYgaH7C4ysTC0PRBNUy4J&amp;index=46" TargetMode="External"/><Relationship Id="rId66" Type="http://schemas.openxmlformats.org/officeDocument/2006/relationships/hyperlink" Target="https://www.youtube.com/watch?v=XqTLlhaT08o&amp;list=PLMCKXIG4tA2CZYgaH7C4ysTC0PRBNUy4J&amp;index=67" TargetMode="External"/><Relationship Id="rId87" Type="http://schemas.openxmlformats.org/officeDocument/2006/relationships/hyperlink" Target="https://www.youtube.com/watch?v=1VtrRAL74Z8&amp;list=PLMCKXIG4tA2CZYgaH7C4ysTC0PRBNUy4J&amp;index=89" TargetMode="External"/><Relationship Id="rId110" Type="http://schemas.openxmlformats.org/officeDocument/2006/relationships/hyperlink" Target="https://www.youtube.com/watch?v=lmPYpd0gA30&amp;list=PLMCKXIG4tA2CZYgaH7C4ysTC0PRBNUy4J&amp;index=113" TargetMode="External"/><Relationship Id="rId115" Type="http://schemas.openxmlformats.org/officeDocument/2006/relationships/hyperlink" Target="https://www.youtube.com/watch?v=sK5f5kWi5Pg&amp;list=PLMCKXIG4tA2CZYgaH7C4ysTC0PRBNUy4J&amp;index=118" TargetMode="External"/><Relationship Id="rId131" Type="http://schemas.openxmlformats.org/officeDocument/2006/relationships/hyperlink" Target="https://www.youtube.com/watch?v=Un6TzKiEPaE&amp;list=PLMCKXIG4tA2CZYgaH7C4ysTC0PRBNUy4J&amp;index=134" TargetMode="External"/><Relationship Id="rId136" Type="http://schemas.openxmlformats.org/officeDocument/2006/relationships/hyperlink" Target="https://www.youtube.com/watch?v=ytfz5a6wm-c&amp;list=PLMCKXIG4tA2CZYgaH7C4ysTC0PRBNUy4J&amp;index=138" TargetMode="External"/><Relationship Id="rId157" Type="http://schemas.openxmlformats.org/officeDocument/2006/relationships/hyperlink" Target="https://www.youtube.com/watch?v=Td8hU7J5Vcw&amp;list=PLMCKXIG4tA2CZYgaH7C4ysTC0PRBNUy4J&amp;index=161" TargetMode="External"/><Relationship Id="rId178" Type="http://schemas.openxmlformats.org/officeDocument/2006/relationships/hyperlink" Target="https://www.youtube.com/watch?v=HdxFRN6z_r0&amp;list=PLMCKXIG4tA2CZYgaH7C4ysTC0PRBNUy4J&amp;index=182" TargetMode="External"/><Relationship Id="rId61" Type="http://schemas.openxmlformats.org/officeDocument/2006/relationships/hyperlink" Target="https://www.youtube.com/watch?v=YeCk20-2VxE&amp;list=PLMCKXIG4tA2CZYgaH7C4ysTC0PRBNUy4J&amp;index=62" TargetMode="External"/><Relationship Id="rId82" Type="http://schemas.openxmlformats.org/officeDocument/2006/relationships/hyperlink" Target="https://www.youtube.com/watch?v=xglmDPRYHuw&amp;list=PLMCKXIG4tA2CZYgaH7C4ysTC0PRBNUy4J&amp;index=84" TargetMode="External"/><Relationship Id="rId152" Type="http://schemas.openxmlformats.org/officeDocument/2006/relationships/hyperlink" Target="https://www.youtube.com/watch?v=1_ygXxhevFo&amp;list=PLMCKXIG4tA2CZYgaH7C4ysTC0PRBNUy4J&amp;index=156" TargetMode="External"/><Relationship Id="rId173" Type="http://schemas.openxmlformats.org/officeDocument/2006/relationships/hyperlink" Target="https://www.youtube.com/watch?v=iCJa2YcTmJo&amp;list=PLMCKXIG4tA2CZYgaH7C4ysTC0PRBNUy4J&amp;index=177" TargetMode="External"/><Relationship Id="rId194" Type="http://schemas.openxmlformats.org/officeDocument/2006/relationships/hyperlink" Target="https://www.youtube.com/watch?v=-ChVOLNCPIk" TargetMode="External"/><Relationship Id="rId199" Type="http://schemas.openxmlformats.org/officeDocument/2006/relationships/hyperlink" Target="https://www.youtube.com/watch?v=wtkDGC213Yg" TargetMode="External"/><Relationship Id="rId19" Type="http://schemas.openxmlformats.org/officeDocument/2006/relationships/hyperlink" Target="https://www.youtube.com/watch?v=sRvbGoayRIE&amp;list=PLMCKXIG4tA2CZYgaH7C4ysTC0PRBNUy4J&amp;index=20" TargetMode="External"/><Relationship Id="rId14" Type="http://schemas.openxmlformats.org/officeDocument/2006/relationships/hyperlink" Target="https://www.youtube.com/watch?v=6Ve7UQUhjDY&amp;list=PLMCKXIG4tA2CZYgaH7C4ysTC0PRBNUy4J&amp;index=15" TargetMode="External"/><Relationship Id="rId30" Type="http://schemas.openxmlformats.org/officeDocument/2006/relationships/hyperlink" Target="https://www.youtube.com/watch?v=JvQa7O09w7U&amp;list=PLMCKXIG4tA2CZYgaH7C4ysTC0PRBNUy4J&amp;index=31" TargetMode="External"/><Relationship Id="rId35" Type="http://schemas.openxmlformats.org/officeDocument/2006/relationships/hyperlink" Target="https://www.youtube.com/watch?v=gnpJJPOlGBI&amp;list=PLMCKXIG4tA2CZYgaH7C4ysTC0PRBNUy4J&amp;index=36" TargetMode="External"/><Relationship Id="rId56" Type="http://schemas.openxmlformats.org/officeDocument/2006/relationships/hyperlink" Target="https://www.youtube.com/watch?v=hksFb9U41qg&amp;list=PLMCKXIG4tA2CZYgaH7C4ysTC0PRBNUy4J&amp;index=57" TargetMode="External"/><Relationship Id="rId77" Type="http://schemas.openxmlformats.org/officeDocument/2006/relationships/hyperlink" Target="https://www.youtube.com/watch?v=oTDekuP8wNI&amp;list=PLMCKXIG4tA2CZYgaH7C4ysTC0PRBNUy4J&amp;index=78" TargetMode="External"/><Relationship Id="rId100" Type="http://schemas.openxmlformats.org/officeDocument/2006/relationships/hyperlink" Target="https://www.youtube.com/watch?v=V4KrQteKiMU&amp;list=PLMCKXIG4tA2CZYgaH7C4ysTC0PRBNUy4J&amp;index=103" TargetMode="External"/><Relationship Id="rId105" Type="http://schemas.openxmlformats.org/officeDocument/2006/relationships/hyperlink" Target="https://www.youtube.com/watch?v=fXRPbnnvw6E&amp;list=PLMCKXIG4tA2CZYgaH7C4ysTC0PRBNUy4J&amp;index=108" TargetMode="External"/><Relationship Id="rId126" Type="http://schemas.openxmlformats.org/officeDocument/2006/relationships/hyperlink" Target="https://www.youtube.com/watch?v=tHDsK_j8-Lg&amp;list=PLMCKXIG4tA2CZYgaH7C4ysTC0PRBNUy4J&amp;index=129" TargetMode="External"/><Relationship Id="rId147" Type="http://schemas.openxmlformats.org/officeDocument/2006/relationships/hyperlink" Target="https://www.youtube.com/watch?v=SW_BvDerqfA&amp;list=PLMCKXIG4tA2CZYgaH7C4ysTC0PRBNUy4J&amp;index=150" TargetMode="External"/><Relationship Id="rId168" Type="http://schemas.openxmlformats.org/officeDocument/2006/relationships/hyperlink" Target="https://www.youtube.com/watch?v=EL44FqzJ4IM&amp;list=PLMCKXIG4tA2CZYgaH7C4ysTC0PRBNUy4J&amp;index=172" TargetMode="External"/><Relationship Id="rId8" Type="http://schemas.openxmlformats.org/officeDocument/2006/relationships/hyperlink" Target="https://www.youtube.com/watch?v=7bDbRX0NaDY&amp;list=PLMCKXIG4tA2CZYgaH7C4ysTC0PRBNUy4J&amp;index=9" TargetMode="External"/><Relationship Id="rId51" Type="http://schemas.openxmlformats.org/officeDocument/2006/relationships/hyperlink" Target="https://www.youtube.com/watch?v=VLQ_ov3XPEc&amp;list=PLMCKXIG4tA2CZYgaH7C4ysTC0PRBNUy4J&amp;index=52" TargetMode="External"/><Relationship Id="rId72" Type="http://schemas.openxmlformats.org/officeDocument/2006/relationships/hyperlink" Target="https://www.youtube.com/watch?v=8P6fm0TPnqE&amp;list=PLMCKXIG4tA2CZYgaH7C4ysTC0PRBNUy4J&amp;index=73" TargetMode="External"/><Relationship Id="rId93" Type="http://schemas.openxmlformats.org/officeDocument/2006/relationships/hyperlink" Target="https://www.youtube.com/watch?v=NfCXxYSxqnA&amp;list=PLMCKXIG4tA2CZYgaH7C4ysTC0PRBNUy4J&amp;index=96" TargetMode="External"/><Relationship Id="rId98" Type="http://schemas.openxmlformats.org/officeDocument/2006/relationships/hyperlink" Target="https://www.youtube.com/watch?v=d269Q0O5T_g&amp;list=PLMCKXIG4tA2CZYgaH7C4ysTC0PRBNUy4J&amp;index=101" TargetMode="External"/><Relationship Id="rId121" Type="http://schemas.openxmlformats.org/officeDocument/2006/relationships/hyperlink" Target="https://www.youtube.com/watch?v=s664EJMbNxo&amp;list=PLMCKXIG4tA2CZYgaH7C4ysTC0PRBNUy4J&amp;index=124" TargetMode="External"/><Relationship Id="rId142" Type="http://schemas.openxmlformats.org/officeDocument/2006/relationships/hyperlink" Target="https://www.youtube.com/watch?v=Fu0EfDURTAo&amp;list=PLMCKXIG4tA2CZYgaH7C4ysTC0PRBNUy4J&amp;index=145" TargetMode="External"/><Relationship Id="rId163" Type="http://schemas.openxmlformats.org/officeDocument/2006/relationships/hyperlink" Target="https://www.youtube.com/watch?v=8uU52r-Q-fg&amp;list=PLMCKXIG4tA2CZYgaH7C4ysTC0PRBNUy4J&amp;index=167" TargetMode="External"/><Relationship Id="rId184" Type="http://schemas.openxmlformats.org/officeDocument/2006/relationships/hyperlink" Target="https://www.youtube.com/watch?v=-Q82Kuxgh8A&amp;list=PLMCKXIG4tA2CZYgaH7C4ysTC0PRBNUy4J&amp;index=188" TargetMode="External"/><Relationship Id="rId189" Type="http://schemas.openxmlformats.org/officeDocument/2006/relationships/hyperlink" Target="https://www.youtube.com/watch?v=qtG9_3Nt-Uk" TargetMode="External"/><Relationship Id="rId3" Type="http://schemas.openxmlformats.org/officeDocument/2006/relationships/hyperlink" Target="https://www.youtube.com/watch?v=QrDwqvG_k_E&amp;list=PLMCKXIG4tA2CZYgaH7C4ysTC0PRBNUy4J&amp;index=3" TargetMode="External"/><Relationship Id="rId25" Type="http://schemas.openxmlformats.org/officeDocument/2006/relationships/hyperlink" Target="https://www.youtube.com/watch?v=hyX34kVdhkQ&amp;list=PLMCKXIG4tA2CZYgaH7C4ysTC0PRBNUy4J&amp;index=26" TargetMode="External"/><Relationship Id="rId46" Type="http://schemas.openxmlformats.org/officeDocument/2006/relationships/hyperlink" Target="https://www.youtube.com/watch?v=CtRcWSudyIA&amp;list=PLMCKXIG4tA2CZYgaH7C4ysTC0PRBNUy4J&amp;index=47" TargetMode="External"/><Relationship Id="rId67" Type="http://schemas.openxmlformats.org/officeDocument/2006/relationships/hyperlink" Target="https://www.youtube.com/watch?v=XlhWPVTGgYw&amp;list=PLMCKXIG4tA2CZYgaH7C4ysTC0PRBNUy4J&amp;index=68" TargetMode="External"/><Relationship Id="rId116" Type="http://schemas.openxmlformats.org/officeDocument/2006/relationships/hyperlink" Target="https://www.youtube.com/watch?v=yjCTND1zI-4&amp;list=PLMCKXIG4tA2CZYgaH7C4ysTC0PRBNUy4J&amp;index=119" TargetMode="External"/><Relationship Id="rId137" Type="http://schemas.openxmlformats.org/officeDocument/2006/relationships/hyperlink" Target="https://www.youtube.com/watch?v=5zb2QavBiZ8&amp;list=PLMCKXIG4tA2CZYgaH7C4ysTC0PRBNUy4J&amp;index=140" TargetMode="External"/><Relationship Id="rId158" Type="http://schemas.openxmlformats.org/officeDocument/2006/relationships/hyperlink" Target="https://www.youtube.com/watch?v=i69DEmPOx7s&amp;list=PLMCKXIG4tA2CZYgaH7C4ysTC0PRBNUy4J&amp;index=162" TargetMode="External"/><Relationship Id="rId20" Type="http://schemas.openxmlformats.org/officeDocument/2006/relationships/hyperlink" Target="https://www.youtube.com/watch?v=IA0PimfbVvU&amp;list=PLMCKXIG4tA2CZYgaH7C4ysTC0PRBNUy4J&amp;index=21" TargetMode="External"/><Relationship Id="rId41" Type="http://schemas.openxmlformats.org/officeDocument/2006/relationships/hyperlink" Target="https://www.youtube.com/watch?v=FXlPNUb6RPc&amp;list=PLMCKXIG4tA2CZYgaH7C4ysTC0PRBNUy4J&amp;index=42" TargetMode="External"/><Relationship Id="rId62" Type="http://schemas.openxmlformats.org/officeDocument/2006/relationships/hyperlink" Target="https://www.youtube.com/watch?v=Z5678XZbLuY&amp;list=PLMCKXIG4tA2CZYgaH7C4ysTC0PRBNUy4J&amp;index=63" TargetMode="External"/><Relationship Id="rId83" Type="http://schemas.openxmlformats.org/officeDocument/2006/relationships/hyperlink" Target="https://www.youtube.com/watch?v=L_Hut66QRPY&amp;list=PLMCKXIG4tA2CZYgaH7C4ysTC0PRBNUy4J&amp;index=85" TargetMode="External"/><Relationship Id="rId88" Type="http://schemas.openxmlformats.org/officeDocument/2006/relationships/hyperlink" Target="https://www.youtube.com/watch?v=E-z8pSB527M&amp;list=PLMCKXIG4tA2CZYgaH7C4ysTC0PRBNUy4J&amp;index=90" TargetMode="External"/><Relationship Id="rId111" Type="http://schemas.openxmlformats.org/officeDocument/2006/relationships/hyperlink" Target="https://www.youtube.com/watch?v=yYEhc6GgrmY&amp;list=PLMCKXIG4tA2CZYgaH7C4ysTC0PRBNUy4J&amp;index=114" TargetMode="External"/><Relationship Id="rId132" Type="http://schemas.openxmlformats.org/officeDocument/2006/relationships/hyperlink" Target="https://www.youtube.com/watch?v=Y-gl6NVDdbY&amp;list=PLMCKXIG4tA2CZYgaH7C4ysTC0PRBNUy4J&amp;index=135" TargetMode="External"/><Relationship Id="rId153" Type="http://schemas.openxmlformats.org/officeDocument/2006/relationships/hyperlink" Target="https://www.youtube.com/watch?v=RpqRVIlulwI&amp;list=PLMCKXIG4tA2CZYgaH7C4ysTC0PRBNUy4J&amp;index=157" TargetMode="External"/><Relationship Id="rId174" Type="http://schemas.openxmlformats.org/officeDocument/2006/relationships/hyperlink" Target="https://www.youtube.com/watch?v=yyRaX0hmPbc&amp;list=PLMCKXIG4tA2CZYgaH7C4ysTC0PRBNUy4J&amp;index=178" TargetMode="External"/><Relationship Id="rId179" Type="http://schemas.openxmlformats.org/officeDocument/2006/relationships/hyperlink" Target="https://www.youtube.com/watch?v=Lq8W271Ai9w&amp;list=PLMCKXIG4tA2CZYgaH7C4ysTC0PRBNUy4J&amp;index=183" TargetMode="External"/><Relationship Id="rId195" Type="http://schemas.openxmlformats.org/officeDocument/2006/relationships/hyperlink" Target="https://www.youtube.com/watch?v=-amKw6igvLI" TargetMode="External"/><Relationship Id="rId190" Type="http://schemas.openxmlformats.org/officeDocument/2006/relationships/hyperlink" Target="https://www.youtube.com/watch?v=YcrOXUP19yg" TargetMode="External"/><Relationship Id="rId15" Type="http://schemas.openxmlformats.org/officeDocument/2006/relationships/hyperlink" Target="https://www.youtube.com/watch?v=t3w59yu2_p8&amp;list=PLMCKXIG4tA2CZYgaH7C4ysTC0PRBNUy4J&amp;index=16" TargetMode="External"/><Relationship Id="rId36" Type="http://schemas.openxmlformats.org/officeDocument/2006/relationships/hyperlink" Target="https://www.youtube.com/watch?v=Rv7yH6NE9OE&amp;list=PLMCKXIG4tA2CZYgaH7C4ysTC0PRBNUy4J&amp;index=37" TargetMode="External"/><Relationship Id="rId57" Type="http://schemas.openxmlformats.org/officeDocument/2006/relationships/hyperlink" Target="https://www.youtube.com/watch?v=S1jLH8vVyXg&amp;list=PLMCKXIG4tA2CZYgaH7C4ysTC0PRBNUy4J&amp;index=58" TargetMode="External"/><Relationship Id="rId106" Type="http://schemas.openxmlformats.org/officeDocument/2006/relationships/hyperlink" Target="https://www.youtube.com/watch?v=fPEBlSJmiMM&amp;list=PLMCKXIG4tA2CZYgaH7C4ysTC0PRBNUy4J&amp;index=109" TargetMode="External"/><Relationship Id="rId127" Type="http://schemas.openxmlformats.org/officeDocument/2006/relationships/hyperlink" Target="https://www.youtube.com/watch?v=h5vi7KpldSQ&amp;list=PLMCKXIG4tA2CZYgaH7C4ysTC0PRBNUy4J&amp;index=130" TargetMode="External"/><Relationship Id="rId10" Type="http://schemas.openxmlformats.org/officeDocument/2006/relationships/hyperlink" Target="https://www.youtube.com/watch?v=kZdkRAVAbN8&amp;list=PLMCKXIG4tA2CZYgaH7C4ysTC0PRBNUy4J&amp;index=11" TargetMode="External"/><Relationship Id="rId31" Type="http://schemas.openxmlformats.org/officeDocument/2006/relationships/hyperlink" Target="https://www.youtube.com/watch?v=jDdmHkWCWEM&amp;list=PLMCKXIG4tA2CZYgaH7C4ysTC0PRBNUy4J&amp;index=32" TargetMode="External"/><Relationship Id="rId52" Type="http://schemas.openxmlformats.org/officeDocument/2006/relationships/hyperlink" Target="https://www.youtube.com/watch?v=eHziK8C8KQQ&amp;list=PLMCKXIG4tA2CZYgaH7C4ysTC0PRBNUy4J&amp;index=53" TargetMode="External"/><Relationship Id="rId73" Type="http://schemas.openxmlformats.org/officeDocument/2006/relationships/hyperlink" Target="https://www.youtube.com/watch?v=yBAQKOjGS5A&amp;list=PLMCKXIG4tA2CZYgaH7C4ysTC0PRBNUy4J&amp;index=74" TargetMode="External"/><Relationship Id="rId78" Type="http://schemas.openxmlformats.org/officeDocument/2006/relationships/hyperlink" Target="https://www.youtube.com/watch?v=r2fnkQz6s7A&amp;list=PLMCKXIG4tA2CZYgaH7C4ysTC0PRBNUy4J&amp;index=79" TargetMode="External"/><Relationship Id="rId94" Type="http://schemas.openxmlformats.org/officeDocument/2006/relationships/hyperlink" Target="https://www.youtube.com/watch?v=-M4MnkYk-Sc&amp;list=PLMCKXIG4tA2CZYgaH7C4ysTC0PRBNUy4J&amp;index=97" TargetMode="External"/><Relationship Id="rId99" Type="http://schemas.openxmlformats.org/officeDocument/2006/relationships/hyperlink" Target="https://www.youtube.com/watch?v=_-iBovFfitw&amp;list=PLMCKXIG4tA2CZYgaH7C4ysTC0PRBNUy4J&amp;index=102" TargetMode="External"/><Relationship Id="rId101" Type="http://schemas.openxmlformats.org/officeDocument/2006/relationships/hyperlink" Target="https://www.youtube.com/watch?v=HtLg-TBJswI&amp;list=PLMCKXIG4tA2CZYgaH7C4ysTC0PRBNUy4J&amp;index=104" TargetMode="External"/><Relationship Id="rId122" Type="http://schemas.openxmlformats.org/officeDocument/2006/relationships/hyperlink" Target="https://www.youtube.com/watch?v=cgJdrreBNng&amp;list=PLMCKXIG4tA2CZYgaH7C4ysTC0PRBNUy4J&amp;index=125" TargetMode="External"/><Relationship Id="rId143" Type="http://schemas.openxmlformats.org/officeDocument/2006/relationships/hyperlink" Target="https://www.youtube.com/watch?v=mvM97KXfCjU&amp;list=PLMCKXIG4tA2CZYgaH7C4ysTC0PRBNUy4J&amp;index=146" TargetMode="External"/><Relationship Id="rId148" Type="http://schemas.openxmlformats.org/officeDocument/2006/relationships/hyperlink" Target="https://www.youtube.com/watch?v=JJ8SxV4PYhs&amp;list=PLMCKXIG4tA2CZYgaH7C4ysTC0PRBNUy4J&amp;index=151" TargetMode="External"/><Relationship Id="rId164" Type="http://schemas.openxmlformats.org/officeDocument/2006/relationships/hyperlink" Target="https://www.youtube.com/watch?v=byZuTcqAWBw&amp;list=PLMCKXIG4tA2CZYgaH7C4ysTC0PRBNUy4J&amp;index=168" TargetMode="External"/><Relationship Id="rId169" Type="http://schemas.openxmlformats.org/officeDocument/2006/relationships/hyperlink" Target="https://www.youtube.com/watch?v=OgyLbDvgiog&amp;list=PLMCKXIG4tA2CZYgaH7C4ysTC0PRBNUy4J&amp;index=173" TargetMode="External"/><Relationship Id="rId185" Type="http://schemas.openxmlformats.org/officeDocument/2006/relationships/hyperlink" Target="https://www.youtube.com/watch?v=WnGafb8gyJI&amp;list=PLMCKXIG4tA2CZYgaH7C4ysTC0PRBNUy4J&amp;index=189" TargetMode="External"/><Relationship Id="rId4" Type="http://schemas.openxmlformats.org/officeDocument/2006/relationships/hyperlink" Target="https://www.youtube.com/watch?v=JKW3YwTuUh4&amp;list=PLMCKXIG4tA2CZYgaH7C4ysTC0PRBNUy4J&amp;index=5" TargetMode="External"/><Relationship Id="rId9" Type="http://schemas.openxmlformats.org/officeDocument/2006/relationships/hyperlink" Target="https://www.youtube.com/watch?v=lLi1iai6ApI&amp;list=PLMCKXIG4tA2CZYgaH7C4ysTC0PRBNUy4J&amp;index=10" TargetMode="External"/><Relationship Id="rId180" Type="http://schemas.openxmlformats.org/officeDocument/2006/relationships/hyperlink" Target="https://www.youtube.com/watch?v=fTeN22LQcTw&amp;list=PLMCKXIG4tA2CZYgaH7C4ysTC0PRBNUy4J&amp;index=184" TargetMode="External"/><Relationship Id="rId26" Type="http://schemas.openxmlformats.org/officeDocument/2006/relationships/hyperlink" Target="https://www.youtube.com/watch?v=0aMUZ2b4nyw&amp;list=PLMCKXIG4tA2CZYgaH7C4ysTC0PRBNUy4J&amp;index=27" TargetMode="External"/><Relationship Id="rId47" Type="http://schemas.openxmlformats.org/officeDocument/2006/relationships/hyperlink" Target="https://www.youtube.com/watch?v=QMsZqoKOfKo&amp;list=PLMCKXIG4tA2CZYgaH7C4ysTC0PRBNUy4J&amp;index=48" TargetMode="External"/><Relationship Id="rId68" Type="http://schemas.openxmlformats.org/officeDocument/2006/relationships/hyperlink" Target="https://www.youtube.com/watch?v=IGaO1WAQ82s&amp;list=PLMCKXIG4tA2CZYgaH7C4ysTC0PRBNUy4J&amp;index=69" TargetMode="External"/><Relationship Id="rId89" Type="http://schemas.openxmlformats.org/officeDocument/2006/relationships/hyperlink" Target="https://www.youtube.com/watch?v=e0ONAYVhHyo&amp;list=PLMCKXIG4tA2CZYgaH7C4ysTC0PRBNUy4J&amp;index=92" TargetMode="External"/><Relationship Id="rId112" Type="http://schemas.openxmlformats.org/officeDocument/2006/relationships/hyperlink" Target="https://www.youtube.com/watch?v=ebLIDo-q_y8&amp;list=PLMCKXIG4tA2CZYgaH7C4ysTC0PRBNUy4J&amp;index=115" TargetMode="External"/><Relationship Id="rId133" Type="http://schemas.openxmlformats.org/officeDocument/2006/relationships/hyperlink" Target="https://www.youtube.com/watch?v=TFnmLdm3rkQ&amp;list=PLMCKXIG4tA2CZYgaH7C4ysTC0PRBNUy4J&amp;index=136" TargetMode="External"/><Relationship Id="rId154" Type="http://schemas.openxmlformats.org/officeDocument/2006/relationships/hyperlink" Target="https://www.youtube.com/watch?v=N_tlbW_ePLQ&amp;list=PLMCKXIG4tA2CZYgaH7C4ysTC0PRBNUy4J&amp;index=158" TargetMode="External"/><Relationship Id="rId175" Type="http://schemas.openxmlformats.org/officeDocument/2006/relationships/hyperlink" Target="https://www.youtube.com/watch?v=XFJF8HjnwlU&amp;list=PLMCKXIG4tA2CZYgaH7C4ysTC0PRBNUy4J&amp;index=179" TargetMode="External"/><Relationship Id="rId196" Type="http://schemas.openxmlformats.org/officeDocument/2006/relationships/hyperlink" Target="https://www.youtube.com/watch?v=w3vlznQ0sWM" TargetMode="External"/><Relationship Id="rId200" Type="http://schemas.openxmlformats.org/officeDocument/2006/relationships/hyperlink" Target="https://www.youtube.com/watch?v=FMb6Sb9ZfmA&amp;list=PLMCKXIG4tA2CZYgaH7C4ysTC0PRBNUy4J&amp;index=136" TargetMode="External"/><Relationship Id="rId16" Type="http://schemas.openxmlformats.org/officeDocument/2006/relationships/hyperlink" Target="https://www.youtube.com/watch?v=jzM9iupzdrM&amp;list=PLMCKXIG4tA2CZYgaH7C4ysTC0PRBNUy4J&amp;index=17" TargetMode="External"/><Relationship Id="rId37" Type="http://schemas.openxmlformats.org/officeDocument/2006/relationships/hyperlink" Target="https://www.youtube.com/watch?v=p05JFSSOci8&amp;list=PLMCKXIG4tA2CZYgaH7C4ysTC0PRBNUy4J&amp;index=38" TargetMode="External"/><Relationship Id="rId58" Type="http://schemas.openxmlformats.org/officeDocument/2006/relationships/hyperlink" Target="https://www.youtube.com/watch?v=C8iOMFUXO7o&amp;list=PLMCKXIG4tA2CZYgaH7C4ysTC0PRBNUy4J&amp;index=59" TargetMode="External"/><Relationship Id="rId79" Type="http://schemas.openxmlformats.org/officeDocument/2006/relationships/hyperlink" Target="https://www.youtube.com/watch?v=T8Nvm-rJhdg&amp;list=PLMCKXIG4tA2CZYgaH7C4ysTC0PRBNUy4J&amp;index=80" TargetMode="External"/><Relationship Id="rId102" Type="http://schemas.openxmlformats.org/officeDocument/2006/relationships/hyperlink" Target="https://www.youtube.com/watch?v=_Pm35dcaXVw&amp;list=PLMCKXIG4tA2CZYgaH7C4ysTC0PRBNUy4J&amp;index=105" TargetMode="External"/><Relationship Id="rId123" Type="http://schemas.openxmlformats.org/officeDocument/2006/relationships/hyperlink" Target="https://www.youtube.com/watch?v=8kLhNi9a9lU&amp;list=PLMCKXIG4tA2CZYgaH7C4ysTC0PRBNUy4J&amp;index=126" TargetMode="External"/><Relationship Id="rId144" Type="http://schemas.openxmlformats.org/officeDocument/2006/relationships/hyperlink" Target="https://www.youtube.com/watch?v=so_-nOU3wLc&amp;list=PLMCKXIG4tA2CZYgaH7C4ysTC0PRBNUy4J&amp;index=147" TargetMode="External"/><Relationship Id="rId90" Type="http://schemas.openxmlformats.org/officeDocument/2006/relationships/hyperlink" Target="https://www.youtube.com/watch?v=K0tZgkTZUG8&amp;list=PLMCKXIG4tA2CZYgaH7C4ysTC0PRBNUy4J&amp;index=93" TargetMode="External"/><Relationship Id="rId165" Type="http://schemas.openxmlformats.org/officeDocument/2006/relationships/hyperlink" Target="https://www.youtube.com/watch?v=V8SXsUk0IYQ&amp;list=PLMCKXIG4tA2CZYgaH7C4ysTC0PRBNUy4J&amp;index=169" TargetMode="External"/><Relationship Id="rId186" Type="http://schemas.openxmlformats.org/officeDocument/2006/relationships/hyperlink" Target="https://www.youtube.com/watch?v=ABf1om9Dc4Y&amp;list=PLMCKXIG4tA2CZYgaH7C4ysTC0PRBNUy4J&amp;index=190" TargetMode="External"/><Relationship Id="rId27" Type="http://schemas.openxmlformats.org/officeDocument/2006/relationships/hyperlink" Target="https://www.youtube.com/watch?v=C_ISY0uPtyk&amp;list=PLMCKXIG4tA2CZYgaH7C4ysTC0PRBNUy4J&amp;index=28" TargetMode="External"/><Relationship Id="rId48" Type="http://schemas.openxmlformats.org/officeDocument/2006/relationships/hyperlink" Target="https://www.youtube.com/watch?v=iyUeZNRvylk&amp;list=PLMCKXIG4tA2CZYgaH7C4ysTC0PRBNUy4J&amp;index=49" TargetMode="External"/><Relationship Id="rId69" Type="http://schemas.openxmlformats.org/officeDocument/2006/relationships/hyperlink" Target="https://www.youtube.com/watch?v=u6w7TLx8MgI&amp;list=PLMCKXIG4tA2CZYgaH7C4ysTC0PRBNUy4J&amp;index=70" TargetMode="External"/><Relationship Id="rId113" Type="http://schemas.openxmlformats.org/officeDocument/2006/relationships/hyperlink" Target="https://www.youtube.com/watch?v=VNaCWXtDbUQ&amp;list=PLMCKXIG4tA2CZYgaH7C4ysTC0PRBNUy4J&amp;index=116" TargetMode="External"/><Relationship Id="rId134" Type="http://schemas.openxmlformats.org/officeDocument/2006/relationships/hyperlink" Target="https://www.youtube.com/watch?v=uKB4ieUKS7A&amp;list=PLMCKXIG4tA2CZYgaH7C4ysTC0PRBNUy4J&amp;index=137" TargetMode="External"/><Relationship Id="rId80" Type="http://schemas.openxmlformats.org/officeDocument/2006/relationships/hyperlink" Target="https://www.youtube.com/watch?v=ssQACKETFnE&amp;list=PLMCKXIG4tA2CZYgaH7C4ysTC0PRBNUy4J&amp;index=82" TargetMode="External"/><Relationship Id="rId155" Type="http://schemas.openxmlformats.org/officeDocument/2006/relationships/hyperlink" Target="https://www.youtube.com/watch?v=bPFEIRrotzk&amp;list=PLMCKXIG4tA2CZYgaH7C4ysTC0PRBNUy4J&amp;index=159" TargetMode="External"/><Relationship Id="rId176" Type="http://schemas.openxmlformats.org/officeDocument/2006/relationships/hyperlink" Target="https://www.youtube.com/watch?v=JQiAGQEgHbc&amp;list=PLMCKXIG4tA2CZYgaH7C4ysTC0PRBNUy4J&amp;index=180" TargetMode="External"/><Relationship Id="rId197" Type="http://schemas.openxmlformats.org/officeDocument/2006/relationships/hyperlink" Target="https://www.youtube.com/watch?v=rCiO8CXHvXQ" TargetMode="External"/><Relationship Id="rId201" Type="http://schemas.openxmlformats.org/officeDocument/2006/relationships/table" Target="../tables/table16.xml"/><Relationship Id="rId17" Type="http://schemas.openxmlformats.org/officeDocument/2006/relationships/hyperlink" Target="https://www.youtube.com/watch?v=yOgs8XE0p0M&amp;list=PLMCKXIG4tA2CZYgaH7C4ysTC0PRBNUy4J&amp;index=18" TargetMode="External"/><Relationship Id="rId38" Type="http://schemas.openxmlformats.org/officeDocument/2006/relationships/hyperlink" Target="https://www.youtube.com/watch?v=UcbvTpecHmQ&amp;list=PLMCKXIG4tA2CZYgaH7C4ysTC0PRBNUy4J&amp;index=39" TargetMode="External"/><Relationship Id="rId59" Type="http://schemas.openxmlformats.org/officeDocument/2006/relationships/hyperlink" Target="https://www.youtube.com/watch?v=VVt3WTy5fvQ&amp;list=PLMCKXIG4tA2CZYgaH7C4ysTC0PRBNUy4J&amp;index=60" TargetMode="External"/><Relationship Id="rId103" Type="http://schemas.openxmlformats.org/officeDocument/2006/relationships/hyperlink" Target="https://www.youtube.com/watch?v=98e_n-TtfuQ&amp;list=PLMCKXIG4tA2CZYgaH7C4ysTC0PRBNUy4J&amp;index=106" TargetMode="External"/><Relationship Id="rId124" Type="http://schemas.openxmlformats.org/officeDocument/2006/relationships/hyperlink" Target="https://www.youtube.com/watch?v=bIFRoUlUyxw&amp;list=PLMCKXIG4tA2CZYgaH7C4ysTC0PRBNUy4J&amp;index=127" TargetMode="External"/><Relationship Id="rId70" Type="http://schemas.openxmlformats.org/officeDocument/2006/relationships/hyperlink" Target="https://www.youtube.com/watch?v=SpSnTdgOlvY&amp;list=PLMCKXIG4tA2CZYgaH7C4ysTC0PRBNUy4J&amp;index=71" TargetMode="External"/><Relationship Id="rId91" Type="http://schemas.openxmlformats.org/officeDocument/2006/relationships/hyperlink" Target="https://www.youtube.com/watch?v=UwoOyKGXFt4&amp;list=PLMCKXIG4tA2CZYgaH7C4ysTC0PRBNUy4J&amp;index=94" TargetMode="External"/><Relationship Id="rId145" Type="http://schemas.openxmlformats.org/officeDocument/2006/relationships/hyperlink" Target="https://www.youtube.com/watch?v=7Tj2CCrT0zo&amp;list=PLMCKXIG4tA2CZYgaH7C4ysTC0PRBNUy4J&amp;index=148" TargetMode="External"/><Relationship Id="rId166" Type="http://schemas.openxmlformats.org/officeDocument/2006/relationships/hyperlink" Target="https://www.youtube.com/watch?v=mRnWTdEpFwU&amp;list=PLMCKXIG4tA2CZYgaH7C4ysTC0PRBNUy4J&amp;index=170" TargetMode="External"/><Relationship Id="rId187" Type="http://schemas.openxmlformats.org/officeDocument/2006/relationships/hyperlink" Target="https://www.youtube.com/watch?v=eGMmFHQmi3c&amp;list=PLMCKXIG4tA2CZYgaH7C4ysTC0PRBNUy4J&amp;index=13" TargetMode="External"/><Relationship Id="rId1" Type="http://schemas.openxmlformats.org/officeDocument/2006/relationships/hyperlink" Target="https://www.youtube.com/watch?v=PxCUtHa_Kdw&amp;list=PLMCKXIG4tA2CZYgaH7C4ysTC0PRBNUy4J&amp;index=1" TargetMode="External"/><Relationship Id="rId28" Type="http://schemas.openxmlformats.org/officeDocument/2006/relationships/hyperlink" Target="https://www.youtube.com/watch?v=OHelyPCyv1Q&amp;list=PLMCKXIG4tA2CZYgaH7C4ysTC0PRBNUy4J&amp;index=29" TargetMode="External"/><Relationship Id="rId49" Type="http://schemas.openxmlformats.org/officeDocument/2006/relationships/hyperlink" Target="https://www.youtube.com/watch?v=69FmJoQTtvA&amp;list=PLMCKXIG4tA2CZYgaH7C4ysTC0PRBNUy4J&amp;index=50" TargetMode="External"/><Relationship Id="rId114" Type="http://schemas.openxmlformats.org/officeDocument/2006/relationships/hyperlink" Target="https://www.youtube.com/watch?v=0L3rExhgotQ&amp;list=PLMCKXIG4tA2CZYgaH7C4ysTC0PRBNUy4J&amp;index=117" TargetMode="External"/><Relationship Id="rId60" Type="http://schemas.openxmlformats.org/officeDocument/2006/relationships/hyperlink" Target="https://www.youtube.com/watch?v=hZUEHpb96UA&amp;list=PLMCKXIG4tA2CZYgaH7C4ysTC0PRBNUy4J&amp;index=61" TargetMode="External"/><Relationship Id="rId81" Type="http://schemas.openxmlformats.org/officeDocument/2006/relationships/hyperlink" Target="https://www.youtube.com/watch?v=E936oztMAb4&amp;list=PLMCKXIG4tA2CZYgaH7C4ysTC0PRBNUy4J&amp;index=83" TargetMode="External"/><Relationship Id="rId135" Type="http://schemas.openxmlformats.org/officeDocument/2006/relationships/hyperlink" Target="https://www.youtube.com/watch?v=oiL6tBvlIvM&amp;list=PLMCKXIG4tA2CZYgaH7C4ysTC0PRBNUy4J&amp;index=139" TargetMode="External"/><Relationship Id="rId156" Type="http://schemas.openxmlformats.org/officeDocument/2006/relationships/hyperlink" Target="https://www.youtube.com/watch?v=33Hnhl3Uq3c&amp;list=PLMCKXIG4tA2CZYgaH7C4ysTC0PRBNUy4J&amp;index=160" TargetMode="External"/><Relationship Id="rId177" Type="http://schemas.openxmlformats.org/officeDocument/2006/relationships/hyperlink" Target="https://www.youtube.com/watch?v=1l88N3JmuIo&amp;list=PLMCKXIG4tA2CZYgaH7C4ysTC0PRBNUy4J&amp;index=181" TargetMode="External"/><Relationship Id="rId198" Type="http://schemas.openxmlformats.org/officeDocument/2006/relationships/hyperlink" Target="https://www.youtube.com/watch?v=EGLJM2ghMGc" TargetMode="External"/><Relationship Id="rId18" Type="http://schemas.openxmlformats.org/officeDocument/2006/relationships/hyperlink" Target="https://www.youtube.com/watch?v=2J782KiQ4bo&amp;list=PLMCKXIG4tA2CZYgaH7C4ysTC0PRBNUy4J&amp;index=19" TargetMode="External"/><Relationship Id="rId39" Type="http://schemas.openxmlformats.org/officeDocument/2006/relationships/hyperlink" Target="https://www.youtube.com/watch?v=jL4PIBUXt8o&amp;list=PLMCKXIG4tA2CZYgaH7C4ysTC0PRBNUy4J&amp;index=40" TargetMode="External"/><Relationship Id="rId50" Type="http://schemas.openxmlformats.org/officeDocument/2006/relationships/hyperlink" Target="https://www.youtube.com/watch?v=Ytx55QPifiU&amp;list=PLMCKXIG4tA2CZYgaH7C4ysTC0PRBNUy4J&amp;index=51" TargetMode="External"/><Relationship Id="rId104" Type="http://schemas.openxmlformats.org/officeDocument/2006/relationships/hyperlink" Target="https://www.youtube.com/watch?v=KkEew4pVknc&amp;list=PLMCKXIG4tA2CZYgaH7C4ysTC0PRBNUy4J&amp;index=107" TargetMode="External"/><Relationship Id="rId125" Type="http://schemas.openxmlformats.org/officeDocument/2006/relationships/hyperlink" Target="https://www.youtube.com/watch?v=J6OBUVEelpw&amp;list=PLMCKXIG4tA2CZYgaH7C4ysTC0PRBNUy4J&amp;index=128" TargetMode="External"/><Relationship Id="rId146" Type="http://schemas.openxmlformats.org/officeDocument/2006/relationships/hyperlink" Target="https://www.youtube.com/watch?v=1mPV9jbr7fo&amp;list=PLMCKXIG4tA2CZYgaH7C4ysTC0PRBNUy4J&amp;index=149" TargetMode="External"/><Relationship Id="rId167" Type="http://schemas.openxmlformats.org/officeDocument/2006/relationships/hyperlink" Target="https://www.youtube.com/watch?v=7fhGawDUH1c&amp;list=PLMCKXIG4tA2CZYgaH7C4ysTC0PRBNUy4J&amp;index=171" TargetMode="External"/><Relationship Id="rId188" Type="http://schemas.openxmlformats.org/officeDocument/2006/relationships/hyperlink" Target="https://www.youtube.com/watch?v=YqYvq0_o7H4" TargetMode="External"/><Relationship Id="rId71" Type="http://schemas.openxmlformats.org/officeDocument/2006/relationships/hyperlink" Target="https://www.youtube.com/watch?v=gGAQyef0Qhc&amp;list=PLMCKXIG4tA2CZYgaH7C4ysTC0PRBNUy4J&amp;index=72" TargetMode="External"/><Relationship Id="rId92" Type="http://schemas.openxmlformats.org/officeDocument/2006/relationships/hyperlink" Target="https://www.youtube.com/watch?v=69yFtbTET80&amp;list=PLMCKXIG4tA2CZYgaH7C4ysTC0PRBNUy4J&amp;index=95"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calendly.com/towercfodirector/onboarding-call-internal" TargetMode="External"/><Relationship Id="rId13" Type="http://schemas.openxmlformats.org/officeDocument/2006/relationships/hyperlink" Target="https://drive.google.com/file/d/1RvsqV8wHutjNDOX9xfiWaqgsIVoKRVgq/view" TargetMode="External"/><Relationship Id="rId3" Type="http://schemas.openxmlformats.org/officeDocument/2006/relationships/hyperlink" Target="https://calendly.com/joe-tfg/30min?month=2023-42" TargetMode="External"/><Relationship Id="rId7" Type="http://schemas.openxmlformats.org/officeDocument/2006/relationships/hyperlink" Target="https://calendly.com/d/4yk-4gn-nrn/discovery-call-tax-accounting?month=2023-42" TargetMode="External"/><Relationship Id="rId12" Type="http://schemas.openxmlformats.org/officeDocument/2006/relationships/hyperlink" Target="https://docs.google.com/document/d/1gvNlAaWEcYFq7tI3XX2giOTtEsnhCN3DhejT1odsOEY/edit?usp=sharing" TargetMode="External"/><Relationship Id="rId2" Type="http://schemas.openxmlformats.org/officeDocument/2006/relationships/hyperlink" Target="https://calendly.com/ericjmorin/coaching-call-with-eric" TargetMode="External"/><Relationship Id="rId16" Type="http://schemas.openxmlformats.org/officeDocument/2006/relationships/table" Target="../tables/table17.xml"/><Relationship Id="rId1" Type="http://schemas.openxmlformats.org/officeDocument/2006/relationships/hyperlink" Target="https://calendly.com/jordan-tower-leadership/advisory-monthly-zoom?month=2023-12" TargetMode="External"/><Relationship Id="rId6" Type="http://schemas.openxmlformats.org/officeDocument/2006/relationships/hyperlink" Target="https://meetings.hubspot.com/tedkozel/15-min-?uuid=51b61ff6-1800-427e-a0f8-bf8e18f1d351" TargetMode="External"/><Relationship Id="rId11" Type="http://schemas.openxmlformats.org/officeDocument/2006/relationships/hyperlink" Target="https://drive.google.com/file/d/1x7VPaxpohrIsexUvErmZ5q3H1qAg_Qlw/view?usp=sharing" TargetMode="External"/><Relationship Id="rId5" Type="http://schemas.openxmlformats.org/officeDocument/2006/relationships/hyperlink" Target="https://calendly.com/lisa-gotsis/30min?month=2024-04" TargetMode="External"/><Relationship Id="rId15" Type="http://schemas.openxmlformats.org/officeDocument/2006/relationships/hyperlink" Target="https://calendly.com/amanda-towerleadership/introduction-discovery-call?month=2025-05" TargetMode="External"/><Relationship Id="rId10" Type="http://schemas.openxmlformats.org/officeDocument/2006/relationships/hyperlink" Target="https://towerfinancial.webflow.io/" TargetMode="External"/><Relationship Id="rId4" Type="http://schemas.openxmlformats.org/officeDocument/2006/relationships/hyperlink" Target="https://calendly.com/towercfodirector/cfo-discovery-call?month=2023-42" TargetMode="External"/><Relationship Id="rId9" Type="http://schemas.openxmlformats.org/officeDocument/2006/relationships/hyperlink" Target="https://calendly.com/ksatterfield-1/30min" TargetMode="External"/><Relationship Id="rId14" Type="http://schemas.openxmlformats.org/officeDocument/2006/relationships/hyperlink" Target="https://calendly.com/dianaroman/30min?month=2025-05"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ivorydc.com/" TargetMode="External"/><Relationship Id="rId21" Type="http://schemas.openxmlformats.org/officeDocument/2006/relationships/hyperlink" Target="https://www.matthewwimmerdmd.com/" TargetMode="External"/><Relationship Id="rId42" Type="http://schemas.openxmlformats.org/officeDocument/2006/relationships/hyperlink" Target="https://michianasmiles.com/" TargetMode="External"/><Relationship Id="rId63" Type="http://schemas.openxmlformats.org/officeDocument/2006/relationships/hyperlink" Target="https://www.weimardds.com/" TargetMode="External"/><Relationship Id="rId84" Type="http://schemas.openxmlformats.org/officeDocument/2006/relationships/hyperlink" Target="https://www.lenexafamilydental.com/" TargetMode="External"/><Relationship Id="rId138" Type="http://schemas.openxmlformats.org/officeDocument/2006/relationships/hyperlink" Target="https://beaconhillfamilydentistry.com/" TargetMode="External"/><Relationship Id="rId107" Type="http://schemas.openxmlformats.org/officeDocument/2006/relationships/hyperlink" Target="https://innovativeoralsurgery.com/" TargetMode="External"/><Relationship Id="rId11" Type="http://schemas.openxmlformats.org/officeDocument/2006/relationships/hyperlink" Target="https://www.drfakhimi.com/" TargetMode="External"/><Relationship Id="rId32" Type="http://schemas.openxmlformats.org/officeDocument/2006/relationships/hyperlink" Target="https://www.elandentalsouthriding.com/" TargetMode="External"/><Relationship Id="rId53" Type="http://schemas.openxmlformats.org/officeDocument/2006/relationships/hyperlink" Target="https://www.hewettdds.com/" TargetMode="External"/><Relationship Id="rId74" Type="http://schemas.openxmlformats.org/officeDocument/2006/relationships/hyperlink" Target="https://apex-dental.com/" TargetMode="External"/><Relationship Id="rId128" Type="http://schemas.openxmlformats.org/officeDocument/2006/relationships/hyperlink" Target="https://www.insightdentalga.com/" TargetMode="External"/><Relationship Id="rId5" Type="http://schemas.openxmlformats.org/officeDocument/2006/relationships/hyperlink" Target="https://www.smiledesignersandiego.com/" TargetMode="External"/><Relationship Id="rId90" Type="http://schemas.openxmlformats.org/officeDocument/2006/relationships/hyperlink" Target="https://www.elmoradental.com/" TargetMode="External"/><Relationship Id="rId95" Type="http://schemas.openxmlformats.org/officeDocument/2006/relationships/hyperlink" Target="https://www.frederickimplant.com/" TargetMode="External"/><Relationship Id="rId22" Type="http://schemas.openxmlformats.org/officeDocument/2006/relationships/hyperlink" Target="https://gatewaydentalcare.net/" TargetMode="External"/><Relationship Id="rId27" Type="http://schemas.openxmlformats.org/officeDocument/2006/relationships/hyperlink" Target="https://burnsdentistry.com/" TargetMode="External"/><Relationship Id="rId43" Type="http://schemas.openxmlformats.org/officeDocument/2006/relationships/hyperlink" Target="https://www.feelgooddentistry.com/about/" TargetMode="External"/><Relationship Id="rId48" Type="http://schemas.openxmlformats.org/officeDocument/2006/relationships/hyperlink" Target="https://rootcanalcharlestonsc.com/areas-served" TargetMode="External"/><Relationship Id="rId64" Type="http://schemas.openxmlformats.org/officeDocument/2006/relationships/hyperlink" Target="https://www.exceptionalsmiles.com/" TargetMode="External"/><Relationship Id="rId69" Type="http://schemas.openxmlformats.org/officeDocument/2006/relationships/hyperlink" Target="https://smilesbyfarr.com/" TargetMode="External"/><Relationship Id="rId113" Type="http://schemas.openxmlformats.org/officeDocument/2006/relationships/hyperlink" Target="https://www.minthilldentistry.com/" TargetMode="External"/><Relationship Id="rId118" Type="http://schemas.openxmlformats.org/officeDocument/2006/relationships/hyperlink" Target="https://www.nativedentaljc.com/" TargetMode="External"/><Relationship Id="rId134" Type="http://schemas.openxmlformats.org/officeDocument/2006/relationships/hyperlink" Target="https://hybridgeimplants.com/" TargetMode="External"/><Relationship Id="rId139" Type="http://schemas.openxmlformats.org/officeDocument/2006/relationships/hyperlink" Target="https://smokerisedental.com/" TargetMode="External"/><Relationship Id="rId80" Type="http://schemas.openxmlformats.org/officeDocument/2006/relationships/hyperlink" Target="https://westjacksonfamilydental.net/" TargetMode="External"/><Relationship Id="rId85" Type="http://schemas.openxmlformats.org/officeDocument/2006/relationships/hyperlink" Target="https://dentistsofop.com/" TargetMode="External"/><Relationship Id="rId12" Type="http://schemas.openxmlformats.org/officeDocument/2006/relationships/hyperlink" Target="https://whitebrownsmiles.com/" TargetMode="External"/><Relationship Id="rId17" Type="http://schemas.openxmlformats.org/officeDocument/2006/relationships/hyperlink" Target="https://culpdental.com/" TargetMode="External"/><Relationship Id="rId33" Type="http://schemas.openxmlformats.org/officeDocument/2006/relationships/hyperlink" Target="https://www.sawneefamilydentistry.com/" TargetMode="External"/><Relationship Id="rId38" Type="http://schemas.openxmlformats.org/officeDocument/2006/relationships/hyperlink" Target="https://moderndentalpa.com/" TargetMode="External"/><Relationship Id="rId59" Type="http://schemas.openxmlformats.org/officeDocument/2006/relationships/hyperlink" Target="https://dentalcareofnixa.com/" TargetMode="External"/><Relationship Id="rId103" Type="http://schemas.openxmlformats.org/officeDocument/2006/relationships/hyperlink" Target="https://www.postondental.com/" TargetMode="External"/><Relationship Id="rId108" Type="http://schemas.openxmlformats.org/officeDocument/2006/relationships/hyperlink" Target="https://dentalsolutionsbinghamton.com/" TargetMode="External"/><Relationship Id="rId124" Type="http://schemas.openxmlformats.org/officeDocument/2006/relationships/hyperlink" Target="https://towndentistry.com/" TargetMode="External"/><Relationship Id="rId129" Type="http://schemas.openxmlformats.org/officeDocument/2006/relationships/hyperlink" Target="https://www.baypointedental.com/" TargetMode="External"/><Relationship Id="rId54" Type="http://schemas.openxmlformats.org/officeDocument/2006/relationships/hyperlink" Target="https://smilesofwilmington.com/" TargetMode="External"/><Relationship Id="rId70" Type="http://schemas.openxmlformats.org/officeDocument/2006/relationships/hyperlink" Target="https://www.pinehurstendo.com/" TargetMode="External"/><Relationship Id="rId75" Type="http://schemas.openxmlformats.org/officeDocument/2006/relationships/hyperlink" Target="https://apex-dental.com/" TargetMode="External"/><Relationship Id="rId91" Type="http://schemas.openxmlformats.org/officeDocument/2006/relationships/hyperlink" Target="https://www.smilesbystylos.com/" TargetMode="External"/><Relationship Id="rId96" Type="http://schemas.openxmlformats.org/officeDocument/2006/relationships/hyperlink" Target="https://lindgrendentalcare.com/" TargetMode="External"/><Relationship Id="rId140" Type="http://schemas.openxmlformats.org/officeDocument/2006/relationships/hyperlink" Target="https://drmeiganmiller.com/" TargetMode="External"/><Relationship Id="rId145" Type="http://schemas.openxmlformats.org/officeDocument/2006/relationships/hyperlink" Target="https://www.woodlawndentalcenter.com/" TargetMode="External"/><Relationship Id="rId1" Type="http://schemas.openxmlformats.org/officeDocument/2006/relationships/hyperlink" Target="https://rvafamilydentalcenter.com/?utm_source=gmb&amp;utm_medium=organic" TargetMode="External"/><Relationship Id="rId6" Type="http://schemas.openxmlformats.org/officeDocument/2006/relationships/hyperlink" Target="https://downtowndentalknoxville.com/" TargetMode="External"/><Relationship Id="rId23" Type="http://schemas.openxmlformats.org/officeDocument/2006/relationships/hyperlink" Target="https://stjdental.com/" TargetMode="External"/><Relationship Id="rId28" Type="http://schemas.openxmlformats.org/officeDocument/2006/relationships/hyperlink" Target="https://www.brickyarddentalgroup.com/" TargetMode="External"/><Relationship Id="rId49" Type="http://schemas.openxmlformats.org/officeDocument/2006/relationships/hyperlink" Target="https://rootcanalcharlestonsc.com/areas-served" TargetMode="External"/><Relationship Id="rId114" Type="http://schemas.openxmlformats.org/officeDocument/2006/relationships/hyperlink" Target="https://www.santafedental.com/" TargetMode="External"/><Relationship Id="rId119" Type="http://schemas.openxmlformats.org/officeDocument/2006/relationships/hyperlink" Target="https://ecdentaldesign.com/" TargetMode="External"/><Relationship Id="rId44" Type="http://schemas.openxmlformats.org/officeDocument/2006/relationships/hyperlink" Target="https://powerorthodontics.com/" TargetMode="External"/><Relationship Id="rId60" Type="http://schemas.openxmlformats.org/officeDocument/2006/relationships/hyperlink" Target="https://www.elpasomoderndentistry.com/" TargetMode="External"/><Relationship Id="rId65" Type="http://schemas.openxmlformats.org/officeDocument/2006/relationships/hyperlink" Target="https://stegersmiles.com/" TargetMode="External"/><Relationship Id="rId81" Type="http://schemas.openxmlformats.org/officeDocument/2006/relationships/hyperlink" Target="https://www.midnightsun.dental/" TargetMode="External"/><Relationship Id="rId86" Type="http://schemas.openxmlformats.org/officeDocument/2006/relationships/hyperlink" Target="https://dinahvice-sunrisedental.com/" TargetMode="External"/><Relationship Id="rId130" Type="http://schemas.openxmlformats.org/officeDocument/2006/relationships/hyperlink" Target="https://www.karrdds.com/" TargetMode="External"/><Relationship Id="rId135" Type="http://schemas.openxmlformats.org/officeDocument/2006/relationships/hyperlink" Target="https://www.columbusgacosmeticdentistry.com/" TargetMode="External"/><Relationship Id="rId13" Type="http://schemas.openxmlformats.org/officeDocument/2006/relationships/hyperlink" Target="https://whitebrownsmiles.com/" TargetMode="External"/><Relationship Id="rId18" Type="http://schemas.openxmlformats.org/officeDocument/2006/relationships/hyperlink" Target="https://www.truedental.care/" TargetMode="External"/><Relationship Id="rId39" Type="http://schemas.openxmlformats.org/officeDocument/2006/relationships/hyperlink" Target="https://moderndentalpa.com/" TargetMode="External"/><Relationship Id="rId109" Type="http://schemas.openxmlformats.org/officeDocument/2006/relationships/hyperlink" Target="https://www.savannah.dental/" TargetMode="External"/><Relationship Id="rId34" Type="http://schemas.openxmlformats.org/officeDocument/2006/relationships/hyperlink" Target="https://michianadentalimplants.com/" TargetMode="External"/><Relationship Id="rId50" Type="http://schemas.openxmlformats.org/officeDocument/2006/relationships/hyperlink" Target="https://rootcanalmb.com/" TargetMode="External"/><Relationship Id="rId55" Type="http://schemas.openxmlformats.org/officeDocument/2006/relationships/hyperlink" Target="https://www.townesquaredental.com/" TargetMode="External"/><Relationship Id="rId76" Type="http://schemas.openxmlformats.org/officeDocument/2006/relationships/hyperlink" Target="https://www.sghackney.com/" TargetMode="External"/><Relationship Id="rId97" Type="http://schemas.openxmlformats.org/officeDocument/2006/relationships/hyperlink" Target="https://forsythfoot.com/" TargetMode="External"/><Relationship Id="rId104" Type="http://schemas.openxmlformats.org/officeDocument/2006/relationships/hyperlink" Target="https://www.tlcescondidodental.com/" TargetMode="External"/><Relationship Id="rId120" Type="http://schemas.openxmlformats.org/officeDocument/2006/relationships/hyperlink" Target="https://arvadadentalexcellence.com/" TargetMode="External"/><Relationship Id="rId125" Type="http://schemas.openxmlformats.org/officeDocument/2006/relationships/hyperlink" Target="https://www.alpinesurgerymt.com/" TargetMode="External"/><Relationship Id="rId141" Type="http://schemas.openxmlformats.org/officeDocument/2006/relationships/hyperlink" Target="https://augustasmilecare.com/" TargetMode="External"/><Relationship Id="rId146" Type="http://schemas.openxmlformats.org/officeDocument/2006/relationships/hyperlink" Target="https://www.westchasedentalboutique.com/" TargetMode="External"/><Relationship Id="rId7" Type="http://schemas.openxmlformats.org/officeDocument/2006/relationships/hyperlink" Target="https://www.rivertowndentalonline.com/" TargetMode="External"/><Relationship Id="rId71" Type="http://schemas.openxmlformats.org/officeDocument/2006/relationships/hyperlink" Target="https://optumdentalarts.com/" TargetMode="External"/><Relationship Id="rId92" Type="http://schemas.openxmlformats.org/officeDocument/2006/relationships/hyperlink" Target="https://signaturesmilestx.com/" TargetMode="External"/><Relationship Id="rId2" Type="http://schemas.openxmlformats.org/officeDocument/2006/relationships/hyperlink" Target="https://www.authenticsmiles.com/" TargetMode="External"/><Relationship Id="rId29" Type="http://schemas.openxmlformats.org/officeDocument/2006/relationships/hyperlink" Target="https://stpauldentist.com/" TargetMode="External"/><Relationship Id="rId24" Type="http://schemas.openxmlformats.org/officeDocument/2006/relationships/hyperlink" Target="https://silveradodentalcare.com/" TargetMode="External"/><Relationship Id="rId40" Type="http://schemas.openxmlformats.org/officeDocument/2006/relationships/hyperlink" Target="https://moderndentalpa.com/" TargetMode="External"/><Relationship Id="rId45" Type="http://schemas.openxmlformats.org/officeDocument/2006/relationships/hyperlink" Target="https://wellbeingendo.com/" TargetMode="External"/><Relationship Id="rId66" Type="http://schemas.openxmlformats.org/officeDocument/2006/relationships/hyperlink" Target="https://blueislandsmiles.com/" TargetMode="External"/><Relationship Id="rId87" Type="http://schemas.openxmlformats.org/officeDocument/2006/relationships/hyperlink" Target="https://dinahvice-sunrisedental.com/" TargetMode="External"/><Relationship Id="rId110" Type="http://schemas.openxmlformats.org/officeDocument/2006/relationships/hyperlink" Target="https://www.szikmandental.com/" TargetMode="External"/><Relationship Id="rId115" Type="http://schemas.openxmlformats.org/officeDocument/2006/relationships/hyperlink" Target="https://www.towsondentalcare.com/" TargetMode="External"/><Relationship Id="rId131" Type="http://schemas.openxmlformats.org/officeDocument/2006/relationships/hyperlink" Target="https://www.karrdds.com/" TargetMode="External"/><Relationship Id="rId136" Type="http://schemas.openxmlformats.org/officeDocument/2006/relationships/hyperlink" Target="http://www.greatsmilesbirmingham.com/" TargetMode="External"/><Relationship Id="rId61" Type="http://schemas.openxmlformats.org/officeDocument/2006/relationships/hyperlink" Target="https://www.mallofgeorgiadentistry.com/" TargetMode="External"/><Relationship Id="rId82" Type="http://schemas.openxmlformats.org/officeDocument/2006/relationships/hyperlink" Target="https://www.midnightsun.dental/" TargetMode="External"/><Relationship Id="rId19" Type="http://schemas.openxmlformats.org/officeDocument/2006/relationships/hyperlink" Target="https://www.nofeardentistrywi.com/" TargetMode="External"/><Relationship Id="rId14" Type="http://schemas.openxmlformats.org/officeDocument/2006/relationships/hyperlink" Target="https://ruschdentalgroup.com/" TargetMode="External"/><Relationship Id="rId30" Type="http://schemas.openxmlformats.org/officeDocument/2006/relationships/hyperlink" Target="https://www.bayviewdental736.com/" TargetMode="External"/><Relationship Id="rId35" Type="http://schemas.openxmlformats.org/officeDocument/2006/relationships/hyperlink" Target="https://michianasmiles.com/" TargetMode="External"/><Relationship Id="rId56" Type="http://schemas.openxmlformats.org/officeDocument/2006/relationships/hyperlink" Target="https://bagnallfamilydentistry.com/" TargetMode="External"/><Relationship Id="rId77" Type="http://schemas.openxmlformats.org/officeDocument/2006/relationships/hyperlink" Target="https://smilegeorgia.com/" TargetMode="External"/><Relationship Id="rId100" Type="http://schemas.openxmlformats.org/officeDocument/2006/relationships/hyperlink" Target="https://hegewisch.trubludentistry.com/" TargetMode="External"/><Relationship Id="rId105" Type="http://schemas.openxmlformats.org/officeDocument/2006/relationships/hyperlink" Target="https://www.kannapolisfamilydentistry.com/" TargetMode="External"/><Relationship Id="rId126" Type="http://schemas.openxmlformats.org/officeDocument/2006/relationships/hyperlink" Target="https://drhossdmd.com/" TargetMode="External"/><Relationship Id="rId147" Type="http://schemas.openxmlformats.org/officeDocument/2006/relationships/table" Target="../tables/table2.xml"/><Relationship Id="rId8" Type="http://schemas.openxmlformats.org/officeDocument/2006/relationships/hyperlink" Target="https://www.rivertowndentalonline.com/" TargetMode="External"/><Relationship Id="rId51" Type="http://schemas.openxmlformats.org/officeDocument/2006/relationships/hyperlink" Target="https://www.smilesofeastlake.com/" TargetMode="External"/><Relationship Id="rId72" Type="http://schemas.openxmlformats.org/officeDocument/2006/relationships/hyperlink" Target="https://sohodentalloft.com/" TargetMode="External"/><Relationship Id="rId93" Type="http://schemas.openxmlformats.org/officeDocument/2006/relationships/hyperlink" Target="https://signaturesmilestx.com/" TargetMode="External"/><Relationship Id="rId98" Type="http://schemas.openxmlformats.org/officeDocument/2006/relationships/hyperlink" Target="https://www.pinnacledentalgroupmi.com/" TargetMode="External"/><Relationship Id="rId121" Type="http://schemas.openxmlformats.org/officeDocument/2006/relationships/hyperlink" Target="http://www.elitesmilessc.com/" TargetMode="External"/><Relationship Id="rId142" Type="http://schemas.openxmlformats.org/officeDocument/2006/relationships/hyperlink" Target="https://waldendentalny.com/" TargetMode="External"/><Relationship Id="rId3" Type="http://schemas.openxmlformats.org/officeDocument/2006/relationships/hyperlink" Target="https://stpauldentist.com/about/" TargetMode="External"/><Relationship Id="rId25" Type="http://schemas.openxmlformats.org/officeDocument/2006/relationships/hyperlink" Target="https://blueridgefd.com/" TargetMode="External"/><Relationship Id="rId46" Type="http://schemas.openxmlformats.org/officeDocument/2006/relationships/hyperlink" Target="https://900endo.com/" TargetMode="External"/><Relationship Id="rId67" Type="http://schemas.openxmlformats.org/officeDocument/2006/relationships/hyperlink" Target="https://stjohnsmiles.com/" TargetMode="External"/><Relationship Id="rId116" Type="http://schemas.openxmlformats.org/officeDocument/2006/relationships/hyperlink" Target="https://brandonfamilydental.com/" TargetMode="External"/><Relationship Id="rId137" Type="http://schemas.openxmlformats.org/officeDocument/2006/relationships/hyperlink" Target="https://www.marshallfamilydentistry.net/" TargetMode="External"/><Relationship Id="rId20" Type="http://schemas.openxmlformats.org/officeDocument/2006/relationships/hyperlink" Target="https://www.nofeardentistrywi.com/" TargetMode="External"/><Relationship Id="rId41" Type="http://schemas.openxmlformats.org/officeDocument/2006/relationships/hyperlink" Target="https://whitebrownsmiles.com/" TargetMode="External"/><Relationship Id="rId62" Type="http://schemas.openxmlformats.org/officeDocument/2006/relationships/hyperlink" Target="https://www.mallofgeorgiadentistry.com/" TargetMode="External"/><Relationship Id="rId83" Type="http://schemas.openxmlformats.org/officeDocument/2006/relationships/hyperlink" Target="https://www.midnightsun.dental/" TargetMode="External"/><Relationship Id="rId88" Type="http://schemas.openxmlformats.org/officeDocument/2006/relationships/hyperlink" Target="https://www.brilliantsmilesofnorthbrunswick.com/" TargetMode="External"/><Relationship Id="rId111" Type="http://schemas.openxmlformats.org/officeDocument/2006/relationships/hyperlink" Target="https://www.minthilldentistry.com/" TargetMode="External"/><Relationship Id="rId132" Type="http://schemas.openxmlformats.org/officeDocument/2006/relationships/hyperlink" Target="https://confidentalnj.com/" TargetMode="External"/><Relationship Id="rId15" Type="http://schemas.openxmlformats.org/officeDocument/2006/relationships/hyperlink" Target="https://midmanhattanoralsurgery.com/" TargetMode="External"/><Relationship Id="rId36" Type="http://schemas.openxmlformats.org/officeDocument/2006/relationships/hyperlink" Target="https://michianasmiles.com/" TargetMode="External"/><Relationship Id="rId57" Type="http://schemas.openxmlformats.org/officeDocument/2006/relationships/hyperlink" Target="https://dannerdental.com/" TargetMode="External"/><Relationship Id="rId106" Type="http://schemas.openxmlformats.org/officeDocument/2006/relationships/hyperlink" Target="https://www.sweetwaterfamilydentistry.com/" TargetMode="External"/><Relationship Id="rId127" Type="http://schemas.openxmlformats.org/officeDocument/2006/relationships/hyperlink" Target="https://www.sweetpeasmiles.com/" TargetMode="External"/><Relationship Id="rId10" Type="http://schemas.openxmlformats.org/officeDocument/2006/relationships/hyperlink" Target="https://www.rivertowndentalonline.com/" TargetMode="External"/><Relationship Id="rId31" Type="http://schemas.openxmlformats.org/officeDocument/2006/relationships/hyperlink" Target="https://www.dentistryformadison.com/" TargetMode="External"/><Relationship Id="rId52" Type="http://schemas.openxmlformats.org/officeDocument/2006/relationships/hyperlink" Target="https://www.cookfamilydds.com/" TargetMode="External"/><Relationship Id="rId73" Type="http://schemas.openxmlformats.org/officeDocument/2006/relationships/hyperlink" Target="http://www.stevensonsmiles.com/" TargetMode="External"/><Relationship Id="rId78" Type="http://schemas.openxmlformats.org/officeDocument/2006/relationships/hyperlink" Target="https://smilegeorgia.com/" TargetMode="External"/><Relationship Id="rId94" Type="http://schemas.openxmlformats.org/officeDocument/2006/relationships/hyperlink" Target="https://signaturesmilestx.com/" TargetMode="External"/><Relationship Id="rId99" Type="http://schemas.openxmlformats.org/officeDocument/2006/relationships/hyperlink" Target="https://burbank.trubludentistry.com/" TargetMode="External"/><Relationship Id="rId101" Type="http://schemas.openxmlformats.org/officeDocument/2006/relationships/hyperlink" Target="https://allsmilesnorthga.com/" TargetMode="External"/><Relationship Id="rId122" Type="http://schemas.openxmlformats.org/officeDocument/2006/relationships/hyperlink" Target="https://towndentistry.com/" TargetMode="External"/><Relationship Id="rId143" Type="http://schemas.openxmlformats.org/officeDocument/2006/relationships/hyperlink" Target="https://kingstonsmilesny.com/" TargetMode="External"/><Relationship Id="rId4" Type="http://schemas.openxmlformats.org/officeDocument/2006/relationships/hyperlink" Target="https://rvafamilydentalcenter.com/?utm_source=gmb&amp;utm_medium=organic" TargetMode="External"/><Relationship Id="rId9" Type="http://schemas.openxmlformats.org/officeDocument/2006/relationships/hyperlink" Target="https://www.rivertowndentalonline.com/" TargetMode="External"/><Relationship Id="rId26" Type="http://schemas.openxmlformats.org/officeDocument/2006/relationships/hyperlink" Target="https://burnsdentistry.com/" TargetMode="External"/><Relationship Id="rId47" Type="http://schemas.openxmlformats.org/officeDocument/2006/relationships/hyperlink" Target="https://www.smilestudiobuford.com/" TargetMode="External"/><Relationship Id="rId68" Type="http://schemas.openxmlformats.org/officeDocument/2006/relationships/hyperlink" Target="https://crownpointsmiles.com/" TargetMode="External"/><Relationship Id="rId89" Type="http://schemas.openxmlformats.org/officeDocument/2006/relationships/hyperlink" Target="https://www.brilliantsmilesofnorthplainfield.com/" TargetMode="External"/><Relationship Id="rId112" Type="http://schemas.openxmlformats.org/officeDocument/2006/relationships/hyperlink" Target="https://www.minthilldentistry.com/" TargetMode="External"/><Relationship Id="rId133" Type="http://schemas.openxmlformats.org/officeDocument/2006/relationships/hyperlink" Target="https://wakeorthopedo.com/" TargetMode="External"/><Relationship Id="rId16" Type="http://schemas.openxmlformats.org/officeDocument/2006/relationships/hyperlink" Target="https://midmanhattanoralsurgery.com/" TargetMode="External"/><Relationship Id="rId37" Type="http://schemas.openxmlformats.org/officeDocument/2006/relationships/hyperlink" Target="https://moderndentalpa.com/" TargetMode="External"/><Relationship Id="rId58" Type="http://schemas.openxmlformats.org/officeDocument/2006/relationships/hyperlink" Target="https://smileannapolis.com/" TargetMode="External"/><Relationship Id="rId79" Type="http://schemas.openxmlformats.org/officeDocument/2006/relationships/hyperlink" Target="https://www.valleysmilecare.com/" TargetMode="External"/><Relationship Id="rId102" Type="http://schemas.openxmlformats.org/officeDocument/2006/relationships/hyperlink" Target="https://www.ochealthysmiles.com/" TargetMode="External"/><Relationship Id="rId123" Type="http://schemas.openxmlformats.org/officeDocument/2006/relationships/hyperlink" Target="https://towndentistry.com/" TargetMode="External"/><Relationship Id="rId144" Type="http://schemas.openxmlformats.org/officeDocument/2006/relationships/hyperlink" Target="https://andersondentalaz.com/"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mailto:jordan@towerleadership.com" TargetMode="External"/><Relationship Id="rId299" Type="http://schemas.openxmlformats.org/officeDocument/2006/relationships/hyperlink" Target="mailto:eric@towerleadership.com" TargetMode="External"/><Relationship Id="rId21" Type="http://schemas.openxmlformats.org/officeDocument/2006/relationships/hyperlink" Target="mailto:meig207@gmail.com" TargetMode="External"/><Relationship Id="rId63" Type="http://schemas.openxmlformats.org/officeDocument/2006/relationships/hyperlink" Target="mailto:cwculp@gmail.com" TargetMode="External"/><Relationship Id="rId159" Type="http://schemas.openxmlformats.org/officeDocument/2006/relationships/hyperlink" Target="mailto:jordan@towerleadership.com" TargetMode="External"/><Relationship Id="rId324" Type="http://schemas.openxmlformats.org/officeDocument/2006/relationships/hyperlink" Target="mailto:james.fowles@methodusa.com" TargetMode="External"/><Relationship Id="rId366" Type="http://schemas.openxmlformats.org/officeDocument/2006/relationships/hyperlink" Target="mailto:richard@towerleadership.com" TargetMode="External"/><Relationship Id="rId170" Type="http://schemas.openxmlformats.org/officeDocument/2006/relationships/hyperlink" Target="mailto:eric@towerleadership.com" TargetMode="External"/><Relationship Id="rId226" Type="http://schemas.openxmlformats.org/officeDocument/2006/relationships/hyperlink" Target="mailto:jordan@towerleadership.com" TargetMode="External"/><Relationship Id="rId268" Type="http://schemas.openxmlformats.org/officeDocument/2006/relationships/hyperlink" Target="mailto:eric@towerleadership.com" TargetMode="External"/><Relationship Id="rId32" Type="http://schemas.openxmlformats.org/officeDocument/2006/relationships/hyperlink" Target="mailto:jordan@towerleadership.com" TargetMode="External"/><Relationship Id="rId74" Type="http://schemas.openxmlformats.org/officeDocument/2006/relationships/hyperlink" Target="mailto:jordan@towerleadership.com" TargetMode="External"/><Relationship Id="rId128" Type="http://schemas.openxmlformats.org/officeDocument/2006/relationships/hyperlink" Target="mailto:jordan@towerleadership.com" TargetMode="External"/><Relationship Id="rId335" Type="http://schemas.openxmlformats.org/officeDocument/2006/relationships/hyperlink" Target="mailto:eric@towerleadership.com" TargetMode="External"/><Relationship Id="rId377" Type="http://schemas.openxmlformats.org/officeDocument/2006/relationships/hyperlink" Target="mailto:jordan@towerleadership.com" TargetMode="External"/><Relationship Id="rId5" Type="http://schemas.openxmlformats.org/officeDocument/2006/relationships/hyperlink" Target="mailto:mkn210@yahoo.com" TargetMode="External"/><Relationship Id="rId181" Type="http://schemas.openxmlformats.org/officeDocument/2006/relationships/hyperlink" Target="mailto:arminhage@gmail.com" TargetMode="External"/><Relationship Id="rId237" Type="http://schemas.openxmlformats.org/officeDocument/2006/relationships/hyperlink" Target="mailto:richard@towerleadership.com" TargetMode="External"/><Relationship Id="rId402" Type="http://schemas.openxmlformats.org/officeDocument/2006/relationships/hyperlink" Target="mailto:jordan@towerleadership.com" TargetMode="External"/><Relationship Id="rId279" Type="http://schemas.openxmlformats.org/officeDocument/2006/relationships/hyperlink" Target="mailto:eric@towerleadership.com" TargetMode="External"/><Relationship Id="rId43" Type="http://schemas.openxmlformats.org/officeDocument/2006/relationships/hyperlink" Target="mailto:cwculp@gmail.com" TargetMode="External"/><Relationship Id="rId139" Type="http://schemas.openxmlformats.org/officeDocument/2006/relationships/hyperlink" Target="mailto:matt@bagnallfamilydentistry.com" TargetMode="External"/><Relationship Id="rId290" Type="http://schemas.openxmlformats.org/officeDocument/2006/relationships/hyperlink" Target="mailto:eric@towerleadership.com" TargetMode="External"/><Relationship Id="rId304" Type="http://schemas.openxmlformats.org/officeDocument/2006/relationships/hyperlink" Target="mailto:richard@towerleadership.com" TargetMode="External"/><Relationship Id="rId346" Type="http://schemas.openxmlformats.org/officeDocument/2006/relationships/hyperlink" Target="mailto:jordan@towerleadership.com" TargetMode="External"/><Relationship Id="rId388" Type="http://schemas.openxmlformats.org/officeDocument/2006/relationships/hyperlink" Target="mailto:jordan@towerleadership.com" TargetMode="External"/><Relationship Id="rId85" Type="http://schemas.openxmlformats.org/officeDocument/2006/relationships/hyperlink" Target="mailto:eric@towerleadership.com" TargetMode="External"/><Relationship Id="rId150" Type="http://schemas.openxmlformats.org/officeDocument/2006/relationships/hyperlink" Target="mailto:jrobfriedberg@gmail.com" TargetMode="External"/><Relationship Id="rId192" Type="http://schemas.openxmlformats.org/officeDocument/2006/relationships/hyperlink" Target="mailto:drjayhazen@gmail.com" TargetMode="External"/><Relationship Id="rId206" Type="http://schemas.openxmlformats.org/officeDocument/2006/relationships/hyperlink" Target="mailto:savellijuan@hotmail.com" TargetMode="External"/><Relationship Id="rId248" Type="http://schemas.openxmlformats.org/officeDocument/2006/relationships/hyperlink" Target="mailto:jordan@towerleadership.com" TargetMode="External"/><Relationship Id="rId12" Type="http://schemas.openxmlformats.org/officeDocument/2006/relationships/hyperlink" Target="mailto:jordan@towerleadership.com" TargetMode="External"/><Relationship Id="rId108" Type="http://schemas.openxmlformats.org/officeDocument/2006/relationships/hyperlink" Target="mailto:agambrell@elitesmilessc.com" TargetMode="External"/><Relationship Id="rId315" Type="http://schemas.openxmlformats.org/officeDocument/2006/relationships/hyperlink" Target="mailto:jordan@towerleadership.com" TargetMode="External"/><Relationship Id="rId357" Type="http://schemas.openxmlformats.org/officeDocument/2006/relationships/hyperlink" Target="mailto:joe@towerleadership.com" TargetMode="External"/><Relationship Id="rId54" Type="http://schemas.openxmlformats.org/officeDocument/2006/relationships/hyperlink" Target="mailto:jordan@towerleadership.com" TargetMode="External"/><Relationship Id="rId96" Type="http://schemas.openxmlformats.org/officeDocument/2006/relationships/hyperlink" Target="mailto:jordan@towerleadership.com" TargetMode="External"/><Relationship Id="rId161" Type="http://schemas.openxmlformats.org/officeDocument/2006/relationships/hyperlink" Target="mailto:eric@towerleadership.com" TargetMode="External"/><Relationship Id="rId217" Type="http://schemas.openxmlformats.org/officeDocument/2006/relationships/hyperlink" Target="mailto:richard@towerleadership.com" TargetMode="External"/><Relationship Id="rId399" Type="http://schemas.openxmlformats.org/officeDocument/2006/relationships/hyperlink" Target="mailto:richard@towerleadership.com" TargetMode="External"/><Relationship Id="rId259" Type="http://schemas.openxmlformats.org/officeDocument/2006/relationships/hyperlink" Target="mailto:richard@towerleadership.com" TargetMode="External"/><Relationship Id="rId23" Type="http://schemas.openxmlformats.org/officeDocument/2006/relationships/hyperlink" Target="mailto:cwculp@gmail.com" TargetMode="External"/><Relationship Id="rId119" Type="http://schemas.openxmlformats.org/officeDocument/2006/relationships/hyperlink" Target="mailto:meig207@gmail.com" TargetMode="External"/><Relationship Id="rId270" Type="http://schemas.openxmlformats.org/officeDocument/2006/relationships/hyperlink" Target="mailto:richard@towerleadership.com" TargetMode="External"/><Relationship Id="rId326" Type="http://schemas.openxmlformats.org/officeDocument/2006/relationships/hyperlink" Target="mailto:jordan@towerleadership.com" TargetMode="External"/><Relationship Id="rId65" Type="http://schemas.openxmlformats.org/officeDocument/2006/relationships/hyperlink" Target="mailto:capponis@sbcglobal.net" TargetMode="External"/><Relationship Id="rId130" Type="http://schemas.openxmlformats.org/officeDocument/2006/relationships/hyperlink" Target="mailto:richard@towerleadership.com" TargetMode="External"/><Relationship Id="rId368" Type="http://schemas.openxmlformats.org/officeDocument/2006/relationships/hyperlink" Target="mailto:richard@towerleadership.com" TargetMode="External"/><Relationship Id="rId172" Type="http://schemas.openxmlformats.org/officeDocument/2006/relationships/hyperlink" Target="mailto:jpg132@gmail.com" TargetMode="External"/><Relationship Id="rId228" Type="http://schemas.openxmlformats.org/officeDocument/2006/relationships/hyperlink" Target="mailto:richard@towerleadership.com" TargetMode="External"/><Relationship Id="rId281" Type="http://schemas.openxmlformats.org/officeDocument/2006/relationships/hyperlink" Target="mailto:eric@towerleadership.com" TargetMode="External"/><Relationship Id="rId337" Type="http://schemas.openxmlformats.org/officeDocument/2006/relationships/hyperlink" Target="mailto:eric@towerleadership.com" TargetMode="External"/><Relationship Id="rId34" Type="http://schemas.openxmlformats.org/officeDocument/2006/relationships/hyperlink" Target="mailto:jordan@towerleadership.com" TargetMode="External"/><Relationship Id="rId76" Type="http://schemas.openxmlformats.org/officeDocument/2006/relationships/hyperlink" Target="mailto:jordan@towerleadership.com" TargetMode="External"/><Relationship Id="rId141" Type="http://schemas.openxmlformats.org/officeDocument/2006/relationships/hyperlink" Target="mailto:neilhos24@gmail.com" TargetMode="External"/><Relationship Id="rId379" Type="http://schemas.openxmlformats.org/officeDocument/2006/relationships/hyperlink" Target="mailto:jordan@towerleadership.com" TargetMode="External"/><Relationship Id="rId7" Type="http://schemas.openxmlformats.org/officeDocument/2006/relationships/hyperlink" Target="mailto:soojinkimdds@gmail.com" TargetMode="External"/><Relationship Id="rId183" Type="http://schemas.openxmlformats.org/officeDocument/2006/relationships/hyperlink" Target="mailto:sjsweeneydmd@gmail.com" TargetMode="External"/><Relationship Id="rId239" Type="http://schemas.openxmlformats.org/officeDocument/2006/relationships/hyperlink" Target="mailto:eric@towerleadership.com" TargetMode="External"/><Relationship Id="rId390" Type="http://schemas.openxmlformats.org/officeDocument/2006/relationships/hyperlink" Target="mailto:richard@towerleadership.com" TargetMode="External"/><Relationship Id="rId404" Type="http://schemas.openxmlformats.org/officeDocument/2006/relationships/table" Target="../tables/table3.xml"/><Relationship Id="rId250" Type="http://schemas.openxmlformats.org/officeDocument/2006/relationships/hyperlink" Target="mailto:richard@towerleadership.com" TargetMode="External"/><Relationship Id="rId292" Type="http://schemas.openxmlformats.org/officeDocument/2006/relationships/hyperlink" Target="mailto:eric@towerleadership.com" TargetMode="External"/><Relationship Id="rId306" Type="http://schemas.openxmlformats.org/officeDocument/2006/relationships/hyperlink" Target="mailto:jordan@towerleadership.com" TargetMode="External"/><Relationship Id="rId45" Type="http://schemas.openxmlformats.org/officeDocument/2006/relationships/hyperlink" Target="mailto:jordan@towerleadership.com" TargetMode="External"/><Relationship Id="rId87" Type="http://schemas.openxmlformats.org/officeDocument/2006/relationships/hyperlink" Target="mailto:jordan@towerleadership.com" TargetMode="External"/><Relationship Id="rId110" Type="http://schemas.openxmlformats.org/officeDocument/2006/relationships/hyperlink" Target="mailto:jlongdds@hotmail.com" TargetMode="External"/><Relationship Id="rId348" Type="http://schemas.openxmlformats.org/officeDocument/2006/relationships/hyperlink" Target="mailto:richard@towerleadership.com" TargetMode="External"/><Relationship Id="rId152" Type="http://schemas.openxmlformats.org/officeDocument/2006/relationships/hyperlink" Target="mailto:pjlatteier@gmail.com" TargetMode="External"/><Relationship Id="rId194" Type="http://schemas.openxmlformats.org/officeDocument/2006/relationships/hyperlink" Target="mailto:cwculp@gmail.com" TargetMode="External"/><Relationship Id="rId208" Type="http://schemas.openxmlformats.org/officeDocument/2006/relationships/hyperlink" Target="mailto:jenny@charlottedentalcare.com" TargetMode="External"/><Relationship Id="rId261" Type="http://schemas.openxmlformats.org/officeDocument/2006/relationships/hyperlink" Target="mailto:eric@towerleadership.com" TargetMode="External"/><Relationship Id="rId14" Type="http://schemas.openxmlformats.org/officeDocument/2006/relationships/hyperlink" Target="mailto:jordan@towerleadership.com" TargetMode="External"/><Relationship Id="rId56" Type="http://schemas.openxmlformats.org/officeDocument/2006/relationships/hyperlink" Target="mailto:padrondds@gmail.com" TargetMode="External"/><Relationship Id="rId317" Type="http://schemas.openxmlformats.org/officeDocument/2006/relationships/hyperlink" Target="mailto:jordan@towerleadership.com" TargetMode="External"/><Relationship Id="rId359" Type="http://schemas.openxmlformats.org/officeDocument/2006/relationships/hyperlink" Target="mailto:richard@towerleadership.com" TargetMode="External"/><Relationship Id="rId98" Type="http://schemas.openxmlformats.org/officeDocument/2006/relationships/hyperlink" Target="mailto:jordan@towerleadership.com" TargetMode="External"/><Relationship Id="rId121" Type="http://schemas.openxmlformats.org/officeDocument/2006/relationships/hyperlink" Target="mailto:drpatel19@beaconhilldentalcp.com" TargetMode="External"/><Relationship Id="rId163" Type="http://schemas.openxmlformats.org/officeDocument/2006/relationships/hyperlink" Target="mailto:eric@towerleadership.com" TargetMode="External"/><Relationship Id="rId219" Type="http://schemas.openxmlformats.org/officeDocument/2006/relationships/hyperlink" Target="mailto:jordan@towerleadership.com" TargetMode="External"/><Relationship Id="rId370" Type="http://schemas.openxmlformats.org/officeDocument/2006/relationships/hyperlink" Target="mailto:jordan@towerleadership.com" TargetMode="External"/><Relationship Id="rId230" Type="http://schemas.openxmlformats.org/officeDocument/2006/relationships/hyperlink" Target="mailto:richard@towerleadership.com" TargetMode="External"/><Relationship Id="rId25" Type="http://schemas.openxmlformats.org/officeDocument/2006/relationships/hyperlink" Target="mailto:jordan@towerleadership.com" TargetMode="External"/><Relationship Id="rId67" Type="http://schemas.openxmlformats.org/officeDocument/2006/relationships/hyperlink" Target="mailto:jordan@towerleadership.com" TargetMode="External"/><Relationship Id="rId272" Type="http://schemas.openxmlformats.org/officeDocument/2006/relationships/hyperlink" Target="mailto:eric@towerleadership.com" TargetMode="External"/><Relationship Id="rId328" Type="http://schemas.openxmlformats.org/officeDocument/2006/relationships/hyperlink" Target="mailto:jordan@towerleadership.com" TargetMode="External"/><Relationship Id="rId132" Type="http://schemas.openxmlformats.org/officeDocument/2006/relationships/hyperlink" Target="mailto:jordan@towerleadership.com" TargetMode="External"/><Relationship Id="rId174" Type="http://schemas.openxmlformats.org/officeDocument/2006/relationships/hyperlink" Target="mailto:matthew.wimmer@gmail.com" TargetMode="External"/><Relationship Id="rId381" Type="http://schemas.openxmlformats.org/officeDocument/2006/relationships/hyperlink" Target="mailto:jordan@towerleadership.com" TargetMode="External"/><Relationship Id="rId241" Type="http://schemas.openxmlformats.org/officeDocument/2006/relationships/hyperlink" Target="mailto:eric@towerleadership.com" TargetMode="External"/><Relationship Id="rId36" Type="http://schemas.openxmlformats.org/officeDocument/2006/relationships/hyperlink" Target="https://outlook.office365.com/owa/?itemid=AAMkAGM0Zjg2ZTUzLTk2YWYtNGVkNi04OTNkLWUyYmI3ZjhlNmYyZQBGAAAAAABMCJlKTUYXR5PT2N8pQ%2FHyBwBMbyTo%2FF5oTpxDYa4ue10UAAAHskOMAABMbyTo%2FF5oTpxDYa4ue10UAABvba5yAAA%3D&amp;exvsurl=1&amp;path=/calendar/item" TargetMode="External"/><Relationship Id="rId283" Type="http://schemas.openxmlformats.org/officeDocument/2006/relationships/hyperlink" Target="mailto:eric@towerleadership.com" TargetMode="External"/><Relationship Id="rId339" Type="http://schemas.openxmlformats.org/officeDocument/2006/relationships/hyperlink" Target="mailto:eric@towerleadership.com" TargetMode="External"/><Relationship Id="rId78" Type="http://schemas.openxmlformats.org/officeDocument/2006/relationships/hyperlink" Target="mailto:jpg132@gmail.com" TargetMode="External"/><Relationship Id="rId101" Type="http://schemas.openxmlformats.org/officeDocument/2006/relationships/hyperlink" Target="mailto:endojrc@mac.com" TargetMode="External"/><Relationship Id="rId143" Type="http://schemas.openxmlformats.org/officeDocument/2006/relationships/hyperlink" Target="mailto:gcochrane@rivertowndentalonline.com" TargetMode="External"/><Relationship Id="rId185" Type="http://schemas.openxmlformats.org/officeDocument/2006/relationships/hyperlink" Target="mailto:jordan@towerleadership.com" TargetMode="External"/><Relationship Id="rId350" Type="http://schemas.openxmlformats.org/officeDocument/2006/relationships/hyperlink" Target="mailto:jordan@towerleadership.com" TargetMode="External"/><Relationship Id="rId9" Type="http://schemas.openxmlformats.org/officeDocument/2006/relationships/hyperlink" Target="mailto:soginimathewdds@gmail.com" TargetMode="External"/><Relationship Id="rId210" Type="http://schemas.openxmlformats.org/officeDocument/2006/relationships/hyperlink" Target="mailto:jordan@towerleadership.com" TargetMode="External"/><Relationship Id="rId392" Type="http://schemas.openxmlformats.org/officeDocument/2006/relationships/hyperlink" Target="mailto:richard@towerleadership.com" TargetMode="External"/><Relationship Id="rId252" Type="http://schemas.openxmlformats.org/officeDocument/2006/relationships/hyperlink" Target="mailto:richard@towerleadership.com" TargetMode="External"/><Relationship Id="rId294" Type="http://schemas.openxmlformats.org/officeDocument/2006/relationships/hyperlink" Target="mailto:eric@towerleadership.com" TargetMode="External"/><Relationship Id="rId308" Type="http://schemas.openxmlformats.org/officeDocument/2006/relationships/hyperlink" Target="mailto:jordan@towerleadership.com" TargetMode="External"/><Relationship Id="rId47" Type="http://schemas.openxmlformats.org/officeDocument/2006/relationships/hyperlink" Target="mailto:jordan@towerleadership.com" TargetMode="External"/><Relationship Id="rId89" Type="http://schemas.openxmlformats.org/officeDocument/2006/relationships/hyperlink" Target="mailto:jordan@towerleadership.com" TargetMode="External"/><Relationship Id="rId112" Type="http://schemas.openxmlformats.org/officeDocument/2006/relationships/hyperlink" Target="mailto:drmader@michianasmiles.com" TargetMode="External"/><Relationship Id="rId154" Type="http://schemas.openxmlformats.org/officeDocument/2006/relationships/hyperlink" Target="mailto:drbposton@gmail.com" TargetMode="External"/><Relationship Id="rId361" Type="http://schemas.openxmlformats.org/officeDocument/2006/relationships/hyperlink" Target="mailto:jordan@towerleadership.com" TargetMode="External"/><Relationship Id="rId196" Type="http://schemas.openxmlformats.org/officeDocument/2006/relationships/hyperlink" Target="mailto:drburns@burnsdentistryaz.com" TargetMode="External"/><Relationship Id="rId16" Type="http://schemas.openxmlformats.org/officeDocument/2006/relationships/hyperlink" Target="mailto:drparry@moderndentalpa.com" TargetMode="External"/><Relationship Id="rId221" Type="http://schemas.openxmlformats.org/officeDocument/2006/relationships/hyperlink" Target="mailto:jordan@towerleadership.com" TargetMode="External"/><Relationship Id="rId263" Type="http://schemas.openxmlformats.org/officeDocument/2006/relationships/hyperlink" Target="mailto:eric@towerleadership.com" TargetMode="External"/><Relationship Id="rId319" Type="http://schemas.openxmlformats.org/officeDocument/2006/relationships/hyperlink" Target="mailto:jordan@towerleadership.com" TargetMode="External"/><Relationship Id="rId58" Type="http://schemas.openxmlformats.org/officeDocument/2006/relationships/hyperlink" Target="mailto:pjlatteier@gmail.com" TargetMode="External"/><Relationship Id="rId123" Type="http://schemas.openxmlformats.org/officeDocument/2006/relationships/hyperlink" Target="mailto:drparry@moderndentalpa.com" TargetMode="External"/><Relationship Id="rId330" Type="http://schemas.openxmlformats.org/officeDocument/2006/relationships/hyperlink" Target="mailto:jordan@towerleadership.com" TargetMode="External"/><Relationship Id="rId90" Type="http://schemas.openxmlformats.org/officeDocument/2006/relationships/hyperlink" Target="mailto:jordan@towerleadership.com" TargetMode="External"/><Relationship Id="rId165" Type="http://schemas.openxmlformats.org/officeDocument/2006/relationships/hyperlink" Target="mailto:eric@towerleadership.com" TargetMode="External"/><Relationship Id="rId186" Type="http://schemas.openxmlformats.org/officeDocument/2006/relationships/hyperlink" Target="mailto:endojrc@mac.com" TargetMode="External"/><Relationship Id="rId351" Type="http://schemas.openxmlformats.org/officeDocument/2006/relationships/hyperlink" Target="mailto:jordan@towerleadership.com" TargetMode="External"/><Relationship Id="rId372" Type="http://schemas.openxmlformats.org/officeDocument/2006/relationships/hyperlink" Target="mailto:richard@towerleadership.com" TargetMode="External"/><Relationship Id="rId393" Type="http://schemas.openxmlformats.org/officeDocument/2006/relationships/hyperlink" Target="mailto:richard@towerleadership.com" TargetMode="External"/><Relationship Id="rId211" Type="http://schemas.openxmlformats.org/officeDocument/2006/relationships/hyperlink" Target="mailto:jordan@towerleadership.com" TargetMode="External"/><Relationship Id="rId232" Type="http://schemas.openxmlformats.org/officeDocument/2006/relationships/hyperlink" Target="mailto:jordan@towerleadership.com" TargetMode="External"/><Relationship Id="rId253" Type="http://schemas.openxmlformats.org/officeDocument/2006/relationships/hyperlink" Target="mailto:richard@towerleadership.com" TargetMode="External"/><Relationship Id="rId274" Type="http://schemas.openxmlformats.org/officeDocument/2006/relationships/hyperlink" Target="mailto:eric@towerleadership.com" TargetMode="External"/><Relationship Id="rId295" Type="http://schemas.openxmlformats.org/officeDocument/2006/relationships/hyperlink" Target="mailto:eric@towerleadership.com" TargetMode="External"/><Relationship Id="rId309" Type="http://schemas.openxmlformats.org/officeDocument/2006/relationships/hyperlink" Target="mailto:jordan@towerleadership.com" TargetMode="External"/><Relationship Id="rId27" Type="http://schemas.openxmlformats.org/officeDocument/2006/relationships/hyperlink" Target="mailto:jordan@towerleadership.com" TargetMode="External"/><Relationship Id="rId48" Type="http://schemas.openxmlformats.org/officeDocument/2006/relationships/hyperlink" Target="mailto:jordan@towerleadership.com" TargetMode="External"/><Relationship Id="rId69" Type="http://schemas.openxmlformats.org/officeDocument/2006/relationships/hyperlink" Target="mailto:drmattbagnall@gmail.com" TargetMode="External"/><Relationship Id="rId113" Type="http://schemas.openxmlformats.org/officeDocument/2006/relationships/hyperlink" Target="mailto:jdmasseysr@gmail.com" TargetMode="External"/><Relationship Id="rId134" Type="http://schemas.openxmlformats.org/officeDocument/2006/relationships/hyperlink" Target="mailto:jordan@towerleadership.com" TargetMode="External"/><Relationship Id="rId320" Type="http://schemas.openxmlformats.org/officeDocument/2006/relationships/hyperlink" Target="mailto:jordan@towerleadership.com" TargetMode="External"/><Relationship Id="rId80" Type="http://schemas.openxmlformats.org/officeDocument/2006/relationships/hyperlink" Target="mailto:ali@softtouchdental.com" TargetMode="External"/><Relationship Id="rId155" Type="http://schemas.openxmlformats.org/officeDocument/2006/relationships/hyperlink" Target="mailto:jordan@towerleadership.com" TargetMode="External"/><Relationship Id="rId176" Type="http://schemas.openxmlformats.org/officeDocument/2006/relationships/hyperlink" Target="mailto:ecdd166@gmail.com" TargetMode="External"/><Relationship Id="rId197" Type="http://schemas.openxmlformats.org/officeDocument/2006/relationships/hyperlink" Target="mailto:greenemarcia524@gmail.com" TargetMode="External"/><Relationship Id="rId341" Type="http://schemas.openxmlformats.org/officeDocument/2006/relationships/hyperlink" Target="mailto:eric@towerleadership.com" TargetMode="External"/><Relationship Id="rId362" Type="http://schemas.openxmlformats.org/officeDocument/2006/relationships/hyperlink" Target="mailto:richard@towerleadership.com" TargetMode="External"/><Relationship Id="rId383" Type="http://schemas.openxmlformats.org/officeDocument/2006/relationships/hyperlink" Target="mailto:richard@towerleadership.com" TargetMode="External"/><Relationship Id="rId201" Type="http://schemas.openxmlformats.org/officeDocument/2006/relationships/hyperlink" Target="mailto:smiledoctordmd@yahoo.com" TargetMode="External"/><Relationship Id="rId222" Type="http://schemas.openxmlformats.org/officeDocument/2006/relationships/hyperlink" Target="mailto:jordan@towerleadership.com" TargetMode="External"/><Relationship Id="rId243" Type="http://schemas.openxmlformats.org/officeDocument/2006/relationships/hyperlink" Target="mailto:eric@towerleadership.com" TargetMode="External"/><Relationship Id="rId264" Type="http://schemas.openxmlformats.org/officeDocument/2006/relationships/hyperlink" Target="mailto:eric@towerleadership.com" TargetMode="External"/><Relationship Id="rId285" Type="http://schemas.openxmlformats.org/officeDocument/2006/relationships/hyperlink" Target="mailto:eric@towerleadership.com" TargetMode="External"/><Relationship Id="rId17" Type="http://schemas.openxmlformats.org/officeDocument/2006/relationships/hyperlink" Target="mailto:jdmasseysr@gmail.com" TargetMode="External"/><Relationship Id="rId38" Type="http://schemas.openxmlformats.org/officeDocument/2006/relationships/hyperlink" Target="mailto:jordan@towerleadership.com" TargetMode="External"/><Relationship Id="rId59" Type="http://schemas.openxmlformats.org/officeDocument/2006/relationships/hyperlink" Target="mailto:jordan@towerleadership.com" TargetMode="External"/><Relationship Id="rId103" Type="http://schemas.openxmlformats.org/officeDocument/2006/relationships/hyperlink" Target="mailto:cwculp@gmail.com" TargetMode="External"/><Relationship Id="rId124" Type="http://schemas.openxmlformats.org/officeDocument/2006/relationships/hyperlink" Target="mailto:jordan@towerleadership.com" TargetMode="External"/><Relationship Id="rId310" Type="http://schemas.openxmlformats.org/officeDocument/2006/relationships/hyperlink" Target="mailto:jordan@towerleadership.com" TargetMode="External"/><Relationship Id="rId70" Type="http://schemas.openxmlformats.org/officeDocument/2006/relationships/hyperlink" Target="mailto:jordan@towerleadership.com" TargetMode="External"/><Relationship Id="rId91" Type="http://schemas.openxmlformats.org/officeDocument/2006/relationships/hyperlink" Target="mailto:jordan@towerleadership.com" TargetMode="External"/><Relationship Id="rId145" Type="http://schemas.openxmlformats.org/officeDocument/2006/relationships/hyperlink" Target="mailto:jordan@towerleadership.com" TargetMode="External"/><Relationship Id="rId166" Type="http://schemas.openxmlformats.org/officeDocument/2006/relationships/hyperlink" Target="mailto:eric@towerleadership.com" TargetMode="External"/><Relationship Id="rId187" Type="http://schemas.openxmlformats.org/officeDocument/2006/relationships/hyperlink" Target="mailto:jordan@towerleadership.com" TargetMode="External"/><Relationship Id="rId331" Type="http://schemas.openxmlformats.org/officeDocument/2006/relationships/hyperlink" Target="mailto:jordan@towerleadership.com" TargetMode="External"/><Relationship Id="rId352" Type="http://schemas.openxmlformats.org/officeDocument/2006/relationships/hyperlink" Target="mailto:jordan@towerleadership.com" TargetMode="External"/><Relationship Id="rId373" Type="http://schemas.openxmlformats.org/officeDocument/2006/relationships/hyperlink" Target="mailto:jordan@towerleadership.com" TargetMode="External"/><Relationship Id="rId394" Type="http://schemas.openxmlformats.org/officeDocument/2006/relationships/hyperlink" Target="mailto:jordan@towerleadership.com" TargetMode="External"/><Relationship Id="rId1" Type="http://schemas.openxmlformats.org/officeDocument/2006/relationships/hyperlink" Target="mailto:andrewtremont@gmail.com" TargetMode="External"/><Relationship Id="rId212" Type="http://schemas.openxmlformats.org/officeDocument/2006/relationships/hyperlink" Target="mailto:jordan@towerleadership.com" TargetMode="External"/><Relationship Id="rId233" Type="http://schemas.openxmlformats.org/officeDocument/2006/relationships/hyperlink" Target="mailto:richard@towerleadership.com" TargetMode="External"/><Relationship Id="rId254" Type="http://schemas.openxmlformats.org/officeDocument/2006/relationships/hyperlink" Target="mailto:richard@towerleadership.com" TargetMode="External"/><Relationship Id="rId28" Type="http://schemas.openxmlformats.org/officeDocument/2006/relationships/hyperlink" Target="mailto:mkn210@yahoo.com" TargetMode="External"/><Relationship Id="rId49" Type="http://schemas.openxmlformats.org/officeDocument/2006/relationships/hyperlink" Target="mailto:jordan@towerleadership.com" TargetMode="External"/><Relationship Id="rId114" Type="http://schemas.openxmlformats.org/officeDocument/2006/relationships/hyperlink" Target="mailto:jordan@towerleadership.com" TargetMode="External"/><Relationship Id="rId275" Type="http://schemas.openxmlformats.org/officeDocument/2006/relationships/hyperlink" Target="mailto:eric@towerleadership.com" TargetMode="External"/><Relationship Id="rId296" Type="http://schemas.openxmlformats.org/officeDocument/2006/relationships/hyperlink" Target="mailto:eric@towerleadership.com" TargetMode="External"/><Relationship Id="rId300" Type="http://schemas.openxmlformats.org/officeDocument/2006/relationships/hyperlink" Target="mailto:eric@towerleadership.com" TargetMode="External"/><Relationship Id="rId60" Type="http://schemas.openxmlformats.org/officeDocument/2006/relationships/hyperlink" Target="mailto:jordan@towerleadership.com" TargetMode="External"/><Relationship Id="rId81" Type="http://schemas.openxmlformats.org/officeDocument/2006/relationships/hyperlink" Target="mailto:eric@towerleadership.com" TargetMode="External"/><Relationship Id="rId135" Type="http://schemas.openxmlformats.org/officeDocument/2006/relationships/hyperlink" Target="mailto:weintraubdds@gmail.com" TargetMode="External"/><Relationship Id="rId156" Type="http://schemas.openxmlformats.org/officeDocument/2006/relationships/hyperlink" Target="mailto:sambursky@dentalsolutionsbinghamton.com" TargetMode="External"/><Relationship Id="rId177" Type="http://schemas.openxmlformats.org/officeDocument/2006/relationships/hyperlink" Target="mailto:jorgevasquezgarcia@gmail.com" TargetMode="External"/><Relationship Id="rId198" Type="http://schemas.openxmlformats.org/officeDocument/2006/relationships/hyperlink" Target="mailto:jordan@towerleadership.com" TargetMode="External"/><Relationship Id="rId321" Type="http://schemas.openxmlformats.org/officeDocument/2006/relationships/hyperlink" Target="mailto:jordan@towerleadership.com" TargetMode="External"/><Relationship Id="rId342" Type="http://schemas.openxmlformats.org/officeDocument/2006/relationships/hyperlink" Target="mailto:eric@towerleadership.com" TargetMode="External"/><Relationship Id="rId363" Type="http://schemas.openxmlformats.org/officeDocument/2006/relationships/hyperlink" Target="mailto:richard@towerleadership.com" TargetMode="External"/><Relationship Id="rId384" Type="http://schemas.openxmlformats.org/officeDocument/2006/relationships/hyperlink" Target="mailto:jordan@towerleadership.com" TargetMode="External"/><Relationship Id="rId202" Type="http://schemas.openxmlformats.org/officeDocument/2006/relationships/hyperlink" Target="mailto:amycook514@gmail.com" TargetMode="External"/><Relationship Id="rId223" Type="http://schemas.openxmlformats.org/officeDocument/2006/relationships/hyperlink" Target="mailto:jordan@towerleadership.com" TargetMode="External"/><Relationship Id="rId244" Type="http://schemas.openxmlformats.org/officeDocument/2006/relationships/hyperlink" Target="mailto:eric@towerleadership.com" TargetMode="External"/><Relationship Id="rId18" Type="http://schemas.openxmlformats.org/officeDocument/2006/relationships/hyperlink" Target="mailto:jordan@towerleadership.com" TargetMode="External"/><Relationship Id="rId39" Type="http://schemas.openxmlformats.org/officeDocument/2006/relationships/hyperlink" Target="mailto:drbposton@gmail.com" TargetMode="External"/><Relationship Id="rId265" Type="http://schemas.openxmlformats.org/officeDocument/2006/relationships/hyperlink" Target="mailto:eric@towerleadership.com" TargetMode="External"/><Relationship Id="rId286" Type="http://schemas.openxmlformats.org/officeDocument/2006/relationships/hyperlink" Target="mailto:eric@towerleadership.com" TargetMode="External"/><Relationship Id="rId50" Type="http://schemas.openxmlformats.org/officeDocument/2006/relationships/hyperlink" Target="mailto:eric@towerleadership.com" TargetMode="External"/><Relationship Id="rId104" Type="http://schemas.openxmlformats.org/officeDocument/2006/relationships/hyperlink" Target="mailto:drdavies@optumdentalarts.com" TargetMode="External"/><Relationship Id="rId125" Type="http://schemas.openxmlformats.org/officeDocument/2006/relationships/hyperlink" Target="mailto:jack.rusch@yahoo.com" TargetMode="External"/><Relationship Id="rId146" Type="http://schemas.openxmlformats.org/officeDocument/2006/relationships/hyperlink" Target="mailto:capponis@sbcglobal.net" TargetMode="External"/><Relationship Id="rId167" Type="http://schemas.openxmlformats.org/officeDocument/2006/relationships/hyperlink" Target="mailto:eric@towerleadership.com" TargetMode="External"/><Relationship Id="rId188" Type="http://schemas.openxmlformats.org/officeDocument/2006/relationships/hyperlink" Target="mailto:drericeu@gmail.com" TargetMode="External"/><Relationship Id="rId311" Type="http://schemas.openxmlformats.org/officeDocument/2006/relationships/hyperlink" Target="mailto:jordan@towerleadership.com" TargetMode="External"/><Relationship Id="rId332" Type="http://schemas.openxmlformats.org/officeDocument/2006/relationships/hyperlink" Target="mailto:jordan@towerleadership.com" TargetMode="External"/><Relationship Id="rId353" Type="http://schemas.openxmlformats.org/officeDocument/2006/relationships/hyperlink" Target="mailto:jordan@towerleadership.com" TargetMode="External"/><Relationship Id="rId374" Type="http://schemas.openxmlformats.org/officeDocument/2006/relationships/hyperlink" Target="mailto:richard@towerleadership.com" TargetMode="External"/><Relationship Id="rId395" Type="http://schemas.openxmlformats.org/officeDocument/2006/relationships/hyperlink" Target="mailto:jordan@towerleadership.com" TargetMode="External"/><Relationship Id="rId71" Type="http://schemas.openxmlformats.org/officeDocument/2006/relationships/hyperlink" Target="mailto:drburns@burnsdentistryaz.com" TargetMode="External"/><Relationship Id="rId92" Type="http://schemas.openxmlformats.org/officeDocument/2006/relationships/hyperlink" Target="mailto:jordan@towerleadership.com" TargetMode="External"/><Relationship Id="rId213" Type="http://schemas.openxmlformats.org/officeDocument/2006/relationships/hyperlink" Target="mailto:jordan@towerleadership.com" TargetMode="External"/><Relationship Id="rId234" Type="http://schemas.openxmlformats.org/officeDocument/2006/relationships/hyperlink" Target="mailto:eric@towerleadership.com" TargetMode="External"/><Relationship Id="rId2" Type="http://schemas.openxmlformats.org/officeDocument/2006/relationships/hyperlink" Target="mailto:drparry@moderndentalpa.com" TargetMode="External"/><Relationship Id="rId29" Type="http://schemas.openxmlformats.org/officeDocument/2006/relationships/hyperlink" Target="mailto:doc@signaturesmilestx.com" TargetMode="External"/><Relationship Id="rId255" Type="http://schemas.openxmlformats.org/officeDocument/2006/relationships/hyperlink" Target="mailto:richard@towerleadership.com" TargetMode="External"/><Relationship Id="rId276" Type="http://schemas.openxmlformats.org/officeDocument/2006/relationships/hyperlink" Target="mailto:eric@towerleadership.com" TargetMode="External"/><Relationship Id="rId297" Type="http://schemas.openxmlformats.org/officeDocument/2006/relationships/hyperlink" Target="mailto:eric@towerleadership.com" TargetMode="External"/><Relationship Id="rId40" Type="http://schemas.openxmlformats.org/officeDocument/2006/relationships/hyperlink" Target="mailto:jordan@towerleadership.com" TargetMode="External"/><Relationship Id="rId115" Type="http://schemas.openxmlformats.org/officeDocument/2006/relationships/hyperlink" Target="mailto:soginimathewdds@gmail.com" TargetMode="External"/><Relationship Id="rId136" Type="http://schemas.openxmlformats.org/officeDocument/2006/relationships/hyperlink" Target="mailto:richard@towerleadership.com" TargetMode="External"/><Relationship Id="rId157" Type="http://schemas.openxmlformats.org/officeDocument/2006/relationships/hyperlink" Target="mailto:jordan@towerleadership.com" TargetMode="External"/><Relationship Id="rId178" Type="http://schemas.openxmlformats.org/officeDocument/2006/relationships/hyperlink" Target="mailto:paulcalat@gmail.com" TargetMode="External"/><Relationship Id="rId301" Type="http://schemas.openxmlformats.org/officeDocument/2006/relationships/hyperlink" Target="mailto:eric@towerleadership.com" TargetMode="External"/><Relationship Id="rId322" Type="http://schemas.openxmlformats.org/officeDocument/2006/relationships/hyperlink" Target="mailto:richard@towerleadership.com" TargetMode="External"/><Relationship Id="rId343" Type="http://schemas.openxmlformats.org/officeDocument/2006/relationships/hyperlink" Target="mailto:richard@towerleadership.com" TargetMode="External"/><Relationship Id="rId364" Type="http://schemas.openxmlformats.org/officeDocument/2006/relationships/hyperlink" Target="mailto:richard@towerleadership.com" TargetMode="External"/><Relationship Id="rId61" Type="http://schemas.openxmlformats.org/officeDocument/2006/relationships/hyperlink" Target="mailto:drburns@burnsdentistryaz.com" TargetMode="External"/><Relationship Id="rId82" Type="http://schemas.openxmlformats.org/officeDocument/2006/relationships/hyperlink" Target="mailto:judyskwon@gmail.com" TargetMode="External"/><Relationship Id="rId199" Type="http://schemas.openxmlformats.org/officeDocument/2006/relationships/hyperlink" Target="mailto:jordan@towerleadership.com" TargetMode="External"/><Relationship Id="rId203" Type="http://schemas.openxmlformats.org/officeDocument/2006/relationships/hyperlink" Target="mailto:drmiles@allsmilesnorthga.com" TargetMode="External"/><Relationship Id="rId385" Type="http://schemas.openxmlformats.org/officeDocument/2006/relationships/hyperlink" Target="mailto:richard@towerleadership.com" TargetMode="External"/><Relationship Id="rId19" Type="http://schemas.openxmlformats.org/officeDocument/2006/relationships/hyperlink" Target="mailto:mikeybarno@gmail.com" TargetMode="External"/><Relationship Id="rId224" Type="http://schemas.openxmlformats.org/officeDocument/2006/relationships/hyperlink" Target="mailto:richard@towerleadership.com" TargetMode="External"/><Relationship Id="rId245" Type="http://schemas.openxmlformats.org/officeDocument/2006/relationships/hyperlink" Target="mailto:jordan@towerleadership.com" TargetMode="External"/><Relationship Id="rId266" Type="http://schemas.openxmlformats.org/officeDocument/2006/relationships/hyperlink" Target="mailto:eric@towerleadership.com" TargetMode="External"/><Relationship Id="rId287" Type="http://schemas.openxmlformats.org/officeDocument/2006/relationships/hyperlink" Target="mailto:eric@towerleadership.com" TargetMode="External"/><Relationship Id="rId30" Type="http://schemas.openxmlformats.org/officeDocument/2006/relationships/hyperlink" Target="mailto:jordan@towerleadership.com" TargetMode="External"/><Relationship Id="rId105" Type="http://schemas.openxmlformats.org/officeDocument/2006/relationships/hyperlink" Target="mailto:jordan@towerleadership.com" TargetMode="External"/><Relationship Id="rId126" Type="http://schemas.openxmlformats.org/officeDocument/2006/relationships/hyperlink" Target="mailto:jordan@towerleadership.com" TargetMode="External"/><Relationship Id="rId147" Type="http://schemas.openxmlformats.org/officeDocument/2006/relationships/hyperlink" Target="mailto:jordan@towerleadership.com" TargetMode="External"/><Relationship Id="rId168" Type="http://schemas.openxmlformats.org/officeDocument/2006/relationships/hyperlink" Target="mailto:eric@towerleadership.com" TargetMode="External"/><Relationship Id="rId312" Type="http://schemas.openxmlformats.org/officeDocument/2006/relationships/hyperlink" Target="mailto:jordan@towerleadership.com" TargetMode="External"/><Relationship Id="rId333" Type="http://schemas.openxmlformats.org/officeDocument/2006/relationships/hyperlink" Target="mailto:jordan@towerleadership.com" TargetMode="External"/><Relationship Id="rId354" Type="http://schemas.openxmlformats.org/officeDocument/2006/relationships/hyperlink" Target="mailto:jordan@towerleadership.com" TargetMode="External"/><Relationship Id="rId51" Type="http://schemas.openxmlformats.org/officeDocument/2006/relationships/hyperlink" Target="mailto:jordan@towerleadership.com" TargetMode="External"/><Relationship Id="rId72" Type="http://schemas.openxmlformats.org/officeDocument/2006/relationships/hyperlink" Target="mailto:jordan@towerleadership.com" TargetMode="External"/><Relationship Id="rId93" Type="http://schemas.openxmlformats.org/officeDocument/2006/relationships/hyperlink" Target="mailto:jordan@towerleadership.com" TargetMode="External"/><Relationship Id="rId189" Type="http://schemas.openxmlformats.org/officeDocument/2006/relationships/hyperlink" Target="mailto:jordan@towerleadership.com" TargetMode="External"/><Relationship Id="rId375" Type="http://schemas.openxmlformats.org/officeDocument/2006/relationships/hyperlink" Target="mailto:jordan@towerleadership.com" TargetMode="External"/><Relationship Id="rId396" Type="http://schemas.openxmlformats.org/officeDocument/2006/relationships/hyperlink" Target="mailto:jordan@towerleadership.com" TargetMode="External"/><Relationship Id="rId3" Type="http://schemas.openxmlformats.org/officeDocument/2006/relationships/hyperlink" Target="mailto:drheatherfrodge@towndentistry.com" TargetMode="External"/><Relationship Id="rId214" Type="http://schemas.openxmlformats.org/officeDocument/2006/relationships/hyperlink" Target="mailto:jordan@towerleadership.com" TargetMode="External"/><Relationship Id="rId235" Type="http://schemas.openxmlformats.org/officeDocument/2006/relationships/hyperlink" Target="mailto:eric@towerleadership.com" TargetMode="External"/><Relationship Id="rId256" Type="http://schemas.openxmlformats.org/officeDocument/2006/relationships/hyperlink" Target="mailto:richard@towerleadership.com" TargetMode="External"/><Relationship Id="rId277" Type="http://schemas.openxmlformats.org/officeDocument/2006/relationships/hyperlink" Target="mailto:eric@towerleadership.com" TargetMode="External"/><Relationship Id="rId298" Type="http://schemas.openxmlformats.org/officeDocument/2006/relationships/hyperlink" Target="mailto:eric@towerleadership.com" TargetMode="External"/><Relationship Id="rId400" Type="http://schemas.openxmlformats.org/officeDocument/2006/relationships/hyperlink" Target="mailto:jordan@towerleadership.com" TargetMode="External"/><Relationship Id="rId116" Type="http://schemas.openxmlformats.org/officeDocument/2006/relationships/hyperlink" Target="mailto:jordan@towerleadership.com" TargetMode="External"/><Relationship Id="rId137" Type="http://schemas.openxmlformats.org/officeDocument/2006/relationships/hyperlink" Target="mailto:drjayhazen@gmail.com" TargetMode="External"/><Relationship Id="rId158" Type="http://schemas.openxmlformats.org/officeDocument/2006/relationships/hyperlink" Target="mailto:craigdds@comcast.net" TargetMode="External"/><Relationship Id="rId302" Type="http://schemas.openxmlformats.org/officeDocument/2006/relationships/hyperlink" Target="mailto:jordan@towerleadership.com" TargetMode="External"/><Relationship Id="rId323" Type="http://schemas.openxmlformats.org/officeDocument/2006/relationships/hyperlink" Target="mailto:jordan@towerleadership.com" TargetMode="External"/><Relationship Id="rId344" Type="http://schemas.openxmlformats.org/officeDocument/2006/relationships/hyperlink" Target="mailto:jordan@towerleadership.com" TargetMode="External"/><Relationship Id="rId20" Type="http://schemas.openxmlformats.org/officeDocument/2006/relationships/hyperlink" Target="mailto:jordan@towerleadership.com" TargetMode="External"/><Relationship Id="rId41" Type="http://schemas.openxmlformats.org/officeDocument/2006/relationships/hyperlink" Target="mailto:jrobfriedberg@gmail.com" TargetMode="External"/><Relationship Id="rId62" Type="http://schemas.openxmlformats.org/officeDocument/2006/relationships/hyperlink" Target="mailto:gcochrane@rivertowndentalonline.com" TargetMode="External"/><Relationship Id="rId83" Type="http://schemas.openxmlformats.org/officeDocument/2006/relationships/hyperlink" Target="mailto:eric@towerleadership.com" TargetMode="External"/><Relationship Id="rId179" Type="http://schemas.openxmlformats.org/officeDocument/2006/relationships/hyperlink" Target="mailto:davidkornstein@yahoo.com" TargetMode="External"/><Relationship Id="rId365" Type="http://schemas.openxmlformats.org/officeDocument/2006/relationships/hyperlink" Target="mailto:richard@towerleadership.com" TargetMode="External"/><Relationship Id="rId386" Type="http://schemas.openxmlformats.org/officeDocument/2006/relationships/hyperlink" Target="mailto:jordan@towerleadership.com" TargetMode="External"/><Relationship Id="rId190" Type="http://schemas.openxmlformats.org/officeDocument/2006/relationships/hyperlink" Target="mailto:jrobfriedberg@gmail.com" TargetMode="External"/><Relationship Id="rId204" Type="http://schemas.openxmlformats.org/officeDocument/2006/relationships/hyperlink" Target="mailto:jleedds@hotmail.com" TargetMode="External"/><Relationship Id="rId225" Type="http://schemas.openxmlformats.org/officeDocument/2006/relationships/hyperlink" Target="mailto:jordan@towerleadership.com" TargetMode="External"/><Relationship Id="rId246" Type="http://schemas.openxmlformats.org/officeDocument/2006/relationships/hyperlink" Target="mailto:jordan@towerleadership.com" TargetMode="External"/><Relationship Id="rId267" Type="http://schemas.openxmlformats.org/officeDocument/2006/relationships/hyperlink" Target="mailto:eric@towerleadership.com" TargetMode="External"/><Relationship Id="rId288" Type="http://schemas.openxmlformats.org/officeDocument/2006/relationships/hyperlink" Target="mailto:eric@towerleadership.com" TargetMode="External"/><Relationship Id="rId106" Type="http://schemas.openxmlformats.org/officeDocument/2006/relationships/hyperlink" Target="mailto:drdavies@optumdentalarts.com" TargetMode="External"/><Relationship Id="rId127" Type="http://schemas.openxmlformats.org/officeDocument/2006/relationships/hyperlink" Target="mailto:drparry@moderndentalpa.com" TargetMode="External"/><Relationship Id="rId313" Type="http://schemas.openxmlformats.org/officeDocument/2006/relationships/hyperlink" Target="mailto:jordan@towerleadership.com" TargetMode="External"/><Relationship Id="rId10" Type="http://schemas.openxmlformats.org/officeDocument/2006/relationships/hyperlink" Target="mailto:jordan@towerleadership.com" TargetMode="External"/><Relationship Id="rId31" Type="http://schemas.openxmlformats.org/officeDocument/2006/relationships/hyperlink" Target="mailto:soojinkimdds@gmail.com" TargetMode="External"/><Relationship Id="rId52" Type="http://schemas.openxmlformats.org/officeDocument/2006/relationships/hyperlink" Target="mailto:lynn@karrdds.com" TargetMode="External"/><Relationship Id="rId73" Type="http://schemas.openxmlformats.org/officeDocument/2006/relationships/hyperlink" Target="mailto:drdavies@optumdentalarts.com" TargetMode="External"/><Relationship Id="rId94" Type="http://schemas.openxmlformats.org/officeDocument/2006/relationships/hyperlink" Target="mailto:jordan@towerleadership.com" TargetMode="External"/><Relationship Id="rId148" Type="http://schemas.openxmlformats.org/officeDocument/2006/relationships/hyperlink" Target="mailto:matt@bagnallfamilydentistry.com" TargetMode="External"/><Relationship Id="rId169" Type="http://schemas.openxmlformats.org/officeDocument/2006/relationships/hyperlink" Target="mailto:eric@towerleadership.com" TargetMode="External"/><Relationship Id="rId334" Type="http://schemas.openxmlformats.org/officeDocument/2006/relationships/hyperlink" Target="mailto:eric@towerleadership.com" TargetMode="External"/><Relationship Id="rId355" Type="http://schemas.openxmlformats.org/officeDocument/2006/relationships/hyperlink" Target="mailto:jordan@towerleadership.com" TargetMode="External"/><Relationship Id="rId376" Type="http://schemas.openxmlformats.org/officeDocument/2006/relationships/hyperlink" Target="mailto:jordan@towerleadership.com" TargetMode="External"/><Relationship Id="rId397" Type="http://schemas.openxmlformats.org/officeDocument/2006/relationships/hyperlink" Target="mailto:jordan@towerleadership.com" TargetMode="External"/><Relationship Id="rId4" Type="http://schemas.openxmlformats.org/officeDocument/2006/relationships/hyperlink" Target="mailto:jordan@towerleadership.com" TargetMode="External"/><Relationship Id="rId180" Type="http://schemas.openxmlformats.org/officeDocument/2006/relationships/hyperlink" Target="mailto:justinaleath@gmail.com" TargetMode="External"/><Relationship Id="rId215" Type="http://schemas.openxmlformats.org/officeDocument/2006/relationships/hyperlink" Target="mailto:jordan@towerleadership.com" TargetMode="External"/><Relationship Id="rId236" Type="http://schemas.openxmlformats.org/officeDocument/2006/relationships/hyperlink" Target="mailto:eric@towerleadership.com" TargetMode="External"/><Relationship Id="rId257" Type="http://schemas.openxmlformats.org/officeDocument/2006/relationships/hyperlink" Target="mailto:richard@towerleadership.com" TargetMode="External"/><Relationship Id="rId278" Type="http://schemas.openxmlformats.org/officeDocument/2006/relationships/hyperlink" Target="mailto:eric@towerleadership.com" TargetMode="External"/><Relationship Id="rId401" Type="http://schemas.openxmlformats.org/officeDocument/2006/relationships/hyperlink" Target="mailto:richard@towerleadership.com" TargetMode="External"/><Relationship Id="rId303" Type="http://schemas.openxmlformats.org/officeDocument/2006/relationships/hyperlink" Target="mailto:jordan@towerleadership.com" TargetMode="External"/><Relationship Id="rId42" Type="http://schemas.openxmlformats.org/officeDocument/2006/relationships/hyperlink" Target="mailto:jordan@towerleadership.com" TargetMode="External"/><Relationship Id="rId84" Type="http://schemas.openxmlformats.org/officeDocument/2006/relationships/hyperlink" Target="mailto:matthew.wimmer@gmail.com" TargetMode="External"/><Relationship Id="rId138" Type="http://schemas.openxmlformats.org/officeDocument/2006/relationships/hyperlink" Target="mailto:jordan@towerleadership.com" TargetMode="External"/><Relationship Id="rId345" Type="http://schemas.openxmlformats.org/officeDocument/2006/relationships/hyperlink" Target="mailto:jordan@towerleadership.com" TargetMode="External"/><Relationship Id="rId387" Type="http://schemas.openxmlformats.org/officeDocument/2006/relationships/hyperlink" Target="mailto:richard@towerleadership.com" TargetMode="External"/><Relationship Id="rId191" Type="http://schemas.openxmlformats.org/officeDocument/2006/relationships/hyperlink" Target="mailto:jordan@towerleadership.com" TargetMode="External"/><Relationship Id="rId205" Type="http://schemas.openxmlformats.org/officeDocument/2006/relationships/hyperlink" Target="mailto:crownchapelhill@mac.com" TargetMode="External"/><Relationship Id="rId247" Type="http://schemas.openxmlformats.org/officeDocument/2006/relationships/hyperlink" Target="mailto:jordan@towerleadership.com" TargetMode="External"/><Relationship Id="rId107" Type="http://schemas.openxmlformats.org/officeDocument/2006/relationships/hyperlink" Target="mailto:jordan@towerleadership.com" TargetMode="External"/><Relationship Id="rId289" Type="http://schemas.openxmlformats.org/officeDocument/2006/relationships/hyperlink" Target="mailto:eric@towerleadership.com" TargetMode="External"/><Relationship Id="rId11" Type="http://schemas.openxmlformats.org/officeDocument/2006/relationships/hyperlink" Target="mailto:ftankle64@gmail.com" TargetMode="External"/><Relationship Id="rId53" Type="http://schemas.openxmlformats.org/officeDocument/2006/relationships/hyperlink" Target="mailto:soojinkimdds@gmail.com" TargetMode="External"/><Relationship Id="rId149" Type="http://schemas.openxmlformats.org/officeDocument/2006/relationships/hyperlink" Target="mailto:jordan@towerleadership.com" TargetMode="External"/><Relationship Id="rId314" Type="http://schemas.openxmlformats.org/officeDocument/2006/relationships/hyperlink" Target="mailto:jordan@towerleadership.com" TargetMode="External"/><Relationship Id="rId356" Type="http://schemas.openxmlformats.org/officeDocument/2006/relationships/hyperlink" Target="mailto:jordan@towerleadership.com" TargetMode="External"/><Relationship Id="rId398" Type="http://schemas.openxmlformats.org/officeDocument/2006/relationships/hyperlink" Target="mailto:richard@towerleadership.com" TargetMode="External"/><Relationship Id="rId95" Type="http://schemas.openxmlformats.org/officeDocument/2006/relationships/hyperlink" Target="mailto:jordan@towerleadership.com" TargetMode="External"/><Relationship Id="rId160" Type="http://schemas.openxmlformats.org/officeDocument/2006/relationships/hyperlink" Target="mailto:andrewtremont@gmail.com" TargetMode="External"/><Relationship Id="rId216" Type="http://schemas.openxmlformats.org/officeDocument/2006/relationships/hyperlink" Target="mailto:gcochrane@rivertowndentalonline.com" TargetMode="External"/><Relationship Id="rId258" Type="http://schemas.openxmlformats.org/officeDocument/2006/relationships/hyperlink" Target="mailto:richard@towerleadership.com" TargetMode="External"/><Relationship Id="rId22" Type="http://schemas.openxmlformats.org/officeDocument/2006/relationships/hyperlink" Target="mailto:jordan@towerleadership.com" TargetMode="External"/><Relationship Id="rId64" Type="http://schemas.openxmlformats.org/officeDocument/2006/relationships/hyperlink" Target="mailto:jrobfriedberg@gmail.com" TargetMode="External"/><Relationship Id="rId118" Type="http://schemas.openxmlformats.org/officeDocument/2006/relationships/hyperlink" Target="mailto:shane@authenticsmiles.com" TargetMode="External"/><Relationship Id="rId325" Type="http://schemas.openxmlformats.org/officeDocument/2006/relationships/hyperlink" Target="mailto:jordan@towerleadership.com" TargetMode="External"/><Relationship Id="rId367" Type="http://schemas.openxmlformats.org/officeDocument/2006/relationships/hyperlink" Target="mailto:jordan@towerleadership.com" TargetMode="External"/><Relationship Id="rId171" Type="http://schemas.openxmlformats.org/officeDocument/2006/relationships/hyperlink" Target="mailto:agambrell@elitesmilessc.com" TargetMode="External"/><Relationship Id="rId227" Type="http://schemas.openxmlformats.org/officeDocument/2006/relationships/hyperlink" Target="mailto:richard@towerleadership.com" TargetMode="External"/><Relationship Id="rId269" Type="http://schemas.openxmlformats.org/officeDocument/2006/relationships/hyperlink" Target="mailto:eric@towerleadership.com" TargetMode="External"/><Relationship Id="rId33" Type="http://schemas.openxmlformats.org/officeDocument/2006/relationships/hyperlink" Target="mailto:mbsalin@me.com" TargetMode="External"/><Relationship Id="rId129" Type="http://schemas.openxmlformats.org/officeDocument/2006/relationships/hyperlink" Target="mailto:farsoltaniandds@yahoo.com" TargetMode="External"/><Relationship Id="rId280" Type="http://schemas.openxmlformats.org/officeDocument/2006/relationships/hyperlink" Target="mailto:eric@towerleadership.com" TargetMode="External"/><Relationship Id="rId336" Type="http://schemas.openxmlformats.org/officeDocument/2006/relationships/hyperlink" Target="mailto:eric@towerleadership.com" TargetMode="External"/><Relationship Id="rId75" Type="http://schemas.openxmlformats.org/officeDocument/2006/relationships/hyperlink" Target="mailto:kian@smileannapolis.com" TargetMode="External"/><Relationship Id="rId140" Type="http://schemas.openxmlformats.org/officeDocument/2006/relationships/hyperlink" Target="https://us06web.zoom.us/j/85750569553" TargetMode="External"/><Relationship Id="rId182" Type="http://schemas.openxmlformats.org/officeDocument/2006/relationships/hyperlink" Target="mailto:judyskwon@gmail.com" TargetMode="External"/><Relationship Id="rId378" Type="http://schemas.openxmlformats.org/officeDocument/2006/relationships/hyperlink" Target="mailto:jordan@towerleadership.com" TargetMode="External"/><Relationship Id="rId403" Type="http://schemas.openxmlformats.org/officeDocument/2006/relationships/hyperlink" Target="mailto:richard@towerleadership.com" TargetMode="External"/><Relationship Id="rId6" Type="http://schemas.openxmlformats.org/officeDocument/2006/relationships/hyperlink" Target="mailto:jordan@towerleadership.com" TargetMode="External"/><Relationship Id="rId238" Type="http://schemas.openxmlformats.org/officeDocument/2006/relationships/hyperlink" Target="mailto:eric@towerleadership.com" TargetMode="External"/><Relationship Id="rId291" Type="http://schemas.openxmlformats.org/officeDocument/2006/relationships/hyperlink" Target="mailto:eric@towerleadership.com" TargetMode="External"/><Relationship Id="rId305" Type="http://schemas.openxmlformats.org/officeDocument/2006/relationships/hyperlink" Target="mailto:richard@towerleadership.com" TargetMode="External"/><Relationship Id="rId347" Type="http://schemas.openxmlformats.org/officeDocument/2006/relationships/hyperlink" Target="mailto:richard@towerleadership.com" TargetMode="External"/><Relationship Id="rId44" Type="http://schemas.openxmlformats.org/officeDocument/2006/relationships/hyperlink" Target="mailto:mikeybarno@gmail.com" TargetMode="External"/><Relationship Id="rId86" Type="http://schemas.openxmlformats.org/officeDocument/2006/relationships/hyperlink" Target="mailto:jordan@towerleadership.com" TargetMode="External"/><Relationship Id="rId151" Type="http://schemas.openxmlformats.org/officeDocument/2006/relationships/hyperlink" Target="mailto:jordan@towerleadership.com" TargetMode="External"/><Relationship Id="rId389" Type="http://schemas.openxmlformats.org/officeDocument/2006/relationships/hyperlink" Target="mailto:richard@towerleadership.com" TargetMode="External"/><Relationship Id="rId193" Type="http://schemas.openxmlformats.org/officeDocument/2006/relationships/hyperlink" Target="mailto:jordan@towerleadership.com" TargetMode="External"/><Relationship Id="rId207" Type="http://schemas.openxmlformats.org/officeDocument/2006/relationships/hyperlink" Target="mailto:dr.raj@areodental.com" TargetMode="External"/><Relationship Id="rId249" Type="http://schemas.openxmlformats.org/officeDocument/2006/relationships/hyperlink" Target="mailto:richard@towerleadership.com" TargetMode="External"/><Relationship Id="rId13" Type="http://schemas.openxmlformats.org/officeDocument/2006/relationships/hyperlink" Target="mailto:drparry@moderndentalpa.com" TargetMode="External"/><Relationship Id="rId109" Type="http://schemas.openxmlformats.org/officeDocument/2006/relationships/hyperlink" Target="mailto:jordan@towerleadership.com" TargetMode="External"/><Relationship Id="rId260" Type="http://schemas.openxmlformats.org/officeDocument/2006/relationships/hyperlink" Target="mailto:richard@towerleadership.com" TargetMode="External"/><Relationship Id="rId316" Type="http://schemas.openxmlformats.org/officeDocument/2006/relationships/hyperlink" Target="mailto:jordan@towerleadership.com" TargetMode="External"/><Relationship Id="rId55" Type="http://schemas.openxmlformats.org/officeDocument/2006/relationships/hyperlink" Target="mailto:mkn210@yahoo.com" TargetMode="External"/><Relationship Id="rId97" Type="http://schemas.openxmlformats.org/officeDocument/2006/relationships/hyperlink" Target="mailto:lisa@downtowndentalnashville.com" TargetMode="External"/><Relationship Id="rId120" Type="http://schemas.openxmlformats.org/officeDocument/2006/relationships/hyperlink" Target="mailto:jordan@towerleadership.com" TargetMode="External"/><Relationship Id="rId358" Type="http://schemas.openxmlformats.org/officeDocument/2006/relationships/hyperlink" Target="mailto:jordan@towerleadership.com" TargetMode="External"/><Relationship Id="rId162" Type="http://schemas.openxmlformats.org/officeDocument/2006/relationships/hyperlink" Target="mailto:eric@towerleadership.com" TargetMode="External"/><Relationship Id="rId218" Type="http://schemas.openxmlformats.org/officeDocument/2006/relationships/hyperlink" Target="mailto:greenemarcia524@gmail.com" TargetMode="External"/><Relationship Id="rId271" Type="http://schemas.openxmlformats.org/officeDocument/2006/relationships/hyperlink" Target="mailto:eric@towerleadership.com" TargetMode="External"/><Relationship Id="rId24" Type="http://schemas.openxmlformats.org/officeDocument/2006/relationships/hyperlink" Target="mailto:lisa@downtowndentalnashville.com" TargetMode="External"/><Relationship Id="rId66" Type="http://schemas.openxmlformats.org/officeDocument/2006/relationships/hyperlink" Target="mailto:drmattbagnall@gmail.com" TargetMode="External"/><Relationship Id="rId131" Type="http://schemas.openxmlformats.org/officeDocument/2006/relationships/hyperlink" Target="mailto:kerrywb@msn.com" TargetMode="External"/><Relationship Id="rId327" Type="http://schemas.openxmlformats.org/officeDocument/2006/relationships/hyperlink" Target="mailto:jordan@towerleadership.com" TargetMode="External"/><Relationship Id="rId369" Type="http://schemas.openxmlformats.org/officeDocument/2006/relationships/hyperlink" Target="mailto:jordan@towerleadership.com" TargetMode="External"/><Relationship Id="rId173" Type="http://schemas.openxmlformats.org/officeDocument/2006/relationships/hyperlink" Target="mailto:m.reid.marshall@gmail.com" TargetMode="External"/><Relationship Id="rId229" Type="http://schemas.openxmlformats.org/officeDocument/2006/relationships/hyperlink" Target="mailto:jordan@towerleadership.com" TargetMode="External"/><Relationship Id="rId380" Type="http://schemas.openxmlformats.org/officeDocument/2006/relationships/hyperlink" Target="mailto:jordan@towerleadership.com" TargetMode="External"/><Relationship Id="rId240" Type="http://schemas.openxmlformats.org/officeDocument/2006/relationships/hyperlink" Target="mailto:eric@towerleadership.com" TargetMode="External"/><Relationship Id="rId35" Type="http://schemas.openxmlformats.org/officeDocument/2006/relationships/hyperlink" Target="mailto:sambursky@dentalsolutionsbinghamton.com" TargetMode="External"/><Relationship Id="rId77" Type="http://schemas.openxmlformats.org/officeDocument/2006/relationships/hyperlink" Target="mailto:drericeu@gmail.com" TargetMode="External"/><Relationship Id="rId100" Type="http://schemas.openxmlformats.org/officeDocument/2006/relationships/hyperlink" Target="mailto:jordan@towerleadership.com" TargetMode="External"/><Relationship Id="rId282" Type="http://schemas.openxmlformats.org/officeDocument/2006/relationships/hyperlink" Target="mailto:eric@towerleadership.com" TargetMode="External"/><Relationship Id="rId338" Type="http://schemas.openxmlformats.org/officeDocument/2006/relationships/hyperlink" Target="mailto:eric@towerleadership.com" TargetMode="External"/><Relationship Id="rId8" Type="http://schemas.openxmlformats.org/officeDocument/2006/relationships/hyperlink" Target="mailto:drbposton@gmail.com" TargetMode="External"/><Relationship Id="rId142" Type="http://schemas.openxmlformats.org/officeDocument/2006/relationships/hyperlink" Target="https://us06web.zoom.us/j/83351996919" TargetMode="External"/><Relationship Id="rId184" Type="http://schemas.openxmlformats.org/officeDocument/2006/relationships/hyperlink" Target="mailto:andrewtremont@gmail.com" TargetMode="External"/><Relationship Id="rId391" Type="http://schemas.openxmlformats.org/officeDocument/2006/relationships/hyperlink" Target="mailto:richard@towerleadership.com" TargetMode="External"/><Relationship Id="rId251" Type="http://schemas.openxmlformats.org/officeDocument/2006/relationships/hyperlink" Target="mailto:richard@towerleadership.com" TargetMode="External"/><Relationship Id="rId46" Type="http://schemas.openxmlformats.org/officeDocument/2006/relationships/hyperlink" Target="mailto:jordan@towerleadership.com" TargetMode="External"/><Relationship Id="rId293" Type="http://schemas.openxmlformats.org/officeDocument/2006/relationships/hyperlink" Target="mailto:eric@towerleadership.com" TargetMode="External"/><Relationship Id="rId307" Type="http://schemas.openxmlformats.org/officeDocument/2006/relationships/hyperlink" Target="mailto:jordan@towerleadership.com" TargetMode="External"/><Relationship Id="rId349" Type="http://schemas.openxmlformats.org/officeDocument/2006/relationships/hyperlink" Target="mailto:jordan@towerleadership.com" TargetMode="External"/><Relationship Id="rId88" Type="http://schemas.openxmlformats.org/officeDocument/2006/relationships/hyperlink" Target="mailto:jordan@towerleadership.com" TargetMode="External"/><Relationship Id="rId111" Type="http://schemas.openxmlformats.org/officeDocument/2006/relationships/hyperlink" Target="mailto:jordan@towerleadership.com" TargetMode="External"/><Relationship Id="rId153" Type="http://schemas.openxmlformats.org/officeDocument/2006/relationships/hyperlink" Target="mailto:jordan@towerleadership.com" TargetMode="External"/><Relationship Id="rId195" Type="http://schemas.openxmlformats.org/officeDocument/2006/relationships/hyperlink" Target="mailto:jordan@towerleadership.com" TargetMode="External"/><Relationship Id="rId209" Type="http://schemas.openxmlformats.org/officeDocument/2006/relationships/hyperlink" Target="mailto:jordan@towerleadership.com" TargetMode="External"/><Relationship Id="rId360" Type="http://schemas.openxmlformats.org/officeDocument/2006/relationships/hyperlink" Target="mailto:jordan@towerleadership.com" TargetMode="External"/><Relationship Id="rId220" Type="http://schemas.openxmlformats.org/officeDocument/2006/relationships/hyperlink" Target="mailto:jordan@towerleadership.com" TargetMode="External"/><Relationship Id="rId15" Type="http://schemas.openxmlformats.org/officeDocument/2006/relationships/hyperlink" Target="mailto:soginimathewdds@gmail.com" TargetMode="External"/><Relationship Id="rId57" Type="http://schemas.openxmlformats.org/officeDocument/2006/relationships/hyperlink" Target="mailto:mbsalin@me.com" TargetMode="External"/><Relationship Id="rId262" Type="http://schemas.openxmlformats.org/officeDocument/2006/relationships/hyperlink" Target="mailto:eric@towerleadership.com" TargetMode="External"/><Relationship Id="rId318" Type="http://schemas.openxmlformats.org/officeDocument/2006/relationships/hyperlink" Target="mailto:jordan@towerleadership.com" TargetMode="External"/><Relationship Id="rId99" Type="http://schemas.openxmlformats.org/officeDocument/2006/relationships/hyperlink" Target="mailto:jmoseng@rivertowndentalonline.com" TargetMode="External"/><Relationship Id="rId122" Type="http://schemas.openxmlformats.org/officeDocument/2006/relationships/hyperlink" Target="mailto:jordan@towerleadership.com" TargetMode="External"/><Relationship Id="rId164" Type="http://schemas.openxmlformats.org/officeDocument/2006/relationships/hyperlink" Target="mailto:eric@towerleadership.com" TargetMode="External"/><Relationship Id="rId371" Type="http://schemas.openxmlformats.org/officeDocument/2006/relationships/hyperlink" Target="mailto:richard@towerleadership.com" TargetMode="External"/><Relationship Id="rId26" Type="http://schemas.openxmlformats.org/officeDocument/2006/relationships/hyperlink" Target="mailto:usman.sajid@gmail.com" TargetMode="External"/><Relationship Id="rId231" Type="http://schemas.openxmlformats.org/officeDocument/2006/relationships/hyperlink" Target="mailto:jordan@towerleadership.com" TargetMode="External"/><Relationship Id="rId273" Type="http://schemas.openxmlformats.org/officeDocument/2006/relationships/hyperlink" Target="mailto:eric@towerleadership.com" TargetMode="External"/><Relationship Id="rId329" Type="http://schemas.openxmlformats.org/officeDocument/2006/relationships/hyperlink" Target="mailto:jordan@towerleadership.com" TargetMode="External"/><Relationship Id="rId68" Type="http://schemas.openxmlformats.org/officeDocument/2006/relationships/hyperlink" Target="mailto:jordan@towerleadership.com" TargetMode="External"/><Relationship Id="rId133" Type="http://schemas.openxmlformats.org/officeDocument/2006/relationships/hyperlink" Target="mailto:drworkman@braseltonsmilestudio.com" TargetMode="External"/><Relationship Id="rId175" Type="http://schemas.openxmlformats.org/officeDocument/2006/relationships/hyperlink" Target="mailto:dentba@msn.com" TargetMode="External"/><Relationship Id="rId340" Type="http://schemas.openxmlformats.org/officeDocument/2006/relationships/hyperlink" Target="mailto:eric@towerleadership.com" TargetMode="External"/><Relationship Id="rId200" Type="http://schemas.openxmlformats.org/officeDocument/2006/relationships/hyperlink" Target="mailto:kerrywb@msn.com" TargetMode="External"/><Relationship Id="rId382" Type="http://schemas.openxmlformats.org/officeDocument/2006/relationships/hyperlink" Target="mailto:jordan@towerleadership.com" TargetMode="External"/><Relationship Id="rId242" Type="http://schemas.openxmlformats.org/officeDocument/2006/relationships/hyperlink" Target="mailto:eric@towerleadership.com" TargetMode="External"/><Relationship Id="rId284" Type="http://schemas.openxmlformats.org/officeDocument/2006/relationships/hyperlink" Target="mailto:eric@towerleadership.com" TargetMode="External"/><Relationship Id="rId37" Type="http://schemas.openxmlformats.org/officeDocument/2006/relationships/hyperlink" Target="mailto:hasmoeti@gmail.com" TargetMode="External"/><Relationship Id="rId79" Type="http://schemas.openxmlformats.org/officeDocument/2006/relationships/hyperlink" Target="mailto:eric@towerleadership.com" TargetMode="External"/><Relationship Id="rId102" Type="http://schemas.openxmlformats.org/officeDocument/2006/relationships/hyperlink" Target="mailto:jordan@towerleadership.com" TargetMode="External"/><Relationship Id="rId144" Type="http://schemas.openxmlformats.org/officeDocument/2006/relationships/hyperlink" Target="https://us06web.zoom.us/j/83351996919"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ahsan@towerleadership.com" TargetMode="External"/><Relationship Id="rId2" Type="http://schemas.openxmlformats.org/officeDocument/2006/relationships/hyperlink" Target="mailto:smiledoctordmd@yahoo.com" TargetMode="External"/><Relationship Id="rId1" Type="http://schemas.openxmlformats.org/officeDocument/2006/relationships/hyperlink" Target="mailto:cookdentalmanager@gmail.com" TargetMode="External"/><Relationship Id="rId6" Type="http://schemas.openxmlformats.org/officeDocument/2006/relationships/table" Target="../tables/table4.xml"/><Relationship Id="rId5" Type="http://schemas.openxmlformats.org/officeDocument/2006/relationships/hyperlink" Target="mailto:office@exceptionalsmiles.com" TargetMode="External"/><Relationship Id="rId4" Type="http://schemas.openxmlformats.org/officeDocument/2006/relationships/hyperlink" Target="mailto:ahsan@towerleadership.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physician-lists.com/" TargetMode="External"/><Relationship Id="rId13" Type="http://schemas.openxmlformats.org/officeDocument/2006/relationships/hyperlink" Target="https://www.physician-lists.com/" TargetMode="External"/><Relationship Id="rId3" Type="http://schemas.openxmlformats.org/officeDocument/2006/relationships/hyperlink" Target="../Library/Containers/com.microsoft.Excel/Data/jordan_towerleadership_com/_layouts/15/stream.aspx%3fid=/personal/jordan_towerleadership_com/Documents/Attachments/video1537230024.mp4&amp;ga=1&amp;referrer=StreamWebApp.Web&amp;referrerScenario=AddressBarCopied.view" TargetMode="External"/><Relationship Id="rId7" Type="http://schemas.openxmlformats.org/officeDocument/2006/relationships/hyperlink" Target="https://www.physician-lists.com/" TargetMode="External"/><Relationship Id="rId12" Type="http://schemas.openxmlformats.org/officeDocument/2006/relationships/hyperlink" Target="https://www.physician-lists.com/" TargetMode="External"/><Relationship Id="rId2" Type="http://schemas.openxmlformats.org/officeDocument/2006/relationships/hyperlink" Target="https://vimeo.com/903439444/bd9f6ce161?share=copy" TargetMode="External"/><Relationship Id="rId16" Type="http://schemas.openxmlformats.org/officeDocument/2006/relationships/table" Target="../tables/table5.xml"/><Relationship Id="rId1" Type="http://schemas.openxmlformats.org/officeDocument/2006/relationships/hyperlink" Target="../Library/Containers/com.microsoft.Excel/Data/jordan_towerleadership_com/_layouts/15/stream.aspx%3fid=/personal/jordan_towerleadership_com/Documents/Attachments/video1573444767%201.mp4&amp;ga=1&amp;referrer=StreamWebApp.Web&amp;referrerScenario=AddressBarCopied.view" TargetMode="External"/><Relationship Id="rId6" Type="http://schemas.openxmlformats.org/officeDocument/2006/relationships/hyperlink" Target="https://www.physician-lists.com/" TargetMode="External"/><Relationship Id="rId11" Type="http://schemas.openxmlformats.org/officeDocument/2006/relationships/hyperlink" Target="https://us06web.zoom.us/j/3494337989" TargetMode="External"/><Relationship Id="rId5" Type="http://schemas.openxmlformats.org/officeDocument/2006/relationships/hyperlink" Target="../Library/Containers/com.microsoft.Excel/Data/jordan_towerleadership_com/_layouts/15/stream.aspx%3fid=/personal/jordan_towerleadership_com/Documents/Attachments/video1164766899.mp4&amp;nav=eyJyZWZlcnJhbEluZm8iOnsicmVmZXJyYWxBcHAiOiJTdHJlYW1XZWJBcHAiLCJyZWZlcnJhbFZpZXciOiJTaGFyZURpYWxvZy1MaW5rIiwicmVmZXJyYWxBcHBQbGF0Zm9ybSI6IldlYiIsInJlZmVycmFsTW9kZSI6InZpZXcifX0&amp;ga=1&amp;referrer=StreamWebApp.Web&amp;referrerScenario=AddressBarCopied.view" TargetMode="External"/><Relationship Id="rId15" Type="http://schemas.openxmlformats.org/officeDocument/2006/relationships/hyperlink" Target="https://hip.agency/" TargetMode="External"/><Relationship Id="rId10" Type="http://schemas.openxmlformats.org/officeDocument/2006/relationships/hyperlink" Target="https://calendly.com/lisa-gotsis/30min?month=2024-04" TargetMode="External"/><Relationship Id="rId4" Type="http://schemas.openxmlformats.org/officeDocument/2006/relationships/hyperlink" Target="../Library/Containers/com.microsoft.Excel/Data/jordan_towerleadership_com/_layouts/15/stream.aspx%3fid=/personal/jordan_towerleadership_com/Documents/Attachments/video1537230024.mp4&amp;ga=1&amp;referrer=StreamWebApp.Web&amp;referrerScenario=AddressBarCopied.view" TargetMode="External"/><Relationship Id="rId9" Type="http://schemas.openxmlformats.org/officeDocument/2006/relationships/hyperlink" Target="https://www.towertrainings.com/trainingshome" TargetMode="External"/><Relationship Id="rId14" Type="http://schemas.openxmlformats.org/officeDocument/2006/relationships/hyperlink" Target="https://www.towertrainings.com/2025trainings"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17" Type="http://schemas.openxmlformats.org/officeDocument/2006/relationships/hyperlink" Target="https://download-ff.s3.us-east-2.amazonaws.com/bYGU5pV3NVi837zB/3-00pm-ET-Armin-Hage-Eric-Morin-st.pdf?X-Amz-Algorithm=AWS4-HMAC-SHA256&amp;X-Amz-Credential=AKIAWZAJLUBI7SN6X7O7%2F20241010%2Fus-east-2%2Fs3%2Faws4_request&amp;X-Amz-Date=20241010T191821Z&amp;X-Amz-Expires=21600&amp;X-Amz-Signature=ef499d8fd8f2582fd178f9de9bee93727100b6aeed370bec46ada12e3c11d405&amp;X-Amz-SignedHeaders=host" TargetMode="External"/><Relationship Id="rId21" Type="http://schemas.openxmlformats.org/officeDocument/2006/relationships/hyperlink" Target="mailto:judyskwon@gmail.com,richard@towerleadership.com,eric@towerleadership.com" TargetMode="External"/><Relationship Id="rId42" Type="http://schemas.openxmlformats.org/officeDocument/2006/relationships/hyperlink" Target="https://download-ff.s3.amazonaws.com/jZ9OnSZ9QU2317i1-Timestamp-Speakers-PatrickLynchandJordanBlackmonst.pdf" TargetMode="External"/><Relationship Id="rId63" Type="http://schemas.openxmlformats.org/officeDocument/2006/relationships/hyperlink" Target="https://download-ff.s3.amazonaws.com/4o5A14zyV8z1Xh0f-Timestamp-Speakers-MichaelBarnoandJordanBlackmonst.pdf" TargetMode="External"/><Relationship Id="rId84" Type="http://schemas.openxmlformats.org/officeDocument/2006/relationships/hyperlink" Target="https://download-ff.s3.us-east-2.amazonaws.com/IjiaFXd9E6V0eZWM/Meigan-Miller-and-Jordan-Blackmon-t.pdf?X-Amz-Algorithm=AWS4-HMAC-SHA256&amp;X-Amz-Credential=AKIAWZAJLUBI7SN6X7O7%2F20240913%2Fus-east-2%2Fs3%2Faws4_request&amp;X-Amz-Date=20240913T165029Z&amp;X-Amz-Expires=21600&amp;X-Amz-Signature=ebb665d55bcb2346aebf465081af8a98f113e95bd4f6c046b21e31f836bd9fb5&amp;X-Amz-SignedHeaders=host" TargetMode="External"/><Relationship Id="rId138" Type="http://schemas.openxmlformats.org/officeDocument/2006/relationships/hyperlink" Target="https://download-ff.s3.us-east-2.amazonaws.com/PbqErI9Pi3bCllyf/Jack-Rusch-and-Jordan-Blackmon-t.pdf?X-Amz-Algorithm=AWS4-HMAC-SHA256&amp;X-Amz-Credential=AKIAWZAJLUBI7SN6X7O7%2F20241022%2Fus-east-2%2Fs3%2Faws4_request&amp;X-Amz-Date=20241022T223918Z&amp;X-Amz-Expires=21600&amp;X-Amz-Signature=ae74423d997360e9e9a632b1ddfdd37586ee2395f588129e39a61bc0e7404907&amp;X-Amz-SignedHeaders=host" TargetMode="External"/><Relationship Id="rId159" Type="http://schemas.openxmlformats.org/officeDocument/2006/relationships/hyperlink" Target="https://download-ff.s3.us-east-2.amazonaws.com/Josh-Parry-and-Jordan-Blackmon%20-%202024-12-20.pdf?X-Amz-Algorithm=AWS4-HMAC-SHA256&amp;X-Amz-Credential=AKIAWZAJLUBI7SN6X7O7%2F20241220%2Fus-east-2%2Fs3%2Faws4_request&amp;X-Amz-Date=20241220T191347Z&amp;X-Amz-Expires=21600&amp;X-Amz-Signature=8c861e4baa49bad8c119345865666f70add9c6d7c8dc32ee19bb607fd922ee1d&amp;X-Amz-SignedHeaders=host" TargetMode="External"/><Relationship Id="rId170" Type="http://schemas.openxmlformats.org/officeDocument/2006/relationships/hyperlink" Target="https://download-ff.s3.us-east-2.amazonaws.com/Jay-Hazen-and-Jordan-Blackmon%20-%202025-01-08.pdf?X-Amz-Algorithm=AWS4-HMAC-SHA256&amp;X-Amz-Credential=AKIAWZAJLUBI7SN6X7O7%2F20250108%2Fus-east-2%2Fs3%2Faws4_request&amp;X-Amz-Date=20250108T203015Z&amp;X-Amz-Expires=21600&amp;X-Amz-Signature=365ce0de4a83b7f4c8b449d1d9bf921c1118441bba6b66798723a2aec2bb2e3a&amp;X-Amz-SignedHeaders=host" TargetMode="External"/><Relationship Id="rId191" Type="http://schemas.openxmlformats.org/officeDocument/2006/relationships/hyperlink" Target="https://download-ff.s3.us-east-2.amazonaws.com/01JRJVZ4J5AS2S97X8W794CHC4/downloads/transcript/Roderick-Davies-and-Jordan-Blackmon-a2b33764-a575-40ab-bad3-008de128f07d-2025-04-17-17-00-00.pdf?X-Amz-Algorithm=AWS4-HMAC-SHA256&amp;X-Amz-Credential=AKIAWZAJLUBIVRJ35B6I%2F20250417%2Fus-east-2%2Fs3%2Faws4_request&amp;X-Amz-Date=20250417T180548Z&amp;X-Amz-Expires=21600&amp;X-Amz-Signature=839e4f4ec8734a78be41671507f824f7f7560eb7f7d9f083805c4024998ab808&amp;X-Amz-SignedHeaders=host" TargetMode="External"/><Relationship Id="rId205" Type="http://schemas.openxmlformats.org/officeDocument/2006/relationships/hyperlink" Target="https://download-ff.s3.us-east-2.amazonaws.com/01JSY8MYJHSQ03YX8RN3SYYN95/downloads/transcript/Dr-Allen-Dr-George-Eric-Morin-6635d2ea-889c-497c-bb69-315c04f1a9eb-2025-04-30-13-00-00.pdf?X-Amz-Algorithm=AWS4-HMAC-SHA256&amp;X-Amz-Credential=AKIAWZAJLUBIVRJ35B6I%2F20250430%2Fus-east-2%2Fs3%2Faws4_request&amp;X-Amz-Date=20250430T133836Z&amp;X-Amz-Expires=21600&amp;X-Amz-Signature=651bec354c5419178e1dcd68f3d006f6ddbdd619de188c1612e5ebd40f498b28&amp;X-Amz-SignedHeaders=host" TargetMode="External"/><Relationship Id="rId226" Type="http://schemas.openxmlformats.org/officeDocument/2006/relationships/hyperlink" Target="https://download-ff.s3.us-east-2.amazonaws.com/01JVCTETFGH9KGS7SK5YECVK9Q/downloads/transcript/Due-Diligence-Meeting-Dr-Eusebio-JK-Exec-b7be77cb-d765-46e6-b0b4-58c04ada9467-2025-05-16-15-30-00.pdf?X-Amz-Algorithm=AWS4-HMAC-SHA256&amp;X-Amz-Credential=AKIAWZAJLUBIVRJ35B6I%2F20250516%2Fus-east-2%2Fs3%2Faws4_request&amp;X-Amz-Date=20250516T161655Z&amp;X-Amz-Expires=21600&amp;X-Amz-Signature=ec1f7d46e1c8fd9df945181c5ec64be8f76054bdc57444f84cd6747d2739e6b8&amp;X-Amz-SignedHeaders=host" TargetMode="External"/><Relationship Id="rId247" Type="http://schemas.openxmlformats.org/officeDocument/2006/relationships/hyperlink" Target="https://download-ff.s3.us-east-2.amazonaws.com/01JWGTB81HD59V9246FMV222AH/downloads/transcript/transcript-c86153a3-4150-44f3-a35d-e347044f83d6-2025-06-05-17-51-32.pdf?X-Amz-Algorithm=AWS4-HMAC-SHA256&amp;X-Amz-Credential=AKIAWZAJLUBIVRJ35B6I%2F20250605%2Fus-east-2%2Fs3%2Faws4_request&amp;X-Amz-Date=20250605T175134Z&amp;X-Amz-Expires=21600&amp;X-Amz-Signature=60d24493099702557a39a9a91407746fd529146d94b9a6db4c6167d2caaf12db&amp;X-Amz-SignedHeaders=host" TargetMode="External"/><Relationship Id="rId107" Type="http://schemas.openxmlformats.org/officeDocument/2006/relationships/hyperlink" Target="https://download-ff.s3.us-east-2.amazonaws.com/DgxoFFXbvue5FYxG/3-00pm-ET-Paul-Calat-Eric-Morin-t.pdf?X-Amz-Algorithm=AWS4-HMAC-SHA256&amp;X-Amz-Credential=AKIAWZAJLUBI7SN6X7O7%2F20241001%2Fus-east-2%2Fs3%2Faws4_request&amp;X-Amz-Date=20241001T142426Z&amp;X-Amz-Expires=21600&amp;X-Amz-Signature=bc63e241a6de4253dadefbd1dabeaefe2fd6b9ae37e3e8e316b803f1b19ead6e&amp;X-Amz-SignedHeaders=host" TargetMode="External"/><Relationship Id="rId11" Type="http://schemas.openxmlformats.org/officeDocument/2006/relationships/hyperlink" Target="mailto:andrewtremont@gmail.com,jordan@towerleadership.com" TargetMode="External"/><Relationship Id="rId32" Type="http://schemas.openxmlformats.org/officeDocument/2006/relationships/hyperlink" Target="https://download-ff.s3.amazonaws.com/cQBNVtxGIr7IX9BD-Timestamp-Speakers-PatrickLynchandJordanBlackmonst.pdf" TargetMode="External"/><Relationship Id="rId53" Type="http://schemas.openxmlformats.org/officeDocument/2006/relationships/hyperlink" Target="https://download-ff.s3.amazonaws.com/88WFFS3v4a7iVitP-Timestamp-Speakers-JerryBurnsandJordanBlackmonst.pdf" TargetMode="External"/><Relationship Id="rId74" Type="http://schemas.openxmlformats.org/officeDocument/2006/relationships/hyperlink" Target="https://download-ff.s3.amazonaws.com/B5qQKTvjeEGHR5M9-Timestamp-Speakers-HassanMoetiandJordanBlackmonst.pdf" TargetMode="External"/><Relationship Id="rId128" Type="http://schemas.openxmlformats.org/officeDocument/2006/relationships/hyperlink" Target="https://download-ff.s3.us-east-2.amazonaws.com/aA4fGP9FX4VlP7Cs/Neil-Hoss-and-Jordan-Blackmon-t.pdf?X-Amz-Algorithm=AWS4-HMAC-SHA256&amp;X-Amz-Credential=AKIAWZAJLUBI7SN6X7O7%2F20241016%2Fus-east-2%2Fs3%2Faws4_request&amp;X-Amz-Date=20241016T155346Z&amp;X-Amz-Expires=21600&amp;X-Amz-Signature=0ae363b2616b12c61b36fa604d5d18710be3b4afcbb3dd7e6e44baa3861dcade&amp;X-Amz-SignedHeaders=host" TargetMode="External"/><Relationship Id="rId149" Type="http://schemas.openxmlformats.org/officeDocument/2006/relationships/hyperlink" Target="https://download-ff.s3.us-east-2.amazonaws.com/GXtHsAjHbcy5EkEV/Dr-Sajid-and-Jordan-Blackmon-t.pdf?X-Amz-Algorithm=AWS4-HMAC-SHA256&amp;X-Amz-Credential=AKIAWZAJLUBI7SN6X7O7%2F20241105%2Fus-east-2%2Fs3%2Faws4_request&amp;X-Amz-Date=20241105T221708Z&amp;X-Amz-Expires=21600&amp;X-Amz-Signature=8ad12c285d82ede8249fe7819c64fbdd85fe00b435f65f21dc992af08959462e&amp;X-Amz-SignedHeaders=host" TargetMode="External"/><Relationship Id="rId5" Type="http://schemas.openxmlformats.org/officeDocument/2006/relationships/hyperlink" Target="mailto:joeldavisdds@gmail.com,richard@towerleadership.com,eric@towerleadership.com" TargetMode="External"/><Relationship Id="rId95" Type="http://schemas.openxmlformats.org/officeDocument/2006/relationships/hyperlink" Target="https://download-ff.s3.us-east-2.amazonaws.com/zkJ0gCNDmAU11YRW/John-D-Massey-and-Jordan-Blackmon-t.pdf?X-Amz-Algorithm=AWS4-HMAC-SHA256&amp;X-Amz-Credential=AKIAWZAJLUBI7SN6X7O7%2F20240918%2Fus-east-2%2Fs3%2Faws4_request&amp;X-Amz-Date=20240918T185827Z&amp;X-Amz-Expires=21600&amp;X-Amz-Signature=cfde88198395ffbe0337eaedd770eabb21f628255a912b7c877dc8390e4ebace&amp;X-Amz-SignedHeaders=host" TargetMode="External"/><Relationship Id="rId160" Type="http://schemas.openxmlformats.org/officeDocument/2006/relationships/hyperlink" Target="https://download-ff.s3.us-east-2.amazonaws.com/Advisory-Call-Lisa-Dr-Daron-Clark-Link-in-Desc-%20-%202025-01-10.pdf?X-Amz-Algorithm=AWS4-HMAC-SHA256&amp;X-Amz-Credential=AKIAWZAJLUBI7SN6X7O7%2F20250110%2Fus-east-2%2Fs3%2Faws4_request&amp;X-Amz-Date=20250110T203926Z&amp;X-Amz-Expires=21600&amp;X-Amz-Signature=8397c4096bcf1a7eda04ba0382cb742bed07f21693eb1e8c7f2266b58843b54a&amp;X-Amz-SignedHeaders=host" TargetMode="External"/><Relationship Id="rId181" Type="http://schemas.openxmlformats.org/officeDocument/2006/relationships/hyperlink" Target="https://download-ff.s3.us-east-2.amazonaws.com/01JRB1Z7WVZ56XZ8QM8G0SNKDF/downloads/transcript/Abhishek-Nagaraj-and-Jordan-Blackmon-908fa85d-8e3d-4ec2-acec-b8579d3bd5a2-2025-04-15-15-00-00.pdf?X-Amz-Algorithm=AWS4-HMAC-SHA256&amp;X-Amz-Credential=AKIAWZAJLUBIVRJ35B6I%2F20250415%2Fus-east-2%2Fs3%2Faws4_request&amp;X-Amz-Date=20250415T160455Z&amp;X-Amz-Expires=21600&amp;X-Amz-Signature=65b81ec7c81242ec61af704a8e7055b3250c8f7eda5d2da9839f9edd1b8ccb13&amp;X-Amz-SignedHeaders=host" TargetMode="External"/><Relationship Id="rId216" Type="http://schemas.openxmlformats.org/officeDocument/2006/relationships/hyperlink" Target="https://download-ff.s3.us-east-2.amazonaws.com/01JTR9290TD9T4ENPQ2TDK1Z4W/downloads/transcript/Dr-Hazen-Advisory-Call-d77def0d-3d8c-4196-87f2-a6312058f14d-2025-05-12-19-00-00.pdf?X-Amz-Algorithm=AWS4-HMAC-SHA256&amp;X-Amz-Credential=AKIAWZAJLUBIVRJ35B6I%2F20250512%2Fus-east-2%2Fs3%2Faws4_request&amp;X-Amz-Date=20250512T200835Z&amp;X-Amz-Expires=21600&amp;X-Amz-Signature=e5130070e339c2f257cd4f5258289aa6bb6640f5b2634f90b4c4fda1cdc68192&amp;X-Amz-SignedHeaders=host" TargetMode="External"/><Relationship Id="rId237" Type="http://schemas.openxmlformats.org/officeDocument/2006/relationships/hyperlink" Target="https://download-ff.s3.us-east-2.amazonaws.com/01JVW7TMQEMVN55G44YCXZR9GR/downloads/transcript/Josh-Parry-and-Jordan-Blackmon-be70b2b6-4caa-4696-8c39-59aaf9dcebe1-2025-05-28-16-00-00.pdf?X-Amz-Algorithm=AWS4-HMAC-SHA256&amp;X-Amz-Credential=AKIAWZAJLUBIVRJ35B6I%2F20250528%2Fus-east-2%2Fs3%2Faws4_request&amp;X-Amz-Date=20250528T162808Z&amp;X-Amz-Expires=21600&amp;X-Amz-Signature=e3b1ed1e2ea8d095a4064011a865328cec4ea0ed246b323c54ef681c07bce53e&amp;X-Amz-SignedHeaders=host" TargetMode="External"/><Relationship Id="rId22" Type="http://schemas.openxmlformats.org/officeDocument/2006/relationships/hyperlink" Target="https://download-ff.s3.amazonaws.com/jUh1rotSp5F3oRM9-Timestamp-Speakers-Drst.pdf" TargetMode="External"/><Relationship Id="rId43" Type="http://schemas.openxmlformats.org/officeDocument/2006/relationships/hyperlink" Target="https://download-ff.s3.amazonaws.com/09cBR7mcbGXDmKJs-Timestamp-Speakers-RivertownDentalandJordanBlackmonst.pdf" TargetMode="External"/><Relationship Id="rId64" Type="http://schemas.openxmlformats.org/officeDocument/2006/relationships/hyperlink" Target="https://download-ff.s3.amazonaws.com/79ml7LWR7IgztC4v-Timestamp-Speakers-RonaldSamburskyandJordanBlackmonst.pdf" TargetMode="External"/><Relationship Id="rId118" Type="http://schemas.openxmlformats.org/officeDocument/2006/relationships/hyperlink" Target="https://download-ff.s3.us-east-2.amazonaws.com/P5Vu6EXCBNyj3KJ5/4-00pm-ET-Rivertown-Dental-Eric-Morin-st.pdf?X-Amz-Algorithm=AWS4-HMAC-SHA256&amp;X-Amz-Credential=AKIAWZAJLUBI7SN6X7O7%2F20241010%2Fus-east-2%2Fs3%2Faws4_request&amp;X-Amz-Date=20241010T205224Z&amp;X-Amz-Expires=21600&amp;X-Amz-Signature=e8eeedd982f77263603a191201204d6f9dd6c981df29a69548abeaee074e9f05&amp;X-Amz-SignedHeaders=host" TargetMode="External"/><Relationship Id="rId139" Type="http://schemas.openxmlformats.org/officeDocument/2006/relationships/hyperlink" Target="https://download-ff.s3.us-east-2.amazonaws.com/Vd6ArLWC0Yvj3SY7/9-00-AM-ET-Greg-Cochrane-and-Eric-Morin-t.pdf?X-Amz-Algorithm=AWS4-HMAC-SHA256&amp;X-Amz-Credential=AKIAWZAJLUBI7SN6X7O7%2F20241023%2Fus-east-2%2Fs3%2Faws4_request&amp;X-Amz-Date=20241023T144914Z&amp;X-Amz-Expires=21600&amp;X-Amz-Signature=365e6b4ae753a6dc82583bd70ae7b0f8c6ba4133a80bc4a9d8614dae74c30835&amp;X-Amz-SignedHeaders=host" TargetMode="External"/><Relationship Id="rId85" Type="http://schemas.openxmlformats.org/officeDocument/2006/relationships/hyperlink" Target="https://download-ff.s3.us-east-2.amazonaws.com/2SjaVFSo9UREFwcx/Dr-Friedberg-and-Jordan-Blackmon-t.pdf?X-Amz-Algorithm=AWS4-HMAC-SHA256&amp;X-Amz-Credential=AKIAWZAJLUBI7SN6X7O7%2F20240910%2Fus-east-2%2Fs3%2Faws4_request&amp;X-Amz-Date=20240910T174702Z&amp;X-Amz-Expires=21600&amp;X-Amz-Signature=eb164bef788396207e1bdc4c3588fae91d45ec8729e1d7f89b8c704e5eabd787&amp;X-Amz-SignedHeaders=host" TargetMode="External"/><Relationship Id="rId150" Type="http://schemas.openxmlformats.org/officeDocument/2006/relationships/hyperlink" Target="https://download-ff.s3.us-east-2.amazonaws.com/9iW2nxHXVn2AIXMo/9-00am-ET-Boone-Allen-George-Richard-st.pdf?X-Amz-Algorithm=AWS4-HMAC-SHA256&amp;X-Amz-Credential=AKIAWZAJLUBI7SN6X7O7%2F20241106%2Fus-east-2%2Fs3%2Faws4_request&amp;X-Amz-Date=20241106T145345Z&amp;X-Amz-Expires=21600&amp;X-Amz-Signature=296a96e6acd8d0f2f5f236410481454fb41ab5df38866fd7335e48d3153469f2&amp;X-Amz-SignedHeaders=host" TargetMode="External"/><Relationship Id="rId171" Type="http://schemas.openxmlformats.org/officeDocument/2006/relationships/hyperlink" Target="https://download-ff.s3.us-east-2.amazonaws.com/Roderick-Davies-and-Jordan-Blackmon%20-%202025-01-08.pdf?X-Amz-Algorithm=AWS4-HMAC-SHA256&amp;X-Amz-Credential=AKIAWZAJLUBI7SN6X7O7%2F20250108%2Fus-east-2%2Fs3%2Faws4_request&amp;X-Amz-Date=20250108T190153Z&amp;X-Amz-Expires=21600&amp;X-Amz-Signature=98cd9e9025772a0eb6ff7e98160777fd8803f3ce392bdbfb56f87558c5c7b5ab&amp;X-Amz-SignedHeaders=host" TargetMode="External"/><Relationship Id="rId192" Type="http://schemas.openxmlformats.org/officeDocument/2006/relationships/hyperlink" Target="https://download-ff.s3.us-east-2.amazonaws.com/01JRZ970A77FVZBG7MMC7F5S6T/downloads/transcript/Dr-Ganong-Eric-Morin-b33d5cfc-3817-44b3-942e-90b0514c818a-2025-04-17-18-30-00.pdf?X-Amz-Algorithm=AWS4-HMAC-SHA256&amp;X-Amz-Credential=AKIAWZAJLUBIVRJ35B6I%2F20250417%2Fus-east-2%2Fs3%2Faws4_request&amp;X-Amz-Date=20250417T192506Z&amp;X-Amz-Expires=21600&amp;X-Amz-Signature=35830028e8f5ffafb9e03fec9a119f07812e7903e7cb07ed55c02bf3cc642283&amp;X-Amz-SignedHeaders=host" TargetMode="External"/><Relationship Id="rId206" Type="http://schemas.openxmlformats.org/officeDocument/2006/relationships/hyperlink" Target="https://download-ff.s3.us-east-2.amazonaws.com/01JSWNA9EC13YHER8FF2EZAYH8/downloads/transcript/Eric-Morin-Dr-Fakhimi-33b709d1-a387-44b7-a4e7-6448f35f4b08-2025-04-29-22-30-00.pdf?X-Amz-Algorithm=AWS4-HMAC-SHA256&amp;X-Amz-Credential=AKIAWZAJLUBIVRJ35B6I%2F20250429%2Fus-east-2%2Fs3%2Faws4_request&amp;X-Amz-Date=20250429T231953Z&amp;X-Amz-Expires=21600&amp;X-Amz-Signature=0310be792e112864d663fa9f44a405e9e19780ed7209afb9b5ab269340d51cab&amp;X-Amz-SignedHeaders=host" TargetMode="External"/><Relationship Id="rId227" Type="http://schemas.openxmlformats.org/officeDocument/2006/relationships/hyperlink" Target="https://download-ff.s3.us-east-2.amazonaws.com/01JTRR8XBMY5700GNFY38JAJ5G/downloads/transcript/Dr-Sweeney-Eric-Morin-10f89086-b39f-4eec-b675-c20774b7389b-2025-05-14-20-15-00.pdf?X-Amz-Algorithm=AWS4-HMAC-SHA256&amp;X-Amz-Credential=AKIAWZAJLUBIVRJ35B6I%2F20250514%2Fus-east-2%2Fs3%2Faws4_request&amp;X-Amz-Date=20250514T212618Z&amp;X-Amz-Expires=21600&amp;X-Amz-Signature=90f45d46106fb2116090cc0440b3ddd6c485d3b26f71df7ebe1f7086dc5dcf92&amp;X-Amz-SignedHeaders=host" TargetMode="External"/><Relationship Id="rId248" Type="http://schemas.openxmlformats.org/officeDocument/2006/relationships/hyperlink" Target="mailto:jordan@towerleadership.com" TargetMode="External"/><Relationship Id="rId12" Type="http://schemas.openxmlformats.org/officeDocument/2006/relationships/hyperlink" Target="mailto:andrewtremont@gmail.com,jordan@towerleadership.com" TargetMode="External"/><Relationship Id="rId33" Type="http://schemas.openxmlformats.org/officeDocument/2006/relationships/hyperlink" Target="https://download-ff.s3.amazonaws.com/xBUpCyMQZkfdZD8M-Timestamp-Speakers-AjtremontandJordanBlackmonst.pdf" TargetMode="External"/><Relationship Id="rId108" Type="http://schemas.openxmlformats.org/officeDocument/2006/relationships/hyperlink" Target="https://download-ff.s3.us-east-2.amazonaws.com/PDVCDMlr85NTMmAV/Dr-Wade-Poston-and-Jordan-Blackmon-t.pdf?X-Amz-Algorithm=AWS4-HMAC-SHA256&amp;X-Amz-Credential=AKIAWZAJLUBI7SN6X7O7%2F20241001%2Fus-east-2%2Fs3%2Faws4_request&amp;X-Amz-Date=20241001T170818Z&amp;X-Amz-Expires=21600&amp;X-Amz-Signature=5d55b56f64503fb61d15a00ee8f1a28bc74df6277f3960a5a2d2660046429b84&amp;X-Amz-SignedHeaders=host" TargetMode="External"/><Relationship Id="rId129" Type="http://schemas.openxmlformats.org/officeDocument/2006/relationships/hyperlink" Target="https://download-ff.s3.us-east-2.amazonaws.com/I8B3Qik8liGReif0/Dr-Capponi-and-Jordan-Blackmon-t.pdf?X-Amz-Algorithm=AWS4-HMAC-SHA256&amp;X-Amz-Credential=AKIAWZAJLUBI7SN6X7O7%2F20241016%2Fus-east-2%2Fs3%2Faws4_request&amp;X-Amz-Date=20241016T170148Z&amp;X-Amz-Expires=21600&amp;X-Amz-Signature=4c2f4433838edcfb8f1ff613ea46ee31774513123c8fbf0bbee5aaf85145048e&amp;X-Amz-SignedHeaders=host" TargetMode="External"/><Relationship Id="rId54" Type="http://schemas.openxmlformats.org/officeDocument/2006/relationships/hyperlink" Target="https://download-ff.s3.amazonaws.com/QL0ukRPxF26ZK2ah-Timestamp-Speakers-AndrewTremontandJordanBlackmonst.pdf" TargetMode="External"/><Relationship Id="rId75" Type="http://schemas.openxmlformats.org/officeDocument/2006/relationships/hyperlink" Target="https://download-ff.s3.amazonaws.com/BdBTBMocYA3xEDBW-Timestamp-Speakers-KianDjawdanandJordanBlackmonst.pdf" TargetMode="External"/><Relationship Id="rId96" Type="http://schemas.openxmlformats.org/officeDocument/2006/relationships/hyperlink" Target="https://download-ff.s3.us-east-2.amazonaws.com/cNPOaX6SudhIxyAf/Neil-Hoss-and-Jordan-Blackmon-t.pdf?X-Amz-Algorithm=AWS4-HMAC-SHA256&amp;X-Amz-Credential=AKIAWZAJLUBI7SN6X7O7%2F20240918%2Fus-east-2%2Fs3%2Faws4_request&amp;X-Amz-Date=20240918T155832Z&amp;X-Amz-Expires=21600&amp;X-Amz-Signature=dfcb02859fef37cf86469a09c0c2ea9416539a9706fe5fd49d83a32032a15d24&amp;X-Amz-SignedHeaders=host" TargetMode="External"/><Relationship Id="rId140" Type="http://schemas.openxmlformats.org/officeDocument/2006/relationships/hyperlink" Target="https://download-ff.s3.us-east-2.amazonaws.com/jGMwyh6jJKvF7j3i/1-00pm-ET-Mary-Ann-Garcia-Eric-Morin-st.pdf?X-Amz-Algorithm=AWS4-HMAC-SHA256&amp;X-Amz-Credential=AKIAWZAJLUBI7SN6X7O7%2F20241023%2Fus-east-2%2Fs3%2Faws4_request&amp;X-Amz-Date=20241023T180852Z&amp;X-Amz-Expires=21600&amp;X-Amz-Signature=c57a693691d8c8c07cdfac16cacb5d845e0dd615dda8f59ca8a4e4bff215d870&amp;X-Amz-SignedHeaders=host" TargetMode="External"/><Relationship Id="rId161" Type="http://schemas.openxmlformats.org/officeDocument/2006/relationships/hyperlink" Target="https://download-ff.s3.us-east-2.amazonaws.com/Matthew-Bagnall-and-Jordan-Blackmon%20-%202025-01-10.pdf?X-Amz-Algorithm=AWS4-HMAC-SHA256&amp;X-Amz-Credential=AKIAWZAJLUBI7SN6X7O7%2F20250110%2Fus-east-2%2Fs3%2Faws4_request&amp;X-Amz-Date=20250110T181337Z&amp;X-Amz-Expires=21600&amp;X-Amz-Signature=f18febb7cc99c68f1ff717e093fd6dc32ad6d2a729d882f8223ca7f8e67c23c1&amp;X-Amz-SignedHeaders=host" TargetMode="External"/><Relationship Id="rId182" Type="http://schemas.openxmlformats.org/officeDocument/2006/relationships/hyperlink" Target="https://download-ff.s3.us-east-2.amazonaws.com/01JRTCT0P2R1S69HJN7FGXCVV5/downloads/transcript/Dr-Gambrell-Advisory-Call-7c3960f8-9c7e-46f9-b5b9-16de0c2549d4-2025-04-15-16-00-00.pdf?X-Amz-Algorithm=AWS4-HMAC-SHA256&amp;X-Amz-Credential=AKIAWZAJLUBIVRJ35B6I%2F20250415%2Fus-east-2%2Fs3%2Faws4_request&amp;X-Amz-Date=20250415T163637Z&amp;X-Amz-Expires=21600&amp;X-Amz-Signature=f684f010bf246f81309c5868633e365af0f293eacbeceeead5f6c6ce29386998&amp;X-Amz-SignedHeaders=host" TargetMode="External"/><Relationship Id="rId217" Type="http://schemas.openxmlformats.org/officeDocument/2006/relationships/hyperlink" Target="https://download-ff.s3.us-east-2.amazonaws.com/01JVQ7W0FQMJVSDKE94JXG9EX1/downloads/transcript/Dr-Wimmer-Eric-Morin-bc81d801-e365-4f3c-8e18-889bb873ea59-2025-05-22-15-00-00.pdf?X-Amz-Algorithm=AWS4-HMAC-SHA256&amp;X-Amz-Credential=AKIAWZAJLUBIVRJ35B6I%2F20250522%2Fus-east-2%2Fs3%2Faws4_request&amp;X-Amz-Date=20250522T155846Z&amp;X-Amz-Expires=21600&amp;X-Amz-Signature=1c28ee84723c8b0a65d846acdd598bcb9e97e9e85dd155e626e20cc28cab4a28&amp;X-Amz-SignedHeaders=host" TargetMode="External"/><Relationship Id="rId6" Type="http://schemas.openxmlformats.org/officeDocument/2006/relationships/hyperlink" Target="mailto:ali@softtouchdental.com,richard@towerleadership.com,eric@towerleadership.com" TargetMode="External"/><Relationship Id="rId238" Type="http://schemas.openxmlformats.org/officeDocument/2006/relationships/hyperlink" Target="https://download-ff.s3.us-east-2.amazonaws.com/01JWBFKS34FCV5QGTRWQQRB3EA/downloads/transcript/Dr-Rusch-Advisory-Call-d465ba88-4aa3-41da-9b27-c996046cb96f-2025-05-28-14-00-00.pdf?X-Amz-Algorithm=AWS4-HMAC-SHA256&amp;X-Amz-Credential=AKIAWZAJLUBIVRJ35B6I%2F20250528%2Fus-east-2%2Fs3%2Faws4_request&amp;X-Amz-Date=20250528T144205Z&amp;X-Amz-Expires=21600&amp;X-Amz-Signature=ad6a45a9834c94a7adf60421a9cb82d426b53dbd2729b740c3232f69de25f9e5&amp;X-Amz-SignedHeaders=host" TargetMode="External"/><Relationship Id="rId23" Type="http://schemas.openxmlformats.org/officeDocument/2006/relationships/hyperlink" Target="https://download-ff.s3.amazonaws.com/F3cywRJ57mpIHTk1-Timestamp-Speakers-RonaldSamburskyandJordanBlackmonst.pdf" TargetMode="External"/><Relationship Id="rId119" Type="http://schemas.openxmlformats.org/officeDocument/2006/relationships/hyperlink" Target="https://download-ff.s3.us-east-2.amazonaws.com/uC7PmoY7oqfWsTp0/5-00pm-ET-Joel-Davis-Eric-Morin-st.pdf?X-Amz-Algorithm=AWS4-HMAC-SHA256&amp;X-Amz-Credential=AKIAWZAJLUBI7SN6X7O7%2F20241010%2Fus-east-2%2Fs3%2Faws4_request&amp;X-Amz-Date=20241010T211950Z&amp;X-Amz-Expires=21600&amp;X-Amz-Signature=9e625a80537c8143074aac31d2a655ae4685a76259fee5f6b6396cf17ac6ab02&amp;X-Amz-SignedHeaders=host" TargetMode="External"/><Relationship Id="rId44" Type="http://schemas.openxmlformats.org/officeDocument/2006/relationships/hyperlink" Target="https://download-ff.s3.amazonaws.com/WfEvqLm1DI9sI1wV-Timestamp-Speakers-RonaldSamburskyandJordanBlackmonst.pdf" TargetMode="External"/><Relationship Id="rId65" Type="http://schemas.openxmlformats.org/officeDocument/2006/relationships/hyperlink" Target="https://download-ff.s3.amazonaws.com/kW55AhYCdCneiIoL-Timestamp-Speakers-MichaelCMcGlamryandJordanBlackmonst.pdf" TargetMode="External"/><Relationship Id="rId86" Type="http://schemas.openxmlformats.org/officeDocument/2006/relationships/hyperlink" Target="https://download-ff.s3.us-east-2.amazonaws.com/eErnW83NQzl4XTMR/Thomas-Lynch-and-Jordan-Blackmon-t.pdf?X-Amz-Algorithm=AWS4-HMAC-SHA256&amp;X-Amz-Credential=AKIAWZAJLUBI7SN6X7O7%2F20240913%2Fus-east-2%2Fs3%2Faws4_request&amp;X-Amz-Date=20240913T180303Z&amp;X-Amz-Expires=21600&amp;X-Amz-Signature=836634771191f29e546e7a87d7fa365c3f30601b0d2fc48b653a4c474b86cf34&amp;X-Amz-SignedHeaders=host" TargetMode="External"/><Relationship Id="rId130" Type="http://schemas.openxmlformats.org/officeDocument/2006/relationships/hyperlink" Target="https://download-ff.s3.us-east-2.amazonaws.com/hbNmrljeHmRnT24O/naren-mikkilineni-and-Jordan-Blackmon-t.pdf?X-Amz-Algorithm=AWS4-HMAC-SHA256&amp;X-Amz-Credential=AKIAWZAJLUBI7SN6X7O7%2F20241015%2Fus-east-2%2Fs3%2Faws4_request&amp;X-Amz-Date=20241015T151926Z&amp;X-Amz-Expires=21600&amp;X-Amz-Signature=eaa8627c78d11d5604afcc3470d50c2d3e960b509faca860afff5c447b0d797c&amp;X-Amz-SignedHeaders=host" TargetMode="External"/><Relationship Id="rId151" Type="http://schemas.openxmlformats.org/officeDocument/2006/relationships/hyperlink" Target="https://download-ff.s3.us-east-2.amazonaws.com/lCqXh4BRgGks3dHx/10-30AM-ET-Matthew-Wimmer-Eric-Morin-st.pdf?X-Amz-Algorithm=AWS4-HMAC-SHA256&amp;X-Amz-Credential=AKIAWZAJLUBI7SN6X7O7%2F20241106%2Fus-east-2%2Fs3%2Faws4_request&amp;X-Amz-Date=20241106T160757Z&amp;X-Amz-Expires=21600&amp;X-Amz-Signature=4cb0405f7c35406134540924b7c5b714fa9ee53047c268ade194a4ed9cf50825&amp;X-Amz-SignedHeaders=host" TargetMode="External"/><Relationship Id="rId172" Type="http://schemas.openxmlformats.org/officeDocument/2006/relationships/hyperlink" Target="https://download-ff.s3.us-east-2.amazonaws.com/Roderick-Davies-and-Jordan-Blackmon%20-%202025-01-08.pdf?X-Amz-Algorithm=AWS4-HMAC-SHA256&amp;X-Amz-Credential=AKIAWZAJLUBI7SN6X7O7%2F20250108%2Fus-east-2%2Fs3%2Faws4_request&amp;X-Amz-Date=20250108T190153Z&amp;X-Amz-Expires=21600&amp;X-Amz-Signature=98cd9e9025772a0eb6ff7e98160777fd8803f3ce392bdbfb56f87558c5c7b5ab&amp;X-Amz-SignedHeaders=host" TargetMode="External"/><Relationship Id="rId193" Type="http://schemas.openxmlformats.org/officeDocument/2006/relationships/hyperlink" Target="https://download-ff.s3.us-east-2.amazonaws.com/01JRTRD2B3WM5NJC7109RW63C4/downloads/transcript/Dr-Calat-Tower-Advisory-10601cb6-609d-4972-b102-19fbd108bc7d-2025-04-17-20-30-00.pdf?X-Amz-Algorithm=AWS4-HMAC-SHA256&amp;X-Amz-Credential=AKIAWZAJLUBIVRJ35B6I%2F20250417%2Fus-east-2%2Fs3%2Faws4_request&amp;X-Amz-Date=20250417T212708Z&amp;X-Amz-Expires=21600&amp;X-Amz-Signature=571b1b864659827c9e1e4a904ed910e79b4a463d9c20b50257fb1bdc97133bcb&amp;X-Amz-SignedHeaders=host" TargetMode="External"/><Relationship Id="rId207" Type="http://schemas.openxmlformats.org/officeDocument/2006/relationships/hyperlink" Target="https://download-ff.s3.us-east-2.amazonaws.com/01JSSREC0289MQ48A08CDYKP83/downloads/transcript/Eric-Morin-Matt-Ornstein-919268ab-fb5d-44b6-8cef-121b81b8879e-2025-04-28-18-30-00.pdf?X-Amz-Algorithm=AWS4-HMAC-SHA256&amp;X-Amz-Credential=AKIAWZAJLUBIVRJ35B6I%2F20250428%2Fus-east-2%2Fs3%2Faws4_request&amp;X-Amz-Date=20250428T185554Z&amp;X-Amz-Expires=21600&amp;X-Amz-Signature=c63e18a6badca6bb91764ef6beb23444e15fddeb1776fd81f10fbf86220595af&amp;X-Amz-SignedHeaders=host" TargetMode="External"/><Relationship Id="rId228" Type="http://schemas.openxmlformats.org/officeDocument/2006/relationships/hyperlink" Target="https://download-ff.s3.us-east-2.amazonaws.com/01JTRR8WZ5TR8R74AF6ZYZTP5X/downloads/transcript/Dr-Padron-Eric-Morin-d45d3c93-cf38-4724-8faa-fb20cb6082a2-2025-05-14-15-00-00.pdf?X-Amz-Algorithm=AWS4-HMAC-SHA256&amp;X-Amz-Credential=AKIAWZAJLUBIVRJ35B6I%2F20250514%2Fus-east-2%2Fs3%2Faws4_request&amp;X-Amz-Date=20250514T160146Z&amp;X-Amz-Expires=21600&amp;X-Amz-Signature=248d10c9a7ac0b07c2925c65ff2886f4575b129f2532c9e01befc220a392acf5&amp;X-Amz-SignedHeaders=host" TargetMode="External"/><Relationship Id="rId249" Type="http://schemas.openxmlformats.org/officeDocument/2006/relationships/hyperlink" Target="mailto:drworkman@braseltonsmilestudio.com,office@braseltonsmilestudio.com,jordan@towerleadership.com" TargetMode="External"/><Relationship Id="rId13" Type="http://schemas.openxmlformats.org/officeDocument/2006/relationships/hyperlink" Target="mailto:jeffreyldanner@gmail.com,richard@towerleadership.com,eric@towerleadership.com" TargetMode="External"/><Relationship Id="rId109" Type="http://schemas.openxmlformats.org/officeDocument/2006/relationships/hyperlink" Target="https://download-ff.s3.us-east-2.amazonaws.com/FtMwROHxhWj2xEoY/Dr-Friedberg-and-Jordan-Blackmon-t.pdf?X-Amz-Algorithm=AWS4-HMAC-SHA256&amp;X-Amz-Credential=AKIAWZAJLUBI7SN6X7O7%2F20241001%2Fus-east-2%2Fs3%2Faws4_request&amp;X-Amz-Date=20241001T182926Z&amp;X-Amz-Expires=21600&amp;X-Amz-Signature=14315f4af909769813657f4a3ff637f83267237d229ea257a17b605e1620d896&amp;X-Amz-SignedHeaders=host" TargetMode="External"/><Relationship Id="rId34" Type="http://schemas.openxmlformats.org/officeDocument/2006/relationships/hyperlink" Target="https://download-ff.s3.amazonaws.com/gJV3birnuqUCyvs8-Timestamp-Speakers-MarkKNguyenandJordanBlackmonst.pdf" TargetMode="External"/><Relationship Id="rId55" Type="http://schemas.openxmlformats.org/officeDocument/2006/relationships/hyperlink" Target="https://download-ff.s3.amazonaws.com/riSH0xkgS4wJTdN2-Timestamp-Speakers-Drst.pdf" TargetMode="External"/><Relationship Id="rId76" Type="http://schemas.openxmlformats.org/officeDocument/2006/relationships/hyperlink" Target="https://download-ff.s3.amazonaws.com/6ZJWLbIHBtFiLkrV-Timestamp-Speakers-MarkNguyenandJordanBlackmonst.pdf" TargetMode="External"/><Relationship Id="rId97" Type="http://schemas.openxmlformats.org/officeDocument/2006/relationships/hyperlink" Target="https://download-ff.s3.us-east-2.amazonaws.com/vLLXV9HmaPHrnDAd/8-00am-ET-Justin-Leath-Eric-Morin-t.pdf?X-Amz-Algorithm=AWS4-HMAC-SHA256&amp;X-Amz-Credential=AKIAWZAJLUBI7SN6X7O7%2F20240919%2Fus-east-2%2Fs3%2Faws4_request&amp;X-Amz-Date=20240919T123552Z&amp;X-Amz-Expires=21600&amp;X-Amz-Signature=961dc2b63edd76439ea2c5618dc8e1b832936c25a1ff1e437ea1a27862d01bc6&amp;X-Amz-SignedHeaders=host" TargetMode="External"/><Relationship Id="rId120" Type="http://schemas.openxmlformats.org/officeDocument/2006/relationships/hyperlink" Target="https://download-ff.s3.us-east-2.amazonaws.com/khnyAjxGe6GbaqkV/8-00am-ET-Justin-Leath-Eric-Morin-st.pdf?X-Amz-Algorithm=AWS4-HMAC-SHA256&amp;X-Amz-Credential=AKIAWZAJLUBI7SN6X7O7%2F20241011%2Fus-east-2%2Fs3%2Faws4_request&amp;X-Amz-Date=20241011T125445Z&amp;X-Amz-Expires=21600&amp;X-Amz-Signature=94801996b1250ffb6db37fc158632c083b6eb2910030aa819c14d8eb9b860655&amp;X-Amz-SignedHeaders=host" TargetMode="External"/><Relationship Id="rId141" Type="http://schemas.openxmlformats.org/officeDocument/2006/relationships/hyperlink" Target="https://download-ff.s3.us-east-2.amazonaws.com/nH1r6aQnC8h5cAzP/Dr-Friedberg-and-Jordan-Blackmon-t.pdf?X-Amz-Algorithm=AWS4-HMAC-SHA256&amp;X-Amz-Credential=AKIAWZAJLUBI7SN6X7O7%2F20241023%2Fus-east-2%2Fs3%2Faws4_request&amp;X-Amz-Date=20241023T181604Z&amp;X-Amz-Expires=21600&amp;X-Amz-Signature=de63b14741c7f2c4eb34ee809058a1f5314800417f8d1d153a432f10b1c8a9d0&amp;X-Amz-SignedHeaders=host" TargetMode="External"/><Relationship Id="rId7" Type="http://schemas.openxmlformats.org/officeDocument/2006/relationships/hyperlink" Target="mailto:drjayhazen@gmail.com,jordan@towerleadership.com" TargetMode="External"/><Relationship Id="rId162" Type="http://schemas.openxmlformats.org/officeDocument/2006/relationships/hyperlink" Target="https://download-ff.s3.us-east-2.amazonaws.com/12-30pm-EST-Dr-Danner-Marketing-Deep-Dive%20-%202025-01-10.pdf?X-Amz-Algorithm=AWS4-HMAC-SHA256&amp;X-Amz-Credential=AKIAWZAJLUBI7SN6X7O7%2F20250110%2Fus-east-2%2Fs3%2Faws4_request&amp;X-Amz-Date=20250110T175305Z&amp;X-Amz-Expires=21600&amp;X-Amz-Signature=356bf25d270ccc918ea1b7bd55ded008ea6ad5fe6c7c1011136015d0673e66b5&amp;X-Amz-SignedHeaders=host" TargetMode="External"/><Relationship Id="rId183" Type="http://schemas.openxmlformats.org/officeDocument/2006/relationships/hyperlink" Target="https://download-ff.s3.us-east-2.amazonaws.com/01JRDRXVV1T63W7WTWFVKW292R/downloads/transcript/Dr-Meigan-Miller-Advisory-Call-fda802fc-693d-4d05-96cb-7057822d75da-2025-04-15-17-00-00.pdf?X-Amz-Algorithm=AWS4-HMAC-SHA256&amp;X-Amz-Credential=AKIAWZAJLUBIVRJ35B6I%2F20250415%2Fus-east-2%2Fs3%2Faws4_request&amp;X-Amz-Date=20250415T175012Z&amp;X-Amz-Expires=21600&amp;X-Amz-Signature=36bb1db20d24db51a247ff811de7717cbbe671c0487a752db2adc31239f88ce2&amp;X-Amz-SignedHeaders=host" TargetMode="External"/><Relationship Id="rId218" Type="http://schemas.openxmlformats.org/officeDocument/2006/relationships/hyperlink" Target="https://download-ff.s3.us-east-2.amazonaws.com/01JVDAM1D9PC1RN27CX6GHBP91/downloads/transcript/Craig-Snyder-and-Jordan-Blackmon-c2bf4390-8248-4493-a9b8-cb4a2d445e32-2025-05-22-15-00-00.pdf?X-Amz-Algorithm=AWS4-HMAC-SHA256&amp;X-Amz-Credential=AKIAWZAJLUBIVRJ35B6I%2F20250522%2Fus-east-2%2Fs3%2Faws4_request&amp;X-Amz-Date=20250522T154705Z&amp;X-Amz-Expires=21600&amp;X-Amz-Signature=9d7ec7e99412052cb2f058da2256129817eabb56c902494ea5df272e380b0c06&amp;X-Amz-SignedHeaders=host" TargetMode="External"/><Relationship Id="rId239" Type="http://schemas.openxmlformats.org/officeDocument/2006/relationships/hyperlink" Target="https://download-ff.s3.us-east-2.amazonaws.com/01JVYZSAC45HV4VJFABEWDMTT5/downloads/transcript/Dr-Eusebio-Advisory-Call-78ed1943-4d2f-42ce-9adc-0b1817fd69e3-2025-05-27-20-00-00.pdf?X-Amz-Algorithm=AWS4-HMAC-SHA256&amp;X-Amz-Credential=AKIAWZAJLUBIVRJ35B6I%2F20250527%2Fus-east-2%2Fs3%2Faws4_request&amp;X-Amz-Date=20250527T210546Z&amp;X-Amz-Expires=21600&amp;X-Amz-Signature=3b4b7ea20980bb33a56b8f8afd7b21b2469ec8da5e297286b5a4c32f65418295&amp;X-Amz-SignedHeaders=host" TargetMode="External"/><Relationship Id="rId250" Type="http://schemas.openxmlformats.org/officeDocument/2006/relationships/hyperlink" Target="https://download-ff.s3.us-east-2.amazonaws.com/01JWVAFCSKR35PMRJWSFTSA8JD/downloads/transcript/transcript-a79d7204-db77-4665-88cc-3cfc7d8def04-2025-06-09-15-11-35.pdf?X-Amz-Algorithm=AWS4-HMAC-SHA256&amp;X-Amz-Credential=AKIAWZAJLUBIVRJ35B6I%2F20250609%2Fus-east-2%2Fs3%2Faws4_request&amp;X-Amz-Date=20250609T151137Z&amp;X-Amz-Expires=21600&amp;X-Amz-Signature=fd8e28fbae2d982fe328c5d7630739dcebf430fcb4989bc0bd7f7ec33cd17c7c&amp;X-Amz-SignedHeaders=host" TargetMode="External"/><Relationship Id="rId24" Type="http://schemas.openxmlformats.org/officeDocument/2006/relationships/hyperlink" Target="https://download-ff.s3.amazonaws.com/QvOdVKjz5qTBIgcG-Timestamp-LisaShannonClarkandJordanBlackmont.pdf" TargetMode="External"/><Relationship Id="rId45" Type="http://schemas.openxmlformats.org/officeDocument/2006/relationships/hyperlink" Target="https://download-ff.s3.amazonaws.com/aiIIz9Ss2FP8G6hc-Timestamp-Speakers-JulieMosengandJordanBlackmonst.pdf" TargetMode="External"/><Relationship Id="rId66" Type="http://schemas.openxmlformats.org/officeDocument/2006/relationships/hyperlink" Target="https://download-ff.s3.amazonaws.com/c5856M3L3tuZXI6c-Timestamp-Speakers-NeilHossandJordanBlackmonst.pdf" TargetMode="External"/><Relationship Id="rId87" Type="http://schemas.openxmlformats.org/officeDocument/2006/relationships/hyperlink" Target="https://download-ff.s3.us-east-2.amazonaws.com/Mp0BjMNIwlxcqx3l/1-00pm-ET-David-Ducommun-Eric-Morin-t.pdf?X-Amz-Algorithm=AWS4-HMAC-SHA256&amp;X-Amz-Credential=AKIAWZAJLUBI7SN6X7O7%2F20240906%2Fus-east-2%2Fs3%2Faws4_request&amp;X-Amz-Date=20240906T181629Z&amp;X-Amz-Expires=21600&amp;X-Amz-Signature=6ab47486f7e4046c6262124020dcf74f569179d9664d19cc62e092e25934380d&amp;X-Amz-SignedHeaders=host" TargetMode="External"/><Relationship Id="rId110" Type="http://schemas.openxmlformats.org/officeDocument/2006/relationships/hyperlink" Target="https://download-ff.s3.us-east-2.amazonaws.com/PT0qvmZ5Yu56TqYZ/10-00am-ET-Rivertown-Dental-Tower-Leadership-t.pdf?X-Amz-Algorithm=AWS4-HMAC-SHA256&amp;X-Amz-Credential=AKIAWZAJLUBI7SN6X7O7%2F20241002%2Fus-east-2%2Fs3%2Faws4_request&amp;X-Amz-Date=20241002T151218Z&amp;X-Amz-Expires=21600&amp;X-Amz-Signature=57e0d9729042e9f2a18a8482428002066fbd6c4e826960ea2d4ee5ef63e10ff4&amp;X-Amz-SignedHeaders=host" TargetMode="External"/><Relationship Id="rId131" Type="http://schemas.openxmlformats.org/officeDocument/2006/relationships/hyperlink" Target="https://download-ff.s3.us-east-2.amazonaws.com/Y0LkrZrz09Uk2Ls4/Sogini-Mathew-DDS-and-Jordan-Blackmon-t.pdf?X-Amz-Algorithm=AWS4-HMAC-SHA256&amp;X-Amz-Credential=AKIAWZAJLUBI7SN6X7O7%2F20241016%2Fus-east-2%2Fs3%2Faws4_request&amp;X-Amz-Date=20241016T174646Z&amp;X-Amz-Expires=21600&amp;X-Amz-Signature=ad38ec1bf8ce9a2f4f7a979c0d9327b1787318b47930b1f6d405da28d88f021e&amp;X-Amz-SignedHeaders=host" TargetMode="External"/><Relationship Id="rId152" Type="http://schemas.openxmlformats.org/officeDocument/2006/relationships/hyperlink" Target="https://download-ff.s3.us-east-2.amazonaws.com/ko3EUAwKuKD1fTLs/John-D-Massey-and-Jordan-Blackmon-t.pdf?X-Amz-Algorithm=AWS4-HMAC-SHA256&amp;X-Amz-Credential=AKIAWZAJLUBI7SN6X7O7%2F20241107%2Fus-east-2%2Fs3%2Faws4_request&amp;X-Amz-Date=20241107T200953Z&amp;X-Amz-Expires=21600&amp;X-Amz-Signature=5f0cc96f45d9ea225417e64cfef87302adb67e932771ef2c8516d3a72038a922&amp;X-Amz-SignedHeaders=hostaudio" TargetMode="External"/><Relationship Id="rId173" Type="http://schemas.openxmlformats.org/officeDocument/2006/relationships/hyperlink" Target="https://download-ff.s3.us-east-2.amazonaws.com/Dr-Tremont-and-Jordan-Blackmon%20-%202025-01-08.pdf?X-Amz-Algorithm=AWS4-HMAC-SHA256&amp;X-Amz-Credential=AKIAWZAJLUBI7SN6X7O7%2F20250108%2Fus-east-2%2Fs3%2Faws4_request&amp;X-Amz-Date=20250108T172945Z&amp;X-Amz-Expires=21600&amp;X-Amz-Signature=13e1d18bcd84d6529c2d3d4643b3fdd5d1afcbbbffde9e21567321ab996fd91c&amp;X-Amz-SignedHeaders=host" TargetMode="External"/><Relationship Id="rId194" Type="http://schemas.openxmlformats.org/officeDocument/2006/relationships/hyperlink" Target="https://download-ff.s3.us-east-2.amazonaws.com/01JS06CZ6SZ7Y79R3X5ZV8YBT2/downloads/transcript/Dr-Eusebio-and-Jordan-Blackmon-1758e931-7e09-4ace-af1d-d7373dd6883b-2025-04-22-14-30-00.pdf?X-Amz-Algorithm=AWS4-HMAC-SHA256&amp;X-Amz-Credential=AKIAWZAJLUBIVRJ35B6I%2F20250422%2Fus-east-2%2Fs3%2Faws4_request&amp;X-Amz-Date=20250422T152820Z&amp;X-Amz-Expires=21600&amp;X-Amz-Signature=74493133b6849b6dcc832c70b8ef5c0b50d923b08ed20fb8de058761852060bb&amp;X-Amz-SignedHeaders=host" TargetMode="External"/><Relationship Id="rId208" Type="http://schemas.openxmlformats.org/officeDocument/2006/relationships/hyperlink" Target="https://download-ff.s3.us-east-2.amazonaws.com/01JSEV5XW74JSXATWE4W7ZN3A9/downloads/transcript/Dr-Kornstein-Eric-Morin-494c2076-54fa-45c8-82c1-63e4304036c8-2025-04-28-17-30-00.pdf?X-Amz-Algorithm=AWS4-HMAC-SHA256&amp;X-Amz-Credential=AKIAWZAJLUBIVRJ35B6I%2F20250428%2Fus-east-2%2Fs3%2Faws4_request&amp;X-Amz-Date=20250428T180539Z&amp;X-Amz-Expires=21600&amp;X-Amz-Signature=ddbacd2563816cad7a8ede326d053ecb04134e71d39dc21b53f59c5fb3375ea3&amp;X-Amz-SignedHeaders=host" TargetMode="External"/><Relationship Id="rId229" Type="http://schemas.openxmlformats.org/officeDocument/2006/relationships/hyperlink" Target="https://download-ff.s3.us-east-2.amazonaws.com/01JVQFP6DRWX8FSFGRHRXHWTPW/downloads/transcript/Dr-Ganong-Eric-Morin-7bb1e3a3-6b71-4d04-8428-0858c7d5abeb-2025-05-22-17-00-00.pdf?X-Amz-Algorithm=AWS4-HMAC-SHA256&amp;X-Amz-Credential=AKIAWZAJLUBIVRJ35B6I%2F20250522%2Fus-east-2%2Fs3%2Faws4_request&amp;X-Amz-Date=20250522T175334Z&amp;X-Amz-Expires=21600&amp;X-Amz-Signature=cef0b3e057fb229de8c28a6900077f76e6b40820f614addf0bab8c3809e5a43b&amp;X-Amz-SignedHeaders=host" TargetMode="External"/><Relationship Id="rId240" Type="http://schemas.openxmlformats.org/officeDocument/2006/relationships/hyperlink" Target="https://download-ff.s3.us-east-2.amazonaws.com/01JVYWFWBBZJ244NQEKN11DNYN/downloads/transcript/Q2-Book-Recording-Call-3b8f29e3-de2f-4882-be41-d10e9c80e7e3-2025-05-23-15-45-00.pdf?X-Amz-Algorithm=AWS4-HMAC-SHA256&amp;X-Amz-Credential=AKIAWZAJLUBIVRJ35B6I%2F20250523%2Fus-east-2%2Fs3%2Faws4_request&amp;X-Amz-Date=20250523T171217Z&amp;X-Amz-Expires=21600&amp;X-Amz-Signature=ae70e4bcff3bb4fc4e157522d82b103930088ea4d9342487579b13a66f19d701&amp;X-Amz-SignedHeaders=host" TargetMode="External"/><Relationship Id="rId14" Type="http://schemas.openxmlformats.org/officeDocument/2006/relationships/hyperlink" Target="mailto:jenm8671@icloud.com,jordan@towerleadership.com" TargetMode="External"/><Relationship Id="rId35" Type="http://schemas.openxmlformats.org/officeDocument/2006/relationships/hyperlink" Target="https://download-ff.s3.amazonaws.com/lRVExhLP8LlftNOX-Timestamp-Speakers-SooJinKimandJordanBlackmonst.pdf" TargetMode="External"/><Relationship Id="rId56" Type="http://schemas.openxmlformats.org/officeDocument/2006/relationships/hyperlink" Target="https://download-ff.s3.amazonaws.com/o7k2bYgbK3JuiA3d-Timestamp-Speakers-MichaelandJordanBlackmonst.pdf" TargetMode="External"/><Relationship Id="rId77" Type="http://schemas.openxmlformats.org/officeDocument/2006/relationships/hyperlink" Target="https://download-ff.s3.amazonaws.com/DOHzuM586R5eL5wh-Timestamp-Speakers-Drst.pdf" TargetMode="External"/><Relationship Id="rId100" Type="http://schemas.openxmlformats.org/officeDocument/2006/relationships/hyperlink" Target="https://download-ff.s3.us-east-2.amazonaws.com/0Scaa69HXNmWcEN7/Dr-Capponi-and-Jordan-Blackmon-t.pdf?X-Amz-Algorithm=AWS4-HMAC-SHA256&amp;X-Amz-Credential=AKIAWZAJLUBI7SN6X7O7%2F20240920%2Fus-east-2%2Fs3%2Faws4_request&amp;X-Amz-Date=20240920T171133Z&amp;X-Amz-Expires=21600&amp;X-Amz-Signature=f42a395b62741aaf0411030d2633425dd45dc194583ad5858cfd4f67e6b0dc03&amp;X-Amz-SignedHeaders=host" TargetMode="External"/><Relationship Id="rId8" Type="http://schemas.openxmlformats.org/officeDocument/2006/relationships/hyperlink" Target="mailto:drjayhazen@gmail.com,jordan@towerleadership.com" TargetMode="External"/><Relationship Id="rId98" Type="http://schemas.openxmlformats.org/officeDocument/2006/relationships/hyperlink" Target="https://download-ff.s3.us-east-2.amazonaws.com/65SR8o4BjHST0VbQ/9-30am-ET-Jason-Ganong-Jake-Goates-Eric-Morin-t.pdf?X-Amz-Algorithm=AWS4-HMAC-SHA256&amp;X-Amz-Credential=AKIAWZAJLUBI7SN6X7O7%2F20240919%2Fus-east-2%2Fs3%2Faws4_request&amp;X-Amz-Date=20240919T144403Z&amp;X-Amz-Expires=21600&amp;X-Amz-Signature=16a77e997bec121add075f79df45fbaba7e2c085687787890f9bdda4f7fcdf09&amp;X-Amz-SignedHeaders=host" TargetMode="External"/><Relationship Id="rId121" Type="http://schemas.openxmlformats.org/officeDocument/2006/relationships/hyperlink" Target="https://download-ff.s3.us-east-2.amazonaws.com/6e3SW6rPQ4teRNXQ/Dr-Burns-and-Jordan-Blackmon-t.pdf?X-Amz-Algorithm=AWS4-HMAC-SHA256&amp;X-Amz-Credential=AKIAWZAJLUBI7SN6X7O7%2F20241011%2Fus-east-2%2Fs3%2Faws4_request&amp;X-Amz-Date=20241011T140906Z&amp;X-Amz-Expires=21600&amp;X-Amz-Signature=32430a8ac42eb0c5882dc85acd031fe0187a6df4cbd489467da37ea8e02fe889&amp;X-Amz-SignedHeaders=host" TargetMode="External"/><Relationship Id="rId142" Type="http://schemas.openxmlformats.org/officeDocument/2006/relationships/hyperlink" Target="https://download-ff.s3.us-east-2.amazonaws.com/Vmp7i9jM4B8rB4CL/Craig-Snyder-and-Jordan-Blackmon-t.pdf?X-Amz-Algorithm=AWS4-HMAC-SHA256&amp;X-Amz-Credential=AKIAWZAJLUBI7SN6X7O7%2F20241024%2Fus-east-2%2Fs3%2Faws4_request&amp;X-Amz-Date=20241024T155734Z&amp;X-Amz-Expires=21600&amp;X-Amz-Signature=9313603dbc9904a29531f0957bb51b93ee95dd0ad16f91e8a5917cc03c9441ee&amp;X-Amz-SignedHeaders=host" TargetMode="External"/><Relationship Id="rId163" Type="http://schemas.openxmlformats.org/officeDocument/2006/relationships/hyperlink" Target="https://download-ff.s3.us-east-2.amazonaws.com/11-00am-EST-Dr-Kornstein-Eric-Morin%20-%202025-01-10.pdf?X-Amz-Algorithm=AWS4-HMAC-SHA256&amp;X-Amz-Credential=AKIAWZAJLUBI7SN6X7O7%2F20250110%2Fus-east-2%2Fs3%2Faws4_request&amp;X-Amz-Date=20250110T171721Z&amp;X-Amz-Expires=21600&amp;X-Amz-Signature=f050affd1ba2aa30dfdce34a0a95cfaf129e574339bb178c06e34c63fc0bf787&amp;X-Amz-SignedHeaders=host" TargetMode="External"/><Relationship Id="rId184" Type="http://schemas.openxmlformats.org/officeDocument/2006/relationships/hyperlink" Target="https://download-ff.s3.us-east-2.amazonaws.com/01JRR990HJE611S45XK7782KE0/downloads/transcript/Dr-Sweeney-Eric-Morin-Virtual-Strategy-Session-f85ad466-4b94-4300-a30d-5da8844d1623-2025-04-15-18-30-00.pdf?X-Amz-Algorithm=AWS4-HMAC-SHA256&amp;X-Amz-Credential=AKIAWZAJLUBIVRJ35B6I%2F20250415%2Fus-east-2%2Fs3%2Faws4_request&amp;X-Amz-Date=20250415T211757Z&amp;X-Amz-Expires=21600&amp;X-Amz-Signature=4fe5049b51268c529e813f78d5e4c8c86581baac90d04bb48262c18a879455d8&amp;X-Amz-SignedHeaders=host" TargetMode="External"/><Relationship Id="rId219" Type="http://schemas.openxmlformats.org/officeDocument/2006/relationships/hyperlink" Target="https://download-ff.s3.us-east-2.amazonaws.com/01JVVZ3BMMCGEYEV0X7E2TN04R/downloads/transcript/Dr-Long-Advisory-Call-f5a47f76-5a8f-40b8-bd24-5f539e5b5a87-2025-05-22-12-30-00.pdf?X-Amz-Algorithm=AWS4-HMAC-SHA256&amp;X-Amz-Credential=AKIAWZAJLUBIVRJ35B6I%2F20250522%2Fus-east-2%2Fs3%2Faws4_request&amp;X-Amz-Date=20250522T132307Z&amp;X-Amz-Expires=21600&amp;X-Amz-Signature=81429975cd9ce9d31b6fd2ea746b55dadebda63fa49f7888f95dba6875c2f05d&amp;X-Amz-SignedHeaders=host" TargetMode="External"/><Relationship Id="rId230" Type="http://schemas.openxmlformats.org/officeDocument/2006/relationships/hyperlink" Target="https://download-ff.s3.us-east-2.amazonaws.com/01JVZ26285Z1385CVK028M86B7/downloads/transcript/Tower-Advisory-Board-Meeting-63fe2ec4-91d6-4501-b212-bcbf65d883e6-2025-05-30-15-30-00.pdf?X-Amz-Algorithm=AWS4-HMAC-SHA256&amp;X-Amz-Credential=AKIAWZAJLUBIVRJ35B6I%2F20250530%2Fus-east-2%2Fs3%2Faws4_request&amp;X-Amz-Date=20250530T155401Z&amp;X-Amz-Expires=21600&amp;X-Amz-Signature=c373f23ab3e49053ddffcd01d5a9554e5e8421f88be28727bad99ed764806390&amp;X-Amz-SignedHeaders=host" TargetMode="External"/><Relationship Id="rId251" Type="http://schemas.openxmlformats.org/officeDocument/2006/relationships/hyperlink" Target="mailto:jordan@towerleadership.com" TargetMode="External"/><Relationship Id="rId25" Type="http://schemas.openxmlformats.org/officeDocument/2006/relationships/hyperlink" Target="https://download-ff.s3.amazonaws.com/1bRa4iorU6VflDD6-Timestamp-JonRobertFriedbergandJordanBlackmont.pdf" TargetMode="External"/><Relationship Id="rId46" Type="http://schemas.openxmlformats.org/officeDocument/2006/relationships/hyperlink" Target="https://download-ff.s3.amazonaws.com/mHr6DvfMkWtU1MjZ-Timestamp-Speakers-LouStylosandJordanBlackmonst.pdf" TargetMode="External"/><Relationship Id="rId67" Type="http://schemas.openxmlformats.org/officeDocument/2006/relationships/hyperlink" Target="https://download-ff.s3.amazonaws.com/XXTBP046tbMMy2Ko-Timestamp-Speakers-SoginiMathewDDSandJordanBlackmonst.pdf" TargetMode="External"/><Relationship Id="rId88" Type="http://schemas.openxmlformats.org/officeDocument/2006/relationships/hyperlink" Target="https://download-ff.s3.us-east-2.amazonaws.com/XpEUrePBQMKK5OD1/4-00pm-ET-Judy-Kwon-Eric-Morin-t.pdf?X-Amz-Algorithm=AWS4-HMAC-SHA256&amp;X-Amz-Credential=AKIAWZAJLUBI7SN6X7O7%2F20240916%2Fus-east-2%2Fs3%2Faws4_request&amp;X-Amz-Date=20240916T205449Z&amp;X-Amz-Expires=21600&amp;X-Amz-Signature=444b98efed4c695d3a8174400e4010977d8690d24049995070e837c7eae7f4d3&amp;X-Amz-SignedHeaders=host" TargetMode="External"/><Relationship Id="rId111" Type="http://schemas.openxmlformats.org/officeDocument/2006/relationships/hyperlink" Target="https://download-ff.s3.us-east-2.amazonaws.com/h63tuSmjwcqg14ii/12-15pm-ET-Stephanie-Sweeney-Eric-Morin-t.pdf?X-Amz-Algorithm=AWS4-HMAC-SHA256&amp;X-Amz-Credential=AKIAWZAJLUBI7SN6X7O7%2F20241002%2Fus-east-2%2Fs3%2Faws4_request&amp;X-Amz-Date=20241002T162625Z&amp;X-Amz-Expires=21600&amp;X-Amz-Signature=224f59ae87935ddcd68d8051192ad914f28b6e5ced74496d012e563249af3637&amp;X-Amz-SignedHeaders=host" TargetMode="External"/><Relationship Id="rId132" Type="http://schemas.openxmlformats.org/officeDocument/2006/relationships/hyperlink" Target="https://download-ff.s3.us-east-2.amazonaws.com/L7ScJPamotrm4Mbd/Dr-Nguyen-and-Jordan-Blackmon-t.pdf?X-Amz-Algorithm=AWS4-HMAC-SHA256&amp;X-Amz-Credential=AKIAWZAJLUBI7SN6X7O7%2F20241017%2Fus-east-2%2Fs3%2Faws4_request&amp;X-Amz-Date=20241017T210101Z&amp;X-Amz-Expires=21600&amp;X-Amz-Signature=c8feefac153f1efb4aebe5f6516e6c490516000929d6262674756b2d011a7be6&amp;X-Amz-SignedHeaders=host" TargetMode="External"/><Relationship Id="rId153" Type="http://schemas.openxmlformats.org/officeDocument/2006/relationships/hyperlink" Target="https://download-ff.s3.us-east-2.amazonaws.com/12-30pm-PT-3-30pm-ET-Ali-Fahkimi-Eric-Morin%20-%202024-11-20.pdf?X-Amz-Algorithm=AWS4-HMAC-SHA256&amp;X-Amz-Credential=AKIAWZAJLUBI7SN6X7O7%2F20241120%2Fus-east-2%2Fs3%2Faws4_request&amp;X-Amz-Date=20241120T213124Z&amp;X-Amz-Expires=21600&amp;X-Amz-Signature=0390ca3068f73ecb19a15eac9c97b52086e3de7b904dba2576346d7ad1ecb447&amp;X-Amz-SignedHeaders=host" TargetMode="External"/><Relationship Id="rId174" Type="http://schemas.openxmlformats.org/officeDocument/2006/relationships/hyperlink" Target="https://download-ff.s3.us-east-2.amazonaws.com/Dr-Tremont-and-Jordan-Blackmon%20-%202025-01-08.pdf?X-Amz-Algorithm=AWS4-HMAC-SHA256&amp;X-Amz-Credential=AKIAWZAJLUBI7SN6X7O7%2F20250108%2Fus-east-2%2Fs3%2Faws4_request&amp;X-Amz-Date=20250108T172945Z&amp;X-Amz-Expires=21600&amp;X-Amz-Signature=13e1d18bcd84d6529c2d3d4643b3fdd5d1afcbbbffde9e21567321ab996fd91c&amp;X-Amz-SignedHeaders=host" TargetMode="External"/><Relationship Id="rId195" Type="http://schemas.openxmlformats.org/officeDocument/2006/relationships/hyperlink" Target="https://download-ff.s3.us-east-2.amazonaws.com/01JS06CZ6HM7B66EZA1H43E5AB/downloads/transcript/Dr-Landy-Advisory-Call-54bb47bd-5be4-4e3e-b3f9-df5a33a9c443-2025-04-22-15-45-00.pdf?X-Amz-Algorithm=AWS4-HMAC-SHA256&amp;X-Amz-Credential=AKIAWZAJLUBIVRJ35B6I%2F20250422%2Fus-east-2%2Fs3%2Faws4_request&amp;X-Amz-Date=20250422T170817Z&amp;X-Amz-Expires=21600&amp;X-Amz-Signature=a6d179a4f6eeb094dc35bf622b5e40b1e2b1a06d1fc0b21c78c4d64d07aaceb5&amp;X-Amz-SignedHeaders=host" TargetMode="External"/><Relationship Id="rId209" Type="http://schemas.openxmlformats.org/officeDocument/2006/relationships/hyperlink" Target="https://download-ff.s3.us-east-2.amazonaws.com/01JSEYY5PPGX6SZ6NKA0SS2XXZ/downloads/transcript/Dr-White-Brown-Advisory-Call-6feb67ac-3775-4909-8c22-57fabaabbf46-2025-04-28-17-00-00.pdf?X-Amz-Algorithm=AWS4-HMAC-SHA256&amp;X-Amz-Credential=AKIAWZAJLUBIVRJ35B6I%2F20250428%2Fus-east-2%2Fs3%2Faws4_request&amp;X-Amz-Date=20250428T174912Z&amp;X-Amz-Expires=21600&amp;X-Amz-Signature=f4156433e2d315f3edf5efe7b9e2002688bdea021f3a88586a4cf71dd077e5f2&amp;X-Amz-SignedHeaders=host" TargetMode="External"/><Relationship Id="rId220" Type="http://schemas.openxmlformats.org/officeDocument/2006/relationships/hyperlink" Target="https://download-ff.s3.us-east-2.amazonaws.com/01JVNCS4G9YCE8T4NHF9Y2JJTA/downloads/transcript/Tower-Leadership-Zoom-Call-050d2fdf-e345-4cb8-b4bb-fcbb3e643337-2025-05-21-17-00-00.pdf?X-Amz-Algorithm=AWS4-HMAC-SHA256&amp;X-Amz-Credential=AKIAWZAJLUBIVRJ35B6I%2F20250521%2Fus-east-2%2Fs3%2Faws4_request&amp;X-Amz-Date=20250521T175816Z&amp;X-Amz-Expires=21600&amp;X-Amz-Signature=c7d5a2bf6f7c3caa7a86f8e6032d932138ea26157f0000e543a7671c67631840&amp;X-Amz-SignedHeaders=host" TargetMode="External"/><Relationship Id="rId241" Type="http://schemas.openxmlformats.org/officeDocument/2006/relationships/hyperlink" Target="https://download-ff.s3.us-east-2.amazonaws.com/01JVQFP6GRB9NP3JM0KKQAVNKA/downloads/transcript/Dr-Kwon-Eric-Morin-4feb2ac6-6c00-4522-9e6d-d29584485807-2025-05-22-18-30-00.pdf?X-Amz-Algorithm=AWS4-HMAC-SHA256&amp;X-Amz-Credential=AKIAWZAJLUBIVRJ35B6I%2F20250522%2Fus-east-2%2Fs3%2Faws4_request&amp;X-Amz-Date=20250522T195352Z&amp;X-Amz-Expires=21600&amp;X-Amz-Signature=ef5f442d561cfcb7ff810bbbedba5f47ae526bae810abedf8e1f2ed99f3a6250&amp;X-Amz-SignedHeaders=host" TargetMode="External"/><Relationship Id="rId15" Type="http://schemas.openxmlformats.org/officeDocument/2006/relationships/hyperlink" Target="mailto:lisa@downtowndentalnashville.com,dr.jdclark@gmail.com,lisa@towerleadership.com,jordan@towerleadership.com" TargetMode="External"/><Relationship Id="rId36" Type="http://schemas.openxmlformats.org/officeDocument/2006/relationships/hyperlink" Target="https://download-ff.s3.amazonaws.com/gHHNiIdVfD6TtNnB-Timestamp-Speakers-HassanMoetiandJordanBlackmonst.pdf" TargetMode="External"/><Relationship Id="rId57" Type="http://schemas.openxmlformats.org/officeDocument/2006/relationships/hyperlink" Target="https://download-ff.s3.amazonaws.com/r16ghCf3sm5EeDDT-Timestamp-Speakers-JoshParryandJordanBlackmonst.pdf" TargetMode="External"/><Relationship Id="rId78" Type="http://schemas.openxmlformats.org/officeDocument/2006/relationships/hyperlink" Target="https://download-ff.s3.amazonaws.com/t6zSUG6AadNVYeEo-Timestamp-Speakers-AdvisoryMonthlyZoomst.pdf" TargetMode="External"/><Relationship Id="rId99" Type="http://schemas.openxmlformats.org/officeDocument/2006/relationships/hyperlink" Target="https://download-ff.s3.us-east-2.amazonaws.com/jbYoap7PRovA5ENc/Rita-Patel-Miller-and-Jordan-Blackmon-t.pdf?X-Amz-Algorithm=AWS4-HMAC-SHA256&amp;X-Amz-Credential=AKIAWZAJLUBI7SN6X7O7%2F20240920%2Fus-east-2%2Fs3%2Faws4_request&amp;X-Amz-Date=20240920T160050Z&amp;X-Amz-Expires=21600&amp;X-Amz-Signature=7b5be93c05a9f79f361e2c8e80671a2707d90a3fcc23d9bf97fa06be783ee08f&amp;X-Amz-SignedHeaders=host" TargetMode="External"/><Relationship Id="rId101" Type="http://schemas.openxmlformats.org/officeDocument/2006/relationships/hyperlink" Target="https://download-ff.s3.us-east-2.amazonaws.com/WPjHXDdPtEGVL84n/Andrew-Tremont-and-Jordan-Blackmon-t.pdf?X-Amz-Algorithm=AWS4-HMAC-SHA256&amp;X-Amz-Credential=AKIAWZAJLUBI7SN6X7O7%2F20240923%2Fus-east-2%2Fs3%2Faws4_request&amp;X-Amz-Date=20240923T172646Z&amp;X-Amz-Expires=21600&amp;X-Amz-Signature=2d9381ebc51eb3f5c6e26dfa0548bb9b7c863f7d1e15db0a72675aa01849bdba&amp;X-Amz-SignedHeaders=host" TargetMode="External"/><Relationship Id="rId122" Type="http://schemas.openxmlformats.org/officeDocument/2006/relationships/hyperlink" Target="https://download-ff.s3.us-east-2.amazonaws.com/FD69K0u1UI2Az6gv/Dr-Cochrane-and-Jordan-Blackmon-t.pdf?X-Amz-Algorithm=AWS4-HMAC-SHA256&amp;X-Amz-Credential=AKIAWZAJLUBI7SN6X7O7%2F20241011%2Fus-east-2%2Fs3%2Faws4_request&amp;X-Amz-Date=20241011T150558Z&amp;X-Amz-Expires=21600&amp;X-Amz-Signature=d2666dfdf6f9c42ad2894204e003ddf23a6bf38d8fdb3b6fe3e9d641c656eea3&amp;X-Amz-SignedHeaders=host" TargetMode="External"/><Relationship Id="rId143" Type="http://schemas.openxmlformats.org/officeDocument/2006/relationships/hyperlink" Target="https://download-ff.s3.us-east-2.amazonaws.com/acms8SDI7EwwpKbV/Dr-Lynn-M-Karr-and-Jordan-Blackmon-t.pdf?X-Amz-Algorithm=AWS4-HMAC-SHA256&amp;X-Amz-Credential=AKIAWZAJLUBI7SN6X7O7%2F20241024%2Fus-east-2%2Fs3%2Faws4_request&amp;X-Amz-Date=20241024T182647Z&amp;X-Amz-Expires=21600&amp;X-Amz-Signature=524682224e818ae86381f0d8c32b02ad185d537f3d5c274d60cd7c99a5a7e767&amp;X-Amz-SignedHeaders=host" TargetMode="External"/><Relationship Id="rId164" Type="http://schemas.openxmlformats.org/officeDocument/2006/relationships/hyperlink" Target="https://download-ff.s3.us-east-2.amazonaws.com/Renee-Dawn-Djawdan-and-Jordan-Blackmon%20-%202025-01-10.pdf?X-Amz-Algorithm=AWS4-HMAC-SHA256&amp;X-Amz-Credential=AKIAWZAJLUBI7SN6X7O7%2F20250110%2Fus-east-2%2Fs3%2Faws4_request&amp;X-Amz-Date=20250110T170138Z&amp;X-Amz-Expires=21600&amp;X-Amz-Signature=e9ee349efc4671050e6c614b324277c41ac3dfed221787225ae043b6dfcbfca4&amp;X-Amz-SignedHeaders=host" TargetMode="External"/><Relationship Id="rId185" Type="http://schemas.openxmlformats.org/officeDocument/2006/relationships/hyperlink" Target="https://download-ff.s3.us-east-2.amazonaws.com/01JRTVSNMVJBFWK97BHM4RJXDB/downloads/transcript/River-Town-Contract-Questions-1ad0d4ef-0771-4a09-84dd-0bc7e8320ba1-2025-04-16-14-00-00.pdf?X-Amz-Algorithm=AWS4-HMAC-SHA256&amp;X-Amz-Credential=AKIAWZAJLUBIVRJ35B6I%2F20250416%2Fus-east-2%2Fs3%2Faws4_request&amp;X-Amz-Date=20250416T145657Z&amp;X-Amz-Expires=21600&amp;X-Amz-Signature=a680174ab645dcc4965fb3f7aa81b968d072b51e6f20e5773c439a765fe64074&amp;X-Amz-SignedHeaders=host" TargetMode="External"/><Relationship Id="rId9" Type="http://schemas.openxmlformats.org/officeDocument/2006/relationships/hyperlink" Target="mailto:drdavies@optumdentalarts.com,aprildavies@optumdentalarts.com,jordan@towerleadership.com" TargetMode="External"/><Relationship Id="rId210" Type="http://schemas.openxmlformats.org/officeDocument/2006/relationships/hyperlink" Target="https://download-ff.s3.us-east-2.amazonaws.com/01JSEYY5KX64RRFWAQ4DGKVF28/downloads/transcript/Reid-Marshall-and-Jordan-Blackmon-2486c52a-6c60-4f8d-8613-b544391eb63f-2025-04-28-16-00-00.pdf?X-Amz-Algorithm=AWS4-HMAC-SHA256&amp;X-Amz-Credential=AKIAWZAJLUBIVRJ35B6I%2F20250428%2Fus-east-2%2Fs3%2Faws4_request&amp;X-Amz-Date=20250428T170640Z&amp;X-Amz-Expires=21600&amp;X-Amz-Signature=dedc8a9a3bcf485cee47adcd8dc2a061b839546ba0e1a025f5bc536a16f95501&amp;X-Amz-SignedHeaders=host" TargetMode="External"/><Relationship Id="rId26" Type="http://schemas.openxmlformats.org/officeDocument/2006/relationships/hyperlink" Target="https://download-ff.s3.amazonaws.com/FpW5EqXknQDFl77V-Timestamp-JackRuschandJordanBlackmont.pdf" TargetMode="External"/><Relationship Id="rId231" Type="http://schemas.openxmlformats.org/officeDocument/2006/relationships/hyperlink" Target="https://download-ff.s3.us-east-2.amazonaws.com/01JVZ262B2VW6RCYH1509R633J/downloads/transcript/Eric-Victoria-Project-Updates-048215d2-1121-481f-86eb-411ea42f03bc-2025-05-30-14-45-00.pdf?X-Amz-Algorithm=AWS4-HMAC-SHA256&amp;X-Amz-Credential=AKIAWZAJLUBIVRJ35B6I%2F20250530%2Fus-east-2%2Fs3%2Faws4_request&amp;X-Amz-Date=20250530T151640Z&amp;X-Amz-Expires=21600&amp;X-Amz-Signature=dcdb5512b18673e70e78e5fc782a5ee74b715206b00eaf8a3bc74b3726c5113c&amp;X-Amz-SignedHeaders=host" TargetMode="External"/><Relationship Id="rId252" Type="http://schemas.openxmlformats.org/officeDocument/2006/relationships/hyperlink" Target="mailto:docvallodds@gmail.com,jordan@towerleadership.com" TargetMode="External"/><Relationship Id="rId47" Type="http://schemas.openxmlformats.org/officeDocument/2006/relationships/hyperlink" Target="https://download-ff.s3.amazonaws.com/9nxDeUbsrow0OCM4-Timestamp-Speakers-UsmanSajidandJordanBlackmonst.pdf" TargetMode="External"/><Relationship Id="rId68" Type="http://schemas.openxmlformats.org/officeDocument/2006/relationships/hyperlink" Target="https://download-ff.s3.amazonaws.com/H6H8jsEfpZe0MSwz-Timestamp-Speakers-JohnDMasseyandJordanBlackmonst.pdf" TargetMode="External"/><Relationship Id="rId89" Type="http://schemas.openxmlformats.org/officeDocument/2006/relationships/hyperlink" Target="https://download-ff.s3.us-east-2.amazonaws.com/SZNmEaYEO16ahPmh/naren-k-mikkilineni-and-Jordan-Blackmon-t.pdf?X-Amz-Algorithm=AWS4-HMAC-SHA256&amp;X-Amz-Credential=AKIAWZAJLUBI7SN6X7O7%2F20240917%2Fus-east-2%2Fs3%2Faws4_request&amp;X-Amz-Date=20240917T145344Z&amp;X-Amz-Expires=21600&amp;X-Amz-Signature=fcb90fb77ff4df7ca6f9943ac32383872e5bbafc2050486d069a715aea55099a&amp;X-Amz-SignedHeaders=host" TargetMode="External"/><Relationship Id="rId112" Type="http://schemas.openxmlformats.org/officeDocument/2006/relationships/hyperlink" Target="https://download-ff.s3.us-east-2.amazonaws.com/cn113ARlp9kSA2xV/2-00pm-ET-Jeff-Danner-Eric-Morin-t.pdf?X-Amz-Algorithm=AWS4-HMAC-SHA256&amp;X-Amz-Credential=AKIAWZAJLUBI7SN6X7O7%2F20241002%2Fus-east-2%2Fs3%2Faws4_request&amp;X-Amz-Date=20241002T185732Z&amp;X-Amz-Expires=21600&amp;X-Amz-Signature=6b88525c8b3ca9954c7ef335550a5b01216b88d4c8b4c7829bcbd8b844d70184&amp;X-Amz-SignedHeaders=host" TargetMode="External"/><Relationship Id="rId133" Type="http://schemas.openxmlformats.org/officeDocument/2006/relationships/hyperlink" Target="https://download-ff.s3.us-east-2.amazonaws.com/W5U9DDkNcrpFIpoq/Dr-Rita-Patel-Miller-and-Jordan-Blackmon-t.pdf?X-Amz-Algorithm=AWS4-HMAC-SHA256&amp;X-Amz-Credential=AKIAWZAJLUBI7SN6X7O7%2F20241018%2Fus-east-2%2Fs3%2Faws4_request&amp;X-Amz-Date=20241018T164135Z&amp;X-Amz-Expires=21600&amp;X-Amz-Signature=1ec9cc7a54b38c1eea9f8d74144a6c95bb6c8ffba9041c1bfbca94f1f22b20ba&amp;X-Amz-SignedHeaders=host" TargetMode="External"/><Relationship Id="rId154" Type="http://schemas.openxmlformats.org/officeDocument/2006/relationships/hyperlink" Target="https://download-ff.s3.us-east-2.amazonaws.com/Tower-Leadership-Jason-Ganong-and-Eric-Morin%20-%202024-11-21.pdf?X-Amz-Algorithm=AWS4-HMAC-SHA256&amp;X-Amz-Credential=AKIAWZAJLUBI7SN6X7O7%2F20241121%2Fus-east-2%2Fs3%2Faws4_request&amp;X-Amz-Date=20241121T163247Z&amp;X-Amz-Expires=21600&amp;X-Amz-Signature=b2097ed6b79e11e8b72eb4c256e9ff750edb7d7bc1de2d1088bf95194290f0df&amp;X-Amz-SignedHeaders=host" TargetMode="External"/><Relationship Id="rId175" Type="http://schemas.openxmlformats.org/officeDocument/2006/relationships/hyperlink" Target="https://download-ff.s3.us-east-2.amazonaws.com/Dr-Jeff-Danner-Eric-Morin%20-%202025-01-08.pdf?X-Amz-Algorithm=AWS4-HMAC-SHA256&amp;X-Amz-Credential=AKIAWZAJLUBI7SN6X7O7%2F20250108%2Fus-east-2%2Fs3%2Faws4_request&amp;X-Amz-Date=20250108T165306Z&amp;X-Amz-Expires=21600&amp;X-Amz-Signature=9c7a8ac4858127c466c96c73f6ef0131cb71553bab18d8c6cf9074a51d7cfe7f&amp;X-Amz-SignedHeaders=host" TargetMode="External"/><Relationship Id="rId196" Type="http://schemas.openxmlformats.org/officeDocument/2006/relationships/hyperlink" Target="https://download-ff.s3.us-east-2.amazonaws.com/01JSCH38H1D1QTA9VN964VAV0T/downloads/transcript/Dr-Eusebio-Jill-Knittel-discuss-recruiting-for-a-Operations-Director-5005b780-9334-44d3-b3a6-af5dcf142fb2-2025-04-22-19-00-00.pdf?X-Amz-Algorithm=AWS4-HMAC-SHA256&amp;X-Amz-Credential=AKIAWZAJLUBIVRJ35B6I%2F20250422%2Fus-east-2%2Fs3%2Faws4_request&amp;X-Amz-Date=20250422T193933Z&amp;X-Amz-Expires=21600&amp;X-Amz-Signature=c4721184191b9fdccff7f9c608e447d1e18163849df39177ac13dcee38342ada&amp;X-Amz-SignedHeaders=host" TargetMode="External"/><Relationship Id="rId200" Type="http://schemas.openxmlformats.org/officeDocument/2006/relationships/hyperlink" Target="https://download-ff.s3.us-east-2.amazonaws.com/01JSYPSYNV96NYE8VSE2935QFC/downloads/transcript/Jay-Abraham-Hold-337e32b5-5a3c-45a2-b7ba-823bc9cfdd7d-2025-05-02-17-00-00.pdf?X-Amz-Algorithm=AWS4-HMAC-SHA256&amp;X-Amz-Credential=AKIAWZAJLUBIVRJ35B6I%2F20250502%2Fus-east-2%2Fs3%2Faws4_request&amp;X-Amz-Date=20250502T183105Z&amp;X-Amz-Expires=21600&amp;X-Amz-Signature=6e5659fd4d99deb742e56d4b4da47200a1b1f1728bb264d5cecbf8ec721006bb&amp;X-Amz-SignedHeaders=host" TargetMode="External"/><Relationship Id="rId16" Type="http://schemas.openxmlformats.org/officeDocument/2006/relationships/hyperlink" Target="mailto:matt@bagnallfamilydentistry.com,jordan@towerleadership.com" TargetMode="External"/><Relationship Id="rId221" Type="http://schemas.openxmlformats.org/officeDocument/2006/relationships/hyperlink" Target="https://download-ff.s3.us-east-2.amazonaws.com/01JVDAM1DQSCVXBCME84VSEDTD/downloads/transcript/Dr-Deshpande-Focus-Day-238ad4ef-244b-45b2-92d2-f9a2ce8b340b-2025-05-21-13-30-00.pdf?X-Amz-Algorithm=AWS4-HMAC-SHA256&amp;X-Amz-Credential=AKIAWZAJLUBIVRJ35B6I%2F20250521%2Fus-east-2%2Fs3%2Faws4_request&amp;X-Amz-Date=20250521T163512Z&amp;X-Amz-Expires=21600&amp;X-Amz-Signature=10daf342ecd4eba8dc06eaef52edbce3220cc39b9365a0efb6f08e7ff9b0bd40&amp;X-Amz-SignedHeaders=host" TargetMode="External"/><Relationship Id="rId242" Type="http://schemas.openxmlformats.org/officeDocument/2006/relationships/hyperlink" Target="https://download-ff.s3.us-east-2.amazonaws.com/01JVQT3NPN9AEVWG3Q8R10HSX7/downloads/transcript/Ron-Sambursky-and-Jordan-Blackmon-08684c4e-4b1b-4ec8-887c-4ef8cd9cd0fc-2025-05-22-17-00-00.pdf?X-Amz-Algorithm=AWS4-HMAC-SHA256&amp;X-Amz-Credential=AKIAWZAJLUBIVRJ35B6I%2F20250522%2Fus-east-2%2Fs3%2Faws4_request&amp;X-Amz-Date=20250522T181458Z&amp;X-Amz-Expires=21600&amp;X-Amz-Signature=7b5f44409148e5becf63f623949231da477baaa47dc7051a3a1ab2b14933858c&amp;X-Amz-SignedHeaders=host" TargetMode="External"/><Relationship Id="rId37" Type="http://schemas.openxmlformats.org/officeDocument/2006/relationships/hyperlink" Target="https://download-ff.s3.amazonaws.com/WgdYqTgIqlvB3BjC-Timestamp-Speakers-CraigSnyderandJordanBlackmonst.pdf" TargetMode="External"/><Relationship Id="rId58" Type="http://schemas.openxmlformats.org/officeDocument/2006/relationships/hyperlink" Target="https://download-ff.s3.amazonaws.com/nq99BcDJShgJLg0R-Timestamp-Speakers-MarkNguyenandJordanBlackmonst.pdf" TargetMode="External"/><Relationship Id="rId79" Type="http://schemas.openxmlformats.org/officeDocument/2006/relationships/hyperlink" Target="https://download-ff.s3.us-east-2.amazonaws.com/Y1Dz3kB6Z5ST4Z02/11-00am-ET-Armin-Hage-Eric-Morin-t.pdf?X-Amz-Algorithm=AWS4-HMAC-SHA256&amp;X-Amz-Credential=AKIAWZAJLUBI7SN6X7O7%2F20240905%2Fus-east-2%2Fs3%2Faws4_request&amp;X-Amz-Date=20240905T155841Z&amp;X-Amz-Expires=21600&amp;X-Amz-Signature=8bb7bba4eccce6cb788d4fb644dbad046ad7a3269c184b430932cef3c76ca186&amp;X-Amz-SignedHeaders=host" TargetMode="External"/><Relationship Id="rId102" Type="http://schemas.openxmlformats.org/officeDocument/2006/relationships/hyperlink" Target="https://download-ff.s3.us-east-2.amazonaws.com/pKQAyk2hlCBgT1l3/Rivertown-Dental-and-Jordan-Blackmon-t.pdf?X-Amz-Algorithm=AWS4-HMAC-SHA256&amp;X-Amz-Credential=AKIAWZAJLUBI7SN6X7O7%2F20240924%2Fus-east-2%2Fs3%2Faws4_request&amp;X-Amz-Date=20240924T165522Z&amp;X-Amz-Expires=21600&amp;X-Amz-Signature=1836ad4565aea77f4f9878572fcd9b4733d46c974692373edf48c5c8931a2c29&amp;X-Amz-SignedHeaders=host" TargetMode="External"/><Relationship Id="rId123" Type="http://schemas.openxmlformats.org/officeDocument/2006/relationships/hyperlink" Target="https://download-ff.s3.us-east-2.amazonaws.com/7V4YhqXv4mTdCUy2/3-00pm-ET-Introduction-by-Eric-Morin-Fernando-Padron-Jake-Goates-st.pdf?X-Amz-Algorithm=AWS4-HMAC-SHA256&amp;X-Amz-Credential=AKIAWZAJLUBI7SN6X7O7%2F20241011%2Fus-east-2%2Fs3%2Faws4_request&amp;X-Amz-Date=20241011T194432Z&amp;X-Amz-Expires=21600&amp;X-Amz-Signature=63e3bea139f84ae1ec4ad704544d5ae42f8663c0992e2fd0ee09fa874f91d4d6&amp;X-Amz-SignedHeaders=host" TargetMode="External"/><Relationship Id="rId144" Type="http://schemas.openxmlformats.org/officeDocument/2006/relationships/hyperlink" Target="https://download-ff.s3.us-east-2.amazonaws.com/o72QatZf3jGkTden/2-30pm-ET-Reid-Marshall-Eric-Morin-st.pdf?X-Amz-Algorithm=AWS4-HMAC-SHA256&amp;X-Amz-Credential=AKIAWZAJLUBI7SN6X7O7%2F20241024%2Fus-east-2%2Fs3%2Faws4_request&amp;X-Amz-Date=20241024T190001Z&amp;X-Amz-Expires=21600&amp;X-Amz-Signature=e544f7f8d6d4535dd4eb77253d478d254964bd434ab536b818f41873781d79b5&amp;X-Amz-SignedHeaders=host" TargetMode="External"/><Relationship Id="rId90" Type="http://schemas.openxmlformats.org/officeDocument/2006/relationships/hyperlink" Target="https://download-ff.s3.us-east-2.amazonaws.com/TTTFGiXUC3wRmrNw/Philip-Latteier-and-Jordan-Blackmon-t.pdf?X-Amz-Algorithm=AWS4-HMAC-SHA256&amp;X-Amz-Credential=AKIAWZAJLUBI7SN6X7O7%2F20240917%2Fus-east-2%2Fs3%2Faws4_request&amp;X-Amz-Date=20240917T164851Z&amp;X-Amz-Expires=21600&amp;X-Amz-Signature=42dbd115966cb2979bce98bc3689f5787bb149db03169de93a1ddabafad39019&amp;X-Amz-SignedHeaders=host" TargetMode="External"/><Relationship Id="rId165" Type="http://schemas.openxmlformats.org/officeDocument/2006/relationships/hyperlink" Target="https://download-ff.s3.us-east-2.amazonaws.com/Dr-Burns-and-Jordan-Blackmon%20-%202025-01-10.pdf?X-Amz-Algorithm=AWS4-HMAC-SHA256&amp;X-Amz-Credential=AKIAWZAJLUBI7SN6X7O7%2F20250110%2Fus-east-2%2Fs3%2Faws4_request&amp;X-Amz-Date=20250110T134929Z&amp;X-Amz-Expires=21600&amp;X-Amz-Signature=0692ef0d94875a2b752e6e7d275955cf6d7a6e85e2f263b5f2096e5bcd929b03&amp;X-Amz-SignedHeaders=host" TargetMode="External"/><Relationship Id="rId186" Type="http://schemas.openxmlformats.org/officeDocument/2006/relationships/hyperlink" Target="https://download-ff.s3.us-east-2.amazonaws.com/01JRTRD27MCT02HE1MNGVBCQTH/downloads/transcript/Dr-Padron-Eric-Morin-Ad-Number-Review-a4fd787d-5cfc-4599-8f0a-5004345d8a12-2025-04-16-17-00-00.pdf?X-Amz-Algorithm=AWS4-HMAC-SHA256&amp;X-Amz-Credential=AKIAWZAJLUBIVRJ35B6I%2F20250416%2Fus-east-2%2Fs3%2Faws4_request&amp;X-Amz-Date=20250416T173221Z&amp;X-Amz-Expires=21600&amp;X-Amz-Signature=ac0a23a730a159d4639b35a7495c63f5ffa8262b8eb2832de2962a5a349e5ae9&amp;X-Amz-SignedHeaders=host" TargetMode="External"/><Relationship Id="rId211" Type="http://schemas.openxmlformats.org/officeDocument/2006/relationships/hyperlink" Target="https://download-ff.s3.us-east-2.amazonaws.com/01JSSBZARBA12X91ARRCAJPGDC/downloads/transcript/Ron-Sambursky-and-Jordan-Blackmon-0bf042a6-8de0-4b8b-b4a1-a90785322469-2025-04-28-15-00-00.pdf?X-Amz-Algorithm=AWS4-HMAC-SHA256&amp;X-Amz-Credential=AKIAWZAJLUBIVRJ35B6I%2F20250428%2Fus-east-2%2Fs3%2Faws4_request&amp;X-Amz-Date=20250428T160546Z&amp;X-Amz-Expires=21600&amp;X-Amz-Signature=b789556b6e59a90228bb5248ae0e3d8659c2e88b4e65d3116d6c9a6925b05315&amp;X-Amz-SignedHeaders=host" TargetMode="External"/><Relationship Id="rId232" Type="http://schemas.openxmlformats.org/officeDocument/2006/relationships/hyperlink" Target="https://download-ff.s3.us-east-2.amazonaws.com/01JVZ262B0T2CB3PDRS36BY7JA/downloads/transcript/Eric-Morin-Eric-Roman-Connect-e8b9e9d0-009e-423b-afc4-51cabbd58fb7-2025-05-29-19-00-00.pdf?X-Amz-Algorithm=AWS4-HMAC-SHA256&amp;X-Amz-Credential=AKIAWZAJLUBIVRJ35B6I%2F20250529%2Fus-east-2%2Fs3%2Faws4_request&amp;X-Amz-Date=20250529T201329Z&amp;X-Amz-Expires=21600&amp;X-Amz-Signature=fb1c3ba9fa90da7c672a23cb05f7692b5806e1cd82535346948f2c070302eeb7&amp;X-Amz-SignedHeaders=host" TargetMode="External"/><Relationship Id="rId253" Type="http://schemas.openxmlformats.org/officeDocument/2006/relationships/hyperlink" Target="https://download-ff.s3.us-east-2.amazonaws.com/01JWVAFCSG7MYMPSZ2HN0DPSXV/downloads/transcript/transcript-c44e2647-7174-4fbb-991a-7f8224f69c99-2025-06-09-17-14-37.pdf?X-Amz-Algorithm=AWS4-HMAC-SHA256&amp;X-Amz-Credential=AKIAWZAJLUBIVRJ35B6I%2F20250609%2Fus-east-2%2Fs3%2Faws4_request&amp;X-Amz-Date=20250609T171439Z&amp;X-Amz-Expires=21600&amp;X-Amz-Signature=c3440e4e4b1011d655665ffee2ce57788a2cc5dd0200aee062536a6bd298914f&amp;X-Amz-SignedHeaders=host" TargetMode="External"/><Relationship Id="rId27" Type="http://schemas.openxmlformats.org/officeDocument/2006/relationships/hyperlink" Target="https://download-ff.s3.amazonaws.com/qEXPJdbuPcgxJ4P6-Timestamp-CharlieCulpandJordanBlackmont.pdf" TargetMode="External"/><Relationship Id="rId48" Type="http://schemas.openxmlformats.org/officeDocument/2006/relationships/hyperlink" Target="https://download-ff.s3.amazonaws.com/8HD3TuzKNkEZJNZX-Timestamp-Speakers-CharlieCulpandJordanBlackmonst.pdf" TargetMode="External"/><Relationship Id="rId69" Type="http://schemas.openxmlformats.org/officeDocument/2006/relationships/hyperlink" Target="https://download-ff.s3.amazonaws.com/mGd56KHTNQ14247b-Timestamp-Speakers-NarenandJordanBlackmonst.pdf" TargetMode="External"/><Relationship Id="rId113" Type="http://schemas.openxmlformats.org/officeDocument/2006/relationships/hyperlink" Target="https://download-ff.s3.us-east-2.amazonaws.com/3Luup253sZ060PT4/4-00pm-ET-Fernando-Padron-Eric-Morin-t.pdf?X-Amz-Algorithm=AWS4-HMAC-SHA256&amp;X-Amz-Credential=AKIAWZAJLUBI7SN6X7O7%2F20241002%2Fus-east-2%2Fs3%2Faws4_request&amp;X-Amz-Date=20241002T210544Z&amp;X-Amz-Expires=21600&amp;X-Amz-Signature=8bf8e8d634e8b2271bbdb3bfd3300f50c9540872c0a4d4a2c476c8c25f8657b6&amp;X-Amz-SignedHeaders=host" TargetMode="External"/><Relationship Id="rId134" Type="http://schemas.openxmlformats.org/officeDocument/2006/relationships/hyperlink" Target="https://download-ff.s3.us-east-2.amazonaws.com/xIFWLwYRWB6StWp4/Dr-Jason-Long-and-Jordan-Blackmon-t.pdf?X-Amz-Algorithm=AWS4-HMAC-SHA256&amp;X-Amz-Credential=AKIAWZAJLUBI7SN6X7O7%2F20241018%2Fus-east-2%2Fs3%2Faws4_request&amp;X-Amz-Date=20241018T180810Z&amp;X-Amz-Expires=21600&amp;X-Amz-Signature=b369191d5d6f678e85357c6fa7c23c3d08e1b8e3d9d7f6e11db17cb2a28a4158&amp;X-Amz-SignedHeaders=host" TargetMode="External"/><Relationship Id="rId80" Type="http://schemas.openxmlformats.org/officeDocument/2006/relationships/hyperlink" Target="https://download-ff.s3.us-east-2.amazonaws.com/cXMO1IwZPapHhqVh/Rene-Piedra-and-Jordan-Blackmon-t.pdf?X-Amz-Algorithm=AWS4-HMAC-SHA256&amp;X-Amz-Credential=AKIAWZAJLUBI7SN6X7O7%2F20240905%2Fus-east-2%2Fs3%2Faws4_request&amp;X-Amz-Date=20240905T162401Z&amp;X-Amz-Expires=21600&amp;X-Amz-Signature=919cc2e671393e6a22fcf35dea4f5baf09b2eb4662480ed9d3890bf35f7eafb7&amp;X-Amz-SignedHeaders=host" TargetMode="External"/><Relationship Id="rId155" Type="http://schemas.openxmlformats.org/officeDocument/2006/relationships/hyperlink" Target="https://download-ff.s3.us-east-2.amazonaws.com/Dr-Long-and-Jordan-Blackmon%20-%202024-12-03.pdf?X-Amz-Algorithm=AWS4-HMAC-SHA256&amp;X-Amz-Credential=AKIAWZAJLUBI7SN6X7O7%2F20241203%2Fus-east-2%2Fs3%2Faws4_request&amp;X-Amz-Date=20241203T181126Z&amp;X-Amz-Expires=21600&amp;X-Amz-Signature=8231dfb98caa3f545fd4f7dcf03afe20b77588ccb134b7113e31e5feccbcda32&amp;X-Amz-SignedHeaders=host" TargetMode="External"/><Relationship Id="rId176" Type="http://schemas.openxmlformats.org/officeDocument/2006/relationships/hyperlink" Target="https://download-ff.s3.us-east-2.amazonaws.com/01JQYBQ8204Q7C214S4JNZ7E73/downloads/transcript/Jen-Moran-Kobes-DDS-and-Jordan-Blackmon-06a98157-048f-4b43-b61e-caee62af58de-2025-04-08-15-30-00.pdf?X-Amz-Algorithm=AWS4-HMAC-SHA256&amp;X-Amz-Credential=AKIAWZAJLUBIVRJ35B6I%2F20250408%2Fus-east-2%2Fs3%2Faws4_request&amp;X-Amz-Date=20250408T161537Z&amp;X-Amz-Expires=21600&amp;X-Amz-Signature=eedbb5376b89101b563fc686c0780393cb3cb39670d9a1efb4e1c3764e1b193f&amp;X-Amz-SignedHeaders=host" TargetMode="External"/><Relationship Id="rId197" Type="http://schemas.openxmlformats.org/officeDocument/2006/relationships/hyperlink" Target="https://download-ff.s3.us-east-2.amazonaws.com/01JTJWWV4GRADX5EE63BBP8DV6/downloads/transcript/Monica-Estes-and-Jordan-Blackmon-20adb5b9-c296-4ee9-92d7-b40f3d8fd4e2-2025-05-12-16-30-00.pdf?X-Amz-Algorithm=AWS4-HMAC-SHA256&amp;X-Amz-Credential=AKIAWZAJLUBIVRJ35B6I%2F20250512%2Fus-east-2%2Fs3%2Faws4_request&amp;X-Amz-Date=20250512T181140Z&amp;X-Amz-Expires=21600&amp;X-Amz-Signature=b0f4e243f137e41554a0cfecb94486d234a22a6e78c4c6453a763e14b1cfa8d6&amp;X-Amz-SignedHeaders=host" TargetMode="External"/><Relationship Id="rId201" Type="http://schemas.openxmlformats.org/officeDocument/2006/relationships/hyperlink" Target="https://download-ff.s3.us-east-2.amazonaws.com/01JSYNTENT3TSRKD7JF02X48WX/downloads/transcript/Brian-and-Allison-Vancil-and-Jordan-Blackmon-bbc56212-b290-4a48-9592-8b1313d223df-2025-05-02-16-00-00.pdf?X-Amz-Algorithm=AWS4-HMAC-SHA256&amp;X-Amz-Credential=AKIAWZAJLUBIVRJ35B6I%2F20250502%2Fus-east-2%2Fs3%2Faws4_request&amp;X-Amz-Date=20250502T171019Z&amp;X-Amz-Expires=21600&amp;X-Amz-Signature=79a2ea4bc34e46028856e8cd6a3cb1f82afba4b12ead9309822017989d3c750b&amp;X-Amz-SignedHeaders=host" TargetMode="External"/><Relationship Id="rId222" Type="http://schemas.openxmlformats.org/officeDocument/2006/relationships/hyperlink" Target="https://download-ff.s3.us-east-2.amazonaws.com/01JVQ18ZAXYS9JN1ZQX2QTBKTB/downloads/transcript/Dallin-Harris-and-Ken-Petersen-3ff3c898-fb73-439e-86d7-779aed272df1-2025-05-20-20-00-00.pdf?X-Amz-Algorithm=AWS4-HMAC-SHA256&amp;X-Amz-Credential=AKIAWZAJLUBIVRJ35B6I%2F20250520%2Fus-east-2%2Fs3%2Faws4_request&amp;X-Amz-Date=20250520T205811Z&amp;X-Amz-Expires=21600&amp;X-Amz-Signature=ec0ebf9f27f8164930966c5c7941c740bfdba0813dd8d744d409579f1190b14d&amp;X-Amz-SignedHeaders=host" TargetMode="External"/><Relationship Id="rId243" Type="http://schemas.openxmlformats.org/officeDocument/2006/relationships/hyperlink" Target="https://download-ff.s3.us-east-2.amazonaws.com/01JW9CA7X50E179J72XQ9NCTGA/downloads/transcript/transcript-6d6dfc4c-3c5e-45e5-ba4c-2a58fc581949-2025-06-03-15-44-06.pdf?X-Amz-Algorithm=AWS4-HMAC-SHA256&amp;X-Amz-Credential=AKIAWZAJLUBIVRJ35B6I%2F20250603%2Fus-east-2%2Fs3%2Faws4_request&amp;X-Amz-Date=20250603T154409Z&amp;X-Amz-Expires=21600&amp;X-Amz-Signature=4bd47f4d72a571a4da0c5cb9dbba3b7004e4e11f0f082733236a7b860ebc0eb5&amp;X-Amz-SignedHeaders=host" TargetMode="External"/><Relationship Id="rId17" Type="http://schemas.openxmlformats.org/officeDocument/2006/relationships/hyperlink" Target="mailto:jeffreyldanner@gmail.com,lacrisha@tinyrhinoagency.com,richard@towerleadership.com,eric@towerleadership.com" TargetMode="External"/><Relationship Id="rId38" Type="http://schemas.openxmlformats.org/officeDocument/2006/relationships/hyperlink" Target="https://download-ff.s3.amazonaws.com/w2ilQuYQ4uAooCQN-Timestamp-Speakers-JackRuschandJordanBlackmonst.pdf" TargetMode="External"/><Relationship Id="rId59" Type="http://schemas.openxmlformats.org/officeDocument/2006/relationships/hyperlink" Target="https://download-ff.s3.amazonaws.com/9TIkK5QUWHDb1zI9-Timestamp-Speakers-NarenandJordanBlackmonst.pdf" TargetMode="External"/><Relationship Id="rId103" Type="http://schemas.openxmlformats.org/officeDocument/2006/relationships/hyperlink" Target="https://download-ff.s3.us-east-2.amazonaws.com/Crr33kpqCpVs6OKR/Dr-Nguyen-and-Jordan-Blackmon-t.pdf?X-Amz-Algorithm=AWS4-HMAC-SHA256&amp;X-Amz-Credential=AKIAWZAJLUBI7SN6X7O7%2F20240927%2Fus-east-2%2Fs3%2Faws4_request&amp;X-Amz-Date=20240927T164858Z&amp;X-Amz-Expires=21600&amp;X-Amz-Signature=acc8f8c9be269445444962e73eeaf02f3210a5f287c6fef8fab8e887b5a3daa9&amp;X-Amz-SignedHeaders=host" TargetMode="External"/><Relationship Id="rId124" Type="http://schemas.openxmlformats.org/officeDocument/2006/relationships/hyperlink" Target="https://download-ff.s3.us-east-2.amazonaws.com/WHaWcvXx944ZN17L/12-30pm-ET-Dave-Ducommun-Eric-Morin-st.pdf?X-Amz-Algorithm=AWS4-HMAC-SHA256&amp;X-Amz-Credential=AKIAWZAJLUBI7SN6X7O7%2F20241014%2Fus-east-2%2Fs3%2Faws4_request&amp;X-Amz-Date=20241014T164526Z&amp;X-Amz-Expires=21600&amp;X-Amz-Signature=8fab6887415f142ddb260420de68cfef97693d3457884e4a2a3225074e438a34&amp;X-Amz-SignedHeaders=host" TargetMode="External"/><Relationship Id="rId70" Type="http://schemas.openxmlformats.org/officeDocument/2006/relationships/hyperlink" Target="https://download-ff.s3.amazonaws.com/54Loc27fOjNyErmi-Timestamp-Speakers-JackRuschandJordanBlackmonst.pdf" TargetMode="External"/><Relationship Id="rId91" Type="http://schemas.openxmlformats.org/officeDocument/2006/relationships/hyperlink" Target="https://download-ff.s3.us-east-2.amazonaws.com/440jNtuJYGSQhnW5/9-30am-ET-30-min-session-Matthew-Wimmer-Eric-Morin-t.pdf?X-Amz-Algorithm=AWS4-HMAC-SHA256&amp;X-Amz-Credential=AKIAWZAJLUBI7SN6X7O7%2F20240918%2Fus-east-2%2Fs3%2Faws4_request&amp;X-Amz-Date=20240918T142558Z&amp;X-Amz-Expires=21600&amp;X-Amz-Signature=57c22ab3c42d9b678b3f89c6b0c50e9d5f2c158a2d3e0aa863de37936ed6ff20&amp;X-Amz-SignedHeaders=host" TargetMode="External"/><Relationship Id="rId145" Type="http://schemas.openxmlformats.org/officeDocument/2006/relationships/hyperlink" Target="https://download-ff.s3.us-east-2.amazonaws.com/T1WID6ximO5IHS5T/12-30pm-ET-Stephanie-Sweeney-Eric-Morin-st.pdf?X-Amz-Algorithm=AWS4-HMAC-SHA256&amp;X-Amz-Credential=AKIAWZAJLUBI7SN6X7O7%2F20241004%2Fus-east-2%2Fs3%2Faws4_request&amp;X-Amz-Date=20241004T181911Z&amp;X-Amz-Expires=21600&amp;X-Amz-Signature=118d3d0c4a93f60153e9de0b2bb839bf02d05272838588f0b6a2dc5ad24e3e86&amp;X-Amz-SignedHeaders=host" TargetMode="External"/><Relationship Id="rId166" Type="http://schemas.openxmlformats.org/officeDocument/2006/relationships/hyperlink" Target="https://download-ff.s3.us-east-2.amazonaws.com/3-00pm-EST-Dr-Kwon-Eric-Morin%20-%202025-01-09.pdf?X-Amz-Algorithm=AWS4-HMAC-SHA256&amp;X-Amz-Credential=AKIAWZAJLUBI7SN6X7O7%2F20250109%2Fus-east-2%2Fs3%2Faws4_request&amp;X-Amz-Date=20250109T205848Z&amp;X-Amz-Expires=21600&amp;X-Amz-Signature=1c70ede19741fe92cd39ce1fe480c1567bed6d0345f9487930711c50da0379bd&amp;X-Amz-SignedHeaders=host" TargetMode="External"/><Relationship Id="rId187" Type="http://schemas.openxmlformats.org/officeDocument/2006/relationships/hyperlink" Target="https://download-ff.s3.us-east-2.amazonaws.com/01JRJVZ4J25ZAHG3D5CQT164H9/downloads/transcript/sarah-johnson-and-Jordan-Blackmon-e380d60c-0af0-4517-92cb-34819f166b29-2025-04-17-15-00-00.pdf?X-Amz-Algorithm=AWS4-HMAC-SHA256&amp;X-Amz-Credential=AKIAWZAJLUBIVRJ35B6I%2F20250417%2Fus-east-2%2Fs3%2Faws4_request&amp;X-Amz-Date=20250417T155235Z&amp;X-Amz-Expires=21600&amp;X-Amz-Signature=d0c0a6f0e92b0d0ae22b72f70f728a254bc72a5a3792845dc31ce3a15c095242&amp;X-Amz-SignedHeaders=host" TargetMode="External"/><Relationship Id="rId1" Type="http://schemas.openxmlformats.org/officeDocument/2006/relationships/hyperlink" Target="mailto:andrewtremont@gmail.com" TargetMode="External"/><Relationship Id="rId212" Type="http://schemas.openxmlformats.org/officeDocument/2006/relationships/hyperlink" Target="https://download-ff.s3.us-east-2.amazonaws.com/01JS510D1AA9DXXC2CEA6JA47A/downloads/transcript/Dr-Djawdan-Advisory-Call-e5f196b8-f387-4071-b67b-eb29d9391b2f-2025-04-25-14-00-00.pdf?X-Amz-Algorithm=AWS4-HMAC-SHA256&amp;X-Amz-Credential=AKIAWZAJLUBIVRJ35B6I%2F20250425%2Fus-east-2%2Fs3%2Faws4_request&amp;X-Amz-Date=20250425T145750Z&amp;X-Amz-Expires=21600&amp;X-Amz-Signature=e008cd79ff2e34920c593277f58c6eb3132045f603e36bd9902cba037cef9a5e&amp;X-Amz-SignedHeaders=host" TargetMode="External"/><Relationship Id="rId233" Type="http://schemas.openxmlformats.org/officeDocument/2006/relationships/hyperlink" Target="https://download-ff.s3.us-east-2.amazonaws.com/01JVZ2628A5RA5MK2NFJPY6Y0H/downloads/transcript/Foundation-Packages-Review-69e4cb9f-faea-4780-bdf9-34ad88d4c2cc-2025-05-28-19-00-00.pdf?X-Amz-Algorithm=AWS4-HMAC-SHA256&amp;X-Amz-Credential=AKIAWZAJLUBIVRJ35B6I%2F20250528%2Fus-east-2%2Fs3%2Faws4_request&amp;X-Amz-Date=20250528T193933Z&amp;X-Amz-Expires=21600&amp;X-Amz-Signature=6e1d4af54c1ee08da02b19844ff613766e96aea46ede54800b594fc6802b49dc&amp;X-Amz-SignedHeaders=host" TargetMode="External"/><Relationship Id="rId254" Type="http://schemas.openxmlformats.org/officeDocument/2006/relationships/hyperlink" Target="mailto:jordan@towerleadership.com" TargetMode="External"/><Relationship Id="rId28" Type="http://schemas.openxmlformats.org/officeDocument/2006/relationships/hyperlink" Target="https://download-ff.s3.amazonaws.com/GKc3WjBHpEn0asOc-Timestamp-Speakers-HassanMoetiandJordanBlackmonst.pdf" TargetMode="External"/><Relationship Id="rId49" Type="http://schemas.openxmlformats.org/officeDocument/2006/relationships/hyperlink" Target="https://download-ff.s3.amazonaws.com/muJNg7pMMtnQItnr-Timestamp-Speakers-HassanMoetiandJordanBlackmonst.pdf" TargetMode="External"/><Relationship Id="rId114" Type="http://schemas.openxmlformats.org/officeDocument/2006/relationships/hyperlink" Target="https://download-ff.s3.us-east-2.amazonaws.com/mNOupFta9KIMI7KR/Charlie-Culp-and-Jordan-Blackmon-t.pdf?X-Amz-Algorithm=AWS4-HMAC-SHA256&amp;X-Amz-Credential=AKIAWZAJLUBI7SN6X7O7%2F20241004%2Fus-east-2%2Fs3%2Faws4_request&amp;X-Amz-Date=20241004T145303Z&amp;X-Amz-Expires=21600&amp;X-Amz-Signature=efbf75143d2c7b117041f753d73cda6b2c86ad7297e8a1938a45864806be5888&amp;X-Amz-SignedHeaders=host" TargetMode="External"/><Relationship Id="rId60" Type="http://schemas.openxmlformats.org/officeDocument/2006/relationships/hyperlink" Target="https://download-ff.s3.amazonaws.com/CrjUfAyuO8kbjCEY-Timestamp-Speakers-RonaldSamburskyandJordanBlackmonst.pdf" TargetMode="External"/><Relationship Id="rId81" Type="http://schemas.openxmlformats.org/officeDocument/2006/relationships/hyperlink" Target="https://download-ff.s3.us-east-2.amazonaws.com/MEPqUgH5GQv2hHHR/Kerry-W-Brown-and-Jordan-Blackmon-t.pdf?X-Amz-Algorithm=AWS4-HMAC-SHA256&amp;X-Amz-Credential=AKIAWZAJLUBI7SN6X7O7%2F20240905%2Fus-east-2%2Fs3%2Faws4_request&amp;X-Amz-Date=20240905T175348Z&amp;X-Amz-Expires=21600&amp;X-Amz-Signature=157437176848ef8f556e0c0071c49914c0e95e06d6c185389f6b7f2b785636b1&amp;X-Amz-SignedHeaders=host" TargetMode="External"/><Relationship Id="rId135" Type="http://schemas.openxmlformats.org/officeDocument/2006/relationships/hyperlink" Target="https://download-ff.s3.us-east-2.amazonaws.com/Cp5EQAMPRe0q4u3Z/Dr-Latteier-and-Jordan-Blackmon-t.pdf?X-Amz-Algorithm=AWS4-HMAC-SHA256&amp;X-Amz-Credential=AKIAWZAJLUBI7SN6X7O7%2F20241021%2Fus-east-2%2Fs3%2Faws4_request&amp;X-Amz-Date=20241021T200222Z&amp;X-Amz-Expires=21600&amp;X-Amz-Signature=9309cd292e0ba02900078159a605f2ea20f621dfa1d613841842cfcdf4dbeda8&amp;X-Amz-SignedHeaders=host" TargetMode="External"/><Relationship Id="rId156" Type="http://schemas.openxmlformats.org/officeDocument/2006/relationships/hyperlink" Target="https://download-ff.s3.us-east-2.amazonaws.com/Richard-Szikman-and-Jordan-Blackmon%20-%202024-12-03.pdf?X-Amz-Algorithm=AWS4-HMAC-SHA256&amp;X-Amz-Credential=AKIAWZAJLUBI7SN6X7O7%2F20241203%2Fus-east-2%2Fs3%2Faws4_request&amp;X-Amz-Date=20241203T181757Z&amp;X-Amz-Expires=21600&amp;X-Amz-Signature=4f4b5f8a3bd99617ab27b63afe3636ac6607d053d2c529504cec9cc5db377e3e&amp;X-Amz-SignedHeaders=host" TargetMode="External"/><Relationship Id="rId177" Type="http://schemas.openxmlformats.org/officeDocument/2006/relationships/hyperlink" Target="https://download-ff.s3.us-east-2.amazonaws.com/01JQYERHE9W8RPWV6BZGJK7983/downloads/transcript/Jim-Corcoran-and-Jordan-Blackmon-e54798e5-12f2-469f-8704-633015b638e8-2025-04-10-18-00-00.pdf?X-Amz-Algorithm=AWS4-HMAC-SHA256&amp;X-Amz-Credential=AKIAWZAJLUBIVRJ35B6I%2F20250410%2Fus-east-2%2Fs3%2Faws4_request&amp;X-Amz-Date=20250410T190533Z&amp;X-Amz-Expires=21600&amp;X-Amz-Signature=6e0b2debc4b7e3789b4c6a944cd433f12a9ef018df816ddd2f6e08cb8658fc72&amp;X-Amz-SignedHeaders=host" TargetMode="External"/><Relationship Id="rId198" Type="http://schemas.openxmlformats.org/officeDocument/2006/relationships/hyperlink" Target="https://download-ff.s3.us-east-2.amazonaws.com/01JTJWWV4K6KSFZH13Q6YGVHBB/downloads/transcript/Lisa-Shannon-and-Jordan-Blackmon-1e791dfd-535a-43b1-ad61-893263b1b047-2025-05-12-15-30-00.pdf?X-Amz-Algorithm=AWS4-HMAC-SHA256&amp;X-Amz-Credential=AKIAWZAJLUBIVRJ35B6I%2F20250512%2Fus-east-2%2Fs3%2Faws4_request&amp;X-Amz-Date=20250512T162946Z&amp;X-Amz-Expires=21600&amp;X-Amz-Signature=edb26518c56b80741dc38e9c70c8b81097d7185eb41e1785819ad38422cc75b1&amp;X-Amz-SignedHeaders=host" TargetMode="External"/><Relationship Id="rId202" Type="http://schemas.openxmlformats.org/officeDocument/2006/relationships/hyperlink" Target="https://download-ff.s3.us-east-2.amazonaws.com/01JSTV4NAZSZGKCV04GXVM04KP/downloads/transcript/Dr-Rautio-Advisory-Call-324f6ae7-a846-4a7c-9e1b-a590b8b71dd2-2025-05-01-16-00-00.pdf?X-Amz-Algorithm=AWS4-HMAC-SHA256&amp;X-Amz-Credential=AKIAWZAJLUBIVRJ35B6I%2F20250501%2Fus-east-2%2Fs3%2Faws4_request&amp;X-Amz-Date=20250501T170714Z&amp;X-Amz-Expires=21600&amp;X-Amz-Signature=78f0263f77393173ba553dbdfb78155fb439f16007f67a960b434d8d2069b7f7&amp;X-Amz-SignedHeaders=host" TargetMode="External"/><Relationship Id="rId223" Type="http://schemas.openxmlformats.org/officeDocument/2006/relationships/hyperlink" Target="https://download-ff.s3.us-east-2.amazonaws.com/01JVK1STSQY2Z2HRS2AG25R9S7/downloads/transcript/Jay-Glazier-Eric-Morin-d5f20e0f-2d9b-4674-8c67-3f1ec17cd867-2025-05-20-20-00-00.pdf?X-Amz-Algorithm=AWS4-HMAC-SHA256&amp;X-Amz-Credential=AKIAWZAJLUBIVRJ35B6I%2F20250520%2Fus-east-2%2Fs3%2Faws4_request&amp;X-Amz-Date=20250520T203752Z&amp;X-Amz-Expires=21600&amp;X-Amz-Signature=45b4b192a22371ae19b1a008bca865752871200d3e2318b7e784f445b8263b07&amp;X-Amz-SignedHeaders=host" TargetMode="External"/><Relationship Id="rId244" Type="http://schemas.openxmlformats.org/officeDocument/2006/relationships/hyperlink" Target="https://download-ff.s3.us-east-2.amazonaws.com/01JW9CA7X80W5A8QB2ZKWG2TC3/downloads/transcript/John-Massey-and-Jordan-Blackmon-99271f21-14d4-46f0-9a46-4156dc046d69-2025-06-03-15-30-00.pdf?X-Amz-Algorithm=AWS4-HMAC-SHA256&amp;X-Amz-Credential=AKIAWZAJLUBIVRJ35B6I%2F20250603%2Fus-east-2%2Fs3%2Faws4_request&amp;X-Amz-Date=20250603T163948Z&amp;X-Amz-Expires=21600&amp;X-Amz-Signature=f0d1004fe025bee1e89dcd0736fa60793b32f6e64be2ce816e2186cd5b13bacf&amp;X-Amz-SignedHeaders=host" TargetMode="External"/><Relationship Id="rId18" Type="http://schemas.openxmlformats.org/officeDocument/2006/relationships/hyperlink" Target="mailto:eric@towerleadership.com,davidkornstein@yahoo.com,richard@towerleadership.com" TargetMode="External"/><Relationship Id="rId39" Type="http://schemas.openxmlformats.org/officeDocument/2006/relationships/hyperlink" Target="https://download-ff.s3.amazonaws.com/3vtIEqa4Yr8X25O8-Timestamp-Speakers-lisaStylosandJordanBlackmonst.pdf" TargetMode="External"/><Relationship Id="rId50" Type="http://schemas.openxmlformats.org/officeDocument/2006/relationships/hyperlink" Target="https://download-ff.s3.amazonaws.com/vLGGc3Ly4ZEraY8Z-Timestamp-Speakers-JackRuschandJordanBlackmonst.pdf" TargetMode="External"/><Relationship Id="rId104" Type="http://schemas.openxmlformats.org/officeDocument/2006/relationships/hyperlink" Target="https://download-ff.s3.us-east-2.amazonaws.com/vcqlqz5HE4OJHSco/Downtown-Dental-and-Jordan-Blackmon-t.pdf?X-Amz-Algorithm=AWS4-HMAC-SHA256&amp;X-Amz-Credential=AKIAWZAJLUBI7SN6X7O7%2F20240930%2Fus-east-2%2Fs3%2Faws4_request&amp;X-Amz-Date=20240930T142856Z&amp;X-Amz-Expires=21600&amp;X-Amz-Signature=76a00f9e2071d8a839af18f6d9bdde878380894bcf778834d238d61f44a85d3c&amp;X-Amz-SignedHeaders=host" TargetMode="External"/><Relationship Id="rId125" Type="http://schemas.openxmlformats.org/officeDocument/2006/relationships/hyperlink" Target="https://download-ff.s3.us-east-2.amazonaws.com/nnZJw26e2hMBzepW/Dr-Parry-and-Jordan-Blackmon-Coaching-Day-Virtual--t.pdf?X-Amz-Algorithm=AWS4-HMAC-SHA256&amp;X-Amz-Credential=AKIAWZAJLUBI7SN6X7O7%2F20241014%2Fus-east-2%2Fs3%2Faws4_request&amp;X-Amz-Date=20241014T172107Z&amp;X-Amz-Expires=21600&amp;X-Amz-Signature=c6c7846908194f07298eddc4f8156883ab25053c6ae0538ea0ad6691aa17080e&amp;X-Amz-SignedHeaders=host" TargetMode="External"/><Relationship Id="rId146" Type="http://schemas.openxmlformats.org/officeDocument/2006/relationships/hyperlink" Target="https://download-ff.s3.us-east-2.amazonaws.com/gHYzjXGWqm5w7IL6/Dr-Wade-Poston-DMD-and-Jordan-Blackmon-t.pdf?X-Amz-Algorithm=AWS4-HMAC-SHA256&amp;X-Amz-Credential=AKIAWZAJLUBI7SN6X7O7%2F20241104%2Fus-east-2%2Fs3%2Faws4_request&amp;X-Amz-Date=20241104T172659Z&amp;X-Amz-Expires=21600&amp;X-Amz-Signature=b7e5fb4b5fbc87f11ad6bbb8763e546e9ed8eeaa9b89306ebe0b95a1d28dfa35&amp;X-Amz-SignedHeaders=host" TargetMode="External"/><Relationship Id="rId167" Type="http://schemas.openxmlformats.org/officeDocument/2006/relationships/hyperlink" Target="https://download-ff.s3.us-east-2.amazonaws.com/11-00am-EST-Dr-Davis-Eric-Morin%20-%202025-01-09.pdf?X-Amz-Algorithm=AWS4-HMAC-SHA256&amp;X-Amz-Credential=AKIAWZAJLUBI7SN6X7O7%2F20250109%2Fus-east-2%2Fs3%2Faws4_request&amp;X-Amz-Date=20250109T171338Z&amp;X-Amz-Expires=21600&amp;X-Amz-Signature=1ce96e166076bded0946343c45e01d9df5555bfc0d81ddb04b8a87625edadfc4&amp;X-Amz-SignedHeaders=host" TargetMode="External"/><Relationship Id="rId188" Type="http://schemas.openxmlformats.org/officeDocument/2006/relationships/hyperlink" Target="https://download-ff.s3.us-east-2.amazonaws.com/01JRTRD27VE770YSPCCREDYT3G/downloads/transcript/Dr-Davis-Eric-Morin-aee1600d-592e-41fb-ad59-a7ce38be87d4-2025-04-17-15-00-00.pdf?X-Amz-Algorithm=AWS4-HMAC-SHA256&amp;X-Amz-Credential=AKIAWZAJLUBIVRJ35B6I%2F20250417%2Fus-east-2%2Fs3%2Faws4_request&amp;X-Amz-Date=20250417T160725Z&amp;X-Amz-Expires=21600&amp;X-Amz-Signature=c2acf9dfd49a79caa52d6d8cc96fc19b281bcbeec7d7738603e2040502f5ef29&amp;X-Amz-SignedHeaders=host" TargetMode="External"/><Relationship Id="rId71" Type="http://schemas.openxmlformats.org/officeDocument/2006/relationships/hyperlink" Target="https://download-ff.s3.amazonaws.com/TpqldCbSwx2n8h2I-Timestamp-Speakers-DrJoshParryandJordanBlackmonst.pdf" TargetMode="External"/><Relationship Id="rId92" Type="http://schemas.openxmlformats.org/officeDocument/2006/relationships/hyperlink" Target="https://download-ff.s3.us-east-2.amazonaws.com/0jDS1R4ZnyIpl1wQ/12-30pm-ET-Sweeney-Stephanie-Eric-Morin-t.pdf?X-Amz-Algorithm=AWS4-HMAC-SHA256&amp;X-Amz-Credential=AKIAWZAJLUBI7SN6X7O7%2F20240918%2Fus-east-2%2Fs3%2Faws4_request&amp;X-Amz-Date=20240918T171637Z&amp;X-Amz-Expires=21600&amp;X-Amz-Signature=9cbced339a2d5aba03ceea28fa614dc224b0c30a79dc942fecfc552fabf8093a&amp;X-Amz-SignedHeaders=host" TargetMode="External"/><Relationship Id="rId213" Type="http://schemas.openxmlformats.org/officeDocument/2006/relationships/hyperlink" Target="https://download-ff.s3.us-east-2.amazonaws.com/01JS510D10QR75X21VK6FM6JRZ/downloads/transcript/Dr-Long-Advisory-Call-b1b2180f-6a13-4815-95fb-0dedf8f2c09b-2025-04-24-12-15-00.pdf?X-Amz-Algorithm=AWS4-HMAC-SHA256&amp;X-Amz-Credential=AKIAWZAJLUBIVRJ35B6I%2F20250424%2Fus-east-2%2Fs3%2Faws4_request&amp;X-Amz-Date=20250424T130817Z&amp;X-Amz-Expires=21600&amp;X-Amz-Signature=3631619eaa11b1f7e6105b1696b6f01d06e014ad8d3c0a3dd45fb943f8b6557c&amp;X-Amz-SignedHeaders=host" TargetMode="External"/><Relationship Id="rId234" Type="http://schemas.openxmlformats.org/officeDocument/2006/relationships/hyperlink" Target="https://download-ff.s3.us-east-2.amazonaws.com/01JVW7TMS8YSKF9N53DDSEV6YK/downloads/transcript/Abhishek-Nagaraj-and-Jordan-Blackmon-12eafed9-98b1-4d6c-8d72-34e630fac741-2025-05-28-17-30-00.pdf?X-Amz-Algorithm=AWS4-HMAC-SHA256&amp;X-Amz-Credential=AKIAWZAJLUBIVRJ35B6I%2F20250528%2Fus-east-2%2Fs3%2Faws4_request&amp;X-Amz-Date=20250528T182820Z&amp;X-Amz-Expires=21600&amp;X-Amz-Signature=071787c6fe2e723a48c10e229ead9e7f10c6d793c11d229833719db54cc71b47&amp;X-Amz-SignedHeaders=host" TargetMode="External"/><Relationship Id="rId2" Type="http://schemas.openxmlformats.org/officeDocument/2006/relationships/hyperlink" Target="mailto:jordan@towerleadership.com" TargetMode="External"/><Relationship Id="rId29" Type="http://schemas.openxmlformats.org/officeDocument/2006/relationships/hyperlink" Target="https://download-ff.s3.amazonaws.com/1iGsjrhiNK6jn54j-Timestamp-RitaPatelMillerandJordanBlackmont.pdf" TargetMode="External"/><Relationship Id="rId255" Type="http://schemas.openxmlformats.org/officeDocument/2006/relationships/hyperlink" Target="mailto:jrobfriedberg@gmail.com,sandraj09@hotmail.com,shaenoperationsmanager@gmail.com,jordan@towerleadership.com" TargetMode="External"/><Relationship Id="rId40" Type="http://schemas.openxmlformats.org/officeDocument/2006/relationships/hyperlink" Target="https://download-ff.s3.amazonaws.com/hzqR4eE55Dtjq9L1-Timestamp-Speakers-MichaelBarnoandJordanBlackmonst.pdf" TargetMode="External"/><Relationship Id="rId115" Type="http://schemas.openxmlformats.org/officeDocument/2006/relationships/hyperlink" Target="https://download-ff.s3.us-east-2.amazonaws.com/en2YmBrPB5jeXfIU/Thomas-Lynch-and-Jordan-Blackmon-t.pdf?X-Amz-Algorithm=AWS4-HMAC-SHA256&amp;X-Amz-Credential=AKIAWZAJLUBI7SN6X7O7%2F20241004%2Fus-east-2%2Fs3%2Faws4_request&amp;X-Amz-Date=20241004T160128Z&amp;X-Amz-Expires=21600&amp;X-Amz-Signature=f5b449f450f65ce750cde70c02074301f5c356c71f1c794729194e3817ffa619&amp;X-Amz-SignedHeaders=host" TargetMode="External"/><Relationship Id="rId136" Type="http://schemas.openxmlformats.org/officeDocument/2006/relationships/hyperlink" Target="https://download-ff.s3.us-east-2.amazonaws.com/uuDiL31Y8uS16tg3/Matthew-Bagnall-and-Jordan-Blackmon-t.pdf?X-Amz-Algorithm=AWS4-HMAC-SHA256&amp;X-Amz-Credential=AKIAWZAJLUBI7SN6X7O7%2F20241021%2Fus-east-2%2Fs3%2Faws4_request&amp;X-Amz-Date=20241021T165733Z&amp;X-Amz-Expires=21600&amp;X-Amz-Signature=82553636b85aad2462075db0649c2574ef7d9b731943ae18b1e4015924e3ba54&amp;X-Amz-SignedHeaders=host" TargetMode="External"/><Relationship Id="rId157" Type="http://schemas.openxmlformats.org/officeDocument/2006/relationships/hyperlink" Target="https://download-ff.s3.us-east-2.amazonaws.com/Rita-Patel-Miller-and-Jordan-Blackmon%20-%202024-12-20.pdf?X-Amz-Algorithm=AWS4-HMAC-SHA256&amp;X-Amz-Credential=AKIAWZAJLUBI7SN6X7O7%2F20241220%2Fus-east-2%2Fs3%2Faws4_request&amp;X-Amz-Date=20241220T162819Z&amp;X-Amz-Expires=21600&amp;X-Amz-Signature=e1aa53e83aa5a6543ca8f8159d5f1faef5f3dc36d3e5a1262f1365f85e0e988a&amp;X-Amz-SignedHeaders=host" TargetMode="External"/><Relationship Id="rId178" Type="http://schemas.openxmlformats.org/officeDocument/2006/relationships/hyperlink" Target="https://download-ff.s3.us-east-2.amazonaws.com/01JQYBQ82EBKN8Q4WZGQDCBHTT/downloads/transcript/Dr-Josh-Parry-and-Jordan-Blackmon-e1d30e61-61a6-4a5d-b9c6-28b3331cda1d-2025-04-10-16-00-00.pdf?X-Amz-Algorithm=AWS4-HMAC-SHA256&amp;X-Amz-Credential=AKIAWZAJLUBIVRJ35B6I%2F20250410%2Fus-east-2%2Fs3%2Faws4_request&amp;X-Amz-Date=20250410T170851Z&amp;X-Amz-Expires=21600&amp;X-Amz-Signature=047fb0489d8b318346fbe8bad532c582bf73893114afdc23483bed536a6c3136&amp;X-Amz-SignedHeaders=host" TargetMode="External"/><Relationship Id="rId61" Type="http://schemas.openxmlformats.org/officeDocument/2006/relationships/hyperlink" Target="https://download-ff.s3.amazonaws.com/cje6EamIWWTApxC5-Timestamp-Speakers-MatthewBagnallandJordanBlackmonst.pdf" TargetMode="External"/><Relationship Id="rId82" Type="http://schemas.openxmlformats.org/officeDocument/2006/relationships/hyperlink" Target="https://download-ff.s3.us-east-2.amazonaws.com/YNyyfDbrz6OmBmOi/Jack-Rusch-and-Jordan-Blackmon-t.pdf?X-Amz-Algorithm=AWS4-HMAC-SHA256&amp;X-Amz-Credential=AKIAWZAJLUBI7SN6X7O7%2F20240912%2Fus-east-2%2Fs3%2Faws4_request&amp;X-Amz-Date=20240912T174601Z&amp;X-Amz-Expires=21600&amp;X-Amz-Signature=50086985880971e6fba327c407959a20d156b34b88f1a841e81178ea24e95080&amp;X-Amz-SignedHeaders=host" TargetMode="External"/><Relationship Id="rId199" Type="http://schemas.openxmlformats.org/officeDocument/2006/relationships/hyperlink" Target="https://download-ff.s3.us-east-2.amazonaws.com/01JSYNTENXJBQ1P333H8NA9WH7/downloads/transcript/Michael-Barno-and-Jordan-Blackmon-b7cd646a-abe9-41e5-a84d-b98d5ad21396-2025-05-02-18-00-00.pdf?X-Amz-Algorithm=AWS4-HMAC-SHA256&amp;X-Amz-Credential=AKIAWZAJLUBIVRJ35B6I%2F20250502%2Fus-east-2%2Fs3%2Faws4_request&amp;X-Amz-Date=20250502T190015Z&amp;X-Amz-Expires=21600&amp;X-Amz-Signature=6004325e50d3e68d03ff9866ca15b32d6727df623271c3dea36abe4787986d0d&amp;X-Amz-SignedHeaders=host" TargetMode="External"/><Relationship Id="rId203" Type="http://schemas.openxmlformats.org/officeDocument/2006/relationships/hyperlink" Target="https://download-ff.s3.us-east-2.amazonaws.com/01JSYPSYJPJE7E9TH4R7J83PH8/downloads/transcript/Dr-Kwon-Tower-Advisory-c44c531f-b4ba-4b5b-8309-120d6fe747e5-2025-04-30-18-30-00.pdf?X-Amz-Algorithm=AWS4-HMAC-SHA256&amp;X-Amz-Credential=AKIAWZAJLUBIVRJ35B6I%2F20250430%2Fus-east-2%2Fs3%2Faws4_request&amp;X-Amz-Date=20250430T192707Z&amp;X-Amz-Expires=21600&amp;X-Amz-Signature=61199fe719b7ba68a7f06298642038d51cc50a693393fcf0452efd7c1e7fe6da&amp;X-Amz-SignedHeaders=host" TargetMode="External"/><Relationship Id="rId19" Type="http://schemas.openxmlformats.org/officeDocument/2006/relationships/hyperlink" Target="mailto:info@smileannapolis.com,kian@smileannapolis.com,jordan@towerleadership.com" TargetMode="External"/><Relationship Id="rId224" Type="http://schemas.openxmlformats.org/officeDocument/2006/relationships/hyperlink" Target="https://download-ff.s3.us-east-2.amazonaws.com/01JVDAM1DCYCYER67462NFQQTM/downloads/transcript/Dr-Davies-Advisory-Call-8ebcc6a6-41b4-4e89-96ca-7344e0ec94cc-2025-05-20-17-00-00.pdf?X-Amz-Algorithm=AWS4-HMAC-SHA256&amp;X-Amz-Credential=AKIAWZAJLUBIVRJ35B6I%2F20250520%2Fus-east-2%2Fs3%2Faws4_request&amp;X-Amz-Date=20250520T181026Z&amp;X-Amz-Expires=21600&amp;X-Amz-Signature=8385ef4525d9e4535c579d0e3ae5c5b3eacad1ca9ed024dfe92717a7e3a111e0&amp;X-Amz-SignedHeaders=host" TargetMode="External"/><Relationship Id="rId245" Type="http://schemas.openxmlformats.org/officeDocument/2006/relationships/hyperlink" Target="https://download-ff.s3.us-east-2.amazonaws.com/01JW9PTYF5RQJNB9WJ9AV6YCEP/downloads/transcript/transcript-fb633eae-c4e7-4533-b362-08a910994e82-2025-06-03-20-35-18.pdf?X-Amz-Algorithm=AWS4-HMAC-SHA256&amp;X-Amz-Credential=AKIAWZAJLUBIVRJ35B6I%2F20250603%2Fus-east-2%2Fs3%2Faws4_request&amp;X-Amz-Date=20250603T203520Z&amp;X-Amz-Expires=21600&amp;X-Amz-Signature=238fc846e281dd2f8dddfe365e31fa714fa1b5f3a8ac0fedbefa9e32d8ebeac6&amp;X-Amz-SignedHeaders=host" TargetMode="External"/><Relationship Id="rId30" Type="http://schemas.openxmlformats.org/officeDocument/2006/relationships/hyperlink" Target="https://download-ff.s3.amazonaws.com/1nsDgvxW60Vun776-Timestamp-LisaStylosandJordanBlackmont.pdf" TargetMode="External"/><Relationship Id="rId105" Type="http://schemas.openxmlformats.org/officeDocument/2006/relationships/hyperlink" Target="https://download-ff.s3.us-east-2.amazonaws.com/JOjub3Oha6PcGaR2/2-00pm-ET-Ali-Fahkimi-Eric-Morin-t.pdf?X-Amz-Algorithm=AWS4-HMAC-SHA256&amp;X-Amz-Credential=AKIAWZAJLUBI7SN6X7O7%2F20240930%2Fus-east-2%2Fs3%2Faws4_request&amp;X-Amz-Date=20240930T191534Z&amp;X-Amz-Expires=21600&amp;X-Amz-Signature=27fd04e5021834ae9829aa33e433a76b18017a7321290dba43c8596dc88346fd&amp;X-Amz-SignedHeaders=host" TargetMode="External"/><Relationship Id="rId126" Type="http://schemas.openxmlformats.org/officeDocument/2006/relationships/hyperlink" Target="https://download-ff.s3.us-east-2.amazonaws.com/Ow08lZWjZm918z8u/2-30pm-ET-20-min-Call-Judy-Kwon-Eric-Morin-st.pdf?X-Amz-Algorithm=AWS4-HMAC-SHA256&amp;X-Amz-Credential=AKIAWZAJLUBI7SN6X7O7%2F20241014%2Fus-east-2%2Fs3%2Faws4_request&amp;X-Amz-Date=20241014T192705Z&amp;X-Amz-Expires=21600&amp;X-Amz-Signature=caf911da5d7b0e5e79efa06d000045b437945f2428579080f451488674c3308a&amp;X-Amz-SignedHeaders=host" TargetMode="External"/><Relationship Id="rId147" Type="http://schemas.openxmlformats.org/officeDocument/2006/relationships/hyperlink" Target="https://download-ff.s3.us-east-2.amazonaws.com/a6UihB1F6iuc5Q58/Ron-Sambursky-and-Jordan-Blackmon-t.pdf?X-Amz-Algorithm=AWS4-HMAC-SHA256&amp;X-Amz-Credential=AKIAWZAJLUBI7SN6X7O7%2F20241105%2Fus-east-2%2Fs3%2Faws4_request&amp;X-Amz-Date=20241105T181432Z&amp;X-Amz-Expires=21600&amp;X-Amz-Signature=ed95fa4b102f0db87921b9cebe5b3adcb0c6c121881c7d2fe1f1c9595b965dda&amp;X-Amz-SignedHeaders=host" TargetMode="External"/><Relationship Id="rId168" Type="http://schemas.openxmlformats.org/officeDocument/2006/relationships/hyperlink" Target="https://download-ff.s3.us-east-2.amazonaws.com/3-15pm-12-15pm-PST-Dr-Fakhimi-Eric-Morin%20-%202025-01-08.pdf?X-Amz-Algorithm=AWS4-HMAC-SHA256&amp;X-Amz-Credential=AKIAWZAJLUBI7SN6X7O7%2F20250108%2Fus-east-2%2Fs3%2Faws4_request&amp;X-Amz-Date=20250108T213207Z&amp;X-Amz-Expires=21600&amp;X-Amz-Signature=9b63a834536b9e6be22464fdd7b4136b4bd18c3ef3c9e62d9808cd8850098b3d&amp;X-Amz-SignedHeaders=host" TargetMode="External"/><Relationship Id="rId51" Type="http://schemas.openxmlformats.org/officeDocument/2006/relationships/hyperlink" Target="https://download-ff.s3.amazonaws.com/YfcpplVKGcAtZXhy-Timestamp-Speakers-LisaShannonClarkandJordanBlackmonst.pdf" TargetMode="External"/><Relationship Id="rId72" Type="http://schemas.openxmlformats.org/officeDocument/2006/relationships/hyperlink" Target="https://download-ff.s3.amazonaws.com/dlH2RD3elwb0JNAq-Timestamp-Speakers-MatthewBagnallandJordanBlackmonst.pdf" TargetMode="External"/><Relationship Id="rId93" Type="http://schemas.openxmlformats.org/officeDocument/2006/relationships/hyperlink" Target="https://download-ff.s3.us-east-2.amazonaws.com/i4ZZNe3HTtNlGS3i/Sogini-Mathew-DDS-and-Jordan-Blackmon-t.pdf?X-Amz-Algorithm=AWS4-HMAC-SHA256&amp;X-Amz-Credential=AKIAWZAJLUBI7SN6X7O7%2F20240918%2Fus-east-2%2Fs3%2Faws4_request&amp;X-Amz-Date=20240918T175833Z&amp;X-Amz-Expires=21600&amp;X-Amz-Signature=ad937b88ea4b28546a8f2eda04ac938daab5bb97a2cdb401d5a5be22b2d6f094&amp;X-Amz-SignedHeaders=host" TargetMode="External"/><Relationship Id="rId189" Type="http://schemas.openxmlformats.org/officeDocument/2006/relationships/hyperlink" Target="https://download-ff.s3.us-east-2.amazonaws.com/01JRJVZ4J9M2QECF0V958THAKY/downloads/transcript/John-D-Massey-and-Jordan-Blackmon-fce20278-b68b-46cb-9531-f0922308c90b-2025-04-17-16-00-00.pdf?X-Amz-Algorithm=AWS4-HMAC-SHA256&amp;X-Amz-Credential=AKIAWZAJLUBIVRJ35B6I%2F20250417%2Fus-east-2%2Fs3%2Faws4_request&amp;X-Amz-Date=20250417T170851Z&amp;X-Amz-Expires=21600&amp;X-Amz-Signature=cb2d066b5db23ae200d03b422651e8629f8084d6ad0504aa7446961899fdb9e6&amp;X-Amz-SignedHeaders=host" TargetMode="External"/><Relationship Id="rId3" Type="http://schemas.openxmlformats.org/officeDocument/2006/relationships/hyperlink" Target="https://cdn.fireflies.ai/jUh1rotSp5F3oRM9/audio.mp3?Expires=1710953842&amp;Policy=eyJTdGF0ZW1lbnQiOlt7IlJlc291cmNlIjoiaHR0cHM6Ly9jZG4uZmlyZWZsaWVzLmFpL2pVaDFyb3RTcDVGM29STTkvYXVkaW8ubXAzIiwiQ29uZGl0aW9uIjp7IkRhdGVMZXNzVGhhbiI6eyJBV1M6RXBvY2hUaW1lIjoxNzEwOTUzODQyfX19XX0_&amp;Signature=q9NAWLv~D6VQUSCOYCRMNX6s8S-WaUK9YnjHyppCIPZnf7LYhnyoios-FUUFQRto8Tg5HRgK0kFyCZZNbW10keuxg4VTS1llYZ-ypE17Yff3ghhFSXP17iF920gQErHB6cFn~jTLr4JssBkonCTUP39XahNx4Nw4uLOrlbdqzFgt1mR6hppVBizPINEgYWyNRh2DHSMce7NdPXO2-oGegDEeLslxNlUkLyywQlyrT0osQ08-YrufU3pJjOIfPeEqDFfSuxrqaRgWkZ~lCUFw8QRBRH~pbxgsjwFEbSR4IqJogEQIY4vbWZDsN0MlKrrv7AvGZUnwPRFNEWmuV-ZKbA__&amp;Key-Pair-Id=K25ZJR0UZVF4CM" TargetMode="External"/><Relationship Id="rId214" Type="http://schemas.openxmlformats.org/officeDocument/2006/relationships/hyperlink" Target="https://download-ff.s3.us-east-2.amazonaws.com/01JS06CZ6W1F9CJGHMWCQ2M34P/downloads/transcript/Dr-Rusch-Advisory-Call-4c32d790-05ca-4043-aaf9-2048a836535a-2025-04-23-20-00-00.pdf?X-Amz-Algorithm=AWS4-HMAC-SHA256&amp;X-Amz-Credential=AKIAWZAJLUBIVRJ35B6I%2F20250423%2Fus-east-2%2Fs3%2Faws4_request&amp;X-Amz-Date=20250423T203725Z&amp;X-Amz-Expires=21600&amp;X-Amz-Signature=8fc7f6f50e781fbb62e87b54055fe5b1540ebc9e19402076b98a36a7858373c8&amp;X-Amz-SignedHeaders=host" TargetMode="External"/><Relationship Id="rId235" Type="http://schemas.openxmlformats.org/officeDocument/2006/relationships/hyperlink" Target="https://download-ff.s3.us-east-2.amazonaws.com/01JVW7TMPRDW9ATFE2J345PERX/downloads/transcript/Dr-Culp-Advisory-Call-d53e8c8b-79c1-44a4-85ae-dd6f0aa2a072-2025-05-28-17-00-00.pdf?X-Amz-Algorithm=AWS4-HMAC-SHA256&amp;X-Amz-Credential=AKIAWZAJLUBIVRJ35B6I%2F20250528%2Fus-east-2%2Fs3%2Faws4_request&amp;X-Amz-Date=20250528T173522Z&amp;X-Amz-Expires=21600&amp;X-Amz-Signature=424b2518f35a8daa6ec3da4af23400c62a2db6bfde23f8681faf16e8f142d811&amp;X-Amz-SignedHeaders=host" TargetMode="External"/><Relationship Id="rId256" Type="http://schemas.openxmlformats.org/officeDocument/2006/relationships/hyperlink" Target="https://download-ff.s3.us-east-2.amazonaws.com/01JWVAFCRN72AZ16PCR6H6NPAT/downloads/transcript/transcript-7a495fd9-91b4-41b7-bcd8-f5d8cd73b69b-2025-06-09-17-57-45.pdf?X-Amz-Algorithm=AWS4-HMAC-SHA256&amp;X-Amz-Credential=AKIAWZAJLUBIVRJ35B6I%2F20250609%2Fus-east-2%2Fs3%2Faws4_request&amp;X-Amz-Date=20250609T175747Z&amp;X-Amz-Expires=21600&amp;X-Amz-Signature=9cf4812254279f354c034be283612da6af63d640fb9c97b3a73c4152a921f0f8&amp;X-Amz-SignedHeaders=host" TargetMode="External"/><Relationship Id="rId116" Type="http://schemas.openxmlformats.org/officeDocument/2006/relationships/hyperlink" Target="https://download-ff.s3.us-east-2.amazonaws.com/RQuPwaqu9dU9DDCi/3-00pm-ET-Jason-Ganong-Eric-Morin-st.pdf?X-Amz-Algorithm=AWS4-HMAC-SHA256&amp;X-Amz-Credential=AKIAWZAJLUBI7SN6X7O7%2F20241004%2Fus-east-2%2Fs3%2Faws4_request&amp;X-Amz-Date=20241004T200132Z&amp;X-Amz-Expires=21600&amp;X-Amz-Signature=1edd8fbb80eec2dba4915e0d548582ad918f3eb6b2241c553fc059d861fa5cc3&amp;X-Amz-SignedHeaders=host" TargetMode="External"/><Relationship Id="rId137" Type="http://schemas.openxmlformats.org/officeDocument/2006/relationships/hyperlink" Target="https://download-ff.s3.us-east-2.amazonaws.com/n46ReAFZHAaMk0Nt/SooJin-Kim-and-Jordan-Blackmon-t.pdf?X-Amz-Algorithm=AWS4-HMAC-SHA256&amp;X-Amz-Credential=AKIAWZAJLUBI7SN6X7O7%2F20241022%2Fus-east-2%2Fs3%2Faws4_request&amp;X-Amz-Date=20241022T163729Z&amp;X-Amz-Expires=21600&amp;X-Amz-Signature=4895eed0a8fc52bbc1ae951b8597a30986c0eb8b4583b44f343ce0aeffbe7447&amp;X-Amz-SignedHeaders=host" TargetMode="External"/><Relationship Id="rId158" Type="http://schemas.openxmlformats.org/officeDocument/2006/relationships/hyperlink" Target="https://download-ff.s3.us-east-2.amazonaws.com/Meigan-Miller-and-Jordan-Blackmon%20-%202024-12-20.pdf?X-Amz-Algorithm=AWS4-HMAC-SHA256&amp;X-Amz-Credential=AKIAWZAJLUBI7SN6X7O7%2F20241220%2Fus-east-2%2Fs3%2Faws4_request&amp;X-Amz-Date=20241220T174224Z&amp;X-Amz-Expires=21600&amp;X-Amz-Signature=b034df25b16a54e81226b4e7b943dcaee48504e9b004b4fb1b6d6b2194468c3e&amp;X-Amz-SignedHeaders=host" TargetMode="External"/><Relationship Id="rId20" Type="http://schemas.openxmlformats.org/officeDocument/2006/relationships/hyperlink" Target="mailto:drburns@burnsdentistryaz.com,jordan@towerleadership.com" TargetMode="External"/><Relationship Id="rId41" Type="http://schemas.openxmlformats.org/officeDocument/2006/relationships/hyperlink" Target="https://download-ff.s3.amazonaws.com/G72AsfzS0V34aeYQ-Timestamp-Speakers-RitaPatelMillerandJordanBlackmonst.pdf" TargetMode="External"/><Relationship Id="rId62" Type="http://schemas.openxmlformats.org/officeDocument/2006/relationships/hyperlink" Target="https://download-ff.s3.amazonaws.com/VtDjdy2HNudTRZY8-Timestamp-Speakers-CharlieCulpandJordanBlackmonst.pdf" TargetMode="External"/><Relationship Id="rId83" Type="http://schemas.openxmlformats.org/officeDocument/2006/relationships/hyperlink" Target="https://download-ff.s3.us-east-2.amazonaws.com/QXIyTQvZh6cIITF7/Kian-Djawdan-and-Jordan-Blackmon-t.pdf?X-Amz-Algorithm=AWS4-HMAC-SHA256&amp;X-Amz-Credential=AKIAWZAJLUBI7SN6X7O7%2F20240913%2Fus-east-2%2Fs3%2Faws4_request&amp;X-Amz-Date=20240913T160616Z&amp;X-Amz-Expires=21600&amp;X-Amz-Signature=3c8b6120c5472ba24454653f5c3bb56c004b3d799b07cacb522b88832c2f2886&amp;X-Amz-SignedHeaders=host" TargetMode="External"/><Relationship Id="rId179" Type="http://schemas.openxmlformats.org/officeDocument/2006/relationships/hyperlink" Target="https://download-ff.s3.us-east-2.amazonaws.com/01JQYBQ82CXD4RC61XPQ8DX24K/downloads/transcript/Craig-Snyder-and-Jordan-Blackmon-4aa9c51d-0e37-4cc7-ac3e-992ab1ccf700-2025-04-10-15-00-00.pdf?X-Amz-Algorithm=AWS4-HMAC-SHA256&amp;X-Amz-Credential=AKIAWZAJLUBIVRJ35B6I%2F20250410%2Fus-east-2%2Fs3%2Faws4_request&amp;X-Amz-Date=20250410T160158Z&amp;X-Amz-Expires=21600&amp;X-Amz-Signature=65c77ccdbf02486d158f206b88cfbce81acc7dd09127903d8f53d79273056e8c&amp;X-Amz-SignedHeaders=host" TargetMode="External"/><Relationship Id="rId190" Type="http://schemas.openxmlformats.org/officeDocument/2006/relationships/hyperlink" Target="https://download-ff.s3.us-east-2.amazonaws.com/01JRTRD27Q6EA6BPP5YY35B60W/downloads/transcript/Dr-Wimmer-Eric-Morin-94701234-3720-459b-ad66-3563859bbad5-2025-04-17-17-00-00.pdf?X-Amz-Algorithm=AWS4-HMAC-SHA256&amp;X-Amz-Credential=AKIAWZAJLUBIVRJ35B6I%2F20250417%2Fus-east-2%2Fs3%2Faws4_request&amp;X-Amz-Date=20250417T175450Z&amp;X-Amz-Expires=21600&amp;X-Amz-Signature=f3b94b81947e35df02ac396072832cce51654c8e0526a298096fe1a20934ee1f&amp;X-Amz-SignedHeaders=host" TargetMode="External"/><Relationship Id="rId204" Type="http://schemas.openxmlformats.org/officeDocument/2006/relationships/hyperlink" Target="https://download-ff.s3.us-east-2.amazonaws.com/01JSJ2Y0AWVWT51W5VHHX8FVF8/downloads/transcript/Sogini-Mathew-and-Jordan-Blackmon-511f9bf8-4410-443e-ad61-68c027ac481a-2025-04-30-17-00-00.pdf?X-Amz-Algorithm=AWS4-HMAC-SHA256&amp;X-Amz-Credential=AKIAWZAJLUBIVRJ35B6I%2F20250430%2Fus-east-2%2Fs3%2Faws4_request&amp;X-Amz-Date=20250430T175401Z&amp;X-Amz-Expires=21600&amp;X-Amz-Signature=e307750a47bfa299821151518bdb8ebc276b0d02171ec766348a2fc1b188cb5c&amp;X-Amz-SignedHeaders=host" TargetMode="External"/><Relationship Id="rId225" Type="http://schemas.openxmlformats.org/officeDocument/2006/relationships/hyperlink" Target="https://download-ff.s3.us-east-2.amazonaws.com/01JVDAM1DEXAG93DDRHTBF293W/downloads/transcript/Juan-E-Savelli-and-Jordan-Blackmon-f3b442f6-014c-4c3b-b0bd-dfe2302290a4-2025-05-20-14-30-00.pdf?X-Amz-Algorithm=AWS4-HMAC-SHA256&amp;X-Amz-Credential=AKIAWZAJLUBIVRJ35B6I%2F20250520%2Fus-east-2%2Fs3%2Faws4_request&amp;X-Amz-Date=20250520T152631Z&amp;X-Amz-Expires=21600&amp;X-Amz-Signature=756a21dda5c2f073f907176072fb616ef44f0a588172cdb374d616ad2e6a7e0c&amp;X-Amz-SignedHeaders=host" TargetMode="External"/><Relationship Id="rId246" Type="http://schemas.openxmlformats.org/officeDocument/2006/relationships/hyperlink" Target="https://download-ff.s3.us-east-2.amazonaws.com/01JWPJA4HBRH0ZD3FPQ6BJ6AW1/downloads/transcript/transcript-7358c260-0cde-4ead-bf73-23db31a33c9a-2025-06-03-20-35-28.pdf?X-Amz-Algorithm=AWS4-HMAC-SHA256&amp;X-Amz-Credential=AKIAWZAJLUBIVRJ35B6I%2F20250603%2Fus-east-2%2Fs3%2Faws4_request&amp;X-Amz-Date=20250603T203530Z&amp;X-Amz-Expires=21600&amp;X-Amz-Signature=479715df46b17ea9a34316c392774e698fd40ed65fa12bda468b8d9c659ac71a&amp;X-Amz-SignedHeaders=host" TargetMode="External"/><Relationship Id="rId106" Type="http://schemas.openxmlformats.org/officeDocument/2006/relationships/hyperlink" Target="https://download-ff.s3.us-east-2.amazonaws.com/G1x1s6sO5iL1kvW0/4-00pm-ET-Joel-Krsity-Davis-Eric-Morin-t.pdf?X-Amz-Algorithm=AWS4-HMAC-SHA256&amp;X-Amz-Credential=AKIAWZAJLUBI7SN6X7O7%2F20240930%2Fus-east-2%2Fs3%2Faws4_request&amp;X-Amz-Date=20240930T211136Z&amp;X-Amz-Expires=21600&amp;X-Amz-Signature=2f2778fc7b19c3d682b319b2b9d1936acc95e547ecd470f543153e582c53c8ac&amp;X-Amz-SignedHeaders=host" TargetMode="External"/><Relationship Id="rId127" Type="http://schemas.openxmlformats.org/officeDocument/2006/relationships/hyperlink" Target="https://download-ff.s3.us-east-2.amazonaws.com/8YpoL0WBDrH6Tv56/Jim-Corcoran-and-Jordan-Blackmon-t.pdf?X-Amz-Algorithm=AWS4-HMAC-SHA256&amp;X-Amz-Credential=AKIAWZAJLUBI7SN6X7O7%2F20241015%2Fus-east-2%2Fs3%2Faws4_request&amp;X-Amz-Date=20241015T170516Z&amp;X-Amz-Expires=21600&amp;X-Amz-Signature=f3cf0996a8a3f858d0620f50fd2dfc1e1035a25b16432d9301dd5eabd6e6a2e9&amp;X-Amz-SignedHeaders=host" TargetMode="External"/><Relationship Id="rId10" Type="http://schemas.openxmlformats.org/officeDocument/2006/relationships/hyperlink" Target="mailto:drdavies@optumdentalarts.com,aprildavies@optumdentalarts.com,jordan@towerleadership.com" TargetMode="External"/><Relationship Id="rId31" Type="http://schemas.openxmlformats.org/officeDocument/2006/relationships/hyperlink" Target="https://download-ff.s3.amazonaws.com/DU6mwzB71iUoCWcj-Timestamp-Speakers-UsmanSajidandJordanBlackmonst.pdf" TargetMode="External"/><Relationship Id="rId52" Type="http://schemas.openxmlformats.org/officeDocument/2006/relationships/hyperlink" Target="https://download-ff.s3.amazonaws.com/TjorLRCL6xBIUrgq-Timestamp-Speakers-SoginiMathewDDSandJordanBlackmonst.pdf" TargetMode="External"/><Relationship Id="rId73" Type="http://schemas.openxmlformats.org/officeDocument/2006/relationships/hyperlink" Target="https://download-ff.s3.amazonaws.com/hrsYnLqV32dKeOhr-Timestamp-Speakers-GregoryCochraneandJordanBlackmonst.pdf" TargetMode="External"/><Relationship Id="rId94" Type="http://schemas.openxmlformats.org/officeDocument/2006/relationships/hyperlink" Target="https://download-ff.s3.us-east-2.amazonaws.com/DZiPrA376aF0bgaP/Tower-Leadership-Mary-Ann-Garcia-and-Eric-Morin-t.pdf?X-Amz-Algorithm=AWS4-HMAC-SHA256&amp;X-Amz-Credential=AKIAWZAJLUBI7SN6X7O7%2F20240918%2Fus-east-2%2Fs3%2Faws4_request&amp;X-Amz-Date=20240918T185312Z&amp;X-Amz-Expires=21600&amp;X-Amz-Signature=4b0911812fc9a847b4a0e6aab2c9772110c42d52da13c955cf03f7be9e21d814&amp;X-Amz-SignedHeaders=host" TargetMode="External"/><Relationship Id="rId148" Type="http://schemas.openxmlformats.org/officeDocument/2006/relationships/hyperlink" Target="https://download-ff.s3.us-east-2.amazonaws.com/lgbtVofwHBeQF0A5/Downtown-Dental-and-Jordan-Blackmon-t.pdf?X-Amz-Algorithm=AWS4-HMAC-SHA256&amp;X-Amz-Credential=AKIAWZAJLUBI7SN6X7O7%2F20241105%2Fus-east-2%2Fs3%2Faws4_request&amp;X-Amz-Date=20241105T210829Z&amp;X-Amz-Expires=21600&amp;X-Amz-Signature=eb91a9132e6f9e0ddc3551f01fb7327f3029eb73ab1cbecc7dee51a7182feb68&amp;X-Amz-SignedHeaders=host" TargetMode="External"/><Relationship Id="rId169" Type="http://schemas.openxmlformats.org/officeDocument/2006/relationships/hyperlink" Target="https://download-ff.s3.us-east-2.amazonaws.com/Jay-Hazen-and-Jordan-Blackmon%20-%202025-01-08.pdf?X-Amz-Algorithm=AWS4-HMAC-SHA256&amp;X-Amz-Credential=AKIAWZAJLUBI7SN6X7O7%2F20250108%2Fus-east-2%2Fs3%2Faws4_request&amp;X-Amz-Date=20250108T203015Z&amp;X-Amz-Expires=21600&amp;X-Amz-Signature=365ce0de4a83b7f4c8b449d1d9bf921c1118441bba6b66798723a2aec2bb2e3a&amp;X-Amz-SignedHeaders=host" TargetMode="External"/><Relationship Id="rId4" Type="http://schemas.openxmlformats.org/officeDocument/2006/relationships/hyperlink" Target="https://cdn.fireflies.ai/DgxoFFXbvue5FYxG/audio.mp3?Expires=1727965470&amp;Policy=eyJTdGF0ZW1lbnQiOlt7IlJlc291cmNlIjoiaHR0cHM6Ly9jZG4uZmlyZWZsaWVzLmFpL0RneG9GRlhidnVlNUZZeEcvYXVkaW8ubXAzIiwiQ29uZGl0aW9uIjp7IkRhdGVMZXNzVGhhbiI6eyJBV1M6RXBvY2hUaW1lIjoxNzI3OTY1NDcwfX19XX0_&amp;Signature=WOgXEvJ-mAwUdxB4lfb1aCzHRfd~dzQdK7sCidSiMIg4fi8gCpF0DnjjT1YEpJHbaowLsmr7rSM7p6LpoZO4bmj3RI2dd3evLL8lVYWtndKPhdlPu9ScJZlj0gbJuqQxXeO20FRzOhbFJB19x4Ggg~8x7GJyjF2yG~viarKVohCuuhCIjDSLxzTJX3udIgYxfeokyPtK0OI~AIRG~1Igdu1bniUsJRptvK41bAMAwebvA1W9g0LLykLEKqKhcmDrIVW6pXLnATCZG29dMBWxn7NUzsRb6W6QolMEurzyEB84~TbrOb30aeIZMI7CaXgZAHdrvRBOvHQhODm-JaCr9Q__&amp;Key-Pair-Id=K25ZJR0UZVF4CM" TargetMode="External"/><Relationship Id="rId180" Type="http://schemas.openxmlformats.org/officeDocument/2006/relationships/hyperlink" Target="https://download-ff.s3.us-east-2.amazonaws.com/01JR8M4DEQJJ1KFPWERBQ4WDHF/downloads/transcript/Rita-Patel-Miller-and-Jordan-Blackmon-e24c4322-0e94-4903-9939-e93324bd17ec-2025-04-11-17-00-00.pdf?X-Amz-Algorithm=AWS4-HMAC-SHA256&amp;X-Amz-Credential=AKIAWZAJLUBIVRJ35B6I%2F20250411%2Fus-east-2%2Fs3%2Faws4_request&amp;X-Amz-Date=20250411T180846Z&amp;X-Amz-Expires=21600&amp;X-Amz-Signature=9f37a0d2a61f70bad635edd95cc5f9173b1b728f0a242aa33c4e6a10bd302937&amp;X-Amz-SignedHeaders=host" TargetMode="External"/><Relationship Id="rId215" Type="http://schemas.openxmlformats.org/officeDocument/2006/relationships/hyperlink" Target="https://download-ff.s3.us-east-2.amazonaws.com/01JS06CZ6QWRVEHFHW35Q7MNKE/downloads/transcript/Charlie-Culp-and-Jordan-Blackmon-7460153b-f2e1-47d2-82e7-aa0cfc2e5850-2025-04-23-16-00-00.pdf?X-Amz-Algorithm=AWS4-HMAC-SHA256&amp;X-Amz-Credential=AKIAWZAJLUBIVRJ35B6I%2F20250423%2Fus-east-2%2Fs3%2Faws4_request&amp;X-Amz-Date=20250423T164955Z&amp;X-Amz-Expires=21600&amp;X-Amz-Signature=922c2f5fc9b78245c7fb53aedb315e7ff17f768591d59deae72026627bd665cc&amp;X-Amz-SignedHeaders=host" TargetMode="External"/><Relationship Id="rId236" Type="http://schemas.openxmlformats.org/officeDocument/2006/relationships/hyperlink" Target="https://download-ff.s3.us-east-2.amazonaws.com/01JVSWV58B87VQQNNR47JW5CZ0/downloads/transcript/1-00pm-ET-Dr-Kornstein-Dr-Hicks-Eric-Morin-da950cd6-07b0-461b-9a82-a491dfcf6d62-2025-05-28-17-00-00.pdf?X-Amz-Algorithm=AWS4-HMAC-SHA256&amp;X-Amz-Credential=AKIAWZAJLUBIVRJ35B6I%2F20250528%2Fus-east-2%2Fs3%2Faws4_request&amp;X-Amz-Date=20250528T171321Z&amp;X-Amz-Expires=21600&amp;X-Amz-Signature=9c75057c4f16fb559c26a70c752f216352b4709a7e17144af562bc5f4842b39a&amp;X-Amz-SignedHeaders=host" TargetMode="External"/><Relationship Id="rId257" Type="http://schemas.openxmlformats.org/officeDocument/2006/relationships/table" Target="../tables/table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8.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E34E5-9E73-A642-BC5B-6E0950572C52}">
  <sheetPr codeName="Sheet1"/>
  <dimension ref="A1:DF223"/>
  <sheetViews>
    <sheetView workbookViewId="0">
      <pane xSplit="1" ySplit="1" topLeftCell="AC2" activePane="bottomRight" state="frozen"/>
      <selection pane="topRight" activeCell="B1" sqref="B1"/>
      <selection pane="bottomLeft" activeCell="A2" sqref="A2"/>
      <selection pane="bottomRight" activeCell="AG31" sqref="AG31"/>
    </sheetView>
  </sheetViews>
  <sheetFormatPr baseColWidth="10" defaultColWidth="11" defaultRowHeight="15.75" customHeight="1" outlineLevelCol="1"/>
  <cols>
    <col min="1" max="1" width="25.5" style="25" bestFit="1" customWidth="1"/>
    <col min="2" max="2" width="17.5" style="25" bestFit="1" customWidth="1"/>
    <col min="3" max="4" width="14.1640625" style="25" customWidth="1"/>
    <col min="5" max="5" width="11" style="25"/>
    <col min="6" max="6" width="12.6640625" style="25" customWidth="1"/>
    <col min="7" max="7" width="13.33203125" style="25" bestFit="1" customWidth="1"/>
    <col min="8" max="8" width="47" style="25" bestFit="1" customWidth="1"/>
    <col min="9" max="9" width="23.33203125" style="25" bestFit="1" customWidth="1"/>
    <col min="10" max="10" width="23.33203125" style="25" customWidth="1"/>
    <col min="11" max="11" width="16.1640625" style="25" bestFit="1" customWidth="1"/>
    <col min="12" max="12" width="27.1640625" style="25" bestFit="1" customWidth="1"/>
    <col min="13" max="13" width="19.6640625" style="88" customWidth="1"/>
    <col min="14" max="14" width="20.33203125" style="25" bestFit="1" customWidth="1"/>
    <col min="15" max="15" width="24.83203125" style="88" bestFit="1" customWidth="1"/>
    <col min="16" max="16" width="31.6640625" style="88" bestFit="1" customWidth="1"/>
    <col min="17" max="17" width="24.33203125" style="88" bestFit="1" customWidth="1"/>
    <col min="18" max="18" width="28.6640625" style="88" bestFit="1" customWidth="1"/>
    <col min="19" max="19" width="35.6640625" style="88" bestFit="1" customWidth="1"/>
    <col min="20" max="20" width="22.1640625" style="83" customWidth="1"/>
    <col min="21" max="21" width="29.5" style="25" customWidth="1"/>
    <col min="22" max="22" width="21" style="25" bestFit="1" customWidth="1"/>
    <col min="23" max="23" width="24.5" style="25" bestFit="1" customWidth="1"/>
    <col min="24" max="24" width="21" style="25" customWidth="1"/>
    <col min="25" max="25" width="22.1640625" style="25" bestFit="1" customWidth="1"/>
    <col min="26" max="26" width="16.5" style="25" bestFit="1" customWidth="1"/>
    <col min="27" max="27" width="14.83203125" style="93" bestFit="1" customWidth="1"/>
    <col min="28" max="28" width="24.83203125" style="25" bestFit="1" customWidth="1"/>
    <col min="29" max="29" width="20.33203125" style="25" bestFit="1" customWidth="1"/>
    <col min="30" max="30" width="14.83203125" style="25" bestFit="1" customWidth="1"/>
    <col min="31" max="31" width="17.33203125" style="25" bestFit="1" customWidth="1"/>
    <col min="32" max="32" width="19.83203125" style="25" bestFit="1" customWidth="1"/>
    <col min="33" max="33" width="19.83203125" style="25" customWidth="1"/>
    <col min="34" max="34" width="20.33203125" style="25" bestFit="1" customWidth="1"/>
    <col min="35" max="35" width="22.83203125" style="25" bestFit="1" customWidth="1"/>
    <col min="36" max="36" width="18" style="25" bestFit="1" customWidth="1"/>
    <col min="37" max="37" width="23.6640625" style="25" bestFit="1" customWidth="1"/>
    <col min="38" max="38" width="14.33203125" style="25" customWidth="1"/>
    <col min="39" max="39" width="27.33203125" style="25" customWidth="1"/>
    <col min="40" max="40" width="10.33203125" style="25" customWidth="1"/>
    <col min="41" max="41" width="16.33203125" style="25" customWidth="1"/>
    <col min="42" max="42" width="12.6640625" style="25" bestFit="1" customWidth="1"/>
    <col min="43" max="43" width="14.33203125" style="25" bestFit="1" customWidth="1"/>
    <col min="44" max="47" width="17" style="25" customWidth="1"/>
    <col min="48" max="48" width="17.83203125" style="25" customWidth="1" outlineLevel="1"/>
    <col min="49" max="49" width="11.83203125" style="25" customWidth="1" outlineLevel="1"/>
    <col min="50" max="50" width="17.33203125" style="25" customWidth="1" outlineLevel="1"/>
    <col min="51" max="57" width="16.6640625" style="25" customWidth="1" outlineLevel="1"/>
    <col min="58" max="58" width="15" style="25" customWidth="1" outlineLevel="1"/>
    <col min="59" max="59" width="16.5" style="25" customWidth="1" outlineLevel="1"/>
    <col min="60" max="60" width="13.33203125" style="83" customWidth="1" outlineLevel="1"/>
    <col min="61" max="61" width="10.83203125" style="25" customWidth="1" outlineLevel="1"/>
    <col min="62" max="62" width="10.5" style="25" customWidth="1" outlineLevel="1"/>
    <col min="63" max="63" width="15" style="83" customWidth="1" outlineLevel="1"/>
    <col min="64" max="64" width="12" style="83" customWidth="1" outlineLevel="1"/>
    <col min="65" max="65" width="18.33203125" style="25" customWidth="1"/>
    <col min="66" max="66" width="13.1640625" style="25" customWidth="1"/>
    <col min="67" max="67" width="23.1640625" style="25" customWidth="1"/>
    <col min="68" max="68" width="23.5" style="25" customWidth="1"/>
    <col min="69" max="69" width="31.33203125" style="25" bestFit="1" customWidth="1"/>
    <col min="70" max="70" width="27.33203125" style="25" bestFit="1" customWidth="1"/>
    <col min="71" max="71" width="22.5" style="25" bestFit="1" customWidth="1"/>
    <col min="72" max="72" width="30.33203125" style="25" bestFit="1" customWidth="1"/>
    <col min="73" max="73" width="17.83203125" style="25" bestFit="1" customWidth="1"/>
    <col min="74" max="74" width="28.83203125" style="25" bestFit="1" customWidth="1"/>
    <col min="75" max="75" width="27.5" style="25" bestFit="1" customWidth="1"/>
    <col min="76" max="76" width="22.6640625" style="25" bestFit="1" customWidth="1"/>
    <col min="77" max="77" width="16.83203125" style="25" bestFit="1" customWidth="1"/>
    <col min="78" max="78" width="18.33203125" style="25" bestFit="1" customWidth="1"/>
    <col min="79" max="79" width="16" style="25" bestFit="1" customWidth="1"/>
    <col min="80" max="80" width="20.6640625" style="25" bestFit="1" customWidth="1"/>
    <col min="81" max="81" width="15.83203125" style="25" customWidth="1"/>
    <col min="82" max="82" width="24.5" style="25" bestFit="1" customWidth="1"/>
    <col min="83" max="84" width="24.5" style="25" customWidth="1"/>
    <col min="85" max="85" width="15" style="25" bestFit="1" customWidth="1"/>
    <col min="86" max="86" width="24.1640625" style="25" customWidth="1"/>
    <col min="87" max="87" width="17.6640625" style="25" bestFit="1" customWidth="1"/>
    <col min="88" max="88" width="48.33203125" style="25" bestFit="1" customWidth="1"/>
    <col min="89" max="89" width="17.6640625" style="25" customWidth="1"/>
    <col min="90" max="90" width="22.83203125" style="25" bestFit="1" customWidth="1"/>
    <col min="91" max="91" width="31.33203125" style="25" customWidth="1"/>
    <col min="92" max="92" width="58" style="25" bestFit="1" customWidth="1"/>
    <col min="93" max="93" width="67" style="25" bestFit="1" customWidth="1"/>
    <col min="94" max="94" width="55" style="25" bestFit="1" customWidth="1"/>
    <col min="95" max="95" width="122.6640625" style="25" customWidth="1"/>
    <col min="96" max="96" width="18.33203125" style="25" customWidth="1"/>
    <col min="97" max="97" width="53" style="25" customWidth="1"/>
    <col min="98" max="98" width="17.33203125" style="25" customWidth="1"/>
    <col min="99" max="99" width="22.1640625" style="25" bestFit="1" customWidth="1"/>
    <col min="100" max="100" width="29.5" style="25" bestFit="1" customWidth="1"/>
    <col min="101" max="101" width="34.33203125" style="25" bestFit="1" customWidth="1"/>
    <col min="102" max="102" width="32.6640625" style="25" bestFit="1" customWidth="1"/>
    <col min="103" max="103" width="32.1640625" style="25" bestFit="1" customWidth="1"/>
    <col min="104" max="104" width="32.1640625" style="25" customWidth="1"/>
    <col min="105" max="105" width="21.33203125" style="25" bestFit="1" customWidth="1"/>
    <col min="106" max="106" width="34.33203125" style="25" bestFit="1" customWidth="1"/>
    <col min="107" max="107" width="35.33203125" style="25" bestFit="1" customWidth="1"/>
    <col min="108" max="108" width="33.83203125" style="25" bestFit="1" customWidth="1"/>
    <col min="109" max="109" width="28" style="25" bestFit="1" customWidth="1"/>
    <col min="110" max="110" width="34" style="25" bestFit="1" customWidth="1"/>
    <col min="111" max="16384" width="11" style="25"/>
  </cols>
  <sheetData>
    <row r="1" spans="1:110" s="27" customFormat="1" ht="16">
      <c r="A1" s="82" t="s">
        <v>0</v>
      </c>
      <c r="B1" s="82" t="s">
        <v>1</v>
      </c>
      <c r="C1" s="82" t="s">
        <v>2</v>
      </c>
      <c r="D1" s="82" t="s">
        <v>3</v>
      </c>
      <c r="E1" s="82" t="s">
        <v>4</v>
      </c>
      <c r="F1" s="82" t="s">
        <v>5</v>
      </c>
      <c r="G1" s="82" t="s">
        <v>6</v>
      </c>
      <c r="H1" s="82" t="s">
        <v>7</v>
      </c>
      <c r="I1" s="82" t="s">
        <v>8</v>
      </c>
      <c r="J1" s="82" t="s">
        <v>9</v>
      </c>
      <c r="K1" s="67" t="s">
        <v>10</v>
      </c>
      <c r="L1" s="82" t="s">
        <v>11</v>
      </c>
      <c r="M1" s="82" t="s">
        <v>12</v>
      </c>
      <c r="N1" s="67" t="s">
        <v>13</v>
      </c>
      <c r="O1" s="67" t="s">
        <v>14</v>
      </c>
      <c r="P1" s="67" t="s">
        <v>15</v>
      </c>
      <c r="Q1" s="67" t="s">
        <v>16</v>
      </c>
      <c r="R1" s="67" t="s">
        <v>17</v>
      </c>
      <c r="S1" s="67" t="s">
        <v>18</v>
      </c>
      <c r="T1" s="82" t="s">
        <v>19</v>
      </c>
      <c r="U1" s="82" t="s">
        <v>20</v>
      </c>
      <c r="V1" s="82" t="s">
        <v>21</v>
      </c>
      <c r="W1" s="82" t="s">
        <v>22</v>
      </c>
      <c r="X1" s="82" t="s">
        <v>23</v>
      </c>
      <c r="Y1" s="82" t="s">
        <v>24</v>
      </c>
      <c r="Z1" s="82" t="s">
        <v>25</v>
      </c>
      <c r="AA1" s="82" t="s">
        <v>26</v>
      </c>
      <c r="AB1" s="82" t="s">
        <v>27</v>
      </c>
      <c r="AC1" s="82" t="s">
        <v>28</v>
      </c>
      <c r="AD1" s="82" t="s">
        <v>29</v>
      </c>
      <c r="AE1" s="82" t="s">
        <v>30</v>
      </c>
      <c r="AF1" s="82" t="s">
        <v>31</v>
      </c>
      <c r="AG1" s="82" t="s">
        <v>15595</v>
      </c>
      <c r="AH1" s="82" t="s">
        <v>32</v>
      </c>
      <c r="AI1" s="82" t="s">
        <v>33</v>
      </c>
      <c r="AJ1" s="82" t="s">
        <v>34</v>
      </c>
      <c r="AK1" s="82" t="s">
        <v>35</v>
      </c>
      <c r="AL1" s="82" t="s">
        <v>36</v>
      </c>
      <c r="AM1" s="82" t="s">
        <v>37</v>
      </c>
      <c r="AN1" s="82" t="s">
        <v>38</v>
      </c>
      <c r="AO1" s="82" t="s">
        <v>39</v>
      </c>
      <c r="AP1" s="82" t="s">
        <v>40</v>
      </c>
      <c r="AQ1" s="82" t="s">
        <v>41</v>
      </c>
      <c r="AR1" s="82" t="s">
        <v>42</v>
      </c>
      <c r="AS1" s="82" t="s">
        <v>43</v>
      </c>
      <c r="AT1" s="82" t="s">
        <v>44</v>
      </c>
      <c r="AU1" s="82" t="s">
        <v>45</v>
      </c>
      <c r="AV1" s="82" t="s">
        <v>46</v>
      </c>
      <c r="AW1" s="82" t="s">
        <v>47</v>
      </c>
      <c r="AX1" s="82" t="s">
        <v>48</v>
      </c>
      <c r="AY1" s="82" t="s">
        <v>49</v>
      </c>
      <c r="AZ1" s="82" t="s">
        <v>50</v>
      </c>
      <c r="BA1" s="82" t="s">
        <v>51</v>
      </c>
      <c r="BB1" s="82" t="s">
        <v>52</v>
      </c>
      <c r="BC1" s="82" t="s">
        <v>53</v>
      </c>
      <c r="BD1" s="82" t="s">
        <v>54</v>
      </c>
      <c r="BE1" s="82" t="s">
        <v>55</v>
      </c>
      <c r="BF1" s="82" t="s">
        <v>56</v>
      </c>
      <c r="BG1" s="82" t="s">
        <v>57</v>
      </c>
      <c r="BH1" s="82" t="s">
        <v>58</v>
      </c>
      <c r="BI1" s="82" t="s">
        <v>59</v>
      </c>
      <c r="BJ1" s="82" t="s">
        <v>60</v>
      </c>
      <c r="BK1" s="82" t="s">
        <v>61</v>
      </c>
      <c r="BL1" s="82" t="s">
        <v>62</v>
      </c>
      <c r="BM1" s="82" t="s">
        <v>63</v>
      </c>
      <c r="BN1" s="82" t="s">
        <v>64</v>
      </c>
      <c r="BO1" s="84" t="s">
        <v>65</v>
      </c>
      <c r="BP1" s="82" t="s">
        <v>66</v>
      </c>
      <c r="BQ1" s="67" t="s">
        <v>67</v>
      </c>
      <c r="BR1" s="82" t="s">
        <v>68</v>
      </c>
      <c r="BS1" s="82" t="s">
        <v>69</v>
      </c>
      <c r="BT1" s="82" t="s">
        <v>70</v>
      </c>
      <c r="BU1" s="82" t="s">
        <v>71</v>
      </c>
      <c r="BV1" s="82" t="s">
        <v>72</v>
      </c>
      <c r="BW1" s="82" t="s">
        <v>73</v>
      </c>
      <c r="BX1" s="82" t="s">
        <v>74</v>
      </c>
      <c r="BY1" s="82" t="s">
        <v>75</v>
      </c>
      <c r="BZ1" s="82" t="s">
        <v>76</v>
      </c>
      <c r="CA1" s="82" t="s">
        <v>77</v>
      </c>
      <c r="CB1" s="82" t="s">
        <v>78</v>
      </c>
      <c r="CC1" s="82" t="s">
        <v>79</v>
      </c>
      <c r="CD1" s="82" t="s">
        <v>80</v>
      </c>
      <c r="CE1" s="82" t="s">
        <v>81</v>
      </c>
      <c r="CF1" s="82" t="s">
        <v>82</v>
      </c>
      <c r="CG1" s="82" t="s">
        <v>83</v>
      </c>
      <c r="CH1" s="82" t="s">
        <v>84</v>
      </c>
      <c r="CI1" s="82" t="s">
        <v>85</v>
      </c>
      <c r="CJ1" s="82" t="s">
        <v>86</v>
      </c>
      <c r="CK1" s="85" t="s">
        <v>87</v>
      </c>
      <c r="CL1" s="85" t="s">
        <v>88</v>
      </c>
      <c r="CM1" s="83" t="s">
        <v>89</v>
      </c>
      <c r="CN1" s="85" t="s">
        <v>90</v>
      </c>
      <c r="CO1" s="85" t="s">
        <v>91</v>
      </c>
      <c r="CP1" s="85" t="s">
        <v>92</v>
      </c>
      <c r="CQ1" s="85" t="s">
        <v>93</v>
      </c>
      <c r="CR1" s="85" t="s">
        <v>94</v>
      </c>
      <c r="CS1" s="85" t="s">
        <v>95</v>
      </c>
      <c r="CT1" s="85" t="s">
        <v>96</v>
      </c>
      <c r="CU1" s="85" t="s">
        <v>97</v>
      </c>
      <c r="CV1" s="85" t="s">
        <v>98</v>
      </c>
      <c r="CW1" s="85" t="s">
        <v>99</v>
      </c>
      <c r="CX1" s="85" t="s">
        <v>100</v>
      </c>
      <c r="CY1" s="85" t="s">
        <v>101</v>
      </c>
      <c r="CZ1" s="85" t="s">
        <v>102</v>
      </c>
      <c r="DA1" s="85" t="s">
        <v>103</v>
      </c>
      <c r="DB1" s="85" t="s">
        <v>104</v>
      </c>
      <c r="DC1" s="85" t="s">
        <v>105</v>
      </c>
      <c r="DD1" s="85" t="s">
        <v>106</v>
      </c>
      <c r="DE1" s="85" t="s">
        <v>107</v>
      </c>
      <c r="DF1" s="85" t="s">
        <v>108</v>
      </c>
    </row>
    <row r="2" spans="1:110" s="27" customFormat="1" ht="16">
      <c r="A2" s="82" t="s">
        <v>109</v>
      </c>
      <c r="B2" s="82"/>
      <c r="C2" s="82"/>
      <c r="D2" s="82"/>
      <c r="E2" s="82" t="s">
        <v>110</v>
      </c>
      <c r="F2" s="82" t="s">
        <v>111</v>
      </c>
      <c r="G2" s="82" t="s">
        <v>112</v>
      </c>
      <c r="H2" s="82"/>
      <c r="I2" s="82"/>
      <c r="J2" s="82">
        <v>1</v>
      </c>
      <c r="K2" s="67">
        <v>1</v>
      </c>
      <c r="L2" s="139" t="s">
        <v>113</v>
      </c>
      <c r="M2" s="27" t="s">
        <v>114</v>
      </c>
      <c r="N2" s="67"/>
      <c r="O2" s="67"/>
      <c r="P2" s="67"/>
      <c r="Q2" s="67"/>
      <c r="R2" s="67"/>
      <c r="S2" s="67"/>
      <c r="T2" s="82"/>
      <c r="U2" s="82"/>
      <c r="V2" s="82"/>
      <c r="W2" s="136" t="s">
        <v>115</v>
      </c>
      <c r="X2" s="139" t="str">
        <f t="shared" ref="X2:X65" si="0">HYPERLINK( "mailto:" &amp; CN2 &amp; "," &amp; CO2 &amp; "?cc=" &amp; CP2 &amp; "&amp;subject=" &amp; SUBSTITUTE(CM2 &amp; ", " &amp; W2, " ", "%20") &amp; "&amp;body=" &amp; SUBSTITUTE(CM2 &amp; ",", " ", "%20"),
  "Send"
)</f>
        <v>Send</v>
      </c>
      <c r="Y2" s="82"/>
      <c r="Z2" s="82"/>
      <c r="AA2" s="82"/>
      <c r="AB2" s="82"/>
      <c r="AC2" s="82"/>
      <c r="AD2" s="82"/>
      <c r="AE2" s="82"/>
      <c r="AF2" s="82"/>
      <c r="AG2" s="82"/>
      <c r="AH2" s="82"/>
      <c r="AI2" s="82"/>
      <c r="AJ2" s="82"/>
      <c r="AK2" s="82"/>
      <c r="AL2" s="82"/>
      <c r="AM2" s="82"/>
      <c r="AN2" s="82"/>
      <c r="AO2" s="82"/>
      <c r="AP2" s="82"/>
      <c r="AQ2" s="82"/>
      <c r="AR2" s="82"/>
      <c r="AS2" s="82"/>
      <c r="AT2" s="82"/>
      <c r="AU2" s="27">
        <v>0</v>
      </c>
      <c r="AV2" s="82"/>
      <c r="AW2" s="82"/>
      <c r="AX2" s="82"/>
      <c r="AY2" s="82"/>
      <c r="AZ2" s="82"/>
      <c r="BA2" s="82"/>
      <c r="BB2" s="82"/>
      <c r="BC2" s="82"/>
      <c r="BD2" s="82"/>
      <c r="BE2" s="82"/>
      <c r="BF2" s="82"/>
      <c r="BG2" s="82"/>
      <c r="BH2" s="82"/>
      <c r="BI2" s="82"/>
      <c r="BJ2" s="82"/>
      <c r="BK2" s="82"/>
      <c r="BL2" s="82"/>
      <c r="BM2" s="82"/>
      <c r="BN2" s="82"/>
      <c r="BO2" s="84"/>
      <c r="BP2" s="82"/>
      <c r="BQ2" s="67"/>
      <c r="BR2" s="82"/>
      <c r="BS2" s="82"/>
      <c r="BT2" s="82"/>
      <c r="BU2" s="82"/>
      <c r="BV2" s="82"/>
      <c r="BW2" s="82"/>
      <c r="BX2" s="82"/>
      <c r="BY2" s="82"/>
      <c r="BZ2" s="82"/>
      <c r="CA2" s="82"/>
      <c r="CB2" s="82"/>
      <c r="CC2" s="82"/>
      <c r="CD2" s="82"/>
      <c r="CE2" s="27">
        <v>0</v>
      </c>
      <c r="CF2" s="82"/>
      <c r="CG2" s="82"/>
      <c r="CH2" s="82"/>
      <c r="CI2" s="82"/>
      <c r="CJ2" s="82"/>
      <c r="CK2" s="85"/>
      <c r="CL2" s="85"/>
      <c r="CM2" s="83"/>
      <c r="CN2" s="139" t="s">
        <v>113</v>
      </c>
      <c r="CO2" s="85"/>
      <c r="CP2" s="85"/>
      <c r="CQ2" s="85"/>
      <c r="CR2" s="85"/>
      <c r="CS2" s="85"/>
      <c r="CT2" s="85"/>
      <c r="CU2" s="85"/>
      <c r="CV2" s="85"/>
      <c r="CW2" s="85"/>
      <c r="CX2" s="85"/>
      <c r="CY2" s="85"/>
      <c r="CZ2" s="85"/>
      <c r="DA2" s="85"/>
      <c r="DB2" s="85"/>
      <c r="DC2" s="85"/>
      <c r="DD2" s="85"/>
      <c r="DE2" s="135"/>
      <c r="DF2" s="135"/>
    </row>
    <row r="3" spans="1:110" s="26" customFormat="1" ht="16" hidden="1">
      <c r="A3" s="28" t="s">
        <v>116</v>
      </c>
      <c r="B3" s="28"/>
      <c r="C3" s="28" t="s">
        <v>117</v>
      </c>
      <c r="D3" s="28" t="s">
        <v>117</v>
      </c>
      <c r="E3" s="27" t="s">
        <v>110</v>
      </c>
      <c r="F3" s="27" t="s">
        <v>118</v>
      </c>
      <c r="G3" s="27" t="s">
        <v>119</v>
      </c>
      <c r="H3" s="83" t="s">
        <v>120</v>
      </c>
      <c r="I3" s="27" t="s">
        <v>121</v>
      </c>
      <c r="J3" s="83">
        <v>1</v>
      </c>
      <c r="K3" s="83">
        <v>1</v>
      </c>
      <c r="L3" s="28" t="s">
        <v>122</v>
      </c>
      <c r="M3" s="28" t="s">
        <v>123</v>
      </c>
      <c r="N3" s="86">
        <v>0</v>
      </c>
      <c r="O3" s="86">
        <v>0</v>
      </c>
      <c r="P3" s="86"/>
      <c r="Q3" s="86">
        <v>0</v>
      </c>
      <c r="R3" s="86"/>
      <c r="S3" s="86"/>
      <c r="T3" s="137">
        <v>45777</v>
      </c>
      <c r="U3" s="137"/>
      <c r="V3" s="137"/>
      <c r="W3" s="140"/>
      <c r="X3" s="139" t="str">
        <f t="shared" si="0"/>
        <v>Send</v>
      </c>
      <c r="Y3" s="137">
        <v>45723</v>
      </c>
      <c r="Z3" s="27">
        <v>0</v>
      </c>
      <c r="AA3" s="27">
        <v>0</v>
      </c>
      <c r="AB3" s="27">
        <v>0</v>
      </c>
      <c r="AC3" s="27">
        <v>0</v>
      </c>
      <c r="AD3" s="27"/>
      <c r="AE3" s="27"/>
      <c r="AF3" s="141">
        <v>0</v>
      </c>
      <c r="AG3" s="141"/>
      <c r="AH3" s="137">
        <v>45793</v>
      </c>
      <c r="AI3" s="28"/>
      <c r="AJ3" s="28"/>
      <c r="AK3" s="28"/>
      <c r="AL3" s="28">
        <v>0</v>
      </c>
      <c r="AM3" s="28">
        <v>0</v>
      </c>
      <c r="AN3" s="27"/>
      <c r="AO3" s="27"/>
      <c r="AP3" s="27"/>
      <c r="AQ3" s="27"/>
      <c r="AR3" s="27"/>
      <c r="AS3" s="27"/>
      <c r="AT3" s="27"/>
      <c r="AU3" s="27">
        <v>0</v>
      </c>
      <c r="AV3" s="27">
        <v>0</v>
      </c>
      <c r="AW3" s="27">
        <v>0</v>
      </c>
      <c r="AX3" s="27">
        <v>0</v>
      </c>
      <c r="AY3" s="27">
        <v>0</v>
      </c>
      <c r="AZ3" s="27">
        <v>0</v>
      </c>
      <c r="BA3" s="27">
        <v>0</v>
      </c>
      <c r="BB3" s="27">
        <v>0</v>
      </c>
      <c r="BC3" s="27">
        <v>0</v>
      </c>
      <c r="BD3" s="27">
        <v>0</v>
      </c>
      <c r="BE3" s="27">
        <v>0</v>
      </c>
      <c r="BF3" s="27">
        <v>0</v>
      </c>
      <c r="BG3" s="27">
        <v>0</v>
      </c>
      <c r="BH3" s="27">
        <v>1</v>
      </c>
      <c r="BI3" s="27">
        <v>0</v>
      </c>
      <c r="BJ3" s="28">
        <v>0</v>
      </c>
      <c r="BK3" s="28">
        <v>0</v>
      </c>
      <c r="BL3" s="28">
        <v>0</v>
      </c>
      <c r="BM3" s="83" t="s">
        <v>124</v>
      </c>
      <c r="BN3" s="83" t="s">
        <v>125</v>
      </c>
      <c r="BO3" s="83" t="s">
        <v>126</v>
      </c>
      <c r="BP3" s="27" t="s">
        <v>127</v>
      </c>
      <c r="BQ3" s="83" t="s">
        <v>128</v>
      </c>
      <c r="BR3" s="89"/>
      <c r="BS3" s="28"/>
      <c r="BT3" s="137"/>
      <c r="BU3" s="27"/>
      <c r="BV3" s="27"/>
      <c r="BW3" s="27"/>
      <c r="BX3" s="27"/>
      <c r="BY3" s="27"/>
      <c r="BZ3" s="27">
        <v>1</v>
      </c>
      <c r="CA3" s="27">
        <v>51</v>
      </c>
      <c r="CB3" s="27">
        <v>1</v>
      </c>
      <c r="CC3" s="27" t="s">
        <v>129</v>
      </c>
      <c r="CD3" s="27"/>
      <c r="CE3" s="27">
        <v>1</v>
      </c>
      <c r="CF3" s="137"/>
      <c r="CG3" s="27">
        <v>0</v>
      </c>
      <c r="CH3" s="27"/>
      <c r="CI3" s="27"/>
      <c r="CJ3" s="27" t="s">
        <v>130</v>
      </c>
      <c r="CK3" s="135"/>
      <c r="CL3" s="135" t="s">
        <v>131</v>
      </c>
      <c r="CM3" s="28" t="s">
        <v>132</v>
      </c>
      <c r="CN3" s="142" t="s">
        <v>133</v>
      </c>
      <c r="CO3" s="142" t="s">
        <v>134</v>
      </c>
      <c r="CP3" s="142"/>
      <c r="CQ3" s="142" t="s">
        <v>135</v>
      </c>
      <c r="CR3" s="135"/>
      <c r="CS3" s="135"/>
      <c r="CT3" s="135"/>
      <c r="CU3" s="135">
        <v>43</v>
      </c>
      <c r="CV3" s="135">
        <v>33</v>
      </c>
      <c r="CW3" s="135">
        <v>10</v>
      </c>
      <c r="CX3" s="143"/>
      <c r="CY3" s="143"/>
      <c r="CZ3" s="143"/>
      <c r="DA3" s="135"/>
      <c r="DB3" s="135"/>
      <c r="DC3" s="135"/>
      <c r="DD3" s="135"/>
      <c r="DE3" s="27"/>
      <c r="DF3" s="27"/>
    </row>
    <row r="4" spans="1:110" ht="16" hidden="1">
      <c r="A4" s="28" t="s">
        <v>116</v>
      </c>
      <c r="B4" s="28"/>
      <c r="C4" s="28" t="s">
        <v>117</v>
      </c>
      <c r="D4" s="28" t="s">
        <v>117</v>
      </c>
      <c r="E4" s="27" t="s">
        <v>110</v>
      </c>
      <c r="F4" s="27" t="s">
        <v>136</v>
      </c>
      <c r="G4" s="27" t="s">
        <v>137</v>
      </c>
      <c r="H4" s="83" t="s">
        <v>120</v>
      </c>
      <c r="I4" s="27" t="s">
        <v>121</v>
      </c>
      <c r="J4" s="83">
        <v>0</v>
      </c>
      <c r="K4" s="83">
        <v>1</v>
      </c>
      <c r="L4" s="83" t="s">
        <v>122</v>
      </c>
      <c r="M4" s="83" t="s">
        <v>123</v>
      </c>
      <c r="N4" s="86">
        <v>0</v>
      </c>
      <c r="O4" s="86">
        <v>0</v>
      </c>
      <c r="P4" s="86"/>
      <c r="Q4" s="86">
        <v>0</v>
      </c>
      <c r="R4" s="86"/>
      <c r="S4" s="86"/>
      <c r="T4" s="137">
        <v>45777</v>
      </c>
      <c r="U4" s="87"/>
      <c r="V4" s="137">
        <v>45787</v>
      </c>
      <c r="W4" s="140"/>
      <c r="X4" s="139" t="str">
        <f t="shared" si="0"/>
        <v>Send</v>
      </c>
      <c r="Y4" s="137">
        <v>45723</v>
      </c>
      <c r="Z4" s="27">
        <v>0</v>
      </c>
      <c r="AA4" s="27">
        <v>0</v>
      </c>
      <c r="AB4" s="27">
        <v>0</v>
      </c>
      <c r="AC4" s="27">
        <v>0</v>
      </c>
      <c r="AD4" s="27"/>
      <c r="AE4" s="27"/>
      <c r="AF4" s="141">
        <v>0</v>
      </c>
      <c r="AG4" s="141"/>
      <c r="AH4" s="141"/>
      <c r="AI4" s="28"/>
      <c r="AJ4" s="28"/>
      <c r="AK4" s="28"/>
      <c r="AL4" s="28">
        <v>0</v>
      </c>
      <c r="AM4" s="28">
        <v>0</v>
      </c>
      <c r="AN4" s="27"/>
      <c r="AO4" s="27"/>
      <c r="AP4" s="27"/>
      <c r="AQ4" s="27"/>
      <c r="AR4" s="27"/>
      <c r="AS4" s="27"/>
      <c r="AT4" s="27"/>
      <c r="AU4" s="27">
        <v>0</v>
      </c>
      <c r="AV4" s="27">
        <v>0</v>
      </c>
      <c r="AW4" s="27">
        <v>0</v>
      </c>
      <c r="AX4" s="27">
        <v>0</v>
      </c>
      <c r="AY4" s="27">
        <v>0</v>
      </c>
      <c r="AZ4" s="27">
        <v>0</v>
      </c>
      <c r="BA4" s="27">
        <v>0</v>
      </c>
      <c r="BB4" s="27">
        <v>0</v>
      </c>
      <c r="BC4" s="27">
        <v>0</v>
      </c>
      <c r="BD4" s="27">
        <v>0</v>
      </c>
      <c r="BE4" s="27">
        <v>0</v>
      </c>
      <c r="BF4" s="27">
        <v>0</v>
      </c>
      <c r="BG4" s="27">
        <v>0</v>
      </c>
      <c r="BH4" s="27">
        <v>1</v>
      </c>
      <c r="BI4" s="27">
        <v>0</v>
      </c>
      <c r="BJ4" s="28">
        <v>0</v>
      </c>
      <c r="BK4" s="28">
        <v>0</v>
      </c>
      <c r="BL4" s="28">
        <v>0</v>
      </c>
      <c r="BM4" s="27" t="s">
        <v>138</v>
      </c>
      <c r="BN4" s="27"/>
      <c r="BO4" s="137"/>
      <c r="BP4" s="27"/>
      <c r="BQ4" s="83" t="s">
        <v>128</v>
      </c>
      <c r="BR4" s="89"/>
      <c r="BS4" s="28"/>
      <c r="BT4" s="87"/>
      <c r="BU4" s="83"/>
      <c r="BV4" s="83"/>
      <c r="BW4" s="83"/>
      <c r="BX4" s="83"/>
      <c r="BY4" s="83"/>
      <c r="BZ4" s="83"/>
      <c r="CA4" s="83">
        <v>51</v>
      </c>
      <c r="CB4" s="83">
        <v>1</v>
      </c>
      <c r="CC4" s="83" t="s">
        <v>129</v>
      </c>
      <c r="CD4" s="83"/>
      <c r="CE4" s="83">
        <v>1</v>
      </c>
      <c r="CF4" s="137"/>
      <c r="CG4" s="83">
        <v>0</v>
      </c>
      <c r="CH4" s="83"/>
      <c r="CI4" s="83"/>
      <c r="CJ4" s="83" t="s">
        <v>138</v>
      </c>
      <c r="CK4" s="83"/>
      <c r="CL4" s="83" t="s">
        <v>139</v>
      </c>
      <c r="CM4" s="28" t="s">
        <v>132</v>
      </c>
      <c r="CN4" s="28" t="s">
        <v>134</v>
      </c>
      <c r="CO4" s="28" t="s">
        <v>133</v>
      </c>
      <c r="CP4" s="83"/>
      <c r="CQ4" s="83" t="s">
        <v>140</v>
      </c>
      <c r="CR4" s="27"/>
      <c r="CS4" s="28"/>
      <c r="CT4" s="83"/>
      <c r="CU4" s="27">
        <v>43</v>
      </c>
      <c r="CV4" s="27">
        <v>33</v>
      </c>
      <c r="CW4" s="27">
        <v>10</v>
      </c>
      <c r="CX4" s="144"/>
      <c r="CY4" s="144"/>
      <c r="CZ4" s="144"/>
      <c r="DA4" s="83"/>
      <c r="DB4" s="83"/>
      <c r="DC4" s="83"/>
      <c r="DD4" s="83"/>
      <c r="DE4" s="83"/>
      <c r="DF4" s="83"/>
    </row>
    <row r="5" spans="1:110" ht="16" hidden="1">
      <c r="A5" s="28" t="s">
        <v>141</v>
      </c>
      <c r="B5" s="28"/>
      <c r="C5" s="28" t="s">
        <v>142</v>
      </c>
      <c r="D5" s="28" t="s">
        <v>142</v>
      </c>
      <c r="E5" s="27" t="s">
        <v>110</v>
      </c>
      <c r="F5" s="27" t="s">
        <v>143</v>
      </c>
      <c r="G5" s="27" t="s">
        <v>144</v>
      </c>
      <c r="H5" s="27" t="s">
        <v>145</v>
      </c>
      <c r="I5" s="83"/>
      <c r="J5" s="28">
        <v>0</v>
      </c>
      <c r="K5" s="28">
        <v>0</v>
      </c>
      <c r="L5" s="144"/>
      <c r="M5" s="83"/>
      <c r="N5" s="28"/>
      <c r="O5" s="28"/>
      <c r="P5" s="28"/>
      <c r="Q5" s="28"/>
      <c r="R5" s="28"/>
      <c r="S5" s="28"/>
      <c r="T5" s="87"/>
      <c r="U5" s="87"/>
      <c r="V5" s="87"/>
      <c r="W5" s="136"/>
      <c r="X5" s="139" t="str">
        <f t="shared" si="0"/>
        <v>Send</v>
      </c>
      <c r="Y5" s="145"/>
      <c r="Z5" s="83"/>
      <c r="AA5" s="27"/>
      <c r="AB5" s="27"/>
      <c r="AC5" s="27"/>
      <c r="AD5" s="27"/>
      <c r="AE5" s="27"/>
      <c r="AF5" s="141">
        <v>0</v>
      </c>
      <c r="AG5" s="141"/>
      <c r="AH5" s="141"/>
      <c r="AI5" s="28"/>
      <c r="AJ5" s="28"/>
      <c r="AK5" s="28"/>
      <c r="AL5" s="28"/>
      <c r="AM5" s="28">
        <v>0</v>
      </c>
      <c r="AN5" s="83"/>
      <c r="AO5" s="83"/>
      <c r="AP5" s="83"/>
      <c r="AQ5" s="83"/>
      <c r="AR5" s="83"/>
      <c r="AS5" s="83"/>
      <c r="AT5" s="27"/>
      <c r="AU5" s="27">
        <v>0</v>
      </c>
      <c r="AV5" s="83">
        <v>0</v>
      </c>
      <c r="AW5" s="83">
        <v>0</v>
      </c>
      <c r="AX5" s="27">
        <v>0</v>
      </c>
      <c r="AY5" s="83">
        <v>0</v>
      </c>
      <c r="AZ5" s="27">
        <v>0</v>
      </c>
      <c r="BA5" s="27">
        <v>0</v>
      </c>
      <c r="BB5" s="27">
        <v>0</v>
      </c>
      <c r="BC5" s="27">
        <v>0</v>
      </c>
      <c r="BD5" s="27">
        <v>0</v>
      </c>
      <c r="BE5" s="27">
        <v>0</v>
      </c>
      <c r="BF5" s="27">
        <v>0</v>
      </c>
      <c r="BG5" s="27">
        <v>0</v>
      </c>
      <c r="BH5" s="83">
        <v>0</v>
      </c>
      <c r="BI5" s="83">
        <v>0</v>
      </c>
      <c r="BJ5" s="83">
        <v>0</v>
      </c>
      <c r="BK5" s="83">
        <v>0</v>
      </c>
      <c r="BL5" s="83">
        <v>0</v>
      </c>
      <c r="BM5" s="83" t="s">
        <v>146</v>
      </c>
      <c r="BN5" s="83" t="s">
        <v>147</v>
      </c>
      <c r="BO5" s="83" t="s">
        <v>148</v>
      </c>
      <c r="BP5" s="27" t="s">
        <v>149</v>
      </c>
      <c r="BQ5" s="83" t="s">
        <v>128</v>
      </c>
      <c r="BR5" s="83"/>
      <c r="BS5" s="83"/>
      <c r="BT5" s="83"/>
      <c r="BU5" s="83"/>
      <c r="BV5" s="83"/>
      <c r="BW5" s="83"/>
      <c r="BX5" s="83"/>
      <c r="BY5" s="83"/>
      <c r="BZ5" s="83"/>
      <c r="CA5" s="83"/>
      <c r="CB5" s="83"/>
      <c r="CC5" s="83" t="s">
        <v>150</v>
      </c>
      <c r="CD5" s="83"/>
      <c r="CE5" s="83">
        <v>0</v>
      </c>
      <c r="CF5" s="83"/>
      <c r="CG5" s="83"/>
      <c r="CH5" s="83"/>
      <c r="CI5" s="83"/>
      <c r="CJ5" s="83" t="s">
        <v>151</v>
      </c>
      <c r="CK5" s="83"/>
      <c r="CL5" s="83" t="s">
        <v>152</v>
      </c>
      <c r="CM5" s="28"/>
      <c r="CN5" s="28" t="s">
        <v>153</v>
      </c>
      <c r="CO5" s="27"/>
      <c r="CP5" s="83"/>
      <c r="CQ5" s="28"/>
      <c r="CR5" s="83"/>
      <c r="CS5" s="83"/>
      <c r="CT5" s="83"/>
      <c r="CU5" s="83"/>
      <c r="CV5" s="83"/>
      <c r="CW5" s="83"/>
      <c r="CX5" s="83"/>
      <c r="CY5" s="83"/>
      <c r="CZ5" s="83"/>
      <c r="DA5" s="83"/>
      <c r="DB5" s="83"/>
      <c r="DC5" s="83"/>
      <c r="DD5" s="83"/>
      <c r="DE5" s="83"/>
      <c r="DF5" s="83"/>
    </row>
    <row r="6" spans="1:110" ht="16" hidden="1">
      <c r="A6" s="28" t="s">
        <v>154</v>
      </c>
      <c r="B6" s="28"/>
      <c r="C6" s="28" t="s">
        <v>155</v>
      </c>
      <c r="D6" s="28" t="s">
        <v>117</v>
      </c>
      <c r="E6" s="27" t="s">
        <v>110</v>
      </c>
      <c r="F6" s="27" t="s">
        <v>156</v>
      </c>
      <c r="G6" s="27" t="s">
        <v>157</v>
      </c>
      <c r="H6" s="83" t="s">
        <v>158</v>
      </c>
      <c r="I6" s="27" t="s">
        <v>121</v>
      </c>
      <c r="J6" s="83">
        <v>0</v>
      </c>
      <c r="K6" s="83">
        <v>0</v>
      </c>
      <c r="L6" s="28" t="s">
        <v>159</v>
      </c>
      <c r="M6" s="28" t="s">
        <v>160</v>
      </c>
      <c r="N6" s="83"/>
      <c r="O6" s="83"/>
      <c r="P6" s="83"/>
      <c r="Q6" s="83"/>
      <c r="R6" s="83"/>
      <c r="S6" s="83"/>
      <c r="T6" s="137"/>
      <c r="U6" s="137"/>
      <c r="V6" s="137"/>
      <c r="W6" s="140"/>
      <c r="X6" s="139" t="str">
        <f t="shared" si="0"/>
        <v>Send</v>
      </c>
      <c r="Y6" s="137">
        <v>45731</v>
      </c>
      <c r="Z6" s="27">
        <v>0</v>
      </c>
      <c r="AA6" s="27"/>
      <c r="AB6" s="27">
        <v>0</v>
      </c>
      <c r="AC6" s="27"/>
      <c r="AD6" s="27"/>
      <c r="AE6" s="27"/>
      <c r="AF6" s="141">
        <v>0.23636363636363636</v>
      </c>
      <c r="AG6" s="141"/>
      <c r="AH6" s="141"/>
      <c r="AI6" s="27"/>
      <c r="AJ6" s="89">
        <v>45636</v>
      </c>
      <c r="AK6" s="87">
        <v>45667</v>
      </c>
      <c r="AL6" s="87"/>
      <c r="AM6" s="83">
        <v>0</v>
      </c>
      <c r="AN6" s="27"/>
      <c r="AO6" s="27"/>
      <c r="AP6" s="27" t="s">
        <v>161</v>
      </c>
      <c r="AQ6" s="27"/>
      <c r="AR6" s="27"/>
      <c r="AS6" s="27"/>
      <c r="AT6" s="27" t="s">
        <v>162</v>
      </c>
      <c r="AU6" s="27">
        <v>0</v>
      </c>
      <c r="AV6" s="27">
        <v>1</v>
      </c>
      <c r="AW6" s="27">
        <v>0</v>
      </c>
      <c r="AX6" s="27">
        <v>0</v>
      </c>
      <c r="AY6" s="27">
        <v>0</v>
      </c>
      <c r="AZ6" s="27">
        <v>0</v>
      </c>
      <c r="BA6" s="27">
        <v>0</v>
      </c>
      <c r="BB6" s="27">
        <v>0</v>
      </c>
      <c r="BC6" s="27">
        <v>0</v>
      </c>
      <c r="BD6" s="27">
        <v>0</v>
      </c>
      <c r="BE6" s="27">
        <v>0</v>
      </c>
      <c r="BF6" s="27">
        <v>0</v>
      </c>
      <c r="BG6" s="27">
        <v>0</v>
      </c>
      <c r="BH6" s="27">
        <v>1</v>
      </c>
      <c r="BI6" s="83">
        <v>0</v>
      </c>
      <c r="BJ6" s="28">
        <v>0</v>
      </c>
      <c r="BK6" s="28">
        <v>0</v>
      </c>
      <c r="BL6" s="28">
        <v>0</v>
      </c>
      <c r="BM6" s="28" t="s">
        <v>163</v>
      </c>
      <c r="BN6" s="28" t="s">
        <v>147</v>
      </c>
      <c r="BO6" s="83" t="s">
        <v>164</v>
      </c>
      <c r="BP6" s="27" t="s">
        <v>165</v>
      </c>
      <c r="BQ6" s="83" t="s">
        <v>128</v>
      </c>
      <c r="BR6" s="28"/>
      <c r="BS6" s="28"/>
      <c r="BT6" s="83"/>
      <c r="BU6" s="83"/>
      <c r="BV6" s="83"/>
      <c r="BW6" s="83"/>
      <c r="BX6" s="83"/>
      <c r="BY6" s="83"/>
      <c r="BZ6" s="83"/>
      <c r="CA6" s="83">
        <v>233</v>
      </c>
      <c r="CB6" s="83">
        <v>4</v>
      </c>
      <c r="CC6" s="83" t="s">
        <v>150</v>
      </c>
      <c r="CD6" s="83"/>
      <c r="CE6" s="83">
        <v>0</v>
      </c>
      <c r="CF6" s="83"/>
      <c r="CG6" s="83"/>
      <c r="CH6" s="83"/>
      <c r="CI6" s="83"/>
      <c r="CJ6" s="83" t="s">
        <v>166</v>
      </c>
      <c r="CK6" s="87">
        <v>31093</v>
      </c>
      <c r="CL6" s="83" t="s">
        <v>167</v>
      </c>
      <c r="CM6" s="28" t="s">
        <v>168</v>
      </c>
      <c r="CN6" s="83" t="s">
        <v>169</v>
      </c>
      <c r="CO6" s="83"/>
      <c r="CP6" s="83"/>
      <c r="CQ6" s="83" t="s">
        <v>170</v>
      </c>
      <c r="CR6" s="27" t="s">
        <v>171</v>
      </c>
      <c r="CS6" s="28" t="s">
        <v>172</v>
      </c>
      <c r="CT6" s="83"/>
      <c r="CU6" s="27"/>
      <c r="CV6" s="27"/>
      <c r="CW6" s="27"/>
      <c r="CX6" s="144"/>
      <c r="CY6" s="144">
        <v>131</v>
      </c>
      <c r="CZ6" s="144"/>
      <c r="DA6" s="83"/>
      <c r="DB6" s="83"/>
      <c r="DC6" s="83"/>
      <c r="DD6" s="83"/>
      <c r="DE6" s="83"/>
      <c r="DF6" s="83"/>
    </row>
    <row r="7" spans="1:110" s="26" customFormat="1" ht="16" hidden="1">
      <c r="A7" s="28" t="s">
        <v>173</v>
      </c>
      <c r="B7" s="28"/>
      <c r="C7" s="28" t="s">
        <v>142</v>
      </c>
      <c r="D7" s="28" t="s">
        <v>142</v>
      </c>
      <c r="E7" s="27" t="s">
        <v>110</v>
      </c>
      <c r="F7" s="27" t="s">
        <v>174</v>
      </c>
      <c r="G7" s="27" t="s">
        <v>175</v>
      </c>
      <c r="H7" s="27" t="s">
        <v>176</v>
      </c>
      <c r="I7" s="83"/>
      <c r="J7" s="28">
        <v>0</v>
      </c>
      <c r="K7" s="28">
        <v>0</v>
      </c>
      <c r="L7" s="144"/>
      <c r="M7" s="83"/>
      <c r="N7" s="28"/>
      <c r="O7" s="28"/>
      <c r="P7" s="28"/>
      <c r="Q7" s="28"/>
      <c r="R7" s="28"/>
      <c r="S7" s="28"/>
      <c r="T7" s="87"/>
      <c r="U7" s="87"/>
      <c r="V7" s="87"/>
      <c r="W7" s="136"/>
      <c r="X7" s="139" t="str">
        <f t="shared" si="0"/>
        <v>Send</v>
      </c>
      <c r="Y7" s="145"/>
      <c r="Z7" s="83"/>
      <c r="AA7" s="27"/>
      <c r="AB7" s="27"/>
      <c r="AC7" s="27"/>
      <c r="AD7" s="27"/>
      <c r="AE7" s="27"/>
      <c r="AF7" s="141">
        <v>0</v>
      </c>
      <c r="AG7" s="141"/>
      <c r="AH7" s="141"/>
      <c r="AI7" s="28"/>
      <c r="AJ7" s="28"/>
      <c r="AK7" s="28"/>
      <c r="AL7" s="28"/>
      <c r="AM7" s="28">
        <v>0</v>
      </c>
      <c r="AN7" s="83"/>
      <c r="AO7" s="83"/>
      <c r="AP7" s="83"/>
      <c r="AQ7" s="83"/>
      <c r="AR7" s="83"/>
      <c r="AS7" s="83"/>
      <c r="AT7" s="27"/>
      <c r="AU7" s="27">
        <v>0</v>
      </c>
      <c r="AV7" s="83">
        <v>0</v>
      </c>
      <c r="AW7" s="83">
        <v>0</v>
      </c>
      <c r="AX7" s="27">
        <v>0</v>
      </c>
      <c r="AY7" s="83">
        <v>0</v>
      </c>
      <c r="AZ7" s="27">
        <v>0</v>
      </c>
      <c r="BA7" s="27">
        <v>0</v>
      </c>
      <c r="BB7" s="27">
        <v>0</v>
      </c>
      <c r="BC7" s="27">
        <v>0</v>
      </c>
      <c r="BD7" s="27">
        <v>0</v>
      </c>
      <c r="BE7" s="27">
        <v>0</v>
      </c>
      <c r="BF7" s="27">
        <v>0</v>
      </c>
      <c r="BG7" s="27">
        <v>0</v>
      </c>
      <c r="BH7" s="83">
        <v>0</v>
      </c>
      <c r="BI7" s="83">
        <v>0</v>
      </c>
      <c r="BJ7" s="83">
        <v>0</v>
      </c>
      <c r="BK7" s="83">
        <v>0</v>
      </c>
      <c r="BL7" s="83">
        <v>0</v>
      </c>
      <c r="BM7" s="83" t="s">
        <v>138</v>
      </c>
      <c r="BN7" s="83"/>
      <c r="BO7" s="87"/>
      <c r="BP7" s="83"/>
      <c r="BQ7" s="83" t="s">
        <v>128</v>
      </c>
      <c r="BR7" s="83"/>
      <c r="BS7" s="83"/>
      <c r="BT7" s="83"/>
      <c r="BU7" s="83"/>
      <c r="BV7" s="83"/>
      <c r="BW7" s="83"/>
      <c r="BX7" s="83"/>
      <c r="BY7" s="83"/>
      <c r="BZ7" s="83"/>
      <c r="CA7" s="83"/>
      <c r="CB7" s="83"/>
      <c r="CC7" s="83" t="s">
        <v>150</v>
      </c>
      <c r="CD7" s="83"/>
      <c r="CE7" s="83">
        <v>0</v>
      </c>
      <c r="CF7" s="83"/>
      <c r="CG7" s="83"/>
      <c r="CH7" s="83"/>
      <c r="CI7" s="83"/>
      <c r="CJ7" s="83" t="s">
        <v>177</v>
      </c>
      <c r="CK7" s="83"/>
      <c r="CL7" s="83" t="s">
        <v>178</v>
      </c>
      <c r="CM7" s="28"/>
      <c r="CN7" s="28" t="s">
        <v>179</v>
      </c>
      <c r="CO7" s="27"/>
      <c r="CP7" s="83"/>
      <c r="CQ7" s="28"/>
      <c r="CR7" s="83"/>
      <c r="CS7" s="83"/>
      <c r="CT7" s="27"/>
      <c r="CU7" s="83"/>
      <c r="CV7" s="83"/>
      <c r="CW7" s="83"/>
      <c r="CX7" s="83"/>
      <c r="CY7" s="83"/>
      <c r="CZ7" s="83"/>
      <c r="DA7" s="27"/>
      <c r="DB7" s="27"/>
      <c r="DC7" s="27"/>
      <c r="DD7" s="27"/>
      <c r="DE7" s="27"/>
      <c r="DF7" s="27"/>
    </row>
    <row r="8" spans="1:110" ht="16" hidden="1">
      <c r="A8" s="28" t="s">
        <v>180</v>
      </c>
      <c r="B8" s="28"/>
      <c r="C8" s="28" t="s">
        <v>142</v>
      </c>
      <c r="D8" s="28" t="s">
        <v>142</v>
      </c>
      <c r="E8" s="27" t="s">
        <v>110</v>
      </c>
      <c r="F8" s="27" t="s">
        <v>181</v>
      </c>
      <c r="G8" s="27" t="s">
        <v>175</v>
      </c>
      <c r="H8" s="27" t="s">
        <v>182</v>
      </c>
      <c r="I8" s="83"/>
      <c r="J8" s="28">
        <v>0</v>
      </c>
      <c r="K8" s="28">
        <v>0</v>
      </c>
      <c r="L8" s="144"/>
      <c r="M8" s="83"/>
      <c r="N8" s="28"/>
      <c r="O8" s="28"/>
      <c r="P8" s="28"/>
      <c r="Q8" s="28"/>
      <c r="R8" s="28"/>
      <c r="S8" s="28"/>
      <c r="T8" s="87"/>
      <c r="U8" s="87"/>
      <c r="V8" s="87"/>
      <c r="W8" s="136"/>
      <c r="X8" s="139" t="str">
        <f t="shared" si="0"/>
        <v>Send</v>
      </c>
      <c r="Y8" s="145"/>
      <c r="Z8" s="83"/>
      <c r="AA8" s="27"/>
      <c r="AB8" s="27"/>
      <c r="AC8" s="27"/>
      <c r="AD8" s="27"/>
      <c r="AE8" s="27"/>
      <c r="AF8" s="141">
        <v>0</v>
      </c>
      <c r="AG8" s="141"/>
      <c r="AH8" s="141"/>
      <c r="AI8" s="28"/>
      <c r="AJ8" s="28"/>
      <c r="AK8" s="28"/>
      <c r="AL8" s="28"/>
      <c r="AM8" s="28">
        <v>0</v>
      </c>
      <c r="AN8" s="83"/>
      <c r="AO8" s="83"/>
      <c r="AP8" s="83"/>
      <c r="AQ8" s="83"/>
      <c r="AR8" s="83"/>
      <c r="AS8" s="83"/>
      <c r="AT8" s="27"/>
      <c r="AU8" s="27">
        <v>0</v>
      </c>
      <c r="AV8" s="83">
        <v>0</v>
      </c>
      <c r="AW8" s="83">
        <v>0</v>
      </c>
      <c r="AX8" s="27">
        <v>0</v>
      </c>
      <c r="AY8" s="83">
        <v>0</v>
      </c>
      <c r="AZ8" s="27">
        <v>0</v>
      </c>
      <c r="BA8" s="27">
        <v>0</v>
      </c>
      <c r="BB8" s="27">
        <v>0</v>
      </c>
      <c r="BC8" s="27">
        <v>0</v>
      </c>
      <c r="BD8" s="27">
        <v>0</v>
      </c>
      <c r="BE8" s="27">
        <v>0</v>
      </c>
      <c r="BF8" s="27">
        <v>0</v>
      </c>
      <c r="BG8" s="27">
        <v>0</v>
      </c>
      <c r="BH8" s="83">
        <v>0</v>
      </c>
      <c r="BI8" s="83">
        <v>0</v>
      </c>
      <c r="BJ8" s="83">
        <v>0</v>
      </c>
      <c r="BK8" s="83">
        <v>0</v>
      </c>
      <c r="BL8" s="83">
        <v>0</v>
      </c>
      <c r="BM8" s="83" t="s">
        <v>183</v>
      </c>
      <c r="BN8" s="83" t="s">
        <v>125</v>
      </c>
      <c r="BO8" s="83" t="s">
        <v>184</v>
      </c>
      <c r="BP8" s="83"/>
      <c r="BQ8" s="83" t="s">
        <v>128</v>
      </c>
      <c r="BR8" s="83"/>
      <c r="BS8" s="83"/>
      <c r="BT8" s="83"/>
      <c r="BU8" s="83"/>
      <c r="BV8" s="83"/>
      <c r="BW8" s="83"/>
      <c r="BX8" s="83"/>
      <c r="BY8" s="83"/>
      <c r="BZ8" s="83"/>
      <c r="CA8" s="83"/>
      <c r="CB8" s="83"/>
      <c r="CC8" s="83" t="s">
        <v>150</v>
      </c>
      <c r="CD8" s="83"/>
      <c r="CE8" s="83">
        <v>0</v>
      </c>
      <c r="CF8" s="83"/>
      <c r="CG8" s="83"/>
      <c r="CH8" s="83"/>
      <c r="CI8" s="83"/>
      <c r="CJ8" s="83" t="s">
        <v>138</v>
      </c>
      <c r="CK8" s="83"/>
      <c r="CL8" s="83" t="s">
        <v>185</v>
      </c>
      <c r="CM8" s="28"/>
      <c r="CN8" s="28" t="s">
        <v>186</v>
      </c>
      <c r="CO8" s="27"/>
      <c r="CP8" s="83"/>
      <c r="CQ8" s="28"/>
      <c r="CR8" s="83"/>
      <c r="CS8" s="83"/>
      <c r="CT8" s="83"/>
      <c r="CU8" s="83"/>
      <c r="CV8" s="83"/>
      <c r="CW8" s="83"/>
      <c r="CX8" s="83"/>
      <c r="CY8" s="83"/>
      <c r="CZ8" s="83"/>
      <c r="DA8" s="83"/>
      <c r="DB8" s="83"/>
      <c r="DC8" s="83"/>
      <c r="DD8" s="83"/>
      <c r="DE8" s="83"/>
      <c r="DF8" s="83"/>
    </row>
    <row r="9" spans="1:110" s="26" customFormat="1" ht="16">
      <c r="A9" s="28" t="s">
        <v>187</v>
      </c>
      <c r="B9" s="152" t="s">
        <v>188</v>
      </c>
      <c r="C9" s="28" t="s">
        <v>117</v>
      </c>
      <c r="D9" s="28" t="s">
        <v>117</v>
      </c>
      <c r="E9" s="83" t="s">
        <v>110</v>
      </c>
      <c r="F9" s="83" t="s">
        <v>189</v>
      </c>
      <c r="G9" s="83" t="s">
        <v>190</v>
      </c>
      <c r="H9" s="83" t="s">
        <v>191</v>
      </c>
      <c r="I9" s="83" t="s">
        <v>121</v>
      </c>
      <c r="J9" s="28">
        <v>1</v>
      </c>
      <c r="K9" s="28">
        <v>1</v>
      </c>
      <c r="L9" s="28" t="s">
        <v>159</v>
      </c>
      <c r="M9" s="83" t="s">
        <v>160</v>
      </c>
      <c r="N9" s="80">
        <v>0</v>
      </c>
      <c r="O9" s="80">
        <v>0</v>
      </c>
      <c r="P9" s="80"/>
      <c r="Q9" s="80">
        <v>0</v>
      </c>
      <c r="R9" s="80"/>
      <c r="S9" s="80"/>
      <c r="T9" s="87">
        <v>45783</v>
      </c>
      <c r="U9" s="87">
        <v>45809</v>
      </c>
      <c r="V9" s="87">
        <v>45827</v>
      </c>
      <c r="W9" s="136" t="s">
        <v>115</v>
      </c>
      <c r="X9" s="139" t="str">
        <f t="shared" si="0"/>
        <v>Send</v>
      </c>
      <c r="Y9" s="145"/>
      <c r="Z9" s="27">
        <v>1</v>
      </c>
      <c r="AA9" s="27">
        <v>1</v>
      </c>
      <c r="AB9" s="27">
        <v>0</v>
      </c>
      <c r="AC9" s="27">
        <v>0</v>
      </c>
      <c r="AD9" s="27"/>
      <c r="AE9" s="27"/>
      <c r="AF9" s="141">
        <v>0</v>
      </c>
      <c r="AG9" s="141"/>
      <c r="AH9" s="137">
        <v>45755</v>
      </c>
      <c r="AI9" s="28"/>
      <c r="AJ9" s="28"/>
      <c r="AK9" s="28"/>
      <c r="AL9" s="28">
        <v>0</v>
      </c>
      <c r="AM9" s="28">
        <v>2</v>
      </c>
      <c r="AN9" s="83"/>
      <c r="AO9" s="83"/>
      <c r="AP9" s="83" t="s">
        <v>161</v>
      </c>
      <c r="AQ9" s="83">
        <v>2025</v>
      </c>
      <c r="AR9" s="83">
        <v>1</v>
      </c>
      <c r="AS9" s="83">
        <v>3</v>
      </c>
      <c r="AT9" s="27" t="s">
        <v>192</v>
      </c>
      <c r="AU9" s="27">
        <v>0</v>
      </c>
      <c r="AV9" s="83">
        <v>0</v>
      </c>
      <c r="AW9" s="83">
        <v>0</v>
      </c>
      <c r="AX9" s="27">
        <v>0</v>
      </c>
      <c r="AY9" s="83">
        <v>0</v>
      </c>
      <c r="AZ9" s="27">
        <v>0</v>
      </c>
      <c r="BA9" s="27">
        <v>0</v>
      </c>
      <c r="BB9" s="27">
        <v>0</v>
      </c>
      <c r="BC9" s="27">
        <v>0</v>
      </c>
      <c r="BD9" s="27">
        <v>0</v>
      </c>
      <c r="BE9" s="27">
        <v>0</v>
      </c>
      <c r="BF9" s="27">
        <v>0</v>
      </c>
      <c r="BG9" s="27">
        <v>0</v>
      </c>
      <c r="BH9" s="83">
        <v>0</v>
      </c>
      <c r="BI9" s="83">
        <v>0</v>
      </c>
      <c r="BJ9" s="83">
        <v>0</v>
      </c>
      <c r="BK9" s="83">
        <v>0</v>
      </c>
      <c r="BL9" s="83">
        <v>0</v>
      </c>
      <c r="BM9" s="83" t="s">
        <v>193</v>
      </c>
      <c r="BN9" s="83" t="s">
        <v>194</v>
      </c>
      <c r="BO9" s="83" t="s">
        <v>195</v>
      </c>
      <c r="BP9" s="83"/>
      <c r="BQ9" s="83" t="s">
        <v>128</v>
      </c>
      <c r="BR9" s="83"/>
      <c r="BS9" s="83">
        <v>0</v>
      </c>
      <c r="BT9" s="87"/>
      <c r="BU9" s="83"/>
      <c r="BV9" s="83"/>
      <c r="BW9" s="83"/>
      <c r="BX9" s="83"/>
      <c r="BY9" s="83"/>
      <c r="BZ9" s="83"/>
      <c r="CA9" s="83"/>
      <c r="CB9" s="83"/>
      <c r="CC9" s="83" t="s">
        <v>150</v>
      </c>
      <c r="CD9" s="83"/>
      <c r="CE9" s="83">
        <v>0</v>
      </c>
      <c r="CF9" s="83"/>
      <c r="CG9" s="83">
        <v>0</v>
      </c>
      <c r="CH9" s="83"/>
      <c r="CI9" s="83"/>
      <c r="CJ9" s="83" t="s">
        <v>196</v>
      </c>
      <c r="CK9" s="83"/>
      <c r="CL9" s="83" t="s">
        <v>197</v>
      </c>
      <c r="CM9" s="28" t="s">
        <v>198</v>
      </c>
      <c r="CN9" s="28" t="s">
        <v>199</v>
      </c>
      <c r="CO9" s="28" t="s">
        <v>200</v>
      </c>
      <c r="CP9" s="83"/>
      <c r="CQ9" s="28" t="s">
        <v>201</v>
      </c>
      <c r="CR9" s="83"/>
      <c r="CS9" s="83"/>
      <c r="CT9" s="137">
        <v>45657</v>
      </c>
      <c r="CU9" s="83"/>
      <c r="CV9" s="83">
        <v>23</v>
      </c>
      <c r="CW9" s="83"/>
      <c r="CX9" s="83"/>
      <c r="CY9" s="83"/>
      <c r="CZ9" s="83"/>
      <c r="DA9" s="27"/>
      <c r="DB9" s="27"/>
      <c r="DC9" s="27"/>
      <c r="DD9" s="27"/>
      <c r="DE9" s="27"/>
      <c r="DF9" s="27"/>
    </row>
    <row r="10" spans="1:110" s="26" customFormat="1" ht="16" hidden="1">
      <c r="A10" s="28" t="s">
        <v>187</v>
      </c>
      <c r="B10" s="28"/>
      <c r="C10" s="28" t="s">
        <v>117</v>
      </c>
      <c r="D10" s="28" t="s">
        <v>117</v>
      </c>
      <c r="E10" s="83" t="s">
        <v>110</v>
      </c>
      <c r="F10" s="83" t="s">
        <v>181</v>
      </c>
      <c r="G10" s="83" t="s">
        <v>202</v>
      </c>
      <c r="H10" s="83" t="s">
        <v>191</v>
      </c>
      <c r="I10" s="83" t="s">
        <v>121</v>
      </c>
      <c r="J10" s="83">
        <v>0</v>
      </c>
      <c r="K10" s="28">
        <v>1</v>
      </c>
      <c r="L10" s="28" t="s">
        <v>159</v>
      </c>
      <c r="M10" s="83" t="s">
        <v>160</v>
      </c>
      <c r="N10" s="80">
        <v>0</v>
      </c>
      <c r="O10" s="80">
        <v>0</v>
      </c>
      <c r="P10" s="80"/>
      <c r="Q10" s="80">
        <v>0</v>
      </c>
      <c r="R10" s="80"/>
      <c r="S10" s="80"/>
      <c r="T10" s="87">
        <v>45783</v>
      </c>
      <c r="U10" s="87"/>
      <c r="V10" s="87"/>
      <c r="W10" s="136"/>
      <c r="X10" s="139" t="str">
        <f t="shared" si="0"/>
        <v>Send</v>
      </c>
      <c r="Y10" s="145"/>
      <c r="Z10" s="27">
        <v>1</v>
      </c>
      <c r="AA10" s="27">
        <v>1</v>
      </c>
      <c r="AB10" s="27">
        <v>0</v>
      </c>
      <c r="AC10" s="27">
        <v>0</v>
      </c>
      <c r="AD10" s="27"/>
      <c r="AE10" s="27"/>
      <c r="AF10" s="141">
        <v>0</v>
      </c>
      <c r="AG10" s="141"/>
      <c r="AH10" s="141"/>
      <c r="AI10" s="28"/>
      <c r="AJ10" s="28"/>
      <c r="AK10" s="28"/>
      <c r="AL10" s="28">
        <v>0</v>
      </c>
      <c r="AM10" s="28">
        <v>2</v>
      </c>
      <c r="AN10" s="83"/>
      <c r="AO10" s="83"/>
      <c r="AP10" s="83" t="s">
        <v>161</v>
      </c>
      <c r="AQ10" s="83">
        <v>2025</v>
      </c>
      <c r="AR10" s="83">
        <v>1</v>
      </c>
      <c r="AS10" s="83">
        <v>3</v>
      </c>
      <c r="AT10" s="27" t="s">
        <v>192</v>
      </c>
      <c r="AU10" s="27">
        <v>0</v>
      </c>
      <c r="AV10" s="83">
        <v>0</v>
      </c>
      <c r="AW10" s="83">
        <v>0</v>
      </c>
      <c r="AX10" s="27">
        <v>0</v>
      </c>
      <c r="AY10" s="83">
        <v>0</v>
      </c>
      <c r="AZ10" s="27">
        <v>0</v>
      </c>
      <c r="BA10" s="27">
        <v>0</v>
      </c>
      <c r="BB10" s="27">
        <v>0</v>
      </c>
      <c r="BC10" s="27">
        <v>0</v>
      </c>
      <c r="BD10" s="27">
        <v>0</v>
      </c>
      <c r="BE10" s="27">
        <v>0</v>
      </c>
      <c r="BF10" s="27">
        <v>0</v>
      </c>
      <c r="BG10" s="27">
        <v>0</v>
      </c>
      <c r="BH10" s="83">
        <v>0</v>
      </c>
      <c r="BI10" s="83">
        <v>0</v>
      </c>
      <c r="BJ10" s="83">
        <v>0</v>
      </c>
      <c r="BK10" s="83">
        <v>0</v>
      </c>
      <c r="BL10" s="83">
        <v>0</v>
      </c>
      <c r="BM10" s="83" t="s">
        <v>203</v>
      </c>
      <c r="BN10" s="83" t="s">
        <v>194</v>
      </c>
      <c r="BO10" s="83" t="s">
        <v>204</v>
      </c>
      <c r="BP10" s="83"/>
      <c r="BQ10" s="83" t="s">
        <v>128</v>
      </c>
      <c r="BR10" s="83"/>
      <c r="BS10" s="83">
        <v>0</v>
      </c>
      <c r="BT10" s="83"/>
      <c r="BU10" s="83"/>
      <c r="BV10" s="83"/>
      <c r="BW10" s="83"/>
      <c r="BX10" s="83"/>
      <c r="BY10" s="83"/>
      <c r="BZ10" s="83"/>
      <c r="CA10" s="83"/>
      <c r="CB10" s="83"/>
      <c r="CC10" s="83" t="s">
        <v>150</v>
      </c>
      <c r="CD10" s="83"/>
      <c r="CE10" s="83">
        <v>0</v>
      </c>
      <c r="CF10" s="83"/>
      <c r="CG10" s="83">
        <v>0</v>
      </c>
      <c r="CH10" s="83"/>
      <c r="CI10" s="83"/>
      <c r="CJ10" s="83" t="s">
        <v>205</v>
      </c>
      <c r="CK10" s="83"/>
      <c r="CL10" s="83" t="s">
        <v>206</v>
      </c>
      <c r="CM10" s="28" t="s">
        <v>198</v>
      </c>
      <c r="CN10" s="28" t="s">
        <v>200</v>
      </c>
      <c r="CO10" s="28" t="s">
        <v>199</v>
      </c>
      <c r="CP10" s="83"/>
      <c r="CQ10" s="28" t="s">
        <v>201</v>
      </c>
      <c r="CR10" s="83"/>
      <c r="CS10" s="83"/>
      <c r="CT10" s="137">
        <v>45657</v>
      </c>
      <c r="CU10" s="83"/>
      <c r="CV10" s="83">
        <v>23</v>
      </c>
      <c r="CW10" s="83"/>
      <c r="CX10" s="83"/>
      <c r="CY10" s="83"/>
      <c r="CZ10" s="83"/>
      <c r="DA10" s="27"/>
      <c r="DB10" s="27"/>
      <c r="DC10" s="27"/>
      <c r="DD10" s="27"/>
      <c r="DE10" s="27"/>
      <c r="DF10" s="27"/>
    </row>
    <row r="11" spans="1:110" s="26" customFormat="1" ht="16">
      <c r="A11" s="28" t="s">
        <v>207</v>
      </c>
      <c r="B11" s="28"/>
      <c r="C11" s="28" t="s">
        <v>117</v>
      </c>
      <c r="D11" s="28" t="s">
        <v>117</v>
      </c>
      <c r="E11" s="27" t="s">
        <v>110</v>
      </c>
      <c r="F11" s="27" t="s">
        <v>208</v>
      </c>
      <c r="G11" s="27" t="s">
        <v>209</v>
      </c>
      <c r="H11" s="83" t="s">
        <v>210</v>
      </c>
      <c r="I11" s="27" t="s">
        <v>121</v>
      </c>
      <c r="J11" s="83">
        <v>1</v>
      </c>
      <c r="K11" s="83">
        <v>1</v>
      </c>
      <c r="L11" s="28" t="s">
        <v>159</v>
      </c>
      <c r="M11" s="28" t="s">
        <v>160</v>
      </c>
      <c r="N11" s="86">
        <v>-1</v>
      </c>
      <c r="O11" s="86">
        <v>-1</v>
      </c>
      <c r="P11" s="86"/>
      <c r="Q11" s="86">
        <v>0</v>
      </c>
      <c r="R11" s="86"/>
      <c r="S11" s="86"/>
      <c r="T11" s="137">
        <v>45813</v>
      </c>
      <c r="U11" s="137"/>
      <c r="V11" s="137"/>
      <c r="W11" s="136" t="s">
        <v>115</v>
      </c>
      <c r="X11" s="139" t="str">
        <f t="shared" si="0"/>
        <v>Send</v>
      </c>
      <c r="Y11" s="137">
        <v>45566</v>
      </c>
      <c r="Z11" s="27">
        <v>1</v>
      </c>
      <c r="AA11" s="27">
        <v>0</v>
      </c>
      <c r="AB11" s="27">
        <v>0</v>
      </c>
      <c r="AC11" s="27">
        <v>0</v>
      </c>
      <c r="AD11" s="27">
        <v>0</v>
      </c>
      <c r="AE11" s="189"/>
      <c r="AF11" s="141">
        <v>0</v>
      </c>
      <c r="AG11" s="141"/>
      <c r="AH11" s="137">
        <v>45791</v>
      </c>
      <c r="AI11" s="137"/>
      <c r="AJ11" s="28"/>
      <c r="AK11" s="83"/>
      <c r="AL11" s="83">
        <v>0</v>
      </c>
      <c r="AM11" s="83">
        <v>1</v>
      </c>
      <c r="AN11" s="27"/>
      <c r="AO11" s="27"/>
      <c r="AP11" s="27" t="s">
        <v>211</v>
      </c>
      <c r="AQ11" s="27"/>
      <c r="AR11" s="27"/>
      <c r="AS11" s="27"/>
      <c r="AT11" s="27"/>
      <c r="AU11" s="27">
        <v>0</v>
      </c>
      <c r="AV11" s="27">
        <v>0</v>
      </c>
      <c r="AW11" s="27">
        <v>0</v>
      </c>
      <c r="AX11" s="27">
        <v>0</v>
      </c>
      <c r="AY11" s="27">
        <v>0</v>
      </c>
      <c r="AZ11" s="27">
        <v>0</v>
      </c>
      <c r="BA11" s="27">
        <v>0</v>
      </c>
      <c r="BB11" s="27">
        <v>0</v>
      </c>
      <c r="BC11" s="27">
        <v>0</v>
      </c>
      <c r="BD11" s="27">
        <v>0</v>
      </c>
      <c r="BE11" s="27">
        <v>0</v>
      </c>
      <c r="BF11" s="27">
        <v>0</v>
      </c>
      <c r="BG11" s="27">
        <v>0</v>
      </c>
      <c r="BH11" s="27">
        <v>1</v>
      </c>
      <c r="BI11" s="83">
        <v>0</v>
      </c>
      <c r="BJ11" s="28">
        <v>0</v>
      </c>
      <c r="BK11" s="28">
        <v>0</v>
      </c>
      <c r="BL11" s="28">
        <v>0</v>
      </c>
      <c r="BM11" s="28" t="s">
        <v>212</v>
      </c>
      <c r="BN11" s="28" t="s">
        <v>147</v>
      </c>
      <c r="BO11" s="139" t="s">
        <v>213</v>
      </c>
      <c r="BP11" s="27" t="s">
        <v>214</v>
      </c>
      <c r="BQ11" s="83" t="s">
        <v>128</v>
      </c>
      <c r="BR11" s="83"/>
      <c r="BS11" s="83">
        <v>0</v>
      </c>
      <c r="BT11" s="87"/>
      <c r="BU11" s="83"/>
      <c r="BV11" s="83"/>
      <c r="BW11" s="83"/>
      <c r="BX11" s="83"/>
      <c r="BY11" s="83"/>
      <c r="BZ11" s="83"/>
      <c r="CA11" s="83">
        <v>120</v>
      </c>
      <c r="CB11" s="83">
        <v>2</v>
      </c>
      <c r="CC11" s="83" t="s">
        <v>150</v>
      </c>
      <c r="CD11" s="83"/>
      <c r="CE11" s="83">
        <v>0</v>
      </c>
      <c r="CF11" s="83"/>
      <c r="CG11" s="83">
        <v>0</v>
      </c>
      <c r="CH11" s="83"/>
      <c r="CI11" s="83"/>
      <c r="CJ11" s="83" t="s">
        <v>215</v>
      </c>
      <c r="CK11" s="83"/>
      <c r="CL11" s="83" t="s">
        <v>216</v>
      </c>
      <c r="CM11" s="28" t="s">
        <v>217</v>
      </c>
      <c r="CN11" s="2" t="s">
        <v>113</v>
      </c>
      <c r="CO11" s="83"/>
      <c r="CP11" s="83"/>
      <c r="CQ11" s="83" t="s">
        <v>218</v>
      </c>
      <c r="CR11" s="137"/>
      <c r="CS11" s="27"/>
      <c r="CT11" s="137">
        <v>45685</v>
      </c>
      <c r="CU11" s="27"/>
      <c r="CV11" s="27">
        <v>16</v>
      </c>
      <c r="CW11" s="27"/>
      <c r="CX11" s="144"/>
      <c r="CY11" s="144"/>
      <c r="CZ11" s="144"/>
      <c r="DA11" s="27"/>
      <c r="DB11" s="27"/>
      <c r="DC11" s="27"/>
      <c r="DD11" s="27"/>
      <c r="DE11" s="27"/>
      <c r="DF11" s="27"/>
    </row>
    <row r="12" spans="1:110" ht="16" hidden="1">
      <c r="A12" s="28" t="s">
        <v>219</v>
      </c>
      <c r="B12" s="28"/>
      <c r="C12" s="28" t="s">
        <v>142</v>
      </c>
      <c r="D12" s="28" t="s">
        <v>142</v>
      </c>
      <c r="E12" s="27" t="s">
        <v>110</v>
      </c>
      <c r="F12" s="27" t="s">
        <v>220</v>
      </c>
      <c r="G12" s="27" t="s">
        <v>221</v>
      </c>
      <c r="H12" s="27" t="s">
        <v>222</v>
      </c>
      <c r="I12" s="83"/>
      <c r="J12" s="83">
        <v>0</v>
      </c>
      <c r="K12" s="28">
        <v>0</v>
      </c>
      <c r="L12" s="144"/>
      <c r="M12" s="83"/>
      <c r="N12" s="28"/>
      <c r="O12" s="28"/>
      <c r="P12" s="28"/>
      <c r="Q12" s="28"/>
      <c r="R12" s="28"/>
      <c r="S12" s="28"/>
      <c r="T12" s="87"/>
      <c r="U12" s="87"/>
      <c r="V12" s="87"/>
      <c r="W12" s="136"/>
      <c r="X12" s="139" t="str">
        <f t="shared" si="0"/>
        <v>Send</v>
      </c>
      <c r="Y12" s="145"/>
      <c r="Z12" s="83"/>
      <c r="AA12" s="27"/>
      <c r="AB12" s="27"/>
      <c r="AC12" s="27"/>
      <c r="AD12" s="27"/>
      <c r="AE12" s="27"/>
      <c r="AF12" s="141">
        <v>0</v>
      </c>
      <c r="AG12" s="141"/>
      <c r="AH12" s="141"/>
      <c r="AI12" s="28"/>
      <c r="AJ12" s="28"/>
      <c r="AK12" s="28"/>
      <c r="AL12" s="28"/>
      <c r="AM12" s="28">
        <v>0</v>
      </c>
      <c r="AN12" s="83"/>
      <c r="AO12" s="83"/>
      <c r="AP12" s="83"/>
      <c r="AQ12" s="83"/>
      <c r="AR12" s="83"/>
      <c r="AS12" s="83"/>
      <c r="AT12" s="27"/>
      <c r="AU12" s="27">
        <v>0</v>
      </c>
      <c r="AV12" s="83">
        <v>0</v>
      </c>
      <c r="AW12" s="83">
        <v>0</v>
      </c>
      <c r="AX12" s="27">
        <v>0</v>
      </c>
      <c r="AY12" s="83">
        <v>0</v>
      </c>
      <c r="AZ12" s="27">
        <v>0</v>
      </c>
      <c r="BA12" s="27">
        <v>0</v>
      </c>
      <c r="BB12" s="27">
        <v>0</v>
      </c>
      <c r="BC12" s="27">
        <v>0</v>
      </c>
      <c r="BD12" s="27">
        <v>0</v>
      </c>
      <c r="BE12" s="27">
        <v>0</v>
      </c>
      <c r="BF12" s="27">
        <v>0</v>
      </c>
      <c r="BG12" s="27">
        <v>0</v>
      </c>
      <c r="BH12" s="83">
        <v>0</v>
      </c>
      <c r="BI12" s="83">
        <v>0</v>
      </c>
      <c r="BJ12" s="83">
        <v>0</v>
      </c>
      <c r="BK12" s="83">
        <v>0</v>
      </c>
      <c r="BL12" s="83">
        <v>0</v>
      </c>
      <c r="BM12" s="146" t="s">
        <v>223</v>
      </c>
      <c r="BN12" s="146" t="s">
        <v>224</v>
      </c>
      <c r="BO12" s="87"/>
      <c r="BP12" s="83"/>
      <c r="BQ12" s="83" t="s">
        <v>128</v>
      </c>
      <c r="BR12" s="83"/>
      <c r="BS12" s="83"/>
      <c r="BT12" s="83"/>
      <c r="BU12" s="83"/>
      <c r="BV12" s="83"/>
      <c r="BW12" s="83"/>
      <c r="BX12" s="83"/>
      <c r="BY12" s="83"/>
      <c r="BZ12" s="83"/>
      <c r="CA12" s="83"/>
      <c r="CB12" s="83"/>
      <c r="CC12" s="83" t="s">
        <v>150</v>
      </c>
      <c r="CD12" s="83"/>
      <c r="CE12" s="83">
        <v>0</v>
      </c>
      <c r="CF12" s="83"/>
      <c r="CG12" s="83"/>
      <c r="CH12" s="83"/>
      <c r="CI12" s="83"/>
      <c r="CJ12" s="83" t="s">
        <v>138</v>
      </c>
      <c r="CK12" s="83"/>
      <c r="CL12" s="83" t="s">
        <v>225</v>
      </c>
      <c r="CM12" s="28"/>
      <c r="CN12" s="28" t="s">
        <v>226</v>
      </c>
      <c r="CO12" s="27"/>
      <c r="CP12" s="83"/>
      <c r="CQ12" s="28"/>
      <c r="CR12" s="83"/>
      <c r="CS12" s="83"/>
      <c r="CT12" s="83"/>
      <c r="CU12" s="83"/>
      <c r="CV12" s="83"/>
      <c r="CW12" s="83"/>
      <c r="CX12" s="83"/>
      <c r="CY12" s="83"/>
      <c r="CZ12" s="83"/>
      <c r="DA12" s="83"/>
      <c r="DB12" s="83"/>
      <c r="DC12" s="83"/>
      <c r="DD12" s="83"/>
      <c r="DE12" s="83"/>
      <c r="DF12" s="83"/>
    </row>
    <row r="13" spans="1:110" s="26" customFormat="1" ht="16" hidden="1">
      <c r="A13" s="28" t="s">
        <v>227</v>
      </c>
      <c r="B13" s="28"/>
      <c r="C13" s="28" t="s">
        <v>142</v>
      </c>
      <c r="D13" s="28" t="s">
        <v>142</v>
      </c>
      <c r="E13" s="27" t="s">
        <v>110</v>
      </c>
      <c r="F13" s="27" t="s">
        <v>228</v>
      </c>
      <c r="G13" s="27" t="s">
        <v>229</v>
      </c>
      <c r="H13" s="27" t="s">
        <v>230</v>
      </c>
      <c r="I13" s="83"/>
      <c r="J13" s="28">
        <v>0</v>
      </c>
      <c r="K13" s="28">
        <v>0</v>
      </c>
      <c r="L13" s="144"/>
      <c r="M13" s="83"/>
      <c r="N13" s="28"/>
      <c r="O13" s="28"/>
      <c r="P13" s="28"/>
      <c r="Q13" s="28"/>
      <c r="R13" s="28"/>
      <c r="S13" s="28"/>
      <c r="T13" s="87"/>
      <c r="U13" s="87"/>
      <c r="V13" s="87"/>
      <c r="W13" s="136"/>
      <c r="X13" s="139" t="str">
        <f t="shared" si="0"/>
        <v>Send</v>
      </c>
      <c r="Y13" s="145"/>
      <c r="Z13" s="83"/>
      <c r="AA13" s="27"/>
      <c r="AB13" s="27"/>
      <c r="AC13" s="27"/>
      <c r="AD13" s="27"/>
      <c r="AE13" s="27"/>
      <c r="AF13" s="141">
        <v>0</v>
      </c>
      <c r="AG13" s="141"/>
      <c r="AH13" s="141"/>
      <c r="AI13" s="28"/>
      <c r="AJ13" s="28"/>
      <c r="AK13" s="28"/>
      <c r="AL13" s="28"/>
      <c r="AM13" s="28">
        <v>0</v>
      </c>
      <c r="AN13" s="83"/>
      <c r="AO13" s="83"/>
      <c r="AP13" s="83"/>
      <c r="AQ13" s="83"/>
      <c r="AR13" s="83"/>
      <c r="AS13" s="83"/>
      <c r="AT13" s="27"/>
      <c r="AU13" s="27">
        <v>0</v>
      </c>
      <c r="AV13" s="83">
        <v>0</v>
      </c>
      <c r="AW13" s="83">
        <v>0</v>
      </c>
      <c r="AX13" s="27">
        <v>0</v>
      </c>
      <c r="AY13" s="83">
        <v>0</v>
      </c>
      <c r="AZ13" s="27">
        <v>0</v>
      </c>
      <c r="BA13" s="27">
        <v>0</v>
      </c>
      <c r="BB13" s="27">
        <v>0</v>
      </c>
      <c r="BC13" s="27">
        <v>0</v>
      </c>
      <c r="BD13" s="27">
        <v>0</v>
      </c>
      <c r="BE13" s="27">
        <v>0</v>
      </c>
      <c r="BF13" s="27">
        <v>0</v>
      </c>
      <c r="BG13" s="27">
        <v>0</v>
      </c>
      <c r="BH13" s="83">
        <v>0</v>
      </c>
      <c r="BI13" s="83">
        <v>0</v>
      </c>
      <c r="BJ13" s="83">
        <v>0</v>
      </c>
      <c r="BK13" s="83">
        <v>0</v>
      </c>
      <c r="BL13" s="83">
        <v>0</v>
      </c>
      <c r="BM13" s="83" t="s">
        <v>231</v>
      </c>
      <c r="BN13" s="83" t="s">
        <v>125</v>
      </c>
      <c r="BO13" s="83" t="s">
        <v>232</v>
      </c>
      <c r="BP13" s="83"/>
      <c r="BQ13" s="83" t="s">
        <v>128</v>
      </c>
      <c r="BR13" s="83"/>
      <c r="BS13" s="83"/>
      <c r="BT13" s="83"/>
      <c r="BU13" s="83"/>
      <c r="BV13" s="83"/>
      <c r="BW13" s="83"/>
      <c r="BX13" s="83"/>
      <c r="BY13" s="83"/>
      <c r="BZ13" s="83"/>
      <c r="CA13" s="83"/>
      <c r="CB13" s="83"/>
      <c r="CC13" s="83" t="s">
        <v>150</v>
      </c>
      <c r="CD13" s="83"/>
      <c r="CE13" s="83">
        <v>0</v>
      </c>
      <c r="CF13" s="83"/>
      <c r="CG13" s="83"/>
      <c r="CH13" s="83"/>
      <c r="CI13" s="83"/>
      <c r="CJ13" s="83" t="s">
        <v>233</v>
      </c>
      <c r="CK13" s="83"/>
      <c r="CL13" s="83" t="s">
        <v>234</v>
      </c>
      <c r="CM13" s="28"/>
      <c r="CN13" s="27" t="s">
        <v>235</v>
      </c>
      <c r="CO13" s="27"/>
      <c r="CP13" s="83"/>
      <c r="CQ13" s="28"/>
      <c r="CR13" s="83"/>
      <c r="CS13" s="83"/>
      <c r="CT13" s="27"/>
      <c r="CU13" s="83"/>
      <c r="CV13" s="83"/>
      <c r="CW13" s="83"/>
      <c r="CX13" s="83"/>
      <c r="CY13" s="83"/>
      <c r="CZ13" s="83"/>
      <c r="DA13" s="27"/>
      <c r="DB13" s="27"/>
      <c r="DC13" s="27"/>
      <c r="DD13" s="27"/>
      <c r="DE13" s="27"/>
      <c r="DF13" s="27"/>
    </row>
    <row r="14" spans="1:110" s="26" customFormat="1" ht="16" hidden="1">
      <c r="A14" s="28" t="s">
        <v>236</v>
      </c>
      <c r="B14" s="28"/>
      <c r="C14" s="28" t="s">
        <v>142</v>
      </c>
      <c r="D14" s="28" t="s">
        <v>142</v>
      </c>
      <c r="E14" s="27" t="s">
        <v>110</v>
      </c>
      <c r="F14" s="27" t="s">
        <v>237</v>
      </c>
      <c r="G14" s="27" t="s">
        <v>238</v>
      </c>
      <c r="H14" s="27" t="s">
        <v>239</v>
      </c>
      <c r="I14" s="28"/>
      <c r="J14" s="83">
        <v>0</v>
      </c>
      <c r="K14" s="28">
        <v>0</v>
      </c>
      <c r="L14" s="144"/>
      <c r="M14" s="83"/>
      <c r="N14" s="28"/>
      <c r="O14" s="28"/>
      <c r="P14" s="28"/>
      <c r="Q14" s="28"/>
      <c r="R14" s="28"/>
      <c r="S14" s="28"/>
      <c r="T14" s="87"/>
      <c r="U14" s="87"/>
      <c r="V14" s="87"/>
      <c r="W14" s="136"/>
      <c r="X14" s="139" t="str">
        <f t="shared" si="0"/>
        <v>Send</v>
      </c>
      <c r="Y14" s="145"/>
      <c r="Z14" s="83"/>
      <c r="AA14" s="27"/>
      <c r="AB14" s="27"/>
      <c r="AC14" s="27"/>
      <c r="AD14" s="27"/>
      <c r="AE14" s="27"/>
      <c r="AF14" s="141">
        <v>0</v>
      </c>
      <c r="AG14" s="141"/>
      <c r="AH14" s="141"/>
      <c r="AI14" s="28"/>
      <c r="AJ14" s="28"/>
      <c r="AK14" s="28"/>
      <c r="AL14" s="28"/>
      <c r="AM14" s="28">
        <v>0</v>
      </c>
      <c r="AN14" s="83"/>
      <c r="AO14" s="83"/>
      <c r="AP14" s="83"/>
      <c r="AQ14" s="83"/>
      <c r="AR14" s="83"/>
      <c r="AS14" s="83"/>
      <c r="AT14" s="27"/>
      <c r="AU14" s="27">
        <v>0</v>
      </c>
      <c r="AV14" s="83">
        <v>0</v>
      </c>
      <c r="AW14" s="83">
        <v>0</v>
      </c>
      <c r="AX14" s="27">
        <v>0</v>
      </c>
      <c r="AY14" s="83">
        <v>0</v>
      </c>
      <c r="AZ14" s="27">
        <v>0</v>
      </c>
      <c r="BA14" s="27">
        <v>0</v>
      </c>
      <c r="BB14" s="27">
        <v>0</v>
      </c>
      <c r="BC14" s="27">
        <v>0</v>
      </c>
      <c r="BD14" s="27">
        <v>0</v>
      </c>
      <c r="BE14" s="27">
        <v>0</v>
      </c>
      <c r="BF14" s="27">
        <v>0</v>
      </c>
      <c r="BG14" s="27">
        <v>0</v>
      </c>
      <c r="BH14" s="83">
        <v>0</v>
      </c>
      <c r="BI14" s="83">
        <v>0</v>
      </c>
      <c r="BJ14" s="83">
        <v>0</v>
      </c>
      <c r="BK14" s="83">
        <v>0</v>
      </c>
      <c r="BL14" s="83">
        <v>0</v>
      </c>
      <c r="BM14" s="83" t="s">
        <v>240</v>
      </c>
      <c r="BN14" s="83" t="s">
        <v>125</v>
      </c>
      <c r="BO14" s="83" t="s">
        <v>241</v>
      </c>
      <c r="BP14" s="83"/>
      <c r="BQ14" s="83" t="s">
        <v>128</v>
      </c>
      <c r="BR14" s="83"/>
      <c r="BS14" s="83"/>
      <c r="BT14" s="83"/>
      <c r="BU14" s="83"/>
      <c r="BV14" s="83"/>
      <c r="BW14" s="83"/>
      <c r="BX14" s="83"/>
      <c r="BY14" s="83"/>
      <c r="BZ14" s="83"/>
      <c r="CA14" s="83"/>
      <c r="CB14" s="83"/>
      <c r="CC14" s="83" t="s">
        <v>150</v>
      </c>
      <c r="CD14" s="83"/>
      <c r="CE14" s="83">
        <v>0</v>
      </c>
      <c r="CF14" s="83"/>
      <c r="CG14" s="83"/>
      <c r="CH14" s="83"/>
      <c r="CI14" s="83"/>
      <c r="CJ14" s="83" t="s">
        <v>242</v>
      </c>
      <c r="CK14" s="83"/>
      <c r="CL14" s="83" t="s">
        <v>243</v>
      </c>
      <c r="CM14" s="28"/>
      <c r="CN14" s="28" t="s">
        <v>244</v>
      </c>
      <c r="CO14" s="27"/>
      <c r="CP14" s="83"/>
      <c r="CQ14" s="28"/>
      <c r="CR14" s="83"/>
      <c r="CS14" s="83"/>
      <c r="CT14" s="27"/>
      <c r="CU14" s="83"/>
      <c r="CV14" s="83"/>
      <c r="CW14" s="83"/>
      <c r="CX14" s="83"/>
      <c r="CY14" s="83"/>
      <c r="CZ14" s="83"/>
      <c r="DA14" s="27"/>
      <c r="DB14" s="27"/>
      <c r="DC14" s="27"/>
      <c r="DD14" s="27"/>
      <c r="DE14" s="27"/>
      <c r="DF14" s="27"/>
    </row>
    <row r="15" spans="1:110" ht="16" hidden="1">
      <c r="A15" s="28" t="s">
        <v>245</v>
      </c>
      <c r="B15" s="28"/>
      <c r="C15" s="28" t="s">
        <v>142</v>
      </c>
      <c r="D15" s="28" t="s">
        <v>142</v>
      </c>
      <c r="E15" s="27" t="s">
        <v>110</v>
      </c>
      <c r="F15" s="27" t="s">
        <v>246</v>
      </c>
      <c r="G15" s="27" t="s">
        <v>247</v>
      </c>
      <c r="H15" s="27" t="s">
        <v>248</v>
      </c>
      <c r="I15" s="83"/>
      <c r="J15" s="28">
        <v>0</v>
      </c>
      <c r="K15" s="28">
        <v>0</v>
      </c>
      <c r="L15" s="144"/>
      <c r="M15" s="83"/>
      <c r="N15" s="28"/>
      <c r="O15" s="28"/>
      <c r="P15" s="28"/>
      <c r="Q15" s="28"/>
      <c r="R15" s="28"/>
      <c r="S15" s="28"/>
      <c r="T15" s="87"/>
      <c r="U15" s="87"/>
      <c r="V15" s="87"/>
      <c r="W15" s="136"/>
      <c r="X15" s="139" t="str">
        <f t="shared" si="0"/>
        <v>Send</v>
      </c>
      <c r="Y15" s="145"/>
      <c r="Z15" s="83"/>
      <c r="AA15" s="27"/>
      <c r="AB15" s="27"/>
      <c r="AC15" s="27"/>
      <c r="AD15" s="27"/>
      <c r="AE15" s="27"/>
      <c r="AF15" s="141">
        <v>0</v>
      </c>
      <c r="AG15" s="141"/>
      <c r="AH15" s="141"/>
      <c r="AI15" s="28"/>
      <c r="AJ15" s="28"/>
      <c r="AK15" s="28"/>
      <c r="AL15" s="28"/>
      <c r="AM15" s="28">
        <v>0</v>
      </c>
      <c r="AN15" s="83"/>
      <c r="AO15" s="83"/>
      <c r="AP15" s="83"/>
      <c r="AQ15" s="83"/>
      <c r="AR15" s="83"/>
      <c r="AS15" s="83"/>
      <c r="AT15" s="27"/>
      <c r="AU15" s="27">
        <v>0</v>
      </c>
      <c r="AV15" s="83">
        <v>0</v>
      </c>
      <c r="AW15" s="83">
        <v>0</v>
      </c>
      <c r="AX15" s="27">
        <v>0</v>
      </c>
      <c r="AY15" s="83">
        <v>0</v>
      </c>
      <c r="AZ15" s="27">
        <v>0</v>
      </c>
      <c r="BA15" s="27">
        <v>0</v>
      </c>
      <c r="BB15" s="27">
        <v>0</v>
      </c>
      <c r="BC15" s="27">
        <v>0</v>
      </c>
      <c r="BD15" s="27">
        <v>0</v>
      </c>
      <c r="BE15" s="27">
        <v>0</v>
      </c>
      <c r="BF15" s="27">
        <v>0</v>
      </c>
      <c r="BG15" s="27">
        <v>0</v>
      </c>
      <c r="BH15" s="83">
        <v>0</v>
      </c>
      <c r="BI15" s="83">
        <v>0</v>
      </c>
      <c r="BJ15" s="83">
        <v>0</v>
      </c>
      <c r="BK15" s="83">
        <v>0</v>
      </c>
      <c r="BL15" s="83">
        <v>0</v>
      </c>
      <c r="BM15" s="83" t="s">
        <v>249</v>
      </c>
      <c r="BN15" s="83" t="s">
        <v>147</v>
      </c>
      <c r="BO15" s="83" t="s">
        <v>250</v>
      </c>
      <c r="BP15" s="27" t="s">
        <v>251</v>
      </c>
      <c r="BQ15" s="83" t="s">
        <v>128</v>
      </c>
      <c r="BR15" s="83"/>
      <c r="BS15" s="83"/>
      <c r="BT15" s="83"/>
      <c r="BU15" s="83"/>
      <c r="BV15" s="83"/>
      <c r="BW15" s="83"/>
      <c r="BX15" s="83"/>
      <c r="BY15" s="83"/>
      <c r="BZ15" s="83"/>
      <c r="CA15" s="83"/>
      <c r="CB15" s="83"/>
      <c r="CC15" s="83" t="s">
        <v>150</v>
      </c>
      <c r="CD15" s="83"/>
      <c r="CE15" s="83">
        <v>0</v>
      </c>
      <c r="CF15" s="83"/>
      <c r="CG15" s="83"/>
      <c r="CH15" s="83"/>
      <c r="CI15" s="83"/>
      <c r="CJ15" s="83" t="s">
        <v>138</v>
      </c>
      <c r="CK15" s="83"/>
      <c r="CL15" s="83" t="s">
        <v>252</v>
      </c>
      <c r="CM15" s="28"/>
      <c r="CN15" s="28" t="s">
        <v>253</v>
      </c>
      <c r="CO15" s="27"/>
      <c r="CP15" s="83"/>
      <c r="CQ15" s="28"/>
      <c r="CR15" s="83"/>
      <c r="CS15" s="83"/>
      <c r="CT15" s="83"/>
      <c r="CU15" s="83"/>
      <c r="CV15" s="83"/>
      <c r="CW15" s="83"/>
      <c r="CX15" s="83"/>
      <c r="CY15" s="83"/>
      <c r="CZ15" s="83"/>
      <c r="DA15" s="83"/>
      <c r="DB15" s="83"/>
      <c r="DC15" s="83"/>
      <c r="DD15" s="83"/>
      <c r="DE15" s="83"/>
      <c r="DF15" s="83"/>
    </row>
    <row r="16" spans="1:110" ht="16" hidden="1">
      <c r="A16" s="28" t="s">
        <v>254</v>
      </c>
      <c r="B16" s="28"/>
      <c r="C16" s="28" t="s">
        <v>142</v>
      </c>
      <c r="D16" s="28" t="s">
        <v>142</v>
      </c>
      <c r="E16" s="27" t="s">
        <v>110</v>
      </c>
      <c r="F16" s="27" t="s">
        <v>255</v>
      </c>
      <c r="G16" s="27" t="s">
        <v>256</v>
      </c>
      <c r="H16" s="27" t="s">
        <v>257</v>
      </c>
      <c r="I16" s="83"/>
      <c r="J16" s="28">
        <v>0</v>
      </c>
      <c r="K16" s="28">
        <v>0</v>
      </c>
      <c r="L16" s="144"/>
      <c r="M16" s="83"/>
      <c r="N16" s="28"/>
      <c r="O16" s="28"/>
      <c r="P16" s="28"/>
      <c r="Q16" s="28"/>
      <c r="R16" s="28"/>
      <c r="S16" s="28"/>
      <c r="T16" s="87"/>
      <c r="U16" s="87"/>
      <c r="V16" s="87"/>
      <c r="W16" s="136"/>
      <c r="X16" s="139" t="str">
        <f t="shared" si="0"/>
        <v>Send</v>
      </c>
      <c r="Y16" s="145"/>
      <c r="Z16" s="83"/>
      <c r="AA16" s="27"/>
      <c r="AB16" s="27"/>
      <c r="AC16" s="27"/>
      <c r="AD16" s="27"/>
      <c r="AE16" s="27"/>
      <c r="AF16" s="141">
        <v>0</v>
      </c>
      <c r="AG16" s="141"/>
      <c r="AH16" s="141"/>
      <c r="AI16" s="28"/>
      <c r="AJ16" s="28"/>
      <c r="AK16" s="28"/>
      <c r="AL16" s="28"/>
      <c r="AM16" s="28">
        <v>0</v>
      </c>
      <c r="AN16" s="83"/>
      <c r="AO16" s="83"/>
      <c r="AP16" s="83"/>
      <c r="AQ16" s="83"/>
      <c r="AR16" s="83"/>
      <c r="AS16" s="83"/>
      <c r="AT16" s="27"/>
      <c r="AU16" s="27">
        <v>0</v>
      </c>
      <c r="AV16" s="83">
        <v>0</v>
      </c>
      <c r="AW16" s="83">
        <v>0</v>
      </c>
      <c r="AX16" s="27">
        <v>0</v>
      </c>
      <c r="AY16" s="83">
        <v>0</v>
      </c>
      <c r="AZ16" s="27">
        <v>0</v>
      </c>
      <c r="BA16" s="27">
        <v>0</v>
      </c>
      <c r="BB16" s="27">
        <v>0</v>
      </c>
      <c r="BC16" s="27">
        <v>0</v>
      </c>
      <c r="BD16" s="27">
        <v>0</v>
      </c>
      <c r="BE16" s="27">
        <v>0</v>
      </c>
      <c r="BF16" s="27">
        <v>0</v>
      </c>
      <c r="BG16" s="27">
        <v>0</v>
      </c>
      <c r="BH16" s="83">
        <v>0</v>
      </c>
      <c r="BI16" s="83">
        <v>0</v>
      </c>
      <c r="BJ16" s="83">
        <v>0</v>
      </c>
      <c r="BK16" s="83">
        <v>0</v>
      </c>
      <c r="BL16" s="83">
        <v>0</v>
      </c>
      <c r="BM16" s="83" t="s">
        <v>258</v>
      </c>
      <c r="BN16" s="83" t="s">
        <v>147</v>
      </c>
      <c r="BO16" s="83" t="s">
        <v>259</v>
      </c>
      <c r="BP16" s="27" t="s">
        <v>260</v>
      </c>
      <c r="BQ16" s="83" t="s">
        <v>128</v>
      </c>
      <c r="BR16" s="83"/>
      <c r="BS16" s="83"/>
      <c r="BT16" s="83"/>
      <c r="BU16" s="83"/>
      <c r="BV16" s="83"/>
      <c r="BW16" s="83"/>
      <c r="BX16" s="83"/>
      <c r="BY16" s="83"/>
      <c r="BZ16" s="83"/>
      <c r="CA16" s="83"/>
      <c r="CB16" s="83"/>
      <c r="CC16" s="83" t="s">
        <v>150</v>
      </c>
      <c r="CD16" s="83"/>
      <c r="CE16" s="83">
        <v>0</v>
      </c>
      <c r="CF16" s="83"/>
      <c r="CG16" s="83"/>
      <c r="CH16" s="83"/>
      <c r="CI16" s="83"/>
      <c r="CJ16" s="83" t="s">
        <v>138</v>
      </c>
      <c r="CK16" s="83"/>
      <c r="CL16" s="83" t="s">
        <v>261</v>
      </c>
      <c r="CM16" s="28"/>
      <c r="CN16" s="28" t="s">
        <v>262</v>
      </c>
      <c r="CO16" s="27"/>
      <c r="CP16" s="83"/>
      <c r="CQ16" s="28"/>
      <c r="CR16" s="83"/>
      <c r="CS16" s="83"/>
      <c r="CT16" s="83"/>
      <c r="CU16" s="83"/>
      <c r="CV16" s="83"/>
      <c r="CW16" s="83"/>
      <c r="CX16" s="83"/>
      <c r="CY16" s="83"/>
      <c r="CZ16" s="83"/>
      <c r="DA16" s="83"/>
      <c r="DB16" s="83"/>
      <c r="DC16" s="83"/>
      <c r="DD16" s="83"/>
      <c r="DE16" s="83"/>
      <c r="DF16" s="83"/>
    </row>
    <row r="17" spans="1:110" ht="16">
      <c r="A17" s="28" t="s">
        <v>263</v>
      </c>
      <c r="B17" s="28">
        <v>1</v>
      </c>
      <c r="C17" s="28" t="s">
        <v>117</v>
      </c>
      <c r="D17" s="28" t="s">
        <v>117</v>
      </c>
      <c r="E17" s="83" t="s">
        <v>110</v>
      </c>
      <c r="F17" s="83" t="s">
        <v>264</v>
      </c>
      <c r="G17" s="83" t="s">
        <v>265</v>
      </c>
      <c r="H17" s="83" t="s">
        <v>266</v>
      </c>
      <c r="I17" s="83" t="s">
        <v>121</v>
      </c>
      <c r="J17" s="28">
        <v>1</v>
      </c>
      <c r="K17" s="83">
        <v>1</v>
      </c>
      <c r="L17" s="28" t="s">
        <v>159</v>
      </c>
      <c r="M17" s="83" t="s">
        <v>160</v>
      </c>
      <c r="N17" s="86">
        <v>0</v>
      </c>
      <c r="O17" s="86">
        <v>0</v>
      </c>
      <c r="P17" s="86"/>
      <c r="Q17" s="86">
        <v>0</v>
      </c>
      <c r="R17" s="86"/>
      <c r="S17" s="86"/>
      <c r="T17" s="87">
        <v>45783</v>
      </c>
      <c r="U17" s="87">
        <v>45810</v>
      </c>
      <c r="V17" s="87">
        <v>45834</v>
      </c>
      <c r="W17" s="136" t="s">
        <v>115</v>
      </c>
      <c r="X17" s="139" t="str">
        <f t="shared" si="0"/>
        <v>Send</v>
      </c>
      <c r="Y17" s="87">
        <v>46388</v>
      </c>
      <c r="Z17" s="27">
        <v>1</v>
      </c>
      <c r="AA17" s="27">
        <v>1</v>
      </c>
      <c r="AB17" s="27">
        <v>0</v>
      </c>
      <c r="AC17" s="27">
        <v>0</v>
      </c>
      <c r="AD17" s="27"/>
      <c r="AE17" s="189"/>
      <c r="AF17" s="141">
        <v>0</v>
      </c>
      <c r="AG17" s="141"/>
      <c r="AH17" s="137">
        <v>45779</v>
      </c>
      <c r="AI17" s="28"/>
      <c r="AJ17" s="28"/>
      <c r="AK17" s="28"/>
      <c r="AL17" s="28">
        <v>0</v>
      </c>
      <c r="AM17" s="28">
        <v>0</v>
      </c>
      <c r="AN17" s="83"/>
      <c r="AO17" s="83"/>
      <c r="AP17" s="83" t="s">
        <v>267</v>
      </c>
      <c r="AQ17" s="83">
        <v>2024</v>
      </c>
      <c r="AR17" s="83">
        <v>4</v>
      </c>
      <c r="AS17" s="83">
        <v>12</v>
      </c>
      <c r="AT17" s="27" t="s">
        <v>162</v>
      </c>
      <c r="AU17" s="27">
        <v>0</v>
      </c>
      <c r="AV17" s="83">
        <v>1</v>
      </c>
      <c r="AW17" s="83">
        <v>1</v>
      </c>
      <c r="AX17" s="27">
        <v>0</v>
      </c>
      <c r="AY17" s="83">
        <v>0</v>
      </c>
      <c r="AZ17" s="27">
        <v>0</v>
      </c>
      <c r="BA17" s="27">
        <v>0</v>
      </c>
      <c r="BB17" s="27">
        <v>0</v>
      </c>
      <c r="BC17" s="27">
        <v>0</v>
      </c>
      <c r="BD17" s="27">
        <v>0</v>
      </c>
      <c r="BE17" s="27">
        <v>0</v>
      </c>
      <c r="BF17" s="27">
        <v>0</v>
      </c>
      <c r="BG17" s="27">
        <v>0</v>
      </c>
      <c r="BH17" s="83">
        <v>1</v>
      </c>
      <c r="BI17" s="83">
        <v>1</v>
      </c>
      <c r="BJ17" s="83">
        <v>0</v>
      </c>
      <c r="BK17" s="83">
        <v>0</v>
      </c>
      <c r="BL17" s="83">
        <v>0</v>
      </c>
      <c r="BM17" s="83" t="s">
        <v>268</v>
      </c>
      <c r="BN17" s="83" t="s">
        <v>147</v>
      </c>
      <c r="BO17" s="83" t="s">
        <v>269</v>
      </c>
      <c r="BP17" s="27" t="s">
        <v>270</v>
      </c>
      <c r="BQ17" s="83" t="s">
        <v>128</v>
      </c>
      <c r="BR17" s="83"/>
      <c r="BS17" s="83">
        <v>0</v>
      </c>
      <c r="BT17" s="87"/>
      <c r="BU17" s="83"/>
      <c r="BV17" s="83"/>
      <c r="BW17" s="83"/>
      <c r="BX17" s="83"/>
      <c r="BY17" s="83"/>
      <c r="BZ17" s="83"/>
      <c r="CA17" s="83"/>
      <c r="CB17" s="83"/>
      <c r="CC17" s="83" t="s">
        <v>150</v>
      </c>
      <c r="CD17" s="83"/>
      <c r="CE17" s="83">
        <v>0</v>
      </c>
      <c r="CF17" s="83"/>
      <c r="CG17" s="83">
        <v>0</v>
      </c>
      <c r="CH17" s="83"/>
      <c r="CI17" s="83"/>
      <c r="CJ17" s="83" t="s">
        <v>138</v>
      </c>
      <c r="CK17" s="83"/>
      <c r="CL17" s="83" t="s">
        <v>271</v>
      </c>
      <c r="CM17" s="28" t="s">
        <v>272</v>
      </c>
      <c r="CN17" s="28" t="s">
        <v>273</v>
      </c>
      <c r="CO17" s="28"/>
      <c r="CP17" s="28" t="s">
        <v>274</v>
      </c>
      <c r="CQ17" s="28" t="s">
        <v>275</v>
      </c>
      <c r="CR17" s="83" t="s">
        <v>276</v>
      </c>
      <c r="CS17" s="28" t="s">
        <v>277</v>
      </c>
      <c r="CT17" s="87">
        <v>45657</v>
      </c>
      <c r="CU17" s="83"/>
      <c r="CV17" s="83">
        <v>17</v>
      </c>
      <c r="CW17" s="83"/>
      <c r="CX17" s="83"/>
      <c r="CY17" s="83"/>
      <c r="CZ17" s="83"/>
      <c r="DA17" s="83"/>
      <c r="DB17" s="83"/>
      <c r="DC17" s="83"/>
      <c r="DD17" s="83"/>
      <c r="DE17" s="83"/>
      <c r="DF17" s="83"/>
    </row>
    <row r="18" spans="1:110" s="26" customFormat="1" ht="16" hidden="1">
      <c r="A18" s="28" t="s">
        <v>278</v>
      </c>
      <c r="B18" s="28"/>
      <c r="C18" s="28" t="s">
        <v>142</v>
      </c>
      <c r="D18" s="28" t="s">
        <v>142</v>
      </c>
      <c r="E18" s="27" t="s">
        <v>110</v>
      </c>
      <c r="F18" s="27" t="s">
        <v>279</v>
      </c>
      <c r="G18" s="27" t="s">
        <v>280</v>
      </c>
      <c r="H18" s="27" t="s">
        <v>281</v>
      </c>
      <c r="I18" s="83"/>
      <c r="J18" s="28">
        <v>0</v>
      </c>
      <c r="K18" s="28">
        <v>0</v>
      </c>
      <c r="L18" s="144"/>
      <c r="M18" s="83"/>
      <c r="N18" s="28"/>
      <c r="O18" s="28"/>
      <c r="P18" s="28"/>
      <c r="Q18" s="28"/>
      <c r="R18" s="28"/>
      <c r="S18" s="28"/>
      <c r="T18" s="87"/>
      <c r="U18" s="87"/>
      <c r="V18" s="87"/>
      <c r="W18" s="136"/>
      <c r="X18" s="139" t="str">
        <f t="shared" si="0"/>
        <v>Send</v>
      </c>
      <c r="Y18" s="145"/>
      <c r="Z18" s="83"/>
      <c r="AA18" s="27"/>
      <c r="AB18" s="27"/>
      <c r="AC18" s="27"/>
      <c r="AD18" s="27"/>
      <c r="AE18" s="27"/>
      <c r="AF18" s="141">
        <v>0</v>
      </c>
      <c r="AG18" s="141"/>
      <c r="AH18" s="141"/>
      <c r="AI18" s="28"/>
      <c r="AJ18" s="28"/>
      <c r="AK18" s="28"/>
      <c r="AL18" s="28"/>
      <c r="AM18" s="28">
        <v>0</v>
      </c>
      <c r="AN18" s="83"/>
      <c r="AO18" s="83"/>
      <c r="AP18" s="83"/>
      <c r="AQ18" s="83"/>
      <c r="AR18" s="83"/>
      <c r="AS18" s="83"/>
      <c r="AT18" s="27"/>
      <c r="AU18" s="27">
        <v>0</v>
      </c>
      <c r="AV18" s="83">
        <v>0</v>
      </c>
      <c r="AW18" s="83">
        <v>0</v>
      </c>
      <c r="AX18" s="27">
        <v>0</v>
      </c>
      <c r="AY18" s="83">
        <v>0</v>
      </c>
      <c r="AZ18" s="27">
        <v>0</v>
      </c>
      <c r="BA18" s="27">
        <v>0</v>
      </c>
      <c r="BB18" s="27">
        <v>0</v>
      </c>
      <c r="BC18" s="27">
        <v>0</v>
      </c>
      <c r="BD18" s="27">
        <v>0</v>
      </c>
      <c r="BE18" s="27">
        <v>0</v>
      </c>
      <c r="BF18" s="27">
        <v>0</v>
      </c>
      <c r="BG18" s="27">
        <v>0</v>
      </c>
      <c r="BH18" s="83">
        <v>0</v>
      </c>
      <c r="BI18" s="83">
        <v>0</v>
      </c>
      <c r="BJ18" s="83">
        <v>0</v>
      </c>
      <c r="BK18" s="83">
        <v>0</v>
      </c>
      <c r="BL18" s="83">
        <v>0</v>
      </c>
      <c r="BM18" s="83" t="s">
        <v>138</v>
      </c>
      <c r="BN18" s="83"/>
      <c r="BO18" s="87"/>
      <c r="BP18" s="83"/>
      <c r="BQ18" s="83" t="s">
        <v>128</v>
      </c>
      <c r="BR18" s="83"/>
      <c r="BS18" s="83"/>
      <c r="BT18" s="83"/>
      <c r="BU18" s="83"/>
      <c r="BV18" s="83"/>
      <c r="BW18" s="83"/>
      <c r="BX18" s="83"/>
      <c r="BY18" s="83"/>
      <c r="BZ18" s="83"/>
      <c r="CA18" s="83"/>
      <c r="CB18" s="83"/>
      <c r="CC18" s="83" t="s">
        <v>150</v>
      </c>
      <c r="CD18" s="83"/>
      <c r="CE18" s="83">
        <v>0</v>
      </c>
      <c r="CF18" s="83"/>
      <c r="CG18" s="83"/>
      <c r="CH18" s="83"/>
      <c r="CI18" s="83"/>
      <c r="CJ18" s="83" t="s">
        <v>138</v>
      </c>
      <c r="CK18" s="83"/>
      <c r="CL18" s="83" t="s">
        <v>282</v>
      </c>
      <c r="CM18" s="28"/>
      <c r="CN18" s="28" t="s">
        <v>283</v>
      </c>
      <c r="CO18" s="27"/>
      <c r="CP18" s="83"/>
      <c r="CQ18" s="28"/>
      <c r="CR18" s="83"/>
      <c r="CS18" s="83"/>
      <c r="CT18" s="27"/>
      <c r="CU18" s="83"/>
      <c r="CV18" s="83"/>
      <c r="CW18" s="83"/>
      <c r="CX18" s="83"/>
      <c r="CY18" s="83"/>
      <c r="CZ18" s="83"/>
      <c r="DA18" s="27"/>
      <c r="DB18" s="27"/>
      <c r="DC18" s="27"/>
      <c r="DD18" s="27"/>
      <c r="DE18" s="27"/>
      <c r="DF18" s="27"/>
    </row>
    <row r="19" spans="1:110" s="26" customFormat="1" ht="16" hidden="1">
      <c r="A19" s="28" t="s">
        <v>284</v>
      </c>
      <c r="B19" s="28"/>
      <c r="C19" s="28" t="s">
        <v>142</v>
      </c>
      <c r="D19" s="28" t="s">
        <v>142</v>
      </c>
      <c r="E19" s="27" t="s">
        <v>110</v>
      </c>
      <c r="F19" s="27" t="s">
        <v>285</v>
      </c>
      <c r="G19" s="27" t="s">
        <v>286</v>
      </c>
      <c r="H19" s="147" t="s">
        <v>287</v>
      </c>
      <c r="I19" s="83"/>
      <c r="J19" s="83">
        <v>0</v>
      </c>
      <c r="K19" s="28">
        <v>0</v>
      </c>
      <c r="L19" s="28" t="s">
        <v>159</v>
      </c>
      <c r="M19" s="83"/>
      <c r="N19" s="28"/>
      <c r="O19" s="28"/>
      <c r="P19" s="28"/>
      <c r="Q19" s="28"/>
      <c r="R19" s="28"/>
      <c r="S19" s="28"/>
      <c r="T19" s="87"/>
      <c r="U19" s="87"/>
      <c r="V19" s="87"/>
      <c r="W19" s="136"/>
      <c r="X19" s="139" t="str">
        <f t="shared" si="0"/>
        <v>Send</v>
      </c>
      <c r="Y19" s="145"/>
      <c r="Z19" s="27">
        <v>1</v>
      </c>
      <c r="AA19" s="27"/>
      <c r="AB19" s="27"/>
      <c r="AC19" s="27"/>
      <c r="AD19" s="27"/>
      <c r="AE19" s="27"/>
      <c r="AF19" s="141">
        <v>0</v>
      </c>
      <c r="AG19" s="141"/>
      <c r="AH19" s="141"/>
      <c r="AI19" s="28"/>
      <c r="AJ19" s="28"/>
      <c r="AK19" s="28"/>
      <c r="AL19" s="28"/>
      <c r="AM19" s="28">
        <v>0</v>
      </c>
      <c r="AN19" s="83"/>
      <c r="AO19" s="83"/>
      <c r="AP19" s="83"/>
      <c r="AQ19" s="83"/>
      <c r="AR19" s="83"/>
      <c r="AS19" s="83"/>
      <c r="AT19" s="27"/>
      <c r="AU19" s="27">
        <v>0</v>
      </c>
      <c r="AV19" s="83">
        <v>0</v>
      </c>
      <c r="AW19" s="83">
        <v>0</v>
      </c>
      <c r="AX19" s="27">
        <v>0</v>
      </c>
      <c r="AY19" s="83">
        <v>0</v>
      </c>
      <c r="AZ19" s="27">
        <v>0</v>
      </c>
      <c r="BA19" s="27">
        <v>0</v>
      </c>
      <c r="BB19" s="27">
        <v>0</v>
      </c>
      <c r="BC19" s="27">
        <v>0</v>
      </c>
      <c r="BD19" s="27">
        <v>0</v>
      </c>
      <c r="BE19" s="27">
        <v>0</v>
      </c>
      <c r="BF19" s="27">
        <v>0</v>
      </c>
      <c r="BG19" s="27">
        <v>0</v>
      </c>
      <c r="BH19" s="83">
        <v>0</v>
      </c>
      <c r="BI19" s="83">
        <v>0</v>
      </c>
      <c r="BJ19" s="83">
        <v>0</v>
      </c>
      <c r="BK19" s="83">
        <v>0</v>
      </c>
      <c r="BL19" s="83">
        <v>0</v>
      </c>
      <c r="BM19" s="83" t="s">
        <v>288</v>
      </c>
      <c r="BN19" s="83" t="s">
        <v>125</v>
      </c>
      <c r="BO19" s="83" t="s">
        <v>289</v>
      </c>
      <c r="BP19" s="83"/>
      <c r="BQ19" s="83" t="s">
        <v>128</v>
      </c>
      <c r="BR19" s="83"/>
      <c r="BS19" s="83"/>
      <c r="BT19" s="83"/>
      <c r="BU19" s="83"/>
      <c r="BV19" s="83"/>
      <c r="BW19" s="83"/>
      <c r="BX19" s="83"/>
      <c r="BY19" s="83"/>
      <c r="BZ19" s="83"/>
      <c r="CA19" s="83"/>
      <c r="CB19" s="83"/>
      <c r="CC19" s="83" t="s">
        <v>150</v>
      </c>
      <c r="CD19" s="83"/>
      <c r="CE19" s="83">
        <v>0</v>
      </c>
      <c r="CF19" s="83"/>
      <c r="CG19" s="83"/>
      <c r="CH19" s="83"/>
      <c r="CI19" s="83"/>
      <c r="CJ19" s="83" t="s">
        <v>138</v>
      </c>
      <c r="CK19" s="83"/>
      <c r="CL19" s="83" t="s">
        <v>290</v>
      </c>
      <c r="CM19" s="28"/>
      <c r="CN19" s="83" t="s">
        <v>291</v>
      </c>
      <c r="CO19" s="83"/>
      <c r="CP19" s="83"/>
      <c r="CQ19" s="28"/>
      <c r="CR19" s="83"/>
      <c r="CS19" s="83"/>
      <c r="CT19" s="27"/>
      <c r="CU19" s="83"/>
      <c r="CV19" s="83"/>
      <c r="CW19" s="83"/>
      <c r="CX19" s="83"/>
      <c r="CY19" s="83"/>
      <c r="CZ19" s="83"/>
      <c r="DA19" s="27"/>
      <c r="DB19" s="27"/>
      <c r="DC19" s="27"/>
      <c r="DD19" s="27"/>
      <c r="DE19" s="27"/>
      <c r="DF19" s="27"/>
    </row>
    <row r="20" spans="1:110" s="26" customFormat="1" ht="16" hidden="1">
      <c r="A20" s="28" t="s">
        <v>292</v>
      </c>
      <c r="B20" s="28"/>
      <c r="C20" s="28" t="s">
        <v>142</v>
      </c>
      <c r="D20" s="28" t="s">
        <v>142</v>
      </c>
      <c r="E20" s="27" t="s">
        <v>110</v>
      </c>
      <c r="F20" s="27" t="s">
        <v>293</v>
      </c>
      <c r="G20" s="27" t="s">
        <v>294</v>
      </c>
      <c r="H20" s="27" t="s">
        <v>295</v>
      </c>
      <c r="I20" s="83"/>
      <c r="J20" s="28">
        <v>0</v>
      </c>
      <c r="K20" s="28">
        <v>0</v>
      </c>
      <c r="L20" s="144"/>
      <c r="M20" s="83"/>
      <c r="N20" s="28"/>
      <c r="O20" s="28"/>
      <c r="P20" s="28"/>
      <c r="Q20" s="28"/>
      <c r="R20" s="28"/>
      <c r="S20" s="28"/>
      <c r="T20" s="87"/>
      <c r="U20" s="87"/>
      <c r="V20" s="87"/>
      <c r="W20" s="136"/>
      <c r="X20" s="139" t="str">
        <f t="shared" si="0"/>
        <v>Send</v>
      </c>
      <c r="Y20" s="145"/>
      <c r="Z20" s="83"/>
      <c r="AA20" s="27"/>
      <c r="AB20" s="27"/>
      <c r="AC20" s="27"/>
      <c r="AD20" s="27"/>
      <c r="AE20" s="27"/>
      <c r="AF20" s="141">
        <v>0</v>
      </c>
      <c r="AG20" s="141"/>
      <c r="AH20" s="141"/>
      <c r="AI20" s="28"/>
      <c r="AJ20" s="28"/>
      <c r="AK20" s="28"/>
      <c r="AL20" s="28"/>
      <c r="AM20" s="28">
        <v>0</v>
      </c>
      <c r="AN20" s="83"/>
      <c r="AO20" s="83"/>
      <c r="AP20" s="83"/>
      <c r="AQ20" s="83"/>
      <c r="AR20" s="83"/>
      <c r="AS20" s="83"/>
      <c r="AT20" s="27"/>
      <c r="AU20" s="27">
        <v>0</v>
      </c>
      <c r="AV20" s="83">
        <v>0</v>
      </c>
      <c r="AW20" s="83">
        <v>0</v>
      </c>
      <c r="AX20" s="27">
        <v>0</v>
      </c>
      <c r="AY20" s="83">
        <v>0</v>
      </c>
      <c r="AZ20" s="27">
        <v>0</v>
      </c>
      <c r="BA20" s="27">
        <v>0</v>
      </c>
      <c r="BB20" s="27">
        <v>0</v>
      </c>
      <c r="BC20" s="27">
        <v>0</v>
      </c>
      <c r="BD20" s="27">
        <v>0</v>
      </c>
      <c r="BE20" s="27">
        <v>0</v>
      </c>
      <c r="BF20" s="27">
        <v>0</v>
      </c>
      <c r="BG20" s="27">
        <v>0</v>
      </c>
      <c r="BH20" s="83">
        <v>0</v>
      </c>
      <c r="BI20" s="83">
        <v>0</v>
      </c>
      <c r="BJ20" s="83">
        <v>0</v>
      </c>
      <c r="BK20" s="83">
        <v>0</v>
      </c>
      <c r="BL20" s="83">
        <v>0</v>
      </c>
      <c r="BM20" s="83" t="s">
        <v>296</v>
      </c>
      <c r="BN20" s="83" t="s">
        <v>147</v>
      </c>
      <c r="BO20" s="83" t="s">
        <v>297</v>
      </c>
      <c r="BP20" s="27" t="s">
        <v>298</v>
      </c>
      <c r="BQ20" s="83" t="s">
        <v>128</v>
      </c>
      <c r="BR20" s="83"/>
      <c r="BS20" s="83"/>
      <c r="BT20" s="83"/>
      <c r="BU20" s="83"/>
      <c r="BV20" s="83"/>
      <c r="BW20" s="83"/>
      <c r="BX20" s="83"/>
      <c r="BY20" s="83"/>
      <c r="BZ20" s="83"/>
      <c r="CA20" s="83"/>
      <c r="CB20" s="83"/>
      <c r="CC20" s="83" t="s">
        <v>150</v>
      </c>
      <c r="CD20" s="83"/>
      <c r="CE20" s="83">
        <v>0</v>
      </c>
      <c r="CF20" s="83"/>
      <c r="CG20" s="83"/>
      <c r="CH20" s="83"/>
      <c r="CI20" s="83"/>
      <c r="CJ20" s="83" t="s">
        <v>138</v>
      </c>
      <c r="CK20" s="83"/>
      <c r="CL20" s="83" t="s">
        <v>299</v>
      </c>
      <c r="CM20" s="28"/>
      <c r="CN20" s="27" t="s">
        <v>300</v>
      </c>
      <c r="CO20" s="27"/>
      <c r="CP20" s="83"/>
      <c r="CQ20" s="28"/>
      <c r="CR20" s="83"/>
      <c r="CS20" s="83"/>
      <c r="CT20" s="27"/>
      <c r="CU20" s="83"/>
      <c r="CV20" s="83"/>
      <c r="CW20" s="83"/>
      <c r="CX20" s="83"/>
      <c r="CY20" s="83"/>
      <c r="CZ20" s="83"/>
      <c r="DA20" s="27"/>
      <c r="DB20" s="27"/>
      <c r="DC20" s="27"/>
      <c r="DD20" s="27"/>
      <c r="DE20" s="27"/>
      <c r="DF20" s="27"/>
    </row>
    <row r="21" spans="1:110" ht="16" hidden="1">
      <c r="A21" s="28" t="s">
        <v>301</v>
      </c>
      <c r="B21" s="28"/>
      <c r="C21" s="28" t="s">
        <v>142</v>
      </c>
      <c r="D21" s="28" t="s">
        <v>142</v>
      </c>
      <c r="E21" s="27" t="s">
        <v>110</v>
      </c>
      <c r="F21" s="27" t="s">
        <v>302</v>
      </c>
      <c r="G21" s="27" t="s">
        <v>303</v>
      </c>
      <c r="H21" s="27" t="s">
        <v>304</v>
      </c>
      <c r="I21" s="83"/>
      <c r="J21" s="28">
        <v>0</v>
      </c>
      <c r="K21" s="28">
        <v>0</v>
      </c>
      <c r="L21" s="144"/>
      <c r="M21" s="83"/>
      <c r="N21" s="28"/>
      <c r="O21" s="28"/>
      <c r="P21" s="28"/>
      <c r="Q21" s="28"/>
      <c r="R21" s="28"/>
      <c r="S21" s="28"/>
      <c r="T21" s="87"/>
      <c r="U21" s="87"/>
      <c r="V21" s="87"/>
      <c r="W21" s="136"/>
      <c r="X21" s="139" t="str">
        <f t="shared" si="0"/>
        <v>Send</v>
      </c>
      <c r="Y21" s="145"/>
      <c r="Z21" s="83"/>
      <c r="AA21" s="27"/>
      <c r="AB21" s="27"/>
      <c r="AC21" s="27"/>
      <c r="AD21" s="27"/>
      <c r="AE21" s="27"/>
      <c r="AF21" s="141">
        <v>0</v>
      </c>
      <c r="AG21" s="141"/>
      <c r="AH21" s="141"/>
      <c r="AI21" s="28"/>
      <c r="AJ21" s="28"/>
      <c r="AK21" s="28"/>
      <c r="AL21" s="28"/>
      <c r="AM21" s="28">
        <v>0</v>
      </c>
      <c r="AN21" s="83"/>
      <c r="AO21" s="83"/>
      <c r="AP21" s="83"/>
      <c r="AQ21" s="83"/>
      <c r="AR21" s="83"/>
      <c r="AS21" s="83"/>
      <c r="AT21" s="27"/>
      <c r="AU21" s="27">
        <v>0</v>
      </c>
      <c r="AV21" s="83">
        <v>0</v>
      </c>
      <c r="AW21" s="83">
        <v>0</v>
      </c>
      <c r="AX21" s="27">
        <v>0</v>
      </c>
      <c r="AY21" s="83">
        <v>0</v>
      </c>
      <c r="AZ21" s="27">
        <v>0</v>
      </c>
      <c r="BA21" s="27">
        <v>0</v>
      </c>
      <c r="BB21" s="27">
        <v>0</v>
      </c>
      <c r="BC21" s="27">
        <v>0</v>
      </c>
      <c r="BD21" s="27">
        <v>0</v>
      </c>
      <c r="BE21" s="27">
        <v>0</v>
      </c>
      <c r="BF21" s="27">
        <v>0</v>
      </c>
      <c r="BG21" s="27">
        <v>0</v>
      </c>
      <c r="BH21" s="83">
        <v>0</v>
      </c>
      <c r="BI21" s="83">
        <v>0</v>
      </c>
      <c r="BJ21" s="83">
        <v>0</v>
      </c>
      <c r="BK21" s="83">
        <v>0</v>
      </c>
      <c r="BL21" s="83">
        <v>0</v>
      </c>
      <c r="BM21" s="83" t="s">
        <v>138</v>
      </c>
      <c r="BN21" s="83"/>
      <c r="BO21" s="87"/>
      <c r="BP21" s="83"/>
      <c r="BQ21" s="83" t="s">
        <v>128</v>
      </c>
      <c r="BR21" s="83"/>
      <c r="BS21" s="83"/>
      <c r="BT21" s="83"/>
      <c r="BU21" s="83"/>
      <c r="BV21" s="83"/>
      <c r="BW21" s="83"/>
      <c r="BX21" s="83"/>
      <c r="BY21" s="83"/>
      <c r="BZ21" s="83"/>
      <c r="CA21" s="83"/>
      <c r="CB21" s="83"/>
      <c r="CC21" s="83" t="s">
        <v>150</v>
      </c>
      <c r="CD21" s="83"/>
      <c r="CE21" s="83">
        <v>0</v>
      </c>
      <c r="CF21" s="83"/>
      <c r="CG21" s="83"/>
      <c r="CH21" s="83"/>
      <c r="CI21" s="83"/>
      <c r="CJ21" s="83" t="s">
        <v>305</v>
      </c>
      <c r="CK21" s="83"/>
      <c r="CL21" s="83" t="s">
        <v>306</v>
      </c>
      <c r="CM21" s="28"/>
      <c r="CN21" s="28" t="s">
        <v>307</v>
      </c>
      <c r="CO21" s="27"/>
      <c r="CP21" s="83"/>
      <c r="CQ21" s="28"/>
      <c r="CR21" s="83"/>
      <c r="CS21" s="83"/>
      <c r="CT21" s="83"/>
      <c r="CU21" s="83"/>
      <c r="CV21" s="83"/>
      <c r="CW21" s="83"/>
      <c r="CX21" s="83"/>
      <c r="CY21" s="83"/>
      <c r="CZ21" s="83"/>
      <c r="DA21" s="83"/>
      <c r="DB21" s="83"/>
      <c r="DC21" s="83"/>
      <c r="DD21" s="83"/>
      <c r="DE21" s="83"/>
      <c r="DF21" s="83"/>
    </row>
    <row r="22" spans="1:110" s="26" customFormat="1" ht="16" hidden="1">
      <c r="A22" s="28" t="s">
        <v>308</v>
      </c>
      <c r="B22" s="28"/>
      <c r="C22" s="28" t="s">
        <v>117</v>
      </c>
      <c r="D22" s="28" t="s">
        <v>117</v>
      </c>
      <c r="E22" s="27" t="s">
        <v>110</v>
      </c>
      <c r="F22" s="27" t="s">
        <v>309</v>
      </c>
      <c r="G22" s="27" t="s">
        <v>310</v>
      </c>
      <c r="H22" s="83" t="s">
        <v>311</v>
      </c>
      <c r="I22" s="27" t="s">
        <v>121</v>
      </c>
      <c r="J22" s="28">
        <v>0</v>
      </c>
      <c r="K22" s="83">
        <v>0</v>
      </c>
      <c r="L22" s="28" t="s">
        <v>159</v>
      </c>
      <c r="M22" s="28" t="s">
        <v>160</v>
      </c>
      <c r="N22" s="83"/>
      <c r="O22" s="83"/>
      <c r="P22" s="83"/>
      <c r="Q22" s="83"/>
      <c r="R22" s="83"/>
      <c r="S22" s="83"/>
      <c r="T22" s="137"/>
      <c r="U22" s="137"/>
      <c r="V22" s="137"/>
      <c r="W22" s="140"/>
      <c r="X22" s="139" t="str">
        <f t="shared" si="0"/>
        <v>Send</v>
      </c>
      <c r="Y22" s="137">
        <v>45727</v>
      </c>
      <c r="Z22" s="27">
        <v>0</v>
      </c>
      <c r="AA22" s="27"/>
      <c r="AB22" s="27"/>
      <c r="AC22" s="27"/>
      <c r="AD22" s="27"/>
      <c r="AE22" s="27"/>
      <c r="AF22" s="141">
        <v>0.27272727272727271</v>
      </c>
      <c r="AG22" s="141"/>
      <c r="AH22" s="141"/>
      <c r="AI22" s="89"/>
      <c r="AJ22" s="89">
        <v>45663</v>
      </c>
      <c r="AK22" s="28"/>
      <c r="AL22" s="28"/>
      <c r="AM22" s="28">
        <v>0</v>
      </c>
      <c r="AN22" s="27"/>
      <c r="AO22" s="27"/>
      <c r="AP22" s="27"/>
      <c r="AQ22" s="27"/>
      <c r="AR22" s="27"/>
      <c r="AS22" s="27"/>
      <c r="AT22" s="27"/>
      <c r="AU22" s="27">
        <v>0</v>
      </c>
      <c r="AV22" s="27">
        <v>0</v>
      </c>
      <c r="AW22" s="27">
        <v>0</v>
      </c>
      <c r="AX22" s="27">
        <v>0</v>
      </c>
      <c r="AY22" s="27">
        <v>0</v>
      </c>
      <c r="AZ22" s="27">
        <v>0</v>
      </c>
      <c r="BA22" s="27">
        <v>0</v>
      </c>
      <c r="BB22" s="27">
        <v>0</v>
      </c>
      <c r="BC22" s="27">
        <v>0</v>
      </c>
      <c r="BD22" s="27">
        <v>0</v>
      </c>
      <c r="BE22" s="27">
        <v>0</v>
      </c>
      <c r="BF22" s="27">
        <v>0</v>
      </c>
      <c r="BG22" s="27">
        <v>0</v>
      </c>
      <c r="BH22" s="27">
        <v>0</v>
      </c>
      <c r="BI22" s="27">
        <v>0</v>
      </c>
      <c r="BJ22" s="28">
        <v>0</v>
      </c>
      <c r="BK22" s="28">
        <v>0</v>
      </c>
      <c r="BL22" s="28">
        <v>0</v>
      </c>
      <c r="BM22" s="27" t="s">
        <v>312</v>
      </c>
      <c r="BN22" s="27" t="s">
        <v>224</v>
      </c>
      <c r="BO22" s="28"/>
      <c r="BP22" s="28"/>
      <c r="BQ22" s="83" t="s">
        <v>128</v>
      </c>
      <c r="BR22" s="89"/>
      <c r="BS22" s="28"/>
      <c r="BT22" s="27"/>
      <c r="BU22" s="27"/>
      <c r="BV22" s="27"/>
      <c r="BW22" s="27"/>
      <c r="BX22" s="27"/>
      <c r="BY22" s="27"/>
      <c r="BZ22" s="27"/>
      <c r="CA22" s="27">
        <v>123</v>
      </c>
      <c r="CB22" s="27">
        <v>2</v>
      </c>
      <c r="CC22" s="27" t="s">
        <v>150</v>
      </c>
      <c r="CD22" s="27"/>
      <c r="CE22" s="27">
        <v>0</v>
      </c>
      <c r="CF22" s="27"/>
      <c r="CG22" s="27">
        <v>0</v>
      </c>
      <c r="CH22" s="27"/>
      <c r="CI22" s="27"/>
      <c r="CJ22" s="27" t="s">
        <v>138</v>
      </c>
      <c r="CK22" s="27"/>
      <c r="CL22" s="27" t="s">
        <v>313</v>
      </c>
      <c r="CM22" s="28" t="s">
        <v>314</v>
      </c>
      <c r="CN22" s="28" t="s">
        <v>315</v>
      </c>
      <c r="CO22" s="83"/>
      <c r="CP22" s="28"/>
      <c r="CQ22" s="28" t="s">
        <v>316</v>
      </c>
      <c r="CR22" s="27"/>
      <c r="CS22" s="28"/>
      <c r="CT22" s="27"/>
      <c r="CU22" s="27"/>
      <c r="CV22" s="27"/>
      <c r="CW22" s="27"/>
      <c r="CX22" s="144"/>
      <c r="CY22" s="144">
        <v>104</v>
      </c>
      <c r="CZ22" s="144"/>
      <c r="DA22" s="27"/>
      <c r="DB22" s="27"/>
      <c r="DC22" s="27"/>
      <c r="DD22" s="27"/>
      <c r="DE22" s="27"/>
      <c r="DF22" s="27"/>
    </row>
    <row r="23" spans="1:110" s="26" customFormat="1" ht="16" hidden="1">
      <c r="A23" s="28" t="s">
        <v>317</v>
      </c>
      <c r="B23" s="28"/>
      <c r="C23" s="28" t="s">
        <v>117</v>
      </c>
      <c r="D23" s="28" t="s">
        <v>117</v>
      </c>
      <c r="E23" s="27" t="s">
        <v>110</v>
      </c>
      <c r="F23" s="27" t="s">
        <v>318</v>
      </c>
      <c r="G23" s="27" t="s">
        <v>319</v>
      </c>
      <c r="H23" s="83" t="s">
        <v>320</v>
      </c>
      <c r="I23" s="27" t="s">
        <v>121</v>
      </c>
      <c r="J23" s="28">
        <v>0</v>
      </c>
      <c r="K23" s="83">
        <v>1</v>
      </c>
      <c r="L23" s="139" t="s">
        <v>321</v>
      </c>
      <c r="M23" s="28" t="s">
        <v>136</v>
      </c>
      <c r="N23" s="86">
        <v>0</v>
      </c>
      <c r="O23" s="86">
        <v>0</v>
      </c>
      <c r="P23" s="86"/>
      <c r="Q23" s="86">
        <v>0</v>
      </c>
      <c r="R23" s="86"/>
      <c r="S23" s="86"/>
      <c r="T23" s="137">
        <v>45764</v>
      </c>
      <c r="U23" s="137"/>
      <c r="V23" s="137"/>
      <c r="W23" s="140"/>
      <c r="X23" s="139" t="str">
        <f t="shared" si="0"/>
        <v>Send</v>
      </c>
      <c r="Y23" s="137">
        <v>45733</v>
      </c>
      <c r="Z23" s="27">
        <v>0</v>
      </c>
      <c r="AA23" s="27">
        <v>0</v>
      </c>
      <c r="AB23" s="27">
        <v>0</v>
      </c>
      <c r="AC23" s="27">
        <v>0</v>
      </c>
      <c r="AD23" s="27"/>
      <c r="AE23" s="27"/>
      <c r="AF23" s="141">
        <v>0</v>
      </c>
      <c r="AG23" s="141"/>
      <c r="AH23" s="141"/>
      <c r="AI23" s="28"/>
      <c r="AJ23" s="28"/>
      <c r="AK23" s="28"/>
      <c r="AL23" s="28">
        <v>0</v>
      </c>
      <c r="AM23" s="28">
        <v>0</v>
      </c>
      <c r="AN23" s="27"/>
      <c r="AO23" s="27"/>
      <c r="AP23" s="27"/>
      <c r="AQ23" s="27"/>
      <c r="AR23" s="27"/>
      <c r="AS23" s="27"/>
      <c r="AT23" s="27"/>
      <c r="AU23" s="27">
        <v>0</v>
      </c>
      <c r="AV23" s="27">
        <v>1</v>
      </c>
      <c r="AW23" s="27">
        <v>1</v>
      </c>
      <c r="AX23" s="27">
        <v>0</v>
      </c>
      <c r="AY23" s="27">
        <v>0</v>
      </c>
      <c r="AZ23" s="27">
        <v>0</v>
      </c>
      <c r="BA23" s="27">
        <v>0</v>
      </c>
      <c r="BB23" s="27">
        <v>0</v>
      </c>
      <c r="BC23" s="27">
        <v>0</v>
      </c>
      <c r="BD23" s="27">
        <v>0</v>
      </c>
      <c r="BE23" s="27">
        <v>0</v>
      </c>
      <c r="BF23" s="27">
        <v>0</v>
      </c>
      <c r="BG23" s="27">
        <v>0</v>
      </c>
      <c r="BH23" s="27">
        <v>0</v>
      </c>
      <c r="BI23" s="27">
        <v>0</v>
      </c>
      <c r="BJ23" s="28">
        <v>0</v>
      </c>
      <c r="BK23" s="28">
        <v>0</v>
      </c>
      <c r="BL23" s="28">
        <v>0</v>
      </c>
      <c r="BM23" s="83" t="s">
        <v>322</v>
      </c>
      <c r="BN23" s="83" t="s">
        <v>147</v>
      </c>
      <c r="BO23" s="139" t="s">
        <v>323</v>
      </c>
      <c r="BP23" s="28" t="s">
        <v>324</v>
      </c>
      <c r="BQ23" s="83" t="s">
        <v>128</v>
      </c>
      <c r="BR23" s="28"/>
      <c r="BS23" s="28">
        <v>0</v>
      </c>
      <c r="BT23" s="87"/>
      <c r="BU23" s="83"/>
      <c r="BV23" s="83"/>
      <c r="BW23" s="83"/>
      <c r="BX23" s="83"/>
      <c r="BY23" s="83"/>
      <c r="BZ23" s="83"/>
      <c r="CA23" s="83">
        <v>260</v>
      </c>
      <c r="CB23" s="83">
        <v>2</v>
      </c>
      <c r="CC23" s="83" t="s">
        <v>150</v>
      </c>
      <c r="CD23" s="83"/>
      <c r="CE23" s="83">
        <v>0</v>
      </c>
      <c r="CF23" s="83"/>
      <c r="CG23" s="83">
        <v>0</v>
      </c>
      <c r="CH23" s="83"/>
      <c r="CI23" s="83"/>
      <c r="CJ23" s="83" t="s">
        <v>138</v>
      </c>
      <c r="CK23" s="83"/>
      <c r="CL23" s="83" t="s">
        <v>325</v>
      </c>
      <c r="CM23" s="28" t="s">
        <v>326</v>
      </c>
      <c r="CN23" s="83" t="s">
        <v>327</v>
      </c>
      <c r="CO23" s="83"/>
      <c r="CP23" s="83"/>
      <c r="CQ23" s="83" t="s">
        <v>327</v>
      </c>
      <c r="CR23" s="27" t="s">
        <v>276</v>
      </c>
      <c r="CS23" s="28" t="s">
        <v>277</v>
      </c>
      <c r="CT23" s="137">
        <v>45473</v>
      </c>
      <c r="CU23" s="27">
        <v>22</v>
      </c>
      <c r="CV23" s="27">
        <v>25</v>
      </c>
      <c r="CW23" s="27">
        <v>-3</v>
      </c>
      <c r="CX23" s="144"/>
      <c r="CY23" s="144"/>
      <c r="CZ23" s="144"/>
      <c r="DA23" s="27"/>
      <c r="DB23" s="27"/>
      <c r="DC23" s="27"/>
      <c r="DD23" s="27"/>
      <c r="DE23" s="27"/>
      <c r="DF23" s="27"/>
    </row>
    <row r="24" spans="1:110" s="26" customFormat="1" ht="16" hidden="1">
      <c r="A24" s="28" t="s">
        <v>328</v>
      </c>
      <c r="B24" s="28"/>
      <c r="C24" s="28" t="s">
        <v>142</v>
      </c>
      <c r="D24" s="28" t="s">
        <v>142</v>
      </c>
      <c r="E24" s="27" t="s">
        <v>110</v>
      </c>
      <c r="F24" s="27" t="s">
        <v>329</v>
      </c>
      <c r="G24" s="27" t="s">
        <v>330</v>
      </c>
      <c r="H24" s="27" t="s">
        <v>331</v>
      </c>
      <c r="I24" s="83"/>
      <c r="J24" s="28">
        <v>0</v>
      </c>
      <c r="K24" s="28">
        <v>0</v>
      </c>
      <c r="L24" s="144"/>
      <c r="M24" s="83"/>
      <c r="N24" s="28"/>
      <c r="O24" s="28"/>
      <c r="P24" s="28"/>
      <c r="Q24" s="28"/>
      <c r="R24" s="28"/>
      <c r="S24" s="28"/>
      <c r="T24" s="87"/>
      <c r="U24" s="87"/>
      <c r="V24" s="87"/>
      <c r="W24" s="136"/>
      <c r="X24" s="139" t="str">
        <f t="shared" si="0"/>
        <v>Send</v>
      </c>
      <c r="Y24" s="145"/>
      <c r="Z24" s="83"/>
      <c r="AA24" s="27"/>
      <c r="AB24" s="27"/>
      <c r="AC24" s="27"/>
      <c r="AD24" s="27"/>
      <c r="AE24" s="27"/>
      <c r="AF24" s="141">
        <v>0</v>
      </c>
      <c r="AG24" s="141"/>
      <c r="AH24" s="141"/>
      <c r="AI24" s="28"/>
      <c r="AJ24" s="28"/>
      <c r="AK24" s="28"/>
      <c r="AL24" s="28"/>
      <c r="AM24" s="28">
        <v>0</v>
      </c>
      <c r="AN24" s="83"/>
      <c r="AO24" s="83"/>
      <c r="AP24" s="83"/>
      <c r="AQ24" s="83"/>
      <c r="AR24" s="83"/>
      <c r="AS24" s="83"/>
      <c r="AT24" s="27"/>
      <c r="AU24" s="27">
        <v>0</v>
      </c>
      <c r="AV24" s="83">
        <v>0</v>
      </c>
      <c r="AW24" s="83">
        <v>0</v>
      </c>
      <c r="AX24" s="27">
        <v>0</v>
      </c>
      <c r="AY24" s="83">
        <v>0</v>
      </c>
      <c r="AZ24" s="27">
        <v>0</v>
      </c>
      <c r="BA24" s="27">
        <v>0</v>
      </c>
      <c r="BB24" s="27">
        <v>0</v>
      </c>
      <c r="BC24" s="27">
        <v>0</v>
      </c>
      <c r="BD24" s="27">
        <v>0</v>
      </c>
      <c r="BE24" s="27">
        <v>0</v>
      </c>
      <c r="BF24" s="27">
        <v>0</v>
      </c>
      <c r="BG24" s="27">
        <v>0</v>
      </c>
      <c r="BH24" s="83">
        <v>0</v>
      </c>
      <c r="BI24" s="83">
        <v>0</v>
      </c>
      <c r="BJ24" s="83">
        <v>0</v>
      </c>
      <c r="BK24" s="83">
        <v>0</v>
      </c>
      <c r="BL24" s="83">
        <v>0</v>
      </c>
      <c r="BM24" s="83" t="s">
        <v>138</v>
      </c>
      <c r="BN24" s="83"/>
      <c r="BO24" s="87"/>
      <c r="BP24" s="83"/>
      <c r="BQ24" s="83" t="s">
        <v>128</v>
      </c>
      <c r="BR24" s="83"/>
      <c r="BS24" s="83"/>
      <c r="BT24" s="83"/>
      <c r="BU24" s="83"/>
      <c r="BV24" s="83"/>
      <c r="BW24" s="83"/>
      <c r="BX24" s="83"/>
      <c r="BY24" s="83"/>
      <c r="BZ24" s="83"/>
      <c r="CA24" s="83"/>
      <c r="CB24" s="83"/>
      <c r="CC24" s="83" t="s">
        <v>150</v>
      </c>
      <c r="CD24" s="83"/>
      <c r="CE24" s="83">
        <v>0</v>
      </c>
      <c r="CF24" s="83"/>
      <c r="CG24" s="83"/>
      <c r="CH24" s="83"/>
      <c r="CI24" s="83"/>
      <c r="CJ24" s="83" t="s">
        <v>138</v>
      </c>
      <c r="CK24" s="83"/>
      <c r="CL24" s="83" t="s">
        <v>332</v>
      </c>
      <c r="CM24" s="28"/>
      <c r="CN24" s="28" t="s">
        <v>333</v>
      </c>
      <c r="CO24" s="27"/>
      <c r="CP24" s="83"/>
      <c r="CQ24" s="28"/>
      <c r="CR24" s="83"/>
      <c r="CS24" s="83"/>
      <c r="CT24" s="27"/>
      <c r="CU24" s="83"/>
      <c r="CV24" s="83"/>
      <c r="CW24" s="83"/>
      <c r="CX24" s="83"/>
      <c r="CY24" s="83"/>
      <c r="CZ24" s="83"/>
      <c r="DA24" s="27"/>
      <c r="DB24" s="27"/>
      <c r="DC24" s="27"/>
      <c r="DD24" s="27"/>
      <c r="DE24" s="27"/>
      <c r="DF24" s="27"/>
    </row>
    <row r="25" spans="1:110" ht="16" hidden="1">
      <c r="A25" s="28" t="s">
        <v>334</v>
      </c>
      <c r="B25" s="28"/>
      <c r="C25" s="28" t="s">
        <v>142</v>
      </c>
      <c r="D25" s="28" t="s">
        <v>142</v>
      </c>
      <c r="E25" s="27" t="s">
        <v>110</v>
      </c>
      <c r="F25" s="27" t="s">
        <v>335</v>
      </c>
      <c r="G25" s="27" t="s">
        <v>336</v>
      </c>
      <c r="H25" s="27" t="s">
        <v>337</v>
      </c>
      <c r="I25" s="83"/>
      <c r="J25" s="83">
        <v>1</v>
      </c>
      <c r="K25" s="28">
        <v>0</v>
      </c>
      <c r="L25" s="144"/>
      <c r="M25" s="83"/>
      <c r="N25" s="28"/>
      <c r="O25" s="28"/>
      <c r="P25" s="28"/>
      <c r="Q25" s="28"/>
      <c r="R25" s="28"/>
      <c r="S25" s="28"/>
      <c r="T25" s="87"/>
      <c r="U25" s="87"/>
      <c r="V25" s="87"/>
      <c r="W25" s="136"/>
      <c r="X25" s="139" t="str">
        <f t="shared" si="0"/>
        <v>Send</v>
      </c>
      <c r="Y25" s="145"/>
      <c r="Z25" s="83"/>
      <c r="AA25" s="27"/>
      <c r="AB25" s="27"/>
      <c r="AC25" s="27"/>
      <c r="AD25" s="27"/>
      <c r="AE25" s="27"/>
      <c r="AF25" s="141">
        <v>0</v>
      </c>
      <c r="AG25" s="141"/>
      <c r="AH25" s="141"/>
      <c r="AI25" s="28"/>
      <c r="AJ25" s="28"/>
      <c r="AK25" s="28"/>
      <c r="AL25" s="28"/>
      <c r="AM25" s="28">
        <v>0</v>
      </c>
      <c r="AN25" s="83"/>
      <c r="AO25" s="83"/>
      <c r="AP25" s="83"/>
      <c r="AQ25" s="83"/>
      <c r="AR25" s="83"/>
      <c r="AS25" s="83"/>
      <c r="AT25" s="27"/>
      <c r="AU25" s="27">
        <v>0</v>
      </c>
      <c r="AV25" s="83">
        <v>0</v>
      </c>
      <c r="AW25" s="83">
        <v>0</v>
      </c>
      <c r="AX25" s="27">
        <v>0</v>
      </c>
      <c r="AY25" s="83">
        <v>0</v>
      </c>
      <c r="AZ25" s="27">
        <v>0</v>
      </c>
      <c r="BA25" s="27">
        <v>0</v>
      </c>
      <c r="BB25" s="27">
        <v>0</v>
      </c>
      <c r="BC25" s="27">
        <v>0</v>
      </c>
      <c r="BD25" s="27">
        <v>0</v>
      </c>
      <c r="BE25" s="27">
        <v>0</v>
      </c>
      <c r="BF25" s="27">
        <v>0</v>
      </c>
      <c r="BG25" s="27">
        <v>0</v>
      </c>
      <c r="BH25" s="83">
        <v>0</v>
      </c>
      <c r="BI25" s="83">
        <v>0</v>
      </c>
      <c r="BJ25" s="83">
        <v>0</v>
      </c>
      <c r="BK25" s="83">
        <v>0</v>
      </c>
      <c r="BL25" s="83">
        <v>0</v>
      </c>
      <c r="BM25" s="83" t="s">
        <v>138</v>
      </c>
      <c r="BN25" s="83"/>
      <c r="BO25" s="87"/>
      <c r="BP25" s="83"/>
      <c r="BQ25" s="83" t="s">
        <v>128</v>
      </c>
      <c r="BR25" s="83"/>
      <c r="BS25" s="83"/>
      <c r="BT25" s="83"/>
      <c r="BU25" s="83"/>
      <c r="BV25" s="83"/>
      <c r="BW25" s="83"/>
      <c r="BX25" s="83"/>
      <c r="BY25" s="83"/>
      <c r="BZ25" s="83"/>
      <c r="CA25" s="83"/>
      <c r="CB25" s="83"/>
      <c r="CC25" s="83" t="s">
        <v>150</v>
      </c>
      <c r="CD25" s="83"/>
      <c r="CE25" s="83">
        <v>0</v>
      </c>
      <c r="CF25" s="83"/>
      <c r="CG25" s="83"/>
      <c r="CH25" s="83"/>
      <c r="CI25" s="83"/>
      <c r="CJ25" s="83" t="s">
        <v>138</v>
      </c>
      <c r="CK25" s="83"/>
      <c r="CL25" s="83" t="s">
        <v>338</v>
      </c>
      <c r="CM25" s="28"/>
      <c r="CN25" s="28" t="s">
        <v>339</v>
      </c>
      <c r="CO25" s="27"/>
      <c r="CP25" s="83"/>
      <c r="CQ25" s="28"/>
      <c r="CR25" s="83"/>
      <c r="CS25" s="83"/>
      <c r="CT25" s="83"/>
      <c r="CU25" s="83"/>
      <c r="CV25" s="83"/>
      <c r="CW25" s="83"/>
      <c r="CX25" s="83"/>
      <c r="CY25" s="83"/>
      <c r="CZ25" s="83"/>
      <c r="DA25" s="83"/>
      <c r="DB25" s="83"/>
      <c r="DC25" s="83"/>
      <c r="DD25" s="83"/>
      <c r="DE25" s="83"/>
      <c r="DF25" s="83"/>
    </row>
    <row r="26" spans="1:110" s="26" customFormat="1" ht="16">
      <c r="A26" s="28" t="s">
        <v>340</v>
      </c>
      <c r="B26" s="28"/>
      <c r="C26" s="28" t="s">
        <v>142</v>
      </c>
      <c r="D26" s="28" t="s">
        <v>142</v>
      </c>
      <c r="E26" s="27" t="s">
        <v>110</v>
      </c>
      <c r="F26" s="27" t="s">
        <v>341</v>
      </c>
      <c r="G26" s="27" t="s">
        <v>342</v>
      </c>
      <c r="H26" s="83" t="s">
        <v>343</v>
      </c>
      <c r="I26" s="27" t="s">
        <v>121</v>
      </c>
      <c r="J26" s="28">
        <v>1</v>
      </c>
      <c r="K26" s="83">
        <v>1</v>
      </c>
      <c r="L26" s="28" t="s">
        <v>159</v>
      </c>
      <c r="M26" s="28" t="s">
        <v>160</v>
      </c>
      <c r="N26" s="86">
        <v>0</v>
      </c>
      <c r="O26" s="86">
        <v>0</v>
      </c>
      <c r="P26" s="86"/>
      <c r="Q26" s="86">
        <v>0</v>
      </c>
      <c r="R26" s="86"/>
      <c r="S26" s="86"/>
      <c r="T26" s="137">
        <v>45742</v>
      </c>
      <c r="U26" s="137">
        <v>45814</v>
      </c>
      <c r="V26" s="137">
        <v>45827</v>
      </c>
      <c r="W26" s="136" t="s">
        <v>115</v>
      </c>
      <c r="X26" s="139" t="str">
        <f t="shared" si="0"/>
        <v>Send</v>
      </c>
      <c r="Y26" s="137">
        <v>45815</v>
      </c>
      <c r="Z26" s="27">
        <v>1</v>
      </c>
      <c r="AA26" s="27">
        <v>1</v>
      </c>
      <c r="AB26" s="27"/>
      <c r="AC26" s="27">
        <v>0</v>
      </c>
      <c r="AD26" s="27"/>
      <c r="AE26" s="27"/>
      <c r="AF26" s="141">
        <v>7.6923076923076927E-2</v>
      </c>
      <c r="AG26" s="141"/>
      <c r="AH26" s="137">
        <v>45643</v>
      </c>
      <c r="AI26" s="137">
        <v>45656</v>
      </c>
      <c r="AJ26" s="89">
        <v>45516</v>
      </c>
      <c r="AK26" s="83"/>
      <c r="AL26" s="83">
        <v>0</v>
      </c>
      <c r="AM26" s="83">
        <v>0</v>
      </c>
      <c r="AN26" s="27"/>
      <c r="AO26" s="27"/>
      <c r="AP26" s="27" t="s">
        <v>267</v>
      </c>
      <c r="AQ26" s="27">
        <v>2024</v>
      </c>
      <c r="AR26" s="27">
        <v>2</v>
      </c>
      <c r="AS26" s="27">
        <v>6</v>
      </c>
      <c r="AT26" s="27" t="s">
        <v>162</v>
      </c>
      <c r="AU26" s="27">
        <v>0</v>
      </c>
      <c r="AV26" s="27">
        <v>0</v>
      </c>
      <c r="AW26" s="27">
        <v>0</v>
      </c>
      <c r="AX26" s="27">
        <v>0</v>
      </c>
      <c r="AY26" s="27">
        <v>0</v>
      </c>
      <c r="AZ26" s="27">
        <v>0</v>
      </c>
      <c r="BA26" s="27">
        <v>0</v>
      </c>
      <c r="BB26" s="27">
        <v>0</v>
      </c>
      <c r="BC26" s="27">
        <v>0</v>
      </c>
      <c r="BD26" s="27">
        <v>0</v>
      </c>
      <c r="BE26" s="27">
        <v>0</v>
      </c>
      <c r="BF26" s="27">
        <v>0</v>
      </c>
      <c r="BG26" s="27">
        <v>0</v>
      </c>
      <c r="BH26" s="27">
        <v>1</v>
      </c>
      <c r="BI26" s="83">
        <v>0</v>
      </c>
      <c r="BJ26" s="28">
        <v>0</v>
      </c>
      <c r="BK26" s="28">
        <v>0</v>
      </c>
      <c r="BL26" s="28">
        <v>0</v>
      </c>
      <c r="BM26" s="28" t="s">
        <v>344</v>
      </c>
      <c r="BN26" s="28" t="s">
        <v>147</v>
      </c>
      <c r="BO26" s="83" t="s">
        <v>345</v>
      </c>
      <c r="BP26" s="27" t="s">
        <v>346</v>
      </c>
      <c r="BQ26" s="83" t="s">
        <v>128</v>
      </c>
      <c r="BR26" s="87"/>
      <c r="BS26" s="83">
        <v>0</v>
      </c>
      <c r="BT26" s="137"/>
      <c r="BU26" s="27"/>
      <c r="BV26" s="27"/>
      <c r="BW26" s="27"/>
      <c r="BX26" s="27"/>
      <c r="BY26" s="27"/>
      <c r="BZ26" s="27"/>
      <c r="CA26" s="27">
        <v>127</v>
      </c>
      <c r="CB26" s="27">
        <v>2</v>
      </c>
      <c r="CC26" s="27" t="s">
        <v>150</v>
      </c>
      <c r="CD26" s="27"/>
      <c r="CE26" s="27">
        <v>0</v>
      </c>
      <c r="CF26" s="27"/>
      <c r="CG26" s="27">
        <v>0</v>
      </c>
      <c r="CH26" s="27"/>
      <c r="CI26" s="27"/>
      <c r="CJ26" s="27" t="s">
        <v>347</v>
      </c>
      <c r="CK26" s="27"/>
      <c r="CL26" s="27" t="s">
        <v>348</v>
      </c>
      <c r="CM26" s="28" t="s">
        <v>349</v>
      </c>
      <c r="CN26" s="83" t="s">
        <v>350</v>
      </c>
      <c r="CO26" s="83"/>
      <c r="CP26" s="83"/>
      <c r="CQ26" s="83" t="s">
        <v>350</v>
      </c>
      <c r="CR26" s="27"/>
      <c r="CS26" s="83"/>
      <c r="CT26" s="137">
        <v>45688</v>
      </c>
      <c r="CU26" s="27"/>
      <c r="CV26" s="27">
        <v>25</v>
      </c>
      <c r="CW26" s="27"/>
      <c r="CX26" s="144">
        <v>111</v>
      </c>
      <c r="CY26" s="144">
        <v>251</v>
      </c>
      <c r="CZ26" s="144"/>
      <c r="DA26" s="27"/>
      <c r="DB26" s="27"/>
      <c r="DC26" s="27"/>
      <c r="DD26" s="27"/>
      <c r="DE26" s="27"/>
      <c r="DF26" s="27"/>
    </row>
    <row r="27" spans="1:110" ht="16" hidden="1">
      <c r="A27" s="28" t="s">
        <v>351</v>
      </c>
      <c r="B27" s="28"/>
      <c r="C27" s="28" t="s">
        <v>142</v>
      </c>
      <c r="D27" s="28" t="s">
        <v>142</v>
      </c>
      <c r="E27" s="27" t="s">
        <v>110</v>
      </c>
      <c r="F27" s="27" t="s">
        <v>352</v>
      </c>
      <c r="G27" s="27" t="s">
        <v>353</v>
      </c>
      <c r="H27" s="27" t="s">
        <v>354</v>
      </c>
      <c r="I27" s="83"/>
      <c r="J27" s="28">
        <v>0</v>
      </c>
      <c r="K27" s="28">
        <v>0</v>
      </c>
      <c r="L27" s="144"/>
      <c r="M27" s="83"/>
      <c r="N27" s="28"/>
      <c r="O27" s="28"/>
      <c r="P27" s="28"/>
      <c r="Q27" s="28"/>
      <c r="R27" s="28"/>
      <c r="S27" s="28"/>
      <c r="T27" s="87"/>
      <c r="U27" s="87"/>
      <c r="V27" s="87"/>
      <c r="W27" s="136"/>
      <c r="X27" s="139" t="str">
        <f t="shared" si="0"/>
        <v>Send</v>
      </c>
      <c r="Y27" s="145"/>
      <c r="Z27" s="83"/>
      <c r="AA27" s="27"/>
      <c r="AB27" s="27"/>
      <c r="AC27" s="27"/>
      <c r="AD27" s="27"/>
      <c r="AE27" s="27"/>
      <c r="AF27" s="141">
        <v>0</v>
      </c>
      <c r="AG27" s="141"/>
      <c r="AH27" s="141"/>
      <c r="AI27" s="28"/>
      <c r="AJ27" s="28"/>
      <c r="AK27" s="28"/>
      <c r="AL27" s="28"/>
      <c r="AM27" s="28">
        <v>0</v>
      </c>
      <c r="AN27" s="83"/>
      <c r="AO27" s="83"/>
      <c r="AP27" s="83"/>
      <c r="AQ27" s="83"/>
      <c r="AR27" s="83"/>
      <c r="AS27" s="83"/>
      <c r="AT27" s="27"/>
      <c r="AU27" s="27">
        <v>0</v>
      </c>
      <c r="AV27" s="83">
        <v>0</v>
      </c>
      <c r="AW27" s="83">
        <v>0</v>
      </c>
      <c r="AX27" s="27">
        <v>0</v>
      </c>
      <c r="AY27" s="83">
        <v>0</v>
      </c>
      <c r="AZ27" s="27">
        <v>0</v>
      </c>
      <c r="BA27" s="27">
        <v>0</v>
      </c>
      <c r="BB27" s="27">
        <v>0</v>
      </c>
      <c r="BC27" s="27">
        <v>0</v>
      </c>
      <c r="BD27" s="27">
        <v>0</v>
      </c>
      <c r="BE27" s="27">
        <v>0</v>
      </c>
      <c r="BF27" s="27">
        <v>0</v>
      </c>
      <c r="BG27" s="27">
        <v>0</v>
      </c>
      <c r="BH27" s="83">
        <v>0</v>
      </c>
      <c r="BI27" s="83">
        <v>0</v>
      </c>
      <c r="BJ27" s="83">
        <v>0</v>
      </c>
      <c r="BK27" s="83">
        <v>0</v>
      </c>
      <c r="BL27" s="83">
        <v>0</v>
      </c>
      <c r="BM27" s="83" t="s">
        <v>355</v>
      </c>
      <c r="BN27" s="83" t="s">
        <v>125</v>
      </c>
      <c r="BO27" s="83" t="s">
        <v>356</v>
      </c>
      <c r="BP27" s="83"/>
      <c r="BQ27" s="83" t="s">
        <v>128</v>
      </c>
      <c r="BR27" s="83"/>
      <c r="BS27" s="83"/>
      <c r="BT27" s="83"/>
      <c r="BU27" s="83"/>
      <c r="BV27" s="83"/>
      <c r="BW27" s="83"/>
      <c r="BX27" s="83"/>
      <c r="BY27" s="83"/>
      <c r="BZ27" s="83"/>
      <c r="CA27" s="83"/>
      <c r="CB27" s="83"/>
      <c r="CC27" s="83" t="s">
        <v>150</v>
      </c>
      <c r="CD27" s="83"/>
      <c r="CE27" s="83">
        <v>0</v>
      </c>
      <c r="CF27" s="83"/>
      <c r="CG27" s="83"/>
      <c r="CH27" s="83"/>
      <c r="CI27" s="83"/>
      <c r="CJ27" s="83" t="s">
        <v>138</v>
      </c>
      <c r="CK27" s="83"/>
      <c r="CL27" s="83" t="s">
        <v>357</v>
      </c>
      <c r="CM27" s="28"/>
      <c r="CN27" s="28" t="s">
        <v>358</v>
      </c>
      <c r="CO27" s="27"/>
      <c r="CP27" s="83"/>
      <c r="CQ27" s="28"/>
      <c r="CR27" s="83"/>
      <c r="CS27" s="83"/>
      <c r="CT27" s="83"/>
      <c r="CU27" s="83"/>
      <c r="CV27" s="83"/>
      <c r="CW27" s="83"/>
      <c r="CX27" s="83"/>
      <c r="CY27" s="83"/>
      <c r="CZ27" s="83"/>
      <c r="DA27" s="83"/>
      <c r="DB27" s="83"/>
      <c r="DC27" s="83"/>
      <c r="DD27" s="83"/>
      <c r="DE27" s="83"/>
      <c r="DF27" s="83"/>
    </row>
    <row r="28" spans="1:110" s="26" customFormat="1" ht="16" hidden="1">
      <c r="A28" s="28" t="s">
        <v>359</v>
      </c>
      <c r="B28" s="28"/>
      <c r="C28" s="28" t="s">
        <v>117</v>
      </c>
      <c r="D28" s="28" t="s">
        <v>117</v>
      </c>
      <c r="E28" s="27" t="s">
        <v>110</v>
      </c>
      <c r="F28" s="27" t="s">
        <v>360</v>
      </c>
      <c r="G28" s="27" t="s">
        <v>361</v>
      </c>
      <c r="H28" s="83" t="s">
        <v>362</v>
      </c>
      <c r="I28" s="27" t="s">
        <v>121</v>
      </c>
      <c r="J28" s="28">
        <v>0</v>
      </c>
      <c r="K28" s="83">
        <v>0</v>
      </c>
      <c r="L28" s="83" t="s">
        <v>122</v>
      </c>
      <c r="M28" s="83" t="s">
        <v>123</v>
      </c>
      <c r="N28" s="83"/>
      <c r="O28" s="83"/>
      <c r="P28" s="83"/>
      <c r="Q28" s="83"/>
      <c r="R28" s="83"/>
      <c r="S28" s="83"/>
      <c r="T28" s="137"/>
      <c r="U28" s="137"/>
      <c r="V28" s="137"/>
      <c r="W28" s="140"/>
      <c r="X28" s="139" t="str">
        <f t="shared" si="0"/>
        <v>Send</v>
      </c>
      <c r="Y28" s="27"/>
      <c r="Z28" s="27">
        <v>1</v>
      </c>
      <c r="AA28" s="27"/>
      <c r="AB28" s="27"/>
      <c r="AC28" s="27"/>
      <c r="AD28" s="27"/>
      <c r="AE28" s="27"/>
      <c r="AF28" s="141">
        <v>0</v>
      </c>
      <c r="AG28" s="141"/>
      <c r="AH28" s="141"/>
      <c r="AI28" s="28"/>
      <c r="AJ28" s="28"/>
      <c r="AK28" s="28"/>
      <c r="AL28" s="28"/>
      <c r="AM28" s="28">
        <v>0</v>
      </c>
      <c r="AN28" s="27"/>
      <c r="AO28" s="27"/>
      <c r="AP28" s="27"/>
      <c r="AQ28" s="27"/>
      <c r="AR28" s="27"/>
      <c r="AS28" s="27"/>
      <c r="AT28" s="27"/>
      <c r="AU28" s="27">
        <v>0</v>
      </c>
      <c r="AV28" s="27">
        <v>0</v>
      </c>
      <c r="AW28" s="27">
        <v>0</v>
      </c>
      <c r="AX28" s="27">
        <v>0</v>
      </c>
      <c r="AY28" s="27">
        <v>0</v>
      </c>
      <c r="AZ28" s="27">
        <v>0</v>
      </c>
      <c r="BA28" s="27">
        <v>0</v>
      </c>
      <c r="BB28" s="27">
        <v>0</v>
      </c>
      <c r="BC28" s="27">
        <v>0</v>
      </c>
      <c r="BD28" s="27">
        <v>0</v>
      </c>
      <c r="BE28" s="27">
        <v>0</v>
      </c>
      <c r="BF28" s="27">
        <v>0</v>
      </c>
      <c r="BG28" s="27">
        <v>0</v>
      </c>
      <c r="BH28" s="27">
        <v>0</v>
      </c>
      <c r="BI28" s="27">
        <v>0</v>
      </c>
      <c r="BJ28" s="28">
        <v>0</v>
      </c>
      <c r="BK28" s="28">
        <v>0</v>
      </c>
      <c r="BL28" s="28">
        <v>0</v>
      </c>
      <c r="BM28" s="83" t="s">
        <v>363</v>
      </c>
      <c r="BN28" s="83" t="s">
        <v>147</v>
      </c>
      <c r="BO28" s="89" t="s">
        <v>364</v>
      </c>
      <c r="BP28" s="27" t="s">
        <v>365</v>
      </c>
      <c r="BQ28" s="83" t="s">
        <v>128</v>
      </c>
      <c r="BR28" s="28"/>
      <c r="BS28" s="28"/>
      <c r="BT28" s="27"/>
      <c r="BU28" s="27"/>
      <c r="BV28" s="27"/>
      <c r="BW28" s="27"/>
      <c r="BX28" s="27"/>
      <c r="BY28" s="27"/>
      <c r="BZ28" s="27"/>
      <c r="CA28" s="27">
        <v>0</v>
      </c>
      <c r="CB28" s="27">
        <v>0</v>
      </c>
      <c r="CC28" s="27" t="s">
        <v>150</v>
      </c>
      <c r="CD28" s="27"/>
      <c r="CE28" s="27">
        <v>0</v>
      </c>
      <c r="CF28" s="27"/>
      <c r="CG28" s="27">
        <v>0</v>
      </c>
      <c r="CH28" s="27"/>
      <c r="CI28" s="27"/>
      <c r="CJ28" s="27" t="s">
        <v>366</v>
      </c>
      <c r="CK28" s="137">
        <v>29123</v>
      </c>
      <c r="CL28" s="27" t="s">
        <v>367</v>
      </c>
      <c r="CM28" s="28" t="s">
        <v>368</v>
      </c>
      <c r="CN28" s="83" t="s">
        <v>369</v>
      </c>
      <c r="CO28" s="83"/>
      <c r="CP28" s="83"/>
      <c r="CQ28" s="83" t="s">
        <v>369</v>
      </c>
      <c r="CR28" s="27"/>
      <c r="CS28" s="83"/>
      <c r="CT28" s="27"/>
      <c r="CU28" s="27"/>
      <c r="CV28" s="27"/>
      <c r="CW28" s="27"/>
      <c r="CX28" s="144"/>
      <c r="CY28" s="144"/>
      <c r="CZ28" s="144"/>
      <c r="DA28" s="27"/>
      <c r="DB28" s="27"/>
      <c r="DC28" s="27"/>
      <c r="DD28" s="27"/>
      <c r="DE28" s="27"/>
      <c r="DF28" s="27"/>
    </row>
    <row r="29" spans="1:110" s="26" customFormat="1" ht="16" hidden="1">
      <c r="A29" s="28" t="s">
        <v>370</v>
      </c>
      <c r="B29" s="28"/>
      <c r="C29" s="28" t="s">
        <v>142</v>
      </c>
      <c r="D29" s="28" t="s">
        <v>142</v>
      </c>
      <c r="E29" s="27" t="s">
        <v>110</v>
      </c>
      <c r="F29" s="27" t="s">
        <v>371</v>
      </c>
      <c r="G29" s="27" t="s">
        <v>372</v>
      </c>
      <c r="H29" s="27" t="s">
        <v>373</v>
      </c>
      <c r="I29" s="83"/>
      <c r="J29" s="28">
        <v>0</v>
      </c>
      <c r="K29" s="28">
        <v>0</v>
      </c>
      <c r="L29" s="144"/>
      <c r="M29" s="83"/>
      <c r="N29" s="28"/>
      <c r="O29" s="28"/>
      <c r="P29" s="28"/>
      <c r="Q29" s="28"/>
      <c r="R29" s="28"/>
      <c r="S29" s="28"/>
      <c r="T29" s="87"/>
      <c r="U29" s="87"/>
      <c r="V29" s="87"/>
      <c r="W29" s="136"/>
      <c r="X29" s="139" t="str">
        <f t="shared" si="0"/>
        <v>Send</v>
      </c>
      <c r="Y29" s="145"/>
      <c r="Z29" s="83"/>
      <c r="AA29" s="27"/>
      <c r="AB29" s="27"/>
      <c r="AC29" s="27"/>
      <c r="AD29" s="27"/>
      <c r="AE29" s="27"/>
      <c r="AF29" s="141">
        <v>0</v>
      </c>
      <c r="AG29" s="141"/>
      <c r="AH29" s="141"/>
      <c r="AI29" s="28"/>
      <c r="AJ29" s="28"/>
      <c r="AK29" s="28"/>
      <c r="AL29" s="28"/>
      <c r="AM29" s="28">
        <v>0</v>
      </c>
      <c r="AN29" s="83"/>
      <c r="AO29" s="83"/>
      <c r="AP29" s="83"/>
      <c r="AQ29" s="83"/>
      <c r="AR29" s="83"/>
      <c r="AS29" s="83"/>
      <c r="AT29" s="27"/>
      <c r="AU29" s="27">
        <v>0</v>
      </c>
      <c r="AV29" s="83">
        <v>0</v>
      </c>
      <c r="AW29" s="83">
        <v>0</v>
      </c>
      <c r="AX29" s="27">
        <v>0</v>
      </c>
      <c r="AY29" s="83">
        <v>0</v>
      </c>
      <c r="AZ29" s="27">
        <v>0</v>
      </c>
      <c r="BA29" s="27">
        <v>0</v>
      </c>
      <c r="BB29" s="27">
        <v>0</v>
      </c>
      <c r="BC29" s="27">
        <v>0</v>
      </c>
      <c r="BD29" s="27">
        <v>0</v>
      </c>
      <c r="BE29" s="27">
        <v>0</v>
      </c>
      <c r="BF29" s="27">
        <v>0</v>
      </c>
      <c r="BG29" s="27">
        <v>0</v>
      </c>
      <c r="BH29" s="83">
        <v>0</v>
      </c>
      <c r="BI29" s="83">
        <v>0</v>
      </c>
      <c r="BJ29" s="83">
        <v>0</v>
      </c>
      <c r="BK29" s="83">
        <v>0</v>
      </c>
      <c r="BL29" s="83">
        <v>0</v>
      </c>
      <c r="BM29" s="83" t="s">
        <v>374</v>
      </c>
      <c r="BN29" s="83" t="s">
        <v>194</v>
      </c>
      <c r="BO29" s="87"/>
      <c r="BP29" s="83"/>
      <c r="BQ29" s="83" t="s">
        <v>128</v>
      </c>
      <c r="BR29" s="83"/>
      <c r="BS29" s="83"/>
      <c r="BT29" s="83"/>
      <c r="BU29" s="83"/>
      <c r="BV29" s="83"/>
      <c r="BW29" s="83"/>
      <c r="BX29" s="83"/>
      <c r="BY29" s="83"/>
      <c r="BZ29" s="83"/>
      <c r="CA29" s="83"/>
      <c r="CB29" s="83"/>
      <c r="CC29" s="83" t="s">
        <v>150</v>
      </c>
      <c r="CD29" s="83"/>
      <c r="CE29" s="83">
        <v>0</v>
      </c>
      <c r="CF29" s="83"/>
      <c r="CG29" s="83"/>
      <c r="CH29" s="83"/>
      <c r="CI29" s="83"/>
      <c r="CJ29" s="83" t="s">
        <v>138</v>
      </c>
      <c r="CK29" s="83"/>
      <c r="CL29" s="83" t="s">
        <v>375</v>
      </c>
      <c r="CM29" s="28"/>
      <c r="CN29" s="83" t="s">
        <v>376</v>
      </c>
      <c r="CO29" s="83"/>
      <c r="CP29" s="83"/>
      <c r="CQ29" s="28"/>
      <c r="CR29" s="83"/>
      <c r="CS29" s="83"/>
      <c r="CT29" s="27"/>
      <c r="CU29" s="83"/>
      <c r="CV29" s="83"/>
      <c r="CW29" s="83"/>
      <c r="CX29" s="83"/>
      <c r="CY29" s="83"/>
      <c r="CZ29" s="83"/>
      <c r="DA29" s="27"/>
      <c r="DB29" s="27"/>
      <c r="DC29" s="27"/>
      <c r="DD29" s="27"/>
      <c r="DE29" s="27"/>
      <c r="DF29" s="27"/>
    </row>
    <row r="30" spans="1:110" s="26" customFormat="1" ht="16" hidden="1">
      <c r="A30" s="28" t="s">
        <v>377</v>
      </c>
      <c r="B30" s="28"/>
      <c r="C30" s="28" t="s">
        <v>142</v>
      </c>
      <c r="D30" s="28" t="s">
        <v>142</v>
      </c>
      <c r="E30" s="27" t="s">
        <v>110</v>
      </c>
      <c r="F30" s="27" t="s">
        <v>264</v>
      </c>
      <c r="G30" s="27" t="s">
        <v>378</v>
      </c>
      <c r="H30" s="83" t="s">
        <v>379</v>
      </c>
      <c r="I30" s="27" t="s">
        <v>121</v>
      </c>
      <c r="J30" s="83">
        <v>0</v>
      </c>
      <c r="K30" s="83">
        <v>1</v>
      </c>
      <c r="L30" s="28" t="s">
        <v>159</v>
      </c>
      <c r="M30" s="28" t="s">
        <v>160</v>
      </c>
      <c r="N30" s="86">
        <v>0</v>
      </c>
      <c r="O30" s="86">
        <v>0</v>
      </c>
      <c r="P30" s="86"/>
      <c r="Q30" s="86">
        <v>0</v>
      </c>
      <c r="R30" s="86"/>
      <c r="S30" s="86"/>
      <c r="T30" s="137">
        <v>45789</v>
      </c>
      <c r="U30" s="137"/>
      <c r="V30" s="137"/>
      <c r="W30" s="140"/>
      <c r="X30" s="139" t="str">
        <f t="shared" si="0"/>
        <v>Send</v>
      </c>
      <c r="Y30" s="137">
        <v>45821</v>
      </c>
      <c r="Z30" s="27">
        <v>1</v>
      </c>
      <c r="AA30" s="27">
        <v>1</v>
      </c>
      <c r="AB30" s="27">
        <v>0</v>
      </c>
      <c r="AC30" s="27">
        <v>0</v>
      </c>
      <c r="AD30" s="27"/>
      <c r="AE30" s="27"/>
      <c r="AF30" s="141">
        <v>0</v>
      </c>
      <c r="AG30" s="141"/>
      <c r="AH30" s="137">
        <v>45805</v>
      </c>
      <c r="AI30" s="89">
        <v>45800</v>
      </c>
      <c r="AJ30" s="89">
        <v>45666</v>
      </c>
      <c r="AK30" s="89">
        <v>45525</v>
      </c>
      <c r="AL30" s="134">
        <v>0</v>
      </c>
      <c r="AM30" s="28">
        <v>0</v>
      </c>
      <c r="AN30" s="27"/>
      <c r="AO30" s="27"/>
      <c r="AP30" s="27"/>
      <c r="AQ30" s="27">
        <v>2023</v>
      </c>
      <c r="AR30" s="27">
        <v>2</v>
      </c>
      <c r="AS30" s="27">
        <v>6</v>
      </c>
      <c r="AT30" s="27"/>
      <c r="AU30" s="27">
        <v>0</v>
      </c>
      <c r="AV30" s="27">
        <v>0</v>
      </c>
      <c r="AW30" s="27">
        <v>0</v>
      </c>
      <c r="AX30" s="27">
        <v>0</v>
      </c>
      <c r="AY30" s="27">
        <v>0</v>
      </c>
      <c r="AZ30" s="27">
        <v>0</v>
      </c>
      <c r="BA30" s="27">
        <v>0</v>
      </c>
      <c r="BB30" s="27">
        <v>0</v>
      </c>
      <c r="BC30" s="27">
        <v>0</v>
      </c>
      <c r="BD30" s="27">
        <v>0</v>
      </c>
      <c r="BE30" s="27">
        <v>0</v>
      </c>
      <c r="BF30" s="27">
        <v>0</v>
      </c>
      <c r="BG30" s="27">
        <v>0</v>
      </c>
      <c r="BH30" s="27">
        <v>1</v>
      </c>
      <c r="BI30" s="27">
        <v>1</v>
      </c>
      <c r="BJ30" s="28">
        <v>0</v>
      </c>
      <c r="BK30" s="28">
        <v>0</v>
      </c>
      <c r="BL30" s="28">
        <v>0</v>
      </c>
      <c r="BM30" s="141" t="s">
        <v>380</v>
      </c>
      <c r="BN30" s="141" t="s">
        <v>125</v>
      </c>
      <c r="BO30" s="83" t="s">
        <v>381</v>
      </c>
      <c r="BP30" s="28"/>
      <c r="BQ30" s="83" t="s">
        <v>128</v>
      </c>
      <c r="BR30" s="89"/>
      <c r="BS30" s="28">
        <v>0</v>
      </c>
      <c r="BT30" s="137"/>
      <c r="BU30" s="27"/>
      <c r="BV30" s="27"/>
      <c r="BW30" s="27"/>
      <c r="BX30" s="27"/>
      <c r="BY30" s="27"/>
      <c r="BZ30" s="27"/>
      <c r="CA30" s="27">
        <v>274</v>
      </c>
      <c r="CB30" s="27">
        <v>5</v>
      </c>
      <c r="CC30" s="27" t="s">
        <v>150</v>
      </c>
      <c r="CD30" s="27"/>
      <c r="CE30" s="27">
        <v>0</v>
      </c>
      <c r="CF30" s="27"/>
      <c r="CG30" s="27">
        <v>0</v>
      </c>
      <c r="CH30" s="27"/>
      <c r="CI30" s="27"/>
      <c r="CJ30" s="27" t="s">
        <v>382</v>
      </c>
      <c r="CK30" s="137">
        <v>28673</v>
      </c>
      <c r="CL30" s="27" t="s">
        <v>383</v>
      </c>
      <c r="CM30" s="28" t="s">
        <v>384</v>
      </c>
      <c r="CN30" s="28" t="s">
        <v>385</v>
      </c>
      <c r="CO30" s="28" t="s">
        <v>386</v>
      </c>
      <c r="CP30" s="28"/>
      <c r="CQ30" s="28" t="s">
        <v>387</v>
      </c>
      <c r="CR30" s="27"/>
      <c r="CS30" s="83"/>
      <c r="CT30" s="137">
        <v>45688</v>
      </c>
      <c r="CU30" s="27"/>
      <c r="CV30" s="27">
        <v>31</v>
      </c>
      <c r="CW30" s="27"/>
      <c r="CX30" s="144"/>
      <c r="CY30" s="144">
        <v>101</v>
      </c>
      <c r="CZ30" s="144"/>
      <c r="DA30" s="27"/>
      <c r="DB30" s="27"/>
      <c r="DC30" s="27"/>
      <c r="DD30" s="27"/>
      <c r="DE30" s="27"/>
      <c r="DF30" s="27"/>
    </row>
    <row r="31" spans="1:110" s="26" customFormat="1" ht="16">
      <c r="A31" s="28" t="s">
        <v>377</v>
      </c>
      <c r="B31" s="28"/>
      <c r="C31" s="28" t="s">
        <v>117</v>
      </c>
      <c r="D31" s="28" t="s">
        <v>117</v>
      </c>
      <c r="E31" s="27" t="s">
        <v>388</v>
      </c>
      <c r="F31" s="27" t="s">
        <v>389</v>
      </c>
      <c r="G31" s="27" t="s">
        <v>378</v>
      </c>
      <c r="H31" s="83" t="s">
        <v>379</v>
      </c>
      <c r="I31" s="27" t="s">
        <v>121</v>
      </c>
      <c r="J31" s="83">
        <v>1</v>
      </c>
      <c r="K31" s="83">
        <v>1</v>
      </c>
      <c r="L31" s="28" t="s">
        <v>159</v>
      </c>
      <c r="M31" s="28" t="s">
        <v>160</v>
      </c>
      <c r="N31" s="86">
        <v>0</v>
      </c>
      <c r="O31" s="86">
        <v>0</v>
      </c>
      <c r="P31" s="86"/>
      <c r="Q31" s="86">
        <v>0</v>
      </c>
      <c r="R31" s="86"/>
      <c r="S31" s="86"/>
      <c r="T31" s="137">
        <v>45820</v>
      </c>
      <c r="U31" s="137"/>
      <c r="V31" s="137"/>
      <c r="W31" s="136" t="s">
        <v>115</v>
      </c>
      <c r="X31" s="139" t="str">
        <f t="shared" si="0"/>
        <v>Send</v>
      </c>
      <c r="Y31" s="137">
        <v>45821</v>
      </c>
      <c r="Z31" s="27">
        <v>1</v>
      </c>
      <c r="AA31" s="27">
        <v>1</v>
      </c>
      <c r="AB31" s="27">
        <v>0</v>
      </c>
      <c r="AC31" s="27">
        <v>0</v>
      </c>
      <c r="AD31" s="27"/>
      <c r="AE31" s="27"/>
      <c r="AF31" s="141">
        <v>0</v>
      </c>
      <c r="AG31" s="141"/>
      <c r="AH31" s="141"/>
      <c r="AI31" s="28"/>
      <c r="AJ31" s="89"/>
      <c r="AK31" s="89"/>
      <c r="AL31" s="134">
        <v>0</v>
      </c>
      <c r="AM31" s="28">
        <v>0</v>
      </c>
      <c r="AN31" s="27"/>
      <c r="AO31" s="27"/>
      <c r="AP31" s="27"/>
      <c r="AQ31" s="27">
        <v>2023</v>
      </c>
      <c r="AR31" s="27">
        <v>2</v>
      </c>
      <c r="AS31" s="27">
        <v>6</v>
      </c>
      <c r="AT31" s="27"/>
      <c r="AU31" s="27">
        <v>0</v>
      </c>
      <c r="AV31" s="27">
        <v>0</v>
      </c>
      <c r="AW31" s="27">
        <v>0</v>
      </c>
      <c r="AX31" s="27">
        <v>0</v>
      </c>
      <c r="AY31" s="27">
        <v>0</v>
      </c>
      <c r="AZ31" s="27">
        <v>0</v>
      </c>
      <c r="BA31" s="27"/>
      <c r="BB31" s="27">
        <v>0</v>
      </c>
      <c r="BC31" s="27">
        <v>0</v>
      </c>
      <c r="BD31" s="27">
        <v>0</v>
      </c>
      <c r="BE31" s="27">
        <v>0</v>
      </c>
      <c r="BF31" s="27">
        <v>0</v>
      </c>
      <c r="BG31" s="27">
        <v>0</v>
      </c>
      <c r="BH31" s="27">
        <v>1</v>
      </c>
      <c r="BI31" s="27">
        <v>1</v>
      </c>
      <c r="BJ31" s="28">
        <v>0</v>
      </c>
      <c r="BK31" s="28">
        <v>0</v>
      </c>
      <c r="BL31" s="28">
        <v>0</v>
      </c>
      <c r="BM31" s="141" t="s">
        <v>390</v>
      </c>
      <c r="BN31" s="141" t="s">
        <v>125</v>
      </c>
      <c r="BO31" s="83" t="s">
        <v>391</v>
      </c>
      <c r="BP31" s="28"/>
      <c r="BQ31" s="83" t="s">
        <v>128</v>
      </c>
      <c r="BR31" s="89"/>
      <c r="BS31" s="28">
        <v>0</v>
      </c>
      <c r="BT31" s="83"/>
      <c r="BU31" s="83"/>
      <c r="BV31" s="83"/>
      <c r="BW31" s="83"/>
      <c r="BX31" s="83"/>
      <c r="BY31" s="83"/>
      <c r="BZ31" s="83"/>
      <c r="CA31" s="83">
        <v>274</v>
      </c>
      <c r="CB31" s="83">
        <v>5</v>
      </c>
      <c r="CC31" s="83" t="s">
        <v>150</v>
      </c>
      <c r="CD31" s="83"/>
      <c r="CE31" s="83">
        <v>0</v>
      </c>
      <c r="CF31" s="83"/>
      <c r="CG31" s="83">
        <v>0</v>
      </c>
      <c r="CH31" s="83"/>
      <c r="CI31" s="83"/>
      <c r="CJ31" s="83" t="s">
        <v>382</v>
      </c>
      <c r="CK31" s="87">
        <v>30679</v>
      </c>
      <c r="CL31" s="83" t="s">
        <v>392</v>
      </c>
      <c r="CM31" s="28" t="s">
        <v>384</v>
      </c>
      <c r="CN31" s="28" t="s">
        <v>386</v>
      </c>
      <c r="CO31" s="28" t="s">
        <v>385</v>
      </c>
      <c r="CP31" s="28"/>
      <c r="CQ31" s="28" t="s">
        <v>387</v>
      </c>
      <c r="CR31" s="27"/>
      <c r="CS31" s="83"/>
      <c r="CT31" s="137">
        <v>45688</v>
      </c>
      <c r="CU31" s="27"/>
      <c r="CV31" s="27">
        <v>31</v>
      </c>
      <c r="CW31" s="27"/>
      <c r="CX31" s="144"/>
      <c r="CY31" s="144"/>
      <c r="CZ31" s="144"/>
      <c r="DA31" s="27"/>
      <c r="DB31" s="27"/>
      <c r="DC31" s="27"/>
      <c r="DD31" s="27"/>
      <c r="DE31" s="27"/>
      <c r="DF31" s="27"/>
    </row>
    <row r="32" spans="1:110" s="26" customFormat="1" ht="16" hidden="1">
      <c r="A32" s="28" t="s">
        <v>393</v>
      </c>
      <c r="B32" s="28"/>
      <c r="C32" s="28" t="s">
        <v>117</v>
      </c>
      <c r="D32" s="28" t="s">
        <v>117</v>
      </c>
      <c r="E32" s="27" t="s">
        <v>110</v>
      </c>
      <c r="F32" s="27" t="s">
        <v>394</v>
      </c>
      <c r="G32" s="27" t="s">
        <v>395</v>
      </c>
      <c r="H32" s="83" t="s">
        <v>396</v>
      </c>
      <c r="I32" s="27" t="s">
        <v>121</v>
      </c>
      <c r="J32" s="28">
        <v>0</v>
      </c>
      <c r="K32" s="83">
        <v>1</v>
      </c>
      <c r="L32" s="28" t="s">
        <v>159</v>
      </c>
      <c r="M32" s="28" t="s">
        <v>160</v>
      </c>
      <c r="N32" s="86">
        <v>0</v>
      </c>
      <c r="O32" s="86">
        <v>0</v>
      </c>
      <c r="P32" s="86"/>
      <c r="Q32" s="86">
        <v>0</v>
      </c>
      <c r="R32" s="86"/>
      <c r="S32" s="86"/>
      <c r="T32" s="137">
        <v>45742</v>
      </c>
      <c r="U32" s="137"/>
      <c r="V32" s="137"/>
      <c r="W32" s="140"/>
      <c r="X32" s="139" t="str">
        <f t="shared" si="0"/>
        <v>Send</v>
      </c>
      <c r="Y32" s="137">
        <v>45658</v>
      </c>
      <c r="Z32" s="27">
        <v>0</v>
      </c>
      <c r="AA32" s="27">
        <v>0</v>
      </c>
      <c r="AB32" s="27">
        <v>0</v>
      </c>
      <c r="AC32" s="27">
        <v>0</v>
      </c>
      <c r="AD32" s="27">
        <v>1</v>
      </c>
      <c r="AE32" s="27"/>
      <c r="AF32" s="141">
        <v>0</v>
      </c>
      <c r="AG32" s="141"/>
      <c r="AH32" s="137">
        <v>45806</v>
      </c>
      <c r="AI32" s="137">
        <v>45777</v>
      </c>
      <c r="AJ32" s="89"/>
      <c r="AK32" s="83"/>
      <c r="AL32" s="83">
        <v>0</v>
      </c>
      <c r="AM32" s="83">
        <v>1</v>
      </c>
      <c r="AN32" s="27"/>
      <c r="AO32" s="27"/>
      <c r="AP32" s="27"/>
      <c r="AQ32" s="27">
        <v>2019</v>
      </c>
      <c r="AR32" s="27">
        <v>1</v>
      </c>
      <c r="AS32" s="27">
        <v>1</v>
      </c>
      <c r="AT32" s="27"/>
      <c r="AU32" s="27">
        <v>0</v>
      </c>
      <c r="AV32" s="27">
        <v>1</v>
      </c>
      <c r="AW32" s="27">
        <v>1</v>
      </c>
      <c r="AX32" s="27">
        <v>0</v>
      </c>
      <c r="AY32" s="27">
        <v>0</v>
      </c>
      <c r="AZ32" s="27">
        <v>0</v>
      </c>
      <c r="BA32" s="27">
        <v>0</v>
      </c>
      <c r="BB32" s="27">
        <v>0</v>
      </c>
      <c r="BC32" s="27">
        <v>0</v>
      </c>
      <c r="BD32" s="27">
        <v>0</v>
      </c>
      <c r="BE32" s="27">
        <v>0</v>
      </c>
      <c r="BF32" s="27">
        <v>0</v>
      </c>
      <c r="BG32" s="27">
        <v>0</v>
      </c>
      <c r="BH32" s="27">
        <v>1</v>
      </c>
      <c r="BI32" s="27">
        <v>1</v>
      </c>
      <c r="BJ32" s="27">
        <v>1</v>
      </c>
      <c r="BK32" s="28">
        <v>0</v>
      </c>
      <c r="BL32" s="28">
        <v>0</v>
      </c>
      <c r="BM32" s="28" t="s">
        <v>397</v>
      </c>
      <c r="BN32" s="28" t="s">
        <v>147</v>
      </c>
      <c r="BO32" s="83" t="s">
        <v>398</v>
      </c>
      <c r="BP32" s="27" t="s">
        <v>399</v>
      </c>
      <c r="BQ32" s="83" t="s">
        <v>128</v>
      </c>
      <c r="BR32" s="89"/>
      <c r="BS32" s="28">
        <v>0</v>
      </c>
      <c r="BT32" s="137"/>
      <c r="BU32" s="27"/>
      <c r="BV32" s="27"/>
      <c r="BW32" s="27"/>
      <c r="BX32" s="27"/>
      <c r="BY32" s="27"/>
      <c r="BZ32" s="27"/>
      <c r="CA32" s="27">
        <v>919</v>
      </c>
      <c r="CB32" s="27">
        <v>14</v>
      </c>
      <c r="CC32" s="27" t="s">
        <v>150</v>
      </c>
      <c r="CD32" s="27"/>
      <c r="CE32" s="27">
        <v>0</v>
      </c>
      <c r="CF32" s="27"/>
      <c r="CG32" s="27">
        <v>0</v>
      </c>
      <c r="CH32" s="27"/>
      <c r="CI32" s="27"/>
      <c r="CJ32" s="27" t="s">
        <v>400</v>
      </c>
      <c r="CK32" s="137">
        <v>31210</v>
      </c>
      <c r="CL32" s="27" t="s">
        <v>401</v>
      </c>
      <c r="CM32" s="28" t="s">
        <v>402</v>
      </c>
      <c r="CN32" s="28" t="s">
        <v>403</v>
      </c>
      <c r="CO32" s="83" t="s">
        <v>404</v>
      </c>
      <c r="CP32" s="28"/>
      <c r="CQ32" s="28" t="s">
        <v>405</v>
      </c>
      <c r="CR32" s="28"/>
      <c r="CS32" s="28"/>
      <c r="CT32" s="137">
        <v>45688</v>
      </c>
      <c r="CU32" s="27"/>
      <c r="CV32" s="27">
        <v>25</v>
      </c>
      <c r="CW32" s="27"/>
      <c r="CX32" s="144"/>
      <c r="CY32" s="144"/>
      <c r="CZ32" s="144"/>
      <c r="DA32" s="27"/>
      <c r="DB32" s="27"/>
      <c r="DC32" s="27"/>
      <c r="DD32" s="27"/>
      <c r="DE32" s="27"/>
      <c r="DF32" s="27"/>
    </row>
    <row r="33" spans="1:110" s="26" customFormat="1" ht="16" hidden="1">
      <c r="A33" s="28" t="s">
        <v>393</v>
      </c>
      <c r="B33" s="28"/>
      <c r="C33" s="28" t="s">
        <v>117</v>
      </c>
      <c r="D33" s="28" t="s">
        <v>117</v>
      </c>
      <c r="E33" s="27" t="s">
        <v>110</v>
      </c>
      <c r="F33" s="27" t="s">
        <v>406</v>
      </c>
      <c r="G33" s="27" t="s">
        <v>407</v>
      </c>
      <c r="H33" s="83" t="s">
        <v>396</v>
      </c>
      <c r="I33" s="27" t="s">
        <v>121</v>
      </c>
      <c r="J33" s="28">
        <v>0</v>
      </c>
      <c r="K33" s="83">
        <v>1</v>
      </c>
      <c r="L33" s="28" t="s">
        <v>159</v>
      </c>
      <c r="M33" s="28" t="s">
        <v>160</v>
      </c>
      <c r="N33" s="86">
        <v>0</v>
      </c>
      <c r="O33" s="86">
        <v>0</v>
      </c>
      <c r="P33" s="86"/>
      <c r="Q33" s="86">
        <v>0</v>
      </c>
      <c r="R33" s="86"/>
      <c r="S33" s="86"/>
      <c r="T33" s="137">
        <v>45742</v>
      </c>
      <c r="U33" s="137"/>
      <c r="V33" s="137"/>
      <c r="W33" s="140"/>
      <c r="X33" s="139" t="str">
        <f t="shared" si="0"/>
        <v>Send</v>
      </c>
      <c r="Y33" s="137">
        <v>45658</v>
      </c>
      <c r="Z33" s="27">
        <v>0</v>
      </c>
      <c r="AA33" s="27">
        <v>0</v>
      </c>
      <c r="AB33" s="27">
        <v>0</v>
      </c>
      <c r="AC33" s="27">
        <v>0</v>
      </c>
      <c r="AD33" s="27">
        <v>1</v>
      </c>
      <c r="AE33" s="27"/>
      <c r="AF33" s="141">
        <v>0</v>
      </c>
      <c r="AG33" s="141"/>
      <c r="AH33" s="141"/>
      <c r="AI33" s="28"/>
      <c r="AJ33" s="28"/>
      <c r="AK33" s="28"/>
      <c r="AL33" s="28">
        <v>0</v>
      </c>
      <c r="AM33" s="28">
        <v>1</v>
      </c>
      <c r="AN33" s="27"/>
      <c r="AO33" s="27"/>
      <c r="AP33" s="27"/>
      <c r="AQ33" s="27">
        <v>2019</v>
      </c>
      <c r="AR33" s="27">
        <v>1</v>
      </c>
      <c r="AS33" s="27">
        <v>1</v>
      </c>
      <c r="AT33" s="27"/>
      <c r="AU33" s="27">
        <v>0</v>
      </c>
      <c r="AV33" s="27">
        <v>1</v>
      </c>
      <c r="AW33" s="27">
        <v>1</v>
      </c>
      <c r="AX33" s="27">
        <v>0</v>
      </c>
      <c r="AY33" s="27">
        <v>0</v>
      </c>
      <c r="AZ33" s="27">
        <v>0</v>
      </c>
      <c r="BA33" s="27">
        <v>0</v>
      </c>
      <c r="BB33" s="27">
        <v>0</v>
      </c>
      <c r="BC33" s="27">
        <v>0</v>
      </c>
      <c r="BD33" s="27">
        <v>0</v>
      </c>
      <c r="BE33" s="27">
        <v>0</v>
      </c>
      <c r="BF33" s="27">
        <v>0</v>
      </c>
      <c r="BG33" s="27">
        <v>0</v>
      </c>
      <c r="BH33" s="27">
        <v>1</v>
      </c>
      <c r="BI33" s="27">
        <v>1</v>
      </c>
      <c r="BJ33" s="27">
        <v>1</v>
      </c>
      <c r="BK33" s="28">
        <v>0</v>
      </c>
      <c r="BL33" s="28">
        <v>0</v>
      </c>
      <c r="BM33" s="141" t="s">
        <v>408</v>
      </c>
      <c r="BN33" s="141" t="s">
        <v>147</v>
      </c>
      <c r="BO33" s="83" t="s">
        <v>409</v>
      </c>
      <c r="BP33" s="27" t="s">
        <v>410</v>
      </c>
      <c r="BQ33" s="83" t="s">
        <v>128</v>
      </c>
      <c r="BR33" s="89"/>
      <c r="BS33" s="28">
        <v>0</v>
      </c>
      <c r="BT33" s="27"/>
      <c r="BU33" s="27"/>
      <c r="BV33" s="27"/>
      <c r="BW33" s="27"/>
      <c r="BX33" s="27"/>
      <c r="BY33" s="27"/>
      <c r="BZ33" s="27"/>
      <c r="CA33" s="27">
        <v>919</v>
      </c>
      <c r="CB33" s="27">
        <v>14</v>
      </c>
      <c r="CC33" s="27" t="s">
        <v>150</v>
      </c>
      <c r="CD33" s="27"/>
      <c r="CE33" s="27">
        <v>0</v>
      </c>
      <c r="CF33" s="27"/>
      <c r="CG33" s="27">
        <v>0</v>
      </c>
      <c r="CH33" s="27"/>
      <c r="CI33" s="27"/>
      <c r="CJ33" s="27" t="s">
        <v>411</v>
      </c>
      <c r="CK33" s="27"/>
      <c r="CL33" s="27" t="s">
        <v>412</v>
      </c>
      <c r="CM33" s="28" t="s">
        <v>402</v>
      </c>
      <c r="CN33" s="28" t="s">
        <v>413</v>
      </c>
      <c r="CO33" s="28" t="s">
        <v>414</v>
      </c>
      <c r="CP33" s="83"/>
      <c r="CQ33" s="28" t="s">
        <v>405</v>
      </c>
      <c r="CR33" s="27"/>
      <c r="CS33" s="28"/>
      <c r="CT33" s="137">
        <v>45688</v>
      </c>
      <c r="CU33" s="27"/>
      <c r="CV33" s="27">
        <v>25</v>
      </c>
      <c r="CW33" s="27"/>
      <c r="CX33" s="144"/>
      <c r="CY33" s="144"/>
      <c r="CZ33" s="144"/>
      <c r="DA33" s="27"/>
      <c r="DB33" s="27"/>
      <c r="DC33" s="27"/>
      <c r="DD33" s="27"/>
      <c r="DE33" s="27"/>
      <c r="DF33" s="27"/>
    </row>
    <row r="34" spans="1:110" s="26" customFormat="1" ht="16">
      <c r="A34" s="28" t="s">
        <v>393</v>
      </c>
      <c r="B34" s="28"/>
      <c r="C34" s="28" t="s">
        <v>117</v>
      </c>
      <c r="D34" s="28" t="s">
        <v>117</v>
      </c>
      <c r="E34" s="27" t="s">
        <v>110</v>
      </c>
      <c r="F34" s="27" t="s">
        <v>415</v>
      </c>
      <c r="G34" s="27" t="s">
        <v>407</v>
      </c>
      <c r="H34" s="83" t="s">
        <v>396</v>
      </c>
      <c r="I34" s="27" t="s">
        <v>121</v>
      </c>
      <c r="J34" s="83">
        <v>1</v>
      </c>
      <c r="K34" s="83">
        <v>1</v>
      </c>
      <c r="L34" s="28" t="s">
        <v>159</v>
      </c>
      <c r="M34" s="28" t="s">
        <v>160</v>
      </c>
      <c r="N34" s="86">
        <v>0</v>
      </c>
      <c r="O34" s="86">
        <v>0</v>
      </c>
      <c r="P34" s="86"/>
      <c r="Q34" s="86">
        <v>0</v>
      </c>
      <c r="R34" s="86"/>
      <c r="S34" s="86"/>
      <c r="T34" s="137">
        <v>45742</v>
      </c>
      <c r="U34" s="137">
        <v>45809</v>
      </c>
      <c r="V34" s="137">
        <v>45834</v>
      </c>
      <c r="W34" s="136" t="s">
        <v>115</v>
      </c>
      <c r="X34" s="139" t="str">
        <f t="shared" si="0"/>
        <v>Send</v>
      </c>
      <c r="Y34" s="137">
        <v>45658</v>
      </c>
      <c r="Z34" s="27">
        <v>0</v>
      </c>
      <c r="AA34" s="27">
        <v>0</v>
      </c>
      <c r="AB34" s="27">
        <v>0</v>
      </c>
      <c r="AC34" s="27">
        <v>0</v>
      </c>
      <c r="AD34" s="27">
        <v>1</v>
      </c>
      <c r="AE34" s="27"/>
      <c r="AF34" s="141">
        <v>0</v>
      </c>
      <c r="AG34" s="141"/>
      <c r="AH34" s="141"/>
      <c r="AI34" s="27"/>
      <c r="AJ34" s="28"/>
      <c r="AK34" s="83"/>
      <c r="AL34" s="83">
        <v>0</v>
      </c>
      <c r="AM34" s="83">
        <v>1</v>
      </c>
      <c r="AN34" s="27"/>
      <c r="AO34" s="27"/>
      <c r="AP34" s="27"/>
      <c r="AQ34" s="27">
        <v>2019</v>
      </c>
      <c r="AR34" s="27">
        <v>1</v>
      </c>
      <c r="AS34" s="27">
        <v>1</v>
      </c>
      <c r="AT34" s="27"/>
      <c r="AU34" s="27">
        <v>0</v>
      </c>
      <c r="AV34" s="27">
        <v>1</v>
      </c>
      <c r="AW34" s="27">
        <v>1</v>
      </c>
      <c r="AX34" s="27">
        <v>0</v>
      </c>
      <c r="AY34" s="27">
        <v>0</v>
      </c>
      <c r="AZ34" s="27">
        <v>0</v>
      </c>
      <c r="BA34" s="27">
        <v>0</v>
      </c>
      <c r="BB34" s="27">
        <v>0</v>
      </c>
      <c r="BC34" s="27">
        <v>0</v>
      </c>
      <c r="BD34" s="27">
        <v>0</v>
      </c>
      <c r="BE34" s="27">
        <v>0</v>
      </c>
      <c r="BF34" s="27">
        <v>0</v>
      </c>
      <c r="BG34" s="27">
        <v>0</v>
      </c>
      <c r="BH34" s="27">
        <v>1</v>
      </c>
      <c r="BI34" s="27">
        <v>1</v>
      </c>
      <c r="BJ34" s="27">
        <v>1</v>
      </c>
      <c r="BK34" s="28">
        <v>0</v>
      </c>
      <c r="BL34" s="28">
        <v>0</v>
      </c>
      <c r="BM34" s="28" t="s">
        <v>408</v>
      </c>
      <c r="BN34" s="28" t="s">
        <v>147</v>
      </c>
      <c r="BO34" s="83" t="s">
        <v>409</v>
      </c>
      <c r="BP34" s="27" t="s">
        <v>410</v>
      </c>
      <c r="BQ34" s="83" t="s">
        <v>128</v>
      </c>
      <c r="BR34" s="89"/>
      <c r="BS34" s="28">
        <v>0</v>
      </c>
      <c r="BT34" s="83"/>
      <c r="BU34" s="83"/>
      <c r="BV34" s="83"/>
      <c r="BW34" s="83"/>
      <c r="BX34" s="83"/>
      <c r="BY34" s="83"/>
      <c r="BZ34" s="83"/>
      <c r="CA34" s="83">
        <v>919</v>
      </c>
      <c r="CB34" s="83">
        <v>14</v>
      </c>
      <c r="CC34" s="83" t="s">
        <v>150</v>
      </c>
      <c r="CD34" s="83"/>
      <c r="CE34" s="83">
        <v>0</v>
      </c>
      <c r="CF34" s="83"/>
      <c r="CG34" s="83">
        <v>0</v>
      </c>
      <c r="CH34" s="83"/>
      <c r="CI34" s="83"/>
      <c r="CJ34" s="27" t="s">
        <v>411</v>
      </c>
      <c r="CK34" s="83"/>
      <c r="CL34" s="83" t="s">
        <v>416</v>
      </c>
      <c r="CM34" s="28" t="s">
        <v>402</v>
      </c>
      <c r="CN34" s="28" t="s">
        <v>417</v>
      </c>
      <c r="CO34" s="28" t="s">
        <v>418</v>
      </c>
      <c r="CP34" s="28"/>
      <c r="CQ34" s="28" t="s">
        <v>405</v>
      </c>
      <c r="CR34" s="27"/>
      <c r="CS34" s="28"/>
      <c r="CT34" s="137">
        <v>45688</v>
      </c>
      <c r="CU34" s="27"/>
      <c r="CV34" s="27">
        <v>25</v>
      </c>
      <c r="CW34" s="27"/>
      <c r="CX34" s="144"/>
      <c r="CY34" s="144"/>
      <c r="CZ34" s="144"/>
      <c r="DA34" s="27"/>
      <c r="DB34" s="27"/>
      <c r="DC34" s="27"/>
      <c r="DD34" s="27"/>
      <c r="DE34" s="27"/>
      <c r="DF34" s="27"/>
    </row>
    <row r="35" spans="1:110" s="26" customFormat="1" ht="16" hidden="1">
      <c r="A35" s="28" t="s">
        <v>419</v>
      </c>
      <c r="B35" s="28"/>
      <c r="C35" s="28" t="s">
        <v>142</v>
      </c>
      <c r="D35" s="28" t="s">
        <v>142</v>
      </c>
      <c r="E35" s="27" t="s">
        <v>110</v>
      </c>
      <c r="F35" s="27" t="s">
        <v>420</v>
      </c>
      <c r="G35" s="27" t="s">
        <v>421</v>
      </c>
      <c r="H35" s="27" t="s">
        <v>422</v>
      </c>
      <c r="I35" s="83"/>
      <c r="J35" s="28">
        <v>0</v>
      </c>
      <c r="K35" s="28">
        <v>0</v>
      </c>
      <c r="L35" s="148"/>
      <c r="M35" s="83"/>
      <c r="N35" s="28"/>
      <c r="O35" s="28"/>
      <c r="P35" s="28"/>
      <c r="Q35" s="28"/>
      <c r="R35" s="28"/>
      <c r="S35" s="28"/>
      <c r="T35" s="87"/>
      <c r="U35" s="87"/>
      <c r="V35" s="87"/>
      <c r="W35" s="136"/>
      <c r="X35" s="139" t="str">
        <f t="shared" si="0"/>
        <v>Send</v>
      </c>
      <c r="Y35" s="145"/>
      <c r="Z35" s="83"/>
      <c r="AA35" s="27"/>
      <c r="AB35" s="27"/>
      <c r="AC35" s="27"/>
      <c r="AD35" s="27"/>
      <c r="AE35" s="27"/>
      <c r="AF35" s="141">
        <v>0</v>
      </c>
      <c r="AG35" s="141"/>
      <c r="AH35" s="141"/>
      <c r="AI35" s="28"/>
      <c r="AJ35" s="28"/>
      <c r="AK35" s="28"/>
      <c r="AL35" s="28"/>
      <c r="AM35" s="28">
        <v>0</v>
      </c>
      <c r="AN35" s="83"/>
      <c r="AO35" s="83"/>
      <c r="AP35" s="83"/>
      <c r="AQ35" s="83"/>
      <c r="AR35" s="83"/>
      <c r="AS35" s="83"/>
      <c r="AT35" s="27"/>
      <c r="AU35" s="27">
        <v>0</v>
      </c>
      <c r="AV35" s="83">
        <v>0</v>
      </c>
      <c r="AW35" s="83">
        <v>0</v>
      </c>
      <c r="AX35" s="27">
        <v>0</v>
      </c>
      <c r="AY35" s="83">
        <v>0</v>
      </c>
      <c r="AZ35" s="27">
        <v>0</v>
      </c>
      <c r="BA35" s="27">
        <v>0</v>
      </c>
      <c r="BB35" s="27">
        <v>0</v>
      </c>
      <c r="BC35" s="27">
        <v>0</v>
      </c>
      <c r="BD35" s="27">
        <v>0</v>
      </c>
      <c r="BE35" s="27">
        <v>0</v>
      </c>
      <c r="BF35" s="27">
        <v>0</v>
      </c>
      <c r="BG35" s="27">
        <v>0</v>
      </c>
      <c r="BH35" s="83">
        <v>0</v>
      </c>
      <c r="BI35" s="83">
        <v>0</v>
      </c>
      <c r="BJ35" s="83">
        <v>0</v>
      </c>
      <c r="BK35" s="83">
        <v>0</v>
      </c>
      <c r="BL35" s="83">
        <v>0</v>
      </c>
      <c r="BM35" s="83" t="s">
        <v>423</v>
      </c>
      <c r="BN35" s="83" t="s">
        <v>224</v>
      </c>
      <c r="BO35" s="87"/>
      <c r="BP35" s="83"/>
      <c r="BQ35" s="83" t="s">
        <v>128</v>
      </c>
      <c r="BR35" s="83"/>
      <c r="BS35" s="83"/>
      <c r="BT35" s="83"/>
      <c r="BU35" s="83"/>
      <c r="BV35" s="83"/>
      <c r="BW35" s="83"/>
      <c r="BX35" s="83"/>
      <c r="BY35" s="83"/>
      <c r="BZ35" s="83"/>
      <c r="CA35" s="83"/>
      <c r="CB35" s="83"/>
      <c r="CC35" s="83" t="s">
        <v>150</v>
      </c>
      <c r="CD35" s="83"/>
      <c r="CE35" s="83">
        <v>0</v>
      </c>
      <c r="CF35" s="83"/>
      <c r="CG35" s="83"/>
      <c r="CH35" s="83"/>
      <c r="CI35" s="83"/>
      <c r="CJ35" s="83" t="s">
        <v>138</v>
      </c>
      <c r="CK35" s="83"/>
      <c r="CL35" s="83" t="s">
        <v>424</v>
      </c>
      <c r="CM35" s="28"/>
      <c r="CN35" s="28" t="s">
        <v>425</v>
      </c>
      <c r="CO35" s="27"/>
      <c r="CP35" s="83"/>
      <c r="CQ35" s="28"/>
      <c r="CR35" s="83"/>
      <c r="CS35" s="83"/>
      <c r="CT35" s="27"/>
      <c r="CU35" s="83"/>
      <c r="CV35" s="83"/>
      <c r="CW35" s="83"/>
      <c r="CX35" s="83"/>
      <c r="CY35" s="83"/>
      <c r="CZ35" s="83"/>
      <c r="DA35" s="27"/>
      <c r="DB35" s="27"/>
      <c r="DC35" s="27"/>
      <c r="DD35" s="27"/>
      <c r="DE35" s="27"/>
      <c r="DF35" s="27"/>
    </row>
    <row r="36" spans="1:110" s="26" customFormat="1" ht="16">
      <c r="A36" s="28" t="s">
        <v>426</v>
      </c>
      <c r="B36" s="28">
        <v>1</v>
      </c>
      <c r="C36" s="28" t="s">
        <v>117</v>
      </c>
      <c r="D36" s="28" t="s">
        <v>117</v>
      </c>
      <c r="E36" s="83" t="s">
        <v>110</v>
      </c>
      <c r="F36" s="83" t="s">
        <v>427</v>
      </c>
      <c r="G36" s="83" t="s">
        <v>428</v>
      </c>
      <c r="H36" s="83" t="s">
        <v>429</v>
      </c>
      <c r="I36" s="83" t="s">
        <v>121</v>
      </c>
      <c r="J36" s="83">
        <v>1</v>
      </c>
      <c r="K36" s="83">
        <v>1</v>
      </c>
      <c r="L36" s="28" t="s">
        <v>321</v>
      </c>
      <c r="M36" s="83" t="s">
        <v>136</v>
      </c>
      <c r="N36" s="86">
        <v>-1</v>
      </c>
      <c r="O36" s="86">
        <v>-1</v>
      </c>
      <c r="P36" s="86"/>
      <c r="Q36" s="86">
        <v>0</v>
      </c>
      <c r="R36" s="86"/>
      <c r="S36" s="86"/>
      <c r="T36" s="87">
        <v>45814</v>
      </c>
      <c r="U36" s="87">
        <v>45824</v>
      </c>
      <c r="V36" s="87">
        <v>45828</v>
      </c>
      <c r="W36" s="136" t="s">
        <v>115</v>
      </c>
      <c r="X36" s="139" t="str">
        <f t="shared" si="0"/>
        <v>Send</v>
      </c>
      <c r="Y36" s="87">
        <v>46000</v>
      </c>
      <c r="Z36" s="27">
        <v>1</v>
      </c>
      <c r="AA36" s="27">
        <v>1</v>
      </c>
      <c r="AB36" s="27">
        <v>0</v>
      </c>
      <c r="AC36" s="27">
        <v>0</v>
      </c>
      <c r="AD36" s="27"/>
      <c r="AE36" s="27"/>
      <c r="AF36" s="141">
        <v>0.3</v>
      </c>
      <c r="AG36" s="141"/>
      <c r="AH36" s="137">
        <v>45797</v>
      </c>
      <c r="AI36" s="89">
        <v>45775</v>
      </c>
      <c r="AJ36" s="28"/>
      <c r="AK36" s="28"/>
      <c r="AL36" s="28">
        <v>0</v>
      </c>
      <c r="AM36" s="28">
        <v>1</v>
      </c>
      <c r="AN36" s="83"/>
      <c r="AO36" s="83"/>
      <c r="AP36" s="83" t="s">
        <v>161</v>
      </c>
      <c r="AQ36" s="83">
        <v>2024</v>
      </c>
      <c r="AR36" s="83">
        <v>4</v>
      </c>
      <c r="AS36" s="83">
        <v>12</v>
      </c>
      <c r="AT36" s="27" t="s">
        <v>162</v>
      </c>
      <c r="AU36" s="27">
        <v>0</v>
      </c>
      <c r="AV36" s="83">
        <v>0</v>
      </c>
      <c r="AW36" s="83">
        <v>0</v>
      </c>
      <c r="AX36" s="27">
        <v>0</v>
      </c>
      <c r="AY36" s="83">
        <v>0</v>
      </c>
      <c r="AZ36" s="27">
        <v>0</v>
      </c>
      <c r="BA36" s="27">
        <v>0</v>
      </c>
      <c r="BB36" s="27">
        <v>0</v>
      </c>
      <c r="BC36" s="27"/>
      <c r="BD36" s="27">
        <v>0</v>
      </c>
      <c r="BE36" s="27">
        <v>1</v>
      </c>
      <c r="BF36" s="27">
        <v>0</v>
      </c>
      <c r="BG36" s="27">
        <v>0</v>
      </c>
      <c r="BH36" s="83">
        <v>1</v>
      </c>
      <c r="BI36" s="83">
        <v>1</v>
      </c>
      <c r="BJ36" s="83">
        <v>0</v>
      </c>
      <c r="BK36" s="83">
        <v>0</v>
      </c>
      <c r="BL36" s="83">
        <v>0</v>
      </c>
      <c r="BM36" s="83" t="s">
        <v>430</v>
      </c>
      <c r="BN36" s="83" t="s">
        <v>125</v>
      </c>
      <c r="BO36" s="83" t="s">
        <v>431</v>
      </c>
      <c r="BP36" s="83"/>
      <c r="BQ36" s="83" t="s">
        <v>128</v>
      </c>
      <c r="BR36" s="83"/>
      <c r="BS36" s="83">
        <v>0</v>
      </c>
      <c r="BT36" s="87"/>
      <c r="BU36" s="83"/>
      <c r="BV36" s="83"/>
      <c r="BW36" s="83"/>
      <c r="BX36" s="83"/>
      <c r="BY36" s="83"/>
      <c r="BZ36" s="83"/>
      <c r="CA36" s="83"/>
      <c r="CB36" s="83"/>
      <c r="CC36" s="83" t="s">
        <v>150</v>
      </c>
      <c r="CD36" s="83"/>
      <c r="CE36" s="83">
        <v>0</v>
      </c>
      <c r="CF36" s="83"/>
      <c r="CG36" s="83">
        <v>0</v>
      </c>
      <c r="CH36" s="83"/>
      <c r="CI36" s="83"/>
      <c r="CJ36" s="83" t="s">
        <v>432</v>
      </c>
      <c r="CK36" s="83"/>
      <c r="CL36" s="83" t="s">
        <v>433</v>
      </c>
      <c r="CM36" s="28" t="s">
        <v>434</v>
      </c>
      <c r="CN36" s="28" t="s">
        <v>435</v>
      </c>
      <c r="CO36" s="28"/>
      <c r="CP36" s="83"/>
      <c r="CQ36" s="28" t="s">
        <v>436</v>
      </c>
      <c r="CR36" s="83"/>
      <c r="CS36" s="83"/>
      <c r="CT36" s="137">
        <v>45716</v>
      </c>
      <c r="CU36" s="83"/>
      <c r="CV36" s="83">
        <v>24</v>
      </c>
      <c r="CW36" s="83"/>
      <c r="CX36" s="83"/>
      <c r="CY36" s="83"/>
      <c r="CZ36" s="83"/>
      <c r="DA36" s="27"/>
      <c r="DB36" s="27"/>
      <c r="DC36" s="27"/>
      <c r="DD36" s="27"/>
      <c r="DE36" s="27"/>
      <c r="DF36" s="27"/>
    </row>
    <row r="37" spans="1:110" s="26" customFormat="1" ht="16" hidden="1">
      <c r="A37" s="28" t="s">
        <v>437</v>
      </c>
      <c r="B37" s="28"/>
      <c r="C37" s="28" t="s">
        <v>142</v>
      </c>
      <c r="D37" s="28" t="s">
        <v>142</v>
      </c>
      <c r="E37" s="27" t="s">
        <v>110</v>
      </c>
      <c r="F37" s="27" t="s">
        <v>438</v>
      </c>
      <c r="G37" s="27" t="s">
        <v>428</v>
      </c>
      <c r="H37" s="27" t="s">
        <v>439</v>
      </c>
      <c r="I37" s="83"/>
      <c r="J37" s="28">
        <v>0</v>
      </c>
      <c r="K37" s="28">
        <v>0</v>
      </c>
      <c r="L37" s="144"/>
      <c r="M37" s="83"/>
      <c r="N37" s="28"/>
      <c r="O37" s="28"/>
      <c r="P37" s="28"/>
      <c r="Q37" s="28"/>
      <c r="R37" s="28"/>
      <c r="S37" s="28"/>
      <c r="T37" s="87"/>
      <c r="U37" s="87"/>
      <c r="V37" s="87"/>
      <c r="W37" s="136"/>
      <c r="X37" s="139" t="str">
        <f t="shared" si="0"/>
        <v>Send</v>
      </c>
      <c r="Y37" s="145"/>
      <c r="Z37" s="83"/>
      <c r="AA37" s="27"/>
      <c r="AB37" s="27"/>
      <c r="AC37" s="27"/>
      <c r="AD37" s="27"/>
      <c r="AE37" s="27"/>
      <c r="AF37" s="141">
        <v>0</v>
      </c>
      <c r="AG37" s="141"/>
      <c r="AH37" s="141"/>
      <c r="AI37" s="28"/>
      <c r="AJ37" s="28"/>
      <c r="AK37" s="28"/>
      <c r="AL37" s="28"/>
      <c r="AM37" s="28">
        <v>0</v>
      </c>
      <c r="AN37" s="83"/>
      <c r="AO37" s="83"/>
      <c r="AP37" s="83"/>
      <c r="AQ37" s="83"/>
      <c r="AR37" s="83"/>
      <c r="AS37" s="83"/>
      <c r="AT37" s="27"/>
      <c r="AU37" s="27">
        <v>0</v>
      </c>
      <c r="AV37" s="83">
        <v>0</v>
      </c>
      <c r="AW37" s="83">
        <v>0</v>
      </c>
      <c r="AX37" s="27">
        <v>0</v>
      </c>
      <c r="AY37" s="83">
        <v>0</v>
      </c>
      <c r="AZ37" s="27">
        <v>0</v>
      </c>
      <c r="BA37" s="27">
        <v>0</v>
      </c>
      <c r="BB37" s="27">
        <v>0</v>
      </c>
      <c r="BC37" s="27">
        <v>0</v>
      </c>
      <c r="BD37" s="27">
        <v>0</v>
      </c>
      <c r="BE37" s="27">
        <v>0</v>
      </c>
      <c r="BF37" s="27">
        <v>0</v>
      </c>
      <c r="BG37" s="27">
        <v>0</v>
      </c>
      <c r="BH37" s="83">
        <v>0</v>
      </c>
      <c r="BI37" s="83">
        <v>0</v>
      </c>
      <c r="BJ37" s="83">
        <v>0</v>
      </c>
      <c r="BK37" s="83">
        <v>0</v>
      </c>
      <c r="BL37" s="83">
        <v>0</v>
      </c>
      <c r="BM37" s="83" t="s">
        <v>440</v>
      </c>
      <c r="BN37" s="83" t="s">
        <v>147</v>
      </c>
      <c r="BO37" s="83" t="s">
        <v>441</v>
      </c>
      <c r="BP37" s="83"/>
      <c r="BQ37" s="83" t="s">
        <v>128</v>
      </c>
      <c r="BR37" s="83"/>
      <c r="BS37" s="83"/>
      <c r="BT37" s="83"/>
      <c r="BU37" s="83"/>
      <c r="BV37" s="83"/>
      <c r="BW37" s="83"/>
      <c r="BX37" s="83"/>
      <c r="BY37" s="83"/>
      <c r="BZ37" s="83"/>
      <c r="CA37" s="83"/>
      <c r="CB37" s="83"/>
      <c r="CC37" s="83" t="s">
        <v>150</v>
      </c>
      <c r="CD37" s="83"/>
      <c r="CE37" s="83">
        <v>0</v>
      </c>
      <c r="CF37" s="83"/>
      <c r="CG37" s="83"/>
      <c r="CH37" s="83"/>
      <c r="CI37" s="83"/>
      <c r="CJ37" s="83" t="s">
        <v>138</v>
      </c>
      <c r="CK37" s="83"/>
      <c r="CL37" s="83" t="s">
        <v>442</v>
      </c>
      <c r="CM37" s="28"/>
      <c r="CN37" s="28" t="s">
        <v>443</v>
      </c>
      <c r="CO37" s="27"/>
      <c r="CP37" s="83"/>
      <c r="CQ37" s="28"/>
      <c r="CR37" s="83"/>
      <c r="CS37" s="83"/>
      <c r="CT37" s="27"/>
      <c r="CU37" s="83"/>
      <c r="CV37" s="83"/>
      <c r="CW37" s="83"/>
      <c r="CX37" s="83"/>
      <c r="CY37" s="83"/>
      <c r="CZ37" s="83"/>
      <c r="DA37" s="27"/>
      <c r="DB37" s="27"/>
      <c r="DC37" s="27"/>
      <c r="DD37" s="27"/>
      <c r="DE37" s="27"/>
      <c r="DF37" s="27"/>
    </row>
    <row r="38" spans="1:110" s="26" customFormat="1" ht="16">
      <c r="A38" s="28" t="s">
        <v>444</v>
      </c>
      <c r="B38" s="152" t="s">
        <v>188</v>
      </c>
      <c r="C38" s="28" t="s">
        <v>117</v>
      </c>
      <c r="D38" s="28" t="s">
        <v>117</v>
      </c>
      <c r="E38" s="27" t="s">
        <v>110</v>
      </c>
      <c r="F38" s="27" t="s">
        <v>445</v>
      </c>
      <c r="G38" s="27" t="s">
        <v>446</v>
      </c>
      <c r="H38" s="83" t="s">
        <v>447</v>
      </c>
      <c r="I38" s="27" t="s">
        <v>121</v>
      </c>
      <c r="J38" s="83">
        <v>1</v>
      </c>
      <c r="K38" s="83">
        <v>1</v>
      </c>
      <c r="L38" s="28" t="s">
        <v>159</v>
      </c>
      <c r="M38" s="28" t="s">
        <v>160</v>
      </c>
      <c r="N38" s="86">
        <v>0</v>
      </c>
      <c r="O38" s="86">
        <v>0</v>
      </c>
      <c r="P38" s="86"/>
      <c r="Q38" s="86">
        <v>0</v>
      </c>
      <c r="R38" s="86"/>
      <c r="S38" s="86"/>
      <c r="T38" s="137">
        <v>45821</v>
      </c>
      <c r="U38" s="137"/>
      <c r="V38" s="137"/>
      <c r="W38" s="136" t="s">
        <v>115</v>
      </c>
      <c r="X38" s="139" t="str">
        <f t="shared" si="0"/>
        <v>Send</v>
      </c>
      <c r="Y38" s="137">
        <v>45707</v>
      </c>
      <c r="Z38" s="27">
        <v>0</v>
      </c>
      <c r="AA38" s="27">
        <v>0</v>
      </c>
      <c r="AB38" s="27">
        <v>1</v>
      </c>
      <c r="AC38" s="27">
        <v>0</v>
      </c>
      <c r="AD38" s="27"/>
      <c r="AE38" s="27"/>
      <c r="AF38" s="141">
        <v>4.7619047619047616E-2</v>
      </c>
      <c r="AG38" s="141"/>
      <c r="AH38" s="137">
        <v>45806</v>
      </c>
      <c r="AI38" s="27"/>
      <c r="AJ38" s="89">
        <v>45754</v>
      </c>
      <c r="AK38" s="83"/>
      <c r="AL38" s="83">
        <v>0</v>
      </c>
      <c r="AM38" s="83">
        <v>2</v>
      </c>
      <c r="AN38" s="27"/>
      <c r="AO38" s="27"/>
      <c r="AP38" s="27" t="s">
        <v>161</v>
      </c>
      <c r="AQ38" s="27">
        <v>2024</v>
      </c>
      <c r="AR38" s="27">
        <v>2</v>
      </c>
      <c r="AS38" s="27">
        <v>5</v>
      </c>
      <c r="AT38" s="27"/>
      <c r="AU38" s="27">
        <v>0</v>
      </c>
      <c r="AV38" s="27">
        <v>1</v>
      </c>
      <c r="AW38" s="27">
        <v>0</v>
      </c>
      <c r="AX38" s="27">
        <v>0</v>
      </c>
      <c r="AY38" s="27">
        <v>0</v>
      </c>
      <c r="AZ38" s="27">
        <v>0</v>
      </c>
      <c r="BA38" s="27">
        <v>0</v>
      </c>
      <c r="BB38" s="27">
        <v>0</v>
      </c>
      <c r="BC38" s="27">
        <v>0</v>
      </c>
      <c r="BD38" s="27">
        <v>0</v>
      </c>
      <c r="BE38" s="27">
        <v>0</v>
      </c>
      <c r="BF38" s="27">
        <v>0</v>
      </c>
      <c r="BG38" s="27">
        <v>0</v>
      </c>
      <c r="BH38" s="27">
        <v>1</v>
      </c>
      <c r="BI38" s="27">
        <v>1</v>
      </c>
      <c r="BJ38" s="28">
        <v>0</v>
      </c>
      <c r="BK38" s="28">
        <v>0</v>
      </c>
      <c r="BL38" s="28">
        <v>0</v>
      </c>
      <c r="BM38" s="28" t="s">
        <v>448</v>
      </c>
      <c r="BN38" s="28" t="s">
        <v>147</v>
      </c>
      <c r="BO38" s="83" t="s">
        <v>449</v>
      </c>
      <c r="BP38" s="28"/>
      <c r="BQ38" s="83" t="s">
        <v>128</v>
      </c>
      <c r="BR38" s="28"/>
      <c r="BS38" s="28">
        <v>0</v>
      </c>
      <c r="BT38" s="87"/>
      <c r="BU38" s="83"/>
      <c r="BV38" s="83"/>
      <c r="BW38" s="83"/>
      <c r="BX38" s="83"/>
      <c r="BY38" s="83"/>
      <c r="BZ38" s="83"/>
      <c r="CA38" s="83">
        <v>63</v>
      </c>
      <c r="CB38" s="83">
        <v>1</v>
      </c>
      <c r="CC38" s="83" t="s">
        <v>150</v>
      </c>
      <c r="CD38" s="83"/>
      <c r="CE38" s="83">
        <v>0</v>
      </c>
      <c r="CF38" s="83"/>
      <c r="CG38" s="83">
        <v>0</v>
      </c>
      <c r="CH38" s="83"/>
      <c r="CI38" s="83"/>
      <c r="CJ38" s="83" t="s">
        <v>450</v>
      </c>
      <c r="CK38" s="87">
        <v>26207</v>
      </c>
      <c r="CL38" s="83" t="s">
        <v>451</v>
      </c>
      <c r="CM38" s="28" t="s">
        <v>445</v>
      </c>
      <c r="CN38" s="28" t="s">
        <v>452</v>
      </c>
      <c r="CO38" s="28"/>
      <c r="CP38" s="28"/>
      <c r="CQ38" s="28" t="s">
        <v>453</v>
      </c>
      <c r="CR38" s="27"/>
      <c r="CS38" s="28"/>
      <c r="CT38" s="137">
        <v>45716</v>
      </c>
      <c r="CU38" s="27"/>
      <c r="CV38" s="27">
        <v>16</v>
      </c>
      <c r="CW38" s="27"/>
      <c r="CX38" s="144"/>
      <c r="CY38" s="144"/>
      <c r="CZ38" s="144"/>
      <c r="DA38" s="27"/>
      <c r="DB38" s="27"/>
      <c r="DC38" s="27"/>
      <c r="DD38" s="27"/>
      <c r="DE38" s="27"/>
      <c r="DF38" s="27"/>
    </row>
    <row r="39" spans="1:110" ht="16" hidden="1">
      <c r="A39" s="28" t="s">
        <v>454</v>
      </c>
      <c r="B39" s="28"/>
      <c r="C39" s="28" t="s">
        <v>117</v>
      </c>
      <c r="D39" s="28" t="s">
        <v>117</v>
      </c>
      <c r="E39" s="27" t="s">
        <v>110</v>
      </c>
      <c r="F39" s="27" t="s">
        <v>455</v>
      </c>
      <c r="G39" s="27" t="s">
        <v>456</v>
      </c>
      <c r="H39" s="83" t="s">
        <v>457</v>
      </c>
      <c r="I39" s="27" t="s">
        <v>121</v>
      </c>
      <c r="J39" s="83">
        <v>0</v>
      </c>
      <c r="K39" s="83">
        <v>1</v>
      </c>
      <c r="L39" s="28" t="s">
        <v>159</v>
      </c>
      <c r="M39" s="28" t="s">
        <v>160</v>
      </c>
      <c r="N39" s="86">
        <v>0</v>
      </c>
      <c r="O39" s="86">
        <v>0</v>
      </c>
      <c r="P39" s="86"/>
      <c r="Q39" s="86">
        <v>0</v>
      </c>
      <c r="R39" s="86"/>
      <c r="S39" s="86"/>
      <c r="T39" s="137">
        <v>45770</v>
      </c>
      <c r="U39" s="137">
        <v>45783</v>
      </c>
      <c r="V39" s="137">
        <v>45828</v>
      </c>
      <c r="W39" s="140"/>
      <c r="X39" s="139" t="str">
        <f t="shared" si="0"/>
        <v>Send</v>
      </c>
      <c r="Y39" s="137">
        <v>45785</v>
      </c>
      <c r="Z39" s="27">
        <v>1</v>
      </c>
      <c r="AA39" s="27">
        <v>0</v>
      </c>
      <c r="AB39" s="27">
        <v>1</v>
      </c>
      <c r="AC39" s="27">
        <v>1</v>
      </c>
      <c r="AD39" s="27"/>
      <c r="AE39" s="27"/>
      <c r="AF39" s="141">
        <v>0</v>
      </c>
      <c r="AG39" s="141"/>
      <c r="AH39" s="137">
        <v>45798</v>
      </c>
      <c r="AI39" s="137">
        <v>45796</v>
      </c>
      <c r="AJ39" s="28"/>
      <c r="AK39" s="83"/>
      <c r="AL39" s="83">
        <v>0</v>
      </c>
      <c r="AM39" s="83">
        <v>0</v>
      </c>
      <c r="AN39" s="27"/>
      <c r="AO39" s="27"/>
      <c r="AP39" s="27"/>
      <c r="AQ39" s="27">
        <v>2020</v>
      </c>
      <c r="AR39" s="27">
        <v>2</v>
      </c>
      <c r="AS39" s="27">
        <v>5</v>
      </c>
      <c r="AT39" s="27"/>
      <c r="AU39" s="27">
        <v>0</v>
      </c>
      <c r="AV39" s="27">
        <v>0</v>
      </c>
      <c r="AW39" s="27">
        <v>0</v>
      </c>
      <c r="AX39" s="27">
        <v>0</v>
      </c>
      <c r="AY39" s="27">
        <v>0</v>
      </c>
      <c r="AZ39" s="27">
        <v>0</v>
      </c>
      <c r="BA39" s="27">
        <v>0</v>
      </c>
      <c r="BB39" s="27">
        <v>0</v>
      </c>
      <c r="BC39" s="27">
        <v>0</v>
      </c>
      <c r="BD39" s="27">
        <v>0</v>
      </c>
      <c r="BE39" s="27">
        <v>0</v>
      </c>
      <c r="BF39" s="27">
        <v>0</v>
      </c>
      <c r="BG39" s="27">
        <v>0</v>
      </c>
      <c r="BH39" s="27">
        <v>1</v>
      </c>
      <c r="BI39" s="27">
        <v>1</v>
      </c>
      <c r="BJ39" s="28">
        <v>0</v>
      </c>
      <c r="BK39" s="28">
        <v>0</v>
      </c>
      <c r="BL39" s="28">
        <v>0</v>
      </c>
      <c r="BM39" s="28" t="s">
        <v>458</v>
      </c>
      <c r="BN39" s="28" t="s">
        <v>147</v>
      </c>
      <c r="BO39" s="83" t="s">
        <v>459</v>
      </c>
      <c r="BP39" s="28"/>
      <c r="BQ39" s="83" t="s">
        <v>128</v>
      </c>
      <c r="BR39" s="28"/>
      <c r="BS39" s="28">
        <v>0</v>
      </c>
      <c r="BT39" s="87"/>
      <c r="BU39" s="83"/>
      <c r="BV39" s="83"/>
      <c r="BW39" s="83"/>
      <c r="BX39" s="83"/>
      <c r="BY39" s="83"/>
      <c r="BZ39" s="83"/>
      <c r="CA39" s="83">
        <v>261</v>
      </c>
      <c r="CB39" s="83">
        <v>5</v>
      </c>
      <c r="CC39" s="83" t="s">
        <v>150</v>
      </c>
      <c r="CD39" s="83"/>
      <c r="CE39" s="83">
        <v>0</v>
      </c>
      <c r="CF39" s="83"/>
      <c r="CG39" s="83">
        <v>0</v>
      </c>
      <c r="CH39" s="83"/>
      <c r="CI39" s="83"/>
      <c r="CJ39" s="83" t="s">
        <v>460</v>
      </c>
      <c r="CK39" s="87">
        <v>31280</v>
      </c>
      <c r="CL39" s="83" t="s">
        <v>461</v>
      </c>
      <c r="CM39" s="28" t="s">
        <v>462</v>
      </c>
      <c r="CN39" s="28" t="s">
        <v>463</v>
      </c>
      <c r="CO39" s="28"/>
      <c r="CP39" s="28"/>
      <c r="CQ39" s="28" t="s">
        <v>463</v>
      </c>
      <c r="CR39" s="27"/>
      <c r="CS39" s="28"/>
      <c r="CT39" s="87">
        <v>45747</v>
      </c>
      <c r="CU39" s="27">
        <v>34</v>
      </c>
      <c r="CV39" s="27">
        <v>31</v>
      </c>
      <c r="CW39" s="27">
        <v>3</v>
      </c>
      <c r="CX39" s="144"/>
      <c r="CY39" s="144"/>
      <c r="CZ39" s="144"/>
      <c r="DA39" s="83"/>
      <c r="DB39" s="83"/>
      <c r="DC39" s="83"/>
      <c r="DD39" s="83"/>
      <c r="DE39" s="83"/>
      <c r="DF39" s="83"/>
    </row>
    <row r="40" spans="1:110" s="26" customFormat="1" ht="16" hidden="1">
      <c r="A40" s="28" t="s">
        <v>464</v>
      </c>
      <c r="B40" s="28"/>
      <c r="C40" s="28" t="s">
        <v>117</v>
      </c>
      <c r="D40" s="28" t="s">
        <v>117</v>
      </c>
      <c r="E40" s="27" t="s">
        <v>110</v>
      </c>
      <c r="F40" s="27" t="s">
        <v>335</v>
      </c>
      <c r="G40" s="27" t="s">
        <v>465</v>
      </c>
      <c r="H40" s="27" t="s">
        <v>466</v>
      </c>
      <c r="I40" s="27" t="s">
        <v>121</v>
      </c>
      <c r="J40" s="83">
        <v>1</v>
      </c>
      <c r="K40" s="83">
        <v>1</v>
      </c>
      <c r="L40" s="83" t="s">
        <v>122</v>
      </c>
      <c r="M40" s="83" t="s">
        <v>123</v>
      </c>
      <c r="N40" s="86">
        <v>0</v>
      </c>
      <c r="O40" s="86">
        <v>0</v>
      </c>
      <c r="P40" s="86"/>
      <c r="Q40" s="86">
        <v>0</v>
      </c>
      <c r="R40" s="86"/>
      <c r="S40" s="86"/>
      <c r="T40" s="137">
        <v>45728</v>
      </c>
      <c r="U40" s="137"/>
      <c r="V40" s="137"/>
      <c r="W40" s="140"/>
      <c r="X40" s="139" t="str">
        <f t="shared" si="0"/>
        <v>Send</v>
      </c>
      <c r="Y40" s="137">
        <v>45731</v>
      </c>
      <c r="Z40" s="27">
        <v>0</v>
      </c>
      <c r="AA40" s="27">
        <v>0</v>
      </c>
      <c r="AB40" s="27">
        <v>0</v>
      </c>
      <c r="AC40" s="27">
        <v>0</v>
      </c>
      <c r="AD40" s="27">
        <v>0</v>
      </c>
      <c r="AE40" s="27"/>
      <c r="AF40" s="141">
        <v>0</v>
      </c>
      <c r="AG40" s="141"/>
      <c r="AH40" s="137">
        <v>45618</v>
      </c>
      <c r="AI40" s="28"/>
      <c r="AJ40" s="28"/>
      <c r="AK40" s="89">
        <v>45618</v>
      </c>
      <c r="AL40" s="134">
        <v>0</v>
      </c>
      <c r="AM40" s="28">
        <v>0</v>
      </c>
      <c r="AN40" s="27"/>
      <c r="AO40" s="27"/>
      <c r="AP40" s="27"/>
      <c r="AQ40" s="27"/>
      <c r="AR40" s="27"/>
      <c r="AS40" s="27"/>
      <c r="AT40" s="27"/>
      <c r="AU40" s="27">
        <v>0</v>
      </c>
      <c r="AV40" s="27">
        <v>1</v>
      </c>
      <c r="AW40" s="27">
        <v>1</v>
      </c>
      <c r="AX40" s="27">
        <v>0</v>
      </c>
      <c r="AY40" s="27">
        <v>0</v>
      </c>
      <c r="AZ40" s="27">
        <v>0</v>
      </c>
      <c r="BA40" s="27">
        <v>0</v>
      </c>
      <c r="BB40" s="27">
        <v>0</v>
      </c>
      <c r="BC40" s="27">
        <v>0</v>
      </c>
      <c r="BD40" s="27">
        <v>0</v>
      </c>
      <c r="BE40" s="27">
        <v>0</v>
      </c>
      <c r="BF40" s="27">
        <v>0</v>
      </c>
      <c r="BG40" s="27">
        <v>0</v>
      </c>
      <c r="BH40" s="27">
        <v>1</v>
      </c>
      <c r="BI40" s="27">
        <v>1</v>
      </c>
      <c r="BJ40" s="28">
        <v>0</v>
      </c>
      <c r="BK40" s="28">
        <v>0</v>
      </c>
      <c r="BL40" s="28">
        <v>0</v>
      </c>
      <c r="BM40" s="27" t="s">
        <v>467</v>
      </c>
      <c r="BN40" s="27" t="s">
        <v>125</v>
      </c>
      <c r="BO40" s="139" t="s">
        <v>468</v>
      </c>
      <c r="BP40" s="28" t="s">
        <v>469</v>
      </c>
      <c r="BQ40" s="83" t="s">
        <v>128</v>
      </c>
      <c r="BR40" s="83"/>
      <c r="BS40" s="83">
        <v>0</v>
      </c>
      <c r="BT40" s="137"/>
      <c r="BU40" s="27"/>
      <c r="BV40" s="27"/>
      <c r="BW40" s="27"/>
      <c r="BX40" s="27"/>
      <c r="BY40" s="27"/>
      <c r="BZ40" s="27"/>
      <c r="CA40" s="27">
        <v>99</v>
      </c>
      <c r="CB40" s="27">
        <v>2</v>
      </c>
      <c r="CC40" s="27" t="s">
        <v>150</v>
      </c>
      <c r="CD40" s="27"/>
      <c r="CE40" s="27">
        <v>0</v>
      </c>
      <c r="CF40" s="27"/>
      <c r="CG40" s="27">
        <v>0</v>
      </c>
      <c r="CH40" s="27"/>
      <c r="CI40" s="27"/>
      <c r="CJ40" s="27" t="s">
        <v>138</v>
      </c>
      <c r="CK40" s="137">
        <v>29936</v>
      </c>
      <c r="CL40" s="27" t="s">
        <v>470</v>
      </c>
      <c r="CM40" s="28" t="s">
        <v>471</v>
      </c>
      <c r="CN40" s="28" t="s">
        <v>472</v>
      </c>
      <c r="CO40" s="28"/>
      <c r="CP40" s="27"/>
      <c r="CQ40" s="28" t="s">
        <v>473</v>
      </c>
      <c r="CR40" s="27" t="s">
        <v>171</v>
      </c>
      <c r="CS40" s="28" t="s">
        <v>172</v>
      </c>
      <c r="CT40" s="27"/>
      <c r="CU40" s="27"/>
      <c r="CV40" s="27">
        <v>39</v>
      </c>
      <c r="CW40" s="27"/>
      <c r="CX40" s="144"/>
      <c r="CY40" s="144"/>
      <c r="CZ40" s="144"/>
      <c r="DA40" s="27"/>
      <c r="DB40" s="27"/>
      <c r="DC40" s="27"/>
      <c r="DD40" s="27"/>
      <c r="DE40" s="27"/>
      <c r="DF40" s="27"/>
    </row>
    <row r="41" spans="1:110" s="26" customFormat="1" ht="16">
      <c r="A41" s="28" t="s">
        <v>1854</v>
      </c>
      <c r="B41" s="28"/>
      <c r="C41" s="28" t="s">
        <v>117</v>
      </c>
      <c r="D41" s="28" t="s">
        <v>117</v>
      </c>
      <c r="E41" s="83" t="s">
        <v>110</v>
      </c>
      <c r="F41" s="83" t="s">
        <v>1855</v>
      </c>
      <c r="G41" s="83" t="s">
        <v>1856</v>
      </c>
      <c r="H41" s="83"/>
      <c r="I41" s="28"/>
      <c r="J41" s="28">
        <v>1</v>
      </c>
      <c r="K41" s="28">
        <v>1</v>
      </c>
      <c r="L41" s="233" t="s">
        <v>159</v>
      </c>
      <c r="M41" s="28" t="s">
        <v>160</v>
      </c>
      <c r="N41" s="28"/>
      <c r="O41" s="28"/>
      <c r="P41" s="80"/>
      <c r="Q41" s="80"/>
      <c r="R41" s="80"/>
      <c r="S41" s="80"/>
      <c r="T41" s="87"/>
      <c r="U41" s="87">
        <v>45804</v>
      </c>
      <c r="V41" s="87">
        <v>45824</v>
      </c>
      <c r="W41" s="136" t="s">
        <v>115</v>
      </c>
      <c r="X41" s="139" t="str">
        <f t="shared" si="0"/>
        <v>Send</v>
      </c>
      <c r="Y41" s="83"/>
      <c r="Z41" s="83"/>
      <c r="AA41" s="27"/>
      <c r="AB41" s="27"/>
      <c r="AC41" s="27"/>
      <c r="AD41" s="27"/>
      <c r="AE41" s="27"/>
      <c r="AF41" s="141"/>
      <c r="AG41" s="141"/>
      <c r="AH41" s="137">
        <v>45798</v>
      </c>
      <c r="AI41" s="28"/>
      <c r="AJ41" s="28"/>
      <c r="AK41" s="28"/>
      <c r="AL41" s="28"/>
      <c r="AM41" s="28"/>
      <c r="AN41" s="83"/>
      <c r="AO41" s="83"/>
      <c r="AP41" s="83"/>
      <c r="AQ41" s="83"/>
      <c r="AR41" s="83"/>
      <c r="AS41" s="83"/>
      <c r="AT41" s="27" t="s">
        <v>162</v>
      </c>
      <c r="AU41" s="27">
        <v>0</v>
      </c>
      <c r="AV41" s="83">
        <v>0</v>
      </c>
      <c r="AW41" s="83">
        <v>0</v>
      </c>
      <c r="AX41" s="27">
        <v>0</v>
      </c>
      <c r="AY41" s="83">
        <v>0</v>
      </c>
      <c r="AZ41" s="27">
        <v>0</v>
      </c>
      <c r="BA41" s="27">
        <v>0</v>
      </c>
      <c r="BB41" s="27">
        <v>0</v>
      </c>
      <c r="BC41" s="27">
        <v>0</v>
      </c>
      <c r="BD41" s="27">
        <v>0</v>
      </c>
      <c r="BE41" s="27">
        <v>0</v>
      </c>
      <c r="BF41" s="27">
        <v>0</v>
      </c>
      <c r="BG41" s="27">
        <v>0</v>
      </c>
      <c r="BH41" s="27">
        <v>0</v>
      </c>
      <c r="BI41" s="27">
        <v>0</v>
      </c>
      <c r="BJ41" s="27">
        <v>0</v>
      </c>
      <c r="BK41" s="27">
        <v>0</v>
      </c>
      <c r="BL41" s="27">
        <v>0</v>
      </c>
      <c r="BM41" s="28"/>
      <c r="BN41" s="83"/>
      <c r="BO41" s="87"/>
      <c r="BP41" s="83"/>
      <c r="BQ41" s="83" t="s">
        <v>128</v>
      </c>
      <c r="BR41" s="83"/>
      <c r="BS41" s="83"/>
      <c r="BT41" s="83"/>
      <c r="BU41" s="83"/>
      <c r="BV41" s="83"/>
      <c r="BW41" s="83"/>
      <c r="BX41" s="83"/>
      <c r="BY41" s="83"/>
      <c r="BZ41" s="83"/>
      <c r="CA41" s="83"/>
      <c r="CB41" s="83"/>
      <c r="CC41" s="83"/>
      <c r="CD41" s="83"/>
      <c r="CE41" s="83">
        <v>0</v>
      </c>
      <c r="CF41" s="83"/>
      <c r="CG41" s="83"/>
      <c r="CH41" s="83"/>
      <c r="CI41" s="83"/>
      <c r="CJ41" s="83"/>
      <c r="CK41" s="83"/>
      <c r="CL41" s="83" t="s">
        <v>1857</v>
      </c>
      <c r="CM41" s="28" t="s">
        <v>1858</v>
      </c>
      <c r="CN41" s="233" t="s">
        <v>1859</v>
      </c>
      <c r="CO41" s="83"/>
      <c r="CP41" s="83"/>
      <c r="CQ41" s="233" t="s">
        <v>1859</v>
      </c>
      <c r="CR41" s="83"/>
      <c r="CS41" s="83"/>
      <c r="CT41" s="83"/>
      <c r="CU41" s="83"/>
      <c r="CV41" s="83"/>
      <c r="CW41" s="83"/>
      <c r="CX41" s="83"/>
      <c r="CY41" s="83"/>
      <c r="CZ41" s="83"/>
      <c r="DA41" s="83"/>
      <c r="DB41" s="83"/>
      <c r="DC41" s="83"/>
      <c r="DD41" s="83"/>
      <c r="DE41" s="83"/>
      <c r="DF41" s="83"/>
    </row>
    <row r="42" spans="1:110" s="26" customFormat="1" ht="16" hidden="1">
      <c r="A42" s="28" t="s">
        <v>487</v>
      </c>
      <c r="B42" s="28"/>
      <c r="C42" s="28" t="s">
        <v>117</v>
      </c>
      <c r="D42" s="28" t="s">
        <v>117</v>
      </c>
      <c r="E42" s="27" t="s">
        <v>110</v>
      </c>
      <c r="F42" s="27" t="s">
        <v>488</v>
      </c>
      <c r="G42" s="27" t="s">
        <v>489</v>
      </c>
      <c r="H42" s="83" t="s">
        <v>490</v>
      </c>
      <c r="I42" s="27" t="s">
        <v>121</v>
      </c>
      <c r="J42" s="83">
        <v>0</v>
      </c>
      <c r="K42" s="83">
        <v>1</v>
      </c>
      <c r="L42" s="28" t="s">
        <v>122</v>
      </c>
      <c r="M42" s="28" t="s">
        <v>123</v>
      </c>
      <c r="N42" s="86">
        <v>0</v>
      </c>
      <c r="O42" s="86">
        <v>0</v>
      </c>
      <c r="P42" s="86"/>
      <c r="Q42" s="86">
        <v>0</v>
      </c>
      <c r="R42" s="86"/>
      <c r="S42" s="86"/>
      <c r="T42" s="137">
        <v>45764</v>
      </c>
      <c r="U42" s="137">
        <v>45778</v>
      </c>
      <c r="V42" s="137">
        <v>45805</v>
      </c>
      <c r="W42" s="140"/>
      <c r="X42" s="139" t="str">
        <f t="shared" si="0"/>
        <v>Send</v>
      </c>
      <c r="Y42" s="137">
        <v>45821</v>
      </c>
      <c r="Z42" s="27">
        <v>1</v>
      </c>
      <c r="AA42" s="27">
        <v>1</v>
      </c>
      <c r="AB42" s="27">
        <v>0</v>
      </c>
      <c r="AC42" s="27">
        <v>0</v>
      </c>
      <c r="AD42" s="27"/>
      <c r="AE42" s="27"/>
      <c r="AF42" s="141">
        <v>0</v>
      </c>
      <c r="AG42" s="141"/>
      <c r="AH42" s="137">
        <v>45667</v>
      </c>
      <c r="AI42" s="28"/>
      <c r="AJ42" s="28"/>
      <c r="AK42" s="89">
        <v>45667</v>
      </c>
      <c r="AL42" s="134">
        <v>0</v>
      </c>
      <c r="AM42" s="28">
        <v>0</v>
      </c>
      <c r="AN42" s="27"/>
      <c r="AO42" s="27"/>
      <c r="AP42" s="27"/>
      <c r="AQ42" s="27"/>
      <c r="AR42" s="27"/>
      <c r="AS42" s="27"/>
      <c r="AT42" s="27"/>
      <c r="AU42" s="27">
        <v>0</v>
      </c>
      <c r="AV42" s="27">
        <v>0</v>
      </c>
      <c r="AW42" s="27">
        <v>0</v>
      </c>
      <c r="AX42" s="27">
        <v>0</v>
      </c>
      <c r="AY42" s="27">
        <v>0</v>
      </c>
      <c r="AZ42" s="27">
        <v>0</v>
      </c>
      <c r="BA42" s="27">
        <v>0</v>
      </c>
      <c r="BB42" s="27">
        <v>0</v>
      </c>
      <c r="BC42" s="27">
        <v>0</v>
      </c>
      <c r="BD42" s="27">
        <v>0</v>
      </c>
      <c r="BE42" s="27">
        <v>0</v>
      </c>
      <c r="BF42" s="27">
        <v>0</v>
      </c>
      <c r="BG42" s="27">
        <v>0</v>
      </c>
      <c r="BH42" s="27">
        <v>1</v>
      </c>
      <c r="BI42" s="27">
        <v>0</v>
      </c>
      <c r="BJ42" s="28">
        <v>0</v>
      </c>
      <c r="BK42" s="28">
        <v>0</v>
      </c>
      <c r="BL42" s="28">
        <v>0</v>
      </c>
      <c r="BM42" s="83" t="s">
        <v>491</v>
      </c>
      <c r="BN42" s="83" t="s">
        <v>147</v>
      </c>
      <c r="BO42" s="83" t="s">
        <v>492</v>
      </c>
      <c r="BP42" s="27" t="s">
        <v>493</v>
      </c>
      <c r="BQ42" s="83" t="s">
        <v>128</v>
      </c>
      <c r="BR42" s="28"/>
      <c r="BS42" s="28">
        <v>0</v>
      </c>
      <c r="BT42" s="137"/>
      <c r="BU42" s="27"/>
      <c r="BV42" s="27"/>
      <c r="BW42" s="27"/>
      <c r="BX42" s="27"/>
      <c r="BY42" s="27"/>
      <c r="BZ42" s="27"/>
      <c r="CA42" s="27">
        <v>112</v>
      </c>
      <c r="CB42" s="27">
        <v>2</v>
      </c>
      <c r="CC42" s="27" t="s">
        <v>150</v>
      </c>
      <c r="CD42" s="27"/>
      <c r="CE42" s="27">
        <v>0</v>
      </c>
      <c r="CF42" s="27"/>
      <c r="CG42" s="27">
        <v>0</v>
      </c>
      <c r="CH42" s="27"/>
      <c r="CI42" s="27"/>
      <c r="CJ42" s="27" t="s">
        <v>494</v>
      </c>
      <c r="CK42" s="137">
        <v>30670</v>
      </c>
      <c r="CL42" s="27" t="s">
        <v>495</v>
      </c>
      <c r="CM42" s="28" t="s">
        <v>496</v>
      </c>
      <c r="CN42" s="83" t="s">
        <v>497</v>
      </c>
      <c r="CO42" s="83"/>
      <c r="CP42" s="83"/>
      <c r="CQ42" s="83" t="s">
        <v>497</v>
      </c>
      <c r="CR42" s="27"/>
      <c r="CS42" s="83"/>
      <c r="CT42" s="27"/>
      <c r="CU42" s="27">
        <v>22</v>
      </c>
      <c r="CV42" s="27">
        <v>25</v>
      </c>
      <c r="CW42" s="27">
        <v>-3</v>
      </c>
      <c r="CX42" s="144"/>
      <c r="CY42" s="144"/>
      <c r="CZ42" s="144"/>
      <c r="DA42" s="27"/>
      <c r="DB42" s="27"/>
      <c r="DC42" s="27"/>
      <c r="DD42" s="27"/>
      <c r="DE42" s="27"/>
      <c r="DF42" s="27"/>
    </row>
    <row r="43" spans="1:110" ht="16" hidden="1">
      <c r="A43" s="28" t="s">
        <v>498</v>
      </c>
      <c r="B43" s="28"/>
      <c r="C43" s="28" t="s">
        <v>117</v>
      </c>
      <c r="D43" s="28" t="s">
        <v>117</v>
      </c>
      <c r="E43" s="27" t="s">
        <v>110</v>
      </c>
      <c r="F43" s="27" t="s">
        <v>499</v>
      </c>
      <c r="G43" s="27" t="s">
        <v>500</v>
      </c>
      <c r="H43" s="27" t="s">
        <v>501</v>
      </c>
      <c r="I43" s="27" t="s">
        <v>121</v>
      </c>
      <c r="J43" s="28">
        <v>0</v>
      </c>
      <c r="K43" s="83">
        <v>0</v>
      </c>
      <c r="L43" s="28" t="s">
        <v>159</v>
      </c>
      <c r="M43" s="83" t="s">
        <v>160</v>
      </c>
      <c r="N43" s="83"/>
      <c r="O43" s="83"/>
      <c r="P43" s="83"/>
      <c r="Q43" s="83"/>
      <c r="R43" s="83"/>
      <c r="S43" s="83"/>
      <c r="T43" s="27"/>
      <c r="U43" s="27"/>
      <c r="V43" s="27"/>
      <c r="W43" s="149"/>
      <c r="X43" s="139" t="str">
        <f t="shared" si="0"/>
        <v>Send</v>
      </c>
      <c r="Y43" s="27"/>
      <c r="Z43" s="27">
        <v>1</v>
      </c>
      <c r="AA43" s="27"/>
      <c r="AB43" s="27"/>
      <c r="AC43" s="27"/>
      <c r="AD43" s="27"/>
      <c r="AE43" s="27"/>
      <c r="AF43" s="141">
        <v>0</v>
      </c>
      <c r="AG43" s="141"/>
      <c r="AH43" s="141"/>
      <c r="AI43" s="28"/>
      <c r="AJ43" s="28"/>
      <c r="AK43" s="28"/>
      <c r="AL43" s="28"/>
      <c r="AM43" s="28">
        <v>0</v>
      </c>
      <c r="AN43" s="27">
        <v>1</v>
      </c>
      <c r="AO43" s="27" t="s">
        <v>502</v>
      </c>
      <c r="AP43" s="27"/>
      <c r="AQ43" s="27"/>
      <c r="AR43" s="27"/>
      <c r="AS43" s="27"/>
      <c r="AT43" s="27"/>
      <c r="AU43" s="27">
        <v>0</v>
      </c>
      <c r="AV43" s="27">
        <v>0</v>
      </c>
      <c r="AW43" s="27">
        <v>0</v>
      </c>
      <c r="AX43" s="27">
        <v>0</v>
      </c>
      <c r="AY43" s="27">
        <v>0</v>
      </c>
      <c r="AZ43" s="27">
        <v>0</v>
      </c>
      <c r="BA43" s="27">
        <v>0</v>
      </c>
      <c r="BB43" s="27">
        <v>0</v>
      </c>
      <c r="BC43" s="27">
        <v>0</v>
      </c>
      <c r="BD43" s="27">
        <v>0</v>
      </c>
      <c r="BE43" s="27">
        <v>0</v>
      </c>
      <c r="BF43" s="27">
        <v>0</v>
      </c>
      <c r="BG43" s="27">
        <v>0</v>
      </c>
      <c r="BH43" s="27">
        <v>0</v>
      </c>
      <c r="BI43" s="27">
        <v>0</v>
      </c>
      <c r="BJ43" s="28">
        <v>0</v>
      </c>
      <c r="BK43" s="28">
        <v>0</v>
      </c>
      <c r="BL43" s="28">
        <v>0</v>
      </c>
      <c r="BM43" s="27" t="s">
        <v>503</v>
      </c>
      <c r="BN43" s="27" t="s">
        <v>147</v>
      </c>
      <c r="BO43" s="83" t="s">
        <v>504</v>
      </c>
      <c r="BP43" s="27" t="s">
        <v>505</v>
      </c>
      <c r="BQ43" s="83" t="s">
        <v>128</v>
      </c>
      <c r="BR43" s="83"/>
      <c r="BS43" s="83"/>
      <c r="BT43" s="83"/>
      <c r="BU43" s="83"/>
      <c r="BV43" s="83"/>
      <c r="BW43" s="83"/>
      <c r="BX43" s="83"/>
      <c r="BY43" s="83"/>
      <c r="BZ43" s="83"/>
      <c r="CA43" s="83">
        <v>0</v>
      </c>
      <c r="CB43" s="83">
        <v>0</v>
      </c>
      <c r="CC43" s="83" t="s">
        <v>150</v>
      </c>
      <c r="CD43" s="83"/>
      <c r="CE43" s="83">
        <v>0</v>
      </c>
      <c r="CF43" s="83"/>
      <c r="CG43" s="83">
        <v>0</v>
      </c>
      <c r="CH43" s="83"/>
      <c r="CI43" s="83"/>
      <c r="CJ43" s="83" t="s">
        <v>138</v>
      </c>
      <c r="CK43" s="83"/>
      <c r="CL43" s="83" t="s">
        <v>506</v>
      </c>
      <c r="CM43" s="28" t="s">
        <v>507</v>
      </c>
      <c r="CN43" s="28" t="s">
        <v>508</v>
      </c>
      <c r="CO43" s="28"/>
      <c r="CP43" s="27"/>
      <c r="CQ43" s="28" t="s">
        <v>508</v>
      </c>
      <c r="CR43" s="27"/>
      <c r="CS43" s="83"/>
      <c r="CT43" s="83"/>
      <c r="CU43" s="27"/>
      <c r="CV43" s="27"/>
      <c r="CW43" s="27"/>
      <c r="CX43" s="144"/>
      <c r="CY43" s="144"/>
      <c r="CZ43" s="144"/>
      <c r="DA43" s="83"/>
      <c r="DB43" s="83"/>
      <c r="DC43" s="83"/>
      <c r="DD43" s="83"/>
      <c r="DE43" s="83"/>
      <c r="DF43" s="83"/>
    </row>
    <row r="44" spans="1:110" s="26" customFormat="1" ht="16">
      <c r="A44" s="28" t="s">
        <v>474</v>
      </c>
      <c r="B44" s="28"/>
      <c r="C44" s="28" t="s">
        <v>117</v>
      </c>
      <c r="D44" s="28" t="s">
        <v>117</v>
      </c>
      <c r="E44" s="27" t="s">
        <v>110</v>
      </c>
      <c r="F44" s="83" t="s">
        <v>475</v>
      </c>
      <c r="G44" s="83" t="s">
        <v>476</v>
      </c>
      <c r="H44" s="83" t="s">
        <v>477</v>
      </c>
      <c r="I44" s="27" t="s">
        <v>121</v>
      </c>
      <c r="J44" s="83">
        <v>1</v>
      </c>
      <c r="K44" s="83">
        <v>1</v>
      </c>
      <c r="L44" s="28" t="s">
        <v>159</v>
      </c>
      <c r="M44" s="28" t="s">
        <v>160</v>
      </c>
      <c r="N44" s="86">
        <v>0</v>
      </c>
      <c r="O44" s="86">
        <v>0</v>
      </c>
      <c r="P44" s="86"/>
      <c r="Q44" s="86">
        <v>0</v>
      </c>
      <c r="R44" s="86"/>
      <c r="S44" s="86"/>
      <c r="T44" s="87">
        <v>45797</v>
      </c>
      <c r="U44" s="87"/>
      <c r="V44" s="87"/>
      <c r="W44" s="136" t="s">
        <v>115</v>
      </c>
      <c r="X44" s="139" t="str">
        <f t="shared" si="0"/>
        <v>Send</v>
      </c>
      <c r="Y44" s="87">
        <v>45931</v>
      </c>
      <c r="Z44" s="27">
        <v>1</v>
      </c>
      <c r="AA44" s="27">
        <v>1</v>
      </c>
      <c r="AB44" s="27"/>
      <c r="AC44" s="27">
        <v>0</v>
      </c>
      <c r="AD44" s="27"/>
      <c r="AE44" s="27"/>
      <c r="AF44" s="141">
        <v>0</v>
      </c>
      <c r="AG44" s="141"/>
      <c r="AH44" s="137">
        <v>45797</v>
      </c>
      <c r="AI44" s="28"/>
      <c r="AJ44" s="89">
        <v>45793</v>
      </c>
      <c r="AK44" s="28"/>
      <c r="AL44" s="28">
        <v>0</v>
      </c>
      <c r="AM44" s="28">
        <v>0</v>
      </c>
      <c r="AN44" s="27"/>
      <c r="AO44" s="27"/>
      <c r="AP44" s="27" t="s">
        <v>267</v>
      </c>
      <c r="AQ44" s="27">
        <v>2024</v>
      </c>
      <c r="AR44" s="27">
        <v>3</v>
      </c>
      <c r="AS44" s="27">
        <v>8</v>
      </c>
      <c r="AT44" s="27" t="s">
        <v>162</v>
      </c>
      <c r="AU44" s="27">
        <v>0</v>
      </c>
      <c r="AV44" s="83">
        <v>0</v>
      </c>
      <c r="AW44" s="83">
        <v>0</v>
      </c>
      <c r="AX44" s="27">
        <v>0</v>
      </c>
      <c r="AY44" s="83">
        <v>0</v>
      </c>
      <c r="AZ44" s="27">
        <v>0</v>
      </c>
      <c r="BA44" s="27">
        <v>0</v>
      </c>
      <c r="BB44" s="27">
        <v>0</v>
      </c>
      <c r="BC44" s="27">
        <v>0</v>
      </c>
      <c r="BD44" s="27">
        <v>0</v>
      </c>
      <c r="BE44" s="27">
        <v>0</v>
      </c>
      <c r="BF44" s="27">
        <v>0</v>
      </c>
      <c r="BG44" s="27">
        <v>0</v>
      </c>
      <c r="BH44" s="83">
        <v>1</v>
      </c>
      <c r="BI44" s="83">
        <v>1</v>
      </c>
      <c r="BJ44" s="83">
        <v>0</v>
      </c>
      <c r="BK44" s="28">
        <v>0</v>
      </c>
      <c r="BL44" s="83">
        <v>0</v>
      </c>
      <c r="BM44" s="83" t="s">
        <v>478</v>
      </c>
      <c r="BN44" s="83" t="s">
        <v>147</v>
      </c>
      <c r="BO44" s="83" t="s">
        <v>479</v>
      </c>
      <c r="BP44" s="27" t="s">
        <v>480</v>
      </c>
      <c r="BQ44" s="83" t="s">
        <v>128</v>
      </c>
      <c r="BR44" s="28"/>
      <c r="BS44" s="28">
        <v>0</v>
      </c>
      <c r="BT44" s="137"/>
      <c r="BU44" s="27"/>
      <c r="BV44" s="27"/>
      <c r="BW44" s="27"/>
      <c r="BX44" s="27"/>
      <c r="BY44" s="27"/>
      <c r="BZ44" s="27"/>
      <c r="CA44" s="27">
        <v>0</v>
      </c>
      <c r="CB44" s="27">
        <v>0</v>
      </c>
      <c r="CC44" s="27" t="s">
        <v>150</v>
      </c>
      <c r="CD44" s="27"/>
      <c r="CE44" s="27">
        <v>0</v>
      </c>
      <c r="CF44" s="27"/>
      <c r="CG44" s="27">
        <v>0</v>
      </c>
      <c r="CH44" s="27"/>
      <c r="CI44" s="27"/>
      <c r="CJ44" s="27" t="s">
        <v>481</v>
      </c>
      <c r="CK44" s="137">
        <v>29936</v>
      </c>
      <c r="CL44" s="27" t="s">
        <v>482</v>
      </c>
      <c r="CM44" s="28" t="s">
        <v>483</v>
      </c>
      <c r="CN44" s="28" t="s">
        <v>484</v>
      </c>
      <c r="CO44" s="28" t="s">
        <v>485</v>
      </c>
      <c r="CP44" s="83"/>
      <c r="CQ44" s="28" t="s">
        <v>486</v>
      </c>
      <c r="CR44" s="83"/>
      <c r="CS44" s="83"/>
      <c r="CT44" s="137">
        <v>45657</v>
      </c>
      <c r="CU44" s="83">
        <v>45</v>
      </c>
      <c r="CV44" s="27">
        <v>48</v>
      </c>
      <c r="CW44" s="27">
        <v>-3</v>
      </c>
      <c r="CX44" s="144"/>
      <c r="CY44" s="144">
        <v>111</v>
      </c>
      <c r="CZ44" s="144"/>
      <c r="DA44" s="27"/>
      <c r="DB44" s="27"/>
      <c r="DC44" s="27"/>
      <c r="DD44" s="27"/>
      <c r="DE44" s="27"/>
      <c r="DF44" s="27"/>
    </row>
    <row r="45" spans="1:110" ht="16" hidden="1">
      <c r="A45" s="28" t="s">
        <v>509</v>
      </c>
      <c r="B45" s="28"/>
      <c r="C45" s="28" t="s">
        <v>155</v>
      </c>
      <c r="D45" s="28" t="s">
        <v>117</v>
      </c>
      <c r="E45" s="27" t="s">
        <v>388</v>
      </c>
      <c r="F45" s="27" t="s">
        <v>522</v>
      </c>
      <c r="G45" s="27" t="s">
        <v>511</v>
      </c>
      <c r="H45" s="27" t="s">
        <v>512</v>
      </c>
      <c r="I45" s="27" t="s">
        <v>121</v>
      </c>
      <c r="J45" s="28">
        <v>0</v>
      </c>
      <c r="K45" s="83">
        <v>1</v>
      </c>
      <c r="L45" s="28" t="s">
        <v>159</v>
      </c>
      <c r="M45" s="28" t="s">
        <v>160</v>
      </c>
      <c r="N45" s="86">
        <v>0</v>
      </c>
      <c r="O45" s="86">
        <v>0</v>
      </c>
      <c r="P45" s="86"/>
      <c r="Q45" s="86">
        <v>0</v>
      </c>
      <c r="R45" s="86"/>
      <c r="S45" s="86"/>
      <c r="T45" s="137">
        <v>45772</v>
      </c>
      <c r="U45" s="137">
        <v>45790</v>
      </c>
      <c r="V45" s="137">
        <v>45807</v>
      </c>
      <c r="W45" s="140"/>
      <c r="X45" s="139" t="str">
        <f t="shared" si="0"/>
        <v>Send</v>
      </c>
      <c r="Y45" s="137">
        <v>45771</v>
      </c>
      <c r="Z45" s="27">
        <v>1</v>
      </c>
      <c r="AA45" s="27">
        <v>0</v>
      </c>
      <c r="AB45" s="27">
        <v>0</v>
      </c>
      <c r="AC45" s="27">
        <v>0</v>
      </c>
      <c r="AD45" s="27"/>
      <c r="AE45" s="27"/>
      <c r="AF45" s="141">
        <v>2.0833333333333332E-2</v>
      </c>
      <c r="AG45" s="141"/>
      <c r="AH45" s="141"/>
      <c r="AI45" s="27"/>
      <c r="AJ45" s="89"/>
      <c r="AK45" s="83"/>
      <c r="AL45" s="83">
        <v>0</v>
      </c>
      <c r="AM45" s="83">
        <v>0</v>
      </c>
      <c r="AN45" s="27"/>
      <c r="AO45" s="27"/>
      <c r="AP45" s="27" t="s">
        <v>161</v>
      </c>
      <c r="AQ45" s="27">
        <v>2024</v>
      </c>
      <c r="AR45" s="27">
        <v>2</v>
      </c>
      <c r="AS45" s="27">
        <v>4</v>
      </c>
      <c r="AT45" s="27" t="s">
        <v>192</v>
      </c>
      <c r="AU45" s="27">
        <v>0</v>
      </c>
      <c r="AV45" s="27">
        <v>0</v>
      </c>
      <c r="AW45" s="27">
        <v>0</v>
      </c>
      <c r="AX45" s="27">
        <v>0</v>
      </c>
      <c r="AY45" s="27">
        <v>0</v>
      </c>
      <c r="AZ45" s="27">
        <v>0</v>
      </c>
      <c r="BA45" s="27">
        <v>0</v>
      </c>
      <c r="BB45" s="27">
        <v>0</v>
      </c>
      <c r="BC45" s="27">
        <v>0</v>
      </c>
      <c r="BD45" s="27">
        <v>0</v>
      </c>
      <c r="BE45" s="27">
        <v>0</v>
      </c>
      <c r="BF45" s="27">
        <v>0</v>
      </c>
      <c r="BG45" s="27">
        <v>0</v>
      </c>
      <c r="BH45" s="27">
        <v>1</v>
      </c>
      <c r="BI45" s="83">
        <v>1</v>
      </c>
      <c r="BJ45" s="28">
        <v>0</v>
      </c>
      <c r="BK45" s="28">
        <v>0</v>
      </c>
      <c r="BL45" s="28">
        <v>0</v>
      </c>
      <c r="BM45" s="141" t="s">
        <v>138</v>
      </c>
      <c r="BN45" s="141"/>
      <c r="BO45" s="27"/>
      <c r="BP45" s="27"/>
      <c r="BQ45" s="83" t="s">
        <v>128</v>
      </c>
      <c r="BR45" s="89"/>
      <c r="BS45" s="28">
        <v>0</v>
      </c>
      <c r="BT45" s="27"/>
      <c r="BU45" s="27"/>
      <c r="BV45" s="27"/>
      <c r="BW45" s="27"/>
      <c r="BX45" s="27"/>
      <c r="BY45" s="27"/>
      <c r="BZ45" s="27"/>
      <c r="CA45" s="27">
        <v>184</v>
      </c>
      <c r="CB45" s="27">
        <v>3</v>
      </c>
      <c r="CC45" s="27" t="s">
        <v>150</v>
      </c>
      <c r="CD45" s="27"/>
      <c r="CE45" s="27">
        <v>0</v>
      </c>
      <c r="CF45" s="27"/>
      <c r="CG45" s="27">
        <v>0</v>
      </c>
      <c r="CH45" s="27"/>
      <c r="CI45" s="27"/>
      <c r="CJ45" s="27" t="s">
        <v>516</v>
      </c>
      <c r="CK45" s="27"/>
      <c r="CL45" s="27" t="s">
        <v>523</v>
      </c>
      <c r="CM45" s="28" t="s">
        <v>518</v>
      </c>
      <c r="CN45" s="28" t="s">
        <v>520</v>
      </c>
      <c r="CO45" s="28" t="s">
        <v>519</v>
      </c>
      <c r="CP45" s="27"/>
      <c r="CQ45" s="28" t="s">
        <v>521</v>
      </c>
      <c r="CR45" s="27"/>
      <c r="CS45" s="28"/>
      <c r="CT45" s="87">
        <v>45716</v>
      </c>
      <c r="CU45" s="27">
        <v>35</v>
      </c>
      <c r="CV45" s="27">
        <v>30</v>
      </c>
      <c r="CW45" s="27">
        <v>5</v>
      </c>
      <c r="CX45" s="144"/>
      <c r="CY45" s="144"/>
      <c r="CZ45" s="144"/>
      <c r="DA45" s="83"/>
      <c r="DB45" s="83"/>
      <c r="DC45" s="83"/>
      <c r="DD45" s="83"/>
      <c r="DE45" s="83"/>
      <c r="DF45" s="83"/>
    </row>
    <row r="46" spans="1:110" s="26" customFormat="1" ht="16" hidden="1">
      <c r="A46" s="28" t="s">
        <v>524</v>
      </c>
      <c r="B46" s="28"/>
      <c r="C46" s="28" t="s">
        <v>142</v>
      </c>
      <c r="D46" s="28" t="s">
        <v>142</v>
      </c>
      <c r="E46" s="27" t="s">
        <v>110</v>
      </c>
      <c r="F46" s="27" t="s">
        <v>525</v>
      </c>
      <c r="G46" s="27" t="s">
        <v>526</v>
      </c>
      <c r="H46" s="27" t="s">
        <v>527</v>
      </c>
      <c r="I46" s="83"/>
      <c r="J46" s="83">
        <v>1</v>
      </c>
      <c r="K46" s="28">
        <v>0</v>
      </c>
      <c r="L46" s="144"/>
      <c r="M46" s="83"/>
      <c r="N46" s="28"/>
      <c r="O46" s="28"/>
      <c r="P46" s="28"/>
      <c r="Q46" s="28"/>
      <c r="R46" s="28"/>
      <c r="S46" s="28"/>
      <c r="T46" s="87"/>
      <c r="U46" s="87"/>
      <c r="V46" s="87"/>
      <c r="W46" s="136"/>
      <c r="X46" s="139" t="str">
        <f t="shared" si="0"/>
        <v>Send</v>
      </c>
      <c r="Y46" s="145"/>
      <c r="Z46" s="83"/>
      <c r="AA46" s="27"/>
      <c r="AB46" s="27"/>
      <c r="AC46" s="27"/>
      <c r="AD46" s="27"/>
      <c r="AE46" s="27"/>
      <c r="AF46" s="141">
        <v>0</v>
      </c>
      <c r="AG46" s="141"/>
      <c r="AH46" s="141"/>
      <c r="AI46" s="28"/>
      <c r="AJ46" s="28"/>
      <c r="AK46" s="28"/>
      <c r="AL46" s="28"/>
      <c r="AM46" s="28">
        <v>0</v>
      </c>
      <c r="AN46" s="83"/>
      <c r="AO46" s="83"/>
      <c r="AP46" s="83"/>
      <c r="AQ46" s="83">
        <v>2024</v>
      </c>
      <c r="AR46" s="83"/>
      <c r="AS46" s="83"/>
      <c r="AT46" s="27"/>
      <c r="AU46" s="27">
        <v>0</v>
      </c>
      <c r="AV46" s="83">
        <v>0</v>
      </c>
      <c r="AW46" s="83">
        <v>0</v>
      </c>
      <c r="AX46" s="27">
        <v>0</v>
      </c>
      <c r="AY46" s="83">
        <v>0</v>
      </c>
      <c r="AZ46" s="27">
        <v>0</v>
      </c>
      <c r="BA46" s="27">
        <v>0</v>
      </c>
      <c r="BB46" s="27">
        <v>0</v>
      </c>
      <c r="BC46" s="27">
        <v>0</v>
      </c>
      <c r="BD46" s="27">
        <v>0</v>
      </c>
      <c r="BE46" s="27">
        <v>0</v>
      </c>
      <c r="BF46" s="27">
        <v>0</v>
      </c>
      <c r="BG46" s="27">
        <v>0</v>
      </c>
      <c r="BH46" s="83">
        <v>0</v>
      </c>
      <c r="BI46" s="83">
        <v>0</v>
      </c>
      <c r="BJ46" s="83">
        <v>0</v>
      </c>
      <c r="BK46" s="83">
        <v>0</v>
      </c>
      <c r="BL46" s="83">
        <v>0</v>
      </c>
      <c r="BM46" s="83" t="s">
        <v>528</v>
      </c>
      <c r="BN46" s="83" t="s">
        <v>147</v>
      </c>
      <c r="BO46" s="83" t="s">
        <v>529</v>
      </c>
      <c r="BP46" s="27" t="s">
        <v>530</v>
      </c>
      <c r="BQ46" s="83" t="s">
        <v>128</v>
      </c>
      <c r="BR46" s="83"/>
      <c r="BS46" s="83"/>
      <c r="BT46" s="83"/>
      <c r="BU46" s="83"/>
      <c r="BV46" s="83"/>
      <c r="BW46" s="83"/>
      <c r="BX46" s="83"/>
      <c r="BY46" s="83"/>
      <c r="BZ46" s="83"/>
      <c r="CA46" s="83"/>
      <c r="CB46" s="83"/>
      <c r="CC46" s="83" t="s">
        <v>150</v>
      </c>
      <c r="CD46" s="83"/>
      <c r="CE46" s="83">
        <v>0</v>
      </c>
      <c r="CF46" s="83"/>
      <c r="CG46" s="83"/>
      <c r="CH46" s="83"/>
      <c r="CI46" s="83"/>
      <c r="CJ46" s="83" t="s">
        <v>138</v>
      </c>
      <c r="CK46" s="83"/>
      <c r="CL46" s="83" t="s">
        <v>531</v>
      </c>
      <c r="CM46" s="28"/>
      <c r="CN46" s="28" t="s">
        <v>532</v>
      </c>
      <c r="CO46" s="27"/>
      <c r="CP46" s="83"/>
      <c r="CQ46" s="28"/>
      <c r="CR46" s="83"/>
      <c r="CS46" s="83"/>
      <c r="CT46" s="27"/>
      <c r="CU46" s="83"/>
      <c r="CV46" s="83"/>
      <c r="CW46" s="83"/>
      <c r="CX46" s="83"/>
      <c r="CY46" s="83"/>
      <c r="CZ46" s="83"/>
      <c r="DA46" s="27"/>
      <c r="DB46" s="27"/>
      <c r="DC46" s="27"/>
      <c r="DD46" s="27"/>
      <c r="DE46" s="27"/>
      <c r="DF46" s="27"/>
    </row>
    <row r="47" spans="1:110" ht="16" hidden="1">
      <c r="A47" s="28" t="s">
        <v>533</v>
      </c>
      <c r="B47" s="28"/>
      <c r="C47" s="28" t="s">
        <v>142</v>
      </c>
      <c r="D47" s="28" t="s">
        <v>142</v>
      </c>
      <c r="E47" s="27" t="s">
        <v>110</v>
      </c>
      <c r="F47" s="27" t="s">
        <v>534</v>
      </c>
      <c r="G47" s="27" t="s">
        <v>535</v>
      </c>
      <c r="H47" s="27" t="s">
        <v>536</v>
      </c>
      <c r="I47" s="83"/>
      <c r="J47" s="83">
        <v>0</v>
      </c>
      <c r="K47" s="28">
        <v>0</v>
      </c>
      <c r="L47" s="144"/>
      <c r="M47" s="83"/>
      <c r="N47" s="28"/>
      <c r="O47" s="28"/>
      <c r="P47" s="28"/>
      <c r="Q47" s="28"/>
      <c r="R47" s="28"/>
      <c r="S47" s="28"/>
      <c r="T47" s="87"/>
      <c r="U47" s="87"/>
      <c r="V47" s="87"/>
      <c r="W47" s="136"/>
      <c r="X47" s="139" t="str">
        <f t="shared" si="0"/>
        <v>Send</v>
      </c>
      <c r="Y47" s="145"/>
      <c r="Z47" s="83"/>
      <c r="AA47" s="27"/>
      <c r="AB47" s="27"/>
      <c r="AC47" s="27"/>
      <c r="AD47" s="27"/>
      <c r="AE47" s="27"/>
      <c r="AF47" s="141">
        <v>0</v>
      </c>
      <c r="AG47" s="141"/>
      <c r="AH47" s="141"/>
      <c r="AI47" s="28"/>
      <c r="AJ47" s="28"/>
      <c r="AK47" s="28"/>
      <c r="AL47" s="28"/>
      <c r="AM47" s="28">
        <v>0</v>
      </c>
      <c r="AN47" s="83"/>
      <c r="AO47" s="83"/>
      <c r="AP47" s="83"/>
      <c r="AQ47" s="83"/>
      <c r="AR47" s="83"/>
      <c r="AS47" s="83"/>
      <c r="AT47" s="27"/>
      <c r="AU47" s="27">
        <v>0</v>
      </c>
      <c r="AV47" s="83">
        <v>0</v>
      </c>
      <c r="AW47" s="83">
        <v>0</v>
      </c>
      <c r="AX47" s="27">
        <v>0</v>
      </c>
      <c r="AY47" s="83">
        <v>0</v>
      </c>
      <c r="AZ47" s="27">
        <v>0</v>
      </c>
      <c r="BA47" s="27">
        <v>0</v>
      </c>
      <c r="BB47" s="27">
        <v>0</v>
      </c>
      <c r="BC47" s="27">
        <v>0</v>
      </c>
      <c r="BD47" s="27">
        <v>0</v>
      </c>
      <c r="BE47" s="27">
        <v>0</v>
      </c>
      <c r="BF47" s="27">
        <v>0</v>
      </c>
      <c r="BG47" s="27">
        <v>0</v>
      </c>
      <c r="BH47" s="83">
        <v>0</v>
      </c>
      <c r="BI47" s="83">
        <v>0</v>
      </c>
      <c r="BJ47" s="83">
        <v>0</v>
      </c>
      <c r="BK47" s="83">
        <v>0</v>
      </c>
      <c r="BL47" s="83">
        <v>0</v>
      </c>
      <c r="BM47" s="83" t="s">
        <v>138</v>
      </c>
      <c r="BN47" s="83"/>
      <c r="BO47" s="87"/>
      <c r="BP47" s="83"/>
      <c r="BQ47" s="83" t="s">
        <v>128</v>
      </c>
      <c r="BR47" s="83"/>
      <c r="BS47" s="83"/>
      <c r="BT47" s="83"/>
      <c r="BU47" s="83"/>
      <c r="BV47" s="83"/>
      <c r="BW47" s="83"/>
      <c r="BX47" s="83"/>
      <c r="BY47" s="83"/>
      <c r="BZ47" s="83"/>
      <c r="CA47" s="83"/>
      <c r="CB47" s="83"/>
      <c r="CC47" s="83" t="s">
        <v>150</v>
      </c>
      <c r="CD47" s="83"/>
      <c r="CE47" s="83">
        <v>0</v>
      </c>
      <c r="CF47" s="83"/>
      <c r="CG47" s="83"/>
      <c r="CH47" s="83"/>
      <c r="CI47" s="83"/>
      <c r="CJ47" s="83" t="s">
        <v>138</v>
      </c>
      <c r="CK47" s="83"/>
      <c r="CL47" s="83" t="s">
        <v>537</v>
      </c>
      <c r="CM47" s="28"/>
      <c r="CN47" s="83" t="s">
        <v>538</v>
      </c>
      <c r="CO47" s="83"/>
      <c r="CP47" s="83"/>
      <c r="CQ47" s="28"/>
      <c r="CR47" s="83"/>
      <c r="CS47" s="83"/>
      <c r="CT47" s="83"/>
      <c r="CU47" s="83"/>
      <c r="CV47" s="83"/>
      <c r="CW47" s="83"/>
      <c r="CX47" s="83"/>
      <c r="CY47" s="83"/>
      <c r="CZ47" s="83"/>
      <c r="DA47" s="83"/>
      <c r="DB47" s="83"/>
      <c r="DC47" s="83"/>
      <c r="DD47" s="83"/>
      <c r="DE47" s="83"/>
      <c r="DF47" s="83"/>
    </row>
    <row r="48" spans="1:110" ht="16">
      <c r="A48" s="28" t="s">
        <v>1755</v>
      </c>
      <c r="B48" s="28"/>
      <c r="C48" s="28" t="s">
        <v>117</v>
      </c>
      <c r="D48" s="28" t="s">
        <v>117</v>
      </c>
      <c r="E48" s="83" t="s">
        <v>110</v>
      </c>
      <c r="F48" s="83" t="s">
        <v>1756</v>
      </c>
      <c r="G48" s="83" t="s">
        <v>1757</v>
      </c>
      <c r="H48" s="83" t="s">
        <v>1758</v>
      </c>
      <c r="I48" s="27" t="s">
        <v>121</v>
      </c>
      <c r="J48" s="28">
        <v>1</v>
      </c>
      <c r="K48" s="28">
        <v>1</v>
      </c>
      <c r="L48" s="28" t="s">
        <v>159</v>
      </c>
      <c r="M48" s="83" t="s">
        <v>160</v>
      </c>
      <c r="N48" s="80">
        <v>0</v>
      </c>
      <c r="O48" s="80">
        <v>0</v>
      </c>
      <c r="P48" s="80"/>
      <c r="Q48" s="80">
        <v>0</v>
      </c>
      <c r="R48" s="80"/>
      <c r="S48" s="80"/>
      <c r="T48" s="87">
        <v>45819</v>
      </c>
      <c r="U48" s="87"/>
      <c r="V48" s="87"/>
      <c r="W48" s="136" t="s">
        <v>115</v>
      </c>
      <c r="X48" s="139" t="str">
        <f t="shared" si="0"/>
        <v>Send</v>
      </c>
      <c r="Y48" s="145"/>
      <c r="Z48" s="27">
        <v>1</v>
      </c>
      <c r="AA48" s="27">
        <v>1</v>
      </c>
      <c r="AB48" s="27">
        <v>1</v>
      </c>
      <c r="AC48" s="27">
        <v>0</v>
      </c>
      <c r="AD48" s="27"/>
      <c r="AE48" s="27"/>
      <c r="AF48" s="141">
        <v>0</v>
      </c>
      <c r="AG48" s="141"/>
      <c r="AH48" s="137">
        <v>45806</v>
      </c>
      <c r="AI48" s="89">
        <v>45796</v>
      </c>
      <c r="AJ48" s="28"/>
      <c r="AK48" s="28"/>
      <c r="AL48" s="28">
        <v>0</v>
      </c>
      <c r="AM48" s="28">
        <v>0</v>
      </c>
      <c r="AN48" s="83"/>
      <c r="AO48" s="83"/>
      <c r="AP48" s="83"/>
      <c r="AQ48" s="83">
        <v>2025</v>
      </c>
      <c r="AR48" s="83">
        <v>1</v>
      </c>
      <c r="AS48" s="83">
        <v>3</v>
      </c>
      <c r="AT48" s="27" t="s">
        <v>162</v>
      </c>
      <c r="AU48" s="27">
        <v>0</v>
      </c>
      <c r="AV48" s="83">
        <v>0</v>
      </c>
      <c r="AW48" s="83">
        <v>0</v>
      </c>
      <c r="AX48" s="27">
        <v>0</v>
      </c>
      <c r="AY48" s="83">
        <v>0</v>
      </c>
      <c r="AZ48" s="27">
        <v>0</v>
      </c>
      <c r="BA48" s="27">
        <v>0</v>
      </c>
      <c r="BB48" s="27">
        <v>0</v>
      </c>
      <c r="BC48" s="27">
        <v>0</v>
      </c>
      <c r="BD48" s="27">
        <v>0</v>
      </c>
      <c r="BE48" s="27">
        <v>0</v>
      </c>
      <c r="BF48" s="27">
        <v>0</v>
      </c>
      <c r="BG48" s="27">
        <v>0</v>
      </c>
      <c r="BH48" s="83">
        <v>0</v>
      </c>
      <c r="BI48" s="83">
        <v>0</v>
      </c>
      <c r="BJ48" s="83">
        <v>0</v>
      </c>
      <c r="BK48" s="83">
        <v>0</v>
      </c>
      <c r="BL48" s="83">
        <v>0</v>
      </c>
      <c r="BM48" s="83" t="s">
        <v>1759</v>
      </c>
      <c r="BN48" s="83" t="s">
        <v>125</v>
      </c>
      <c r="BO48" s="83" t="s">
        <v>1760</v>
      </c>
      <c r="BP48" s="83"/>
      <c r="BQ48" s="83" t="s">
        <v>128</v>
      </c>
      <c r="BR48" s="83"/>
      <c r="BS48" s="83">
        <v>0</v>
      </c>
      <c r="BT48" s="87"/>
      <c r="BU48" s="83"/>
      <c r="BV48" s="83"/>
      <c r="BW48" s="83"/>
      <c r="BX48" s="83"/>
      <c r="BY48" s="83"/>
      <c r="BZ48" s="83"/>
      <c r="CA48" s="83"/>
      <c r="CB48" s="83"/>
      <c r="CC48" s="83" t="s">
        <v>150</v>
      </c>
      <c r="CD48" s="83"/>
      <c r="CE48" s="83">
        <v>0</v>
      </c>
      <c r="CF48" s="83"/>
      <c r="CG48" s="83">
        <v>0</v>
      </c>
      <c r="CH48" s="83"/>
      <c r="CI48" s="83"/>
      <c r="CJ48" s="83"/>
      <c r="CK48" s="83"/>
      <c r="CL48" s="83" t="s">
        <v>1761</v>
      </c>
      <c r="CM48" s="28" t="s">
        <v>1762</v>
      </c>
      <c r="CN48" s="28" t="s">
        <v>1763</v>
      </c>
      <c r="CO48" s="28"/>
      <c r="CP48" s="83"/>
      <c r="CQ48" s="28" t="s">
        <v>1763</v>
      </c>
      <c r="CR48" s="83"/>
      <c r="CS48" s="83"/>
      <c r="CT48" s="87">
        <v>45657</v>
      </c>
      <c r="CU48" s="83"/>
      <c r="CV48" s="83"/>
      <c r="CW48" s="83">
        <v>15</v>
      </c>
      <c r="CX48" s="83"/>
      <c r="CY48" s="83"/>
      <c r="CZ48" s="83"/>
      <c r="DA48" s="83"/>
      <c r="DB48" s="83"/>
      <c r="DC48" s="83"/>
      <c r="DD48" s="83"/>
      <c r="DE48" s="83"/>
      <c r="DF48" s="83"/>
    </row>
    <row r="49" spans="1:110" s="26" customFormat="1" ht="16" hidden="1">
      <c r="A49" s="28" t="s">
        <v>550</v>
      </c>
      <c r="B49" s="28"/>
      <c r="C49" s="28" t="s">
        <v>142</v>
      </c>
      <c r="D49" s="28" t="s">
        <v>142</v>
      </c>
      <c r="E49" s="27" t="s">
        <v>110</v>
      </c>
      <c r="F49" s="27" t="s">
        <v>255</v>
      </c>
      <c r="G49" s="27" t="s">
        <v>551</v>
      </c>
      <c r="H49" s="83" t="s">
        <v>552</v>
      </c>
      <c r="I49" s="83"/>
      <c r="J49" s="83">
        <v>0</v>
      </c>
      <c r="K49" s="28">
        <v>0</v>
      </c>
      <c r="L49" s="28" t="s">
        <v>159</v>
      </c>
      <c r="M49" s="83"/>
      <c r="N49" s="28"/>
      <c r="O49" s="28"/>
      <c r="P49" s="28"/>
      <c r="Q49" s="28"/>
      <c r="R49" s="28"/>
      <c r="S49" s="28"/>
      <c r="T49" s="87"/>
      <c r="U49" s="87"/>
      <c r="V49" s="87"/>
      <c r="W49" s="136"/>
      <c r="X49" s="139" t="str">
        <f t="shared" si="0"/>
        <v>Send</v>
      </c>
      <c r="Y49" s="145"/>
      <c r="Z49" s="27">
        <v>1</v>
      </c>
      <c r="AA49" s="27"/>
      <c r="AB49" s="27"/>
      <c r="AC49" s="27"/>
      <c r="AD49" s="27"/>
      <c r="AE49" s="27"/>
      <c r="AF49" s="141">
        <v>0</v>
      </c>
      <c r="AG49" s="141"/>
      <c r="AH49" s="141"/>
      <c r="AI49" s="28"/>
      <c r="AJ49" s="28"/>
      <c r="AK49" s="28"/>
      <c r="AL49" s="28"/>
      <c r="AM49" s="28">
        <v>0</v>
      </c>
      <c r="AN49" s="83"/>
      <c r="AO49" s="83"/>
      <c r="AP49" s="83"/>
      <c r="AQ49" s="83"/>
      <c r="AR49" s="83"/>
      <c r="AS49" s="83"/>
      <c r="AT49" s="27"/>
      <c r="AU49" s="27">
        <v>0</v>
      </c>
      <c r="AV49" s="83">
        <v>0</v>
      </c>
      <c r="AW49" s="83">
        <v>0</v>
      </c>
      <c r="AX49" s="27">
        <v>0</v>
      </c>
      <c r="AY49" s="83">
        <v>0</v>
      </c>
      <c r="AZ49" s="27">
        <v>0</v>
      </c>
      <c r="BA49" s="27">
        <v>0</v>
      </c>
      <c r="BB49" s="27">
        <v>0</v>
      </c>
      <c r="BC49" s="27">
        <v>0</v>
      </c>
      <c r="BD49" s="27">
        <v>0</v>
      </c>
      <c r="BE49" s="27">
        <v>0</v>
      </c>
      <c r="BF49" s="27">
        <v>0</v>
      </c>
      <c r="BG49" s="27">
        <v>0</v>
      </c>
      <c r="BH49" s="83">
        <v>0</v>
      </c>
      <c r="BI49" s="83">
        <v>0</v>
      </c>
      <c r="BJ49" s="83">
        <v>0</v>
      </c>
      <c r="BK49" s="83">
        <v>0</v>
      </c>
      <c r="BL49" s="83">
        <v>0</v>
      </c>
      <c r="BM49" s="83" t="s">
        <v>553</v>
      </c>
      <c r="BN49" s="83" t="s">
        <v>147</v>
      </c>
      <c r="BO49" s="83" t="s">
        <v>554</v>
      </c>
      <c r="BP49" s="27" t="s">
        <v>555</v>
      </c>
      <c r="BQ49" s="83" t="s">
        <v>128</v>
      </c>
      <c r="BR49" s="83"/>
      <c r="BS49" s="83"/>
      <c r="BT49" s="83"/>
      <c r="BU49" s="83"/>
      <c r="BV49" s="83"/>
      <c r="BW49" s="83"/>
      <c r="BX49" s="83"/>
      <c r="BY49" s="83"/>
      <c r="BZ49" s="83"/>
      <c r="CA49" s="83"/>
      <c r="CB49" s="83"/>
      <c r="CC49" s="83" t="s">
        <v>150</v>
      </c>
      <c r="CD49" s="83"/>
      <c r="CE49" s="83">
        <v>0</v>
      </c>
      <c r="CF49" s="83"/>
      <c r="CG49" s="83"/>
      <c r="CH49" s="83"/>
      <c r="CI49" s="83"/>
      <c r="CJ49" s="83" t="s">
        <v>138</v>
      </c>
      <c r="CK49" s="83"/>
      <c r="CL49" s="83" t="s">
        <v>556</v>
      </c>
      <c r="CM49" s="28"/>
      <c r="CN49" s="83" t="s">
        <v>557</v>
      </c>
      <c r="CO49" s="83"/>
      <c r="CP49" s="83"/>
      <c r="CQ49" s="28"/>
      <c r="CR49" s="83"/>
      <c r="CS49" s="83"/>
      <c r="CT49" s="27"/>
      <c r="CU49" s="83"/>
      <c r="CV49" s="83"/>
      <c r="CW49" s="83"/>
      <c r="CX49" s="83"/>
      <c r="CY49" s="83"/>
      <c r="CZ49" s="83"/>
      <c r="DA49" s="27"/>
      <c r="DB49" s="27"/>
      <c r="DC49" s="27"/>
      <c r="DD49" s="27"/>
      <c r="DE49" s="27"/>
      <c r="DF49" s="27"/>
    </row>
    <row r="50" spans="1:110" ht="16" hidden="1">
      <c r="A50" s="28" t="s">
        <v>558</v>
      </c>
      <c r="B50" s="28"/>
      <c r="C50" s="28" t="s">
        <v>142</v>
      </c>
      <c r="D50" s="28" t="s">
        <v>142</v>
      </c>
      <c r="E50" s="27" t="s">
        <v>110</v>
      </c>
      <c r="F50" s="27" t="s">
        <v>123</v>
      </c>
      <c r="G50" s="27" t="s">
        <v>559</v>
      </c>
      <c r="H50" s="27" t="s">
        <v>560</v>
      </c>
      <c r="I50" s="83"/>
      <c r="J50" s="83">
        <v>1</v>
      </c>
      <c r="K50" s="28">
        <v>0</v>
      </c>
      <c r="L50" s="144"/>
      <c r="M50" s="83"/>
      <c r="N50" s="28"/>
      <c r="O50" s="28"/>
      <c r="P50" s="28"/>
      <c r="Q50" s="28"/>
      <c r="R50" s="28"/>
      <c r="S50" s="28"/>
      <c r="T50" s="87"/>
      <c r="U50" s="87"/>
      <c r="V50" s="87"/>
      <c r="W50" s="136"/>
      <c r="X50" s="139" t="str">
        <f t="shared" si="0"/>
        <v>Send</v>
      </c>
      <c r="Y50" s="145"/>
      <c r="Z50" s="83"/>
      <c r="AA50" s="27"/>
      <c r="AB50" s="27"/>
      <c r="AC50" s="27"/>
      <c r="AD50" s="27"/>
      <c r="AE50" s="27"/>
      <c r="AF50" s="141">
        <v>0</v>
      </c>
      <c r="AG50" s="141"/>
      <c r="AH50" s="141"/>
      <c r="AI50" s="28"/>
      <c r="AJ50" s="28"/>
      <c r="AK50" s="28"/>
      <c r="AL50" s="28"/>
      <c r="AM50" s="28">
        <v>0</v>
      </c>
      <c r="AN50" s="83"/>
      <c r="AO50" s="83"/>
      <c r="AP50" s="83"/>
      <c r="AQ50" s="83"/>
      <c r="AR50" s="83"/>
      <c r="AS50" s="83"/>
      <c r="AT50" s="27"/>
      <c r="AU50" s="27">
        <v>0</v>
      </c>
      <c r="AV50" s="83">
        <v>0</v>
      </c>
      <c r="AW50" s="83">
        <v>0</v>
      </c>
      <c r="AX50" s="27">
        <v>0</v>
      </c>
      <c r="AY50" s="83">
        <v>0</v>
      </c>
      <c r="AZ50" s="27">
        <v>0</v>
      </c>
      <c r="BA50" s="27">
        <v>0</v>
      </c>
      <c r="BB50" s="27">
        <v>0</v>
      </c>
      <c r="BC50" s="27">
        <v>0</v>
      </c>
      <c r="BD50" s="27">
        <v>0</v>
      </c>
      <c r="BE50" s="27">
        <v>0</v>
      </c>
      <c r="BF50" s="27">
        <v>0</v>
      </c>
      <c r="BG50" s="27">
        <v>0</v>
      </c>
      <c r="BH50" s="83">
        <v>0</v>
      </c>
      <c r="BI50" s="83">
        <v>0</v>
      </c>
      <c r="BJ50" s="83">
        <v>0</v>
      </c>
      <c r="BK50" s="83">
        <v>0</v>
      </c>
      <c r="BL50" s="83">
        <v>0</v>
      </c>
      <c r="BM50" s="83" t="s">
        <v>561</v>
      </c>
      <c r="BN50" s="83" t="s">
        <v>147</v>
      </c>
      <c r="BO50" s="83" t="s">
        <v>562</v>
      </c>
      <c r="BP50" s="27" t="s">
        <v>563</v>
      </c>
      <c r="BQ50" s="83" t="s">
        <v>128</v>
      </c>
      <c r="BR50" s="83"/>
      <c r="BS50" s="83"/>
      <c r="BT50" s="83"/>
      <c r="BU50" s="83"/>
      <c r="BV50" s="83"/>
      <c r="BW50" s="83"/>
      <c r="BX50" s="83"/>
      <c r="BY50" s="83"/>
      <c r="BZ50" s="83"/>
      <c r="CA50" s="83"/>
      <c r="CB50" s="83"/>
      <c r="CC50" s="83" t="s">
        <v>150</v>
      </c>
      <c r="CD50" s="83"/>
      <c r="CE50" s="83">
        <v>0</v>
      </c>
      <c r="CF50" s="83"/>
      <c r="CG50" s="83"/>
      <c r="CH50" s="83"/>
      <c r="CI50" s="83"/>
      <c r="CJ50" s="83" t="s">
        <v>138</v>
      </c>
      <c r="CK50" s="83"/>
      <c r="CL50" s="83" t="s">
        <v>564</v>
      </c>
      <c r="CM50" s="28"/>
      <c r="CN50" s="28" t="s">
        <v>565</v>
      </c>
      <c r="CO50" s="27"/>
      <c r="CP50" s="83"/>
      <c r="CQ50" s="28"/>
      <c r="CR50" s="83"/>
      <c r="CS50" s="83"/>
      <c r="CT50" s="83"/>
      <c r="CU50" s="83"/>
      <c r="CV50" s="83"/>
      <c r="CW50" s="83"/>
      <c r="CX50" s="83"/>
      <c r="CY50" s="83"/>
      <c r="CZ50" s="83"/>
      <c r="DA50" s="83"/>
      <c r="DB50" s="83"/>
      <c r="DC50" s="83"/>
      <c r="DD50" s="83"/>
      <c r="DE50" s="83"/>
      <c r="DF50" s="83"/>
    </row>
    <row r="51" spans="1:110" ht="16" hidden="1">
      <c r="A51" s="28" t="s">
        <v>566</v>
      </c>
      <c r="B51" s="28"/>
      <c r="C51" s="28" t="s">
        <v>117</v>
      </c>
      <c r="D51" s="28" t="s">
        <v>117</v>
      </c>
      <c r="E51" s="27" t="s">
        <v>110</v>
      </c>
      <c r="F51" s="27" t="s">
        <v>567</v>
      </c>
      <c r="G51" s="27" t="s">
        <v>568</v>
      </c>
      <c r="H51" s="27" t="s">
        <v>569</v>
      </c>
      <c r="I51" s="27" t="s">
        <v>121</v>
      </c>
      <c r="J51" s="83">
        <v>0</v>
      </c>
      <c r="K51" s="83">
        <v>1</v>
      </c>
      <c r="L51" s="83" t="s">
        <v>122</v>
      </c>
      <c r="M51" s="83" t="s">
        <v>123</v>
      </c>
      <c r="N51" s="86">
        <v>0</v>
      </c>
      <c r="O51" s="86">
        <v>0</v>
      </c>
      <c r="P51" s="86"/>
      <c r="Q51" s="86">
        <v>0</v>
      </c>
      <c r="R51" s="86"/>
      <c r="S51" s="86"/>
      <c r="T51" s="137">
        <v>45695</v>
      </c>
      <c r="U51" s="27"/>
      <c r="V51" s="137"/>
      <c r="W51" s="140"/>
      <c r="X51" s="139" t="str">
        <f t="shared" si="0"/>
        <v>Send</v>
      </c>
      <c r="Y51" s="137">
        <v>45731</v>
      </c>
      <c r="Z51" s="27">
        <v>0</v>
      </c>
      <c r="AA51" s="27">
        <v>0</v>
      </c>
      <c r="AB51" s="27"/>
      <c r="AC51" s="27">
        <v>0</v>
      </c>
      <c r="AD51" s="27"/>
      <c r="AE51" s="27"/>
      <c r="AF51" s="141">
        <v>0</v>
      </c>
      <c r="AG51" s="141"/>
      <c r="AH51" s="141"/>
      <c r="AI51" s="28"/>
      <c r="AJ51" s="28"/>
      <c r="AK51" s="28"/>
      <c r="AL51" s="28">
        <v>0</v>
      </c>
      <c r="AM51" s="28">
        <v>0</v>
      </c>
      <c r="AN51" s="27"/>
      <c r="AO51" s="27"/>
      <c r="AP51" s="27" t="s">
        <v>267</v>
      </c>
      <c r="AQ51" s="27"/>
      <c r="AR51" s="27"/>
      <c r="AS51" s="27"/>
      <c r="AT51" s="27" t="s">
        <v>162</v>
      </c>
      <c r="AU51" s="27">
        <v>0</v>
      </c>
      <c r="AV51" s="27">
        <v>0</v>
      </c>
      <c r="AW51" s="27">
        <v>0</v>
      </c>
      <c r="AX51" s="27">
        <v>0</v>
      </c>
      <c r="AY51" s="27">
        <v>0</v>
      </c>
      <c r="AZ51" s="27">
        <v>0</v>
      </c>
      <c r="BA51" s="27">
        <v>0</v>
      </c>
      <c r="BB51" s="27">
        <v>0</v>
      </c>
      <c r="BC51" s="27">
        <v>0</v>
      </c>
      <c r="BD51" s="27">
        <v>0</v>
      </c>
      <c r="BE51" s="27">
        <v>0</v>
      </c>
      <c r="BF51" s="27">
        <v>0</v>
      </c>
      <c r="BG51" s="27">
        <v>0</v>
      </c>
      <c r="BH51" s="27">
        <v>1</v>
      </c>
      <c r="BI51" s="27">
        <v>1</v>
      </c>
      <c r="BJ51" s="28">
        <v>0</v>
      </c>
      <c r="BK51" s="28">
        <v>0</v>
      </c>
      <c r="BL51" s="28">
        <v>0</v>
      </c>
      <c r="BM51" s="27" t="s">
        <v>570</v>
      </c>
      <c r="BN51" s="27" t="s">
        <v>194</v>
      </c>
      <c r="BO51" s="139" t="s">
        <v>571</v>
      </c>
      <c r="BP51" s="28" t="s">
        <v>571</v>
      </c>
      <c r="BQ51" s="83" t="s">
        <v>128</v>
      </c>
      <c r="BR51" s="28"/>
      <c r="BS51" s="28">
        <v>0</v>
      </c>
      <c r="BT51" s="137"/>
      <c r="BU51" s="27"/>
      <c r="BV51" s="27"/>
      <c r="BW51" s="27"/>
      <c r="BX51" s="27"/>
      <c r="BY51" s="27"/>
      <c r="BZ51" s="27"/>
      <c r="CA51" s="27">
        <v>0</v>
      </c>
      <c r="CB51" s="27">
        <v>0</v>
      </c>
      <c r="CC51" s="27" t="s">
        <v>150</v>
      </c>
      <c r="CD51" s="27"/>
      <c r="CE51" s="27">
        <v>0</v>
      </c>
      <c r="CF51" s="27"/>
      <c r="CG51" s="27">
        <v>0</v>
      </c>
      <c r="CH51" s="27"/>
      <c r="CI51" s="27"/>
      <c r="CJ51" s="27" t="s">
        <v>138</v>
      </c>
      <c r="CK51" s="27"/>
      <c r="CL51" s="27" t="s">
        <v>572</v>
      </c>
      <c r="CM51" s="28" t="s">
        <v>573</v>
      </c>
      <c r="CN51" s="28" t="s">
        <v>574</v>
      </c>
      <c r="CO51" s="28"/>
      <c r="CP51" s="27"/>
      <c r="CQ51" s="28" t="s">
        <v>575</v>
      </c>
      <c r="CR51" s="27"/>
      <c r="CS51" s="83"/>
      <c r="CT51" s="83"/>
      <c r="CU51" s="27"/>
      <c r="CV51" s="27">
        <v>72</v>
      </c>
      <c r="CW51" s="27"/>
      <c r="CX51" s="144"/>
      <c r="CY51" s="144"/>
      <c r="CZ51" s="144"/>
      <c r="DA51" s="83"/>
      <c r="DB51" s="83"/>
      <c r="DC51" s="83"/>
      <c r="DD51" s="83"/>
      <c r="DE51" s="83"/>
      <c r="DF51" s="83"/>
    </row>
    <row r="52" spans="1:110" s="26" customFormat="1" ht="16" hidden="1">
      <c r="A52" s="28" t="s">
        <v>576</v>
      </c>
      <c r="B52" s="28"/>
      <c r="C52" s="28" t="s">
        <v>155</v>
      </c>
      <c r="D52" s="28" t="s">
        <v>117</v>
      </c>
      <c r="E52" s="27" t="s">
        <v>110</v>
      </c>
      <c r="F52" s="27" t="s">
        <v>577</v>
      </c>
      <c r="G52" s="27" t="s">
        <v>578</v>
      </c>
      <c r="H52" s="83" t="s">
        <v>579</v>
      </c>
      <c r="I52" s="27" t="s">
        <v>121</v>
      </c>
      <c r="J52" s="83">
        <v>1</v>
      </c>
      <c r="K52" s="83">
        <v>0</v>
      </c>
      <c r="L52" s="28" t="s">
        <v>159</v>
      </c>
      <c r="M52" s="28" t="s">
        <v>160</v>
      </c>
      <c r="N52" s="83"/>
      <c r="O52" s="83"/>
      <c r="P52" s="83"/>
      <c r="Q52" s="83"/>
      <c r="R52" s="83"/>
      <c r="S52" s="83"/>
      <c r="T52" s="27"/>
      <c r="U52" s="27"/>
      <c r="V52" s="27"/>
      <c r="W52" s="149"/>
      <c r="X52" s="139" t="str">
        <f t="shared" si="0"/>
        <v>Send</v>
      </c>
      <c r="Y52" s="137">
        <v>45997</v>
      </c>
      <c r="Z52" s="27">
        <v>1</v>
      </c>
      <c r="AA52" s="27"/>
      <c r="AB52" s="27"/>
      <c r="AC52" s="27"/>
      <c r="AD52" s="27"/>
      <c r="AE52" s="27"/>
      <c r="AF52" s="141">
        <v>0</v>
      </c>
      <c r="AG52" s="141"/>
      <c r="AH52" s="141"/>
      <c r="AI52" s="28"/>
      <c r="AJ52" s="28"/>
      <c r="AK52" s="28"/>
      <c r="AL52" s="28"/>
      <c r="AM52" s="28">
        <v>0</v>
      </c>
      <c r="AN52" s="27"/>
      <c r="AO52" s="27"/>
      <c r="AP52" s="27"/>
      <c r="AQ52" s="27"/>
      <c r="AR52" s="27"/>
      <c r="AS52" s="27"/>
      <c r="AT52" s="27" t="s">
        <v>162</v>
      </c>
      <c r="AU52" s="27">
        <v>0</v>
      </c>
      <c r="AV52" s="27">
        <v>0</v>
      </c>
      <c r="AW52" s="27">
        <v>0</v>
      </c>
      <c r="AX52" s="27">
        <v>0</v>
      </c>
      <c r="AY52" s="27">
        <v>0</v>
      </c>
      <c r="AZ52" s="27">
        <v>0</v>
      </c>
      <c r="BA52" s="27">
        <v>0</v>
      </c>
      <c r="BB52" s="27">
        <v>0</v>
      </c>
      <c r="BC52" s="27">
        <v>0</v>
      </c>
      <c r="BD52" s="27">
        <v>0</v>
      </c>
      <c r="BE52" s="27">
        <v>0</v>
      </c>
      <c r="BF52" s="27">
        <v>0</v>
      </c>
      <c r="BG52" s="27">
        <v>0</v>
      </c>
      <c r="BH52" s="27">
        <v>1</v>
      </c>
      <c r="BI52" s="27">
        <v>0</v>
      </c>
      <c r="BJ52" s="28">
        <v>0</v>
      </c>
      <c r="BK52" s="28">
        <v>0</v>
      </c>
      <c r="BL52" s="28">
        <v>0</v>
      </c>
      <c r="BM52" s="83" t="s">
        <v>580</v>
      </c>
      <c r="BN52" s="83" t="s">
        <v>147</v>
      </c>
      <c r="BO52" s="89" t="s">
        <v>581</v>
      </c>
      <c r="BP52" s="28" t="s">
        <v>582</v>
      </c>
      <c r="BQ52" s="83" t="s">
        <v>128</v>
      </c>
      <c r="BR52" s="83"/>
      <c r="BS52" s="83"/>
      <c r="BT52" s="83"/>
      <c r="BU52" s="83"/>
      <c r="BV52" s="83"/>
      <c r="BW52" s="83"/>
      <c r="BX52" s="83"/>
      <c r="BY52" s="83"/>
      <c r="BZ52" s="83"/>
      <c r="CA52" s="83">
        <v>0</v>
      </c>
      <c r="CB52" s="83">
        <v>0</v>
      </c>
      <c r="CC52" s="83" t="s">
        <v>150</v>
      </c>
      <c r="CD52" s="83"/>
      <c r="CE52" s="83">
        <v>0</v>
      </c>
      <c r="CF52" s="83"/>
      <c r="CG52" s="83">
        <v>0</v>
      </c>
      <c r="CH52" s="83"/>
      <c r="CI52" s="83"/>
      <c r="CJ52" s="83" t="s">
        <v>583</v>
      </c>
      <c r="CK52" s="83"/>
      <c r="CL52" s="83" t="s">
        <v>584</v>
      </c>
      <c r="CM52" s="28" t="s">
        <v>585</v>
      </c>
      <c r="CN52" s="83" t="s">
        <v>586</v>
      </c>
      <c r="CO52" s="83"/>
      <c r="CP52" s="83"/>
      <c r="CQ52" s="83" t="s">
        <v>586</v>
      </c>
      <c r="CR52" s="27" t="s">
        <v>171</v>
      </c>
      <c r="CS52" s="28" t="s">
        <v>172</v>
      </c>
      <c r="CT52" s="27"/>
      <c r="CU52" s="27"/>
      <c r="CV52" s="27"/>
      <c r="CW52" s="27"/>
      <c r="CX52" s="144"/>
      <c r="CY52" s="144"/>
      <c r="CZ52" s="144"/>
      <c r="DA52" s="27"/>
      <c r="DB52" s="27"/>
      <c r="DC52" s="27"/>
      <c r="DD52" s="27"/>
      <c r="DE52" s="27"/>
      <c r="DF52" s="27"/>
    </row>
    <row r="53" spans="1:110" s="26" customFormat="1" ht="16" hidden="1">
      <c r="A53" s="28" t="s">
        <v>587</v>
      </c>
      <c r="B53" s="28"/>
      <c r="C53" s="28" t="s">
        <v>142</v>
      </c>
      <c r="D53" s="28" t="s">
        <v>142</v>
      </c>
      <c r="E53" s="27" t="s">
        <v>110</v>
      </c>
      <c r="F53" s="27" t="s">
        <v>588</v>
      </c>
      <c r="G53" s="27" t="s">
        <v>589</v>
      </c>
      <c r="H53" s="27" t="s">
        <v>590</v>
      </c>
      <c r="I53" s="83"/>
      <c r="J53" s="83">
        <v>0</v>
      </c>
      <c r="K53" s="28">
        <v>0</v>
      </c>
      <c r="L53" s="144"/>
      <c r="M53" s="83"/>
      <c r="N53" s="28"/>
      <c r="O53" s="28"/>
      <c r="P53" s="28"/>
      <c r="Q53" s="28"/>
      <c r="R53" s="28"/>
      <c r="S53" s="28"/>
      <c r="T53" s="87"/>
      <c r="U53" s="87"/>
      <c r="V53" s="87"/>
      <c r="W53" s="136"/>
      <c r="X53" s="139" t="str">
        <f t="shared" si="0"/>
        <v>Send</v>
      </c>
      <c r="Y53" s="145"/>
      <c r="Z53" s="83"/>
      <c r="AA53" s="27"/>
      <c r="AB53" s="27"/>
      <c r="AC53" s="27"/>
      <c r="AD53" s="27"/>
      <c r="AE53" s="27"/>
      <c r="AF53" s="141">
        <v>0</v>
      </c>
      <c r="AG53" s="141"/>
      <c r="AH53" s="141"/>
      <c r="AI53" s="28"/>
      <c r="AJ53" s="28"/>
      <c r="AK53" s="28"/>
      <c r="AL53" s="28"/>
      <c r="AM53" s="28">
        <v>0</v>
      </c>
      <c r="AN53" s="83"/>
      <c r="AO53" s="83"/>
      <c r="AP53" s="83"/>
      <c r="AQ53" s="83"/>
      <c r="AR53" s="83"/>
      <c r="AS53" s="83"/>
      <c r="AT53" s="27"/>
      <c r="AU53" s="27">
        <v>0</v>
      </c>
      <c r="AV53" s="83">
        <v>0</v>
      </c>
      <c r="AW53" s="83">
        <v>0</v>
      </c>
      <c r="AX53" s="27">
        <v>0</v>
      </c>
      <c r="AY53" s="83">
        <v>0</v>
      </c>
      <c r="AZ53" s="27">
        <v>0</v>
      </c>
      <c r="BA53" s="27">
        <v>0</v>
      </c>
      <c r="BB53" s="27">
        <v>0</v>
      </c>
      <c r="BC53" s="27">
        <v>0</v>
      </c>
      <c r="BD53" s="27">
        <v>0</v>
      </c>
      <c r="BE53" s="27">
        <v>0</v>
      </c>
      <c r="BF53" s="27">
        <v>0</v>
      </c>
      <c r="BG53" s="27">
        <v>0</v>
      </c>
      <c r="BH53" s="83">
        <v>0</v>
      </c>
      <c r="BI53" s="83">
        <v>0</v>
      </c>
      <c r="BJ53" s="83">
        <v>0</v>
      </c>
      <c r="BK53" s="83">
        <v>0</v>
      </c>
      <c r="BL53" s="83">
        <v>0</v>
      </c>
      <c r="BM53" s="83" t="s">
        <v>591</v>
      </c>
      <c r="BN53" s="83" t="s">
        <v>147</v>
      </c>
      <c r="BO53" s="83" t="s">
        <v>592</v>
      </c>
      <c r="BP53" s="27" t="s">
        <v>593</v>
      </c>
      <c r="BQ53" s="83" t="s">
        <v>128</v>
      </c>
      <c r="BR53" s="83"/>
      <c r="BS53" s="83"/>
      <c r="BT53" s="83"/>
      <c r="BU53" s="83"/>
      <c r="BV53" s="83"/>
      <c r="BW53" s="83"/>
      <c r="BX53" s="83"/>
      <c r="BY53" s="83"/>
      <c r="BZ53" s="83"/>
      <c r="CA53" s="83"/>
      <c r="CB53" s="83"/>
      <c r="CC53" s="83" t="s">
        <v>150</v>
      </c>
      <c r="CD53" s="83"/>
      <c r="CE53" s="83">
        <v>0</v>
      </c>
      <c r="CF53" s="83"/>
      <c r="CG53" s="83"/>
      <c r="CH53" s="83"/>
      <c r="CI53" s="83"/>
      <c r="CJ53" s="83" t="s">
        <v>138</v>
      </c>
      <c r="CK53" s="83"/>
      <c r="CL53" s="83" t="s">
        <v>594</v>
      </c>
      <c r="CM53" s="28"/>
      <c r="CN53" s="28" t="s">
        <v>595</v>
      </c>
      <c r="CO53" s="27"/>
      <c r="CP53" s="83"/>
      <c r="CQ53" s="28"/>
      <c r="CR53" s="83"/>
      <c r="CS53" s="83"/>
      <c r="CT53" s="27"/>
      <c r="CU53" s="83"/>
      <c r="CV53" s="83"/>
      <c r="CW53" s="83"/>
      <c r="CX53" s="83"/>
      <c r="CY53" s="83"/>
      <c r="CZ53" s="83"/>
      <c r="DA53" s="27"/>
      <c r="DB53" s="27"/>
      <c r="DC53" s="27"/>
      <c r="DD53" s="27"/>
      <c r="DE53" s="27"/>
      <c r="DF53" s="27"/>
    </row>
    <row r="54" spans="1:110" ht="16">
      <c r="A54" s="28" t="s">
        <v>509</v>
      </c>
      <c r="B54" s="28">
        <v>1</v>
      </c>
      <c r="C54" s="28" t="s">
        <v>117</v>
      </c>
      <c r="D54" s="28" t="s">
        <v>117</v>
      </c>
      <c r="E54" s="27" t="s">
        <v>110</v>
      </c>
      <c r="F54" s="27" t="s">
        <v>510</v>
      </c>
      <c r="G54" s="27" t="s">
        <v>511</v>
      </c>
      <c r="H54" s="27" t="s">
        <v>512</v>
      </c>
      <c r="I54" s="27" t="s">
        <v>121</v>
      </c>
      <c r="J54" s="83">
        <v>1</v>
      </c>
      <c r="K54" s="83">
        <v>1</v>
      </c>
      <c r="L54" s="28" t="s">
        <v>159</v>
      </c>
      <c r="M54" s="28" t="s">
        <v>160</v>
      </c>
      <c r="N54" s="86">
        <v>0</v>
      </c>
      <c r="O54" s="86">
        <v>0</v>
      </c>
      <c r="P54" s="86"/>
      <c r="Q54" s="86">
        <v>0</v>
      </c>
      <c r="R54" s="86"/>
      <c r="S54" s="86"/>
      <c r="T54" s="137">
        <v>45807</v>
      </c>
      <c r="U54" s="137"/>
      <c r="V54" s="137"/>
      <c r="W54" s="136" t="s">
        <v>115</v>
      </c>
      <c r="X54" s="139" t="str">
        <f t="shared" si="0"/>
        <v>Send</v>
      </c>
      <c r="Y54" s="27"/>
      <c r="Z54" s="27">
        <v>1</v>
      </c>
      <c r="AA54" s="27">
        <v>1</v>
      </c>
      <c r="AB54" s="27">
        <v>0</v>
      </c>
      <c r="AC54" s="27">
        <v>0</v>
      </c>
      <c r="AD54" s="27"/>
      <c r="AE54" s="27"/>
      <c r="AF54" s="141">
        <v>2.0833333333333332E-2</v>
      </c>
      <c r="AG54" s="141"/>
      <c r="AH54" s="137">
        <v>45806</v>
      </c>
      <c r="AI54" s="137"/>
      <c r="AJ54" s="89">
        <v>45769</v>
      </c>
      <c r="AK54" s="87">
        <v>45548</v>
      </c>
      <c r="AL54" s="150">
        <v>0</v>
      </c>
      <c r="AM54" s="83">
        <v>0</v>
      </c>
      <c r="AN54" s="27"/>
      <c r="AO54" s="27"/>
      <c r="AP54" s="27" t="s">
        <v>161</v>
      </c>
      <c r="AQ54" s="27">
        <v>2024</v>
      </c>
      <c r="AR54" s="27">
        <v>2</v>
      </c>
      <c r="AS54" s="27">
        <v>4</v>
      </c>
      <c r="AT54" s="27" t="s">
        <v>192</v>
      </c>
      <c r="AU54" s="27">
        <v>0</v>
      </c>
      <c r="AV54" s="27">
        <v>0</v>
      </c>
      <c r="AW54" s="27">
        <v>0</v>
      </c>
      <c r="AX54" s="27">
        <v>0</v>
      </c>
      <c r="AY54" s="27">
        <v>0</v>
      </c>
      <c r="AZ54" s="27">
        <v>0</v>
      </c>
      <c r="BA54" s="27">
        <v>1</v>
      </c>
      <c r="BB54" s="27">
        <v>0</v>
      </c>
      <c r="BC54" s="27">
        <v>0</v>
      </c>
      <c r="BD54" s="27">
        <v>0</v>
      </c>
      <c r="BE54" s="27">
        <v>0</v>
      </c>
      <c r="BF54" s="27">
        <v>0</v>
      </c>
      <c r="BG54" s="27">
        <v>0</v>
      </c>
      <c r="BH54" s="27">
        <v>1</v>
      </c>
      <c r="BI54" s="83">
        <v>1</v>
      </c>
      <c r="BJ54" s="28">
        <v>0</v>
      </c>
      <c r="BK54" s="28">
        <v>0</v>
      </c>
      <c r="BL54" s="28">
        <v>0</v>
      </c>
      <c r="BM54" s="141" t="s">
        <v>513</v>
      </c>
      <c r="BN54" s="141" t="s">
        <v>147</v>
      </c>
      <c r="BO54" s="83" t="s">
        <v>514</v>
      </c>
      <c r="BP54" s="27" t="s">
        <v>515</v>
      </c>
      <c r="BQ54" s="83" t="s">
        <v>128</v>
      </c>
      <c r="BR54" s="89"/>
      <c r="BS54" s="28">
        <v>0</v>
      </c>
      <c r="BT54" s="137"/>
      <c r="BU54" s="27"/>
      <c r="BV54" s="27"/>
      <c r="BW54" s="27"/>
      <c r="BX54" s="27"/>
      <c r="BY54" s="27"/>
      <c r="BZ54" s="27"/>
      <c r="CA54" s="27">
        <v>184</v>
      </c>
      <c r="CB54" s="27">
        <v>3</v>
      </c>
      <c r="CC54" s="27" t="s">
        <v>150</v>
      </c>
      <c r="CD54" s="27"/>
      <c r="CE54" s="27">
        <v>0</v>
      </c>
      <c r="CF54" s="27"/>
      <c r="CG54" s="27">
        <v>0</v>
      </c>
      <c r="CH54" s="27"/>
      <c r="CI54" s="27"/>
      <c r="CJ54" s="27" t="s">
        <v>516</v>
      </c>
      <c r="CK54" s="137">
        <v>24324</v>
      </c>
      <c r="CL54" s="27" t="s">
        <v>517</v>
      </c>
      <c r="CM54" s="28" t="s">
        <v>518</v>
      </c>
      <c r="CN54" s="28" t="s">
        <v>519</v>
      </c>
      <c r="CO54" s="28" t="s">
        <v>520</v>
      </c>
      <c r="CP54" s="27"/>
      <c r="CQ54" s="28" t="s">
        <v>521</v>
      </c>
      <c r="CR54" s="27"/>
      <c r="CS54" s="28"/>
      <c r="CT54" s="137">
        <v>45716</v>
      </c>
      <c r="CU54" s="27">
        <v>35</v>
      </c>
      <c r="CV54" s="27">
        <v>30</v>
      </c>
      <c r="CW54" s="27">
        <v>5</v>
      </c>
      <c r="CX54" s="144"/>
      <c r="CY54" s="144">
        <v>109</v>
      </c>
      <c r="CZ54" s="144"/>
      <c r="DA54" s="27"/>
      <c r="DB54" s="27"/>
      <c r="DC54" s="27"/>
      <c r="DD54" s="27"/>
      <c r="DE54" s="27"/>
      <c r="DF54" s="27"/>
    </row>
    <row r="55" spans="1:110" s="26" customFormat="1" ht="16" hidden="1">
      <c r="A55" s="28" t="s">
        <v>539</v>
      </c>
      <c r="B55" s="28"/>
      <c r="C55" s="28" t="s">
        <v>117</v>
      </c>
      <c r="D55" s="28" t="s">
        <v>117</v>
      </c>
      <c r="E55" s="27" t="s">
        <v>110</v>
      </c>
      <c r="F55" s="27" t="s">
        <v>525</v>
      </c>
      <c r="G55" s="27" t="s">
        <v>540</v>
      </c>
      <c r="H55" s="83" t="s">
        <v>541</v>
      </c>
      <c r="I55" s="27" t="s">
        <v>121</v>
      </c>
      <c r="J55" s="83">
        <v>1</v>
      </c>
      <c r="K55" s="83">
        <v>1</v>
      </c>
      <c r="L55" s="83" t="s">
        <v>122</v>
      </c>
      <c r="M55" s="83" t="s">
        <v>123</v>
      </c>
      <c r="N55" s="86">
        <v>0</v>
      </c>
      <c r="O55" s="86">
        <v>0</v>
      </c>
      <c r="P55" s="86"/>
      <c r="Q55" s="86">
        <v>0</v>
      </c>
      <c r="R55" s="86"/>
      <c r="S55" s="86"/>
      <c r="T55" s="137">
        <v>45763</v>
      </c>
      <c r="U55" s="137"/>
      <c r="V55" s="137"/>
      <c r="W55" s="140"/>
      <c r="X55" s="139" t="str">
        <f t="shared" si="0"/>
        <v>Send</v>
      </c>
      <c r="Y55" s="137">
        <v>45723</v>
      </c>
      <c r="Z55" s="27">
        <v>0</v>
      </c>
      <c r="AA55" s="27">
        <v>0</v>
      </c>
      <c r="AB55" s="27"/>
      <c r="AC55" s="27">
        <v>0</v>
      </c>
      <c r="AD55" s="27"/>
      <c r="AE55" s="27"/>
      <c r="AF55" s="141">
        <v>0</v>
      </c>
      <c r="AG55" s="141"/>
      <c r="AH55" s="141"/>
      <c r="AI55" s="28"/>
      <c r="AJ55" s="28"/>
      <c r="AK55" s="28"/>
      <c r="AL55" s="28">
        <v>0</v>
      </c>
      <c r="AM55" s="28">
        <v>0</v>
      </c>
      <c r="AN55" s="27"/>
      <c r="AO55" s="27"/>
      <c r="AP55" s="27"/>
      <c r="AQ55" s="27"/>
      <c r="AR55" s="27"/>
      <c r="AS55" s="27"/>
      <c r="AT55" s="27"/>
      <c r="AU55" s="27">
        <v>0</v>
      </c>
      <c r="AV55" s="27">
        <v>0</v>
      </c>
      <c r="AW55" s="27">
        <v>0</v>
      </c>
      <c r="AX55" s="27">
        <v>0</v>
      </c>
      <c r="AY55" s="27">
        <v>0</v>
      </c>
      <c r="AZ55" s="27">
        <v>0</v>
      </c>
      <c r="BA55" s="27">
        <v>0</v>
      </c>
      <c r="BB55" s="27">
        <v>0</v>
      </c>
      <c r="BC55" s="27">
        <v>0</v>
      </c>
      <c r="BD55" s="27">
        <v>0</v>
      </c>
      <c r="BE55" s="27">
        <v>0</v>
      </c>
      <c r="BF55" s="27">
        <v>0</v>
      </c>
      <c r="BG55" s="27">
        <v>0</v>
      </c>
      <c r="BH55" s="27">
        <v>1</v>
      </c>
      <c r="BI55" s="27">
        <v>0</v>
      </c>
      <c r="BJ55" s="28">
        <v>0</v>
      </c>
      <c r="BK55" s="28">
        <v>0</v>
      </c>
      <c r="BL55" s="28">
        <v>0</v>
      </c>
      <c r="BM55" s="83" t="s">
        <v>542</v>
      </c>
      <c r="BN55" s="83" t="s">
        <v>147</v>
      </c>
      <c r="BO55" s="89" t="s">
        <v>543</v>
      </c>
      <c r="BP55" s="27" t="s">
        <v>544</v>
      </c>
      <c r="BQ55" s="83" t="s">
        <v>128</v>
      </c>
      <c r="BR55" s="28"/>
      <c r="BS55" s="28">
        <v>0</v>
      </c>
      <c r="BT55" s="137"/>
      <c r="BU55" s="27"/>
      <c r="BV55" s="27"/>
      <c r="BW55" s="27"/>
      <c r="BX55" s="27"/>
      <c r="BY55" s="27"/>
      <c r="BZ55" s="27"/>
      <c r="CA55" s="27">
        <v>45</v>
      </c>
      <c r="CB55" s="27">
        <v>1</v>
      </c>
      <c r="CC55" s="27" t="s">
        <v>150</v>
      </c>
      <c r="CD55" s="27"/>
      <c r="CE55" s="27">
        <v>0</v>
      </c>
      <c r="CF55" s="27"/>
      <c r="CG55" s="27">
        <v>0</v>
      </c>
      <c r="CH55" s="27"/>
      <c r="CI55" s="27"/>
      <c r="CJ55" s="27" t="s">
        <v>545</v>
      </c>
      <c r="CK55" s="27"/>
      <c r="CL55" s="27" t="s">
        <v>546</v>
      </c>
      <c r="CM55" s="28" t="s">
        <v>547</v>
      </c>
      <c r="CN55" s="83" t="s">
        <v>548</v>
      </c>
      <c r="CO55" s="83"/>
      <c r="CP55" s="83"/>
      <c r="CQ55" s="83" t="s">
        <v>549</v>
      </c>
      <c r="CR55" s="27"/>
      <c r="CS55" s="83"/>
      <c r="CT55" s="83"/>
      <c r="CU55" s="27">
        <v>21</v>
      </c>
      <c r="CV55" s="27">
        <v>25</v>
      </c>
      <c r="CW55" s="27">
        <v>-4</v>
      </c>
      <c r="CX55" s="144"/>
      <c r="CY55" s="144"/>
      <c r="CZ55" s="144"/>
      <c r="DA55" s="83"/>
      <c r="DB55" s="83"/>
      <c r="DC55" s="83"/>
      <c r="DD55" s="83"/>
      <c r="DE55" s="83"/>
      <c r="DF55" s="83"/>
    </row>
    <row r="56" spans="1:110" s="26" customFormat="1" ht="16" hidden="1">
      <c r="A56" s="28" t="s">
        <v>616</v>
      </c>
      <c r="B56" s="28"/>
      <c r="C56" s="28" t="s">
        <v>142</v>
      </c>
      <c r="D56" s="28" t="s">
        <v>142</v>
      </c>
      <c r="E56" s="27" t="s">
        <v>110</v>
      </c>
      <c r="F56" s="27" t="s">
        <v>617</v>
      </c>
      <c r="G56" s="27" t="s">
        <v>618</v>
      </c>
      <c r="H56" s="83" t="s">
        <v>619</v>
      </c>
      <c r="I56" s="83"/>
      <c r="J56" s="83">
        <v>1</v>
      </c>
      <c r="K56" s="28">
        <v>0</v>
      </c>
      <c r="L56" s="144"/>
      <c r="M56" s="83"/>
      <c r="N56" s="28"/>
      <c r="O56" s="28"/>
      <c r="P56" s="28"/>
      <c r="Q56" s="28"/>
      <c r="R56" s="28"/>
      <c r="S56" s="28"/>
      <c r="T56" s="87"/>
      <c r="U56" s="87"/>
      <c r="V56" s="87"/>
      <c r="W56" s="136"/>
      <c r="X56" s="139" t="str">
        <f t="shared" si="0"/>
        <v>Send</v>
      </c>
      <c r="Y56" s="145"/>
      <c r="Z56" s="83"/>
      <c r="AA56" s="27"/>
      <c r="AB56" s="27"/>
      <c r="AC56" s="27"/>
      <c r="AD56" s="27"/>
      <c r="AE56" s="27"/>
      <c r="AF56" s="141">
        <v>0</v>
      </c>
      <c r="AG56" s="141"/>
      <c r="AH56" s="141"/>
      <c r="AI56" s="28"/>
      <c r="AJ56" s="28"/>
      <c r="AK56" s="28"/>
      <c r="AL56" s="28"/>
      <c r="AM56" s="28">
        <v>0</v>
      </c>
      <c r="AN56" s="83"/>
      <c r="AO56" s="83"/>
      <c r="AP56" s="83"/>
      <c r="AQ56" s="83"/>
      <c r="AR56" s="83"/>
      <c r="AS56" s="83"/>
      <c r="AT56" s="27"/>
      <c r="AU56" s="27">
        <v>0</v>
      </c>
      <c r="AV56" s="83">
        <v>0</v>
      </c>
      <c r="AW56" s="83">
        <v>0</v>
      </c>
      <c r="AX56" s="27">
        <v>0</v>
      </c>
      <c r="AY56" s="83">
        <v>0</v>
      </c>
      <c r="AZ56" s="27">
        <v>0</v>
      </c>
      <c r="BA56" s="27">
        <v>0</v>
      </c>
      <c r="BB56" s="27">
        <v>0</v>
      </c>
      <c r="BC56" s="27">
        <v>0</v>
      </c>
      <c r="BD56" s="27">
        <v>0</v>
      </c>
      <c r="BE56" s="27">
        <v>0</v>
      </c>
      <c r="BF56" s="27">
        <v>0</v>
      </c>
      <c r="BG56" s="27">
        <v>0</v>
      </c>
      <c r="BH56" s="83">
        <v>0</v>
      </c>
      <c r="BI56" s="83">
        <v>0</v>
      </c>
      <c r="BJ56" s="83">
        <v>0</v>
      </c>
      <c r="BK56" s="83">
        <v>0</v>
      </c>
      <c r="BL56" s="83">
        <v>0</v>
      </c>
      <c r="BM56" s="83" t="s">
        <v>620</v>
      </c>
      <c r="BN56" s="83" t="s">
        <v>147</v>
      </c>
      <c r="BO56" s="83" t="s">
        <v>621</v>
      </c>
      <c r="BP56" s="27" t="s">
        <v>622</v>
      </c>
      <c r="BQ56" s="83" t="s">
        <v>128</v>
      </c>
      <c r="BR56" s="83"/>
      <c r="BS56" s="83"/>
      <c r="BT56" s="83"/>
      <c r="BU56" s="83"/>
      <c r="BV56" s="83"/>
      <c r="BW56" s="83"/>
      <c r="BX56" s="83"/>
      <c r="BY56" s="83"/>
      <c r="BZ56" s="83"/>
      <c r="CA56" s="83"/>
      <c r="CB56" s="83"/>
      <c r="CC56" s="83" t="s">
        <v>150</v>
      </c>
      <c r="CD56" s="83"/>
      <c r="CE56" s="83">
        <v>0</v>
      </c>
      <c r="CF56" s="83"/>
      <c r="CG56" s="83"/>
      <c r="CH56" s="83"/>
      <c r="CI56" s="83"/>
      <c r="CJ56" s="83" t="s">
        <v>138</v>
      </c>
      <c r="CK56" s="83"/>
      <c r="CL56" s="83" t="s">
        <v>623</v>
      </c>
      <c r="CM56" s="28"/>
      <c r="CN56" s="83" t="s">
        <v>624</v>
      </c>
      <c r="CO56" s="83"/>
      <c r="CP56" s="83"/>
      <c r="CQ56" s="28"/>
      <c r="CR56" s="83"/>
      <c r="CS56" s="83"/>
      <c r="CT56" s="27"/>
      <c r="CU56" s="83"/>
      <c r="CV56" s="83"/>
      <c r="CW56" s="83"/>
      <c r="CX56" s="83"/>
      <c r="CY56" s="83"/>
      <c r="CZ56" s="83"/>
      <c r="DA56" s="27"/>
      <c r="DB56" s="27"/>
      <c r="DC56" s="27"/>
      <c r="DD56" s="27"/>
      <c r="DE56" s="27"/>
      <c r="DF56" s="27"/>
    </row>
    <row r="57" spans="1:110" s="26" customFormat="1" ht="16">
      <c r="A57" s="28" t="s">
        <v>596</v>
      </c>
      <c r="B57" s="28">
        <v>1</v>
      </c>
      <c r="C57" s="28" t="s">
        <v>117</v>
      </c>
      <c r="D57" s="28" t="s">
        <v>117</v>
      </c>
      <c r="E57" s="83" t="s">
        <v>110</v>
      </c>
      <c r="F57" s="83" t="s">
        <v>597</v>
      </c>
      <c r="G57" s="83" t="s">
        <v>598</v>
      </c>
      <c r="H57" s="83" t="s">
        <v>599</v>
      </c>
      <c r="I57" s="83" t="s">
        <v>121</v>
      </c>
      <c r="J57" s="28">
        <v>1</v>
      </c>
      <c r="K57" s="83">
        <v>1</v>
      </c>
      <c r="L57" s="94" t="s">
        <v>159</v>
      </c>
      <c r="M57" s="83" t="s">
        <v>160</v>
      </c>
      <c r="N57" s="86">
        <v>0</v>
      </c>
      <c r="O57" s="86">
        <v>0</v>
      </c>
      <c r="P57" s="86"/>
      <c r="Q57" s="86">
        <v>0</v>
      </c>
      <c r="R57" s="86"/>
      <c r="S57" s="86"/>
      <c r="T57" s="87">
        <v>45811</v>
      </c>
      <c r="U57" s="87">
        <v>45789</v>
      </c>
      <c r="V57" s="87">
        <v>45833</v>
      </c>
      <c r="W57" s="136" t="s">
        <v>115</v>
      </c>
      <c r="X57" s="139" t="str">
        <f t="shared" si="0"/>
        <v>Send</v>
      </c>
      <c r="Y57" s="87">
        <v>46000</v>
      </c>
      <c r="Z57" s="27">
        <v>1</v>
      </c>
      <c r="AA57" s="27">
        <v>1</v>
      </c>
      <c r="AB57" s="27">
        <v>1</v>
      </c>
      <c r="AC57" s="27">
        <v>0</v>
      </c>
      <c r="AD57" s="27"/>
      <c r="AE57" s="27"/>
      <c r="AF57" s="141">
        <v>0</v>
      </c>
      <c r="AG57" s="141"/>
      <c r="AH57" s="137">
        <v>45806</v>
      </c>
      <c r="AI57" s="28"/>
      <c r="AJ57" s="28"/>
      <c r="AK57" s="89">
        <v>45755</v>
      </c>
      <c r="AL57" s="134">
        <v>0</v>
      </c>
      <c r="AM57" s="28">
        <v>4</v>
      </c>
      <c r="AN57" s="83"/>
      <c r="AO57" s="83"/>
      <c r="AP57" s="83"/>
      <c r="AQ57" s="83">
        <v>2024</v>
      </c>
      <c r="AR57" s="83">
        <v>4</v>
      </c>
      <c r="AS57" s="83">
        <v>12</v>
      </c>
      <c r="AT57" s="27" t="s">
        <v>162</v>
      </c>
      <c r="AU57" s="27">
        <v>0</v>
      </c>
      <c r="AV57" s="83">
        <v>0</v>
      </c>
      <c r="AW57" s="83">
        <v>0</v>
      </c>
      <c r="AX57" s="27">
        <v>0</v>
      </c>
      <c r="AY57" s="83">
        <v>0</v>
      </c>
      <c r="AZ57" s="27">
        <v>0</v>
      </c>
      <c r="BA57" s="27">
        <v>0</v>
      </c>
      <c r="BB57" s="27">
        <v>0</v>
      </c>
      <c r="BC57" s="27">
        <v>0</v>
      </c>
      <c r="BD57" s="27">
        <v>0</v>
      </c>
      <c r="BE57" s="27">
        <v>0</v>
      </c>
      <c r="BF57" s="27">
        <v>0</v>
      </c>
      <c r="BG57" s="27">
        <v>0</v>
      </c>
      <c r="BH57" s="83">
        <v>1</v>
      </c>
      <c r="BI57" s="83">
        <v>1</v>
      </c>
      <c r="BJ57" s="83">
        <v>0</v>
      </c>
      <c r="BK57" s="83">
        <v>0</v>
      </c>
      <c r="BL57" s="83">
        <v>0</v>
      </c>
      <c r="BM57" s="83" t="s">
        <v>600</v>
      </c>
      <c r="BN57" s="83" t="s">
        <v>194</v>
      </c>
      <c r="BO57" s="83" t="s">
        <v>601</v>
      </c>
      <c r="BP57" s="83"/>
      <c r="BQ57" s="83" t="s">
        <v>128</v>
      </c>
      <c r="BR57" s="83"/>
      <c r="BS57" s="83">
        <v>0</v>
      </c>
      <c r="BT57" s="87"/>
      <c r="BU57" s="83"/>
      <c r="BV57" s="83"/>
      <c r="BW57" s="83"/>
      <c r="BX57" s="83"/>
      <c r="BY57" s="83"/>
      <c r="BZ57" s="83"/>
      <c r="CA57" s="83"/>
      <c r="CB57" s="83"/>
      <c r="CC57" s="83" t="s">
        <v>150</v>
      </c>
      <c r="CD57" s="83"/>
      <c r="CE57" s="83">
        <v>0</v>
      </c>
      <c r="CF57" s="83"/>
      <c r="CG57" s="83">
        <v>0</v>
      </c>
      <c r="CH57" s="83"/>
      <c r="CI57" s="83"/>
      <c r="CJ57" s="83" t="s">
        <v>602</v>
      </c>
      <c r="CK57" s="83"/>
      <c r="CL57" s="83" t="s">
        <v>603</v>
      </c>
      <c r="CM57" s="28" t="s">
        <v>604</v>
      </c>
      <c r="CN57" s="28" t="s">
        <v>605</v>
      </c>
      <c r="CO57" s="28"/>
      <c r="CP57" s="83"/>
      <c r="CQ57" s="28" t="s">
        <v>605</v>
      </c>
      <c r="CR57" s="83"/>
      <c r="CS57" s="83"/>
      <c r="CT57" s="87">
        <v>45716</v>
      </c>
      <c r="CU57" s="83">
        <v>60</v>
      </c>
      <c r="CV57" s="83">
        <v>72</v>
      </c>
      <c r="CW57" s="83">
        <v>-12</v>
      </c>
      <c r="CX57" s="83"/>
      <c r="CY57" s="83"/>
      <c r="CZ57" s="83"/>
      <c r="DA57" s="83"/>
      <c r="DB57" s="83"/>
      <c r="DC57" s="83"/>
      <c r="DD57" s="83"/>
      <c r="DE57" s="83"/>
      <c r="DF57" s="83"/>
    </row>
    <row r="58" spans="1:110" s="26" customFormat="1" ht="16" hidden="1">
      <c r="A58" s="28" t="s">
        <v>638</v>
      </c>
      <c r="B58" s="28"/>
      <c r="C58" s="28" t="s">
        <v>142</v>
      </c>
      <c r="D58" s="28" t="s">
        <v>142</v>
      </c>
      <c r="E58" s="27" t="s">
        <v>110</v>
      </c>
      <c r="F58" s="27" t="s">
        <v>499</v>
      </c>
      <c r="G58" s="27" t="s">
        <v>639</v>
      </c>
      <c r="H58" s="27" t="s">
        <v>640</v>
      </c>
      <c r="I58" s="83"/>
      <c r="J58" s="28">
        <v>0</v>
      </c>
      <c r="K58" s="28">
        <v>0</v>
      </c>
      <c r="L58" s="144"/>
      <c r="M58" s="83"/>
      <c r="N58" s="28"/>
      <c r="O58" s="28"/>
      <c r="P58" s="28"/>
      <c r="Q58" s="28"/>
      <c r="R58" s="28"/>
      <c r="S58" s="28"/>
      <c r="T58" s="87"/>
      <c r="U58" s="87"/>
      <c r="V58" s="87"/>
      <c r="W58" s="136"/>
      <c r="X58" s="139" t="str">
        <f t="shared" si="0"/>
        <v>Send</v>
      </c>
      <c r="Y58" s="145"/>
      <c r="Z58" s="83"/>
      <c r="AA58" s="27"/>
      <c r="AB58" s="27"/>
      <c r="AC58" s="27"/>
      <c r="AD58" s="27"/>
      <c r="AE58" s="27"/>
      <c r="AF58" s="141">
        <v>0</v>
      </c>
      <c r="AG58" s="141"/>
      <c r="AH58" s="141"/>
      <c r="AI58" s="28"/>
      <c r="AJ58" s="28"/>
      <c r="AK58" s="28"/>
      <c r="AL58" s="28"/>
      <c r="AM58" s="28">
        <v>0</v>
      </c>
      <c r="AN58" s="83"/>
      <c r="AO58" s="83"/>
      <c r="AP58" s="83"/>
      <c r="AQ58" s="83"/>
      <c r="AR58" s="83"/>
      <c r="AS58" s="83"/>
      <c r="AT58" s="27"/>
      <c r="AU58" s="27">
        <v>0</v>
      </c>
      <c r="AV58" s="83">
        <v>0</v>
      </c>
      <c r="AW58" s="83">
        <v>0</v>
      </c>
      <c r="AX58" s="27">
        <v>0</v>
      </c>
      <c r="AY58" s="83">
        <v>0</v>
      </c>
      <c r="AZ58" s="27">
        <v>0</v>
      </c>
      <c r="BA58" s="27">
        <v>0</v>
      </c>
      <c r="BB58" s="27">
        <v>0</v>
      </c>
      <c r="BC58" s="27">
        <v>0</v>
      </c>
      <c r="BD58" s="27">
        <v>0</v>
      </c>
      <c r="BE58" s="27">
        <v>0</v>
      </c>
      <c r="BF58" s="27">
        <v>0</v>
      </c>
      <c r="BG58" s="27">
        <v>0</v>
      </c>
      <c r="BH58" s="83">
        <v>0</v>
      </c>
      <c r="BI58" s="83">
        <v>0</v>
      </c>
      <c r="BJ58" s="83">
        <v>0</v>
      </c>
      <c r="BK58" s="83">
        <v>0</v>
      </c>
      <c r="BL58" s="83">
        <v>0</v>
      </c>
      <c r="BM58" s="83" t="s">
        <v>641</v>
      </c>
      <c r="BN58" s="83"/>
      <c r="BO58" s="87"/>
      <c r="BP58" s="83"/>
      <c r="BQ58" s="83" t="s">
        <v>128</v>
      </c>
      <c r="BR58" s="83"/>
      <c r="BS58" s="83"/>
      <c r="BT58" s="83"/>
      <c r="BU58" s="83"/>
      <c r="BV58" s="83"/>
      <c r="BW58" s="83"/>
      <c r="BX58" s="83"/>
      <c r="BY58" s="83"/>
      <c r="BZ58" s="83"/>
      <c r="CA58" s="83"/>
      <c r="CB58" s="83"/>
      <c r="CC58" s="83" t="s">
        <v>150</v>
      </c>
      <c r="CD58" s="83"/>
      <c r="CE58" s="83">
        <v>0</v>
      </c>
      <c r="CF58" s="83"/>
      <c r="CG58" s="83"/>
      <c r="CH58" s="83"/>
      <c r="CI58" s="83"/>
      <c r="CJ58" s="83" t="s">
        <v>138</v>
      </c>
      <c r="CK58" s="83"/>
      <c r="CL58" s="83" t="s">
        <v>642</v>
      </c>
      <c r="CM58" s="28"/>
      <c r="CN58" s="28" t="s">
        <v>643</v>
      </c>
      <c r="CO58" s="27"/>
      <c r="CP58" s="83"/>
      <c r="CQ58" s="28"/>
      <c r="CR58" s="83"/>
      <c r="CS58" s="83"/>
      <c r="CT58" s="27"/>
      <c r="CU58" s="83"/>
      <c r="CV58" s="83"/>
      <c r="CW58" s="83"/>
      <c r="CX58" s="83"/>
      <c r="CY58" s="83"/>
      <c r="CZ58" s="83"/>
      <c r="DA58" s="27"/>
      <c r="DB58" s="27"/>
      <c r="DC58" s="27"/>
      <c r="DD58" s="27"/>
      <c r="DE58" s="27"/>
      <c r="DF58" s="27"/>
    </row>
    <row r="59" spans="1:110" ht="16">
      <c r="A59" s="144" t="s">
        <v>606</v>
      </c>
      <c r="B59" s="144"/>
      <c r="C59" s="28" t="s">
        <v>117</v>
      </c>
      <c r="D59" s="28" t="s">
        <v>117</v>
      </c>
      <c r="E59" s="27" t="s">
        <v>110</v>
      </c>
      <c r="F59" s="27" t="s">
        <v>123</v>
      </c>
      <c r="G59" s="27" t="s">
        <v>607</v>
      </c>
      <c r="H59" s="27" t="s">
        <v>608</v>
      </c>
      <c r="I59" s="27" t="s">
        <v>121</v>
      </c>
      <c r="J59" s="28">
        <v>1</v>
      </c>
      <c r="K59" s="83">
        <v>1</v>
      </c>
      <c r="L59" s="28" t="s">
        <v>159</v>
      </c>
      <c r="M59" s="28" t="s">
        <v>160</v>
      </c>
      <c r="N59" s="86">
        <v>0</v>
      </c>
      <c r="O59" s="86">
        <v>0</v>
      </c>
      <c r="P59" s="86"/>
      <c r="Q59" s="86">
        <v>0</v>
      </c>
      <c r="R59" s="86"/>
      <c r="S59" s="86"/>
      <c r="T59" s="137">
        <v>45817</v>
      </c>
      <c r="U59" s="137"/>
      <c r="V59" s="137"/>
      <c r="W59" s="136" t="s">
        <v>115</v>
      </c>
      <c r="X59" s="139" t="str">
        <f t="shared" si="0"/>
        <v>Send</v>
      </c>
      <c r="Y59" s="137">
        <v>45815</v>
      </c>
      <c r="Z59" s="27">
        <v>1</v>
      </c>
      <c r="AA59" s="27">
        <v>1</v>
      </c>
      <c r="AB59" s="27">
        <v>0</v>
      </c>
      <c r="AC59" s="27">
        <v>0</v>
      </c>
      <c r="AD59" s="27"/>
      <c r="AE59" s="27"/>
      <c r="AF59" s="141">
        <v>2.7777777777777776E-2</v>
      </c>
      <c r="AG59" s="141"/>
      <c r="AH59" s="137">
        <v>45800</v>
      </c>
      <c r="AI59" s="137">
        <v>45762</v>
      </c>
      <c r="AJ59" s="89">
        <v>45664</v>
      </c>
      <c r="AK59" s="83"/>
      <c r="AL59" s="83">
        <v>0</v>
      </c>
      <c r="AM59" s="83">
        <v>0</v>
      </c>
      <c r="AN59" s="27"/>
      <c r="AO59" s="27"/>
      <c r="AP59" s="27" t="s">
        <v>267</v>
      </c>
      <c r="AQ59" s="27">
        <v>2024</v>
      </c>
      <c r="AR59" s="27">
        <v>2</v>
      </c>
      <c r="AS59" s="27">
        <v>6</v>
      </c>
      <c r="AT59" s="27" t="s">
        <v>162</v>
      </c>
      <c r="AU59" s="27">
        <v>0</v>
      </c>
      <c r="AV59" s="27">
        <v>0</v>
      </c>
      <c r="AW59" s="27">
        <v>0</v>
      </c>
      <c r="AX59" s="27">
        <v>0</v>
      </c>
      <c r="AY59" s="27">
        <v>1</v>
      </c>
      <c r="AZ59" s="27">
        <v>0</v>
      </c>
      <c r="BA59" s="27">
        <v>0</v>
      </c>
      <c r="BB59" s="27">
        <v>0</v>
      </c>
      <c r="BC59" s="27">
        <v>0</v>
      </c>
      <c r="BD59" s="27">
        <v>0</v>
      </c>
      <c r="BE59" s="27">
        <v>0</v>
      </c>
      <c r="BF59" s="27">
        <v>0</v>
      </c>
      <c r="BG59" s="27">
        <v>0</v>
      </c>
      <c r="BH59" s="27">
        <v>1</v>
      </c>
      <c r="BI59" s="83">
        <v>1</v>
      </c>
      <c r="BJ59" s="28">
        <v>0</v>
      </c>
      <c r="BK59" s="28">
        <v>0</v>
      </c>
      <c r="BL59" s="28">
        <v>0</v>
      </c>
      <c r="BM59" s="28" t="s">
        <v>609</v>
      </c>
      <c r="BN59" s="28" t="s">
        <v>125</v>
      </c>
      <c r="BO59" s="83" t="s">
        <v>610</v>
      </c>
      <c r="BP59" s="27"/>
      <c r="BQ59" s="83" t="s">
        <v>128</v>
      </c>
      <c r="BR59" s="28"/>
      <c r="BS59" s="28">
        <v>0</v>
      </c>
      <c r="BT59" s="137"/>
      <c r="BU59" s="27"/>
      <c r="BV59" s="27"/>
      <c r="BW59" s="27"/>
      <c r="BX59" s="27"/>
      <c r="BY59" s="27"/>
      <c r="BZ59" s="27"/>
      <c r="CA59" s="27">
        <v>0</v>
      </c>
      <c r="CB59" s="27">
        <v>0</v>
      </c>
      <c r="CC59" s="27" t="s">
        <v>150</v>
      </c>
      <c r="CD59" s="27"/>
      <c r="CE59" s="27">
        <v>0</v>
      </c>
      <c r="CF59" s="27"/>
      <c r="CG59" s="27">
        <v>0</v>
      </c>
      <c r="CH59" s="27"/>
      <c r="CI59" s="27"/>
      <c r="CJ59" s="27" t="s">
        <v>611</v>
      </c>
      <c r="CK59" s="27"/>
      <c r="CL59" s="27" t="s">
        <v>612</v>
      </c>
      <c r="CM59" s="28" t="s">
        <v>613</v>
      </c>
      <c r="CN59" s="28" t="s">
        <v>614</v>
      </c>
      <c r="CO59" s="28"/>
      <c r="CP59" s="27"/>
      <c r="CQ59" s="28" t="s">
        <v>615</v>
      </c>
      <c r="CR59" s="27"/>
      <c r="CS59" s="83"/>
      <c r="CT59" s="137">
        <v>45473</v>
      </c>
      <c r="CU59" s="27"/>
      <c r="CV59" s="27">
        <v>26</v>
      </c>
      <c r="CW59" s="27"/>
      <c r="CX59" s="144"/>
      <c r="CY59" s="144">
        <v>103</v>
      </c>
      <c r="CZ59" s="144"/>
      <c r="DA59" s="27"/>
      <c r="DB59" s="27"/>
      <c r="DC59" s="27"/>
      <c r="DD59" s="27"/>
      <c r="DE59" s="27"/>
      <c r="DF59" s="27"/>
    </row>
    <row r="60" spans="1:110" ht="16" hidden="1">
      <c r="A60" s="28" t="s">
        <v>655</v>
      </c>
      <c r="B60" s="28"/>
      <c r="C60" s="28" t="s">
        <v>117</v>
      </c>
      <c r="D60" s="28" t="s">
        <v>117</v>
      </c>
      <c r="E60" s="27" t="s">
        <v>110</v>
      </c>
      <c r="F60" s="27" t="s">
        <v>656</v>
      </c>
      <c r="G60" s="27" t="s">
        <v>657</v>
      </c>
      <c r="H60" s="83" t="s">
        <v>658</v>
      </c>
      <c r="I60" s="27" t="s">
        <v>121</v>
      </c>
      <c r="J60" s="83">
        <v>0</v>
      </c>
      <c r="K60" s="83">
        <v>0</v>
      </c>
      <c r="L60" s="83" t="s">
        <v>659</v>
      </c>
      <c r="M60" s="83" t="s">
        <v>160</v>
      </c>
      <c r="N60" s="83"/>
      <c r="O60" s="83"/>
      <c r="P60" s="83"/>
      <c r="Q60" s="83"/>
      <c r="R60" s="83"/>
      <c r="S60" s="83"/>
      <c r="T60" s="27"/>
      <c r="U60" s="27"/>
      <c r="V60" s="137"/>
      <c r="W60" s="140"/>
      <c r="X60" s="139" t="str">
        <f t="shared" si="0"/>
        <v>Send</v>
      </c>
      <c r="Y60" s="27"/>
      <c r="Z60" s="27">
        <v>1</v>
      </c>
      <c r="AA60" s="27"/>
      <c r="AB60" s="27"/>
      <c r="AC60" s="27"/>
      <c r="AD60" s="27"/>
      <c r="AE60" s="27"/>
      <c r="AF60" s="141">
        <v>0</v>
      </c>
      <c r="AG60" s="141"/>
      <c r="AH60" s="141"/>
      <c r="AI60" s="28"/>
      <c r="AJ60" s="28"/>
      <c r="AK60" s="28"/>
      <c r="AL60" s="28"/>
      <c r="AM60" s="28">
        <v>0</v>
      </c>
      <c r="AN60" s="27"/>
      <c r="AO60" s="27"/>
      <c r="AP60" s="27"/>
      <c r="AQ60" s="27"/>
      <c r="AR60" s="27"/>
      <c r="AS60" s="27"/>
      <c r="AT60" s="27"/>
      <c r="AU60" s="27">
        <v>0</v>
      </c>
      <c r="AV60" s="27">
        <v>0</v>
      </c>
      <c r="AW60" s="27">
        <v>0</v>
      </c>
      <c r="AX60" s="27">
        <v>0</v>
      </c>
      <c r="AY60" s="27">
        <v>0</v>
      </c>
      <c r="AZ60" s="27">
        <v>0</v>
      </c>
      <c r="BA60" s="27">
        <v>0</v>
      </c>
      <c r="BB60" s="27">
        <v>0</v>
      </c>
      <c r="BC60" s="27">
        <v>0</v>
      </c>
      <c r="BD60" s="27">
        <v>0</v>
      </c>
      <c r="BE60" s="27">
        <v>0</v>
      </c>
      <c r="BF60" s="27">
        <v>0</v>
      </c>
      <c r="BG60" s="27">
        <v>0</v>
      </c>
      <c r="BH60" s="27">
        <v>0</v>
      </c>
      <c r="BI60" s="27">
        <v>0</v>
      </c>
      <c r="BJ60" s="28">
        <v>0</v>
      </c>
      <c r="BK60" s="28">
        <v>0</v>
      </c>
      <c r="BL60" s="28">
        <v>0</v>
      </c>
      <c r="BM60" s="83" t="s">
        <v>660</v>
      </c>
      <c r="BN60" s="83" t="s">
        <v>125</v>
      </c>
      <c r="BO60" s="28" t="s">
        <v>661</v>
      </c>
      <c r="BP60" s="28" t="s">
        <v>662</v>
      </c>
      <c r="BQ60" s="83" t="s">
        <v>128</v>
      </c>
      <c r="BR60" s="28"/>
      <c r="BS60" s="28"/>
      <c r="BT60" s="27"/>
      <c r="BU60" s="27"/>
      <c r="BV60" s="27"/>
      <c r="BW60" s="27"/>
      <c r="BX60" s="27"/>
      <c r="BY60" s="27"/>
      <c r="BZ60" s="27"/>
      <c r="CA60" s="27">
        <v>0</v>
      </c>
      <c r="CB60" s="27">
        <v>0</v>
      </c>
      <c r="CC60" s="27" t="s">
        <v>150</v>
      </c>
      <c r="CD60" s="27"/>
      <c r="CE60" s="27">
        <v>0</v>
      </c>
      <c r="CF60" s="27"/>
      <c r="CG60" s="27">
        <v>0</v>
      </c>
      <c r="CH60" s="27"/>
      <c r="CI60" s="27"/>
      <c r="CJ60" s="27" t="s">
        <v>663</v>
      </c>
      <c r="CK60" s="27"/>
      <c r="CL60" s="27" t="s">
        <v>664</v>
      </c>
      <c r="CM60" s="28" t="s">
        <v>665</v>
      </c>
      <c r="CN60" s="83" t="s">
        <v>666</v>
      </c>
      <c r="CO60" s="83"/>
      <c r="CP60" s="83"/>
      <c r="CQ60" s="83" t="s">
        <v>666</v>
      </c>
      <c r="CR60" s="27"/>
      <c r="CS60" s="83"/>
      <c r="CT60" s="83"/>
      <c r="CU60" s="27"/>
      <c r="CV60" s="27"/>
      <c r="CW60" s="27"/>
      <c r="CX60" s="144"/>
      <c r="CY60" s="144"/>
      <c r="CZ60" s="144"/>
      <c r="DA60" s="83"/>
      <c r="DB60" s="83"/>
      <c r="DC60" s="83"/>
      <c r="DD60" s="83"/>
      <c r="DE60" s="83"/>
      <c r="DF60" s="83"/>
    </row>
    <row r="61" spans="1:110" s="26" customFormat="1" ht="16" hidden="1">
      <c r="A61" s="28" t="s">
        <v>667</v>
      </c>
      <c r="B61" s="28"/>
      <c r="C61" s="28" t="s">
        <v>117</v>
      </c>
      <c r="D61" s="28" t="s">
        <v>117</v>
      </c>
      <c r="E61" s="27" t="s">
        <v>110</v>
      </c>
      <c r="F61" s="27" t="s">
        <v>668</v>
      </c>
      <c r="G61" s="27" t="s">
        <v>657</v>
      </c>
      <c r="H61" s="83" t="s">
        <v>669</v>
      </c>
      <c r="I61" s="27" t="s">
        <v>121</v>
      </c>
      <c r="J61" s="28">
        <v>0</v>
      </c>
      <c r="K61" s="83">
        <v>0</v>
      </c>
      <c r="L61" s="94" t="s">
        <v>159</v>
      </c>
      <c r="M61" s="28" t="s">
        <v>160</v>
      </c>
      <c r="N61" s="83"/>
      <c r="O61" s="83"/>
      <c r="P61" s="83"/>
      <c r="Q61" s="83"/>
      <c r="R61" s="83"/>
      <c r="S61" s="83"/>
      <c r="T61" s="137"/>
      <c r="U61" s="137"/>
      <c r="V61" s="137"/>
      <c r="W61" s="140"/>
      <c r="X61" s="139" t="str">
        <f t="shared" si="0"/>
        <v>Send</v>
      </c>
      <c r="Y61" s="137">
        <v>45420</v>
      </c>
      <c r="Z61" s="27">
        <v>1</v>
      </c>
      <c r="AA61" s="27"/>
      <c r="AB61" s="27">
        <v>0</v>
      </c>
      <c r="AC61" s="27"/>
      <c r="AD61" s="27"/>
      <c r="AE61" s="27"/>
      <c r="AF61" s="141">
        <v>4.2553191489361701E-2</v>
      </c>
      <c r="AG61" s="141"/>
      <c r="AH61" s="141"/>
      <c r="AI61" s="89"/>
      <c r="AJ61" s="89"/>
      <c r="AK61" s="89"/>
      <c r="AL61" s="89"/>
      <c r="AM61" s="28">
        <v>0</v>
      </c>
      <c r="AN61" s="27"/>
      <c r="AO61" s="27"/>
      <c r="AP61" s="27"/>
      <c r="AQ61" s="27"/>
      <c r="AR61" s="27"/>
      <c r="AS61" s="27"/>
      <c r="AT61" s="27"/>
      <c r="AU61" s="27">
        <v>0</v>
      </c>
      <c r="AV61" s="27">
        <v>0</v>
      </c>
      <c r="AW61" s="27">
        <v>0</v>
      </c>
      <c r="AX61" s="27">
        <v>0</v>
      </c>
      <c r="AY61" s="27">
        <v>0</v>
      </c>
      <c r="AZ61" s="27">
        <v>0</v>
      </c>
      <c r="BA61" s="27">
        <v>0</v>
      </c>
      <c r="BB61" s="27">
        <v>0</v>
      </c>
      <c r="BC61" s="27">
        <v>0</v>
      </c>
      <c r="BD61" s="27">
        <v>0</v>
      </c>
      <c r="BE61" s="27">
        <v>0</v>
      </c>
      <c r="BF61" s="27">
        <v>0</v>
      </c>
      <c r="BG61" s="27">
        <v>0</v>
      </c>
      <c r="BH61" s="27">
        <v>1</v>
      </c>
      <c r="BI61" s="27">
        <v>0</v>
      </c>
      <c r="BJ61" s="28">
        <v>0</v>
      </c>
      <c r="BK61" s="28">
        <v>0</v>
      </c>
      <c r="BL61" s="28">
        <v>0</v>
      </c>
      <c r="BM61" s="141" t="s">
        <v>670</v>
      </c>
      <c r="BN61" s="141" t="s">
        <v>125</v>
      </c>
      <c r="BO61" s="89" t="s">
        <v>671</v>
      </c>
      <c r="BP61" s="28" t="s">
        <v>672</v>
      </c>
      <c r="BQ61" s="83" t="s">
        <v>128</v>
      </c>
      <c r="BR61" s="83"/>
      <c r="BS61" s="83"/>
      <c r="BT61" s="27"/>
      <c r="BU61" s="27"/>
      <c r="BV61" s="27"/>
      <c r="BW61" s="27"/>
      <c r="BX61" s="27"/>
      <c r="BY61" s="27"/>
      <c r="BZ61" s="27"/>
      <c r="CA61" s="27">
        <v>0</v>
      </c>
      <c r="CB61" s="27">
        <v>0</v>
      </c>
      <c r="CC61" s="27" t="s">
        <v>150</v>
      </c>
      <c r="CD61" s="27"/>
      <c r="CE61" s="27">
        <v>0</v>
      </c>
      <c r="CF61" s="27"/>
      <c r="CG61" s="27">
        <v>0</v>
      </c>
      <c r="CH61" s="27"/>
      <c r="CI61" s="27"/>
      <c r="CJ61" s="27" t="s">
        <v>663</v>
      </c>
      <c r="CK61" s="27"/>
      <c r="CL61" s="27" t="s">
        <v>673</v>
      </c>
      <c r="CM61" s="28" t="s">
        <v>665</v>
      </c>
      <c r="CN61" s="83" t="s">
        <v>674</v>
      </c>
      <c r="CO61" s="83"/>
      <c r="CP61" s="83"/>
      <c r="CQ61" s="83" t="s">
        <v>674</v>
      </c>
      <c r="CR61" s="27" t="s">
        <v>171</v>
      </c>
      <c r="CS61" s="28" t="s">
        <v>172</v>
      </c>
      <c r="CT61" s="27"/>
      <c r="CU61" s="27"/>
      <c r="CV61" s="27"/>
      <c r="CW61" s="27"/>
      <c r="CX61" s="144"/>
      <c r="CY61" s="144"/>
      <c r="CZ61" s="144"/>
      <c r="DA61" s="27"/>
      <c r="DB61" s="27"/>
      <c r="DC61" s="27"/>
      <c r="DD61" s="27"/>
      <c r="DE61" s="27"/>
      <c r="DF61" s="27"/>
    </row>
    <row r="62" spans="1:110" ht="15" hidden="1" customHeight="1">
      <c r="A62" s="28" t="s">
        <v>675</v>
      </c>
      <c r="B62" s="28"/>
      <c r="C62" s="28" t="s">
        <v>142</v>
      </c>
      <c r="D62" s="28" t="s">
        <v>142</v>
      </c>
      <c r="E62" s="27" t="s">
        <v>110</v>
      </c>
      <c r="F62" s="27" t="s">
        <v>676</v>
      </c>
      <c r="G62" s="27" t="s">
        <v>677</v>
      </c>
      <c r="H62" s="83" t="s">
        <v>678</v>
      </c>
      <c r="I62" s="83"/>
      <c r="J62" s="83">
        <v>1</v>
      </c>
      <c r="K62" s="28">
        <v>0</v>
      </c>
      <c r="L62" s="28" t="s">
        <v>159</v>
      </c>
      <c r="M62" s="83"/>
      <c r="N62" s="28"/>
      <c r="O62" s="28"/>
      <c r="P62" s="28"/>
      <c r="Q62" s="28"/>
      <c r="R62" s="28"/>
      <c r="S62" s="28"/>
      <c r="T62" s="87"/>
      <c r="U62" s="87"/>
      <c r="V62" s="87"/>
      <c r="W62" s="136"/>
      <c r="X62" s="139" t="str">
        <f t="shared" si="0"/>
        <v>Send</v>
      </c>
      <c r="Y62" s="145"/>
      <c r="Z62" s="27">
        <v>1</v>
      </c>
      <c r="AA62" s="27"/>
      <c r="AB62" s="27"/>
      <c r="AC62" s="27"/>
      <c r="AD62" s="27"/>
      <c r="AE62" s="27"/>
      <c r="AF62" s="141">
        <v>0</v>
      </c>
      <c r="AG62" s="141"/>
      <c r="AH62" s="141"/>
      <c r="AI62" s="28"/>
      <c r="AJ62" s="28"/>
      <c r="AK62" s="28"/>
      <c r="AL62" s="28"/>
      <c r="AM62" s="28">
        <v>0</v>
      </c>
      <c r="AN62" s="83"/>
      <c r="AO62" s="83"/>
      <c r="AP62" s="83"/>
      <c r="AQ62" s="83"/>
      <c r="AR62" s="83"/>
      <c r="AS62" s="83"/>
      <c r="AT62" s="27"/>
      <c r="AU62" s="27">
        <v>0</v>
      </c>
      <c r="AV62" s="83">
        <v>0</v>
      </c>
      <c r="AW62" s="83">
        <v>0</v>
      </c>
      <c r="AX62" s="27">
        <v>0</v>
      </c>
      <c r="AY62" s="83">
        <v>0</v>
      </c>
      <c r="AZ62" s="27">
        <v>0</v>
      </c>
      <c r="BA62" s="27">
        <v>0</v>
      </c>
      <c r="BB62" s="27">
        <v>0</v>
      </c>
      <c r="BC62" s="27">
        <v>0</v>
      </c>
      <c r="BD62" s="27">
        <v>0</v>
      </c>
      <c r="BE62" s="27">
        <v>0</v>
      </c>
      <c r="BF62" s="27">
        <v>0</v>
      </c>
      <c r="BG62" s="27">
        <v>0</v>
      </c>
      <c r="BH62" s="83">
        <v>0</v>
      </c>
      <c r="BI62" s="83">
        <v>0</v>
      </c>
      <c r="BJ62" s="83">
        <v>0</v>
      </c>
      <c r="BK62" s="83">
        <v>0</v>
      </c>
      <c r="BL62" s="83">
        <v>0</v>
      </c>
      <c r="BM62" s="83" t="s">
        <v>679</v>
      </c>
      <c r="BN62" s="83" t="s">
        <v>147</v>
      </c>
      <c r="BO62" s="87"/>
      <c r="BP62" s="27" t="s">
        <v>680</v>
      </c>
      <c r="BQ62" s="83" t="s">
        <v>128</v>
      </c>
      <c r="BR62" s="83"/>
      <c r="BS62" s="83"/>
      <c r="BT62" s="83"/>
      <c r="BU62" s="83"/>
      <c r="BV62" s="83"/>
      <c r="BW62" s="83"/>
      <c r="BX62" s="83"/>
      <c r="BY62" s="83"/>
      <c r="BZ62" s="83"/>
      <c r="CA62" s="83"/>
      <c r="CB62" s="83"/>
      <c r="CC62" s="83" t="s">
        <v>150</v>
      </c>
      <c r="CD62" s="83"/>
      <c r="CE62" s="83">
        <v>0</v>
      </c>
      <c r="CF62" s="83"/>
      <c r="CG62" s="83"/>
      <c r="CH62" s="83"/>
      <c r="CI62" s="83"/>
      <c r="CJ62" s="83" t="s">
        <v>138</v>
      </c>
      <c r="CK62" s="83"/>
      <c r="CL62" s="83" t="s">
        <v>681</v>
      </c>
      <c r="CM62" s="28"/>
      <c r="CN62" s="83" t="s">
        <v>682</v>
      </c>
      <c r="CO62" s="83"/>
      <c r="CP62" s="83"/>
      <c r="CQ62" s="28"/>
      <c r="CR62" s="83"/>
      <c r="CS62" s="83"/>
      <c r="CT62" s="83"/>
      <c r="CU62" s="83"/>
      <c r="CV62" s="83"/>
      <c r="CW62" s="83"/>
      <c r="CX62" s="83"/>
      <c r="CY62" s="83"/>
      <c r="CZ62" s="83"/>
      <c r="DA62" s="83"/>
      <c r="DB62" s="83"/>
      <c r="DC62" s="83"/>
      <c r="DD62" s="83"/>
      <c r="DE62" s="83"/>
      <c r="DF62" s="83"/>
    </row>
    <row r="63" spans="1:110" ht="16">
      <c r="A63" s="28" t="s">
        <v>625</v>
      </c>
      <c r="B63" s="28"/>
      <c r="C63" s="28" t="s">
        <v>117</v>
      </c>
      <c r="D63" s="28" t="s">
        <v>117</v>
      </c>
      <c r="E63" s="27" t="s">
        <v>110</v>
      </c>
      <c r="F63" s="27" t="s">
        <v>626</v>
      </c>
      <c r="G63" s="27" t="s">
        <v>627</v>
      </c>
      <c r="H63" s="27" t="s">
        <v>628</v>
      </c>
      <c r="I63" s="27" t="s">
        <v>121</v>
      </c>
      <c r="J63" s="28">
        <v>1</v>
      </c>
      <c r="K63" s="83">
        <v>1</v>
      </c>
      <c r="L63" s="233" t="s">
        <v>321</v>
      </c>
      <c r="M63" s="83" t="s">
        <v>136</v>
      </c>
      <c r="N63" s="86">
        <v>0</v>
      </c>
      <c r="O63" s="86">
        <v>0</v>
      </c>
      <c r="P63" s="86"/>
      <c r="Q63" s="86">
        <v>0</v>
      </c>
      <c r="R63" s="86"/>
      <c r="S63" s="86"/>
      <c r="T63" s="137">
        <v>45804</v>
      </c>
      <c r="U63" s="137"/>
      <c r="V63" s="137"/>
      <c r="W63" s="136" t="s">
        <v>115</v>
      </c>
      <c r="X63" s="139" t="str">
        <f t="shared" si="0"/>
        <v>Send</v>
      </c>
      <c r="Y63" s="137">
        <v>45731</v>
      </c>
      <c r="Z63" s="27">
        <v>0</v>
      </c>
      <c r="AA63" s="27">
        <v>0</v>
      </c>
      <c r="AB63" s="27">
        <v>0</v>
      </c>
      <c r="AC63" s="27">
        <v>0</v>
      </c>
      <c r="AD63" s="27"/>
      <c r="AE63" s="27"/>
      <c r="AF63" s="141">
        <v>0</v>
      </c>
      <c r="AG63" s="141"/>
      <c r="AH63" s="137">
        <v>45667</v>
      </c>
      <c r="AI63" s="28"/>
      <c r="AJ63" s="28"/>
      <c r="AK63" s="89">
        <v>45667</v>
      </c>
      <c r="AL63" s="134">
        <v>0</v>
      </c>
      <c r="AM63" s="28">
        <v>0</v>
      </c>
      <c r="AN63" s="27"/>
      <c r="AO63" s="27"/>
      <c r="AP63" s="27" t="s">
        <v>267</v>
      </c>
      <c r="AQ63" s="27"/>
      <c r="AR63" s="27"/>
      <c r="AS63" s="27"/>
      <c r="AT63" s="27" t="s">
        <v>162</v>
      </c>
      <c r="AU63" s="27">
        <v>0</v>
      </c>
      <c r="AV63" s="27">
        <v>0</v>
      </c>
      <c r="AW63" s="27">
        <v>0</v>
      </c>
      <c r="AX63" s="27">
        <v>0</v>
      </c>
      <c r="AY63" s="27">
        <v>0</v>
      </c>
      <c r="AZ63" s="27">
        <v>0</v>
      </c>
      <c r="BA63" s="27">
        <v>0</v>
      </c>
      <c r="BB63" s="27">
        <v>0</v>
      </c>
      <c r="BC63" s="27">
        <v>0</v>
      </c>
      <c r="BD63" s="27">
        <v>0</v>
      </c>
      <c r="BE63" s="27">
        <v>0</v>
      </c>
      <c r="BF63" s="27">
        <v>0</v>
      </c>
      <c r="BG63" s="27">
        <v>0</v>
      </c>
      <c r="BH63" s="27">
        <v>1</v>
      </c>
      <c r="BI63" s="27">
        <v>1</v>
      </c>
      <c r="BJ63" s="28">
        <v>0</v>
      </c>
      <c r="BK63" s="28">
        <v>0</v>
      </c>
      <c r="BL63" s="28">
        <v>0</v>
      </c>
      <c r="BM63" s="27" t="s">
        <v>629</v>
      </c>
      <c r="BN63" s="27" t="s">
        <v>147</v>
      </c>
      <c r="BO63" s="89" t="s">
        <v>630</v>
      </c>
      <c r="BP63" s="28" t="s">
        <v>631</v>
      </c>
      <c r="BQ63" s="83" t="s">
        <v>128</v>
      </c>
      <c r="BR63" s="83"/>
      <c r="BS63" s="83">
        <v>0</v>
      </c>
      <c r="BT63" s="87"/>
      <c r="BU63" s="83"/>
      <c r="BV63" s="83"/>
      <c r="BW63" s="83"/>
      <c r="BX63" s="83"/>
      <c r="BY63" s="83"/>
      <c r="BZ63" s="83"/>
      <c r="CA63" s="83">
        <v>102</v>
      </c>
      <c r="CB63" s="83">
        <v>2</v>
      </c>
      <c r="CC63" s="83" t="s">
        <v>150</v>
      </c>
      <c r="CD63" s="83"/>
      <c r="CE63" s="83">
        <v>0</v>
      </c>
      <c r="CF63" s="83"/>
      <c r="CG63" s="83">
        <v>0</v>
      </c>
      <c r="CH63" s="83"/>
      <c r="CI63" s="83"/>
      <c r="CJ63" s="83" t="s">
        <v>632</v>
      </c>
      <c r="CK63" s="83"/>
      <c r="CL63" s="83" t="s">
        <v>633</v>
      </c>
      <c r="CM63" s="28" t="s">
        <v>634</v>
      </c>
      <c r="CN63" s="28" t="s">
        <v>635</v>
      </c>
      <c r="CO63" s="28"/>
      <c r="CP63" s="27"/>
      <c r="CQ63" s="28" t="s">
        <v>635</v>
      </c>
      <c r="CR63" s="27" t="s">
        <v>636</v>
      </c>
      <c r="CS63" s="28" t="s">
        <v>637</v>
      </c>
      <c r="CT63" s="27"/>
      <c r="CU63" s="27">
        <v>58</v>
      </c>
      <c r="CV63" s="27">
        <v>62</v>
      </c>
      <c r="CW63" s="27">
        <v>-4</v>
      </c>
      <c r="CX63" s="144"/>
      <c r="CY63" s="144"/>
      <c r="CZ63" s="144"/>
      <c r="DA63" s="27"/>
      <c r="DB63" s="27"/>
      <c r="DC63" s="27"/>
      <c r="DD63" s="27"/>
      <c r="DE63" s="27"/>
      <c r="DF63" s="27"/>
    </row>
    <row r="64" spans="1:110" s="26" customFormat="1" ht="16" hidden="1">
      <c r="A64" s="28" t="s">
        <v>694</v>
      </c>
      <c r="B64" s="28"/>
      <c r="C64" s="28" t="s">
        <v>117</v>
      </c>
      <c r="D64" s="28" t="s">
        <v>117</v>
      </c>
      <c r="E64" s="27" t="s">
        <v>110</v>
      </c>
      <c r="F64" s="27" t="s">
        <v>695</v>
      </c>
      <c r="G64" s="27" t="s">
        <v>696</v>
      </c>
      <c r="H64" s="83" t="s">
        <v>697</v>
      </c>
      <c r="I64" s="27" t="s">
        <v>121</v>
      </c>
      <c r="J64" s="28">
        <v>0</v>
      </c>
      <c r="K64" s="83">
        <v>1</v>
      </c>
      <c r="L64" s="83" t="s">
        <v>122</v>
      </c>
      <c r="M64" s="83" t="s">
        <v>123</v>
      </c>
      <c r="N64" s="86">
        <v>0</v>
      </c>
      <c r="O64" s="86">
        <v>0</v>
      </c>
      <c r="P64" s="86"/>
      <c r="Q64" s="86">
        <v>0</v>
      </c>
      <c r="R64" s="86"/>
      <c r="S64" s="86"/>
      <c r="T64" s="137">
        <v>45764</v>
      </c>
      <c r="U64" s="137">
        <v>45778</v>
      </c>
      <c r="V64" s="137">
        <v>45799</v>
      </c>
      <c r="W64" s="140"/>
      <c r="X64" s="139" t="str">
        <f t="shared" si="0"/>
        <v>Send</v>
      </c>
      <c r="Y64" s="137">
        <v>45776</v>
      </c>
      <c r="Z64" s="27">
        <v>1</v>
      </c>
      <c r="AA64" s="27">
        <v>0</v>
      </c>
      <c r="AB64" s="27">
        <v>0</v>
      </c>
      <c r="AC64" s="27">
        <v>0</v>
      </c>
      <c r="AD64" s="27"/>
      <c r="AE64" s="27"/>
      <c r="AF64" s="141">
        <v>0</v>
      </c>
      <c r="AG64" s="141"/>
      <c r="AH64" s="137">
        <v>45617</v>
      </c>
      <c r="AI64" s="28"/>
      <c r="AJ64" s="28"/>
      <c r="AK64" s="89">
        <v>45617</v>
      </c>
      <c r="AL64" s="134">
        <v>0</v>
      </c>
      <c r="AM64" s="28">
        <v>0</v>
      </c>
      <c r="AN64" s="27"/>
      <c r="AO64" s="27"/>
      <c r="AP64" s="27"/>
      <c r="AQ64" s="27"/>
      <c r="AR64" s="27"/>
      <c r="AS64" s="27"/>
      <c r="AT64" s="27"/>
      <c r="AU64" s="27">
        <v>0</v>
      </c>
      <c r="AV64" s="27">
        <v>0</v>
      </c>
      <c r="AW64" s="27">
        <v>0</v>
      </c>
      <c r="AX64" s="27">
        <v>0</v>
      </c>
      <c r="AY64" s="27">
        <v>0</v>
      </c>
      <c r="AZ64" s="27">
        <v>0</v>
      </c>
      <c r="BA64" s="27">
        <v>0</v>
      </c>
      <c r="BB64" s="27">
        <v>0</v>
      </c>
      <c r="BC64" s="27">
        <v>0</v>
      </c>
      <c r="BD64" s="27">
        <v>0</v>
      </c>
      <c r="BE64" s="27">
        <v>0</v>
      </c>
      <c r="BF64" s="27">
        <v>0</v>
      </c>
      <c r="BG64" s="27">
        <v>0</v>
      </c>
      <c r="BH64" s="27">
        <v>1</v>
      </c>
      <c r="BI64" s="27">
        <v>0</v>
      </c>
      <c r="BJ64" s="28">
        <v>0</v>
      </c>
      <c r="BK64" s="28">
        <v>0</v>
      </c>
      <c r="BL64" s="28">
        <v>0</v>
      </c>
      <c r="BM64" s="83" t="s">
        <v>698</v>
      </c>
      <c r="BN64" s="83" t="s">
        <v>125</v>
      </c>
      <c r="BO64" s="89" t="s">
        <v>699</v>
      </c>
      <c r="BP64" s="28" t="s">
        <v>699</v>
      </c>
      <c r="BQ64" s="83" t="s">
        <v>128</v>
      </c>
      <c r="BR64" s="83"/>
      <c r="BS64" s="83">
        <v>0</v>
      </c>
      <c r="BT64" s="137"/>
      <c r="BU64" s="27"/>
      <c r="BV64" s="27"/>
      <c r="BW64" s="27"/>
      <c r="BX64" s="27"/>
      <c r="BY64" s="27"/>
      <c r="BZ64" s="27"/>
      <c r="CA64" s="27">
        <v>124</v>
      </c>
      <c r="CB64" s="27">
        <v>2</v>
      </c>
      <c r="CC64" s="27" t="s">
        <v>150</v>
      </c>
      <c r="CD64" s="27"/>
      <c r="CE64" s="27">
        <v>0</v>
      </c>
      <c r="CF64" s="27"/>
      <c r="CG64" s="27">
        <v>0</v>
      </c>
      <c r="CH64" s="27"/>
      <c r="CI64" s="27"/>
      <c r="CJ64" s="27" t="s">
        <v>700</v>
      </c>
      <c r="CK64" s="27"/>
      <c r="CL64" s="27" t="s">
        <v>701</v>
      </c>
      <c r="CM64" s="28" t="s">
        <v>702</v>
      </c>
      <c r="CN64" s="83" t="s">
        <v>703</v>
      </c>
      <c r="CO64" s="83"/>
      <c r="CP64" s="83"/>
      <c r="CQ64" s="28" t="s">
        <v>703</v>
      </c>
      <c r="CR64" s="27" t="s">
        <v>636</v>
      </c>
      <c r="CS64" s="28" t="s">
        <v>637</v>
      </c>
      <c r="CT64" s="137">
        <v>45716</v>
      </c>
      <c r="CU64" s="27"/>
      <c r="CV64" s="27">
        <v>80</v>
      </c>
      <c r="CW64" s="27"/>
      <c r="CX64" s="144"/>
      <c r="CY64" s="144"/>
      <c r="CZ64" s="144"/>
      <c r="DA64" s="27"/>
      <c r="DB64" s="27"/>
      <c r="DC64" s="27"/>
      <c r="DD64" s="27"/>
      <c r="DE64" s="27"/>
      <c r="DF64" s="27"/>
    </row>
    <row r="65" spans="1:110" ht="16">
      <c r="A65" s="28" t="s">
        <v>644</v>
      </c>
      <c r="B65" s="28">
        <v>1</v>
      </c>
      <c r="C65" s="28" t="s">
        <v>117</v>
      </c>
      <c r="D65" s="28" t="s">
        <v>117</v>
      </c>
      <c r="E65" s="27" t="s">
        <v>110</v>
      </c>
      <c r="F65" s="27" t="s">
        <v>189</v>
      </c>
      <c r="G65" s="27" t="s">
        <v>645</v>
      </c>
      <c r="H65" s="83" t="s">
        <v>646</v>
      </c>
      <c r="I65" s="27" t="s">
        <v>121</v>
      </c>
      <c r="J65" s="83">
        <v>1</v>
      </c>
      <c r="K65" s="83">
        <v>1</v>
      </c>
      <c r="L65" s="94" t="s">
        <v>159</v>
      </c>
      <c r="M65" s="28" t="s">
        <v>160</v>
      </c>
      <c r="N65" s="86">
        <v>0</v>
      </c>
      <c r="O65" s="86">
        <v>0</v>
      </c>
      <c r="P65" s="86"/>
      <c r="Q65" s="86">
        <v>0</v>
      </c>
      <c r="R65" s="86"/>
      <c r="S65" s="86"/>
      <c r="T65" s="137">
        <v>45817</v>
      </c>
      <c r="U65" s="137"/>
      <c r="V65" s="137"/>
      <c r="W65" s="136" t="s">
        <v>115</v>
      </c>
      <c r="X65" s="139" t="str">
        <f t="shared" si="0"/>
        <v>Send</v>
      </c>
      <c r="Y65" s="137"/>
      <c r="Z65" s="27">
        <v>1</v>
      </c>
      <c r="AA65" s="27">
        <v>1</v>
      </c>
      <c r="AB65" s="27">
        <v>1</v>
      </c>
      <c r="AC65" s="27">
        <v>0</v>
      </c>
      <c r="AD65" s="27"/>
      <c r="AE65" s="27"/>
      <c r="AF65" s="141">
        <v>3.3333333333333333E-2</v>
      </c>
      <c r="AG65" s="141"/>
      <c r="AH65" s="137">
        <v>45778</v>
      </c>
      <c r="AI65" s="137">
        <v>45776</v>
      </c>
      <c r="AJ65" s="28"/>
      <c r="AK65" s="83"/>
      <c r="AL65" s="83">
        <v>0</v>
      </c>
      <c r="AM65" s="83">
        <v>0</v>
      </c>
      <c r="AN65" s="27"/>
      <c r="AO65" s="27"/>
      <c r="AP65" s="27" t="s">
        <v>211</v>
      </c>
      <c r="AQ65" s="27">
        <v>2021</v>
      </c>
      <c r="AR65" s="27">
        <v>1</v>
      </c>
      <c r="AS65" s="27">
        <v>1</v>
      </c>
      <c r="AT65" s="27"/>
      <c r="AU65" s="27">
        <v>0</v>
      </c>
      <c r="AV65" s="27">
        <v>1</v>
      </c>
      <c r="AW65" s="27">
        <v>1</v>
      </c>
      <c r="AX65" s="27">
        <v>0</v>
      </c>
      <c r="AY65" s="27">
        <v>0</v>
      </c>
      <c r="AZ65" s="27">
        <v>0</v>
      </c>
      <c r="BA65" s="27">
        <v>0</v>
      </c>
      <c r="BB65" s="27">
        <v>0</v>
      </c>
      <c r="BC65" s="27">
        <v>0</v>
      </c>
      <c r="BD65" s="27">
        <v>0</v>
      </c>
      <c r="BE65" s="27">
        <v>0</v>
      </c>
      <c r="BF65" s="27">
        <v>0</v>
      </c>
      <c r="BG65" s="27">
        <v>0</v>
      </c>
      <c r="BH65" s="27">
        <v>0</v>
      </c>
      <c r="BI65" s="28">
        <v>0</v>
      </c>
      <c r="BJ65" s="28">
        <v>0</v>
      </c>
      <c r="BK65" s="28">
        <v>0</v>
      </c>
      <c r="BL65" s="28">
        <v>0</v>
      </c>
      <c r="BM65" s="27" t="s">
        <v>647</v>
      </c>
      <c r="BN65" s="27" t="s">
        <v>194</v>
      </c>
      <c r="BO65" s="83" t="s">
        <v>648</v>
      </c>
      <c r="BP65" s="27"/>
      <c r="BQ65" s="83" t="s">
        <v>128</v>
      </c>
      <c r="BR65" s="28"/>
      <c r="BS65" s="28">
        <v>0</v>
      </c>
      <c r="BT65" s="137"/>
      <c r="BU65" s="27"/>
      <c r="BV65" s="27"/>
      <c r="BW65" s="27"/>
      <c r="BX65" s="27"/>
      <c r="BY65" s="27"/>
      <c r="BZ65" s="27"/>
      <c r="CA65" s="27">
        <v>374</v>
      </c>
      <c r="CB65" s="27">
        <v>6</v>
      </c>
      <c r="CC65" s="27" t="s">
        <v>150</v>
      </c>
      <c r="CD65" s="27"/>
      <c r="CE65" s="27">
        <v>0</v>
      </c>
      <c r="CF65" s="27"/>
      <c r="CG65" s="27">
        <v>0</v>
      </c>
      <c r="CH65" s="27"/>
      <c r="CI65" s="27"/>
      <c r="CJ65" s="27" t="s">
        <v>649</v>
      </c>
      <c r="CK65" s="27"/>
      <c r="CL65" s="27" t="s">
        <v>650</v>
      </c>
      <c r="CM65" s="28" t="s">
        <v>651</v>
      </c>
      <c r="CN65" s="28" t="s">
        <v>652</v>
      </c>
      <c r="CO65" s="83"/>
      <c r="CP65" s="28" t="s">
        <v>653</v>
      </c>
      <c r="CQ65" s="28" t="s">
        <v>654</v>
      </c>
      <c r="CR65" s="27" t="s">
        <v>276</v>
      </c>
      <c r="CS65" s="28" t="s">
        <v>277</v>
      </c>
      <c r="CT65" s="87">
        <v>45657</v>
      </c>
      <c r="CU65" s="27"/>
      <c r="CV65" s="27">
        <v>75</v>
      </c>
      <c r="CW65" s="27"/>
      <c r="CX65" s="144"/>
      <c r="CY65" s="144"/>
      <c r="CZ65" s="144"/>
      <c r="DA65" s="83"/>
      <c r="DB65" s="83"/>
      <c r="DC65" s="83"/>
      <c r="DD65" s="83"/>
      <c r="DE65" s="83"/>
      <c r="DF65" s="83"/>
    </row>
    <row r="66" spans="1:110" ht="16" hidden="1">
      <c r="A66" s="28" t="s">
        <v>715</v>
      </c>
      <c r="B66" s="28"/>
      <c r="C66" s="28" t="s">
        <v>117</v>
      </c>
      <c r="D66" s="28" t="s">
        <v>117</v>
      </c>
      <c r="E66" s="27" t="s">
        <v>110</v>
      </c>
      <c r="F66" s="27" t="s">
        <v>525</v>
      </c>
      <c r="G66" s="27" t="s">
        <v>716</v>
      </c>
      <c r="H66" s="83" t="s">
        <v>717</v>
      </c>
      <c r="I66" s="27" t="s">
        <v>121</v>
      </c>
      <c r="J66" s="28">
        <v>0</v>
      </c>
      <c r="K66" s="83">
        <v>0</v>
      </c>
      <c r="L66" s="28" t="s">
        <v>159</v>
      </c>
      <c r="M66" s="28" t="s">
        <v>160</v>
      </c>
      <c r="N66" s="83"/>
      <c r="O66" s="83"/>
      <c r="P66" s="83"/>
      <c r="Q66" s="83"/>
      <c r="R66" s="83"/>
      <c r="S66" s="83"/>
      <c r="T66" s="27"/>
      <c r="U66" s="27"/>
      <c r="V66" s="27"/>
      <c r="W66" s="149"/>
      <c r="X66" s="139" t="str">
        <f t="shared" ref="X66:X129" si="1">HYPERLINK( "mailto:" &amp; CN66 &amp; "," &amp; CO66 &amp; "?cc=" &amp; CP66 &amp; "&amp;subject=" &amp; SUBSTITUTE(CM66 &amp; ", " &amp; W66, " ", "%20") &amp; "&amp;body=" &amp; SUBSTITUTE(CM66 &amp; ",", " ", "%20"),
  "Send"
)</f>
        <v>Send</v>
      </c>
      <c r="Y66" s="137">
        <v>45997</v>
      </c>
      <c r="Z66" s="27">
        <v>1</v>
      </c>
      <c r="AA66" s="27"/>
      <c r="AB66" s="27"/>
      <c r="AC66" s="27"/>
      <c r="AD66" s="27"/>
      <c r="AE66" s="27"/>
      <c r="AF66" s="141">
        <v>0</v>
      </c>
      <c r="AG66" s="141"/>
      <c r="AH66" s="141"/>
      <c r="AI66" s="28"/>
      <c r="AJ66" s="28"/>
      <c r="AK66" s="28"/>
      <c r="AL66" s="28"/>
      <c r="AM66" s="28">
        <v>0</v>
      </c>
      <c r="AN66" s="27"/>
      <c r="AO66" s="27"/>
      <c r="AP66" s="27"/>
      <c r="AQ66" s="27"/>
      <c r="AR66" s="27"/>
      <c r="AS66" s="27"/>
      <c r="AT66" s="27"/>
      <c r="AU66" s="27">
        <v>0</v>
      </c>
      <c r="AV66" s="27">
        <v>0</v>
      </c>
      <c r="AW66" s="27">
        <v>0</v>
      </c>
      <c r="AX66" s="27">
        <v>0</v>
      </c>
      <c r="AY66" s="27">
        <v>0</v>
      </c>
      <c r="AZ66" s="27">
        <v>0</v>
      </c>
      <c r="BA66" s="27">
        <v>0</v>
      </c>
      <c r="BB66" s="27">
        <v>0</v>
      </c>
      <c r="BC66" s="27">
        <v>0</v>
      </c>
      <c r="BD66" s="27">
        <v>0</v>
      </c>
      <c r="BE66" s="27">
        <v>0</v>
      </c>
      <c r="BF66" s="27">
        <v>0</v>
      </c>
      <c r="BG66" s="27">
        <v>0</v>
      </c>
      <c r="BH66" s="27">
        <v>1</v>
      </c>
      <c r="BI66" s="27">
        <v>0</v>
      </c>
      <c r="BJ66" s="28">
        <v>0</v>
      </c>
      <c r="BK66" s="28">
        <v>0</v>
      </c>
      <c r="BL66" s="28">
        <v>0</v>
      </c>
      <c r="BM66" s="27" t="s">
        <v>718</v>
      </c>
      <c r="BN66" s="27" t="s">
        <v>194</v>
      </c>
      <c r="BO66" s="137"/>
      <c r="BP66" s="27"/>
      <c r="BQ66" s="83" t="s">
        <v>128</v>
      </c>
      <c r="BR66" s="28"/>
      <c r="BS66" s="28"/>
      <c r="BT66" s="27"/>
      <c r="BU66" s="27"/>
      <c r="BV66" s="27"/>
      <c r="BW66" s="27"/>
      <c r="BX66" s="27"/>
      <c r="BY66" s="27"/>
      <c r="BZ66" s="27"/>
      <c r="CA66" s="27">
        <v>0</v>
      </c>
      <c r="CB66" s="27">
        <v>0</v>
      </c>
      <c r="CC66" s="27" t="s">
        <v>150</v>
      </c>
      <c r="CD66" s="27"/>
      <c r="CE66" s="27">
        <v>0</v>
      </c>
      <c r="CF66" s="27"/>
      <c r="CG66" s="27">
        <v>0</v>
      </c>
      <c r="CH66" s="27"/>
      <c r="CI66" s="27"/>
      <c r="CJ66" s="27" t="s">
        <v>719</v>
      </c>
      <c r="CK66" s="27"/>
      <c r="CL66" s="27" t="s">
        <v>720</v>
      </c>
      <c r="CM66" s="28" t="s">
        <v>721</v>
      </c>
      <c r="CN66" s="83" t="s">
        <v>722</v>
      </c>
      <c r="CO66" s="83"/>
      <c r="CP66" s="83"/>
      <c r="CQ66" s="83" t="s">
        <v>722</v>
      </c>
      <c r="CR66" s="27"/>
      <c r="CS66" s="28"/>
      <c r="CT66" s="83"/>
      <c r="CU66" s="27"/>
      <c r="CV66" s="27"/>
      <c r="CW66" s="27"/>
      <c r="CX66" s="144"/>
      <c r="CY66" s="144"/>
      <c r="CZ66" s="144"/>
      <c r="DA66" s="83"/>
      <c r="DB66" s="83"/>
      <c r="DC66" s="83"/>
      <c r="DD66" s="83"/>
      <c r="DE66" s="83"/>
      <c r="DF66" s="83"/>
    </row>
    <row r="67" spans="1:110" ht="16">
      <c r="A67" s="28" t="s">
        <v>683</v>
      </c>
      <c r="B67" s="28">
        <v>1</v>
      </c>
      <c r="C67" s="28" t="s">
        <v>117</v>
      </c>
      <c r="D67" s="28" t="s">
        <v>117</v>
      </c>
      <c r="E67" s="27" t="s">
        <v>110</v>
      </c>
      <c r="F67" s="27" t="s">
        <v>684</v>
      </c>
      <c r="G67" s="27" t="s">
        <v>685</v>
      </c>
      <c r="H67" s="83" t="s">
        <v>686</v>
      </c>
      <c r="I67" s="27" t="s">
        <v>121</v>
      </c>
      <c r="J67" s="83">
        <v>1</v>
      </c>
      <c r="K67" s="83">
        <v>1</v>
      </c>
      <c r="L67" s="28" t="s">
        <v>159</v>
      </c>
      <c r="M67" s="28" t="s">
        <v>160</v>
      </c>
      <c r="N67" s="86">
        <v>0</v>
      </c>
      <c r="O67" s="86">
        <v>0</v>
      </c>
      <c r="P67" s="86"/>
      <c r="Q67" s="86">
        <v>0</v>
      </c>
      <c r="R67" s="86"/>
      <c r="S67" s="86"/>
      <c r="T67" s="137">
        <v>45762</v>
      </c>
      <c r="U67" s="137">
        <v>45824</v>
      </c>
      <c r="V67" s="137">
        <v>45835</v>
      </c>
      <c r="W67" s="136" t="s">
        <v>115</v>
      </c>
      <c r="X67" s="139" t="str">
        <f t="shared" si="1"/>
        <v>Send</v>
      </c>
      <c r="Y67" s="87">
        <v>45958</v>
      </c>
      <c r="Z67" s="27">
        <v>1</v>
      </c>
      <c r="AA67" s="27">
        <v>1</v>
      </c>
      <c r="AB67" s="27">
        <v>0</v>
      </c>
      <c r="AC67" s="27">
        <v>0</v>
      </c>
      <c r="AD67" s="27"/>
      <c r="AE67" s="27"/>
      <c r="AF67" s="141">
        <v>0</v>
      </c>
      <c r="AG67" s="141"/>
      <c r="AH67" s="137">
        <v>45804</v>
      </c>
      <c r="AI67" s="89">
        <v>45796</v>
      </c>
      <c r="AJ67" s="28"/>
      <c r="AK67" s="28"/>
      <c r="AL67" s="28">
        <v>0</v>
      </c>
      <c r="AM67" s="28">
        <v>0</v>
      </c>
      <c r="AN67" s="27"/>
      <c r="AO67" s="27"/>
      <c r="AP67" s="27"/>
      <c r="AQ67" s="27">
        <v>2019</v>
      </c>
      <c r="AR67" s="27">
        <v>4</v>
      </c>
      <c r="AS67" s="27">
        <v>10</v>
      </c>
      <c r="AT67" s="27"/>
      <c r="AU67" s="27">
        <v>0</v>
      </c>
      <c r="AV67" s="27">
        <v>1</v>
      </c>
      <c r="AW67" s="27">
        <v>0</v>
      </c>
      <c r="AX67" s="27">
        <v>0</v>
      </c>
      <c r="AY67" s="27">
        <v>0</v>
      </c>
      <c r="AZ67" s="27">
        <v>0</v>
      </c>
      <c r="BA67" s="27">
        <v>0</v>
      </c>
      <c r="BB67" s="27">
        <v>0</v>
      </c>
      <c r="BC67" s="27">
        <v>0</v>
      </c>
      <c r="BD67" s="27">
        <v>0</v>
      </c>
      <c r="BE67" s="27">
        <v>0</v>
      </c>
      <c r="BF67" s="27">
        <v>0</v>
      </c>
      <c r="BG67" s="27">
        <v>0</v>
      </c>
      <c r="BH67" s="27">
        <v>0</v>
      </c>
      <c r="BI67" s="27">
        <v>0</v>
      </c>
      <c r="BJ67" s="28">
        <v>0</v>
      </c>
      <c r="BK67" s="28">
        <v>0</v>
      </c>
      <c r="BL67" s="28">
        <v>0</v>
      </c>
      <c r="BM67" s="83" t="s">
        <v>687</v>
      </c>
      <c r="BN67" s="83" t="s">
        <v>147</v>
      </c>
      <c r="BO67" s="89" t="s">
        <v>688</v>
      </c>
      <c r="BP67" s="28" t="s">
        <v>689</v>
      </c>
      <c r="BQ67" s="83" t="s">
        <v>128</v>
      </c>
      <c r="BR67" s="83"/>
      <c r="BS67" s="83">
        <v>0</v>
      </c>
      <c r="BT67" s="137"/>
      <c r="BU67" s="27"/>
      <c r="BV67" s="27"/>
      <c r="BW67" s="27"/>
      <c r="BX67" s="27"/>
      <c r="BY67" s="27"/>
      <c r="BZ67" s="27"/>
      <c r="CA67" s="27">
        <v>0</v>
      </c>
      <c r="CB67" s="27">
        <v>0</v>
      </c>
      <c r="CC67" s="27" t="s">
        <v>150</v>
      </c>
      <c r="CD67" s="27"/>
      <c r="CE67" s="27">
        <v>0</v>
      </c>
      <c r="CF67" s="27"/>
      <c r="CG67" s="27">
        <v>0</v>
      </c>
      <c r="CH67" s="27"/>
      <c r="CI67" s="27"/>
      <c r="CJ67" s="27" t="s">
        <v>690</v>
      </c>
      <c r="CK67" s="27"/>
      <c r="CL67" s="27" t="s">
        <v>691</v>
      </c>
      <c r="CM67" s="28" t="s">
        <v>692</v>
      </c>
      <c r="CN67" s="83" t="s">
        <v>693</v>
      </c>
      <c r="CO67" s="83"/>
      <c r="CP67" s="83"/>
      <c r="CQ67" s="83" t="s">
        <v>693</v>
      </c>
      <c r="CR67" s="27" t="s">
        <v>171</v>
      </c>
      <c r="CS67" s="28" t="s">
        <v>172</v>
      </c>
      <c r="CT67" s="87">
        <v>45716</v>
      </c>
      <c r="CU67" s="27"/>
      <c r="CV67" s="27">
        <v>34</v>
      </c>
      <c r="CW67" s="27"/>
      <c r="CX67" s="144"/>
      <c r="CY67" s="144"/>
      <c r="CZ67" s="144"/>
      <c r="DA67" s="83"/>
      <c r="DB67" s="83"/>
      <c r="DC67" s="83"/>
      <c r="DD67" s="83"/>
      <c r="DE67" s="83"/>
      <c r="DF67" s="83"/>
    </row>
    <row r="68" spans="1:110" ht="16" hidden="1">
      <c r="A68" s="28" t="s">
        <v>734</v>
      </c>
      <c r="B68" s="28"/>
      <c r="C68" s="28" t="s">
        <v>142</v>
      </c>
      <c r="D68" s="28" t="s">
        <v>142</v>
      </c>
      <c r="E68" s="27" t="s">
        <v>110</v>
      </c>
      <c r="F68" s="27" t="s">
        <v>735</v>
      </c>
      <c r="G68" s="27" t="s">
        <v>736</v>
      </c>
      <c r="H68" s="27" t="s">
        <v>737</v>
      </c>
      <c r="I68" s="83"/>
      <c r="J68" s="83">
        <v>1</v>
      </c>
      <c r="K68" s="28">
        <v>0</v>
      </c>
      <c r="L68" s="144"/>
      <c r="M68" s="83"/>
      <c r="N68" s="28"/>
      <c r="O68" s="28"/>
      <c r="P68" s="28"/>
      <c r="Q68" s="28"/>
      <c r="R68" s="28"/>
      <c r="S68" s="28"/>
      <c r="T68" s="87"/>
      <c r="U68" s="87"/>
      <c r="V68" s="87"/>
      <c r="W68" s="136"/>
      <c r="X68" s="139" t="str">
        <f t="shared" si="1"/>
        <v>Send</v>
      </c>
      <c r="Y68" s="145"/>
      <c r="Z68" s="83"/>
      <c r="AA68" s="27"/>
      <c r="AB68" s="27"/>
      <c r="AC68" s="27"/>
      <c r="AD68" s="27"/>
      <c r="AE68" s="27"/>
      <c r="AF68" s="141">
        <v>0</v>
      </c>
      <c r="AG68" s="141"/>
      <c r="AH68" s="141"/>
      <c r="AI68" s="28"/>
      <c r="AJ68" s="28"/>
      <c r="AK68" s="28"/>
      <c r="AL68" s="28"/>
      <c r="AM68" s="28">
        <v>0</v>
      </c>
      <c r="AN68" s="83"/>
      <c r="AO68" s="83"/>
      <c r="AP68" s="83"/>
      <c r="AQ68" s="83"/>
      <c r="AR68" s="83"/>
      <c r="AS68" s="83"/>
      <c r="AT68" s="27"/>
      <c r="AU68" s="27">
        <v>0</v>
      </c>
      <c r="AV68" s="83">
        <v>0</v>
      </c>
      <c r="AW68" s="83">
        <v>0</v>
      </c>
      <c r="AX68" s="27">
        <v>0</v>
      </c>
      <c r="AY68" s="83">
        <v>0</v>
      </c>
      <c r="AZ68" s="27">
        <v>0</v>
      </c>
      <c r="BA68" s="27">
        <v>0</v>
      </c>
      <c r="BB68" s="27">
        <v>0</v>
      </c>
      <c r="BC68" s="27">
        <v>0</v>
      </c>
      <c r="BD68" s="27">
        <v>0</v>
      </c>
      <c r="BE68" s="27">
        <v>0</v>
      </c>
      <c r="BF68" s="27">
        <v>0</v>
      </c>
      <c r="BG68" s="27">
        <v>0</v>
      </c>
      <c r="BH68" s="83">
        <v>0</v>
      </c>
      <c r="BI68" s="83">
        <v>0</v>
      </c>
      <c r="BJ68" s="83">
        <v>0</v>
      </c>
      <c r="BK68" s="83">
        <v>0</v>
      </c>
      <c r="BL68" s="83">
        <v>0</v>
      </c>
      <c r="BM68" s="83" t="s">
        <v>738</v>
      </c>
      <c r="BN68" s="83" t="s">
        <v>147</v>
      </c>
      <c r="BO68" s="83" t="s">
        <v>739</v>
      </c>
      <c r="BP68" s="27" t="s">
        <v>740</v>
      </c>
      <c r="BQ68" s="83" t="s">
        <v>128</v>
      </c>
      <c r="BR68" s="83"/>
      <c r="BS68" s="83"/>
      <c r="BT68" s="83"/>
      <c r="BU68" s="83"/>
      <c r="BV68" s="83"/>
      <c r="BW68" s="83"/>
      <c r="BX68" s="83"/>
      <c r="BY68" s="83"/>
      <c r="BZ68" s="83"/>
      <c r="CA68" s="83"/>
      <c r="CB68" s="83"/>
      <c r="CC68" s="83" t="s">
        <v>150</v>
      </c>
      <c r="CD68" s="83"/>
      <c r="CE68" s="83">
        <v>0</v>
      </c>
      <c r="CF68" s="83"/>
      <c r="CG68" s="83"/>
      <c r="CH68" s="83"/>
      <c r="CI68" s="83"/>
      <c r="CJ68" s="83" t="s">
        <v>138</v>
      </c>
      <c r="CK68" s="83"/>
      <c r="CL68" s="83" t="s">
        <v>741</v>
      </c>
      <c r="CM68" s="28"/>
      <c r="CN68" s="28" t="s">
        <v>742</v>
      </c>
      <c r="CO68" s="27"/>
      <c r="CP68" s="83"/>
      <c r="CQ68" s="28"/>
      <c r="CR68" s="83"/>
      <c r="CS68" s="83"/>
      <c r="CT68" s="83"/>
      <c r="CU68" s="83"/>
      <c r="CV68" s="83"/>
      <c r="CW68" s="83"/>
      <c r="CX68" s="83"/>
      <c r="CY68" s="83"/>
      <c r="CZ68" s="83"/>
      <c r="DA68" s="83"/>
      <c r="DB68" s="83"/>
      <c r="DC68" s="83"/>
      <c r="DD68" s="83"/>
      <c r="DE68" s="83"/>
      <c r="DF68" s="83"/>
    </row>
    <row r="69" spans="1:110" s="26" customFormat="1" ht="16" hidden="1">
      <c r="A69" s="28" t="s">
        <v>743</v>
      </c>
      <c r="B69" s="28"/>
      <c r="C69" s="28" t="s">
        <v>142</v>
      </c>
      <c r="D69" s="28" t="s">
        <v>142</v>
      </c>
      <c r="E69" s="27" t="s">
        <v>110</v>
      </c>
      <c r="F69" s="27" t="s">
        <v>744</v>
      </c>
      <c r="G69" s="27" t="s">
        <v>745</v>
      </c>
      <c r="H69" s="83" t="s">
        <v>746</v>
      </c>
      <c r="I69" s="83"/>
      <c r="J69" s="83">
        <v>0</v>
      </c>
      <c r="K69" s="28">
        <v>0</v>
      </c>
      <c r="L69" s="28" t="s">
        <v>159</v>
      </c>
      <c r="M69" s="83"/>
      <c r="N69" s="28"/>
      <c r="O69" s="28"/>
      <c r="P69" s="28"/>
      <c r="Q69" s="28"/>
      <c r="R69" s="28"/>
      <c r="S69" s="28"/>
      <c r="T69" s="87"/>
      <c r="U69" s="87"/>
      <c r="V69" s="87"/>
      <c r="W69" s="136"/>
      <c r="X69" s="139" t="str">
        <f t="shared" si="1"/>
        <v>Send</v>
      </c>
      <c r="Y69" s="145"/>
      <c r="Z69" s="27">
        <v>1</v>
      </c>
      <c r="AA69" s="27"/>
      <c r="AB69" s="27"/>
      <c r="AC69" s="27"/>
      <c r="AD69" s="27"/>
      <c r="AE69" s="27"/>
      <c r="AF69" s="141">
        <v>0</v>
      </c>
      <c r="AG69" s="141"/>
      <c r="AH69" s="141"/>
      <c r="AI69" s="28"/>
      <c r="AJ69" s="28"/>
      <c r="AK69" s="28"/>
      <c r="AL69" s="28"/>
      <c r="AM69" s="28">
        <v>0</v>
      </c>
      <c r="AN69" s="83"/>
      <c r="AO69" s="83"/>
      <c r="AP69" s="83"/>
      <c r="AQ69" s="83"/>
      <c r="AR69" s="83"/>
      <c r="AS69" s="83"/>
      <c r="AT69" s="27"/>
      <c r="AU69" s="27">
        <v>0</v>
      </c>
      <c r="AV69" s="83">
        <v>0</v>
      </c>
      <c r="AW69" s="83">
        <v>0</v>
      </c>
      <c r="AX69" s="27">
        <v>0</v>
      </c>
      <c r="AY69" s="83">
        <v>0</v>
      </c>
      <c r="AZ69" s="27">
        <v>0</v>
      </c>
      <c r="BA69" s="27">
        <v>0</v>
      </c>
      <c r="BB69" s="27">
        <v>0</v>
      </c>
      <c r="BC69" s="27">
        <v>0</v>
      </c>
      <c r="BD69" s="27">
        <v>0</v>
      </c>
      <c r="BE69" s="27">
        <v>0</v>
      </c>
      <c r="BF69" s="27">
        <v>0</v>
      </c>
      <c r="BG69" s="27">
        <v>0</v>
      </c>
      <c r="BH69" s="83">
        <v>0</v>
      </c>
      <c r="BI69" s="83">
        <v>0</v>
      </c>
      <c r="BJ69" s="83">
        <v>0</v>
      </c>
      <c r="BK69" s="83">
        <v>0</v>
      </c>
      <c r="BL69" s="83">
        <v>0</v>
      </c>
      <c r="BM69" s="83" t="s">
        <v>747</v>
      </c>
      <c r="BN69" s="83" t="s">
        <v>147</v>
      </c>
      <c r="BO69" s="83" t="s">
        <v>748</v>
      </c>
      <c r="BP69" s="27" t="s">
        <v>749</v>
      </c>
      <c r="BQ69" s="83" t="s">
        <v>128</v>
      </c>
      <c r="BR69" s="83"/>
      <c r="BS69" s="83"/>
      <c r="BT69" s="83"/>
      <c r="BU69" s="83"/>
      <c r="BV69" s="83"/>
      <c r="BW69" s="83"/>
      <c r="BX69" s="83"/>
      <c r="BY69" s="83"/>
      <c r="BZ69" s="83"/>
      <c r="CA69" s="83"/>
      <c r="CB69" s="83"/>
      <c r="CC69" s="83" t="s">
        <v>150</v>
      </c>
      <c r="CD69" s="83"/>
      <c r="CE69" s="83">
        <v>0</v>
      </c>
      <c r="CF69" s="83"/>
      <c r="CG69" s="83"/>
      <c r="CH69" s="83"/>
      <c r="CI69" s="83"/>
      <c r="CJ69" s="83" t="s">
        <v>138</v>
      </c>
      <c r="CK69" s="83"/>
      <c r="CL69" s="83" t="s">
        <v>750</v>
      </c>
      <c r="CM69" s="28"/>
      <c r="CN69" s="83" t="s">
        <v>751</v>
      </c>
      <c r="CO69" s="83"/>
      <c r="CP69" s="83"/>
      <c r="CQ69" s="28"/>
      <c r="CR69" s="27"/>
      <c r="CS69" s="83"/>
      <c r="CT69" s="27"/>
      <c r="CU69" s="83"/>
      <c r="CV69" s="83"/>
      <c r="CW69" s="83"/>
      <c r="CX69" s="83"/>
      <c r="CY69" s="83"/>
      <c r="CZ69" s="83"/>
      <c r="DA69" s="27"/>
      <c r="DB69" s="27"/>
      <c r="DC69" s="27"/>
      <c r="DD69" s="27"/>
      <c r="DE69" s="27"/>
      <c r="DF69" s="27"/>
    </row>
    <row r="70" spans="1:110" ht="16" hidden="1">
      <c r="A70" s="28" t="s">
        <v>752</v>
      </c>
      <c r="B70" s="28"/>
      <c r="C70" s="28" t="s">
        <v>117</v>
      </c>
      <c r="D70" s="28" t="s">
        <v>117</v>
      </c>
      <c r="E70" s="27" t="s">
        <v>110</v>
      </c>
      <c r="F70" s="27" t="s">
        <v>753</v>
      </c>
      <c r="G70" s="27" t="s">
        <v>754</v>
      </c>
      <c r="H70" s="27" t="s">
        <v>755</v>
      </c>
      <c r="I70" s="27" t="s">
        <v>121</v>
      </c>
      <c r="J70" s="28">
        <v>0</v>
      </c>
      <c r="K70" s="83">
        <v>0</v>
      </c>
      <c r="L70" s="28" t="s">
        <v>122</v>
      </c>
      <c r="M70" s="28" t="s">
        <v>123</v>
      </c>
      <c r="N70" s="83"/>
      <c r="O70" s="83"/>
      <c r="P70" s="83"/>
      <c r="Q70" s="83"/>
      <c r="R70" s="83"/>
      <c r="S70" s="83"/>
      <c r="T70" s="27"/>
      <c r="U70" s="27"/>
      <c r="V70" s="27"/>
      <c r="W70" s="149"/>
      <c r="X70" s="139" t="str">
        <f t="shared" si="1"/>
        <v>Send</v>
      </c>
      <c r="Y70" s="137">
        <v>45555</v>
      </c>
      <c r="Z70" s="27">
        <v>1</v>
      </c>
      <c r="AA70" s="27"/>
      <c r="AB70" s="27"/>
      <c r="AC70" s="27"/>
      <c r="AD70" s="27"/>
      <c r="AE70" s="27"/>
      <c r="AF70" s="141">
        <v>0</v>
      </c>
      <c r="AG70" s="141"/>
      <c r="AH70" s="141"/>
      <c r="AI70" s="28"/>
      <c r="AJ70" s="28"/>
      <c r="AK70" s="28"/>
      <c r="AL70" s="28"/>
      <c r="AM70" s="28">
        <v>0</v>
      </c>
      <c r="AN70" s="27"/>
      <c r="AO70" s="27"/>
      <c r="AP70" s="27"/>
      <c r="AQ70" s="27"/>
      <c r="AR70" s="27"/>
      <c r="AS70" s="27"/>
      <c r="AT70" s="27"/>
      <c r="AU70" s="27">
        <v>0</v>
      </c>
      <c r="AV70" s="27">
        <v>0</v>
      </c>
      <c r="AW70" s="27">
        <v>1</v>
      </c>
      <c r="AX70" s="27">
        <v>0</v>
      </c>
      <c r="AY70" s="27">
        <v>0</v>
      </c>
      <c r="AZ70" s="27">
        <v>0</v>
      </c>
      <c r="BA70" s="27">
        <v>0</v>
      </c>
      <c r="BB70" s="27">
        <v>0</v>
      </c>
      <c r="BC70" s="27">
        <v>0</v>
      </c>
      <c r="BD70" s="27">
        <v>0</v>
      </c>
      <c r="BE70" s="27">
        <v>0</v>
      </c>
      <c r="BF70" s="27">
        <v>0</v>
      </c>
      <c r="BG70" s="27">
        <v>0</v>
      </c>
      <c r="BH70" s="27">
        <v>0</v>
      </c>
      <c r="BI70" s="27">
        <v>0</v>
      </c>
      <c r="BJ70" s="28">
        <v>0</v>
      </c>
      <c r="BK70" s="28">
        <v>0</v>
      </c>
      <c r="BL70" s="28">
        <v>0</v>
      </c>
      <c r="BM70" s="83" t="s">
        <v>756</v>
      </c>
      <c r="BN70" s="83" t="s">
        <v>147</v>
      </c>
      <c r="BO70" s="89" t="s">
        <v>757</v>
      </c>
      <c r="BP70" s="28" t="s">
        <v>758</v>
      </c>
      <c r="BQ70" s="83" t="s">
        <v>128</v>
      </c>
      <c r="BR70" s="83"/>
      <c r="BS70" s="83"/>
      <c r="BT70" s="27"/>
      <c r="BU70" s="27"/>
      <c r="BV70" s="27"/>
      <c r="BW70" s="27"/>
      <c r="BX70" s="27"/>
      <c r="BY70" s="27"/>
      <c r="BZ70" s="27"/>
      <c r="CA70" s="27">
        <v>0</v>
      </c>
      <c r="CB70" s="27">
        <v>0</v>
      </c>
      <c r="CC70" s="27" t="s">
        <v>150</v>
      </c>
      <c r="CD70" s="27"/>
      <c r="CE70" s="27">
        <v>0</v>
      </c>
      <c r="CF70" s="27"/>
      <c r="CG70" s="27">
        <v>0</v>
      </c>
      <c r="CH70" s="27"/>
      <c r="CI70" s="27"/>
      <c r="CJ70" s="27"/>
      <c r="CK70" s="27"/>
      <c r="CL70" s="27" t="s">
        <v>759</v>
      </c>
      <c r="CM70" s="28" t="s">
        <v>760</v>
      </c>
      <c r="CN70" s="83" t="s">
        <v>761</v>
      </c>
      <c r="CO70" s="83"/>
      <c r="CP70" s="83"/>
      <c r="CQ70" s="83" t="s">
        <v>761</v>
      </c>
      <c r="CR70" s="83"/>
      <c r="CS70" s="28"/>
      <c r="CT70" s="83"/>
      <c r="CU70" s="27"/>
      <c r="CV70" s="27"/>
      <c r="CW70" s="27"/>
      <c r="CX70" s="144"/>
      <c r="CY70" s="144"/>
      <c r="CZ70" s="144"/>
      <c r="DA70" s="83"/>
      <c r="DB70" s="83"/>
      <c r="DC70" s="83"/>
      <c r="DD70" s="83"/>
      <c r="DE70" s="83"/>
      <c r="DF70" s="83"/>
    </row>
    <row r="71" spans="1:110" ht="16" hidden="1">
      <c r="A71" s="28" t="s">
        <v>762</v>
      </c>
      <c r="B71" s="28"/>
      <c r="C71" s="28" t="s">
        <v>142</v>
      </c>
      <c r="D71" s="28" t="s">
        <v>142</v>
      </c>
      <c r="E71" s="27" t="s">
        <v>110</v>
      </c>
      <c r="F71" s="27" t="s">
        <v>763</v>
      </c>
      <c r="G71" s="27" t="s">
        <v>764</v>
      </c>
      <c r="H71" s="27" t="s">
        <v>765</v>
      </c>
      <c r="I71" s="27" t="s">
        <v>121</v>
      </c>
      <c r="J71" s="83">
        <v>1</v>
      </c>
      <c r="K71" s="83">
        <v>0</v>
      </c>
      <c r="L71" s="83" t="s">
        <v>122</v>
      </c>
      <c r="M71" s="83" t="s">
        <v>123</v>
      </c>
      <c r="N71" s="83"/>
      <c r="O71" s="83"/>
      <c r="P71" s="83"/>
      <c r="Q71" s="83"/>
      <c r="R71" s="83"/>
      <c r="S71" s="83"/>
      <c r="T71" s="137">
        <v>45642</v>
      </c>
      <c r="U71" s="137"/>
      <c r="V71" s="137"/>
      <c r="W71" s="140"/>
      <c r="X71" s="139" t="str">
        <f t="shared" si="1"/>
        <v>Send</v>
      </c>
      <c r="Y71" s="137">
        <v>45731</v>
      </c>
      <c r="Z71" s="27">
        <v>0</v>
      </c>
      <c r="AA71" s="27"/>
      <c r="AB71" s="27"/>
      <c r="AC71" s="27"/>
      <c r="AD71" s="27"/>
      <c r="AE71" s="27"/>
      <c r="AF71" s="141">
        <v>0</v>
      </c>
      <c r="AG71" s="141"/>
      <c r="AH71" s="141"/>
      <c r="AI71" s="28"/>
      <c r="AJ71" s="28"/>
      <c r="AK71" s="28"/>
      <c r="AL71" s="28"/>
      <c r="AM71" s="28">
        <v>0</v>
      </c>
      <c r="AN71" s="27"/>
      <c r="AO71" s="27"/>
      <c r="AP71" s="27" t="s">
        <v>267</v>
      </c>
      <c r="AQ71" s="27"/>
      <c r="AR71" s="27"/>
      <c r="AS71" s="27"/>
      <c r="AT71" s="27" t="s">
        <v>162</v>
      </c>
      <c r="AU71" s="27">
        <v>0</v>
      </c>
      <c r="AV71" s="27">
        <v>0</v>
      </c>
      <c r="AW71" s="27">
        <v>0</v>
      </c>
      <c r="AX71" s="27">
        <v>0</v>
      </c>
      <c r="AY71" s="27">
        <v>0</v>
      </c>
      <c r="AZ71" s="27">
        <v>0</v>
      </c>
      <c r="BA71" s="27">
        <v>0</v>
      </c>
      <c r="BB71" s="27">
        <v>0</v>
      </c>
      <c r="BC71" s="27">
        <v>0</v>
      </c>
      <c r="BD71" s="27">
        <v>0</v>
      </c>
      <c r="BE71" s="27">
        <v>0</v>
      </c>
      <c r="BF71" s="27">
        <v>0</v>
      </c>
      <c r="BG71" s="27">
        <v>0</v>
      </c>
      <c r="BH71" s="27">
        <v>1</v>
      </c>
      <c r="BI71" s="27">
        <v>1</v>
      </c>
      <c r="BJ71" s="28">
        <v>0</v>
      </c>
      <c r="BK71" s="28">
        <v>0</v>
      </c>
      <c r="BL71" s="28">
        <v>0</v>
      </c>
      <c r="BM71" s="27" t="s">
        <v>766</v>
      </c>
      <c r="BN71" s="27" t="s">
        <v>147</v>
      </c>
      <c r="BO71" s="89" t="s">
        <v>767</v>
      </c>
      <c r="BP71" s="28" t="s">
        <v>768</v>
      </c>
      <c r="BQ71" s="83" t="s">
        <v>128</v>
      </c>
      <c r="BR71" s="28"/>
      <c r="BS71" s="28"/>
      <c r="BT71" s="27"/>
      <c r="BU71" s="27"/>
      <c r="BV71" s="27"/>
      <c r="BW71" s="27"/>
      <c r="BX71" s="27"/>
      <c r="BY71" s="27"/>
      <c r="BZ71" s="27"/>
      <c r="CA71" s="27">
        <v>45</v>
      </c>
      <c r="CB71" s="27">
        <v>1</v>
      </c>
      <c r="CC71" s="27" t="s">
        <v>150</v>
      </c>
      <c r="CD71" s="27"/>
      <c r="CE71" s="27">
        <v>0</v>
      </c>
      <c r="CF71" s="27"/>
      <c r="CG71" s="27">
        <v>0</v>
      </c>
      <c r="CH71" s="27"/>
      <c r="CI71" s="27"/>
      <c r="CJ71" s="27"/>
      <c r="CK71" s="27"/>
      <c r="CL71" s="27" t="s">
        <v>769</v>
      </c>
      <c r="CM71" s="28" t="s">
        <v>770</v>
      </c>
      <c r="CN71" s="28" t="s">
        <v>771</v>
      </c>
      <c r="CO71" s="28"/>
      <c r="CP71" s="27"/>
      <c r="CQ71" s="28" t="s">
        <v>771</v>
      </c>
      <c r="CR71" s="27"/>
      <c r="CS71" s="83"/>
      <c r="CT71" s="83"/>
      <c r="CU71" s="27"/>
      <c r="CV71" s="27">
        <v>125</v>
      </c>
      <c r="CW71" s="27"/>
      <c r="CX71" s="144"/>
      <c r="CY71" s="144"/>
      <c r="CZ71" s="144"/>
      <c r="DA71" s="83"/>
      <c r="DB71" s="83"/>
      <c r="DC71" s="83"/>
      <c r="DD71" s="83"/>
      <c r="DE71" s="83"/>
      <c r="DF71" s="83"/>
    </row>
    <row r="72" spans="1:110" s="26" customFormat="1" ht="16" hidden="1">
      <c r="A72" s="28" t="s">
        <v>772</v>
      </c>
      <c r="B72" s="28"/>
      <c r="C72" s="28" t="s">
        <v>142</v>
      </c>
      <c r="D72" s="28" t="s">
        <v>142</v>
      </c>
      <c r="E72" s="27" t="s">
        <v>110</v>
      </c>
      <c r="F72" s="27" t="s">
        <v>773</v>
      </c>
      <c r="G72" s="27" t="s">
        <v>774</v>
      </c>
      <c r="H72" s="27" t="s">
        <v>775</v>
      </c>
      <c r="I72" s="83"/>
      <c r="J72" s="83">
        <v>1</v>
      </c>
      <c r="K72" s="28">
        <v>0</v>
      </c>
      <c r="L72" s="144"/>
      <c r="M72" s="83"/>
      <c r="N72" s="28"/>
      <c r="O72" s="28"/>
      <c r="P72" s="28"/>
      <c r="Q72" s="28"/>
      <c r="R72" s="28"/>
      <c r="S72" s="28"/>
      <c r="T72" s="87"/>
      <c r="U72" s="87"/>
      <c r="V72" s="87"/>
      <c r="W72" s="136"/>
      <c r="X72" s="139" t="str">
        <f t="shared" si="1"/>
        <v>Send</v>
      </c>
      <c r="Y72" s="145"/>
      <c r="Z72" s="83"/>
      <c r="AA72" s="27"/>
      <c r="AB72" s="27"/>
      <c r="AC72" s="27"/>
      <c r="AD72" s="27"/>
      <c r="AE72" s="27"/>
      <c r="AF72" s="141">
        <v>0</v>
      </c>
      <c r="AG72" s="141"/>
      <c r="AH72" s="141"/>
      <c r="AI72" s="28"/>
      <c r="AJ72" s="28"/>
      <c r="AK72" s="28"/>
      <c r="AL72" s="28"/>
      <c r="AM72" s="28">
        <v>0</v>
      </c>
      <c r="AN72" s="83"/>
      <c r="AO72" s="83"/>
      <c r="AP72" s="83"/>
      <c r="AQ72" s="83"/>
      <c r="AR72" s="83"/>
      <c r="AS72" s="83"/>
      <c r="AT72" s="27"/>
      <c r="AU72" s="27">
        <v>0</v>
      </c>
      <c r="AV72" s="83">
        <v>0</v>
      </c>
      <c r="AW72" s="83">
        <v>0</v>
      </c>
      <c r="AX72" s="27">
        <v>0</v>
      </c>
      <c r="AY72" s="83">
        <v>0</v>
      </c>
      <c r="AZ72" s="27">
        <v>0</v>
      </c>
      <c r="BA72" s="27">
        <v>0</v>
      </c>
      <c r="BB72" s="27">
        <v>0</v>
      </c>
      <c r="BC72" s="27">
        <v>0</v>
      </c>
      <c r="BD72" s="27">
        <v>0</v>
      </c>
      <c r="BE72" s="27">
        <v>0</v>
      </c>
      <c r="BF72" s="27">
        <v>0</v>
      </c>
      <c r="BG72" s="27">
        <v>0</v>
      </c>
      <c r="BH72" s="83">
        <v>0</v>
      </c>
      <c r="BI72" s="83">
        <v>0</v>
      </c>
      <c r="BJ72" s="83">
        <v>0</v>
      </c>
      <c r="BK72" s="83">
        <v>0</v>
      </c>
      <c r="BL72" s="83">
        <v>0</v>
      </c>
      <c r="BM72" s="83" t="s">
        <v>776</v>
      </c>
      <c r="BN72" s="83" t="s">
        <v>194</v>
      </c>
      <c r="BO72" s="87"/>
      <c r="BP72" s="83"/>
      <c r="BQ72" s="83" t="s">
        <v>128</v>
      </c>
      <c r="BR72" s="83"/>
      <c r="BS72" s="83"/>
      <c r="BT72" s="83"/>
      <c r="BU72" s="83"/>
      <c r="BV72" s="83"/>
      <c r="BW72" s="83"/>
      <c r="BX72" s="83"/>
      <c r="BY72" s="83"/>
      <c r="BZ72" s="83"/>
      <c r="CA72" s="83"/>
      <c r="CB72" s="83"/>
      <c r="CC72" s="83" t="s">
        <v>150</v>
      </c>
      <c r="CD72" s="83"/>
      <c r="CE72" s="83">
        <v>0</v>
      </c>
      <c r="CF72" s="83"/>
      <c r="CG72" s="83"/>
      <c r="CH72" s="83"/>
      <c r="CI72" s="83"/>
      <c r="CJ72" s="83" t="s">
        <v>138</v>
      </c>
      <c r="CK72" s="83"/>
      <c r="CL72" s="83" t="s">
        <v>777</v>
      </c>
      <c r="CM72" s="28"/>
      <c r="CN72" s="28" t="s">
        <v>778</v>
      </c>
      <c r="CO72" s="27"/>
      <c r="CP72" s="83"/>
      <c r="CQ72" s="28"/>
      <c r="CR72" s="83"/>
      <c r="CS72" s="83"/>
      <c r="CT72" s="27"/>
      <c r="CU72" s="83"/>
      <c r="CV72" s="83"/>
      <c r="CW72" s="83"/>
      <c r="CX72" s="83"/>
      <c r="CY72" s="83"/>
      <c r="CZ72" s="83"/>
      <c r="DA72" s="27"/>
      <c r="DB72" s="27"/>
      <c r="DC72" s="27"/>
      <c r="DD72" s="27"/>
      <c r="DE72" s="27"/>
      <c r="DF72" s="27"/>
    </row>
    <row r="73" spans="1:110" s="26" customFormat="1" ht="16" hidden="1">
      <c r="A73" s="28" t="s">
        <v>779</v>
      </c>
      <c r="B73" s="28"/>
      <c r="C73" s="28" t="s">
        <v>142</v>
      </c>
      <c r="D73" s="28" t="s">
        <v>142</v>
      </c>
      <c r="E73" s="27" t="s">
        <v>110</v>
      </c>
      <c r="F73" s="27" t="s">
        <v>352</v>
      </c>
      <c r="G73" s="27" t="s">
        <v>780</v>
      </c>
      <c r="H73" s="27" t="s">
        <v>781</v>
      </c>
      <c r="I73" s="83"/>
      <c r="J73" s="83">
        <v>1</v>
      </c>
      <c r="K73" s="28">
        <v>0</v>
      </c>
      <c r="L73" s="144"/>
      <c r="M73" s="83"/>
      <c r="N73" s="28"/>
      <c r="O73" s="28"/>
      <c r="P73" s="28"/>
      <c r="Q73" s="28"/>
      <c r="R73" s="28"/>
      <c r="S73" s="28"/>
      <c r="T73" s="87"/>
      <c r="U73" s="87"/>
      <c r="V73" s="87"/>
      <c r="W73" s="136"/>
      <c r="X73" s="139" t="str">
        <f t="shared" si="1"/>
        <v>Send</v>
      </c>
      <c r="Y73" s="145"/>
      <c r="Z73" s="83"/>
      <c r="AA73" s="27"/>
      <c r="AB73" s="27"/>
      <c r="AC73" s="27"/>
      <c r="AD73" s="27"/>
      <c r="AE73" s="27"/>
      <c r="AF73" s="141">
        <v>0</v>
      </c>
      <c r="AG73" s="141"/>
      <c r="AH73" s="141"/>
      <c r="AI73" s="28"/>
      <c r="AJ73" s="28"/>
      <c r="AK73" s="28"/>
      <c r="AL73" s="28"/>
      <c r="AM73" s="28">
        <v>0</v>
      </c>
      <c r="AN73" s="83"/>
      <c r="AO73" s="83"/>
      <c r="AP73" s="83"/>
      <c r="AQ73" s="83"/>
      <c r="AR73" s="83"/>
      <c r="AS73" s="83"/>
      <c r="AT73" s="27"/>
      <c r="AU73" s="27">
        <v>0</v>
      </c>
      <c r="AV73" s="83">
        <v>0</v>
      </c>
      <c r="AW73" s="83">
        <v>0</v>
      </c>
      <c r="AX73" s="27">
        <v>0</v>
      </c>
      <c r="AY73" s="83">
        <v>0</v>
      </c>
      <c r="AZ73" s="27">
        <v>0</v>
      </c>
      <c r="BA73" s="27">
        <v>0</v>
      </c>
      <c r="BB73" s="27">
        <v>0</v>
      </c>
      <c r="BC73" s="27">
        <v>0</v>
      </c>
      <c r="BD73" s="27">
        <v>0</v>
      </c>
      <c r="BE73" s="27">
        <v>0</v>
      </c>
      <c r="BF73" s="27">
        <v>0</v>
      </c>
      <c r="BG73" s="27">
        <v>0</v>
      </c>
      <c r="BH73" s="83">
        <v>0</v>
      </c>
      <c r="BI73" s="83">
        <v>0</v>
      </c>
      <c r="BJ73" s="83">
        <v>0</v>
      </c>
      <c r="BK73" s="83">
        <v>0</v>
      </c>
      <c r="BL73" s="83">
        <v>0</v>
      </c>
      <c r="BM73" s="83" t="s">
        <v>782</v>
      </c>
      <c r="BN73" s="83" t="s">
        <v>147</v>
      </c>
      <c r="BO73" s="83" t="s">
        <v>783</v>
      </c>
      <c r="BP73" s="27" t="s">
        <v>784</v>
      </c>
      <c r="BQ73" s="83" t="s">
        <v>128</v>
      </c>
      <c r="BR73" s="83"/>
      <c r="BS73" s="83"/>
      <c r="BT73" s="83"/>
      <c r="BU73" s="83"/>
      <c r="BV73" s="83"/>
      <c r="BW73" s="83"/>
      <c r="BX73" s="83"/>
      <c r="BY73" s="83"/>
      <c r="BZ73" s="83"/>
      <c r="CA73" s="83"/>
      <c r="CB73" s="83"/>
      <c r="CC73" s="83" t="s">
        <v>150</v>
      </c>
      <c r="CD73" s="83"/>
      <c r="CE73" s="83">
        <v>0</v>
      </c>
      <c r="CF73" s="83"/>
      <c r="CG73" s="83"/>
      <c r="CH73" s="83"/>
      <c r="CI73" s="83"/>
      <c r="CJ73" s="83" t="s">
        <v>138</v>
      </c>
      <c r="CK73" s="83"/>
      <c r="CL73" s="83" t="s">
        <v>785</v>
      </c>
      <c r="CM73" s="28"/>
      <c r="CN73" s="28" t="s">
        <v>786</v>
      </c>
      <c r="CO73" s="27"/>
      <c r="CP73" s="83"/>
      <c r="CQ73" s="28" t="s">
        <v>787</v>
      </c>
      <c r="CR73" s="83"/>
      <c r="CS73" s="83"/>
      <c r="CT73" s="27"/>
      <c r="CU73" s="83"/>
      <c r="CV73" s="83"/>
      <c r="CW73" s="83"/>
      <c r="CX73" s="83"/>
      <c r="CY73" s="83"/>
      <c r="CZ73" s="83"/>
      <c r="DA73" s="27"/>
      <c r="DB73" s="27"/>
      <c r="DC73" s="27"/>
      <c r="DD73" s="27"/>
      <c r="DE73" s="27"/>
      <c r="DF73" s="27"/>
    </row>
    <row r="74" spans="1:110" s="26" customFormat="1" ht="16" hidden="1">
      <c r="A74" s="28" t="s">
        <v>788</v>
      </c>
      <c r="B74" s="28"/>
      <c r="C74" s="28" t="s">
        <v>117</v>
      </c>
      <c r="D74" s="28" t="s">
        <v>117</v>
      </c>
      <c r="E74" s="27" t="s">
        <v>110</v>
      </c>
      <c r="F74" s="27" t="s">
        <v>789</v>
      </c>
      <c r="G74" s="27" t="s">
        <v>790</v>
      </c>
      <c r="H74" s="83" t="s">
        <v>791</v>
      </c>
      <c r="I74" s="27" t="s">
        <v>121</v>
      </c>
      <c r="J74" s="83">
        <v>0</v>
      </c>
      <c r="K74" s="83">
        <v>0</v>
      </c>
      <c r="L74" s="151" t="s">
        <v>659</v>
      </c>
      <c r="M74" s="83" t="s">
        <v>160</v>
      </c>
      <c r="N74" s="83"/>
      <c r="O74" s="83"/>
      <c r="P74" s="83"/>
      <c r="Q74" s="83"/>
      <c r="R74" s="83"/>
      <c r="S74" s="83"/>
      <c r="T74" s="27"/>
      <c r="U74" s="27"/>
      <c r="V74" s="27"/>
      <c r="W74" s="149"/>
      <c r="X74" s="139" t="str">
        <f t="shared" si="1"/>
        <v>Send</v>
      </c>
      <c r="Y74" s="27"/>
      <c r="Z74" s="27">
        <v>1</v>
      </c>
      <c r="AA74" s="27"/>
      <c r="AB74" s="27">
        <v>0</v>
      </c>
      <c r="AC74" s="27"/>
      <c r="AD74" s="27"/>
      <c r="AE74" s="27"/>
      <c r="AF74" s="141">
        <v>0</v>
      </c>
      <c r="AG74" s="141"/>
      <c r="AH74" s="141"/>
      <c r="AI74" s="28"/>
      <c r="AJ74" s="28"/>
      <c r="AK74" s="28"/>
      <c r="AL74" s="28"/>
      <c r="AM74" s="28">
        <v>0</v>
      </c>
      <c r="AN74" s="27"/>
      <c r="AO74" s="27"/>
      <c r="AP74" s="27"/>
      <c r="AQ74" s="27"/>
      <c r="AR74" s="27"/>
      <c r="AS74" s="27"/>
      <c r="AT74" s="27"/>
      <c r="AU74" s="27">
        <v>0</v>
      </c>
      <c r="AV74" s="27">
        <v>1</v>
      </c>
      <c r="AW74" s="27">
        <v>0</v>
      </c>
      <c r="AX74" s="27">
        <v>0</v>
      </c>
      <c r="AY74" s="27">
        <v>0</v>
      </c>
      <c r="AZ74" s="27">
        <v>0</v>
      </c>
      <c r="BA74" s="27">
        <v>0</v>
      </c>
      <c r="BB74" s="27">
        <v>0</v>
      </c>
      <c r="BC74" s="27">
        <v>0</v>
      </c>
      <c r="BD74" s="27">
        <v>0</v>
      </c>
      <c r="BE74" s="27">
        <v>0</v>
      </c>
      <c r="BF74" s="27">
        <v>0</v>
      </c>
      <c r="BG74" s="27">
        <v>0</v>
      </c>
      <c r="BH74" s="27">
        <v>0</v>
      </c>
      <c r="BI74" s="27">
        <v>0</v>
      </c>
      <c r="BJ74" s="28">
        <v>0</v>
      </c>
      <c r="BK74" s="28">
        <v>0</v>
      </c>
      <c r="BL74" s="28">
        <v>0</v>
      </c>
      <c r="BM74" s="83" t="s">
        <v>792</v>
      </c>
      <c r="BN74" s="83" t="s">
        <v>125</v>
      </c>
      <c r="BO74" s="28" t="s">
        <v>793</v>
      </c>
      <c r="BP74" s="28" t="s">
        <v>794</v>
      </c>
      <c r="BQ74" s="83" t="s">
        <v>128</v>
      </c>
      <c r="BR74" s="28"/>
      <c r="BS74" s="28"/>
      <c r="BT74" s="27"/>
      <c r="BU74" s="27"/>
      <c r="BV74" s="27"/>
      <c r="BW74" s="27"/>
      <c r="BX74" s="27"/>
      <c r="BY74" s="27"/>
      <c r="BZ74" s="27"/>
      <c r="CA74" s="27">
        <v>0</v>
      </c>
      <c r="CB74" s="27">
        <v>0</v>
      </c>
      <c r="CC74" s="27" t="s">
        <v>150</v>
      </c>
      <c r="CD74" s="27"/>
      <c r="CE74" s="27">
        <v>0</v>
      </c>
      <c r="CF74" s="27"/>
      <c r="CG74" s="27">
        <v>0</v>
      </c>
      <c r="CH74" s="27"/>
      <c r="CI74" s="27"/>
      <c r="CJ74" s="27"/>
      <c r="CK74" s="27"/>
      <c r="CL74" s="27" t="s">
        <v>795</v>
      </c>
      <c r="CM74" s="28" t="s">
        <v>796</v>
      </c>
      <c r="CN74" s="83" t="s">
        <v>797</v>
      </c>
      <c r="CO74" s="83"/>
      <c r="CP74" s="83"/>
      <c r="CQ74" s="83" t="s">
        <v>797</v>
      </c>
      <c r="CR74" s="27" t="s">
        <v>276</v>
      </c>
      <c r="CS74" s="28" t="s">
        <v>277</v>
      </c>
      <c r="CT74" s="27"/>
      <c r="CU74" s="27"/>
      <c r="CV74" s="27"/>
      <c r="CW74" s="27"/>
      <c r="CX74" s="144"/>
      <c r="CY74" s="144"/>
      <c r="CZ74" s="144"/>
      <c r="DA74" s="27"/>
      <c r="DB74" s="27"/>
      <c r="DC74" s="27"/>
      <c r="DD74" s="27"/>
      <c r="DE74" s="27"/>
      <c r="DF74" s="27"/>
    </row>
    <row r="75" spans="1:110" ht="16" hidden="1">
      <c r="A75" s="28" t="s">
        <v>798</v>
      </c>
      <c r="B75" s="28"/>
      <c r="C75" s="28" t="s">
        <v>142</v>
      </c>
      <c r="D75" s="28" t="s">
        <v>142</v>
      </c>
      <c r="E75" s="27" t="s">
        <v>110</v>
      </c>
      <c r="F75" s="27" t="s">
        <v>799</v>
      </c>
      <c r="G75" s="27" t="s">
        <v>800</v>
      </c>
      <c r="H75" s="27" t="s">
        <v>801</v>
      </c>
      <c r="I75" s="83"/>
      <c r="J75" s="83">
        <v>1</v>
      </c>
      <c r="K75" s="28">
        <v>0</v>
      </c>
      <c r="L75" s="144"/>
      <c r="M75" s="83"/>
      <c r="N75" s="28"/>
      <c r="O75" s="28"/>
      <c r="P75" s="28"/>
      <c r="Q75" s="28"/>
      <c r="R75" s="28"/>
      <c r="S75" s="28"/>
      <c r="T75" s="87"/>
      <c r="U75" s="87"/>
      <c r="V75" s="87"/>
      <c r="W75" s="136"/>
      <c r="X75" s="139" t="str">
        <f t="shared" si="1"/>
        <v>Send</v>
      </c>
      <c r="Y75" s="145"/>
      <c r="Z75" s="83"/>
      <c r="AA75" s="27"/>
      <c r="AB75" s="27"/>
      <c r="AC75" s="27"/>
      <c r="AD75" s="27"/>
      <c r="AE75" s="27"/>
      <c r="AF75" s="141">
        <v>0</v>
      </c>
      <c r="AG75" s="141"/>
      <c r="AH75" s="141"/>
      <c r="AI75" s="28"/>
      <c r="AJ75" s="28"/>
      <c r="AK75" s="28"/>
      <c r="AL75" s="28"/>
      <c r="AM75" s="28">
        <v>0</v>
      </c>
      <c r="AN75" s="83"/>
      <c r="AO75" s="83"/>
      <c r="AP75" s="83"/>
      <c r="AQ75" s="83"/>
      <c r="AR75" s="83"/>
      <c r="AS75" s="83"/>
      <c r="AT75" s="27"/>
      <c r="AU75" s="27">
        <v>0</v>
      </c>
      <c r="AV75" s="83">
        <v>0</v>
      </c>
      <c r="AW75" s="83">
        <v>0</v>
      </c>
      <c r="AX75" s="27">
        <v>0</v>
      </c>
      <c r="AY75" s="83">
        <v>0</v>
      </c>
      <c r="AZ75" s="27">
        <v>0</v>
      </c>
      <c r="BA75" s="27">
        <v>0</v>
      </c>
      <c r="BB75" s="27">
        <v>0</v>
      </c>
      <c r="BC75" s="27">
        <v>0</v>
      </c>
      <c r="BD75" s="27">
        <v>0</v>
      </c>
      <c r="BE75" s="27">
        <v>0</v>
      </c>
      <c r="BF75" s="27">
        <v>0</v>
      </c>
      <c r="BG75" s="27">
        <v>0</v>
      </c>
      <c r="BH75" s="83">
        <v>0</v>
      </c>
      <c r="BI75" s="83">
        <v>0</v>
      </c>
      <c r="BJ75" s="83">
        <v>0</v>
      </c>
      <c r="BK75" s="83">
        <v>0</v>
      </c>
      <c r="BL75" s="83">
        <v>0</v>
      </c>
      <c r="BM75" s="83" t="s">
        <v>802</v>
      </c>
      <c r="BN75" s="83" t="s">
        <v>194</v>
      </c>
      <c r="BO75" s="87"/>
      <c r="BP75" s="83"/>
      <c r="BQ75" s="83" t="s">
        <v>128</v>
      </c>
      <c r="BR75" s="83"/>
      <c r="BS75" s="83"/>
      <c r="BT75" s="83"/>
      <c r="BU75" s="83"/>
      <c r="BV75" s="83"/>
      <c r="BW75" s="83"/>
      <c r="BX75" s="83"/>
      <c r="BY75" s="83"/>
      <c r="BZ75" s="83"/>
      <c r="CA75" s="83"/>
      <c r="CB75" s="83"/>
      <c r="CC75" s="83" t="s">
        <v>150</v>
      </c>
      <c r="CD75" s="83"/>
      <c r="CE75" s="83">
        <v>0</v>
      </c>
      <c r="CF75" s="83"/>
      <c r="CG75" s="83"/>
      <c r="CH75" s="83"/>
      <c r="CI75" s="83"/>
      <c r="CJ75" s="83" t="s">
        <v>803</v>
      </c>
      <c r="CK75" s="83"/>
      <c r="CL75" s="83" t="s">
        <v>804</v>
      </c>
      <c r="CM75" s="28"/>
      <c r="CN75" s="28" t="s">
        <v>805</v>
      </c>
      <c r="CO75" s="27"/>
      <c r="CP75" s="83"/>
      <c r="CQ75" s="28"/>
      <c r="CR75" s="83"/>
      <c r="CS75" s="83"/>
      <c r="CT75" s="83"/>
      <c r="CU75" s="83"/>
      <c r="CV75" s="83"/>
      <c r="CW75" s="83"/>
      <c r="CX75" s="83"/>
      <c r="CY75" s="83"/>
      <c r="CZ75" s="83"/>
      <c r="DA75" s="83"/>
      <c r="DB75" s="83"/>
      <c r="DC75" s="83"/>
      <c r="DD75" s="83"/>
      <c r="DE75" s="83"/>
      <c r="DF75" s="83"/>
    </row>
    <row r="76" spans="1:110" ht="16" hidden="1">
      <c r="A76" s="28" t="s">
        <v>806</v>
      </c>
      <c r="B76" s="28"/>
      <c r="C76" s="28" t="s">
        <v>117</v>
      </c>
      <c r="D76" s="28" t="s">
        <v>117</v>
      </c>
      <c r="E76" s="27" t="s">
        <v>110</v>
      </c>
      <c r="F76" s="27" t="s">
        <v>807</v>
      </c>
      <c r="G76" s="27" t="s">
        <v>808</v>
      </c>
      <c r="H76" s="83" t="s">
        <v>809</v>
      </c>
      <c r="I76" s="27" t="s">
        <v>121</v>
      </c>
      <c r="J76" s="28">
        <v>0</v>
      </c>
      <c r="K76" s="83">
        <v>0</v>
      </c>
      <c r="L76" s="28" t="s">
        <v>122</v>
      </c>
      <c r="M76" s="28" t="s">
        <v>123</v>
      </c>
      <c r="N76" s="83"/>
      <c r="O76" s="83"/>
      <c r="P76" s="83"/>
      <c r="Q76" s="83"/>
      <c r="R76" s="83"/>
      <c r="S76" s="83"/>
      <c r="T76" s="27"/>
      <c r="U76" s="27"/>
      <c r="V76" s="137"/>
      <c r="W76" s="140"/>
      <c r="X76" s="139" t="str">
        <f t="shared" si="1"/>
        <v>Send</v>
      </c>
      <c r="Y76" s="137">
        <v>45358</v>
      </c>
      <c r="Z76" s="27">
        <v>1</v>
      </c>
      <c r="AA76" s="27"/>
      <c r="AB76" s="27"/>
      <c r="AC76" s="27"/>
      <c r="AD76" s="27"/>
      <c r="AE76" s="27"/>
      <c r="AF76" s="141">
        <v>0</v>
      </c>
      <c r="AG76" s="141"/>
      <c r="AH76" s="141"/>
      <c r="AI76" s="28"/>
      <c r="AJ76" s="28"/>
      <c r="AK76" s="28"/>
      <c r="AL76" s="28"/>
      <c r="AM76" s="28">
        <v>0</v>
      </c>
      <c r="AN76" s="27"/>
      <c r="AO76" s="27"/>
      <c r="AP76" s="27"/>
      <c r="AQ76" s="27"/>
      <c r="AR76" s="27"/>
      <c r="AS76" s="27"/>
      <c r="AT76" s="27"/>
      <c r="AU76" s="27">
        <v>0</v>
      </c>
      <c r="AV76" s="27">
        <v>0</v>
      </c>
      <c r="AW76" s="27">
        <v>0</v>
      </c>
      <c r="AX76" s="27">
        <v>0</v>
      </c>
      <c r="AY76" s="27">
        <v>0</v>
      </c>
      <c r="AZ76" s="27">
        <v>0</v>
      </c>
      <c r="BA76" s="27">
        <v>0</v>
      </c>
      <c r="BB76" s="27">
        <v>0</v>
      </c>
      <c r="BC76" s="27">
        <v>0</v>
      </c>
      <c r="BD76" s="27">
        <v>0</v>
      </c>
      <c r="BE76" s="27">
        <v>0</v>
      </c>
      <c r="BF76" s="27">
        <v>0</v>
      </c>
      <c r="BG76" s="27">
        <v>0</v>
      </c>
      <c r="BH76" s="27">
        <v>0</v>
      </c>
      <c r="BI76" s="27">
        <v>0</v>
      </c>
      <c r="BJ76" s="28">
        <v>0</v>
      </c>
      <c r="BK76" s="28">
        <v>0</v>
      </c>
      <c r="BL76" s="28">
        <v>0</v>
      </c>
      <c r="BM76" s="83" t="s">
        <v>810</v>
      </c>
      <c r="BN76" s="83" t="s">
        <v>147</v>
      </c>
      <c r="BO76" s="89" t="s">
        <v>811</v>
      </c>
      <c r="BP76" s="28" t="s">
        <v>812</v>
      </c>
      <c r="BQ76" s="83" t="s">
        <v>128</v>
      </c>
      <c r="BR76" s="83"/>
      <c r="BS76" s="83"/>
      <c r="BT76" s="83"/>
      <c r="BU76" s="83"/>
      <c r="BV76" s="83"/>
      <c r="BW76" s="83"/>
      <c r="BX76" s="83"/>
      <c r="BY76" s="83"/>
      <c r="BZ76" s="83"/>
      <c r="CA76" s="83">
        <v>0</v>
      </c>
      <c r="CB76" s="83">
        <v>0</v>
      </c>
      <c r="CC76" s="83" t="s">
        <v>150</v>
      </c>
      <c r="CD76" s="83"/>
      <c r="CE76" s="83">
        <v>0</v>
      </c>
      <c r="CF76" s="83"/>
      <c r="CG76" s="83">
        <v>0</v>
      </c>
      <c r="CH76" s="83"/>
      <c r="CI76" s="83"/>
      <c r="CJ76" s="83"/>
      <c r="CK76" s="83"/>
      <c r="CL76" s="83" t="s">
        <v>813</v>
      </c>
      <c r="CM76" s="28" t="s">
        <v>814</v>
      </c>
      <c r="CN76" s="83" t="s">
        <v>815</v>
      </c>
      <c r="CO76" s="83"/>
      <c r="CP76" s="83"/>
      <c r="CQ76" s="83" t="s">
        <v>815</v>
      </c>
      <c r="CR76" s="27"/>
      <c r="CS76" s="28"/>
      <c r="CT76" s="83"/>
      <c r="CU76" s="27"/>
      <c r="CV76" s="27"/>
      <c r="CW76" s="27"/>
      <c r="CX76" s="144"/>
      <c r="CY76" s="144"/>
      <c r="CZ76" s="144"/>
      <c r="DA76" s="83"/>
      <c r="DB76" s="83"/>
      <c r="DC76" s="83"/>
      <c r="DD76" s="83"/>
      <c r="DE76" s="83"/>
      <c r="DF76" s="83"/>
    </row>
    <row r="77" spans="1:110" s="26" customFormat="1" ht="16" hidden="1">
      <c r="A77" s="28" t="s">
        <v>816</v>
      </c>
      <c r="B77" s="28"/>
      <c r="C77" s="28" t="s">
        <v>142</v>
      </c>
      <c r="D77" s="28" t="s">
        <v>142</v>
      </c>
      <c r="E77" s="27" t="s">
        <v>110</v>
      </c>
      <c r="F77" s="27" t="s">
        <v>817</v>
      </c>
      <c r="G77" s="27" t="s">
        <v>818</v>
      </c>
      <c r="H77" s="27" t="s">
        <v>819</v>
      </c>
      <c r="I77" s="83"/>
      <c r="J77" s="28">
        <v>0</v>
      </c>
      <c r="K77" s="28">
        <v>0</v>
      </c>
      <c r="L77" s="144"/>
      <c r="M77" s="83"/>
      <c r="N77" s="28"/>
      <c r="O77" s="28"/>
      <c r="P77" s="28"/>
      <c r="Q77" s="28"/>
      <c r="R77" s="28"/>
      <c r="S77" s="28"/>
      <c r="T77" s="87"/>
      <c r="U77" s="87"/>
      <c r="V77" s="87"/>
      <c r="W77" s="136"/>
      <c r="X77" s="139" t="str">
        <f t="shared" si="1"/>
        <v>Send</v>
      </c>
      <c r="Y77" s="145"/>
      <c r="Z77" s="83"/>
      <c r="AA77" s="27"/>
      <c r="AB77" s="27"/>
      <c r="AC77" s="27"/>
      <c r="AD77" s="27"/>
      <c r="AE77" s="27"/>
      <c r="AF77" s="141">
        <v>0</v>
      </c>
      <c r="AG77" s="141"/>
      <c r="AH77" s="141"/>
      <c r="AI77" s="28"/>
      <c r="AJ77" s="28"/>
      <c r="AK77" s="28"/>
      <c r="AL77" s="28"/>
      <c r="AM77" s="28">
        <v>0</v>
      </c>
      <c r="AN77" s="83"/>
      <c r="AO77" s="83"/>
      <c r="AP77" s="83"/>
      <c r="AQ77" s="83"/>
      <c r="AR77" s="83"/>
      <c r="AS77" s="83"/>
      <c r="AT77" s="27"/>
      <c r="AU77" s="27">
        <v>0</v>
      </c>
      <c r="AV77" s="83">
        <v>0</v>
      </c>
      <c r="AW77" s="83">
        <v>0</v>
      </c>
      <c r="AX77" s="27">
        <v>0</v>
      </c>
      <c r="AY77" s="83">
        <v>0</v>
      </c>
      <c r="AZ77" s="27">
        <v>0</v>
      </c>
      <c r="BA77" s="27">
        <v>0</v>
      </c>
      <c r="BB77" s="27">
        <v>0</v>
      </c>
      <c r="BC77" s="27">
        <v>0</v>
      </c>
      <c r="BD77" s="27">
        <v>0</v>
      </c>
      <c r="BE77" s="27">
        <v>0</v>
      </c>
      <c r="BF77" s="27">
        <v>0</v>
      </c>
      <c r="BG77" s="27">
        <v>0</v>
      </c>
      <c r="BH77" s="83">
        <v>0</v>
      </c>
      <c r="BI77" s="83">
        <v>0</v>
      </c>
      <c r="BJ77" s="83">
        <v>0</v>
      </c>
      <c r="BK77" s="83">
        <v>0</v>
      </c>
      <c r="BL77" s="83">
        <v>0</v>
      </c>
      <c r="BM77" s="83"/>
      <c r="BN77" s="83"/>
      <c r="BO77" s="87"/>
      <c r="BP77" s="83"/>
      <c r="BQ77" s="83" t="s">
        <v>128</v>
      </c>
      <c r="BR77" s="83"/>
      <c r="BS77" s="83"/>
      <c r="BT77" s="83"/>
      <c r="BU77" s="83"/>
      <c r="BV77" s="83"/>
      <c r="BW77" s="83"/>
      <c r="BX77" s="83"/>
      <c r="BY77" s="83"/>
      <c r="BZ77" s="83"/>
      <c r="CA77" s="83"/>
      <c r="CB77" s="83"/>
      <c r="CC77" s="83" t="s">
        <v>150</v>
      </c>
      <c r="CD77" s="83"/>
      <c r="CE77" s="83">
        <v>0</v>
      </c>
      <c r="CF77" s="83"/>
      <c r="CG77" s="83"/>
      <c r="CH77" s="83"/>
      <c r="CI77" s="83"/>
      <c r="CJ77" s="83"/>
      <c r="CK77" s="83"/>
      <c r="CL77" s="83" t="s">
        <v>820</v>
      </c>
      <c r="CM77" s="28"/>
      <c r="CN77" s="28" t="s">
        <v>821</v>
      </c>
      <c r="CO77" s="27"/>
      <c r="CP77" s="83"/>
      <c r="CQ77" s="28"/>
      <c r="CR77" s="83"/>
      <c r="CS77" s="83"/>
      <c r="CT77" s="27"/>
      <c r="CU77" s="83"/>
      <c r="CV77" s="83"/>
      <c r="CW77" s="83"/>
      <c r="CX77" s="83"/>
      <c r="CY77" s="83"/>
      <c r="CZ77" s="83"/>
      <c r="DA77" s="27"/>
      <c r="DB77" s="27"/>
      <c r="DC77" s="27"/>
      <c r="DD77" s="27"/>
      <c r="DE77" s="27"/>
      <c r="DF77" s="27"/>
    </row>
    <row r="78" spans="1:110" ht="16" hidden="1">
      <c r="A78" s="28" t="s">
        <v>822</v>
      </c>
      <c r="B78" s="28"/>
      <c r="C78" s="28" t="s">
        <v>142</v>
      </c>
      <c r="D78" s="28" t="s">
        <v>142</v>
      </c>
      <c r="E78" s="27" t="s">
        <v>110</v>
      </c>
      <c r="F78" s="27" t="s">
        <v>823</v>
      </c>
      <c r="G78" s="27" t="s">
        <v>824</v>
      </c>
      <c r="H78" s="27" t="s">
        <v>825</v>
      </c>
      <c r="I78" s="83"/>
      <c r="J78" s="83">
        <v>0</v>
      </c>
      <c r="K78" s="28">
        <v>0</v>
      </c>
      <c r="L78" s="144"/>
      <c r="M78" s="83"/>
      <c r="N78" s="28"/>
      <c r="O78" s="28"/>
      <c r="P78" s="28"/>
      <c r="Q78" s="28"/>
      <c r="R78" s="28"/>
      <c r="S78" s="28"/>
      <c r="T78" s="87"/>
      <c r="U78" s="87"/>
      <c r="V78" s="87"/>
      <c r="W78" s="136"/>
      <c r="X78" s="139" t="str">
        <f t="shared" si="1"/>
        <v>Send</v>
      </c>
      <c r="Y78" s="145"/>
      <c r="Z78" s="83"/>
      <c r="AA78" s="27"/>
      <c r="AB78" s="27"/>
      <c r="AC78" s="27"/>
      <c r="AD78" s="27"/>
      <c r="AE78" s="27"/>
      <c r="AF78" s="141">
        <v>0</v>
      </c>
      <c r="AG78" s="141"/>
      <c r="AH78" s="141"/>
      <c r="AI78" s="28"/>
      <c r="AJ78" s="28"/>
      <c r="AK78" s="28"/>
      <c r="AL78" s="28"/>
      <c r="AM78" s="28">
        <v>0</v>
      </c>
      <c r="AN78" s="83"/>
      <c r="AO78" s="83"/>
      <c r="AP78" s="83"/>
      <c r="AQ78" s="83"/>
      <c r="AR78" s="83"/>
      <c r="AS78" s="83"/>
      <c r="AT78" s="27"/>
      <c r="AU78" s="27">
        <v>0</v>
      </c>
      <c r="AV78" s="83">
        <v>0</v>
      </c>
      <c r="AW78" s="83">
        <v>0</v>
      </c>
      <c r="AX78" s="27">
        <v>0</v>
      </c>
      <c r="AY78" s="83">
        <v>0</v>
      </c>
      <c r="AZ78" s="27">
        <v>0</v>
      </c>
      <c r="BA78" s="27">
        <v>0</v>
      </c>
      <c r="BB78" s="27">
        <v>0</v>
      </c>
      <c r="BC78" s="27">
        <v>0</v>
      </c>
      <c r="BD78" s="27">
        <v>0</v>
      </c>
      <c r="BE78" s="27">
        <v>0</v>
      </c>
      <c r="BF78" s="27">
        <v>0</v>
      </c>
      <c r="BG78" s="27">
        <v>0</v>
      </c>
      <c r="BH78" s="83">
        <v>0</v>
      </c>
      <c r="BI78" s="83">
        <v>0</v>
      </c>
      <c r="BJ78" s="83">
        <v>0</v>
      </c>
      <c r="BK78" s="83">
        <v>0</v>
      </c>
      <c r="BL78" s="83">
        <v>0</v>
      </c>
      <c r="BM78" s="83"/>
      <c r="BN78" s="83"/>
      <c r="BO78" s="87"/>
      <c r="BP78" s="83"/>
      <c r="BQ78" s="83" t="s">
        <v>128</v>
      </c>
      <c r="BR78" s="83"/>
      <c r="BS78" s="83"/>
      <c r="BT78" s="83"/>
      <c r="BU78" s="83"/>
      <c r="BV78" s="83"/>
      <c r="BW78" s="83"/>
      <c r="BX78" s="83"/>
      <c r="BY78" s="83"/>
      <c r="BZ78" s="83"/>
      <c r="CA78" s="83"/>
      <c r="CB78" s="83"/>
      <c r="CC78" s="83" t="s">
        <v>150</v>
      </c>
      <c r="CD78" s="83"/>
      <c r="CE78" s="83">
        <v>0</v>
      </c>
      <c r="CF78" s="83"/>
      <c r="CG78" s="83"/>
      <c r="CH78" s="83"/>
      <c r="CI78" s="83"/>
      <c r="CJ78" s="83"/>
      <c r="CK78" s="83"/>
      <c r="CL78" s="83" t="s">
        <v>826</v>
      </c>
      <c r="CM78" s="28"/>
      <c r="CN78" s="28" t="s">
        <v>827</v>
      </c>
      <c r="CO78" s="83"/>
      <c r="CP78" s="83"/>
      <c r="CQ78" s="28"/>
      <c r="CR78" s="83"/>
      <c r="CS78" s="83"/>
      <c r="CT78" s="83"/>
      <c r="CU78" s="83"/>
      <c r="CV78" s="83"/>
      <c r="CW78" s="83"/>
      <c r="CX78" s="83"/>
      <c r="CY78" s="83"/>
      <c r="CZ78" s="83"/>
      <c r="DA78" s="83"/>
      <c r="DB78" s="83"/>
      <c r="DC78" s="83"/>
      <c r="DD78" s="83"/>
      <c r="DE78" s="83"/>
      <c r="DF78" s="83"/>
    </row>
    <row r="79" spans="1:110" s="26" customFormat="1" ht="16">
      <c r="A79" s="28" t="s">
        <v>704</v>
      </c>
      <c r="B79" s="28"/>
      <c r="C79" s="28" t="s">
        <v>117</v>
      </c>
      <c r="D79" s="28" t="s">
        <v>117</v>
      </c>
      <c r="E79" s="27" t="s">
        <v>110</v>
      </c>
      <c r="F79" s="27" t="s">
        <v>705</v>
      </c>
      <c r="G79" s="27" t="s">
        <v>706</v>
      </c>
      <c r="H79" s="83" t="s">
        <v>707</v>
      </c>
      <c r="I79" s="27" t="s">
        <v>121</v>
      </c>
      <c r="J79" s="83">
        <v>1</v>
      </c>
      <c r="K79" s="83">
        <v>1</v>
      </c>
      <c r="L79" s="233" t="s">
        <v>321</v>
      </c>
      <c r="M79" s="83" t="s">
        <v>136</v>
      </c>
      <c r="N79" s="86">
        <v>0</v>
      </c>
      <c r="O79" s="86">
        <v>0</v>
      </c>
      <c r="P79" s="86"/>
      <c r="Q79" s="86">
        <v>0</v>
      </c>
      <c r="R79" s="86"/>
      <c r="S79" s="86"/>
      <c r="T79" s="137">
        <v>45726</v>
      </c>
      <c r="U79" s="137"/>
      <c r="V79" s="137"/>
      <c r="W79" s="136" t="s">
        <v>115</v>
      </c>
      <c r="X79" s="139" t="str">
        <f t="shared" si="1"/>
        <v>Send</v>
      </c>
      <c r="Y79" s="137">
        <v>45723</v>
      </c>
      <c r="Z79" s="27">
        <v>0</v>
      </c>
      <c r="AA79" s="27">
        <v>0</v>
      </c>
      <c r="AB79" s="27">
        <v>0</v>
      </c>
      <c r="AC79" s="27">
        <v>0</v>
      </c>
      <c r="AD79" s="27">
        <v>0</v>
      </c>
      <c r="AE79" s="27"/>
      <c r="AF79" s="141">
        <v>0</v>
      </c>
      <c r="AG79" s="141"/>
      <c r="AH79" s="137">
        <v>45667</v>
      </c>
      <c r="AI79" s="28"/>
      <c r="AJ79" s="28"/>
      <c r="AK79" s="28"/>
      <c r="AL79" s="28">
        <v>0</v>
      </c>
      <c r="AM79" s="28">
        <v>0</v>
      </c>
      <c r="AN79" s="27"/>
      <c r="AO79" s="27"/>
      <c r="AP79" s="27"/>
      <c r="AQ79" s="27"/>
      <c r="AR79" s="27"/>
      <c r="AS79" s="27"/>
      <c r="AT79" s="27"/>
      <c r="AU79" s="27">
        <v>0</v>
      </c>
      <c r="AV79" s="27">
        <v>1</v>
      </c>
      <c r="AW79" s="27">
        <v>1</v>
      </c>
      <c r="AX79" s="27">
        <v>0</v>
      </c>
      <c r="AY79" s="27">
        <v>0</v>
      </c>
      <c r="AZ79" s="27">
        <v>0</v>
      </c>
      <c r="BA79" s="27">
        <v>0</v>
      </c>
      <c r="BB79" s="27">
        <v>0</v>
      </c>
      <c r="BC79" s="27">
        <v>0</v>
      </c>
      <c r="BD79" s="27">
        <v>0</v>
      </c>
      <c r="BE79" s="27">
        <v>0</v>
      </c>
      <c r="BF79" s="27">
        <v>0</v>
      </c>
      <c r="BG79" s="27">
        <v>0</v>
      </c>
      <c r="BH79" s="27">
        <v>1</v>
      </c>
      <c r="BI79" s="27">
        <v>0</v>
      </c>
      <c r="BJ79" s="28">
        <v>0</v>
      </c>
      <c r="BK79" s="28">
        <v>0</v>
      </c>
      <c r="BL79" s="28">
        <v>0</v>
      </c>
      <c r="BM79" s="83" t="s">
        <v>708</v>
      </c>
      <c r="BN79" s="83" t="s">
        <v>147</v>
      </c>
      <c r="BO79" s="89" t="s">
        <v>709</v>
      </c>
      <c r="BP79" s="28" t="s">
        <v>710</v>
      </c>
      <c r="BQ79" s="83" t="s">
        <v>128</v>
      </c>
      <c r="BR79" s="28"/>
      <c r="BS79" s="28">
        <v>0</v>
      </c>
      <c r="BT79" s="27"/>
      <c r="BU79" s="27"/>
      <c r="BV79" s="27"/>
      <c r="BW79" s="27"/>
      <c r="BX79" s="27"/>
      <c r="BY79" s="27"/>
      <c r="BZ79" s="27"/>
      <c r="CA79" s="27">
        <v>114</v>
      </c>
      <c r="CB79" s="27">
        <v>2</v>
      </c>
      <c r="CC79" s="27" t="s">
        <v>150</v>
      </c>
      <c r="CD79" s="27"/>
      <c r="CE79" s="27">
        <v>0</v>
      </c>
      <c r="CF79" s="27"/>
      <c r="CG79" s="27">
        <v>0</v>
      </c>
      <c r="CH79" s="27"/>
      <c r="CI79" s="27"/>
      <c r="CJ79" s="27" t="s">
        <v>711</v>
      </c>
      <c r="CK79" s="27"/>
      <c r="CL79" s="27" t="s">
        <v>712</v>
      </c>
      <c r="CM79" s="28" t="s">
        <v>713</v>
      </c>
      <c r="CN79" s="83" t="s">
        <v>714</v>
      </c>
      <c r="CO79" s="83"/>
      <c r="CP79" s="83"/>
      <c r="CQ79" s="83" t="s">
        <v>714</v>
      </c>
      <c r="CR79" s="27" t="s">
        <v>171</v>
      </c>
      <c r="CS79" s="28" t="s">
        <v>172</v>
      </c>
      <c r="CT79" s="87">
        <v>45565</v>
      </c>
      <c r="CU79" s="27"/>
      <c r="CV79" s="27">
        <v>41</v>
      </c>
      <c r="CW79" s="27"/>
      <c r="CX79" s="144"/>
      <c r="CY79" s="144"/>
      <c r="CZ79" s="144"/>
      <c r="DA79" s="83"/>
      <c r="DB79" s="83"/>
      <c r="DC79" s="83"/>
      <c r="DD79" s="83"/>
      <c r="DE79" s="83"/>
      <c r="DF79" s="83"/>
    </row>
    <row r="80" spans="1:110" s="26" customFormat="1" ht="16" hidden="1">
      <c r="A80" s="28" t="s">
        <v>839</v>
      </c>
      <c r="B80" s="28"/>
      <c r="C80" s="28" t="s">
        <v>142</v>
      </c>
      <c r="D80" s="28" t="s">
        <v>142</v>
      </c>
      <c r="E80" s="27" t="s">
        <v>110</v>
      </c>
      <c r="F80" s="27" t="s">
        <v>335</v>
      </c>
      <c r="G80" s="27" t="s">
        <v>840</v>
      </c>
      <c r="H80" s="83" t="s">
        <v>841</v>
      </c>
      <c r="I80" s="27" t="s">
        <v>121</v>
      </c>
      <c r="J80" s="28">
        <v>0</v>
      </c>
      <c r="K80" s="83">
        <v>0</v>
      </c>
      <c r="L80" s="151" t="s">
        <v>122</v>
      </c>
      <c r="M80" s="83" t="s">
        <v>123</v>
      </c>
      <c r="N80" s="83"/>
      <c r="O80" s="83"/>
      <c r="P80" s="83"/>
      <c r="Q80" s="83"/>
      <c r="R80" s="83"/>
      <c r="S80" s="83"/>
      <c r="T80" s="27"/>
      <c r="U80" s="27"/>
      <c r="V80" s="27"/>
      <c r="W80" s="149"/>
      <c r="X80" s="139" t="str">
        <f t="shared" si="1"/>
        <v>Send</v>
      </c>
      <c r="Y80" s="137">
        <v>45456</v>
      </c>
      <c r="Z80" s="27">
        <v>1</v>
      </c>
      <c r="AA80" s="27"/>
      <c r="AB80" s="27"/>
      <c r="AC80" s="27"/>
      <c r="AD80" s="27"/>
      <c r="AE80" s="27"/>
      <c r="AF80" s="141">
        <v>0</v>
      </c>
      <c r="AG80" s="141"/>
      <c r="AH80" s="141"/>
      <c r="AI80" s="28"/>
      <c r="AJ80" s="28"/>
      <c r="AK80" s="28"/>
      <c r="AL80" s="28"/>
      <c r="AM80" s="28">
        <v>0</v>
      </c>
      <c r="AN80" s="27"/>
      <c r="AO80" s="27"/>
      <c r="AP80" s="27"/>
      <c r="AQ80" s="27"/>
      <c r="AR80" s="27"/>
      <c r="AS80" s="27"/>
      <c r="AT80" s="27"/>
      <c r="AU80" s="27">
        <v>0</v>
      </c>
      <c r="AV80" s="27">
        <v>0</v>
      </c>
      <c r="AW80" s="27">
        <v>0</v>
      </c>
      <c r="AX80" s="27">
        <v>0</v>
      </c>
      <c r="AY80" s="27">
        <v>0</v>
      </c>
      <c r="AZ80" s="27">
        <v>0</v>
      </c>
      <c r="BA80" s="27">
        <v>0</v>
      </c>
      <c r="BB80" s="27">
        <v>0</v>
      </c>
      <c r="BC80" s="27">
        <v>0</v>
      </c>
      <c r="BD80" s="27">
        <v>0</v>
      </c>
      <c r="BE80" s="27">
        <v>0</v>
      </c>
      <c r="BF80" s="27">
        <v>0</v>
      </c>
      <c r="BG80" s="27">
        <v>0</v>
      </c>
      <c r="BH80" s="27">
        <v>1</v>
      </c>
      <c r="BI80" s="27">
        <v>0</v>
      </c>
      <c r="BJ80" s="28">
        <v>0</v>
      </c>
      <c r="BK80" s="28">
        <v>0</v>
      </c>
      <c r="BL80" s="28">
        <v>0</v>
      </c>
      <c r="BM80" s="83" t="s">
        <v>842</v>
      </c>
      <c r="BN80" s="83" t="s">
        <v>125</v>
      </c>
      <c r="BO80" s="89" t="s">
        <v>843</v>
      </c>
      <c r="BP80" s="28" t="s">
        <v>844</v>
      </c>
      <c r="BQ80" s="83" t="s">
        <v>128</v>
      </c>
      <c r="BR80" s="83"/>
      <c r="BS80" s="83"/>
      <c r="BT80" s="27"/>
      <c r="BU80" s="27"/>
      <c r="BV80" s="27"/>
      <c r="BW80" s="27"/>
      <c r="BX80" s="27"/>
      <c r="BY80" s="27"/>
      <c r="BZ80" s="27"/>
      <c r="CA80" s="27">
        <v>0</v>
      </c>
      <c r="CB80" s="27">
        <v>0</v>
      </c>
      <c r="CC80" s="27" t="s">
        <v>150</v>
      </c>
      <c r="CD80" s="27"/>
      <c r="CE80" s="27">
        <v>0</v>
      </c>
      <c r="CF80" s="27"/>
      <c r="CG80" s="27">
        <v>0</v>
      </c>
      <c r="CH80" s="27"/>
      <c r="CI80" s="27"/>
      <c r="CJ80" s="27" t="s">
        <v>138</v>
      </c>
      <c r="CK80" s="27"/>
      <c r="CL80" s="27" t="s">
        <v>845</v>
      </c>
      <c r="CM80" s="28" t="s">
        <v>846</v>
      </c>
      <c r="CN80" s="83" t="s">
        <v>847</v>
      </c>
      <c r="CO80" s="83"/>
      <c r="CP80" s="83"/>
      <c r="CQ80" s="83" t="s">
        <v>847</v>
      </c>
      <c r="CR80" s="27"/>
      <c r="CS80" s="28"/>
      <c r="CT80" s="27"/>
      <c r="CU80" s="27"/>
      <c r="CV80" s="27"/>
      <c r="CW80" s="27"/>
      <c r="CX80" s="144"/>
      <c r="CY80" s="144"/>
      <c r="CZ80" s="144"/>
      <c r="DA80" s="27"/>
      <c r="DB80" s="27"/>
      <c r="DC80" s="27"/>
      <c r="DD80" s="27"/>
      <c r="DE80" s="27"/>
      <c r="DF80" s="27"/>
    </row>
    <row r="81" spans="1:110" ht="16" hidden="1">
      <c r="A81" s="28" t="s">
        <v>848</v>
      </c>
      <c r="B81" s="28"/>
      <c r="C81" s="28" t="s">
        <v>142</v>
      </c>
      <c r="D81" s="28" t="s">
        <v>142</v>
      </c>
      <c r="E81" s="27" t="s">
        <v>110</v>
      </c>
      <c r="F81" s="27" t="s">
        <v>335</v>
      </c>
      <c r="G81" s="27" t="s">
        <v>849</v>
      </c>
      <c r="H81" s="27" t="s">
        <v>560</v>
      </c>
      <c r="I81" s="83"/>
      <c r="J81" s="28">
        <v>0</v>
      </c>
      <c r="K81" s="28">
        <v>0</v>
      </c>
      <c r="L81" s="144"/>
      <c r="M81" s="83"/>
      <c r="N81" s="28"/>
      <c r="O81" s="28"/>
      <c r="P81" s="28"/>
      <c r="Q81" s="28"/>
      <c r="R81" s="28"/>
      <c r="S81" s="28"/>
      <c r="T81" s="87"/>
      <c r="U81" s="87"/>
      <c r="V81" s="87"/>
      <c r="W81" s="136"/>
      <c r="X81" s="139" t="str">
        <f t="shared" si="1"/>
        <v>Send</v>
      </c>
      <c r="Y81" s="145"/>
      <c r="Z81" s="83"/>
      <c r="AA81" s="27"/>
      <c r="AB81" s="27"/>
      <c r="AC81" s="27"/>
      <c r="AD81" s="27"/>
      <c r="AE81" s="27"/>
      <c r="AF81" s="141">
        <v>0</v>
      </c>
      <c r="AG81" s="141"/>
      <c r="AH81" s="141"/>
      <c r="AI81" s="28"/>
      <c r="AJ81" s="28"/>
      <c r="AK81" s="28"/>
      <c r="AL81" s="28"/>
      <c r="AM81" s="28">
        <v>0</v>
      </c>
      <c r="AN81" s="83"/>
      <c r="AO81" s="83"/>
      <c r="AP81" s="83"/>
      <c r="AQ81" s="83"/>
      <c r="AR81" s="83"/>
      <c r="AS81" s="83"/>
      <c r="AT81" s="27"/>
      <c r="AU81" s="27">
        <v>0</v>
      </c>
      <c r="AV81" s="83">
        <v>0</v>
      </c>
      <c r="AW81" s="83">
        <v>0</v>
      </c>
      <c r="AX81" s="27">
        <v>0</v>
      </c>
      <c r="AY81" s="83">
        <v>0</v>
      </c>
      <c r="AZ81" s="27">
        <v>0</v>
      </c>
      <c r="BA81" s="27">
        <v>0</v>
      </c>
      <c r="BB81" s="27">
        <v>0</v>
      </c>
      <c r="BC81" s="27">
        <v>0</v>
      </c>
      <c r="BD81" s="27">
        <v>0</v>
      </c>
      <c r="BE81" s="27">
        <v>0</v>
      </c>
      <c r="BF81" s="27">
        <v>0</v>
      </c>
      <c r="BG81" s="27">
        <v>0</v>
      </c>
      <c r="BH81" s="83">
        <v>0</v>
      </c>
      <c r="BI81" s="83">
        <v>0</v>
      </c>
      <c r="BJ81" s="83">
        <v>0</v>
      </c>
      <c r="BK81" s="83">
        <v>0</v>
      </c>
      <c r="BL81" s="83">
        <v>0</v>
      </c>
      <c r="BM81" s="83"/>
      <c r="BN81" s="83"/>
      <c r="BO81" s="87"/>
      <c r="BP81" s="83"/>
      <c r="BQ81" s="83" t="s">
        <v>128</v>
      </c>
      <c r="BR81" s="83"/>
      <c r="BS81" s="83"/>
      <c r="BT81" s="83"/>
      <c r="BU81" s="83"/>
      <c r="BV81" s="83"/>
      <c r="BW81" s="83"/>
      <c r="BX81" s="83"/>
      <c r="BY81" s="83"/>
      <c r="BZ81" s="83"/>
      <c r="CA81" s="83"/>
      <c r="CB81" s="83"/>
      <c r="CC81" s="83" t="s">
        <v>150</v>
      </c>
      <c r="CD81" s="83"/>
      <c r="CE81" s="83">
        <v>0</v>
      </c>
      <c r="CF81" s="83"/>
      <c r="CG81" s="83"/>
      <c r="CH81" s="83"/>
      <c r="CI81" s="83"/>
      <c r="CJ81" s="83"/>
      <c r="CK81" s="83"/>
      <c r="CL81" s="83" t="s">
        <v>850</v>
      </c>
      <c r="CM81" s="28"/>
      <c r="CN81" s="28" t="s">
        <v>851</v>
      </c>
      <c r="CO81" s="27"/>
      <c r="CP81" s="83"/>
      <c r="CQ81" s="28"/>
      <c r="CR81" s="83"/>
      <c r="CS81" s="83"/>
      <c r="CT81" s="83"/>
      <c r="CU81" s="83"/>
      <c r="CV81" s="83"/>
      <c r="CW81" s="83"/>
      <c r="CX81" s="83"/>
      <c r="CY81" s="83"/>
      <c r="CZ81" s="83"/>
      <c r="DA81" s="83"/>
      <c r="DB81" s="83"/>
      <c r="DC81" s="83"/>
      <c r="DD81" s="83"/>
      <c r="DE81" s="83"/>
      <c r="DF81" s="83"/>
    </row>
    <row r="82" spans="1:110" ht="16" hidden="1">
      <c r="A82" s="28" t="s">
        <v>852</v>
      </c>
      <c r="B82" s="28"/>
      <c r="C82" s="28" t="s">
        <v>142</v>
      </c>
      <c r="D82" s="28" t="s">
        <v>142</v>
      </c>
      <c r="E82" s="27" t="s">
        <v>110</v>
      </c>
      <c r="F82" s="27" t="s">
        <v>853</v>
      </c>
      <c r="G82" s="27" t="s">
        <v>854</v>
      </c>
      <c r="H82" s="83" t="s">
        <v>855</v>
      </c>
      <c r="I82" s="83"/>
      <c r="J82" s="83">
        <v>0</v>
      </c>
      <c r="K82" s="28">
        <v>0</v>
      </c>
      <c r="L82" s="28" t="s">
        <v>159</v>
      </c>
      <c r="M82" s="83"/>
      <c r="N82" s="28"/>
      <c r="O82" s="28"/>
      <c r="P82" s="28"/>
      <c r="Q82" s="28"/>
      <c r="R82" s="28"/>
      <c r="S82" s="28"/>
      <c r="T82" s="87"/>
      <c r="U82" s="87"/>
      <c r="V82" s="87"/>
      <c r="W82" s="136"/>
      <c r="X82" s="139" t="str">
        <f t="shared" si="1"/>
        <v>Send</v>
      </c>
      <c r="Y82" s="145"/>
      <c r="Z82" s="27">
        <v>1</v>
      </c>
      <c r="AA82" s="27"/>
      <c r="AB82" s="27"/>
      <c r="AC82" s="27"/>
      <c r="AD82" s="27"/>
      <c r="AE82" s="27"/>
      <c r="AF82" s="141">
        <v>0</v>
      </c>
      <c r="AG82" s="141"/>
      <c r="AH82" s="141"/>
      <c r="AI82" s="28"/>
      <c r="AJ82" s="28"/>
      <c r="AK82" s="28"/>
      <c r="AL82" s="28"/>
      <c r="AM82" s="28">
        <v>0</v>
      </c>
      <c r="AN82" s="83"/>
      <c r="AO82" s="83"/>
      <c r="AP82" s="83"/>
      <c r="AQ82" s="83"/>
      <c r="AR82" s="83"/>
      <c r="AS82" s="83"/>
      <c r="AT82" s="27"/>
      <c r="AU82" s="27">
        <v>0</v>
      </c>
      <c r="AV82" s="83">
        <v>0</v>
      </c>
      <c r="AW82" s="83">
        <v>0</v>
      </c>
      <c r="AX82" s="27">
        <v>0</v>
      </c>
      <c r="AY82" s="83">
        <v>0</v>
      </c>
      <c r="AZ82" s="27">
        <v>0</v>
      </c>
      <c r="BA82" s="27">
        <v>0</v>
      </c>
      <c r="BB82" s="27">
        <v>0</v>
      </c>
      <c r="BC82" s="27">
        <v>0</v>
      </c>
      <c r="BD82" s="27">
        <v>0</v>
      </c>
      <c r="BE82" s="27">
        <v>0</v>
      </c>
      <c r="BF82" s="27">
        <v>0</v>
      </c>
      <c r="BG82" s="27">
        <v>0</v>
      </c>
      <c r="BH82" s="83">
        <v>0</v>
      </c>
      <c r="BI82" s="83">
        <v>0</v>
      </c>
      <c r="BJ82" s="83">
        <v>0</v>
      </c>
      <c r="BK82" s="83">
        <v>0</v>
      </c>
      <c r="BL82" s="83">
        <v>0</v>
      </c>
      <c r="BM82" s="83"/>
      <c r="BN82" s="83"/>
      <c r="BO82" s="87"/>
      <c r="BP82" s="83"/>
      <c r="BQ82" s="83" t="s">
        <v>128</v>
      </c>
      <c r="BR82" s="83"/>
      <c r="BS82" s="83"/>
      <c r="BT82" s="83"/>
      <c r="BU82" s="83"/>
      <c r="BV82" s="83"/>
      <c r="BW82" s="83"/>
      <c r="BX82" s="83"/>
      <c r="BY82" s="83"/>
      <c r="BZ82" s="83"/>
      <c r="CA82" s="83"/>
      <c r="CB82" s="83"/>
      <c r="CC82" s="83" t="s">
        <v>150</v>
      </c>
      <c r="CD82" s="83"/>
      <c r="CE82" s="83">
        <v>0</v>
      </c>
      <c r="CF82" s="83"/>
      <c r="CG82" s="83"/>
      <c r="CH82" s="83"/>
      <c r="CI82" s="83"/>
      <c r="CJ82" s="83"/>
      <c r="CK82" s="83"/>
      <c r="CL82" s="83" t="s">
        <v>856</v>
      </c>
      <c r="CM82" s="28"/>
      <c r="CN82" s="83" t="s">
        <v>857</v>
      </c>
      <c r="CO82" s="83"/>
      <c r="CP82" s="83"/>
      <c r="CQ82" s="28"/>
      <c r="CR82" s="83"/>
      <c r="CS82" s="83"/>
      <c r="CT82" s="83"/>
      <c r="CU82" s="83"/>
      <c r="CV82" s="83"/>
      <c r="CW82" s="83"/>
      <c r="CX82" s="83"/>
      <c r="CY82" s="83"/>
      <c r="CZ82" s="83"/>
      <c r="DA82" s="83"/>
      <c r="DB82" s="83"/>
      <c r="DC82" s="83"/>
      <c r="DD82" s="83"/>
      <c r="DE82" s="83"/>
      <c r="DF82" s="83"/>
    </row>
    <row r="83" spans="1:110" s="26" customFormat="1" ht="16" hidden="1">
      <c r="A83" s="28" t="s">
        <v>858</v>
      </c>
      <c r="B83" s="28"/>
      <c r="C83" s="28" t="s">
        <v>142</v>
      </c>
      <c r="D83" s="28" t="s">
        <v>142</v>
      </c>
      <c r="E83" s="27" t="s">
        <v>110</v>
      </c>
      <c r="F83" s="27" t="s">
        <v>859</v>
      </c>
      <c r="G83" s="27" t="s">
        <v>860</v>
      </c>
      <c r="H83" s="83" t="s">
        <v>861</v>
      </c>
      <c r="I83" s="27" t="s">
        <v>121</v>
      </c>
      <c r="J83" s="28">
        <v>0</v>
      </c>
      <c r="K83" s="83">
        <v>0</v>
      </c>
      <c r="L83" s="83" t="s">
        <v>122</v>
      </c>
      <c r="M83" s="83" t="s">
        <v>123</v>
      </c>
      <c r="N83" s="83"/>
      <c r="O83" s="83"/>
      <c r="P83" s="83"/>
      <c r="Q83" s="83"/>
      <c r="R83" s="83"/>
      <c r="S83" s="83"/>
      <c r="T83" s="27"/>
      <c r="U83" s="27"/>
      <c r="V83" s="137"/>
      <c r="W83" s="140"/>
      <c r="X83" s="139" t="str">
        <f t="shared" si="1"/>
        <v>Send</v>
      </c>
      <c r="Y83" s="137">
        <v>45463</v>
      </c>
      <c r="Z83" s="27">
        <v>1</v>
      </c>
      <c r="AA83" s="27"/>
      <c r="AB83" s="27"/>
      <c r="AC83" s="27"/>
      <c r="AD83" s="27"/>
      <c r="AE83" s="27"/>
      <c r="AF83" s="141">
        <v>0</v>
      </c>
      <c r="AG83" s="141"/>
      <c r="AH83" s="141"/>
      <c r="AI83" s="28"/>
      <c r="AJ83" s="28"/>
      <c r="AK83" s="28"/>
      <c r="AL83" s="28"/>
      <c r="AM83" s="28">
        <v>0</v>
      </c>
      <c r="AN83" s="27"/>
      <c r="AO83" s="27"/>
      <c r="AP83" s="27"/>
      <c r="AQ83" s="27"/>
      <c r="AR83" s="27"/>
      <c r="AS83" s="27"/>
      <c r="AT83" s="27"/>
      <c r="AU83" s="27">
        <v>0</v>
      </c>
      <c r="AV83" s="27">
        <v>0</v>
      </c>
      <c r="AW83" s="27">
        <v>0</v>
      </c>
      <c r="AX83" s="27">
        <v>0</v>
      </c>
      <c r="AY83" s="27">
        <v>0</v>
      </c>
      <c r="AZ83" s="27">
        <v>0</v>
      </c>
      <c r="BA83" s="27">
        <v>0</v>
      </c>
      <c r="BB83" s="27">
        <v>0</v>
      </c>
      <c r="BC83" s="27">
        <v>0</v>
      </c>
      <c r="BD83" s="27">
        <v>0</v>
      </c>
      <c r="BE83" s="27">
        <v>0</v>
      </c>
      <c r="BF83" s="27">
        <v>0</v>
      </c>
      <c r="BG83" s="27">
        <v>0</v>
      </c>
      <c r="BH83" s="27">
        <v>0</v>
      </c>
      <c r="BI83" s="27">
        <v>0</v>
      </c>
      <c r="BJ83" s="28">
        <v>0</v>
      </c>
      <c r="BK83" s="28">
        <v>0</v>
      </c>
      <c r="BL83" s="28">
        <v>0</v>
      </c>
      <c r="BM83" s="83" t="s">
        <v>862</v>
      </c>
      <c r="BN83" s="83" t="s">
        <v>147</v>
      </c>
      <c r="BO83" s="89" t="s">
        <v>863</v>
      </c>
      <c r="BP83" s="28" t="s">
        <v>864</v>
      </c>
      <c r="BQ83" s="83" t="s">
        <v>128</v>
      </c>
      <c r="BR83" s="28"/>
      <c r="BS83" s="28"/>
      <c r="BT83" s="83"/>
      <c r="BU83" s="83"/>
      <c r="BV83" s="83"/>
      <c r="BW83" s="83"/>
      <c r="BX83" s="83"/>
      <c r="BY83" s="83"/>
      <c r="BZ83" s="83"/>
      <c r="CA83" s="83">
        <v>45</v>
      </c>
      <c r="CB83" s="83">
        <v>1</v>
      </c>
      <c r="CC83" s="83" t="s">
        <v>150</v>
      </c>
      <c r="CD83" s="83"/>
      <c r="CE83" s="83">
        <v>0</v>
      </c>
      <c r="CF83" s="83"/>
      <c r="CG83" s="83">
        <v>0</v>
      </c>
      <c r="CH83" s="83"/>
      <c r="CI83" s="83"/>
      <c r="CJ83" s="83" t="s">
        <v>865</v>
      </c>
      <c r="CK83" s="83"/>
      <c r="CL83" s="83" t="s">
        <v>866</v>
      </c>
      <c r="CM83" s="28" t="s">
        <v>867</v>
      </c>
      <c r="CN83" s="83" t="s">
        <v>868</v>
      </c>
      <c r="CO83" s="83"/>
      <c r="CP83" s="83"/>
      <c r="CQ83" s="83" t="s">
        <v>868</v>
      </c>
      <c r="CR83" s="27"/>
      <c r="CS83" s="28"/>
      <c r="CT83" s="27"/>
      <c r="CU83" s="27"/>
      <c r="CV83" s="27"/>
      <c r="CW83" s="27"/>
      <c r="CX83" s="144"/>
      <c r="CY83" s="144"/>
      <c r="CZ83" s="144"/>
      <c r="DA83" s="27"/>
      <c r="DB83" s="27"/>
      <c r="DC83" s="27"/>
      <c r="DD83" s="27"/>
      <c r="DE83" s="27"/>
      <c r="DF83" s="27"/>
    </row>
    <row r="84" spans="1:110" ht="16">
      <c r="A84" s="28" t="s">
        <v>1822</v>
      </c>
      <c r="B84" s="152"/>
      <c r="C84" s="28" t="s">
        <v>117</v>
      </c>
      <c r="D84" s="28" t="s">
        <v>117</v>
      </c>
      <c r="E84" s="83" t="s">
        <v>110</v>
      </c>
      <c r="F84" s="83" t="s">
        <v>1042</v>
      </c>
      <c r="G84" s="83" t="s">
        <v>161</v>
      </c>
      <c r="H84" s="83" t="s">
        <v>1823</v>
      </c>
      <c r="I84" s="28"/>
      <c r="J84" s="28">
        <v>1</v>
      </c>
      <c r="K84" s="28">
        <v>1</v>
      </c>
      <c r="L84" s="233" t="s">
        <v>321</v>
      </c>
      <c r="M84" s="28" t="s">
        <v>136</v>
      </c>
      <c r="N84" s="28"/>
      <c r="O84" s="28"/>
      <c r="P84" s="80"/>
      <c r="Q84" s="80"/>
      <c r="R84" s="80"/>
      <c r="S84" s="80"/>
      <c r="T84" s="87">
        <v>45807</v>
      </c>
      <c r="U84" s="87"/>
      <c r="V84" s="87"/>
      <c r="W84" s="136" t="s">
        <v>115</v>
      </c>
      <c r="X84" s="139" t="str">
        <f t="shared" si="1"/>
        <v>Send</v>
      </c>
      <c r="Y84" s="83"/>
      <c r="Z84" s="83"/>
      <c r="AA84" s="27"/>
      <c r="AB84" s="27"/>
      <c r="AC84" s="27"/>
      <c r="AD84" s="27"/>
      <c r="AE84" s="27"/>
      <c r="AF84" s="141"/>
      <c r="AG84" s="141"/>
      <c r="AH84" s="137">
        <v>45807</v>
      </c>
      <c r="AI84" s="28"/>
      <c r="AJ84" s="28"/>
      <c r="AK84" s="28"/>
      <c r="AL84" s="28"/>
      <c r="AM84" s="28"/>
      <c r="AN84" s="83">
        <v>1</v>
      </c>
      <c r="AO84" s="83" t="s">
        <v>704</v>
      </c>
      <c r="AP84" s="83" t="s">
        <v>161</v>
      </c>
      <c r="AQ84" s="83">
        <v>2025</v>
      </c>
      <c r="AR84" s="83"/>
      <c r="AS84" s="83"/>
      <c r="AT84" s="27" t="s">
        <v>162</v>
      </c>
      <c r="AU84" s="27">
        <v>0</v>
      </c>
      <c r="AV84" s="83">
        <v>0</v>
      </c>
      <c r="AW84" s="83">
        <v>0</v>
      </c>
      <c r="AX84" s="27">
        <v>0</v>
      </c>
      <c r="AY84" s="83"/>
      <c r="AZ84" s="27">
        <v>0</v>
      </c>
      <c r="BA84" s="27">
        <v>0</v>
      </c>
      <c r="BB84" s="27">
        <v>0</v>
      </c>
      <c r="BC84" s="27">
        <v>0</v>
      </c>
      <c r="BD84" s="27">
        <v>0</v>
      </c>
      <c r="BE84" s="27">
        <v>0</v>
      </c>
      <c r="BF84" s="27">
        <v>0</v>
      </c>
      <c r="BG84" s="27">
        <v>0</v>
      </c>
      <c r="BH84" s="27">
        <v>0</v>
      </c>
      <c r="BI84" s="27">
        <v>0</v>
      </c>
      <c r="BJ84" s="27">
        <v>0</v>
      </c>
      <c r="BK84" s="27">
        <v>0</v>
      </c>
      <c r="BL84" s="27">
        <v>0</v>
      </c>
      <c r="BM84" s="28"/>
      <c r="BN84" s="83"/>
      <c r="BO84" s="87"/>
      <c r="BP84" s="83"/>
      <c r="BQ84" s="83" t="s">
        <v>128</v>
      </c>
      <c r="BR84" s="83"/>
      <c r="BS84" s="83"/>
      <c r="BT84" s="83"/>
      <c r="BU84" s="83"/>
      <c r="BV84" s="83"/>
      <c r="BW84" s="83"/>
      <c r="BX84" s="83"/>
      <c r="BY84" s="83"/>
      <c r="BZ84" s="83"/>
      <c r="CA84" s="83"/>
      <c r="CB84" s="83"/>
      <c r="CC84" s="83"/>
      <c r="CD84" s="83"/>
      <c r="CE84" s="83">
        <v>0</v>
      </c>
      <c r="CF84" s="83"/>
      <c r="CG84" s="83"/>
      <c r="CH84" s="83"/>
      <c r="CI84" s="83"/>
      <c r="CJ84" s="83"/>
      <c r="CK84" s="83"/>
      <c r="CL84" s="83" t="s">
        <v>1824</v>
      </c>
      <c r="CM84" s="28" t="s">
        <v>1825</v>
      </c>
      <c r="CN84" s="233" t="s">
        <v>1826</v>
      </c>
      <c r="CO84" s="83"/>
      <c r="CP84" s="83"/>
      <c r="CQ84" s="233" t="s">
        <v>1826</v>
      </c>
      <c r="CR84" s="83"/>
      <c r="CS84" s="83"/>
      <c r="CT84" s="83"/>
      <c r="CU84" s="83"/>
      <c r="CV84" s="83"/>
      <c r="CW84" s="83"/>
      <c r="CX84" s="83"/>
      <c r="CY84" s="83"/>
      <c r="CZ84" s="83"/>
      <c r="DA84" s="83"/>
      <c r="DB84" s="83"/>
      <c r="DC84" s="83"/>
      <c r="DD84" s="83"/>
      <c r="DE84" s="83"/>
      <c r="DF84" s="83"/>
    </row>
    <row r="85" spans="1:110" ht="16" hidden="1">
      <c r="A85" s="28" t="s">
        <v>880</v>
      </c>
      <c r="B85" s="28"/>
      <c r="C85" s="28" t="s">
        <v>142</v>
      </c>
      <c r="D85" s="28" t="s">
        <v>142</v>
      </c>
      <c r="E85" s="27" t="s">
        <v>110</v>
      </c>
      <c r="F85" s="27" t="s">
        <v>181</v>
      </c>
      <c r="G85" s="27" t="s">
        <v>881</v>
      </c>
      <c r="H85" s="27" t="s">
        <v>882</v>
      </c>
      <c r="I85" s="83"/>
      <c r="J85" s="28">
        <v>0</v>
      </c>
      <c r="K85" s="28">
        <v>0</v>
      </c>
      <c r="L85" s="144"/>
      <c r="M85" s="83"/>
      <c r="N85" s="28"/>
      <c r="O85" s="28"/>
      <c r="P85" s="28"/>
      <c r="Q85" s="28"/>
      <c r="R85" s="28"/>
      <c r="S85" s="28"/>
      <c r="T85" s="87"/>
      <c r="U85" s="87"/>
      <c r="V85" s="87"/>
      <c r="W85" s="136"/>
      <c r="X85" s="139" t="str">
        <f t="shared" si="1"/>
        <v>Send</v>
      </c>
      <c r="Y85" s="145"/>
      <c r="Z85" s="83"/>
      <c r="AA85" s="27"/>
      <c r="AB85" s="27"/>
      <c r="AC85" s="27"/>
      <c r="AD85" s="27"/>
      <c r="AE85" s="27"/>
      <c r="AF85" s="141">
        <v>0</v>
      </c>
      <c r="AG85" s="141"/>
      <c r="AH85" s="141"/>
      <c r="AI85" s="28"/>
      <c r="AJ85" s="28"/>
      <c r="AK85" s="28"/>
      <c r="AL85" s="28"/>
      <c r="AM85" s="28">
        <v>0</v>
      </c>
      <c r="AN85" s="83"/>
      <c r="AO85" s="83"/>
      <c r="AP85" s="83"/>
      <c r="AQ85" s="83"/>
      <c r="AR85" s="83"/>
      <c r="AS85" s="83"/>
      <c r="AT85" s="27"/>
      <c r="AU85" s="27">
        <v>0</v>
      </c>
      <c r="AV85" s="83">
        <v>0</v>
      </c>
      <c r="AW85" s="83">
        <v>0</v>
      </c>
      <c r="AX85" s="27">
        <v>0</v>
      </c>
      <c r="AY85" s="83">
        <v>0</v>
      </c>
      <c r="AZ85" s="27">
        <v>0</v>
      </c>
      <c r="BA85" s="27">
        <v>0</v>
      </c>
      <c r="BB85" s="27">
        <v>0</v>
      </c>
      <c r="BC85" s="27">
        <v>0</v>
      </c>
      <c r="BD85" s="27">
        <v>0</v>
      </c>
      <c r="BE85" s="27">
        <v>0</v>
      </c>
      <c r="BF85" s="27">
        <v>0</v>
      </c>
      <c r="BG85" s="27">
        <v>0</v>
      </c>
      <c r="BH85" s="83">
        <v>0</v>
      </c>
      <c r="BI85" s="83">
        <v>0</v>
      </c>
      <c r="BJ85" s="83">
        <v>0</v>
      </c>
      <c r="BK85" s="83">
        <v>0</v>
      </c>
      <c r="BL85" s="83">
        <v>0</v>
      </c>
      <c r="BM85" s="83"/>
      <c r="BN85" s="83"/>
      <c r="BO85" s="87"/>
      <c r="BP85" s="83"/>
      <c r="BQ85" s="83" t="s">
        <v>128</v>
      </c>
      <c r="BR85" s="83"/>
      <c r="BS85" s="83"/>
      <c r="BT85" s="83"/>
      <c r="BU85" s="83"/>
      <c r="BV85" s="83"/>
      <c r="BW85" s="83"/>
      <c r="BX85" s="83"/>
      <c r="BY85" s="83"/>
      <c r="BZ85" s="83"/>
      <c r="CA85" s="83"/>
      <c r="CB85" s="83"/>
      <c r="CC85" s="83" t="s">
        <v>150</v>
      </c>
      <c r="CD85" s="83"/>
      <c r="CE85" s="83">
        <v>0</v>
      </c>
      <c r="CF85" s="83"/>
      <c r="CG85" s="83"/>
      <c r="CH85" s="83"/>
      <c r="CI85" s="83"/>
      <c r="CJ85" s="83"/>
      <c r="CK85" s="83"/>
      <c r="CL85" s="83" t="s">
        <v>883</v>
      </c>
      <c r="CM85" s="28"/>
      <c r="CN85" s="28" t="s">
        <v>884</v>
      </c>
      <c r="CO85" s="27"/>
      <c r="CP85" s="83"/>
      <c r="CQ85" s="28"/>
      <c r="CR85" s="83"/>
      <c r="CS85" s="83"/>
      <c r="CT85" s="83"/>
      <c r="CU85" s="83"/>
      <c r="CV85" s="83"/>
      <c r="CW85" s="83"/>
      <c r="CX85" s="83"/>
      <c r="CY85" s="83"/>
      <c r="CZ85" s="83"/>
      <c r="DA85" s="83"/>
      <c r="DB85" s="83"/>
      <c r="DC85" s="83"/>
      <c r="DD85" s="83"/>
      <c r="DE85" s="83"/>
      <c r="DF85" s="83"/>
    </row>
    <row r="86" spans="1:110" s="26" customFormat="1" ht="16" hidden="1">
      <c r="A86" s="28" t="s">
        <v>885</v>
      </c>
      <c r="B86" s="28"/>
      <c r="C86" s="28" t="s">
        <v>142</v>
      </c>
      <c r="D86" s="28" t="s">
        <v>142</v>
      </c>
      <c r="E86" s="27" t="s">
        <v>110</v>
      </c>
      <c r="F86" s="27" t="s">
        <v>886</v>
      </c>
      <c r="G86" s="27" t="s">
        <v>887</v>
      </c>
      <c r="H86" s="83" t="s">
        <v>888</v>
      </c>
      <c r="I86" s="27" t="s">
        <v>121</v>
      </c>
      <c r="J86" s="28">
        <v>0</v>
      </c>
      <c r="K86" s="83">
        <v>0</v>
      </c>
      <c r="L86" s="28" t="s">
        <v>159</v>
      </c>
      <c r="M86" s="28" t="s">
        <v>160</v>
      </c>
      <c r="N86" s="83"/>
      <c r="O86" s="83"/>
      <c r="P86" s="83"/>
      <c r="Q86" s="83"/>
      <c r="R86" s="83"/>
      <c r="S86" s="83"/>
      <c r="T86" s="27"/>
      <c r="U86" s="27"/>
      <c r="V86" s="27"/>
      <c r="W86" s="149"/>
      <c r="X86" s="139" t="str">
        <f t="shared" si="1"/>
        <v>Send</v>
      </c>
      <c r="Y86" s="27"/>
      <c r="Z86" s="27">
        <v>1</v>
      </c>
      <c r="AA86" s="27"/>
      <c r="AB86" s="27">
        <v>0</v>
      </c>
      <c r="AC86" s="27"/>
      <c r="AD86" s="27"/>
      <c r="AE86" s="27"/>
      <c r="AF86" s="141">
        <v>0</v>
      </c>
      <c r="AG86" s="141"/>
      <c r="AH86" s="141"/>
      <c r="AI86" s="28"/>
      <c r="AJ86" s="28"/>
      <c r="AK86" s="28"/>
      <c r="AL86" s="28"/>
      <c r="AM86" s="28">
        <v>0</v>
      </c>
      <c r="AN86" s="27"/>
      <c r="AO86" s="27"/>
      <c r="AP86" s="27"/>
      <c r="AQ86" s="27"/>
      <c r="AR86" s="27"/>
      <c r="AS86" s="27"/>
      <c r="AT86" s="27"/>
      <c r="AU86" s="27">
        <v>0</v>
      </c>
      <c r="AV86" s="27">
        <v>1</v>
      </c>
      <c r="AW86" s="27">
        <v>1</v>
      </c>
      <c r="AX86" s="27">
        <v>0</v>
      </c>
      <c r="AY86" s="27">
        <v>0</v>
      </c>
      <c r="AZ86" s="27">
        <v>0</v>
      </c>
      <c r="BA86" s="27">
        <v>0</v>
      </c>
      <c r="BB86" s="27">
        <v>0</v>
      </c>
      <c r="BC86" s="27">
        <v>0</v>
      </c>
      <c r="BD86" s="27">
        <v>0</v>
      </c>
      <c r="BE86" s="27">
        <v>0</v>
      </c>
      <c r="BF86" s="27">
        <v>0</v>
      </c>
      <c r="BG86" s="27">
        <v>0</v>
      </c>
      <c r="BH86" s="27">
        <v>1</v>
      </c>
      <c r="BI86" s="27">
        <v>1</v>
      </c>
      <c r="BJ86" s="28">
        <v>0</v>
      </c>
      <c r="BK86" s="28">
        <v>0</v>
      </c>
      <c r="BL86" s="28">
        <v>0</v>
      </c>
      <c r="BM86" s="83" t="s">
        <v>889</v>
      </c>
      <c r="BN86" s="83" t="s">
        <v>147</v>
      </c>
      <c r="BO86" s="28" t="s">
        <v>890</v>
      </c>
      <c r="BP86" s="28" t="s">
        <v>891</v>
      </c>
      <c r="BQ86" s="83" t="s">
        <v>128</v>
      </c>
      <c r="BR86" s="28"/>
      <c r="BS86" s="28"/>
      <c r="BT86" s="83"/>
      <c r="BU86" s="83"/>
      <c r="BV86" s="83"/>
      <c r="BW86" s="83"/>
      <c r="BX86" s="83"/>
      <c r="BY86" s="83"/>
      <c r="BZ86" s="83"/>
      <c r="CA86" s="83">
        <v>0</v>
      </c>
      <c r="CB86" s="83">
        <v>0</v>
      </c>
      <c r="CC86" s="83" t="s">
        <v>150</v>
      </c>
      <c r="CD86" s="83"/>
      <c r="CE86" s="83">
        <v>0</v>
      </c>
      <c r="CF86" s="83"/>
      <c r="CG86" s="83">
        <v>0</v>
      </c>
      <c r="CH86" s="83"/>
      <c r="CI86" s="83"/>
      <c r="CJ86" s="83" t="s">
        <v>892</v>
      </c>
      <c r="CK86" s="83"/>
      <c r="CL86" s="83" t="s">
        <v>893</v>
      </c>
      <c r="CM86" s="28" t="s">
        <v>894</v>
      </c>
      <c r="CN86" s="83" t="s">
        <v>895</v>
      </c>
      <c r="CO86" s="83"/>
      <c r="CP86" s="83"/>
      <c r="CQ86" s="83" t="s">
        <v>895</v>
      </c>
      <c r="CR86" s="27"/>
      <c r="CS86" s="28"/>
      <c r="CT86" s="27"/>
      <c r="CU86" s="27"/>
      <c r="CV86" s="27"/>
      <c r="CW86" s="27"/>
      <c r="CX86" s="144"/>
      <c r="CY86" s="144"/>
      <c r="CZ86" s="144"/>
      <c r="DA86" s="27"/>
      <c r="DB86" s="27"/>
      <c r="DC86" s="27"/>
      <c r="DD86" s="27"/>
      <c r="DE86" s="27"/>
      <c r="DF86" s="27"/>
    </row>
    <row r="87" spans="1:110" ht="16" hidden="1">
      <c r="A87" s="28" t="s">
        <v>896</v>
      </c>
      <c r="B87" s="28"/>
      <c r="C87" s="28" t="s">
        <v>142</v>
      </c>
      <c r="D87" s="28" t="s">
        <v>142</v>
      </c>
      <c r="E87" s="27" t="s">
        <v>110</v>
      </c>
      <c r="F87" s="27" t="s">
        <v>897</v>
      </c>
      <c r="G87" s="27" t="s">
        <v>898</v>
      </c>
      <c r="H87" s="27" t="s">
        <v>899</v>
      </c>
      <c r="I87" s="83"/>
      <c r="J87" s="83">
        <v>1</v>
      </c>
      <c r="K87" s="28">
        <v>0</v>
      </c>
      <c r="L87" s="144"/>
      <c r="M87" s="83"/>
      <c r="N87" s="28"/>
      <c r="O87" s="28"/>
      <c r="P87" s="28"/>
      <c r="Q87" s="28"/>
      <c r="R87" s="28"/>
      <c r="S87" s="28"/>
      <c r="T87" s="87"/>
      <c r="U87" s="87"/>
      <c r="V87" s="87"/>
      <c r="W87" s="136"/>
      <c r="X87" s="139" t="str">
        <f t="shared" si="1"/>
        <v>Send</v>
      </c>
      <c r="Y87" s="145"/>
      <c r="Z87" s="83"/>
      <c r="AA87" s="27"/>
      <c r="AB87" s="27"/>
      <c r="AC87" s="27"/>
      <c r="AD87" s="27"/>
      <c r="AE87" s="27"/>
      <c r="AF87" s="141">
        <v>0</v>
      </c>
      <c r="AG87" s="141"/>
      <c r="AH87" s="141"/>
      <c r="AI87" s="28"/>
      <c r="AJ87" s="28"/>
      <c r="AK87" s="28"/>
      <c r="AL87" s="28"/>
      <c r="AM87" s="28">
        <v>0</v>
      </c>
      <c r="AN87" s="83"/>
      <c r="AO87" s="83"/>
      <c r="AP87" s="83"/>
      <c r="AQ87" s="83"/>
      <c r="AR87" s="83"/>
      <c r="AS87" s="83"/>
      <c r="AT87" s="27"/>
      <c r="AU87" s="27">
        <v>0</v>
      </c>
      <c r="AV87" s="83">
        <v>0</v>
      </c>
      <c r="AW87" s="83">
        <v>0</v>
      </c>
      <c r="AX87" s="27">
        <v>0</v>
      </c>
      <c r="AY87" s="83">
        <v>0</v>
      </c>
      <c r="AZ87" s="27">
        <v>0</v>
      </c>
      <c r="BA87" s="27">
        <v>0</v>
      </c>
      <c r="BB87" s="27">
        <v>0</v>
      </c>
      <c r="BC87" s="27">
        <v>0</v>
      </c>
      <c r="BD87" s="27">
        <v>0</v>
      </c>
      <c r="BE87" s="27">
        <v>0</v>
      </c>
      <c r="BF87" s="27">
        <v>0</v>
      </c>
      <c r="BG87" s="27">
        <v>0</v>
      </c>
      <c r="BH87" s="83">
        <v>0</v>
      </c>
      <c r="BI87" s="83">
        <v>0</v>
      </c>
      <c r="BJ87" s="83">
        <v>0</v>
      </c>
      <c r="BK87" s="83">
        <v>0</v>
      </c>
      <c r="BL87" s="83">
        <v>0</v>
      </c>
      <c r="BM87" s="83"/>
      <c r="BN87" s="83"/>
      <c r="BO87" s="87"/>
      <c r="BP87" s="83"/>
      <c r="BQ87" s="83" t="s">
        <v>128</v>
      </c>
      <c r="BR87" s="83"/>
      <c r="BS87" s="83"/>
      <c r="BT87" s="83"/>
      <c r="BU87" s="83"/>
      <c r="BV87" s="83"/>
      <c r="BW87" s="83"/>
      <c r="BX87" s="83"/>
      <c r="BY87" s="83"/>
      <c r="BZ87" s="83"/>
      <c r="CA87" s="83"/>
      <c r="CB87" s="83"/>
      <c r="CC87" s="83" t="s">
        <v>150</v>
      </c>
      <c r="CD87" s="83"/>
      <c r="CE87" s="83">
        <v>0</v>
      </c>
      <c r="CF87" s="83"/>
      <c r="CG87" s="83"/>
      <c r="CH87" s="83"/>
      <c r="CI87" s="83"/>
      <c r="CJ87" s="83"/>
      <c r="CK87" s="83"/>
      <c r="CL87" s="83" t="s">
        <v>900</v>
      </c>
      <c r="CM87" s="28"/>
      <c r="CN87" s="28" t="s">
        <v>901</v>
      </c>
      <c r="CO87" s="27"/>
      <c r="CP87" s="83"/>
      <c r="CQ87" s="28"/>
      <c r="CR87" s="83"/>
      <c r="CS87" s="83"/>
      <c r="CT87" s="83"/>
      <c r="CU87" s="83"/>
      <c r="CV87" s="83"/>
      <c r="CW87" s="83"/>
      <c r="CX87" s="83"/>
      <c r="CY87" s="83"/>
      <c r="CZ87" s="83"/>
      <c r="DA87" s="83"/>
      <c r="DB87" s="83"/>
      <c r="DC87" s="83"/>
      <c r="DD87" s="83"/>
      <c r="DE87" s="83"/>
      <c r="DF87" s="83"/>
    </row>
    <row r="88" spans="1:110" ht="16" hidden="1">
      <c r="A88" s="28" t="s">
        <v>902</v>
      </c>
      <c r="B88" s="28"/>
      <c r="C88" s="28" t="s">
        <v>142</v>
      </c>
      <c r="D88" s="28" t="s">
        <v>142</v>
      </c>
      <c r="E88" s="27" t="s">
        <v>903</v>
      </c>
      <c r="F88" s="27" t="s">
        <v>859</v>
      </c>
      <c r="G88" s="27" t="s">
        <v>904</v>
      </c>
      <c r="H88" s="83" t="s">
        <v>905</v>
      </c>
      <c r="I88" s="83"/>
      <c r="J88" s="83">
        <v>0</v>
      </c>
      <c r="K88" s="28">
        <v>0</v>
      </c>
      <c r="L88" s="94" t="s">
        <v>159</v>
      </c>
      <c r="M88" s="83"/>
      <c r="N88" s="28"/>
      <c r="O88" s="28"/>
      <c r="P88" s="28"/>
      <c r="Q88" s="28"/>
      <c r="R88" s="28"/>
      <c r="S88" s="28"/>
      <c r="T88" s="87"/>
      <c r="U88" s="87"/>
      <c r="V88" s="87"/>
      <c r="W88" s="136"/>
      <c r="X88" s="139" t="str">
        <f t="shared" si="1"/>
        <v>Send</v>
      </c>
      <c r="Y88" s="145"/>
      <c r="Z88" s="27">
        <v>1</v>
      </c>
      <c r="AA88" s="27"/>
      <c r="AB88" s="27"/>
      <c r="AC88" s="27"/>
      <c r="AD88" s="27"/>
      <c r="AE88" s="27"/>
      <c r="AF88" s="141">
        <v>0</v>
      </c>
      <c r="AG88" s="141"/>
      <c r="AH88" s="141"/>
      <c r="AI88" s="28"/>
      <c r="AJ88" s="28"/>
      <c r="AK88" s="28"/>
      <c r="AL88" s="28"/>
      <c r="AM88" s="28">
        <v>0</v>
      </c>
      <c r="AN88" s="83"/>
      <c r="AO88" s="83"/>
      <c r="AP88" s="83"/>
      <c r="AQ88" s="83"/>
      <c r="AR88" s="83"/>
      <c r="AS88" s="83"/>
      <c r="AT88" s="27"/>
      <c r="AU88" s="27">
        <v>0</v>
      </c>
      <c r="AV88" s="83">
        <v>0</v>
      </c>
      <c r="AW88" s="83">
        <v>0</v>
      </c>
      <c r="AX88" s="27">
        <v>0</v>
      </c>
      <c r="AY88" s="83">
        <v>0</v>
      </c>
      <c r="AZ88" s="27">
        <v>0</v>
      </c>
      <c r="BA88" s="27">
        <v>0</v>
      </c>
      <c r="BB88" s="27">
        <v>0</v>
      </c>
      <c r="BC88" s="27">
        <v>0</v>
      </c>
      <c r="BD88" s="27">
        <v>0</v>
      </c>
      <c r="BE88" s="27">
        <v>0</v>
      </c>
      <c r="BF88" s="27">
        <v>0</v>
      </c>
      <c r="BG88" s="27">
        <v>0</v>
      </c>
      <c r="BH88" s="83">
        <v>0</v>
      </c>
      <c r="BI88" s="83">
        <v>0</v>
      </c>
      <c r="BJ88" s="83">
        <v>0</v>
      </c>
      <c r="BK88" s="83">
        <v>0</v>
      </c>
      <c r="BL88" s="83">
        <v>0</v>
      </c>
      <c r="BM88" s="83"/>
      <c r="BN88" s="83"/>
      <c r="BO88" s="87"/>
      <c r="BP88" s="83"/>
      <c r="BQ88" s="83" t="s">
        <v>128</v>
      </c>
      <c r="BR88" s="83"/>
      <c r="BS88" s="83"/>
      <c r="BT88" s="83"/>
      <c r="BU88" s="83"/>
      <c r="BV88" s="83"/>
      <c r="BW88" s="83"/>
      <c r="BX88" s="83"/>
      <c r="BY88" s="83"/>
      <c r="BZ88" s="83"/>
      <c r="CA88" s="83"/>
      <c r="CB88" s="83"/>
      <c r="CC88" s="83" t="s">
        <v>150</v>
      </c>
      <c r="CD88" s="83"/>
      <c r="CE88" s="83">
        <v>0</v>
      </c>
      <c r="CF88" s="83"/>
      <c r="CG88" s="83"/>
      <c r="CH88" s="83"/>
      <c r="CI88" s="83"/>
      <c r="CJ88" s="83"/>
      <c r="CK88" s="83"/>
      <c r="CL88" s="83" t="s">
        <v>906</v>
      </c>
      <c r="CM88" s="28"/>
      <c r="CN88" s="28" t="s">
        <v>907</v>
      </c>
      <c r="CO88" s="28" t="s">
        <v>908</v>
      </c>
      <c r="CP88" s="83"/>
      <c r="CQ88" s="28"/>
      <c r="CR88" s="83"/>
      <c r="CS88" s="83"/>
      <c r="CT88" s="83"/>
      <c r="CU88" s="83"/>
      <c r="CV88" s="83"/>
      <c r="CW88" s="83"/>
      <c r="CX88" s="83"/>
      <c r="CY88" s="83"/>
      <c r="CZ88" s="83"/>
      <c r="DA88" s="83"/>
      <c r="DB88" s="83"/>
      <c r="DC88" s="83"/>
      <c r="DD88" s="83"/>
      <c r="DE88" s="83"/>
      <c r="DF88" s="83"/>
    </row>
    <row r="89" spans="1:110" ht="16" hidden="1">
      <c r="A89" s="28" t="s">
        <v>909</v>
      </c>
      <c r="B89" s="28"/>
      <c r="C89" s="28" t="s">
        <v>142</v>
      </c>
      <c r="D89" s="28" t="s">
        <v>142</v>
      </c>
      <c r="E89" s="27" t="s">
        <v>110</v>
      </c>
      <c r="F89" s="27" t="s">
        <v>910</v>
      </c>
      <c r="G89" s="27" t="s">
        <v>911</v>
      </c>
      <c r="H89" s="83" t="s">
        <v>912</v>
      </c>
      <c r="I89" s="83"/>
      <c r="J89" s="28">
        <v>0</v>
      </c>
      <c r="K89" s="28">
        <v>0</v>
      </c>
      <c r="L89" s="144"/>
      <c r="M89" s="83"/>
      <c r="N89" s="28"/>
      <c r="O89" s="28"/>
      <c r="P89" s="28"/>
      <c r="Q89" s="28"/>
      <c r="R89" s="28"/>
      <c r="S89" s="28"/>
      <c r="T89" s="87"/>
      <c r="U89" s="87"/>
      <c r="V89" s="87"/>
      <c r="W89" s="136"/>
      <c r="X89" s="139" t="str">
        <f t="shared" si="1"/>
        <v>Send</v>
      </c>
      <c r="Y89" s="145"/>
      <c r="Z89" s="83"/>
      <c r="AA89" s="27"/>
      <c r="AB89" s="27"/>
      <c r="AC89" s="27"/>
      <c r="AD89" s="27"/>
      <c r="AE89" s="27"/>
      <c r="AF89" s="141">
        <v>0</v>
      </c>
      <c r="AG89" s="141"/>
      <c r="AH89" s="141"/>
      <c r="AI89" s="28"/>
      <c r="AJ89" s="28"/>
      <c r="AK89" s="28"/>
      <c r="AL89" s="28"/>
      <c r="AM89" s="28">
        <v>0</v>
      </c>
      <c r="AN89" s="83"/>
      <c r="AO89" s="83"/>
      <c r="AP89" s="83"/>
      <c r="AQ89" s="83"/>
      <c r="AR89" s="83"/>
      <c r="AS89" s="83"/>
      <c r="AT89" s="27"/>
      <c r="AU89" s="27">
        <v>0</v>
      </c>
      <c r="AV89" s="83">
        <v>0</v>
      </c>
      <c r="AW89" s="83">
        <v>0</v>
      </c>
      <c r="AX89" s="27">
        <v>0</v>
      </c>
      <c r="AY89" s="83">
        <v>0</v>
      </c>
      <c r="AZ89" s="27">
        <v>0</v>
      </c>
      <c r="BA89" s="27">
        <v>0</v>
      </c>
      <c r="BB89" s="27">
        <v>0</v>
      </c>
      <c r="BC89" s="27">
        <v>0</v>
      </c>
      <c r="BD89" s="27">
        <v>0</v>
      </c>
      <c r="BE89" s="27">
        <v>0</v>
      </c>
      <c r="BF89" s="27">
        <v>0</v>
      </c>
      <c r="BG89" s="27">
        <v>0</v>
      </c>
      <c r="BH89" s="83">
        <v>0</v>
      </c>
      <c r="BI89" s="83">
        <v>0</v>
      </c>
      <c r="BJ89" s="83">
        <v>0</v>
      </c>
      <c r="BK89" s="83">
        <v>0</v>
      </c>
      <c r="BL89" s="83">
        <v>0</v>
      </c>
      <c r="BM89" s="83"/>
      <c r="BN89" s="83"/>
      <c r="BO89" s="87"/>
      <c r="BP89" s="83"/>
      <c r="BQ89" s="83" t="s">
        <v>128</v>
      </c>
      <c r="BR89" s="83"/>
      <c r="BS89" s="83"/>
      <c r="BT89" s="83"/>
      <c r="BU89" s="83"/>
      <c r="BV89" s="83"/>
      <c r="BW89" s="83"/>
      <c r="BX89" s="83"/>
      <c r="BY89" s="83"/>
      <c r="BZ89" s="83"/>
      <c r="CA89" s="83"/>
      <c r="CB89" s="83"/>
      <c r="CC89" s="83" t="s">
        <v>150</v>
      </c>
      <c r="CD89" s="83"/>
      <c r="CE89" s="83">
        <v>0</v>
      </c>
      <c r="CF89" s="83"/>
      <c r="CG89" s="83"/>
      <c r="CH89" s="83"/>
      <c r="CI89" s="83"/>
      <c r="CJ89" s="83"/>
      <c r="CK89" s="83"/>
      <c r="CL89" s="83" t="s">
        <v>913</v>
      </c>
      <c r="CM89" s="28"/>
      <c r="CN89" s="83" t="s">
        <v>914</v>
      </c>
      <c r="CO89" s="83"/>
      <c r="CP89" s="83"/>
      <c r="CQ89" s="28"/>
      <c r="CR89" s="83"/>
      <c r="CS89" s="83"/>
      <c r="CT89" s="83"/>
      <c r="CU89" s="83"/>
      <c r="CV89" s="83"/>
      <c r="CW89" s="83"/>
      <c r="CX89" s="83"/>
      <c r="CY89" s="83"/>
      <c r="CZ89" s="83"/>
      <c r="DA89" s="83"/>
      <c r="DB89" s="83"/>
      <c r="DC89" s="83"/>
      <c r="DD89" s="83"/>
      <c r="DE89" s="83"/>
      <c r="DF89" s="83"/>
    </row>
    <row r="90" spans="1:110" ht="16">
      <c r="A90" s="28" t="s">
        <v>723</v>
      </c>
      <c r="B90" s="28"/>
      <c r="C90" s="28" t="s">
        <v>117</v>
      </c>
      <c r="D90" s="28" t="s">
        <v>117</v>
      </c>
      <c r="E90" s="27" t="s">
        <v>110</v>
      </c>
      <c r="F90" s="83" t="s">
        <v>724</v>
      </c>
      <c r="G90" s="83" t="s">
        <v>725</v>
      </c>
      <c r="H90" s="83" t="s">
        <v>726</v>
      </c>
      <c r="I90" s="27" t="s">
        <v>121</v>
      </c>
      <c r="J90" s="83">
        <v>1</v>
      </c>
      <c r="K90" s="83">
        <v>1</v>
      </c>
      <c r="L90" s="28" t="s">
        <v>321</v>
      </c>
      <c r="M90" s="83" t="s">
        <v>136</v>
      </c>
      <c r="N90" s="86">
        <v>0</v>
      </c>
      <c r="O90" s="86">
        <v>0</v>
      </c>
      <c r="P90" s="86"/>
      <c r="Q90" s="86">
        <v>0</v>
      </c>
      <c r="R90" s="86"/>
      <c r="S90" s="86"/>
      <c r="T90" s="87">
        <v>45811</v>
      </c>
      <c r="U90" s="87">
        <v>45824</v>
      </c>
      <c r="V90" s="87">
        <v>45834</v>
      </c>
      <c r="W90" s="136" t="s">
        <v>115</v>
      </c>
      <c r="X90" s="139" t="str">
        <f t="shared" si="1"/>
        <v>Send</v>
      </c>
      <c r="Y90" s="87">
        <v>45934</v>
      </c>
      <c r="Z90" s="27">
        <v>1</v>
      </c>
      <c r="AA90" s="27">
        <v>1</v>
      </c>
      <c r="AB90" s="27"/>
      <c r="AC90" s="27">
        <v>0</v>
      </c>
      <c r="AD90" s="27"/>
      <c r="AE90" s="27"/>
      <c r="AF90" s="141">
        <v>0</v>
      </c>
      <c r="AG90" s="141"/>
      <c r="AH90" s="137">
        <v>45796</v>
      </c>
      <c r="AI90" s="28"/>
      <c r="AJ90" s="89">
        <v>45664</v>
      </c>
      <c r="AK90" s="28"/>
      <c r="AL90" s="28">
        <v>0</v>
      </c>
      <c r="AM90" s="28">
        <v>0</v>
      </c>
      <c r="AN90" s="27"/>
      <c r="AO90" s="27"/>
      <c r="AP90" s="27" t="s">
        <v>211</v>
      </c>
      <c r="AQ90" s="27"/>
      <c r="AR90" s="27"/>
      <c r="AS90" s="27"/>
      <c r="AT90" s="27" t="s">
        <v>162</v>
      </c>
      <c r="AU90" s="27">
        <v>0</v>
      </c>
      <c r="AV90" s="83">
        <v>0</v>
      </c>
      <c r="AW90" s="83">
        <v>0</v>
      </c>
      <c r="AX90" s="27">
        <v>0</v>
      </c>
      <c r="AY90" s="83">
        <v>0</v>
      </c>
      <c r="AZ90" s="27">
        <v>0</v>
      </c>
      <c r="BA90" s="27">
        <v>0</v>
      </c>
      <c r="BB90" s="27">
        <v>0</v>
      </c>
      <c r="BC90" s="27">
        <v>0</v>
      </c>
      <c r="BD90" s="27">
        <v>0</v>
      </c>
      <c r="BE90" s="27">
        <v>0</v>
      </c>
      <c r="BF90" s="27">
        <v>0</v>
      </c>
      <c r="BG90" s="27">
        <v>0</v>
      </c>
      <c r="BH90" s="83">
        <v>1</v>
      </c>
      <c r="BI90" s="83">
        <v>1</v>
      </c>
      <c r="BJ90" s="83">
        <v>0</v>
      </c>
      <c r="BK90" s="28">
        <v>0</v>
      </c>
      <c r="BL90" s="83">
        <v>0</v>
      </c>
      <c r="BM90" s="83" t="s">
        <v>727</v>
      </c>
      <c r="BN90" s="83" t="s">
        <v>147</v>
      </c>
      <c r="BO90" s="83" t="s">
        <v>728</v>
      </c>
      <c r="BP90" s="27" t="s">
        <v>729</v>
      </c>
      <c r="BQ90" s="83" t="s">
        <v>128</v>
      </c>
      <c r="BR90" s="83"/>
      <c r="BS90" s="83">
        <v>0</v>
      </c>
      <c r="BT90" s="137"/>
      <c r="BU90" s="27"/>
      <c r="BV90" s="27"/>
      <c r="BW90" s="27"/>
      <c r="BX90" s="27"/>
      <c r="BY90" s="27"/>
      <c r="BZ90" s="27"/>
      <c r="CA90" s="27">
        <v>0</v>
      </c>
      <c r="CB90" s="27">
        <v>0</v>
      </c>
      <c r="CC90" s="27" t="s">
        <v>150</v>
      </c>
      <c r="CD90" s="137">
        <v>45615</v>
      </c>
      <c r="CE90" s="137">
        <v>0</v>
      </c>
      <c r="CF90" s="27"/>
      <c r="CG90" s="27">
        <v>0</v>
      </c>
      <c r="CH90" s="27"/>
      <c r="CI90" s="27"/>
      <c r="CJ90" s="27" t="s">
        <v>730</v>
      </c>
      <c r="CK90" s="27"/>
      <c r="CL90" s="27" t="s">
        <v>731</v>
      </c>
      <c r="CM90" s="28" t="s">
        <v>732</v>
      </c>
      <c r="CN90" s="28" t="s">
        <v>733</v>
      </c>
      <c r="CO90" s="28"/>
      <c r="CP90" s="83"/>
      <c r="CQ90" s="28" t="s">
        <v>733</v>
      </c>
      <c r="CR90" s="83"/>
      <c r="CS90" s="83"/>
      <c r="CT90" s="87">
        <v>45291</v>
      </c>
      <c r="CU90" s="83"/>
      <c r="CV90" s="27">
        <v>16</v>
      </c>
      <c r="CW90" s="27"/>
      <c r="CX90" s="144"/>
      <c r="CY90" s="144">
        <v>103</v>
      </c>
      <c r="CZ90" s="144"/>
      <c r="DA90" s="83"/>
      <c r="DB90" s="83"/>
      <c r="DC90" s="83"/>
      <c r="DD90" s="83"/>
      <c r="DE90" s="83"/>
      <c r="DF90" s="83"/>
    </row>
    <row r="91" spans="1:110" ht="16" hidden="1">
      <c r="A91" s="28" t="s">
        <v>924</v>
      </c>
      <c r="B91" s="28"/>
      <c r="C91" s="28" t="s">
        <v>142</v>
      </c>
      <c r="D91" s="28" t="s">
        <v>142</v>
      </c>
      <c r="E91" s="27" t="s">
        <v>110</v>
      </c>
      <c r="F91" s="27" t="s">
        <v>925</v>
      </c>
      <c r="G91" s="27" t="s">
        <v>926</v>
      </c>
      <c r="H91" s="83" t="s">
        <v>927</v>
      </c>
      <c r="I91" s="27" t="s">
        <v>121</v>
      </c>
      <c r="J91" s="83">
        <v>0</v>
      </c>
      <c r="K91" s="83">
        <v>0</v>
      </c>
      <c r="L91" s="28" t="s">
        <v>122</v>
      </c>
      <c r="M91" s="28" t="s">
        <v>123</v>
      </c>
      <c r="N91" s="83"/>
      <c r="O91" s="83"/>
      <c r="P91" s="83"/>
      <c r="Q91" s="83"/>
      <c r="R91" s="83"/>
      <c r="S91" s="83"/>
      <c r="T91" s="27"/>
      <c r="U91" s="27"/>
      <c r="V91" s="27"/>
      <c r="W91" s="149"/>
      <c r="X91" s="139" t="str">
        <f t="shared" si="1"/>
        <v>Send</v>
      </c>
      <c r="Y91" s="137">
        <v>45456</v>
      </c>
      <c r="Z91" s="27">
        <v>1</v>
      </c>
      <c r="AA91" s="27"/>
      <c r="AB91" s="27"/>
      <c r="AC91" s="27"/>
      <c r="AD91" s="27"/>
      <c r="AE91" s="27"/>
      <c r="AF91" s="141">
        <v>0</v>
      </c>
      <c r="AG91" s="141"/>
      <c r="AH91" s="141"/>
      <c r="AI91" s="28"/>
      <c r="AJ91" s="28"/>
      <c r="AK91" s="28"/>
      <c r="AL91" s="28"/>
      <c r="AM91" s="28">
        <v>0</v>
      </c>
      <c r="AN91" s="27"/>
      <c r="AO91" s="27"/>
      <c r="AP91" s="27"/>
      <c r="AQ91" s="27"/>
      <c r="AR91" s="27"/>
      <c r="AS91" s="27"/>
      <c r="AT91" s="27"/>
      <c r="AU91" s="27">
        <v>0</v>
      </c>
      <c r="AV91" s="27">
        <v>0</v>
      </c>
      <c r="AW91" s="27">
        <v>0</v>
      </c>
      <c r="AX91" s="27">
        <v>0</v>
      </c>
      <c r="AY91" s="27">
        <v>0</v>
      </c>
      <c r="AZ91" s="27">
        <v>0</v>
      </c>
      <c r="BA91" s="27">
        <v>0</v>
      </c>
      <c r="BB91" s="27">
        <v>0</v>
      </c>
      <c r="BC91" s="27">
        <v>0</v>
      </c>
      <c r="BD91" s="27">
        <v>0</v>
      </c>
      <c r="BE91" s="27">
        <v>0</v>
      </c>
      <c r="BF91" s="27">
        <v>0</v>
      </c>
      <c r="BG91" s="27">
        <v>0</v>
      </c>
      <c r="BH91" s="27">
        <v>0</v>
      </c>
      <c r="BI91" s="27">
        <v>0</v>
      </c>
      <c r="BJ91" s="28">
        <v>0</v>
      </c>
      <c r="BK91" s="28">
        <v>0</v>
      </c>
      <c r="BL91" s="28">
        <v>0</v>
      </c>
      <c r="BM91" s="27" t="s">
        <v>928</v>
      </c>
      <c r="BN91" s="27" t="s">
        <v>147</v>
      </c>
      <c r="BO91" s="83" t="s">
        <v>929</v>
      </c>
      <c r="BP91" s="27" t="s">
        <v>930</v>
      </c>
      <c r="BQ91" s="83" t="s">
        <v>128</v>
      </c>
      <c r="BR91" s="28"/>
      <c r="BS91" s="28"/>
      <c r="BT91" s="83"/>
      <c r="BU91" s="83"/>
      <c r="BV91" s="83"/>
      <c r="BW91" s="83"/>
      <c r="BX91" s="83"/>
      <c r="BY91" s="83"/>
      <c r="BZ91" s="83"/>
      <c r="CA91" s="83">
        <v>0</v>
      </c>
      <c r="CB91" s="83">
        <v>0</v>
      </c>
      <c r="CC91" s="83" t="s">
        <v>150</v>
      </c>
      <c r="CD91" s="83"/>
      <c r="CE91" s="83">
        <v>0</v>
      </c>
      <c r="CF91" s="83"/>
      <c r="CG91" s="83">
        <v>0</v>
      </c>
      <c r="CH91" s="83"/>
      <c r="CI91" s="83"/>
      <c r="CJ91" s="83" t="s">
        <v>931</v>
      </c>
      <c r="CK91" s="83"/>
      <c r="CL91" s="83" t="s">
        <v>932</v>
      </c>
      <c r="CM91" s="28" t="s">
        <v>933</v>
      </c>
      <c r="CN91" s="83" t="s">
        <v>934</v>
      </c>
      <c r="CO91" s="83"/>
      <c r="CP91" s="83"/>
      <c r="CQ91" s="83" t="s">
        <v>934</v>
      </c>
      <c r="CR91" s="27"/>
      <c r="CS91" s="28"/>
      <c r="CT91" s="83"/>
      <c r="CU91" s="27"/>
      <c r="CV91" s="27"/>
      <c r="CW91" s="27"/>
      <c r="CX91" s="144"/>
      <c r="CY91" s="144"/>
      <c r="CZ91" s="144"/>
      <c r="DA91" s="83"/>
      <c r="DB91" s="83"/>
      <c r="DC91" s="83"/>
      <c r="DD91" s="83"/>
      <c r="DE91" s="83"/>
      <c r="DF91" s="83"/>
    </row>
    <row r="92" spans="1:110" ht="16">
      <c r="A92" s="28" t="s">
        <v>828</v>
      </c>
      <c r="B92" s="28">
        <v>1</v>
      </c>
      <c r="C92" s="28" t="s">
        <v>142</v>
      </c>
      <c r="D92" s="28" t="s">
        <v>142</v>
      </c>
      <c r="E92" s="27" t="s">
        <v>110</v>
      </c>
      <c r="F92" s="27" t="s">
        <v>829</v>
      </c>
      <c r="G92" s="27" t="s">
        <v>830</v>
      </c>
      <c r="H92" s="27" t="s">
        <v>831</v>
      </c>
      <c r="I92" s="27" t="s">
        <v>121</v>
      </c>
      <c r="J92" s="83">
        <v>1</v>
      </c>
      <c r="K92" s="83">
        <v>1</v>
      </c>
      <c r="L92" s="28" t="s">
        <v>159</v>
      </c>
      <c r="M92" s="28" t="s">
        <v>160</v>
      </c>
      <c r="N92" s="86">
        <v>0</v>
      </c>
      <c r="O92" s="86">
        <v>0</v>
      </c>
      <c r="P92" s="86"/>
      <c r="Q92" s="86">
        <v>0</v>
      </c>
      <c r="R92" s="86"/>
      <c r="S92" s="86"/>
      <c r="T92" s="137">
        <v>45789</v>
      </c>
      <c r="U92" s="137"/>
      <c r="V92" s="137"/>
      <c r="W92" s="136" t="s">
        <v>115</v>
      </c>
      <c r="X92" s="139" t="str">
        <f t="shared" si="1"/>
        <v>Send</v>
      </c>
      <c r="Y92" s="137">
        <v>45821</v>
      </c>
      <c r="Z92" s="27">
        <v>1</v>
      </c>
      <c r="AA92" s="27">
        <v>1</v>
      </c>
      <c r="AB92" s="27">
        <v>0</v>
      </c>
      <c r="AC92" s="27">
        <v>0</v>
      </c>
      <c r="AD92" s="27"/>
      <c r="AE92" s="27"/>
      <c r="AF92" s="141">
        <v>0.40740740740740738</v>
      </c>
      <c r="AG92" s="141"/>
      <c r="AH92" s="137">
        <v>45762</v>
      </c>
      <c r="AI92" s="137">
        <v>45762</v>
      </c>
      <c r="AJ92" s="28"/>
      <c r="AK92" s="89">
        <v>45665</v>
      </c>
      <c r="AL92" s="134">
        <v>0</v>
      </c>
      <c r="AM92" s="28">
        <v>0</v>
      </c>
      <c r="AN92" s="27"/>
      <c r="AO92" s="27"/>
      <c r="AP92" s="27" t="s">
        <v>161</v>
      </c>
      <c r="AQ92" s="27">
        <v>2024</v>
      </c>
      <c r="AR92" s="27">
        <v>2</v>
      </c>
      <c r="AS92" s="27">
        <v>6</v>
      </c>
      <c r="AT92" s="27"/>
      <c r="AU92" s="27">
        <v>0</v>
      </c>
      <c r="AV92" s="27">
        <v>1</v>
      </c>
      <c r="AW92" s="27">
        <v>0</v>
      </c>
      <c r="AX92" s="27">
        <v>0</v>
      </c>
      <c r="AY92" s="27">
        <v>0</v>
      </c>
      <c r="AZ92" s="27">
        <v>0</v>
      </c>
      <c r="BA92" s="27">
        <v>0</v>
      </c>
      <c r="BB92" s="27">
        <v>0</v>
      </c>
      <c r="BC92" s="27">
        <v>0</v>
      </c>
      <c r="BD92" s="27">
        <v>0</v>
      </c>
      <c r="BE92" s="27">
        <v>0</v>
      </c>
      <c r="BF92" s="27">
        <v>0</v>
      </c>
      <c r="BG92" s="27">
        <v>0</v>
      </c>
      <c r="BH92" s="27">
        <v>1</v>
      </c>
      <c r="BI92" s="83">
        <v>1</v>
      </c>
      <c r="BJ92" s="28">
        <v>0</v>
      </c>
      <c r="BK92" s="28">
        <v>0</v>
      </c>
      <c r="BL92" s="28">
        <v>0</v>
      </c>
      <c r="BM92" s="28" t="s">
        <v>832</v>
      </c>
      <c r="BN92" s="28" t="s">
        <v>125</v>
      </c>
      <c r="BO92" s="83" t="s">
        <v>833</v>
      </c>
      <c r="BP92" s="27"/>
      <c r="BQ92" s="83" t="s">
        <v>128</v>
      </c>
      <c r="BR92" s="87"/>
      <c r="BS92" s="83">
        <v>0</v>
      </c>
      <c r="BT92" s="137"/>
      <c r="BU92" s="27"/>
      <c r="BV92" s="27"/>
      <c r="BW92" s="27"/>
      <c r="BX92" s="27"/>
      <c r="BY92" s="27"/>
      <c r="BZ92" s="27"/>
      <c r="CA92" s="27">
        <v>0</v>
      </c>
      <c r="CB92" s="27">
        <v>0</v>
      </c>
      <c r="CC92" s="27" t="s">
        <v>150</v>
      </c>
      <c r="CD92" s="27"/>
      <c r="CE92" s="27">
        <v>0</v>
      </c>
      <c r="CF92" s="27"/>
      <c r="CG92" s="27">
        <v>0</v>
      </c>
      <c r="CH92" s="27"/>
      <c r="CI92" s="27"/>
      <c r="CJ92" s="27" t="s">
        <v>834</v>
      </c>
      <c r="CK92" s="27"/>
      <c r="CL92" s="27" t="s">
        <v>835</v>
      </c>
      <c r="CM92" s="28" t="s">
        <v>836</v>
      </c>
      <c r="CN92" s="28" t="s">
        <v>837</v>
      </c>
      <c r="CO92" s="28"/>
      <c r="CP92" s="27"/>
      <c r="CQ92" s="28" t="s">
        <v>838</v>
      </c>
      <c r="CR92" s="137" t="s">
        <v>276</v>
      </c>
      <c r="CS92" s="28" t="s">
        <v>277</v>
      </c>
      <c r="CT92" s="137">
        <v>45716</v>
      </c>
      <c r="CU92" s="27"/>
      <c r="CV92" s="27">
        <v>31</v>
      </c>
      <c r="CW92" s="27"/>
      <c r="CX92" s="144"/>
      <c r="CY92" s="144"/>
      <c r="CZ92" s="144"/>
      <c r="DA92" s="27"/>
      <c r="DB92" s="27"/>
      <c r="DC92" s="27"/>
      <c r="DD92" s="27"/>
      <c r="DE92" s="27"/>
      <c r="DF92" s="27"/>
    </row>
    <row r="93" spans="1:110" ht="16" hidden="1">
      <c r="A93" s="28" t="s">
        <v>943</v>
      </c>
      <c r="B93" s="28"/>
      <c r="C93" s="28" t="s">
        <v>142</v>
      </c>
      <c r="D93" s="28" t="s">
        <v>142</v>
      </c>
      <c r="E93" s="27" t="s">
        <v>110</v>
      </c>
      <c r="F93" s="27" t="s">
        <v>944</v>
      </c>
      <c r="G93" s="27" t="s">
        <v>945</v>
      </c>
      <c r="H93" s="27" t="s">
        <v>946</v>
      </c>
      <c r="I93" s="83"/>
      <c r="J93" s="28">
        <v>0</v>
      </c>
      <c r="K93" s="28">
        <v>0</v>
      </c>
      <c r="L93" s="144"/>
      <c r="M93" s="83"/>
      <c r="N93" s="28"/>
      <c r="O93" s="28"/>
      <c r="P93" s="28"/>
      <c r="Q93" s="28"/>
      <c r="R93" s="28"/>
      <c r="S93" s="28"/>
      <c r="T93" s="87"/>
      <c r="U93" s="87"/>
      <c r="V93" s="87"/>
      <c r="W93" s="136"/>
      <c r="X93" s="139" t="str">
        <f t="shared" si="1"/>
        <v>Send</v>
      </c>
      <c r="Y93" s="145"/>
      <c r="Z93" s="83"/>
      <c r="AA93" s="27"/>
      <c r="AB93" s="27"/>
      <c r="AC93" s="27"/>
      <c r="AD93" s="27"/>
      <c r="AE93" s="27"/>
      <c r="AF93" s="141">
        <v>0</v>
      </c>
      <c r="AG93" s="141"/>
      <c r="AH93" s="141"/>
      <c r="AI93" s="28"/>
      <c r="AJ93" s="28"/>
      <c r="AK93" s="28"/>
      <c r="AL93" s="28"/>
      <c r="AM93" s="28">
        <v>0</v>
      </c>
      <c r="AN93" s="83"/>
      <c r="AO93" s="83"/>
      <c r="AP93" s="83"/>
      <c r="AQ93" s="83"/>
      <c r="AR93" s="83"/>
      <c r="AS93" s="83"/>
      <c r="AT93" s="27"/>
      <c r="AU93" s="27">
        <v>0</v>
      </c>
      <c r="AV93" s="83">
        <v>0</v>
      </c>
      <c r="AW93" s="83">
        <v>0</v>
      </c>
      <c r="AX93" s="27">
        <v>0</v>
      </c>
      <c r="AY93" s="83">
        <v>0</v>
      </c>
      <c r="AZ93" s="27">
        <v>0</v>
      </c>
      <c r="BA93" s="27">
        <v>0</v>
      </c>
      <c r="BB93" s="27">
        <v>0</v>
      </c>
      <c r="BC93" s="27">
        <v>0</v>
      </c>
      <c r="BD93" s="27">
        <v>0</v>
      </c>
      <c r="BE93" s="27">
        <v>0</v>
      </c>
      <c r="BF93" s="27">
        <v>0</v>
      </c>
      <c r="BG93" s="27">
        <v>0</v>
      </c>
      <c r="BH93" s="83">
        <v>0</v>
      </c>
      <c r="BI93" s="83">
        <v>0</v>
      </c>
      <c r="BJ93" s="83">
        <v>0</v>
      </c>
      <c r="BK93" s="83">
        <v>0</v>
      </c>
      <c r="BL93" s="83">
        <v>0</v>
      </c>
      <c r="BM93" s="83"/>
      <c r="BN93" s="83"/>
      <c r="BO93" s="87"/>
      <c r="BP93" s="83"/>
      <c r="BQ93" s="83" t="s">
        <v>128</v>
      </c>
      <c r="BR93" s="83"/>
      <c r="BS93" s="83"/>
      <c r="BT93" s="83"/>
      <c r="BU93" s="83"/>
      <c r="BV93" s="83"/>
      <c r="BW93" s="83"/>
      <c r="BX93" s="83"/>
      <c r="BY93" s="83"/>
      <c r="BZ93" s="83"/>
      <c r="CA93" s="83"/>
      <c r="CB93" s="83"/>
      <c r="CC93" s="83" t="s">
        <v>150</v>
      </c>
      <c r="CD93" s="83"/>
      <c r="CE93" s="83">
        <v>0</v>
      </c>
      <c r="CF93" s="83"/>
      <c r="CG93" s="83"/>
      <c r="CH93" s="83"/>
      <c r="CI93" s="83"/>
      <c r="CJ93" s="83"/>
      <c r="CK93" s="83"/>
      <c r="CL93" s="83" t="s">
        <v>947</v>
      </c>
      <c r="CM93" s="28"/>
      <c r="CN93" s="28" t="s">
        <v>948</v>
      </c>
      <c r="CO93" s="27"/>
      <c r="CP93" s="83"/>
      <c r="CQ93" s="28"/>
      <c r="CR93" s="83"/>
      <c r="CS93" s="83"/>
      <c r="CT93" s="83"/>
      <c r="CU93" s="83"/>
      <c r="CV93" s="83"/>
      <c r="CW93" s="83"/>
      <c r="CX93" s="83"/>
      <c r="CY93" s="83"/>
      <c r="CZ93" s="83"/>
      <c r="DA93" s="83"/>
      <c r="DB93" s="83"/>
      <c r="DC93" s="83"/>
      <c r="DD93" s="83"/>
      <c r="DE93" s="83"/>
      <c r="DF93" s="83"/>
    </row>
    <row r="94" spans="1:110" ht="16" hidden="1">
      <c r="A94" s="28" t="s">
        <v>949</v>
      </c>
      <c r="B94" s="28"/>
      <c r="C94" s="28" t="s">
        <v>142</v>
      </c>
      <c r="D94" s="28" t="s">
        <v>142</v>
      </c>
      <c r="E94" s="27" t="s">
        <v>110</v>
      </c>
      <c r="F94" s="27" t="s">
        <v>925</v>
      </c>
      <c r="G94" s="27" t="s">
        <v>950</v>
      </c>
      <c r="H94" s="27" t="s">
        <v>951</v>
      </c>
      <c r="I94" s="83"/>
      <c r="J94" s="83">
        <v>0</v>
      </c>
      <c r="K94" s="28">
        <v>0</v>
      </c>
      <c r="L94" s="144"/>
      <c r="M94" s="83"/>
      <c r="N94" s="28"/>
      <c r="O94" s="28"/>
      <c r="P94" s="28"/>
      <c r="Q94" s="28"/>
      <c r="R94" s="28"/>
      <c r="S94" s="28"/>
      <c r="T94" s="87"/>
      <c r="U94" s="87"/>
      <c r="V94" s="87"/>
      <c r="W94" s="136"/>
      <c r="X94" s="139" t="str">
        <f t="shared" si="1"/>
        <v>Send</v>
      </c>
      <c r="Y94" s="145"/>
      <c r="Z94" s="83"/>
      <c r="AA94" s="27"/>
      <c r="AB94" s="27"/>
      <c r="AC94" s="27"/>
      <c r="AD94" s="27"/>
      <c r="AE94" s="27"/>
      <c r="AF94" s="141">
        <v>0</v>
      </c>
      <c r="AG94" s="141"/>
      <c r="AH94" s="141"/>
      <c r="AI94" s="28"/>
      <c r="AJ94" s="28"/>
      <c r="AK94" s="28"/>
      <c r="AL94" s="28"/>
      <c r="AM94" s="28">
        <v>0</v>
      </c>
      <c r="AN94" s="83"/>
      <c r="AO94" s="83"/>
      <c r="AP94" s="83"/>
      <c r="AQ94" s="83"/>
      <c r="AR94" s="83"/>
      <c r="AS94" s="83"/>
      <c r="AT94" s="27"/>
      <c r="AU94" s="27">
        <v>0</v>
      </c>
      <c r="AV94" s="83">
        <v>0</v>
      </c>
      <c r="AW94" s="83">
        <v>0</v>
      </c>
      <c r="AX94" s="27">
        <v>0</v>
      </c>
      <c r="AY94" s="83">
        <v>0</v>
      </c>
      <c r="AZ94" s="27">
        <v>0</v>
      </c>
      <c r="BA94" s="27">
        <v>0</v>
      </c>
      <c r="BB94" s="27">
        <v>0</v>
      </c>
      <c r="BC94" s="27">
        <v>0</v>
      </c>
      <c r="BD94" s="27">
        <v>0</v>
      </c>
      <c r="BE94" s="27">
        <v>0</v>
      </c>
      <c r="BF94" s="27">
        <v>0</v>
      </c>
      <c r="BG94" s="27">
        <v>0</v>
      </c>
      <c r="BH94" s="83">
        <v>0</v>
      </c>
      <c r="BI94" s="83">
        <v>0</v>
      </c>
      <c r="BJ94" s="83">
        <v>0</v>
      </c>
      <c r="BK94" s="83">
        <v>0</v>
      </c>
      <c r="BL94" s="83">
        <v>0</v>
      </c>
      <c r="BM94" s="83"/>
      <c r="BN94" s="83"/>
      <c r="BO94" s="87"/>
      <c r="BP94" s="83"/>
      <c r="BQ94" s="83" t="s">
        <v>128</v>
      </c>
      <c r="BR94" s="83"/>
      <c r="BS94" s="83"/>
      <c r="BT94" s="83"/>
      <c r="BU94" s="83"/>
      <c r="BV94" s="83"/>
      <c r="BW94" s="83"/>
      <c r="BX94" s="83"/>
      <c r="BY94" s="83"/>
      <c r="BZ94" s="83"/>
      <c r="CA94" s="83"/>
      <c r="CB94" s="83"/>
      <c r="CC94" s="83" t="s">
        <v>150</v>
      </c>
      <c r="CD94" s="83"/>
      <c r="CE94" s="83">
        <v>0</v>
      </c>
      <c r="CF94" s="83"/>
      <c r="CG94" s="83"/>
      <c r="CH94" s="83"/>
      <c r="CI94" s="83"/>
      <c r="CJ94" s="83"/>
      <c r="CK94" s="83"/>
      <c r="CL94" s="83" t="s">
        <v>952</v>
      </c>
      <c r="CM94" s="28"/>
      <c r="CN94" s="28" t="s">
        <v>953</v>
      </c>
      <c r="CO94" s="27"/>
      <c r="CP94" s="83"/>
      <c r="CQ94" s="28"/>
      <c r="CR94" s="83"/>
      <c r="CS94" s="83"/>
      <c r="CT94" s="83"/>
      <c r="CU94" s="83"/>
      <c r="CV94" s="83"/>
      <c r="CW94" s="83"/>
      <c r="CX94" s="83"/>
      <c r="CY94" s="83"/>
      <c r="CZ94" s="83"/>
      <c r="DA94" s="83"/>
      <c r="DB94" s="83"/>
      <c r="DC94" s="83"/>
      <c r="DD94" s="83"/>
      <c r="DE94" s="83"/>
      <c r="DF94" s="83"/>
    </row>
    <row r="95" spans="1:110" ht="16" hidden="1">
      <c r="A95" s="83" t="s">
        <v>954</v>
      </c>
      <c r="B95" s="83"/>
      <c r="C95" s="28" t="s">
        <v>142</v>
      </c>
      <c r="D95" s="28" t="s">
        <v>142</v>
      </c>
      <c r="E95" s="27" t="s">
        <v>110</v>
      </c>
      <c r="F95" s="83" t="s">
        <v>955</v>
      </c>
      <c r="G95" s="83" t="s">
        <v>956</v>
      </c>
      <c r="H95" s="83" t="s">
        <v>957</v>
      </c>
      <c r="I95" s="27" t="s">
        <v>121</v>
      </c>
      <c r="J95" s="28">
        <v>0</v>
      </c>
      <c r="K95" s="83">
        <v>0</v>
      </c>
      <c r="L95" s="28" t="s">
        <v>159</v>
      </c>
      <c r="M95" s="28" t="s">
        <v>160</v>
      </c>
      <c r="N95" s="83"/>
      <c r="O95" s="83"/>
      <c r="P95" s="83"/>
      <c r="Q95" s="83"/>
      <c r="R95" s="83"/>
      <c r="S95" s="83"/>
      <c r="T95" s="87"/>
      <c r="U95" s="87"/>
      <c r="V95" s="137"/>
      <c r="W95" s="140"/>
      <c r="X95" s="139" t="str">
        <f t="shared" si="1"/>
        <v>Send</v>
      </c>
      <c r="Y95" s="87">
        <v>45918</v>
      </c>
      <c r="Z95" s="27">
        <v>1</v>
      </c>
      <c r="AA95" s="27"/>
      <c r="AB95" s="27"/>
      <c r="AC95" s="27"/>
      <c r="AD95" s="27"/>
      <c r="AE95" s="27"/>
      <c r="AF95" s="141">
        <v>5.7142857142857141E-2</v>
      </c>
      <c r="AG95" s="141"/>
      <c r="AH95" s="141"/>
      <c r="AI95" s="83"/>
      <c r="AJ95" s="87">
        <v>45524</v>
      </c>
      <c r="AK95" s="83"/>
      <c r="AL95" s="83"/>
      <c r="AM95" s="83">
        <v>0</v>
      </c>
      <c r="AN95" s="27"/>
      <c r="AO95" s="27"/>
      <c r="AP95" s="27"/>
      <c r="AQ95" s="27"/>
      <c r="AR95" s="27"/>
      <c r="AS95" s="27"/>
      <c r="AT95" s="27"/>
      <c r="AU95" s="27">
        <v>0</v>
      </c>
      <c r="AV95" s="83">
        <v>0</v>
      </c>
      <c r="AW95" s="27">
        <v>0</v>
      </c>
      <c r="AX95" s="27">
        <v>0</v>
      </c>
      <c r="AY95" s="27">
        <v>0</v>
      </c>
      <c r="AZ95" s="27">
        <v>0</v>
      </c>
      <c r="BA95" s="27">
        <v>0</v>
      </c>
      <c r="BB95" s="27">
        <v>0</v>
      </c>
      <c r="BC95" s="27">
        <v>0</v>
      </c>
      <c r="BD95" s="27">
        <v>0</v>
      </c>
      <c r="BE95" s="27">
        <v>0</v>
      </c>
      <c r="BF95" s="27">
        <v>0</v>
      </c>
      <c r="BG95" s="27">
        <v>0</v>
      </c>
      <c r="BH95" s="83">
        <v>0</v>
      </c>
      <c r="BI95" s="83">
        <v>0</v>
      </c>
      <c r="BJ95" s="83">
        <v>0</v>
      </c>
      <c r="BK95" s="28">
        <v>0</v>
      </c>
      <c r="BL95" s="28">
        <v>0</v>
      </c>
      <c r="BM95" s="27" t="s">
        <v>958</v>
      </c>
      <c r="BN95" s="27" t="s">
        <v>147</v>
      </c>
      <c r="BO95" s="83" t="s">
        <v>959</v>
      </c>
      <c r="BP95" s="27" t="s">
        <v>960</v>
      </c>
      <c r="BQ95" s="83" t="s">
        <v>128</v>
      </c>
      <c r="BR95" s="28"/>
      <c r="BS95" s="28"/>
      <c r="BT95" s="27"/>
      <c r="BU95" s="27"/>
      <c r="BV95" s="27"/>
      <c r="BW95" s="27"/>
      <c r="BX95" s="27"/>
      <c r="BY95" s="27"/>
      <c r="BZ95" s="27"/>
      <c r="CA95" s="27">
        <v>182</v>
      </c>
      <c r="CB95" s="27">
        <v>3</v>
      </c>
      <c r="CC95" s="27" t="s">
        <v>150</v>
      </c>
      <c r="CD95" s="27"/>
      <c r="CE95" s="27">
        <v>0</v>
      </c>
      <c r="CF95" s="27"/>
      <c r="CG95" s="27">
        <v>0</v>
      </c>
      <c r="CH95" s="27"/>
      <c r="CI95" s="27"/>
      <c r="CJ95" s="27" t="s">
        <v>961</v>
      </c>
      <c r="CK95" s="27"/>
      <c r="CL95" s="27" t="s">
        <v>962</v>
      </c>
      <c r="CM95" s="28" t="s">
        <v>963</v>
      </c>
      <c r="CN95" s="28" t="s">
        <v>964</v>
      </c>
      <c r="CO95" s="83"/>
      <c r="CP95" s="83"/>
      <c r="CQ95" s="28" t="s">
        <v>964</v>
      </c>
      <c r="CR95" s="83"/>
      <c r="CS95" s="83"/>
      <c r="CT95" s="83"/>
      <c r="CU95" s="27"/>
      <c r="CV95" s="27"/>
      <c r="CW95" s="27"/>
      <c r="CX95" s="144"/>
      <c r="CY95" s="144">
        <v>243</v>
      </c>
      <c r="CZ95" s="144"/>
      <c r="DA95" s="83"/>
      <c r="DB95" s="83"/>
      <c r="DC95" s="83"/>
      <c r="DD95" s="83"/>
      <c r="DE95" s="83"/>
      <c r="DF95" s="83"/>
    </row>
    <row r="96" spans="1:110" ht="16" hidden="1">
      <c r="A96" s="28" t="s">
        <v>965</v>
      </c>
      <c r="B96" s="28"/>
      <c r="C96" s="28" t="s">
        <v>117</v>
      </c>
      <c r="D96" s="28" t="s">
        <v>117</v>
      </c>
      <c r="E96" s="83" t="s">
        <v>110</v>
      </c>
      <c r="F96" s="83" t="s">
        <v>966</v>
      </c>
      <c r="G96" s="83" t="s">
        <v>967</v>
      </c>
      <c r="H96" s="83"/>
      <c r="I96" s="83" t="s">
        <v>121</v>
      </c>
      <c r="J96" s="28">
        <v>0</v>
      </c>
      <c r="K96" s="28">
        <v>0</v>
      </c>
      <c r="L96" s="28" t="s">
        <v>159</v>
      </c>
      <c r="M96" s="83" t="s">
        <v>160</v>
      </c>
      <c r="N96" s="80">
        <v>0</v>
      </c>
      <c r="O96" s="80">
        <v>0</v>
      </c>
      <c r="P96" s="80"/>
      <c r="Q96" s="80"/>
      <c r="R96" s="80"/>
      <c r="S96" s="80"/>
      <c r="T96" s="87">
        <v>45734</v>
      </c>
      <c r="U96" s="87"/>
      <c r="V96" s="87"/>
      <c r="W96" s="136"/>
      <c r="X96" s="139" t="str">
        <f t="shared" si="1"/>
        <v>Send</v>
      </c>
      <c r="Y96" s="145"/>
      <c r="Z96" s="27">
        <v>1</v>
      </c>
      <c r="AA96" s="27"/>
      <c r="AB96" s="27"/>
      <c r="AC96" s="27"/>
      <c r="AD96" s="27"/>
      <c r="AE96" s="27"/>
      <c r="AF96" s="141">
        <v>0</v>
      </c>
      <c r="AG96" s="141"/>
      <c r="AH96" s="141"/>
      <c r="AI96" s="28"/>
      <c r="AJ96" s="28"/>
      <c r="AK96" s="28"/>
      <c r="AL96" s="28"/>
      <c r="AM96" s="28">
        <v>0</v>
      </c>
      <c r="AN96" s="83"/>
      <c r="AO96" s="83"/>
      <c r="AP96" s="83"/>
      <c r="AQ96" s="83"/>
      <c r="AR96" s="83"/>
      <c r="AS96" s="83"/>
      <c r="AT96" s="27"/>
      <c r="AU96" s="27">
        <v>0</v>
      </c>
      <c r="AV96" s="83">
        <v>0</v>
      </c>
      <c r="AW96" s="83">
        <v>0</v>
      </c>
      <c r="AX96" s="27">
        <v>0</v>
      </c>
      <c r="AY96" s="83">
        <v>0</v>
      </c>
      <c r="AZ96" s="27">
        <v>0</v>
      </c>
      <c r="BA96" s="27">
        <v>0</v>
      </c>
      <c r="BB96" s="27">
        <v>0</v>
      </c>
      <c r="BC96" s="27">
        <v>0</v>
      </c>
      <c r="BD96" s="27">
        <v>0</v>
      </c>
      <c r="BE96" s="27">
        <v>0</v>
      </c>
      <c r="BF96" s="27">
        <v>0</v>
      </c>
      <c r="BG96" s="27">
        <v>0</v>
      </c>
      <c r="BH96" s="83">
        <v>0</v>
      </c>
      <c r="BI96" s="83">
        <v>0</v>
      </c>
      <c r="BJ96" s="83">
        <v>0</v>
      </c>
      <c r="BK96" s="83">
        <v>0</v>
      </c>
      <c r="BL96" s="28">
        <v>0</v>
      </c>
      <c r="BM96" s="83"/>
      <c r="BN96" s="83"/>
      <c r="BO96" s="87"/>
      <c r="BP96" s="83"/>
      <c r="BQ96" s="83" t="s">
        <v>128</v>
      </c>
      <c r="BR96" s="83"/>
      <c r="BS96" s="83"/>
      <c r="BT96" s="83"/>
      <c r="BU96" s="83"/>
      <c r="BV96" s="83"/>
      <c r="BW96" s="83"/>
      <c r="BX96" s="83"/>
      <c r="BY96" s="83"/>
      <c r="BZ96" s="83"/>
      <c r="CA96" s="83"/>
      <c r="CB96" s="83"/>
      <c r="CC96" s="83" t="s">
        <v>150</v>
      </c>
      <c r="CD96" s="83"/>
      <c r="CE96" s="83">
        <v>0</v>
      </c>
      <c r="CF96" s="83"/>
      <c r="CG96" s="83"/>
      <c r="CH96" s="83"/>
      <c r="CI96" s="83"/>
      <c r="CJ96" s="83"/>
      <c r="CK96" s="83"/>
      <c r="CL96" s="83" t="s">
        <v>968</v>
      </c>
      <c r="CM96" s="28" t="s">
        <v>969</v>
      </c>
      <c r="CN96" s="28" t="s">
        <v>970</v>
      </c>
      <c r="CO96" s="28"/>
      <c r="CP96" s="83"/>
      <c r="CQ96" s="28" t="s">
        <v>970</v>
      </c>
      <c r="CR96" s="83"/>
      <c r="CS96" s="83"/>
      <c r="CT96" s="83"/>
      <c r="CU96" s="83"/>
      <c r="CV96" s="83">
        <v>33</v>
      </c>
      <c r="CW96" s="83"/>
      <c r="CX96" s="83"/>
      <c r="CY96" s="83"/>
      <c r="CZ96" s="83"/>
      <c r="DA96" s="83"/>
      <c r="DB96" s="83"/>
      <c r="DC96" s="83"/>
      <c r="DD96" s="83"/>
      <c r="DE96" s="83"/>
      <c r="DF96" s="83"/>
    </row>
    <row r="97" spans="1:110" ht="16" hidden="1">
      <c r="A97" s="28" t="s">
        <v>971</v>
      </c>
      <c r="B97" s="28"/>
      <c r="C97" s="28" t="s">
        <v>117</v>
      </c>
      <c r="D97" s="28" t="s">
        <v>117</v>
      </c>
      <c r="E97" s="27" t="s">
        <v>110</v>
      </c>
      <c r="F97" s="27" t="s">
        <v>525</v>
      </c>
      <c r="G97" s="27" t="s">
        <v>972</v>
      </c>
      <c r="H97" s="83" t="s">
        <v>973</v>
      </c>
      <c r="I97" s="27" t="s">
        <v>121</v>
      </c>
      <c r="J97" s="28">
        <v>0</v>
      </c>
      <c r="K97" s="83">
        <v>1</v>
      </c>
      <c r="L97" s="28" t="s">
        <v>122</v>
      </c>
      <c r="M97" s="28" t="s">
        <v>123</v>
      </c>
      <c r="N97" s="86">
        <v>0</v>
      </c>
      <c r="O97" s="86">
        <v>0</v>
      </c>
      <c r="P97" s="86"/>
      <c r="Q97" s="86">
        <v>0</v>
      </c>
      <c r="R97" s="86"/>
      <c r="S97" s="86"/>
      <c r="T97" s="137">
        <v>45775</v>
      </c>
      <c r="U97" s="137">
        <v>45778</v>
      </c>
      <c r="V97" s="87">
        <v>45805</v>
      </c>
      <c r="W97" s="136"/>
      <c r="X97" s="139" t="str">
        <f t="shared" si="1"/>
        <v>Send</v>
      </c>
      <c r="Y97" s="137">
        <v>45974</v>
      </c>
      <c r="Z97" s="27">
        <v>1</v>
      </c>
      <c r="AA97" s="27">
        <v>1</v>
      </c>
      <c r="AB97" s="27">
        <v>0</v>
      </c>
      <c r="AC97" s="27">
        <v>0</v>
      </c>
      <c r="AD97" s="27"/>
      <c r="AE97" s="27"/>
      <c r="AF97" s="141">
        <v>0</v>
      </c>
      <c r="AG97" s="141"/>
      <c r="AH97" s="137">
        <v>45668</v>
      </c>
      <c r="AI97" s="28"/>
      <c r="AJ97" s="28"/>
      <c r="AK97" s="89">
        <v>45667</v>
      </c>
      <c r="AL97" s="134">
        <v>0</v>
      </c>
      <c r="AM97" s="28">
        <v>0</v>
      </c>
      <c r="AN97" s="27"/>
      <c r="AO97" s="27"/>
      <c r="AP97" s="27"/>
      <c r="AQ97" s="27"/>
      <c r="AR97" s="27"/>
      <c r="AS97" s="27"/>
      <c r="AT97" s="27"/>
      <c r="AU97" s="27">
        <v>0</v>
      </c>
      <c r="AV97" s="27">
        <v>0</v>
      </c>
      <c r="AW97" s="27">
        <v>0</v>
      </c>
      <c r="AX97" s="27">
        <v>0</v>
      </c>
      <c r="AY97" s="27">
        <v>0</v>
      </c>
      <c r="AZ97" s="27">
        <v>0</v>
      </c>
      <c r="BA97" s="27">
        <v>0</v>
      </c>
      <c r="BB97" s="27">
        <v>0</v>
      </c>
      <c r="BC97" s="27">
        <v>0</v>
      </c>
      <c r="BD97" s="27">
        <v>0</v>
      </c>
      <c r="BE97" s="27">
        <v>0</v>
      </c>
      <c r="BF97" s="27">
        <v>0</v>
      </c>
      <c r="BG97" s="27">
        <v>0</v>
      </c>
      <c r="BH97" s="27">
        <v>0</v>
      </c>
      <c r="BI97" s="27">
        <v>0</v>
      </c>
      <c r="BJ97" s="28">
        <v>0</v>
      </c>
      <c r="BK97" s="28">
        <v>0</v>
      </c>
      <c r="BL97" s="28">
        <v>0</v>
      </c>
      <c r="BM97" s="27" t="s">
        <v>974</v>
      </c>
      <c r="BN97" s="27" t="s">
        <v>125</v>
      </c>
      <c r="BO97" s="83" t="s">
        <v>975</v>
      </c>
      <c r="BP97" s="27"/>
      <c r="BQ97" s="83" t="s">
        <v>128</v>
      </c>
      <c r="BR97" s="28"/>
      <c r="BS97" s="28">
        <v>0</v>
      </c>
      <c r="BT97" s="87"/>
      <c r="BU97" s="83"/>
      <c r="BV97" s="83"/>
      <c r="BW97" s="83"/>
      <c r="BX97" s="83"/>
      <c r="BY97" s="83"/>
      <c r="BZ97" s="83"/>
      <c r="CA97" s="83">
        <v>45</v>
      </c>
      <c r="CB97" s="83">
        <v>1</v>
      </c>
      <c r="CC97" s="83" t="s">
        <v>150</v>
      </c>
      <c r="CD97" s="83"/>
      <c r="CE97" s="83">
        <v>0</v>
      </c>
      <c r="CF97" s="83"/>
      <c r="CG97" s="83">
        <v>0</v>
      </c>
      <c r="CH97" s="83"/>
      <c r="CI97" s="83"/>
      <c r="CJ97" s="83"/>
      <c r="CK97" s="83"/>
      <c r="CL97" s="83" t="s">
        <v>976</v>
      </c>
      <c r="CM97" s="28" t="s">
        <v>977</v>
      </c>
      <c r="CN97" s="83" t="s">
        <v>978</v>
      </c>
      <c r="CO97" s="83"/>
      <c r="CP97" s="83"/>
      <c r="CQ97" s="83" t="s">
        <v>978</v>
      </c>
      <c r="CR97" s="27"/>
      <c r="CS97" s="28"/>
      <c r="CT97" s="83"/>
      <c r="CU97" s="83">
        <v>19</v>
      </c>
      <c r="CV97" s="27">
        <v>25</v>
      </c>
      <c r="CW97" s="27">
        <v>-6</v>
      </c>
      <c r="CX97" s="144"/>
      <c r="CY97" s="144"/>
      <c r="CZ97" s="144"/>
      <c r="DA97" s="83"/>
      <c r="DB97" s="83"/>
      <c r="DC97" s="83"/>
      <c r="DD97" s="83"/>
      <c r="DE97" s="83"/>
      <c r="DF97" s="83"/>
    </row>
    <row r="98" spans="1:110" ht="16">
      <c r="A98" s="28" t="s">
        <v>1773</v>
      </c>
      <c r="B98" s="28" t="s">
        <v>188</v>
      </c>
      <c r="C98" s="28" t="s">
        <v>117</v>
      </c>
      <c r="D98" s="28" t="s">
        <v>117</v>
      </c>
      <c r="E98" s="83" t="s">
        <v>110</v>
      </c>
      <c r="F98" s="83" t="s">
        <v>1517</v>
      </c>
      <c r="G98" s="83" t="s">
        <v>1774</v>
      </c>
      <c r="H98" s="83" t="s">
        <v>1775</v>
      </c>
      <c r="I98" s="27" t="s">
        <v>121</v>
      </c>
      <c r="J98" s="28">
        <v>1</v>
      </c>
      <c r="K98" s="28">
        <v>1</v>
      </c>
      <c r="L98" s="94" t="s">
        <v>159</v>
      </c>
      <c r="M98" s="83" t="s">
        <v>160</v>
      </c>
      <c r="N98" s="80">
        <v>0</v>
      </c>
      <c r="O98" s="80">
        <v>0</v>
      </c>
      <c r="P98" s="80"/>
      <c r="Q98" s="80">
        <v>0</v>
      </c>
      <c r="R98" s="80"/>
      <c r="S98" s="80"/>
      <c r="T98" s="87">
        <v>45819</v>
      </c>
      <c r="U98" s="87"/>
      <c r="V98" s="87"/>
      <c r="W98" s="136" t="s">
        <v>115</v>
      </c>
      <c r="X98" s="139" t="str">
        <f t="shared" si="1"/>
        <v>Send</v>
      </c>
      <c r="Y98" s="145"/>
      <c r="Z98" s="27">
        <v>1</v>
      </c>
      <c r="AA98" s="27">
        <v>1</v>
      </c>
      <c r="AB98" s="27">
        <v>0</v>
      </c>
      <c r="AC98" s="27">
        <v>0</v>
      </c>
      <c r="AD98" s="27"/>
      <c r="AE98" s="27"/>
      <c r="AF98" s="141">
        <v>0</v>
      </c>
      <c r="AG98" s="141"/>
      <c r="AH98" s="137">
        <v>45804</v>
      </c>
      <c r="AI98" s="89">
        <v>45793</v>
      </c>
      <c r="AJ98" s="28"/>
      <c r="AK98" s="89">
        <v>45778</v>
      </c>
      <c r="AL98" s="28">
        <v>0</v>
      </c>
      <c r="AM98" s="28">
        <v>0</v>
      </c>
      <c r="AN98" s="83"/>
      <c r="AO98" s="83"/>
      <c r="AP98" s="83"/>
      <c r="AQ98" s="83">
        <v>2025</v>
      </c>
      <c r="AR98" s="83">
        <v>1</v>
      </c>
      <c r="AS98" s="83">
        <v>3</v>
      </c>
      <c r="AT98" s="27" t="s">
        <v>162</v>
      </c>
      <c r="AU98" s="27">
        <v>0</v>
      </c>
      <c r="AV98" s="83">
        <v>1</v>
      </c>
      <c r="AW98" s="83">
        <v>0</v>
      </c>
      <c r="AX98" s="27">
        <v>0</v>
      </c>
      <c r="AY98" s="83"/>
      <c r="AZ98" s="27">
        <v>0</v>
      </c>
      <c r="BA98" s="27">
        <v>0</v>
      </c>
      <c r="BB98" s="27">
        <v>0</v>
      </c>
      <c r="BC98" s="27">
        <v>0</v>
      </c>
      <c r="BD98" s="27">
        <v>0</v>
      </c>
      <c r="BE98" s="27">
        <v>0</v>
      </c>
      <c r="BF98" s="27">
        <v>0</v>
      </c>
      <c r="BG98" s="27">
        <v>0</v>
      </c>
      <c r="BH98" s="83">
        <v>0</v>
      </c>
      <c r="BI98" s="83">
        <v>0</v>
      </c>
      <c r="BJ98" s="83">
        <v>0</v>
      </c>
      <c r="BK98" s="83">
        <v>0</v>
      </c>
      <c r="BL98" s="83">
        <v>0</v>
      </c>
      <c r="BM98" s="83" t="s">
        <v>1776</v>
      </c>
      <c r="BN98" s="83" t="s">
        <v>125</v>
      </c>
      <c r="BO98" s="83" t="s">
        <v>1777</v>
      </c>
      <c r="BP98" s="83"/>
      <c r="BQ98" s="83" t="s">
        <v>128</v>
      </c>
      <c r="BR98" s="83"/>
      <c r="BS98" s="83">
        <v>0</v>
      </c>
      <c r="BT98" s="83"/>
      <c r="BU98" s="83"/>
      <c r="BV98" s="83"/>
      <c r="BW98" s="83"/>
      <c r="BX98" s="83"/>
      <c r="BY98" s="83"/>
      <c r="BZ98" s="83"/>
      <c r="CA98" s="83"/>
      <c r="CB98" s="83"/>
      <c r="CC98" s="83" t="s">
        <v>150</v>
      </c>
      <c r="CD98" s="83"/>
      <c r="CE98" s="83">
        <v>0</v>
      </c>
      <c r="CF98" s="83"/>
      <c r="CG98" s="83">
        <v>0</v>
      </c>
      <c r="CH98" s="83"/>
      <c r="CI98" s="83"/>
      <c r="CJ98" s="83"/>
      <c r="CK98" s="83"/>
      <c r="CL98" s="83" t="s">
        <v>1778</v>
      </c>
      <c r="CM98" s="28" t="s">
        <v>1779</v>
      </c>
      <c r="CN98" s="28" t="s">
        <v>1780</v>
      </c>
      <c r="CO98" s="233" t="s">
        <v>1781</v>
      </c>
      <c r="CP98" s="83"/>
      <c r="CQ98" s="28" t="s">
        <v>1782</v>
      </c>
      <c r="CR98" s="83"/>
      <c r="CS98" s="83"/>
      <c r="CT98" s="87">
        <v>45657</v>
      </c>
      <c r="CU98" s="83"/>
      <c r="CV98" s="83"/>
      <c r="CW98" s="83">
        <v>9</v>
      </c>
      <c r="CX98" s="83"/>
      <c r="CY98" s="83"/>
      <c r="CZ98" s="83"/>
      <c r="DA98" s="83"/>
      <c r="DB98" s="83"/>
      <c r="DC98" s="83"/>
      <c r="DD98" s="83"/>
      <c r="DE98" s="83"/>
      <c r="DF98" s="83"/>
    </row>
    <row r="99" spans="1:110" ht="16" hidden="1">
      <c r="A99" s="28" t="s">
        <v>989</v>
      </c>
      <c r="B99" s="28"/>
      <c r="C99" s="28" t="s">
        <v>142</v>
      </c>
      <c r="D99" s="28" t="s">
        <v>142</v>
      </c>
      <c r="E99" s="27" t="s">
        <v>110</v>
      </c>
      <c r="F99" s="27" t="s">
        <v>534</v>
      </c>
      <c r="G99" s="27" t="s">
        <v>990</v>
      </c>
      <c r="H99" s="27" t="s">
        <v>991</v>
      </c>
      <c r="I99" s="83"/>
      <c r="J99" s="83">
        <v>0</v>
      </c>
      <c r="K99" s="28">
        <v>0</v>
      </c>
      <c r="L99" s="148"/>
      <c r="M99" s="83"/>
      <c r="N99" s="28"/>
      <c r="O99" s="28"/>
      <c r="P99" s="28"/>
      <c r="Q99" s="28"/>
      <c r="R99" s="28"/>
      <c r="S99" s="28"/>
      <c r="T99" s="87"/>
      <c r="U99" s="87"/>
      <c r="V99" s="87"/>
      <c r="W99" s="136"/>
      <c r="X99" s="139" t="str">
        <f t="shared" si="1"/>
        <v>Send</v>
      </c>
      <c r="Y99" s="145"/>
      <c r="Z99" s="83"/>
      <c r="AA99" s="27"/>
      <c r="AB99" s="27"/>
      <c r="AC99" s="27"/>
      <c r="AD99" s="27"/>
      <c r="AE99" s="27"/>
      <c r="AF99" s="141">
        <v>0</v>
      </c>
      <c r="AG99" s="141"/>
      <c r="AH99" s="141"/>
      <c r="AI99" s="28"/>
      <c r="AJ99" s="28"/>
      <c r="AK99" s="28"/>
      <c r="AL99" s="28"/>
      <c r="AM99" s="28">
        <v>0</v>
      </c>
      <c r="AN99" s="83"/>
      <c r="AO99" s="83"/>
      <c r="AP99" s="83"/>
      <c r="AQ99" s="83"/>
      <c r="AR99" s="83"/>
      <c r="AS99" s="83"/>
      <c r="AT99" s="27"/>
      <c r="AU99" s="27">
        <v>0</v>
      </c>
      <c r="AV99" s="83">
        <v>0</v>
      </c>
      <c r="AW99" s="83">
        <v>0</v>
      </c>
      <c r="AX99" s="27">
        <v>0</v>
      </c>
      <c r="AY99" s="83">
        <v>0</v>
      </c>
      <c r="AZ99" s="27">
        <v>0</v>
      </c>
      <c r="BA99" s="27">
        <v>0</v>
      </c>
      <c r="BB99" s="27">
        <v>0</v>
      </c>
      <c r="BC99" s="27">
        <v>0</v>
      </c>
      <c r="BD99" s="27">
        <v>0</v>
      </c>
      <c r="BE99" s="27">
        <v>0</v>
      </c>
      <c r="BF99" s="27">
        <v>0</v>
      </c>
      <c r="BG99" s="27">
        <v>0</v>
      </c>
      <c r="BH99" s="83">
        <v>0</v>
      </c>
      <c r="BI99" s="83">
        <v>0</v>
      </c>
      <c r="BJ99" s="83">
        <v>0</v>
      </c>
      <c r="BK99" s="83">
        <v>0</v>
      </c>
      <c r="BL99" s="83">
        <v>0</v>
      </c>
      <c r="BM99" s="83"/>
      <c r="BN99" s="83"/>
      <c r="BO99" s="87"/>
      <c r="BP99" s="83"/>
      <c r="BQ99" s="83" t="s">
        <v>128</v>
      </c>
      <c r="BR99" s="83"/>
      <c r="BS99" s="83"/>
      <c r="BT99" s="83"/>
      <c r="BU99" s="83"/>
      <c r="BV99" s="83"/>
      <c r="BW99" s="83"/>
      <c r="BX99" s="83"/>
      <c r="BY99" s="83"/>
      <c r="BZ99" s="83"/>
      <c r="CA99" s="83"/>
      <c r="CB99" s="83"/>
      <c r="CC99" s="83" t="s">
        <v>150</v>
      </c>
      <c r="CD99" s="83"/>
      <c r="CE99" s="83">
        <v>0</v>
      </c>
      <c r="CF99" s="83"/>
      <c r="CG99" s="83"/>
      <c r="CH99" s="83"/>
      <c r="CI99" s="83"/>
      <c r="CJ99" s="83"/>
      <c r="CK99" s="83"/>
      <c r="CL99" s="83" t="s">
        <v>992</v>
      </c>
      <c r="CM99" s="28"/>
      <c r="CN99" s="28" t="s">
        <v>993</v>
      </c>
      <c r="CO99" s="27"/>
      <c r="CP99" s="83"/>
      <c r="CQ99" s="28"/>
      <c r="CR99" s="83"/>
      <c r="CS99" s="83"/>
      <c r="CT99" s="83"/>
      <c r="CU99" s="83"/>
      <c r="CV99" s="83"/>
      <c r="CW99" s="83"/>
      <c r="CX99" s="83"/>
      <c r="CY99" s="83"/>
      <c r="CZ99" s="83"/>
      <c r="DA99" s="83"/>
      <c r="DB99" s="83"/>
      <c r="DC99" s="83"/>
      <c r="DD99" s="83"/>
      <c r="DE99" s="83"/>
      <c r="DF99" s="83"/>
    </row>
    <row r="100" spans="1:110" ht="16" hidden="1">
      <c r="A100" s="28" t="s">
        <v>994</v>
      </c>
      <c r="B100" s="28"/>
      <c r="C100" s="28" t="s">
        <v>117</v>
      </c>
      <c r="D100" s="28" t="s">
        <v>117</v>
      </c>
      <c r="E100" s="27" t="s">
        <v>110</v>
      </c>
      <c r="F100" s="27" t="s">
        <v>143</v>
      </c>
      <c r="G100" s="27" t="s">
        <v>995</v>
      </c>
      <c r="H100" s="27" t="s">
        <v>996</v>
      </c>
      <c r="I100" s="27" t="s">
        <v>121</v>
      </c>
      <c r="J100" s="83">
        <v>1</v>
      </c>
      <c r="K100" s="83">
        <v>0</v>
      </c>
      <c r="L100" s="94" t="s">
        <v>159</v>
      </c>
      <c r="M100" s="28" t="s">
        <v>160</v>
      </c>
      <c r="N100" s="83"/>
      <c r="O100" s="83"/>
      <c r="P100" s="83"/>
      <c r="Q100" s="83"/>
      <c r="R100" s="83"/>
      <c r="S100" s="83"/>
      <c r="T100" s="27"/>
      <c r="U100" s="27"/>
      <c r="V100" s="137"/>
      <c r="W100" s="140"/>
      <c r="X100" s="139" t="str">
        <f t="shared" si="1"/>
        <v>Send</v>
      </c>
      <c r="Y100" s="27"/>
      <c r="Z100" s="27">
        <v>1</v>
      </c>
      <c r="AA100" s="27"/>
      <c r="AB100" s="27"/>
      <c r="AC100" s="27"/>
      <c r="AD100" s="27"/>
      <c r="AE100" s="27"/>
      <c r="AF100" s="141">
        <v>0</v>
      </c>
      <c r="AG100" s="141"/>
      <c r="AH100" s="141"/>
      <c r="AI100" s="27"/>
      <c r="AJ100" s="28"/>
      <c r="AK100" s="83"/>
      <c r="AL100" s="83"/>
      <c r="AM100" s="83">
        <v>0</v>
      </c>
      <c r="AN100" s="27"/>
      <c r="AO100" s="27"/>
      <c r="AP100" s="27"/>
      <c r="AQ100" s="27"/>
      <c r="AR100" s="27"/>
      <c r="AS100" s="27"/>
      <c r="AT100" s="27"/>
      <c r="AU100" s="27">
        <v>0</v>
      </c>
      <c r="AV100" s="27">
        <v>0</v>
      </c>
      <c r="AW100" s="27">
        <v>0</v>
      </c>
      <c r="AX100" s="27">
        <v>0</v>
      </c>
      <c r="AY100" s="27">
        <v>0</v>
      </c>
      <c r="AZ100" s="27">
        <v>0</v>
      </c>
      <c r="BA100" s="27">
        <v>0</v>
      </c>
      <c r="BB100" s="27">
        <v>0</v>
      </c>
      <c r="BC100" s="27">
        <v>0</v>
      </c>
      <c r="BD100" s="27">
        <v>0</v>
      </c>
      <c r="BE100" s="27">
        <v>0</v>
      </c>
      <c r="BF100" s="27">
        <v>0</v>
      </c>
      <c r="BG100" s="27">
        <v>0</v>
      </c>
      <c r="BH100" s="27">
        <v>1</v>
      </c>
      <c r="BI100" s="83">
        <v>0</v>
      </c>
      <c r="BJ100" s="28">
        <v>1</v>
      </c>
      <c r="BK100" s="28">
        <v>0</v>
      </c>
      <c r="BL100" s="28">
        <v>0</v>
      </c>
      <c r="BM100" s="27"/>
      <c r="BN100" s="27"/>
      <c r="BO100" s="27"/>
      <c r="BP100" s="27"/>
      <c r="BQ100" s="83" t="s">
        <v>128</v>
      </c>
      <c r="BR100" s="83"/>
      <c r="BS100" s="83"/>
      <c r="BT100" s="27"/>
      <c r="BU100" s="27"/>
      <c r="BV100" s="27"/>
      <c r="BW100" s="27"/>
      <c r="BX100" s="27"/>
      <c r="BY100" s="27"/>
      <c r="BZ100" s="27"/>
      <c r="CA100" s="27">
        <v>60</v>
      </c>
      <c r="CB100" s="27">
        <v>1</v>
      </c>
      <c r="CC100" s="27" t="s">
        <v>150</v>
      </c>
      <c r="CD100" s="27"/>
      <c r="CE100" s="27">
        <v>0</v>
      </c>
      <c r="CF100" s="27"/>
      <c r="CG100" s="27">
        <v>0</v>
      </c>
      <c r="CH100" s="27"/>
      <c r="CI100" s="27"/>
      <c r="CJ100" s="27"/>
      <c r="CK100" s="27"/>
      <c r="CL100" s="27" t="s">
        <v>997</v>
      </c>
      <c r="CM100" s="28" t="s">
        <v>998</v>
      </c>
      <c r="CN100" s="28" t="s">
        <v>999</v>
      </c>
      <c r="CO100" s="83" t="s">
        <v>1000</v>
      </c>
      <c r="CP100" s="27"/>
      <c r="CQ100" s="28" t="s">
        <v>1001</v>
      </c>
      <c r="CR100" s="137"/>
      <c r="CS100" s="27"/>
      <c r="CT100" s="83"/>
      <c r="CU100" s="27"/>
      <c r="CV100" s="27"/>
      <c r="CW100" s="27"/>
      <c r="CX100" s="144"/>
      <c r="CY100" s="144"/>
      <c r="CZ100" s="144"/>
      <c r="DA100" s="83"/>
      <c r="DB100" s="83"/>
      <c r="DC100" s="83"/>
      <c r="DD100" s="83"/>
      <c r="DE100" s="83"/>
      <c r="DF100" s="83"/>
    </row>
    <row r="101" spans="1:110" ht="16" hidden="1">
      <c r="A101" s="28" t="s">
        <v>1002</v>
      </c>
      <c r="B101" s="28"/>
      <c r="C101" s="28" t="s">
        <v>142</v>
      </c>
      <c r="D101" s="28" t="s">
        <v>142</v>
      </c>
      <c r="E101" s="27" t="s">
        <v>110</v>
      </c>
      <c r="F101" s="27" t="s">
        <v>1003</v>
      </c>
      <c r="G101" s="27" t="s">
        <v>1004</v>
      </c>
      <c r="H101" s="27" t="s">
        <v>1005</v>
      </c>
      <c r="I101" s="83"/>
      <c r="J101" s="28">
        <v>0</v>
      </c>
      <c r="K101" s="28">
        <v>0</v>
      </c>
      <c r="L101" s="148"/>
      <c r="M101" s="83"/>
      <c r="N101" s="28"/>
      <c r="O101" s="28"/>
      <c r="P101" s="28"/>
      <c r="Q101" s="28"/>
      <c r="R101" s="28"/>
      <c r="S101" s="28"/>
      <c r="T101" s="87"/>
      <c r="U101" s="87"/>
      <c r="V101" s="87"/>
      <c r="W101" s="136"/>
      <c r="X101" s="139" t="str">
        <f t="shared" si="1"/>
        <v>Send</v>
      </c>
      <c r="Y101" s="145"/>
      <c r="Z101" s="83"/>
      <c r="AA101" s="27"/>
      <c r="AB101" s="27"/>
      <c r="AC101" s="27"/>
      <c r="AD101" s="27"/>
      <c r="AE101" s="27"/>
      <c r="AF101" s="141">
        <v>0</v>
      </c>
      <c r="AG101" s="141"/>
      <c r="AH101" s="141"/>
      <c r="AI101" s="28"/>
      <c r="AJ101" s="28"/>
      <c r="AK101" s="28"/>
      <c r="AL101" s="28"/>
      <c r="AM101" s="28">
        <v>0</v>
      </c>
      <c r="AN101" s="83"/>
      <c r="AO101" s="83"/>
      <c r="AP101" s="83"/>
      <c r="AQ101" s="83"/>
      <c r="AR101" s="83"/>
      <c r="AS101" s="83"/>
      <c r="AT101" s="27"/>
      <c r="AU101" s="27">
        <v>0</v>
      </c>
      <c r="AV101" s="83">
        <v>0</v>
      </c>
      <c r="AW101" s="83">
        <v>0</v>
      </c>
      <c r="AX101" s="27">
        <v>0</v>
      </c>
      <c r="AY101" s="83">
        <v>0</v>
      </c>
      <c r="AZ101" s="27">
        <v>0</v>
      </c>
      <c r="BA101" s="27">
        <v>0</v>
      </c>
      <c r="BB101" s="27">
        <v>0</v>
      </c>
      <c r="BC101" s="27">
        <v>0</v>
      </c>
      <c r="BD101" s="27">
        <v>0</v>
      </c>
      <c r="BE101" s="27">
        <v>0</v>
      </c>
      <c r="BF101" s="27">
        <v>0</v>
      </c>
      <c r="BG101" s="27">
        <v>0</v>
      </c>
      <c r="BH101" s="83">
        <v>0</v>
      </c>
      <c r="BI101" s="83">
        <v>0</v>
      </c>
      <c r="BJ101" s="83">
        <v>0</v>
      </c>
      <c r="BK101" s="83">
        <v>0</v>
      </c>
      <c r="BL101" s="83">
        <v>0</v>
      </c>
      <c r="BM101" s="83"/>
      <c r="BN101" s="83"/>
      <c r="BO101" s="87"/>
      <c r="BP101" s="83"/>
      <c r="BQ101" s="83" t="s">
        <v>128</v>
      </c>
      <c r="BR101" s="83"/>
      <c r="BS101" s="83"/>
      <c r="BT101" s="83"/>
      <c r="BU101" s="83"/>
      <c r="BV101" s="83"/>
      <c r="BW101" s="83"/>
      <c r="BX101" s="83"/>
      <c r="BY101" s="83"/>
      <c r="BZ101" s="83"/>
      <c r="CA101" s="83"/>
      <c r="CB101" s="83"/>
      <c r="CC101" s="83" t="s">
        <v>150</v>
      </c>
      <c r="CD101" s="83"/>
      <c r="CE101" s="83">
        <v>0</v>
      </c>
      <c r="CF101" s="83"/>
      <c r="CG101" s="83"/>
      <c r="CH101" s="83"/>
      <c r="CI101" s="83"/>
      <c r="CJ101" s="83"/>
      <c r="CK101" s="83"/>
      <c r="CL101" s="83" t="s">
        <v>1006</v>
      </c>
      <c r="CM101" s="28"/>
      <c r="CN101" s="28" t="s">
        <v>1007</v>
      </c>
      <c r="CO101" s="27"/>
      <c r="CP101" s="83"/>
      <c r="CQ101" s="28"/>
      <c r="CR101" s="83"/>
      <c r="CS101" s="83"/>
      <c r="CT101" s="83"/>
      <c r="CU101" s="83"/>
      <c r="CV101" s="83"/>
      <c r="CW101" s="83"/>
      <c r="CX101" s="83"/>
      <c r="CY101" s="83"/>
      <c r="CZ101" s="83"/>
      <c r="DA101" s="83"/>
      <c r="DB101" s="83"/>
      <c r="DC101" s="83"/>
      <c r="DD101" s="83"/>
      <c r="DE101" s="83"/>
      <c r="DF101" s="83"/>
    </row>
    <row r="102" spans="1:110" ht="15.75" hidden="1" customHeight="1">
      <c r="A102" s="28" t="s">
        <v>1008</v>
      </c>
      <c r="B102" s="28"/>
      <c r="C102" s="28" t="s">
        <v>142</v>
      </c>
      <c r="D102" s="28" t="s">
        <v>142</v>
      </c>
      <c r="E102" s="27" t="s">
        <v>110</v>
      </c>
      <c r="F102" s="27" t="s">
        <v>1009</v>
      </c>
      <c r="G102" s="27" t="s">
        <v>1004</v>
      </c>
      <c r="H102" s="27" t="s">
        <v>1010</v>
      </c>
      <c r="I102" s="83"/>
      <c r="J102" s="28">
        <v>0</v>
      </c>
      <c r="K102" s="28">
        <v>0</v>
      </c>
      <c r="L102" s="148"/>
      <c r="M102" s="83"/>
      <c r="N102" s="28"/>
      <c r="O102" s="28"/>
      <c r="P102" s="28"/>
      <c r="Q102" s="28"/>
      <c r="R102" s="28"/>
      <c r="S102" s="28"/>
      <c r="T102" s="87"/>
      <c r="U102" s="87"/>
      <c r="V102" s="87"/>
      <c r="W102" s="136"/>
      <c r="X102" s="139" t="str">
        <f t="shared" si="1"/>
        <v>Send</v>
      </c>
      <c r="Y102" s="145"/>
      <c r="Z102" s="83"/>
      <c r="AA102" s="27"/>
      <c r="AB102" s="27"/>
      <c r="AC102" s="27"/>
      <c r="AD102" s="27"/>
      <c r="AE102" s="27"/>
      <c r="AF102" s="141">
        <v>0</v>
      </c>
      <c r="AG102" s="141"/>
      <c r="AH102" s="141"/>
      <c r="AI102" s="28"/>
      <c r="AJ102" s="28"/>
      <c r="AK102" s="28"/>
      <c r="AL102" s="28"/>
      <c r="AM102" s="28">
        <v>0</v>
      </c>
      <c r="AN102" s="83"/>
      <c r="AO102" s="83"/>
      <c r="AP102" s="83"/>
      <c r="AQ102" s="83"/>
      <c r="AR102" s="83"/>
      <c r="AS102" s="83"/>
      <c r="AT102" s="27"/>
      <c r="AU102" s="27">
        <v>0</v>
      </c>
      <c r="AV102" s="83">
        <v>0</v>
      </c>
      <c r="AW102" s="83">
        <v>0</v>
      </c>
      <c r="AX102" s="27">
        <v>0</v>
      </c>
      <c r="AY102" s="83">
        <v>0</v>
      </c>
      <c r="AZ102" s="27">
        <v>0</v>
      </c>
      <c r="BA102" s="27">
        <v>0</v>
      </c>
      <c r="BB102" s="27">
        <v>0</v>
      </c>
      <c r="BC102" s="27">
        <v>0</v>
      </c>
      <c r="BD102" s="27">
        <v>0</v>
      </c>
      <c r="BE102" s="27">
        <v>0</v>
      </c>
      <c r="BF102" s="27">
        <v>0</v>
      </c>
      <c r="BG102" s="27">
        <v>0</v>
      </c>
      <c r="BH102" s="83">
        <v>0</v>
      </c>
      <c r="BI102" s="83">
        <v>0</v>
      </c>
      <c r="BJ102" s="83">
        <v>0</v>
      </c>
      <c r="BK102" s="83">
        <v>0</v>
      </c>
      <c r="BL102" s="83">
        <v>0</v>
      </c>
      <c r="BM102" s="83"/>
      <c r="BN102" s="83"/>
      <c r="BO102" s="87"/>
      <c r="BP102" s="83"/>
      <c r="BQ102" s="83" t="s">
        <v>128</v>
      </c>
      <c r="BR102" s="83"/>
      <c r="BS102" s="83"/>
      <c r="BT102" s="83"/>
      <c r="BU102" s="83"/>
      <c r="BV102" s="83"/>
      <c r="BW102" s="83"/>
      <c r="BX102" s="83"/>
      <c r="BY102" s="83"/>
      <c r="BZ102" s="83"/>
      <c r="CA102" s="83"/>
      <c r="CB102" s="83"/>
      <c r="CC102" s="83" t="s">
        <v>150</v>
      </c>
      <c r="CD102" s="83"/>
      <c r="CE102" s="83">
        <v>0</v>
      </c>
      <c r="CF102" s="83"/>
      <c r="CG102" s="83"/>
      <c r="CH102" s="83"/>
      <c r="CI102" s="83"/>
      <c r="CJ102" s="83"/>
      <c r="CK102" s="83"/>
      <c r="CL102" s="83" t="s">
        <v>1011</v>
      </c>
      <c r="CM102" s="28"/>
      <c r="CN102" s="28" t="s">
        <v>1012</v>
      </c>
      <c r="CO102" s="27"/>
      <c r="CP102" s="83"/>
      <c r="CQ102" s="28"/>
      <c r="CR102" s="83"/>
      <c r="CS102" s="83"/>
      <c r="CT102" s="83"/>
      <c r="CU102" s="83"/>
      <c r="CV102" s="83"/>
      <c r="CW102" s="83"/>
      <c r="CX102" s="83"/>
      <c r="CY102" s="83"/>
      <c r="CZ102" s="83"/>
      <c r="DA102" s="83"/>
      <c r="DB102" s="83"/>
      <c r="DC102" s="83"/>
      <c r="DD102" s="83"/>
      <c r="DE102" s="83"/>
      <c r="DF102" s="83"/>
    </row>
    <row r="103" spans="1:110" ht="15.75" hidden="1" customHeight="1">
      <c r="A103" s="28" t="s">
        <v>1013</v>
      </c>
      <c r="B103" s="28"/>
      <c r="C103" s="28" t="s">
        <v>142</v>
      </c>
      <c r="D103" s="28" t="s">
        <v>142</v>
      </c>
      <c r="E103" s="27" t="s">
        <v>110</v>
      </c>
      <c r="F103" s="27" t="s">
        <v>773</v>
      </c>
      <c r="G103" s="27" t="s">
        <v>1014</v>
      </c>
      <c r="H103" s="27" t="s">
        <v>1015</v>
      </c>
      <c r="I103" s="27" t="s">
        <v>121</v>
      </c>
      <c r="J103" s="83">
        <v>0</v>
      </c>
      <c r="K103" s="83">
        <v>0</v>
      </c>
      <c r="L103" s="94" t="s">
        <v>159</v>
      </c>
      <c r="M103" s="28" t="s">
        <v>160</v>
      </c>
      <c r="N103" s="86">
        <v>0</v>
      </c>
      <c r="O103" s="86">
        <v>0</v>
      </c>
      <c r="P103" s="86"/>
      <c r="Q103" s="86"/>
      <c r="R103" s="86"/>
      <c r="S103" s="86"/>
      <c r="T103" s="137">
        <v>45643</v>
      </c>
      <c r="U103" s="137"/>
      <c r="V103" s="137"/>
      <c r="W103" s="140"/>
      <c r="X103" s="139" t="str">
        <f t="shared" si="1"/>
        <v>Send</v>
      </c>
      <c r="Y103" s="137">
        <v>45815</v>
      </c>
      <c r="Z103" s="27">
        <v>1</v>
      </c>
      <c r="AA103" s="27"/>
      <c r="AB103" s="27"/>
      <c r="AC103" s="27"/>
      <c r="AD103" s="27"/>
      <c r="AE103" s="27"/>
      <c r="AF103" s="141">
        <v>0</v>
      </c>
      <c r="AG103" s="141"/>
      <c r="AH103" s="137">
        <v>45665</v>
      </c>
      <c r="AI103" s="27"/>
      <c r="AJ103" s="28"/>
      <c r="AK103" s="87">
        <v>45552</v>
      </c>
      <c r="AL103" s="87"/>
      <c r="AM103" s="83">
        <v>0</v>
      </c>
      <c r="AN103" s="27"/>
      <c r="AO103" s="27"/>
      <c r="AP103" s="83" t="s">
        <v>161</v>
      </c>
      <c r="AQ103" s="27">
        <v>2024</v>
      </c>
      <c r="AR103" s="27">
        <v>2</v>
      </c>
      <c r="AS103" s="27"/>
      <c r="AT103" s="27" t="s">
        <v>162</v>
      </c>
      <c r="AU103" s="27">
        <v>0</v>
      </c>
      <c r="AV103" s="27">
        <v>0</v>
      </c>
      <c r="AW103" s="27">
        <v>0</v>
      </c>
      <c r="AX103" s="27">
        <v>0</v>
      </c>
      <c r="AY103" s="27">
        <v>0</v>
      </c>
      <c r="AZ103" s="27">
        <v>0</v>
      </c>
      <c r="BA103" s="27">
        <v>0</v>
      </c>
      <c r="BB103" s="27">
        <v>0</v>
      </c>
      <c r="BC103" s="27">
        <v>0</v>
      </c>
      <c r="BD103" s="27">
        <v>0</v>
      </c>
      <c r="BE103" s="27">
        <v>0</v>
      </c>
      <c r="BF103" s="27">
        <v>0</v>
      </c>
      <c r="BG103" s="27">
        <v>0</v>
      </c>
      <c r="BH103" s="27">
        <v>1</v>
      </c>
      <c r="BI103" s="83">
        <v>1</v>
      </c>
      <c r="BJ103" s="28">
        <v>0</v>
      </c>
      <c r="BK103" s="28">
        <v>0</v>
      </c>
      <c r="BL103" s="28">
        <v>0</v>
      </c>
      <c r="BM103" s="27" t="s">
        <v>1016</v>
      </c>
      <c r="BN103" s="27" t="s">
        <v>147</v>
      </c>
      <c r="BO103" s="83" t="s">
        <v>1017</v>
      </c>
      <c r="BP103" s="27" t="s">
        <v>1018</v>
      </c>
      <c r="BQ103" s="83" t="s">
        <v>128</v>
      </c>
      <c r="BR103" s="83"/>
      <c r="BS103" s="83"/>
      <c r="BT103" s="27"/>
      <c r="BU103" s="27"/>
      <c r="BV103" s="27"/>
      <c r="BW103" s="27"/>
      <c r="BX103" s="27"/>
      <c r="BY103" s="27"/>
      <c r="BZ103" s="27"/>
      <c r="CA103" s="27">
        <v>136</v>
      </c>
      <c r="CB103" s="27">
        <v>2</v>
      </c>
      <c r="CC103" s="27" t="s">
        <v>150</v>
      </c>
      <c r="CD103" s="27"/>
      <c r="CE103" s="27">
        <v>0</v>
      </c>
      <c r="CF103" s="27"/>
      <c r="CG103" s="27">
        <v>0</v>
      </c>
      <c r="CH103" s="27"/>
      <c r="CI103" s="27"/>
      <c r="CJ103" s="27" t="s">
        <v>1019</v>
      </c>
      <c r="CK103" s="27"/>
      <c r="CL103" s="27" t="s">
        <v>1020</v>
      </c>
      <c r="CM103" s="28" t="s">
        <v>1021</v>
      </c>
      <c r="CN103" s="28" t="s">
        <v>1022</v>
      </c>
      <c r="CO103" s="83"/>
      <c r="CP103" s="27"/>
      <c r="CQ103" s="28" t="s">
        <v>1023</v>
      </c>
      <c r="CR103" s="137"/>
      <c r="CS103" s="27"/>
      <c r="CT103" s="83"/>
      <c r="CU103" s="27"/>
      <c r="CV103" s="27">
        <v>124</v>
      </c>
      <c r="CW103" s="27"/>
      <c r="CX103" s="144"/>
      <c r="CY103" s="144"/>
      <c r="CZ103" s="144"/>
      <c r="DA103" s="83"/>
      <c r="DB103" s="83"/>
      <c r="DC103" s="83"/>
      <c r="DD103" s="83"/>
      <c r="DE103" s="83"/>
      <c r="DF103" s="83"/>
    </row>
    <row r="104" spans="1:110" ht="15.75" hidden="1" customHeight="1">
      <c r="A104" s="28" t="s">
        <v>1024</v>
      </c>
      <c r="B104" s="28"/>
      <c r="C104" s="28" t="s">
        <v>117</v>
      </c>
      <c r="D104" s="28" t="s">
        <v>117</v>
      </c>
      <c r="E104" s="27" t="s">
        <v>110</v>
      </c>
      <c r="F104" s="27" t="s">
        <v>1025</v>
      </c>
      <c r="G104" s="27" t="s">
        <v>1026</v>
      </c>
      <c r="H104" s="83" t="s">
        <v>1027</v>
      </c>
      <c r="I104" s="27" t="s">
        <v>121</v>
      </c>
      <c r="J104" s="28">
        <v>0</v>
      </c>
      <c r="K104" s="83">
        <v>0</v>
      </c>
      <c r="L104" s="151" t="s">
        <v>122</v>
      </c>
      <c r="M104" s="83" t="s">
        <v>123</v>
      </c>
      <c r="N104" s="83"/>
      <c r="O104" s="83"/>
      <c r="P104" s="83"/>
      <c r="Q104" s="83"/>
      <c r="R104" s="83"/>
      <c r="S104" s="83"/>
      <c r="T104" s="137">
        <v>45646</v>
      </c>
      <c r="U104" s="137"/>
      <c r="V104" s="137"/>
      <c r="W104" s="140"/>
      <c r="X104" s="139" t="str">
        <f t="shared" si="1"/>
        <v>Send</v>
      </c>
      <c r="Y104" s="137">
        <v>45992</v>
      </c>
      <c r="Z104" s="27">
        <v>1</v>
      </c>
      <c r="AA104" s="27"/>
      <c r="AB104" s="27"/>
      <c r="AC104" s="27"/>
      <c r="AD104" s="27"/>
      <c r="AE104" s="27"/>
      <c r="AF104" s="141">
        <v>0</v>
      </c>
      <c r="AG104" s="141"/>
      <c r="AH104" s="141"/>
      <c r="AI104" s="28"/>
      <c r="AJ104" s="28"/>
      <c r="AK104" s="89">
        <v>45618</v>
      </c>
      <c r="AL104" s="89"/>
      <c r="AM104" s="28">
        <v>0</v>
      </c>
      <c r="AN104" s="27"/>
      <c r="AO104" s="27"/>
      <c r="AP104" s="27"/>
      <c r="AQ104" s="27"/>
      <c r="AR104" s="27"/>
      <c r="AS104" s="27"/>
      <c r="AT104" s="27"/>
      <c r="AU104" s="27">
        <v>0</v>
      </c>
      <c r="AV104" s="27">
        <v>0</v>
      </c>
      <c r="AW104" s="27">
        <v>0</v>
      </c>
      <c r="AX104" s="27">
        <v>0</v>
      </c>
      <c r="AY104" s="27">
        <v>0</v>
      </c>
      <c r="AZ104" s="27">
        <v>0</v>
      </c>
      <c r="BA104" s="27">
        <v>0</v>
      </c>
      <c r="BB104" s="27">
        <v>0</v>
      </c>
      <c r="BC104" s="27">
        <v>0</v>
      </c>
      <c r="BD104" s="27">
        <v>0</v>
      </c>
      <c r="BE104" s="27">
        <v>0</v>
      </c>
      <c r="BF104" s="27">
        <v>0</v>
      </c>
      <c r="BG104" s="27">
        <v>0</v>
      </c>
      <c r="BH104" s="27">
        <v>0</v>
      </c>
      <c r="BI104" s="27">
        <v>0</v>
      </c>
      <c r="BJ104" s="28">
        <v>0</v>
      </c>
      <c r="BK104" s="28">
        <v>0</v>
      </c>
      <c r="BL104" s="28">
        <v>0</v>
      </c>
      <c r="BM104" s="83" t="s">
        <v>1028</v>
      </c>
      <c r="BN104" s="83" t="s">
        <v>125</v>
      </c>
      <c r="BO104" s="89" t="s">
        <v>1029</v>
      </c>
      <c r="BP104" s="28" t="s">
        <v>1030</v>
      </c>
      <c r="BQ104" s="83" t="s">
        <v>128</v>
      </c>
      <c r="BR104" s="89"/>
      <c r="BS104" s="28"/>
      <c r="BT104" s="83"/>
      <c r="BU104" s="83"/>
      <c r="BV104" s="83"/>
      <c r="BW104" s="83"/>
      <c r="BX104" s="83"/>
      <c r="BY104" s="83"/>
      <c r="BZ104" s="83"/>
      <c r="CA104" s="83">
        <v>85</v>
      </c>
      <c r="CB104" s="83">
        <v>2</v>
      </c>
      <c r="CC104" s="83" t="s">
        <v>150</v>
      </c>
      <c r="CD104" s="83"/>
      <c r="CE104" s="83">
        <v>0</v>
      </c>
      <c r="CF104" s="83"/>
      <c r="CG104" s="83">
        <v>0</v>
      </c>
      <c r="CH104" s="83"/>
      <c r="CI104" s="83"/>
      <c r="CJ104" s="83"/>
      <c r="CK104" s="83"/>
      <c r="CL104" s="83" t="s">
        <v>1031</v>
      </c>
      <c r="CM104" s="28" t="s">
        <v>1032</v>
      </c>
      <c r="CN104" s="83" t="s">
        <v>1033</v>
      </c>
      <c r="CO104" s="83"/>
      <c r="CP104" s="27"/>
      <c r="CQ104" s="28" t="s">
        <v>1033</v>
      </c>
      <c r="CR104" s="27"/>
      <c r="CS104" s="28"/>
      <c r="CT104" s="83"/>
      <c r="CU104" s="27"/>
      <c r="CV104" s="27">
        <v>121</v>
      </c>
      <c r="CW104" s="27"/>
      <c r="CX104" s="144"/>
      <c r="CY104" s="144"/>
      <c r="CZ104" s="144"/>
      <c r="DA104" s="83"/>
      <c r="DB104" s="83"/>
      <c r="DC104" s="83"/>
      <c r="DD104" s="83"/>
      <c r="DE104" s="83"/>
      <c r="DF104" s="83"/>
    </row>
    <row r="105" spans="1:110" ht="15.75" hidden="1" customHeight="1">
      <c r="A105" s="28" t="s">
        <v>1034</v>
      </c>
      <c r="B105" s="28"/>
      <c r="C105" s="28" t="s">
        <v>142</v>
      </c>
      <c r="D105" s="28" t="s">
        <v>142</v>
      </c>
      <c r="E105" s="27" t="s">
        <v>110</v>
      </c>
      <c r="F105" s="27" t="s">
        <v>1035</v>
      </c>
      <c r="G105" s="27" t="s">
        <v>1036</v>
      </c>
      <c r="H105" s="27" t="s">
        <v>1037</v>
      </c>
      <c r="I105" s="83"/>
      <c r="J105" s="83">
        <v>1</v>
      </c>
      <c r="K105" s="28">
        <v>0</v>
      </c>
      <c r="L105" s="148"/>
      <c r="M105" s="83"/>
      <c r="N105" s="28"/>
      <c r="O105" s="28"/>
      <c r="P105" s="28"/>
      <c r="Q105" s="28"/>
      <c r="R105" s="28"/>
      <c r="S105" s="28"/>
      <c r="T105" s="87"/>
      <c r="U105" s="87"/>
      <c r="V105" s="87"/>
      <c r="W105" s="136"/>
      <c r="X105" s="139" t="str">
        <f t="shared" si="1"/>
        <v>Send</v>
      </c>
      <c r="Y105" s="145"/>
      <c r="Z105" s="83"/>
      <c r="AA105" s="27"/>
      <c r="AB105" s="27"/>
      <c r="AC105" s="27"/>
      <c r="AD105" s="27"/>
      <c r="AE105" s="27"/>
      <c r="AF105" s="141">
        <v>0</v>
      </c>
      <c r="AG105" s="141"/>
      <c r="AH105" s="141"/>
      <c r="AI105" s="28"/>
      <c r="AJ105" s="28"/>
      <c r="AK105" s="28"/>
      <c r="AL105" s="28"/>
      <c r="AM105" s="28">
        <v>0</v>
      </c>
      <c r="AN105" s="83"/>
      <c r="AO105" s="83"/>
      <c r="AP105" s="83"/>
      <c r="AQ105" s="83"/>
      <c r="AR105" s="83"/>
      <c r="AS105" s="83"/>
      <c r="AT105" s="27"/>
      <c r="AU105" s="27">
        <v>0</v>
      </c>
      <c r="AV105" s="83">
        <v>0</v>
      </c>
      <c r="AW105" s="83">
        <v>0</v>
      </c>
      <c r="AX105" s="27">
        <v>0</v>
      </c>
      <c r="AY105" s="83">
        <v>0</v>
      </c>
      <c r="AZ105" s="27">
        <v>0</v>
      </c>
      <c r="BA105" s="27">
        <v>0</v>
      </c>
      <c r="BB105" s="27">
        <v>0</v>
      </c>
      <c r="BC105" s="27">
        <v>0</v>
      </c>
      <c r="BD105" s="27">
        <v>0</v>
      </c>
      <c r="BE105" s="27">
        <v>0</v>
      </c>
      <c r="BF105" s="27">
        <v>0</v>
      </c>
      <c r="BG105" s="27">
        <v>0</v>
      </c>
      <c r="BH105" s="83">
        <v>0</v>
      </c>
      <c r="BI105" s="83">
        <v>0</v>
      </c>
      <c r="BJ105" s="83">
        <v>0</v>
      </c>
      <c r="BK105" s="83">
        <v>0</v>
      </c>
      <c r="BL105" s="83">
        <v>0</v>
      </c>
      <c r="BM105" s="83"/>
      <c r="BN105" s="83"/>
      <c r="BO105" s="87"/>
      <c r="BP105" s="83"/>
      <c r="BQ105" s="83" t="s">
        <v>128</v>
      </c>
      <c r="BR105" s="83"/>
      <c r="BS105" s="83"/>
      <c r="BT105" s="83"/>
      <c r="BU105" s="83"/>
      <c r="BV105" s="83"/>
      <c r="BW105" s="83"/>
      <c r="BX105" s="83"/>
      <c r="BY105" s="83"/>
      <c r="BZ105" s="83"/>
      <c r="CA105" s="83"/>
      <c r="CB105" s="83"/>
      <c r="CC105" s="83" t="s">
        <v>150</v>
      </c>
      <c r="CD105" s="83"/>
      <c r="CE105" s="83">
        <v>0</v>
      </c>
      <c r="CF105" s="83"/>
      <c r="CG105" s="83"/>
      <c r="CH105" s="83"/>
      <c r="CI105" s="83"/>
      <c r="CJ105" s="83"/>
      <c r="CK105" s="83"/>
      <c r="CL105" s="83" t="s">
        <v>1038</v>
      </c>
      <c r="CM105" s="28"/>
      <c r="CN105" s="28" t="s">
        <v>1039</v>
      </c>
      <c r="CO105" s="27"/>
      <c r="CP105" s="83"/>
      <c r="CQ105" s="28"/>
      <c r="CR105" s="83"/>
      <c r="CS105" s="83"/>
      <c r="CT105" s="83"/>
      <c r="CU105" s="83"/>
      <c r="CV105" s="83"/>
      <c r="CW105" s="83"/>
      <c r="CX105" s="83"/>
      <c r="CY105" s="83"/>
      <c r="CZ105" s="83"/>
      <c r="DA105" s="83"/>
      <c r="DB105" s="83"/>
      <c r="DC105" s="83"/>
      <c r="DD105" s="83"/>
      <c r="DE105" s="83"/>
      <c r="DF105" s="83"/>
    </row>
    <row r="106" spans="1:110" ht="15.75" hidden="1" customHeight="1">
      <c r="A106" s="28" t="s">
        <v>1040</v>
      </c>
      <c r="B106" s="28"/>
      <c r="C106" s="28" t="s">
        <v>142</v>
      </c>
      <c r="D106" s="28" t="s">
        <v>142</v>
      </c>
      <c r="E106" s="27" t="s">
        <v>110</v>
      </c>
      <c r="F106" s="27" t="s">
        <v>1041</v>
      </c>
      <c r="G106" s="27" t="s">
        <v>1042</v>
      </c>
      <c r="H106" s="27" t="s">
        <v>1043</v>
      </c>
      <c r="I106" s="83"/>
      <c r="J106" s="83">
        <v>1</v>
      </c>
      <c r="K106" s="28">
        <v>0</v>
      </c>
      <c r="L106" s="148"/>
      <c r="M106" s="83"/>
      <c r="N106" s="28"/>
      <c r="O106" s="28"/>
      <c r="P106" s="28"/>
      <c r="Q106" s="28"/>
      <c r="R106" s="28"/>
      <c r="S106" s="28"/>
      <c r="T106" s="87"/>
      <c r="U106" s="87"/>
      <c r="V106" s="87"/>
      <c r="W106" s="136"/>
      <c r="X106" s="139" t="str">
        <f t="shared" si="1"/>
        <v>Send</v>
      </c>
      <c r="Y106" s="145"/>
      <c r="Z106" s="83"/>
      <c r="AA106" s="27"/>
      <c r="AB106" s="27"/>
      <c r="AC106" s="27"/>
      <c r="AD106" s="27"/>
      <c r="AE106" s="27"/>
      <c r="AF106" s="141">
        <v>0</v>
      </c>
      <c r="AG106" s="141"/>
      <c r="AH106" s="141"/>
      <c r="AI106" s="28"/>
      <c r="AJ106" s="28"/>
      <c r="AK106" s="28"/>
      <c r="AL106" s="28"/>
      <c r="AM106" s="28">
        <v>0</v>
      </c>
      <c r="AN106" s="83"/>
      <c r="AO106" s="83"/>
      <c r="AP106" s="83"/>
      <c r="AQ106" s="83"/>
      <c r="AR106" s="83"/>
      <c r="AS106" s="83"/>
      <c r="AT106" s="27"/>
      <c r="AU106" s="27">
        <v>0</v>
      </c>
      <c r="AV106" s="83">
        <v>0</v>
      </c>
      <c r="AW106" s="83">
        <v>0</v>
      </c>
      <c r="AX106" s="27">
        <v>0</v>
      </c>
      <c r="AY106" s="83">
        <v>0</v>
      </c>
      <c r="AZ106" s="27">
        <v>0</v>
      </c>
      <c r="BA106" s="27">
        <v>0</v>
      </c>
      <c r="BB106" s="27">
        <v>0</v>
      </c>
      <c r="BC106" s="27">
        <v>0</v>
      </c>
      <c r="BD106" s="27">
        <v>0</v>
      </c>
      <c r="BE106" s="27">
        <v>0</v>
      </c>
      <c r="BF106" s="27">
        <v>0</v>
      </c>
      <c r="BG106" s="27">
        <v>0</v>
      </c>
      <c r="BH106" s="83">
        <v>0</v>
      </c>
      <c r="BI106" s="83">
        <v>0</v>
      </c>
      <c r="BJ106" s="83">
        <v>0</v>
      </c>
      <c r="BK106" s="83">
        <v>0</v>
      </c>
      <c r="BL106" s="83">
        <v>0</v>
      </c>
      <c r="BM106" s="83"/>
      <c r="BN106" s="83"/>
      <c r="BO106" s="87"/>
      <c r="BP106" s="83"/>
      <c r="BQ106" s="83" t="s">
        <v>128</v>
      </c>
      <c r="BR106" s="83"/>
      <c r="BS106" s="83"/>
      <c r="BT106" s="83"/>
      <c r="BU106" s="83"/>
      <c r="BV106" s="83"/>
      <c r="BW106" s="83"/>
      <c r="BX106" s="83"/>
      <c r="BY106" s="83"/>
      <c r="BZ106" s="83"/>
      <c r="CA106" s="83"/>
      <c r="CB106" s="83"/>
      <c r="CC106" s="83" t="s">
        <v>150</v>
      </c>
      <c r="CD106" s="83"/>
      <c r="CE106" s="83">
        <v>0</v>
      </c>
      <c r="CF106" s="83"/>
      <c r="CG106" s="83"/>
      <c r="CH106" s="83"/>
      <c r="CI106" s="83"/>
      <c r="CJ106" s="83"/>
      <c r="CK106" s="83"/>
      <c r="CL106" s="83" t="s">
        <v>1044</v>
      </c>
      <c r="CM106" s="28"/>
      <c r="CN106" s="28" t="s">
        <v>1045</v>
      </c>
      <c r="CO106" s="27"/>
      <c r="CP106" s="83"/>
      <c r="CQ106" s="28"/>
      <c r="CR106" s="83"/>
      <c r="CS106" s="83"/>
      <c r="CT106" s="83"/>
      <c r="CU106" s="83"/>
      <c r="CV106" s="83"/>
      <c r="CW106" s="83"/>
      <c r="CX106" s="83"/>
      <c r="CY106" s="83"/>
      <c r="CZ106" s="83"/>
      <c r="DA106" s="83"/>
      <c r="DB106" s="83"/>
      <c r="DC106" s="83"/>
      <c r="DD106" s="83"/>
      <c r="DE106" s="83"/>
      <c r="DF106" s="83"/>
    </row>
    <row r="107" spans="1:110" ht="15.75" customHeight="1">
      <c r="A107" s="28" t="s">
        <v>1800</v>
      </c>
      <c r="B107" s="28">
        <v>1</v>
      </c>
      <c r="C107" s="28" t="s">
        <v>117</v>
      </c>
      <c r="D107" s="28" t="s">
        <v>117</v>
      </c>
      <c r="E107" s="83" t="s">
        <v>110</v>
      </c>
      <c r="F107" s="83" t="s">
        <v>208</v>
      </c>
      <c r="G107" s="83" t="s">
        <v>1801</v>
      </c>
      <c r="H107" s="83" t="s">
        <v>1802</v>
      </c>
      <c r="I107" s="27" t="s">
        <v>121</v>
      </c>
      <c r="J107" s="83">
        <v>1</v>
      </c>
      <c r="K107" s="28">
        <v>1</v>
      </c>
      <c r="L107" s="94" t="s">
        <v>159</v>
      </c>
      <c r="M107" s="83" t="s">
        <v>160</v>
      </c>
      <c r="N107" s="80">
        <v>0</v>
      </c>
      <c r="O107" s="80">
        <v>0</v>
      </c>
      <c r="P107" s="80"/>
      <c r="Q107" s="80">
        <v>0</v>
      </c>
      <c r="R107" s="80"/>
      <c r="S107" s="80"/>
      <c r="T107" s="87">
        <v>45800</v>
      </c>
      <c r="U107" s="87">
        <v>45804</v>
      </c>
      <c r="V107" s="87">
        <v>45833</v>
      </c>
      <c r="W107" s="136" t="s">
        <v>115</v>
      </c>
      <c r="X107" s="139" t="str">
        <f t="shared" si="1"/>
        <v>Send</v>
      </c>
      <c r="Y107" s="145"/>
      <c r="Z107" s="27">
        <v>1</v>
      </c>
      <c r="AA107" s="27">
        <v>1</v>
      </c>
      <c r="AB107" s="27">
        <v>0</v>
      </c>
      <c r="AC107" s="27">
        <v>0</v>
      </c>
      <c r="AD107" s="27"/>
      <c r="AE107" s="27"/>
      <c r="AF107" s="141">
        <v>0</v>
      </c>
      <c r="AG107" s="141"/>
      <c r="AH107" s="137">
        <v>45800</v>
      </c>
      <c r="AI107" s="28"/>
      <c r="AJ107" s="28"/>
      <c r="AK107" s="28"/>
      <c r="AL107" s="28">
        <v>0</v>
      </c>
      <c r="AM107" s="28">
        <v>0</v>
      </c>
      <c r="AN107" s="83"/>
      <c r="AO107" s="83"/>
      <c r="AP107" s="83"/>
      <c r="AQ107" s="83">
        <v>2025</v>
      </c>
      <c r="AR107" s="83">
        <v>1</v>
      </c>
      <c r="AS107" s="83">
        <v>3</v>
      </c>
      <c r="AT107" s="27" t="s">
        <v>162</v>
      </c>
      <c r="AU107" s="27">
        <v>0</v>
      </c>
      <c r="AV107" s="83">
        <v>0</v>
      </c>
      <c r="AW107" s="83">
        <v>0</v>
      </c>
      <c r="AX107" s="27">
        <v>0</v>
      </c>
      <c r="AY107" s="83">
        <v>0</v>
      </c>
      <c r="AZ107" s="27">
        <v>0</v>
      </c>
      <c r="BA107" s="27">
        <v>0</v>
      </c>
      <c r="BB107" s="27">
        <v>0</v>
      </c>
      <c r="BC107" s="27">
        <v>0</v>
      </c>
      <c r="BD107" s="27">
        <v>0</v>
      </c>
      <c r="BE107" s="27">
        <v>0</v>
      </c>
      <c r="BF107" s="27">
        <v>0</v>
      </c>
      <c r="BG107" s="27">
        <v>0</v>
      </c>
      <c r="BH107" s="83">
        <v>0</v>
      </c>
      <c r="BI107" s="83">
        <v>0</v>
      </c>
      <c r="BJ107" s="83">
        <v>0</v>
      </c>
      <c r="BK107" s="83">
        <v>0</v>
      </c>
      <c r="BL107" s="83">
        <v>0</v>
      </c>
      <c r="BM107" s="83" t="s">
        <v>1803</v>
      </c>
      <c r="BN107" s="83" t="s">
        <v>147</v>
      </c>
      <c r="BO107" s="83" t="s">
        <v>1804</v>
      </c>
      <c r="BP107" s="27" t="s">
        <v>1805</v>
      </c>
      <c r="BQ107" s="83" t="s">
        <v>128</v>
      </c>
      <c r="BR107" s="83"/>
      <c r="BS107" s="83">
        <v>0</v>
      </c>
      <c r="BT107" s="83"/>
      <c r="BU107" s="83"/>
      <c r="BV107" s="83"/>
      <c r="BW107" s="83"/>
      <c r="BX107" s="83"/>
      <c r="BY107" s="83"/>
      <c r="BZ107" s="83"/>
      <c r="CA107" s="83"/>
      <c r="CB107" s="83"/>
      <c r="CC107" s="83" t="s">
        <v>150</v>
      </c>
      <c r="CD107" s="83"/>
      <c r="CE107" s="83">
        <v>0</v>
      </c>
      <c r="CF107" s="83"/>
      <c r="CG107" s="83">
        <v>0</v>
      </c>
      <c r="CH107" s="83"/>
      <c r="CI107" s="83"/>
      <c r="CJ107" s="83"/>
      <c r="CK107" s="83"/>
      <c r="CL107" s="83" t="s">
        <v>1806</v>
      </c>
      <c r="CM107" s="28" t="s">
        <v>1807</v>
      </c>
      <c r="CN107" s="28" t="s">
        <v>1808</v>
      </c>
      <c r="CO107" s="28"/>
      <c r="CP107" s="83"/>
      <c r="CQ107" s="28" t="s">
        <v>1808</v>
      </c>
      <c r="CR107" s="83"/>
      <c r="CS107" s="83"/>
      <c r="CT107" s="83"/>
      <c r="CU107" s="83"/>
      <c r="CV107" s="83"/>
      <c r="CW107" s="83">
        <v>33</v>
      </c>
      <c r="CX107" s="83"/>
      <c r="CY107" s="83"/>
      <c r="CZ107" s="83"/>
      <c r="DA107" s="83"/>
      <c r="DB107" s="83"/>
      <c r="DC107" s="83"/>
      <c r="DD107" s="83"/>
      <c r="DE107" s="83"/>
      <c r="DF107" s="83"/>
    </row>
    <row r="108" spans="1:110" ht="15.75" hidden="1" customHeight="1">
      <c r="A108" s="28" t="s">
        <v>1055</v>
      </c>
      <c r="B108" s="28"/>
      <c r="C108" s="28" t="s">
        <v>142</v>
      </c>
      <c r="D108" s="28" t="s">
        <v>142</v>
      </c>
      <c r="E108" s="27" t="s">
        <v>110</v>
      </c>
      <c r="F108" s="27" t="s">
        <v>1056</v>
      </c>
      <c r="G108" s="27" t="s">
        <v>1057</v>
      </c>
      <c r="H108" s="27" t="s">
        <v>1058</v>
      </c>
      <c r="I108" s="83"/>
      <c r="J108" s="83">
        <v>0</v>
      </c>
      <c r="K108" s="28">
        <v>0</v>
      </c>
      <c r="L108" s="148"/>
      <c r="M108" s="83"/>
      <c r="N108" s="28"/>
      <c r="O108" s="28"/>
      <c r="P108" s="28"/>
      <c r="Q108" s="28"/>
      <c r="R108" s="28"/>
      <c r="S108" s="28"/>
      <c r="T108" s="87"/>
      <c r="U108" s="87"/>
      <c r="V108" s="87"/>
      <c r="W108" s="136"/>
      <c r="X108" s="139" t="str">
        <f t="shared" si="1"/>
        <v>Send</v>
      </c>
      <c r="Y108" s="145"/>
      <c r="Z108" s="83"/>
      <c r="AA108" s="27"/>
      <c r="AB108" s="27"/>
      <c r="AC108" s="27"/>
      <c r="AD108" s="27"/>
      <c r="AE108" s="27"/>
      <c r="AF108" s="141">
        <v>0</v>
      </c>
      <c r="AG108" s="141"/>
      <c r="AH108" s="141"/>
      <c r="AI108" s="28"/>
      <c r="AJ108" s="28"/>
      <c r="AK108" s="28"/>
      <c r="AL108" s="28"/>
      <c r="AM108" s="28">
        <v>0</v>
      </c>
      <c r="AN108" s="83"/>
      <c r="AO108" s="83"/>
      <c r="AP108" s="83"/>
      <c r="AQ108" s="83"/>
      <c r="AR108" s="83"/>
      <c r="AS108" s="83"/>
      <c r="AT108" s="27"/>
      <c r="AU108" s="27">
        <v>0</v>
      </c>
      <c r="AV108" s="83">
        <v>0</v>
      </c>
      <c r="AW108" s="83">
        <v>0</v>
      </c>
      <c r="AX108" s="27">
        <v>0</v>
      </c>
      <c r="AY108" s="83">
        <v>0</v>
      </c>
      <c r="AZ108" s="27">
        <v>0</v>
      </c>
      <c r="BA108" s="27">
        <v>0</v>
      </c>
      <c r="BB108" s="27">
        <v>0</v>
      </c>
      <c r="BC108" s="27">
        <v>0</v>
      </c>
      <c r="BD108" s="27">
        <v>0</v>
      </c>
      <c r="BE108" s="27">
        <v>0</v>
      </c>
      <c r="BF108" s="27">
        <v>0</v>
      </c>
      <c r="BG108" s="27">
        <v>0</v>
      </c>
      <c r="BH108" s="83">
        <v>0</v>
      </c>
      <c r="BI108" s="83">
        <v>0</v>
      </c>
      <c r="BJ108" s="83">
        <v>0</v>
      </c>
      <c r="BK108" s="83">
        <v>0</v>
      </c>
      <c r="BL108" s="83">
        <v>0</v>
      </c>
      <c r="BM108" s="83"/>
      <c r="BN108" s="83"/>
      <c r="BO108" s="87"/>
      <c r="BP108" s="83"/>
      <c r="BQ108" s="83" t="s">
        <v>128</v>
      </c>
      <c r="BR108" s="83"/>
      <c r="BS108" s="83"/>
      <c r="BT108" s="83"/>
      <c r="BU108" s="83"/>
      <c r="BV108" s="83"/>
      <c r="BW108" s="83"/>
      <c r="BX108" s="83"/>
      <c r="BY108" s="83"/>
      <c r="BZ108" s="83"/>
      <c r="CA108" s="83"/>
      <c r="CB108" s="83"/>
      <c r="CC108" s="83" t="s">
        <v>150</v>
      </c>
      <c r="CD108" s="83"/>
      <c r="CE108" s="83">
        <v>0</v>
      </c>
      <c r="CF108" s="83"/>
      <c r="CG108" s="83"/>
      <c r="CH108" s="83"/>
      <c r="CI108" s="83"/>
      <c r="CJ108" s="83"/>
      <c r="CK108" s="83"/>
      <c r="CL108" s="83" t="s">
        <v>1059</v>
      </c>
      <c r="CM108" s="28"/>
      <c r="CN108" s="28" t="s">
        <v>1060</v>
      </c>
      <c r="CO108" s="27"/>
      <c r="CP108" s="83"/>
      <c r="CQ108" s="28"/>
      <c r="CR108" s="83"/>
      <c r="CS108" s="83"/>
      <c r="CT108" s="83"/>
      <c r="CU108" s="83"/>
      <c r="CV108" s="83"/>
      <c r="CW108" s="83"/>
      <c r="CX108" s="83"/>
      <c r="CY108" s="83"/>
      <c r="CZ108" s="83"/>
      <c r="DA108" s="83"/>
      <c r="DB108" s="83"/>
      <c r="DC108" s="83"/>
      <c r="DD108" s="83"/>
      <c r="DE108" s="83"/>
      <c r="DF108" s="83"/>
    </row>
    <row r="109" spans="1:110" ht="15.75" hidden="1" customHeight="1">
      <c r="A109" s="28" t="s">
        <v>1061</v>
      </c>
      <c r="B109" s="28"/>
      <c r="C109" s="28" t="s">
        <v>142</v>
      </c>
      <c r="D109" s="28" t="s">
        <v>142</v>
      </c>
      <c r="E109" s="27" t="s">
        <v>110</v>
      </c>
      <c r="F109" s="27" t="s">
        <v>1062</v>
      </c>
      <c r="G109" s="27" t="s">
        <v>1063</v>
      </c>
      <c r="H109" s="27" t="s">
        <v>1064</v>
      </c>
      <c r="I109" s="83"/>
      <c r="J109" s="28">
        <v>0</v>
      </c>
      <c r="K109" s="28">
        <v>0</v>
      </c>
      <c r="L109" s="148"/>
      <c r="M109" s="83"/>
      <c r="N109" s="28"/>
      <c r="O109" s="28"/>
      <c r="P109" s="28"/>
      <c r="Q109" s="28"/>
      <c r="R109" s="28"/>
      <c r="S109" s="28"/>
      <c r="T109" s="87"/>
      <c r="U109" s="87"/>
      <c r="V109" s="87"/>
      <c r="W109" s="136"/>
      <c r="X109" s="139" t="str">
        <f t="shared" si="1"/>
        <v>Send</v>
      </c>
      <c r="Y109" s="145"/>
      <c r="Z109" s="83"/>
      <c r="AA109" s="27"/>
      <c r="AB109" s="27"/>
      <c r="AC109" s="27"/>
      <c r="AD109" s="27"/>
      <c r="AE109" s="27"/>
      <c r="AF109" s="141">
        <v>0</v>
      </c>
      <c r="AG109" s="141"/>
      <c r="AH109" s="141"/>
      <c r="AI109" s="28"/>
      <c r="AJ109" s="28"/>
      <c r="AK109" s="28"/>
      <c r="AL109" s="28"/>
      <c r="AM109" s="28">
        <v>0</v>
      </c>
      <c r="AN109" s="83"/>
      <c r="AO109" s="83"/>
      <c r="AP109" s="83"/>
      <c r="AQ109" s="83"/>
      <c r="AR109" s="83"/>
      <c r="AS109" s="83"/>
      <c r="AT109" s="27"/>
      <c r="AU109" s="27">
        <v>0</v>
      </c>
      <c r="AV109" s="83">
        <v>0</v>
      </c>
      <c r="AW109" s="83">
        <v>0</v>
      </c>
      <c r="AX109" s="27">
        <v>0</v>
      </c>
      <c r="AY109" s="83">
        <v>0</v>
      </c>
      <c r="AZ109" s="27">
        <v>0</v>
      </c>
      <c r="BA109" s="27">
        <v>0</v>
      </c>
      <c r="BB109" s="27">
        <v>0</v>
      </c>
      <c r="BC109" s="27">
        <v>0</v>
      </c>
      <c r="BD109" s="27">
        <v>0</v>
      </c>
      <c r="BE109" s="27">
        <v>0</v>
      </c>
      <c r="BF109" s="27">
        <v>0</v>
      </c>
      <c r="BG109" s="27">
        <v>0</v>
      </c>
      <c r="BH109" s="83">
        <v>0</v>
      </c>
      <c r="BI109" s="83">
        <v>0</v>
      </c>
      <c r="BJ109" s="83">
        <v>0</v>
      </c>
      <c r="BK109" s="83">
        <v>0</v>
      </c>
      <c r="BL109" s="83">
        <v>0</v>
      </c>
      <c r="BM109" s="83"/>
      <c r="BN109" s="83"/>
      <c r="BO109" s="87"/>
      <c r="BP109" s="83"/>
      <c r="BQ109" s="83" t="s">
        <v>128</v>
      </c>
      <c r="BR109" s="83"/>
      <c r="BS109" s="83"/>
      <c r="BT109" s="83"/>
      <c r="BU109" s="83"/>
      <c r="BV109" s="83"/>
      <c r="BW109" s="83"/>
      <c r="BX109" s="83"/>
      <c r="BY109" s="83"/>
      <c r="BZ109" s="83"/>
      <c r="CA109" s="83"/>
      <c r="CB109" s="83"/>
      <c r="CC109" s="83" t="s">
        <v>150</v>
      </c>
      <c r="CD109" s="83"/>
      <c r="CE109" s="83">
        <v>0</v>
      </c>
      <c r="CF109" s="83"/>
      <c r="CG109" s="83"/>
      <c r="CH109" s="83"/>
      <c r="CI109" s="83"/>
      <c r="CJ109" s="83"/>
      <c r="CK109" s="83"/>
      <c r="CL109" s="83" t="s">
        <v>1065</v>
      </c>
      <c r="CM109" s="28"/>
      <c r="CN109" s="28" t="s">
        <v>1066</v>
      </c>
      <c r="CO109" s="27"/>
      <c r="CP109" s="83"/>
      <c r="CQ109" s="28"/>
      <c r="CR109" s="83"/>
      <c r="CS109" s="83"/>
      <c r="CT109" s="83"/>
      <c r="CU109" s="83"/>
      <c r="CV109" s="83"/>
      <c r="CW109" s="83"/>
      <c r="CX109" s="83"/>
      <c r="CY109" s="83"/>
      <c r="CZ109" s="83"/>
      <c r="DA109" s="83"/>
      <c r="DB109" s="83"/>
      <c r="DC109" s="83"/>
      <c r="DD109" s="83"/>
      <c r="DE109" s="83"/>
      <c r="DF109" s="83"/>
    </row>
    <row r="110" spans="1:110" ht="15.75" hidden="1" customHeight="1">
      <c r="A110" s="28" t="s">
        <v>1067</v>
      </c>
      <c r="B110" s="28"/>
      <c r="C110" s="28" t="s">
        <v>142</v>
      </c>
      <c r="D110" s="28" t="s">
        <v>142</v>
      </c>
      <c r="E110" s="27" t="s">
        <v>110</v>
      </c>
      <c r="F110" s="27" t="s">
        <v>1068</v>
      </c>
      <c r="G110" s="27" t="s">
        <v>1069</v>
      </c>
      <c r="H110" s="83" t="s">
        <v>1070</v>
      </c>
      <c r="I110" s="83"/>
      <c r="J110" s="28">
        <v>0</v>
      </c>
      <c r="K110" s="28">
        <v>0</v>
      </c>
      <c r="L110" s="94" t="s">
        <v>159</v>
      </c>
      <c r="M110" s="83"/>
      <c r="N110" s="28"/>
      <c r="O110" s="28"/>
      <c r="P110" s="28"/>
      <c r="Q110" s="28"/>
      <c r="R110" s="28"/>
      <c r="S110" s="28"/>
      <c r="T110" s="87"/>
      <c r="U110" s="87"/>
      <c r="V110" s="87"/>
      <c r="W110" s="136"/>
      <c r="X110" s="139" t="str">
        <f t="shared" si="1"/>
        <v>Send</v>
      </c>
      <c r="Y110" s="145"/>
      <c r="Z110" s="27">
        <v>1</v>
      </c>
      <c r="AA110" s="27"/>
      <c r="AB110" s="27"/>
      <c r="AC110" s="27"/>
      <c r="AD110" s="27"/>
      <c r="AE110" s="27"/>
      <c r="AF110" s="141">
        <v>0</v>
      </c>
      <c r="AG110" s="141"/>
      <c r="AH110" s="141"/>
      <c r="AI110" s="28"/>
      <c r="AJ110" s="28"/>
      <c r="AK110" s="28"/>
      <c r="AL110" s="28"/>
      <c r="AM110" s="28">
        <v>0</v>
      </c>
      <c r="AN110" s="83"/>
      <c r="AO110" s="83"/>
      <c r="AP110" s="83"/>
      <c r="AQ110" s="83"/>
      <c r="AR110" s="83"/>
      <c r="AS110" s="83"/>
      <c r="AT110" s="27"/>
      <c r="AU110" s="27">
        <v>0</v>
      </c>
      <c r="AV110" s="83">
        <v>0</v>
      </c>
      <c r="AW110" s="83">
        <v>0</v>
      </c>
      <c r="AX110" s="27">
        <v>0</v>
      </c>
      <c r="AY110" s="83">
        <v>0</v>
      </c>
      <c r="AZ110" s="27">
        <v>0</v>
      </c>
      <c r="BA110" s="27">
        <v>0</v>
      </c>
      <c r="BB110" s="27">
        <v>0</v>
      </c>
      <c r="BC110" s="27">
        <v>0</v>
      </c>
      <c r="BD110" s="27">
        <v>0</v>
      </c>
      <c r="BE110" s="27">
        <v>0</v>
      </c>
      <c r="BF110" s="27">
        <v>0</v>
      </c>
      <c r="BG110" s="27">
        <v>0</v>
      </c>
      <c r="BH110" s="83">
        <v>0</v>
      </c>
      <c r="BI110" s="83">
        <v>0</v>
      </c>
      <c r="BJ110" s="83">
        <v>0</v>
      </c>
      <c r="BK110" s="83">
        <v>0</v>
      </c>
      <c r="BL110" s="83">
        <v>0</v>
      </c>
      <c r="BM110" s="83"/>
      <c r="BN110" s="83"/>
      <c r="BO110" s="87"/>
      <c r="BP110" s="83"/>
      <c r="BQ110" s="83" t="s">
        <v>128</v>
      </c>
      <c r="BR110" s="83"/>
      <c r="BS110" s="83"/>
      <c r="BT110" s="83"/>
      <c r="BU110" s="83"/>
      <c r="BV110" s="83"/>
      <c r="BW110" s="83"/>
      <c r="BX110" s="83"/>
      <c r="BY110" s="83"/>
      <c r="BZ110" s="83"/>
      <c r="CA110" s="83"/>
      <c r="CB110" s="83"/>
      <c r="CC110" s="83" t="s">
        <v>150</v>
      </c>
      <c r="CD110" s="83"/>
      <c r="CE110" s="83">
        <v>0</v>
      </c>
      <c r="CF110" s="83"/>
      <c r="CG110" s="83"/>
      <c r="CH110" s="83"/>
      <c r="CI110" s="83"/>
      <c r="CJ110" s="83"/>
      <c r="CK110" s="83"/>
      <c r="CL110" s="83" t="s">
        <v>1071</v>
      </c>
      <c r="CM110" s="28"/>
      <c r="CN110" s="83" t="s">
        <v>1072</v>
      </c>
      <c r="CO110" s="83"/>
      <c r="CP110" s="83"/>
      <c r="CQ110" s="28"/>
      <c r="CR110" s="83"/>
      <c r="CS110" s="83"/>
      <c r="CT110" s="83"/>
      <c r="CU110" s="83"/>
      <c r="CV110" s="83"/>
      <c r="CW110" s="83"/>
      <c r="CX110" s="83"/>
      <c r="CY110" s="83"/>
      <c r="CZ110" s="83"/>
      <c r="DA110" s="83"/>
      <c r="DB110" s="83"/>
      <c r="DC110" s="83"/>
      <c r="DD110" s="83"/>
      <c r="DE110" s="83"/>
      <c r="DF110" s="83"/>
    </row>
    <row r="111" spans="1:110" ht="15.75" customHeight="1">
      <c r="A111" s="28" t="s">
        <v>869</v>
      </c>
      <c r="B111" s="28" t="s">
        <v>188</v>
      </c>
      <c r="C111" s="28" t="s">
        <v>155</v>
      </c>
      <c r="D111" s="28" t="s">
        <v>155</v>
      </c>
      <c r="E111" s="27" t="s">
        <v>110</v>
      </c>
      <c r="F111" s="27" t="s">
        <v>870</v>
      </c>
      <c r="G111" s="27" t="s">
        <v>871</v>
      </c>
      <c r="H111" s="27" t="s">
        <v>872</v>
      </c>
      <c r="I111" s="27" t="s">
        <v>121</v>
      </c>
      <c r="J111" s="83">
        <v>1</v>
      </c>
      <c r="K111" s="83">
        <v>1</v>
      </c>
      <c r="L111" s="94" t="s">
        <v>159</v>
      </c>
      <c r="M111" s="28" t="s">
        <v>160</v>
      </c>
      <c r="N111" s="86">
        <v>0</v>
      </c>
      <c r="O111" s="86">
        <v>0</v>
      </c>
      <c r="P111" s="86"/>
      <c r="Q111" s="86">
        <v>0</v>
      </c>
      <c r="R111" s="86"/>
      <c r="S111" s="86"/>
      <c r="T111" s="137">
        <v>45819</v>
      </c>
      <c r="U111" s="137">
        <v>45824</v>
      </c>
      <c r="V111" s="137">
        <v>45847</v>
      </c>
      <c r="W111" s="136" t="s">
        <v>115</v>
      </c>
      <c r="X111" s="139" t="str">
        <f t="shared" si="1"/>
        <v>Send</v>
      </c>
      <c r="Y111" s="137">
        <v>45997</v>
      </c>
      <c r="Z111" s="27">
        <v>1</v>
      </c>
      <c r="AA111" s="27">
        <v>1</v>
      </c>
      <c r="AB111" s="27">
        <v>0</v>
      </c>
      <c r="AC111" s="27">
        <v>0</v>
      </c>
      <c r="AD111" s="27"/>
      <c r="AE111" s="27"/>
      <c r="AF111" s="141">
        <v>0.34693877551020408</v>
      </c>
      <c r="AG111" s="141"/>
      <c r="AH111" s="137">
        <v>45670</v>
      </c>
      <c r="AI111" s="27"/>
      <c r="AJ111" s="28"/>
      <c r="AK111" s="83"/>
      <c r="AL111" s="83">
        <v>0</v>
      </c>
      <c r="AM111" s="83">
        <v>0</v>
      </c>
      <c r="AN111" s="27"/>
      <c r="AO111" s="27"/>
      <c r="AP111" s="27" t="s">
        <v>161</v>
      </c>
      <c r="AQ111" s="27">
        <v>2023</v>
      </c>
      <c r="AR111" s="27">
        <v>4</v>
      </c>
      <c r="AS111" s="27">
        <v>12</v>
      </c>
      <c r="AT111" s="27" t="s">
        <v>162</v>
      </c>
      <c r="AU111" s="27">
        <v>0</v>
      </c>
      <c r="AV111" s="27">
        <v>1</v>
      </c>
      <c r="AW111" s="27">
        <v>0</v>
      </c>
      <c r="AX111" s="27">
        <v>0</v>
      </c>
      <c r="AY111" s="27">
        <v>0</v>
      </c>
      <c r="AZ111" s="27">
        <v>0</v>
      </c>
      <c r="BA111" s="27">
        <v>0</v>
      </c>
      <c r="BB111" s="27">
        <v>0</v>
      </c>
      <c r="BC111" s="27">
        <v>0</v>
      </c>
      <c r="BD111" s="27">
        <v>0</v>
      </c>
      <c r="BE111" s="27">
        <v>0</v>
      </c>
      <c r="BF111" s="27">
        <v>0</v>
      </c>
      <c r="BG111" s="27">
        <v>0</v>
      </c>
      <c r="BH111" s="27">
        <v>1</v>
      </c>
      <c r="BI111" s="83">
        <v>1</v>
      </c>
      <c r="BJ111" s="28">
        <v>0</v>
      </c>
      <c r="BK111" s="28">
        <v>0</v>
      </c>
      <c r="BL111" s="28">
        <v>0</v>
      </c>
      <c r="BM111" s="141" t="s">
        <v>873</v>
      </c>
      <c r="BN111" s="141" t="s">
        <v>147</v>
      </c>
      <c r="BO111" s="83" t="s">
        <v>874</v>
      </c>
      <c r="BP111" s="27" t="s">
        <v>875</v>
      </c>
      <c r="BQ111" s="83" t="s">
        <v>128</v>
      </c>
      <c r="BR111" s="89"/>
      <c r="BS111" s="28">
        <v>0</v>
      </c>
      <c r="BT111" s="137"/>
      <c r="BU111" s="27"/>
      <c r="BV111" s="27"/>
      <c r="BW111" s="27"/>
      <c r="BX111" s="27"/>
      <c r="BY111" s="27"/>
      <c r="BZ111" s="27"/>
      <c r="CA111" s="27">
        <v>229</v>
      </c>
      <c r="CB111" s="27">
        <v>4</v>
      </c>
      <c r="CC111" s="27" t="s">
        <v>150</v>
      </c>
      <c r="CD111" s="27"/>
      <c r="CE111" s="27">
        <v>0</v>
      </c>
      <c r="CF111" s="27"/>
      <c r="CG111" s="27">
        <v>0</v>
      </c>
      <c r="CH111" s="27"/>
      <c r="CI111" s="27"/>
      <c r="CJ111" s="27" t="s">
        <v>876</v>
      </c>
      <c r="CK111" s="27"/>
      <c r="CL111" s="27" t="s">
        <v>877</v>
      </c>
      <c r="CM111" s="28" t="s">
        <v>878</v>
      </c>
      <c r="CN111" s="28" t="s">
        <v>879</v>
      </c>
      <c r="CO111" s="28"/>
      <c r="CP111" s="27"/>
      <c r="CQ111" s="28" t="s">
        <v>879</v>
      </c>
      <c r="CR111" s="137" t="s">
        <v>276</v>
      </c>
      <c r="CS111" s="28" t="s">
        <v>277</v>
      </c>
      <c r="CT111" s="87">
        <v>45596</v>
      </c>
      <c r="CU111" s="27">
        <v>56</v>
      </c>
      <c r="CV111" s="27">
        <v>53</v>
      </c>
      <c r="CW111" s="27">
        <v>3</v>
      </c>
      <c r="CX111" s="144"/>
      <c r="CY111" s="144"/>
      <c r="CZ111" s="144"/>
      <c r="DA111" s="83"/>
      <c r="DB111" s="83"/>
      <c r="DC111" s="83"/>
      <c r="DD111" s="83"/>
      <c r="DE111" s="83"/>
      <c r="DF111" s="83"/>
    </row>
    <row r="112" spans="1:110" ht="15.75" hidden="1" customHeight="1">
      <c r="A112" s="28" t="s">
        <v>1083</v>
      </c>
      <c r="B112" s="28"/>
      <c r="C112" s="28" t="s">
        <v>117</v>
      </c>
      <c r="D112" s="28" t="s">
        <v>117</v>
      </c>
      <c r="E112" s="27" t="s">
        <v>110</v>
      </c>
      <c r="F112" s="27" t="s">
        <v>1084</v>
      </c>
      <c r="G112" s="27" t="s">
        <v>1085</v>
      </c>
      <c r="H112" s="83" t="s">
        <v>1086</v>
      </c>
      <c r="I112" s="27" t="s">
        <v>121</v>
      </c>
      <c r="J112" s="83">
        <v>0</v>
      </c>
      <c r="K112" s="83">
        <v>0</v>
      </c>
      <c r="L112" s="151" t="s">
        <v>659</v>
      </c>
      <c r="M112" s="83" t="s">
        <v>1087</v>
      </c>
      <c r="N112" s="83"/>
      <c r="O112" s="83"/>
      <c r="P112" s="83"/>
      <c r="Q112" s="83"/>
      <c r="R112" s="83"/>
      <c r="S112" s="83"/>
      <c r="T112" s="27"/>
      <c r="U112" s="27"/>
      <c r="V112" s="27"/>
      <c r="W112" s="149"/>
      <c r="X112" s="139" t="str">
        <f t="shared" si="1"/>
        <v>Send</v>
      </c>
      <c r="Y112" s="27"/>
      <c r="Z112" s="27">
        <v>1</v>
      </c>
      <c r="AA112" s="27"/>
      <c r="AB112" s="27">
        <v>0</v>
      </c>
      <c r="AC112" s="27"/>
      <c r="AD112" s="27"/>
      <c r="AE112" s="27"/>
      <c r="AF112" s="141">
        <v>0</v>
      </c>
      <c r="AG112" s="141"/>
      <c r="AH112" s="141"/>
      <c r="AI112" s="28"/>
      <c r="AJ112" s="28"/>
      <c r="AK112" s="28"/>
      <c r="AL112" s="28"/>
      <c r="AM112" s="28">
        <v>0</v>
      </c>
      <c r="AN112" s="27"/>
      <c r="AO112" s="27"/>
      <c r="AP112" s="27"/>
      <c r="AQ112" s="27"/>
      <c r="AR112" s="27"/>
      <c r="AS112" s="27"/>
      <c r="AT112" s="27"/>
      <c r="AU112" s="27">
        <v>0</v>
      </c>
      <c r="AV112" s="27">
        <v>1</v>
      </c>
      <c r="AW112" s="27">
        <v>0</v>
      </c>
      <c r="AX112" s="27">
        <v>0</v>
      </c>
      <c r="AY112" s="27">
        <v>0</v>
      </c>
      <c r="AZ112" s="27">
        <v>0</v>
      </c>
      <c r="BA112" s="27">
        <v>0</v>
      </c>
      <c r="BB112" s="27">
        <v>0</v>
      </c>
      <c r="BC112" s="27">
        <v>0</v>
      </c>
      <c r="BD112" s="27">
        <v>0</v>
      </c>
      <c r="BE112" s="27">
        <v>0</v>
      </c>
      <c r="BF112" s="27">
        <v>0</v>
      </c>
      <c r="BG112" s="27">
        <v>0</v>
      </c>
      <c r="BH112" s="27">
        <v>0</v>
      </c>
      <c r="BI112" s="27">
        <v>0</v>
      </c>
      <c r="BJ112" s="28">
        <v>0</v>
      </c>
      <c r="BK112" s="28">
        <v>0</v>
      </c>
      <c r="BL112" s="28">
        <v>0</v>
      </c>
      <c r="BM112" s="83" t="s">
        <v>1088</v>
      </c>
      <c r="BN112" s="83" t="s">
        <v>147</v>
      </c>
      <c r="BO112" s="28" t="s">
        <v>1089</v>
      </c>
      <c r="BP112" s="28" t="s">
        <v>1090</v>
      </c>
      <c r="BQ112" s="83" t="s">
        <v>128</v>
      </c>
      <c r="BR112" s="83"/>
      <c r="BS112" s="83"/>
      <c r="BT112" s="27"/>
      <c r="BU112" s="27"/>
      <c r="BV112" s="27"/>
      <c r="BW112" s="27"/>
      <c r="BX112" s="27"/>
      <c r="BY112" s="27"/>
      <c r="BZ112" s="27"/>
      <c r="CA112" s="27">
        <v>0</v>
      </c>
      <c r="CB112" s="27">
        <v>0</v>
      </c>
      <c r="CC112" s="27" t="s">
        <v>150</v>
      </c>
      <c r="CD112" s="27"/>
      <c r="CE112" s="27">
        <v>0</v>
      </c>
      <c r="CF112" s="27"/>
      <c r="CG112" s="27">
        <v>0</v>
      </c>
      <c r="CH112" s="27"/>
      <c r="CI112" s="27"/>
      <c r="CJ112" s="27"/>
      <c r="CK112" s="27"/>
      <c r="CL112" s="27" t="s">
        <v>1091</v>
      </c>
      <c r="CM112" s="28" t="s">
        <v>1092</v>
      </c>
      <c r="CN112" s="83" t="s">
        <v>1093</v>
      </c>
      <c r="CO112" s="83"/>
      <c r="CP112" s="83"/>
      <c r="CQ112" s="83" t="s">
        <v>1093</v>
      </c>
      <c r="CR112" s="27" t="s">
        <v>276</v>
      </c>
      <c r="CS112" s="28" t="s">
        <v>277</v>
      </c>
      <c r="CT112" s="83"/>
      <c r="CU112" s="27"/>
      <c r="CV112" s="27"/>
      <c r="CW112" s="27"/>
      <c r="CX112" s="144"/>
      <c r="CY112" s="144"/>
      <c r="CZ112" s="144"/>
      <c r="DA112" s="83"/>
      <c r="DB112" s="83"/>
      <c r="DC112" s="83"/>
      <c r="DD112" s="83"/>
      <c r="DE112" s="83"/>
      <c r="DF112" s="83"/>
    </row>
    <row r="113" spans="1:110" ht="15.75" hidden="1" customHeight="1">
      <c r="A113" s="28" t="s">
        <v>1094</v>
      </c>
      <c r="B113" s="28"/>
      <c r="C113" s="28" t="s">
        <v>117</v>
      </c>
      <c r="D113" s="28" t="s">
        <v>117</v>
      </c>
      <c r="E113" s="27" t="s">
        <v>110</v>
      </c>
      <c r="F113" s="83" t="s">
        <v>1095</v>
      </c>
      <c r="G113" s="83" t="s">
        <v>1096</v>
      </c>
      <c r="H113" s="83"/>
      <c r="I113" s="27" t="s">
        <v>121</v>
      </c>
      <c r="J113" s="28">
        <v>0</v>
      </c>
      <c r="K113" s="83">
        <v>0</v>
      </c>
      <c r="L113" s="94" t="s">
        <v>159</v>
      </c>
      <c r="M113" s="83" t="s">
        <v>160</v>
      </c>
      <c r="N113" s="83"/>
      <c r="O113" s="83"/>
      <c r="P113" s="83"/>
      <c r="Q113" s="83"/>
      <c r="R113" s="83"/>
      <c r="S113" s="83"/>
      <c r="U113" s="83"/>
      <c r="V113" s="83"/>
      <c r="W113" s="151"/>
      <c r="X113" s="139" t="str">
        <f t="shared" si="1"/>
        <v>Send</v>
      </c>
      <c r="Y113" s="83"/>
      <c r="Z113" s="27">
        <v>1</v>
      </c>
      <c r="AA113" s="27"/>
      <c r="AB113" s="27"/>
      <c r="AC113" s="27"/>
      <c r="AD113" s="27"/>
      <c r="AE113" s="27"/>
      <c r="AF113" s="141">
        <v>0</v>
      </c>
      <c r="AG113" s="141"/>
      <c r="AH113" s="141"/>
      <c r="AI113" s="28"/>
      <c r="AJ113" s="28"/>
      <c r="AK113" s="28"/>
      <c r="AL113" s="28"/>
      <c r="AM113" s="28">
        <v>0</v>
      </c>
      <c r="AN113" s="27"/>
      <c r="AO113" s="27"/>
      <c r="AP113" s="27"/>
      <c r="AQ113" s="27"/>
      <c r="AR113" s="27"/>
      <c r="AS113" s="27"/>
      <c r="AT113" s="27"/>
      <c r="AU113" s="27">
        <v>0</v>
      </c>
      <c r="AV113" s="83">
        <v>0</v>
      </c>
      <c r="AW113" s="83">
        <v>0</v>
      </c>
      <c r="AX113" s="27">
        <v>0</v>
      </c>
      <c r="AY113" s="83">
        <v>0</v>
      </c>
      <c r="AZ113" s="27">
        <v>0</v>
      </c>
      <c r="BA113" s="27">
        <v>0</v>
      </c>
      <c r="BB113" s="27">
        <v>0</v>
      </c>
      <c r="BC113" s="27">
        <v>0</v>
      </c>
      <c r="BD113" s="27">
        <v>0</v>
      </c>
      <c r="BE113" s="27">
        <v>0</v>
      </c>
      <c r="BF113" s="27">
        <v>0</v>
      </c>
      <c r="BG113" s="27">
        <v>0</v>
      </c>
      <c r="BH113" s="83">
        <v>0</v>
      </c>
      <c r="BI113" s="83">
        <v>0</v>
      </c>
      <c r="BJ113" s="83">
        <v>0</v>
      </c>
      <c r="BK113" s="28">
        <v>0</v>
      </c>
      <c r="BL113" s="28">
        <v>0</v>
      </c>
      <c r="BM113" s="83" t="s">
        <v>1097</v>
      </c>
      <c r="BN113" s="83" t="s">
        <v>147</v>
      </c>
      <c r="BO113" s="83" t="s">
        <v>1098</v>
      </c>
      <c r="BP113" s="27" t="s">
        <v>1099</v>
      </c>
      <c r="BQ113" s="83" t="s">
        <v>128</v>
      </c>
      <c r="BR113" s="83"/>
      <c r="BS113" s="83"/>
      <c r="BT113" s="27"/>
      <c r="BU113" s="27"/>
      <c r="BV113" s="27"/>
      <c r="BW113" s="27"/>
      <c r="BX113" s="27"/>
      <c r="BY113" s="27"/>
      <c r="BZ113" s="27"/>
      <c r="CA113" s="27">
        <v>0</v>
      </c>
      <c r="CB113" s="27">
        <v>0</v>
      </c>
      <c r="CC113" s="27" t="s">
        <v>150</v>
      </c>
      <c r="CD113" s="27"/>
      <c r="CE113" s="27">
        <v>0</v>
      </c>
      <c r="CF113" s="27"/>
      <c r="CG113" s="27">
        <v>0</v>
      </c>
      <c r="CH113" s="27"/>
      <c r="CI113" s="27"/>
      <c r="CJ113" s="27"/>
      <c r="CK113" s="73"/>
      <c r="CL113" s="73" t="s">
        <v>1100</v>
      </c>
      <c r="CM113" s="28" t="s">
        <v>1101</v>
      </c>
      <c r="CN113" s="28"/>
      <c r="CO113" s="28"/>
      <c r="CP113" s="83"/>
      <c r="CQ113" s="28"/>
      <c r="CR113" s="83"/>
      <c r="CS113" s="83"/>
      <c r="CT113" s="83"/>
      <c r="CU113" s="83"/>
      <c r="CV113" s="27"/>
      <c r="CW113" s="27"/>
      <c r="CX113" s="144"/>
      <c r="CY113" s="144"/>
      <c r="CZ113" s="144"/>
      <c r="DA113" s="83"/>
      <c r="DB113" s="83"/>
      <c r="DC113" s="83"/>
      <c r="DD113" s="83"/>
      <c r="DE113" s="83"/>
      <c r="DF113" s="83"/>
    </row>
    <row r="114" spans="1:110" ht="15.75" hidden="1" customHeight="1">
      <c r="A114" s="152" t="s">
        <v>1102</v>
      </c>
      <c r="B114" s="152"/>
      <c r="C114" s="28" t="s">
        <v>117</v>
      </c>
      <c r="D114" s="28" t="s">
        <v>117</v>
      </c>
      <c r="E114" s="73" t="s">
        <v>110</v>
      </c>
      <c r="F114" s="73" t="s">
        <v>577</v>
      </c>
      <c r="G114" s="73" t="s">
        <v>1103</v>
      </c>
      <c r="H114" s="90" t="s">
        <v>1104</v>
      </c>
      <c r="I114" s="73" t="s">
        <v>121</v>
      </c>
      <c r="J114" s="28">
        <v>0</v>
      </c>
      <c r="K114" s="90">
        <v>1</v>
      </c>
      <c r="L114" s="94" t="s">
        <v>159</v>
      </c>
      <c r="M114" s="66" t="s">
        <v>123</v>
      </c>
      <c r="N114" s="91">
        <v>0</v>
      </c>
      <c r="O114" s="91">
        <v>0</v>
      </c>
      <c r="P114" s="91"/>
      <c r="Q114" s="91">
        <v>0</v>
      </c>
      <c r="R114" s="91"/>
      <c r="S114" s="91"/>
      <c r="T114" s="138">
        <v>45765</v>
      </c>
      <c r="U114" s="138">
        <v>45790</v>
      </c>
      <c r="V114" s="138">
        <v>45821</v>
      </c>
      <c r="W114" s="140"/>
      <c r="X114" s="139" t="str">
        <f t="shared" si="1"/>
        <v>Send</v>
      </c>
      <c r="Y114" s="138">
        <v>45839</v>
      </c>
      <c r="Z114" s="27">
        <v>1</v>
      </c>
      <c r="AA114" s="73">
        <v>1</v>
      </c>
      <c r="AB114" s="73">
        <v>1</v>
      </c>
      <c r="AC114" s="73">
        <v>0</v>
      </c>
      <c r="AD114" s="73"/>
      <c r="AE114" s="73"/>
      <c r="AF114" s="153">
        <v>0</v>
      </c>
      <c r="AG114" s="153"/>
      <c r="AH114" s="138">
        <v>45762</v>
      </c>
      <c r="AI114" s="73"/>
      <c r="AJ114" s="66"/>
      <c r="AK114" s="92">
        <v>45569</v>
      </c>
      <c r="AL114" s="154">
        <v>0</v>
      </c>
      <c r="AM114" s="90">
        <v>0</v>
      </c>
      <c r="AN114" s="73"/>
      <c r="AO114" s="73"/>
      <c r="AP114" s="73"/>
      <c r="AQ114" s="73">
        <v>2018</v>
      </c>
      <c r="AR114" s="73">
        <v>3</v>
      </c>
      <c r="AS114" s="73">
        <v>7</v>
      </c>
      <c r="AT114" s="73"/>
      <c r="AU114" s="27">
        <v>0</v>
      </c>
      <c r="AV114" s="73">
        <v>1</v>
      </c>
      <c r="AW114" s="73">
        <v>0</v>
      </c>
      <c r="AX114" s="27">
        <v>0</v>
      </c>
      <c r="AY114" s="73">
        <v>0</v>
      </c>
      <c r="AZ114" s="27">
        <v>0</v>
      </c>
      <c r="BA114" s="27">
        <v>0</v>
      </c>
      <c r="BB114" s="27">
        <v>0</v>
      </c>
      <c r="BC114" s="27">
        <v>0</v>
      </c>
      <c r="BD114" s="27">
        <v>0</v>
      </c>
      <c r="BE114" s="27">
        <v>0</v>
      </c>
      <c r="BF114" s="27">
        <v>0</v>
      </c>
      <c r="BG114" s="27">
        <v>0</v>
      </c>
      <c r="BH114" s="73">
        <v>1</v>
      </c>
      <c r="BI114" s="66">
        <v>0</v>
      </c>
      <c r="BJ114" s="66">
        <v>0</v>
      </c>
      <c r="BK114" s="66">
        <v>0</v>
      </c>
      <c r="BL114" s="66">
        <v>0</v>
      </c>
      <c r="BM114" s="66" t="s">
        <v>1105</v>
      </c>
      <c r="BN114" s="66" t="s">
        <v>147</v>
      </c>
      <c r="BO114" s="83" t="s">
        <v>1106</v>
      </c>
      <c r="BP114" s="27" t="s">
        <v>1107</v>
      </c>
      <c r="BQ114" s="83" t="s">
        <v>128</v>
      </c>
      <c r="BR114" s="66"/>
      <c r="BS114" s="66">
        <v>0</v>
      </c>
      <c r="BT114" s="138"/>
      <c r="BU114" s="73"/>
      <c r="BV114" s="73"/>
      <c r="BW114" s="73"/>
      <c r="BX114" s="73"/>
      <c r="BY114" s="73"/>
      <c r="BZ114" s="73"/>
      <c r="CA114" s="73">
        <v>241</v>
      </c>
      <c r="CB114" s="73">
        <v>4</v>
      </c>
      <c r="CC114" s="73" t="s">
        <v>150</v>
      </c>
      <c r="CD114" s="73"/>
      <c r="CE114" s="73">
        <v>0</v>
      </c>
      <c r="CF114" s="73"/>
      <c r="CG114" s="73">
        <v>0</v>
      </c>
      <c r="CH114" s="73"/>
      <c r="CI114" s="73"/>
      <c r="CJ114" s="155"/>
      <c r="CK114" s="73"/>
      <c r="CL114" s="73" t="s">
        <v>1108</v>
      </c>
      <c r="CM114" s="66" t="s">
        <v>1109</v>
      </c>
      <c r="CN114" s="28" t="s">
        <v>1110</v>
      </c>
      <c r="CO114" s="28" t="s">
        <v>1111</v>
      </c>
      <c r="CP114" s="28"/>
      <c r="CQ114" s="28" t="s">
        <v>1112</v>
      </c>
      <c r="CR114" s="27" t="s">
        <v>171</v>
      </c>
      <c r="CS114" s="28" t="s">
        <v>172</v>
      </c>
      <c r="CT114" s="87">
        <v>45747</v>
      </c>
      <c r="CU114" s="27">
        <v>42</v>
      </c>
      <c r="CV114" s="27">
        <v>44</v>
      </c>
      <c r="CW114" s="27">
        <v>-2</v>
      </c>
      <c r="CX114" s="144"/>
      <c r="CY114" s="144"/>
      <c r="CZ114" s="144"/>
      <c r="DA114" s="83"/>
      <c r="DB114" s="83"/>
      <c r="DC114" s="83"/>
      <c r="DD114" s="83"/>
      <c r="DE114" s="83"/>
      <c r="DF114" s="83"/>
    </row>
    <row r="115" spans="1:110" ht="15.75" customHeight="1">
      <c r="A115" s="152" t="s">
        <v>915</v>
      </c>
      <c r="B115" s="152">
        <v>1</v>
      </c>
      <c r="C115" s="28" t="s">
        <v>117</v>
      </c>
      <c r="D115" s="28" t="s">
        <v>117</v>
      </c>
      <c r="E115" s="73" t="s">
        <v>110</v>
      </c>
      <c r="F115" s="73" t="s">
        <v>916</v>
      </c>
      <c r="G115" s="73" t="s">
        <v>911</v>
      </c>
      <c r="H115" s="90" t="s">
        <v>917</v>
      </c>
      <c r="I115" s="73" t="s">
        <v>121</v>
      </c>
      <c r="J115" s="28">
        <v>1</v>
      </c>
      <c r="K115" s="90">
        <v>1</v>
      </c>
      <c r="L115" s="66" t="s">
        <v>159</v>
      </c>
      <c r="M115" s="66" t="s">
        <v>160</v>
      </c>
      <c r="N115" s="91">
        <v>0</v>
      </c>
      <c r="O115" s="91">
        <v>0</v>
      </c>
      <c r="P115" s="91"/>
      <c r="Q115" s="91">
        <v>0</v>
      </c>
      <c r="R115" s="91"/>
      <c r="S115" s="91"/>
      <c r="T115" s="138">
        <v>45764</v>
      </c>
      <c r="U115" s="138"/>
      <c r="V115" s="138"/>
      <c r="W115" s="136" t="s">
        <v>115</v>
      </c>
      <c r="X115" s="139" t="str">
        <f t="shared" si="1"/>
        <v>Send</v>
      </c>
      <c r="Y115" s="138">
        <v>45901</v>
      </c>
      <c r="Z115" s="27">
        <v>1</v>
      </c>
      <c r="AA115" s="73">
        <v>1</v>
      </c>
      <c r="AB115" s="73">
        <v>0</v>
      </c>
      <c r="AC115" s="73">
        <v>0</v>
      </c>
      <c r="AD115" s="73"/>
      <c r="AE115" s="73"/>
      <c r="AF115" s="153">
        <v>0</v>
      </c>
      <c r="AG115" s="153"/>
      <c r="AH115" s="138">
        <v>45764</v>
      </c>
      <c r="AI115" s="73"/>
      <c r="AJ115" s="66"/>
      <c r="AK115" s="90"/>
      <c r="AL115" s="90">
        <v>0</v>
      </c>
      <c r="AM115" s="90">
        <v>0</v>
      </c>
      <c r="AN115" s="73"/>
      <c r="AO115" s="73"/>
      <c r="AP115" s="73" t="s">
        <v>211</v>
      </c>
      <c r="AQ115" s="73">
        <v>2021</v>
      </c>
      <c r="AR115" s="73">
        <v>3</v>
      </c>
      <c r="AS115" s="73">
        <v>9</v>
      </c>
      <c r="AT115" s="73"/>
      <c r="AU115" s="27">
        <v>0</v>
      </c>
      <c r="AV115" s="73">
        <v>1</v>
      </c>
      <c r="AW115" s="73">
        <v>0</v>
      </c>
      <c r="AX115" s="27">
        <v>0</v>
      </c>
      <c r="AY115" s="73">
        <v>0</v>
      </c>
      <c r="AZ115" s="27">
        <v>0</v>
      </c>
      <c r="BA115" s="27">
        <v>0</v>
      </c>
      <c r="BB115" s="27">
        <v>0</v>
      </c>
      <c r="BC115" s="27">
        <v>0</v>
      </c>
      <c r="BD115" s="27">
        <v>0</v>
      </c>
      <c r="BE115" s="27">
        <v>0</v>
      </c>
      <c r="BF115" s="27">
        <v>0</v>
      </c>
      <c r="BG115" s="27">
        <v>0</v>
      </c>
      <c r="BH115" s="73">
        <v>0</v>
      </c>
      <c r="BI115" s="66">
        <v>0</v>
      </c>
      <c r="BJ115" s="66">
        <v>0</v>
      </c>
      <c r="BK115" s="66">
        <v>0</v>
      </c>
      <c r="BL115" s="66">
        <v>0</v>
      </c>
      <c r="BM115" s="66" t="s">
        <v>918</v>
      </c>
      <c r="BN115" s="66" t="s">
        <v>125</v>
      </c>
      <c r="BO115" s="83" t="s">
        <v>919</v>
      </c>
      <c r="BP115" s="28"/>
      <c r="BQ115" s="83" t="s">
        <v>128</v>
      </c>
      <c r="BR115" s="66"/>
      <c r="BS115" s="66">
        <v>0</v>
      </c>
      <c r="BT115" s="138"/>
      <c r="BU115" s="73"/>
      <c r="BV115" s="73"/>
      <c r="BW115" s="73"/>
      <c r="BX115" s="73"/>
      <c r="BY115" s="73"/>
      <c r="BZ115" s="73"/>
      <c r="CA115" s="73">
        <v>0</v>
      </c>
      <c r="CB115" s="73">
        <v>0</v>
      </c>
      <c r="CC115" s="73" t="s">
        <v>150</v>
      </c>
      <c r="CD115" s="73"/>
      <c r="CE115" s="73">
        <v>0</v>
      </c>
      <c r="CF115" s="73"/>
      <c r="CG115" s="73">
        <v>0</v>
      </c>
      <c r="CH115" s="73"/>
      <c r="CI115" s="73"/>
      <c r="CJ115" s="155" t="s">
        <v>920</v>
      </c>
      <c r="CK115" s="73"/>
      <c r="CL115" s="73" t="s">
        <v>921</v>
      </c>
      <c r="CM115" s="66" t="s">
        <v>922</v>
      </c>
      <c r="CN115" s="28" t="s">
        <v>923</v>
      </c>
      <c r="CO115" s="83"/>
      <c r="CP115" s="83"/>
      <c r="CQ115" s="28" t="s">
        <v>923</v>
      </c>
      <c r="CR115" s="27" t="s">
        <v>171</v>
      </c>
      <c r="CS115" s="28" t="s">
        <v>172</v>
      </c>
      <c r="CT115" s="87">
        <v>45657</v>
      </c>
      <c r="CU115" s="27">
        <v>71</v>
      </c>
      <c r="CV115" s="27">
        <v>74</v>
      </c>
      <c r="CW115" s="27">
        <v>-3</v>
      </c>
      <c r="CX115" s="144"/>
      <c r="CY115" s="144"/>
      <c r="CZ115" s="144"/>
      <c r="DA115" s="83"/>
      <c r="DB115" s="83"/>
      <c r="DC115" s="83"/>
      <c r="DD115" s="83"/>
      <c r="DE115" s="83"/>
      <c r="DF115" s="83"/>
    </row>
    <row r="116" spans="1:110" ht="15.75" hidden="1" customHeight="1">
      <c r="A116" s="152" t="s">
        <v>1115</v>
      </c>
      <c r="B116" s="152"/>
      <c r="C116" s="28" t="s">
        <v>117</v>
      </c>
      <c r="D116" s="28" t="s">
        <v>117</v>
      </c>
      <c r="E116" s="73" t="s">
        <v>110</v>
      </c>
      <c r="F116" s="73" t="s">
        <v>1116</v>
      </c>
      <c r="G116" s="73" t="s">
        <v>1117</v>
      </c>
      <c r="H116" s="90" t="s">
        <v>1118</v>
      </c>
      <c r="I116" s="73" t="s">
        <v>121</v>
      </c>
      <c r="J116" s="28">
        <v>0</v>
      </c>
      <c r="K116" s="90">
        <v>0</v>
      </c>
      <c r="L116" s="151" t="s">
        <v>659</v>
      </c>
      <c r="M116" s="90" t="s">
        <v>160</v>
      </c>
      <c r="N116" s="90"/>
      <c r="O116" s="90"/>
      <c r="P116" s="90"/>
      <c r="Q116" s="90"/>
      <c r="R116" s="90"/>
      <c r="S116" s="90"/>
      <c r="T116" s="73"/>
      <c r="U116" s="73"/>
      <c r="V116" s="73"/>
      <c r="W116" s="149"/>
      <c r="X116" s="139" t="str">
        <f t="shared" si="1"/>
        <v>Send</v>
      </c>
      <c r="Y116" s="73"/>
      <c r="Z116" s="27">
        <v>1</v>
      </c>
      <c r="AA116" s="73"/>
      <c r="AB116" s="73">
        <v>0</v>
      </c>
      <c r="AC116" s="73"/>
      <c r="AD116" s="73">
        <v>0</v>
      </c>
      <c r="AE116" s="73"/>
      <c r="AF116" s="153">
        <v>0</v>
      </c>
      <c r="AG116" s="153"/>
      <c r="AH116" s="153"/>
      <c r="AI116" s="66"/>
      <c r="AJ116" s="66"/>
      <c r="AK116" s="66"/>
      <c r="AL116" s="66"/>
      <c r="AM116" s="66">
        <v>0</v>
      </c>
      <c r="AN116" s="73"/>
      <c r="AO116" s="73"/>
      <c r="AP116" s="73"/>
      <c r="AQ116" s="73"/>
      <c r="AR116" s="73"/>
      <c r="AS116" s="73"/>
      <c r="AT116" s="73"/>
      <c r="AU116" s="27">
        <v>0</v>
      </c>
      <c r="AV116" s="73">
        <v>1</v>
      </c>
      <c r="AW116" s="73">
        <v>0</v>
      </c>
      <c r="AX116" s="27">
        <v>0</v>
      </c>
      <c r="AY116" s="73">
        <v>0</v>
      </c>
      <c r="AZ116" s="27">
        <v>0</v>
      </c>
      <c r="BA116" s="27">
        <v>0</v>
      </c>
      <c r="BB116" s="27">
        <v>0</v>
      </c>
      <c r="BC116" s="27">
        <v>0</v>
      </c>
      <c r="BD116" s="27">
        <v>0</v>
      </c>
      <c r="BE116" s="27">
        <v>0</v>
      </c>
      <c r="BF116" s="27">
        <v>0</v>
      </c>
      <c r="BG116" s="27">
        <v>0</v>
      </c>
      <c r="BH116" s="73">
        <v>0</v>
      </c>
      <c r="BI116" s="73">
        <v>0</v>
      </c>
      <c r="BJ116" s="66">
        <v>0</v>
      </c>
      <c r="BK116" s="66">
        <v>0</v>
      </c>
      <c r="BL116" s="66">
        <v>0</v>
      </c>
      <c r="BM116" s="90" t="s">
        <v>1119</v>
      </c>
      <c r="BN116" s="90" t="s">
        <v>147</v>
      </c>
      <c r="BO116" s="66" t="s">
        <v>1120</v>
      </c>
      <c r="BP116" s="66" t="s">
        <v>1121</v>
      </c>
      <c r="BQ116" s="83" t="s">
        <v>128</v>
      </c>
      <c r="BR116" s="66"/>
      <c r="BS116" s="66"/>
      <c r="BT116" s="90"/>
      <c r="BU116" s="90"/>
      <c r="BV116" s="90"/>
      <c r="BW116" s="90"/>
      <c r="BX116" s="90"/>
      <c r="BY116" s="90"/>
      <c r="BZ116" s="90"/>
      <c r="CA116" s="90">
        <v>0</v>
      </c>
      <c r="CB116" s="90">
        <v>0</v>
      </c>
      <c r="CC116" s="90" t="s">
        <v>150</v>
      </c>
      <c r="CD116" s="90"/>
      <c r="CE116" s="90">
        <v>0</v>
      </c>
      <c r="CF116" s="90"/>
      <c r="CG116" s="90">
        <v>0</v>
      </c>
      <c r="CH116" s="90"/>
      <c r="CI116" s="90"/>
      <c r="CJ116" s="157"/>
      <c r="CK116" s="90"/>
      <c r="CL116" s="90" t="s">
        <v>1122</v>
      </c>
      <c r="CM116" s="66" t="s">
        <v>1123</v>
      </c>
      <c r="CN116" s="83" t="s">
        <v>1124</v>
      </c>
      <c r="CO116" s="83"/>
      <c r="CP116" s="83"/>
      <c r="CQ116" s="83" t="s">
        <v>1124</v>
      </c>
      <c r="CR116" s="27" t="s">
        <v>171</v>
      </c>
      <c r="CS116" s="28" t="s">
        <v>172</v>
      </c>
      <c r="CT116" s="83"/>
      <c r="CU116" s="27"/>
      <c r="CV116" s="27"/>
      <c r="CW116" s="27"/>
      <c r="CX116" s="144"/>
      <c r="CY116" s="144"/>
      <c r="CZ116" s="144"/>
      <c r="DA116" s="83"/>
      <c r="DB116" s="83"/>
      <c r="DC116" s="83"/>
      <c r="DD116" s="83"/>
      <c r="DE116" s="83"/>
      <c r="DF116" s="83"/>
    </row>
    <row r="117" spans="1:110" ht="15.75" hidden="1" customHeight="1">
      <c r="A117" s="152" t="s">
        <v>1125</v>
      </c>
      <c r="B117" s="152"/>
      <c r="C117" s="28" t="s">
        <v>117</v>
      </c>
      <c r="D117" s="28" t="s">
        <v>117</v>
      </c>
      <c r="E117" s="73" t="s">
        <v>110</v>
      </c>
      <c r="F117" s="73" t="s">
        <v>208</v>
      </c>
      <c r="G117" s="73" t="s">
        <v>1126</v>
      </c>
      <c r="H117" s="90" t="s">
        <v>1127</v>
      </c>
      <c r="I117" s="73" t="s">
        <v>121</v>
      </c>
      <c r="J117" s="28">
        <v>0</v>
      </c>
      <c r="K117" s="90">
        <v>0</v>
      </c>
      <c r="L117" s="94" t="s">
        <v>122</v>
      </c>
      <c r="M117" s="90" t="s">
        <v>123</v>
      </c>
      <c r="N117" s="90"/>
      <c r="O117" s="90"/>
      <c r="P117" s="90"/>
      <c r="Q117" s="90"/>
      <c r="R117" s="90"/>
      <c r="S117" s="90"/>
      <c r="T117" s="73"/>
      <c r="U117" s="73"/>
      <c r="V117" s="138"/>
      <c r="W117" s="140"/>
      <c r="X117" s="139" t="str">
        <f t="shared" si="1"/>
        <v>Send</v>
      </c>
      <c r="Y117" s="73"/>
      <c r="Z117" s="27">
        <v>1</v>
      </c>
      <c r="AA117" s="73"/>
      <c r="AB117" s="73">
        <v>0</v>
      </c>
      <c r="AC117" s="73"/>
      <c r="AD117" s="73"/>
      <c r="AE117" s="73"/>
      <c r="AF117" s="153">
        <v>0</v>
      </c>
      <c r="AG117" s="153"/>
      <c r="AH117" s="153"/>
      <c r="AI117" s="66"/>
      <c r="AJ117" s="66"/>
      <c r="AK117" s="66"/>
      <c r="AL117" s="66"/>
      <c r="AM117" s="66">
        <v>0</v>
      </c>
      <c r="AN117" s="73"/>
      <c r="AO117" s="73"/>
      <c r="AP117" s="73"/>
      <c r="AQ117" s="73"/>
      <c r="AR117" s="73"/>
      <c r="AS117" s="73"/>
      <c r="AT117" s="73"/>
      <c r="AU117" s="27">
        <v>0</v>
      </c>
      <c r="AV117" s="73">
        <v>1</v>
      </c>
      <c r="AW117" s="73">
        <v>0</v>
      </c>
      <c r="AX117" s="27">
        <v>0</v>
      </c>
      <c r="AY117" s="73">
        <v>0</v>
      </c>
      <c r="AZ117" s="27">
        <v>0</v>
      </c>
      <c r="BA117" s="27">
        <v>0</v>
      </c>
      <c r="BB117" s="27">
        <v>0</v>
      </c>
      <c r="BC117" s="27">
        <v>0</v>
      </c>
      <c r="BD117" s="27">
        <v>0</v>
      </c>
      <c r="BE117" s="27">
        <v>0</v>
      </c>
      <c r="BF117" s="27">
        <v>0</v>
      </c>
      <c r="BG117" s="27">
        <v>0</v>
      </c>
      <c r="BH117" s="73">
        <v>0</v>
      </c>
      <c r="BI117" s="73">
        <v>0</v>
      </c>
      <c r="BJ117" s="66">
        <v>0</v>
      </c>
      <c r="BK117" s="66">
        <v>0</v>
      </c>
      <c r="BL117" s="66">
        <v>0</v>
      </c>
      <c r="BM117" s="90" t="s">
        <v>1128</v>
      </c>
      <c r="BN117" s="90" t="s">
        <v>147</v>
      </c>
      <c r="BO117" s="66" t="s">
        <v>1129</v>
      </c>
      <c r="BP117" s="66" t="s">
        <v>1130</v>
      </c>
      <c r="BQ117" s="83" t="s">
        <v>128</v>
      </c>
      <c r="BR117" s="66"/>
      <c r="BS117" s="66"/>
      <c r="BT117" s="73"/>
      <c r="BU117" s="73"/>
      <c r="BV117" s="73"/>
      <c r="BW117" s="73"/>
      <c r="BX117" s="73"/>
      <c r="BY117" s="73"/>
      <c r="BZ117" s="73"/>
      <c r="CA117" s="73">
        <v>0</v>
      </c>
      <c r="CB117" s="73">
        <v>0</v>
      </c>
      <c r="CC117" s="73" t="s">
        <v>150</v>
      </c>
      <c r="CD117" s="73"/>
      <c r="CE117" s="73">
        <v>0</v>
      </c>
      <c r="CF117" s="73"/>
      <c r="CG117" s="73">
        <v>0</v>
      </c>
      <c r="CH117" s="73"/>
      <c r="CI117" s="73"/>
      <c r="CJ117" s="155"/>
      <c r="CK117" s="73"/>
      <c r="CL117" s="73" t="s">
        <v>1131</v>
      </c>
      <c r="CM117" s="66" t="s">
        <v>1132</v>
      </c>
      <c r="CN117" s="83" t="s">
        <v>1133</v>
      </c>
      <c r="CO117" s="83"/>
      <c r="CP117" s="83"/>
      <c r="CQ117" s="83" t="s">
        <v>1133</v>
      </c>
      <c r="CR117" s="27" t="s">
        <v>171</v>
      </c>
      <c r="CS117" s="28" t="s">
        <v>172</v>
      </c>
      <c r="CT117" s="83"/>
      <c r="CU117" s="27"/>
      <c r="CV117" s="27"/>
      <c r="CW117" s="27"/>
      <c r="CX117" s="144"/>
      <c r="CY117" s="144"/>
      <c r="CZ117" s="144"/>
      <c r="DA117" s="83"/>
      <c r="DB117" s="83"/>
      <c r="DC117" s="83"/>
      <c r="DD117" s="83"/>
      <c r="DE117" s="83"/>
      <c r="DF117" s="83"/>
    </row>
    <row r="118" spans="1:110" ht="15.75" hidden="1" customHeight="1">
      <c r="A118" s="152" t="s">
        <v>1134</v>
      </c>
      <c r="B118" s="152"/>
      <c r="C118" s="28" t="s">
        <v>142</v>
      </c>
      <c r="D118" s="28" t="s">
        <v>142</v>
      </c>
      <c r="E118" s="73" t="s">
        <v>110</v>
      </c>
      <c r="F118" s="73" t="s">
        <v>228</v>
      </c>
      <c r="G118" s="73" t="s">
        <v>1135</v>
      </c>
      <c r="H118" s="73" t="s">
        <v>1136</v>
      </c>
      <c r="I118" s="90"/>
      <c r="J118" s="28">
        <v>0</v>
      </c>
      <c r="K118" s="66">
        <v>0</v>
      </c>
      <c r="L118" s="148"/>
      <c r="M118" s="90"/>
      <c r="N118" s="66"/>
      <c r="O118" s="66"/>
      <c r="P118" s="66"/>
      <c r="Q118" s="66"/>
      <c r="R118" s="66"/>
      <c r="S118" s="66"/>
      <c r="T118" s="92"/>
      <c r="U118" s="92"/>
      <c r="V118" s="92"/>
      <c r="W118" s="136"/>
      <c r="X118" s="139" t="str">
        <f t="shared" si="1"/>
        <v>Send</v>
      </c>
      <c r="Y118" s="158"/>
      <c r="Z118" s="90"/>
      <c r="AA118" s="73"/>
      <c r="AB118" s="73"/>
      <c r="AC118" s="73"/>
      <c r="AD118" s="73"/>
      <c r="AE118" s="73"/>
      <c r="AF118" s="153">
        <v>0</v>
      </c>
      <c r="AG118" s="153"/>
      <c r="AH118" s="153"/>
      <c r="AI118" s="66"/>
      <c r="AJ118" s="66"/>
      <c r="AK118" s="66"/>
      <c r="AL118" s="66"/>
      <c r="AM118" s="66">
        <v>0</v>
      </c>
      <c r="AN118" s="90"/>
      <c r="AO118" s="90"/>
      <c r="AP118" s="90"/>
      <c r="AQ118" s="90"/>
      <c r="AR118" s="90"/>
      <c r="AS118" s="90"/>
      <c r="AT118" s="73"/>
      <c r="AU118" s="27">
        <v>0</v>
      </c>
      <c r="AV118" s="83">
        <v>0</v>
      </c>
      <c r="AW118" s="83">
        <v>0</v>
      </c>
      <c r="AX118" s="27">
        <v>0</v>
      </c>
      <c r="AY118" s="83">
        <v>0</v>
      </c>
      <c r="AZ118" s="27">
        <v>0</v>
      </c>
      <c r="BA118" s="27">
        <v>0</v>
      </c>
      <c r="BB118" s="27">
        <v>0</v>
      </c>
      <c r="BC118" s="27">
        <v>0</v>
      </c>
      <c r="BD118" s="27">
        <v>0</v>
      </c>
      <c r="BE118" s="27">
        <v>0</v>
      </c>
      <c r="BF118" s="27">
        <v>0</v>
      </c>
      <c r="BG118" s="27">
        <v>0</v>
      </c>
      <c r="BH118" s="83">
        <v>0</v>
      </c>
      <c r="BI118" s="83">
        <v>0</v>
      </c>
      <c r="BJ118" s="83">
        <v>0</v>
      </c>
      <c r="BK118" s="83">
        <v>0</v>
      </c>
      <c r="BL118" s="83">
        <v>0</v>
      </c>
      <c r="BM118" s="90"/>
      <c r="BN118" s="90"/>
      <c r="BO118" s="92"/>
      <c r="BP118" s="90"/>
      <c r="BQ118" s="83" t="s">
        <v>128</v>
      </c>
      <c r="BR118" s="90"/>
      <c r="BS118" s="90"/>
      <c r="BT118" s="90"/>
      <c r="BU118" s="90"/>
      <c r="BV118" s="90"/>
      <c r="BW118" s="90"/>
      <c r="BX118" s="90"/>
      <c r="BY118" s="90"/>
      <c r="BZ118" s="90"/>
      <c r="CA118" s="90"/>
      <c r="CB118" s="90"/>
      <c r="CC118" s="90" t="s">
        <v>150</v>
      </c>
      <c r="CD118" s="90"/>
      <c r="CE118" s="90">
        <v>0</v>
      </c>
      <c r="CF118" s="90"/>
      <c r="CG118" s="90"/>
      <c r="CH118" s="90"/>
      <c r="CI118" s="90"/>
      <c r="CJ118" s="157"/>
      <c r="CK118" s="90"/>
      <c r="CL118" s="90" t="s">
        <v>1137</v>
      </c>
      <c r="CM118" s="66"/>
      <c r="CN118" s="28" t="s">
        <v>1138</v>
      </c>
      <c r="CO118" s="27"/>
      <c r="CP118" s="83"/>
      <c r="CQ118" s="28"/>
      <c r="CR118" s="83"/>
      <c r="CS118" s="83"/>
      <c r="CT118" s="83"/>
      <c r="CU118" s="83"/>
      <c r="CV118" s="83"/>
      <c r="CW118" s="83"/>
      <c r="CX118" s="83"/>
      <c r="CY118" s="83"/>
      <c r="CZ118" s="83"/>
      <c r="DA118" s="83"/>
      <c r="DB118" s="83"/>
      <c r="DC118" s="83"/>
      <c r="DD118" s="83"/>
      <c r="DE118" s="83"/>
      <c r="DF118" s="83"/>
    </row>
    <row r="119" spans="1:110" ht="15.75" customHeight="1">
      <c r="A119" s="152" t="s">
        <v>935</v>
      </c>
      <c r="B119" s="152"/>
      <c r="C119" s="28" t="s">
        <v>117</v>
      </c>
      <c r="D119" s="28" t="s">
        <v>117</v>
      </c>
      <c r="E119" s="73" t="s">
        <v>110</v>
      </c>
      <c r="F119" s="73" t="s">
        <v>936</v>
      </c>
      <c r="G119" s="73" t="s">
        <v>937</v>
      </c>
      <c r="H119" s="90" t="s">
        <v>938</v>
      </c>
      <c r="I119" s="73" t="s">
        <v>121</v>
      </c>
      <c r="J119" s="83">
        <v>1</v>
      </c>
      <c r="K119" s="90">
        <v>1</v>
      </c>
      <c r="L119" s="94" t="s">
        <v>159</v>
      </c>
      <c r="M119" s="66" t="s">
        <v>160</v>
      </c>
      <c r="N119" s="91">
        <v>0</v>
      </c>
      <c r="O119" s="91">
        <v>0</v>
      </c>
      <c r="P119" s="91"/>
      <c r="Q119" s="91">
        <v>0</v>
      </c>
      <c r="R119" s="91"/>
      <c r="S119" s="91"/>
      <c r="T119" s="138">
        <v>45786</v>
      </c>
      <c r="U119" s="138">
        <v>45797</v>
      </c>
      <c r="V119" s="138">
        <v>45827</v>
      </c>
      <c r="W119" s="136" t="s">
        <v>115</v>
      </c>
      <c r="X119" s="139" t="str">
        <f t="shared" si="1"/>
        <v>Send</v>
      </c>
      <c r="Y119" s="138">
        <v>45997</v>
      </c>
      <c r="Z119" s="27">
        <v>1</v>
      </c>
      <c r="AA119" s="73">
        <v>1</v>
      </c>
      <c r="AB119" s="73">
        <v>0</v>
      </c>
      <c r="AC119" s="73">
        <v>0</v>
      </c>
      <c r="AD119" s="73"/>
      <c r="AE119" s="73"/>
      <c r="AF119" s="153">
        <v>7.6923076923076927E-2</v>
      </c>
      <c r="AG119" s="153"/>
      <c r="AH119" s="138">
        <v>45797</v>
      </c>
      <c r="AI119" s="156">
        <v>45762</v>
      </c>
      <c r="AJ119" s="156">
        <v>45664</v>
      </c>
      <c r="AK119" s="66"/>
      <c r="AL119" s="66">
        <v>0</v>
      </c>
      <c r="AM119" s="66">
        <v>2</v>
      </c>
      <c r="AN119" s="73"/>
      <c r="AO119" s="73"/>
      <c r="AP119" s="73" t="s">
        <v>161</v>
      </c>
      <c r="AQ119" s="73">
        <v>2023</v>
      </c>
      <c r="AR119" s="73">
        <v>4</v>
      </c>
      <c r="AS119" s="73">
        <v>12</v>
      </c>
      <c r="AT119" s="73" t="s">
        <v>162</v>
      </c>
      <c r="AU119" s="27">
        <v>0</v>
      </c>
      <c r="AV119" s="73">
        <v>0</v>
      </c>
      <c r="AW119" s="73">
        <v>0</v>
      </c>
      <c r="AX119" s="27">
        <v>0</v>
      </c>
      <c r="AY119" s="73">
        <v>0</v>
      </c>
      <c r="AZ119" s="27">
        <v>0</v>
      </c>
      <c r="BA119" s="27">
        <v>0</v>
      </c>
      <c r="BB119" s="27">
        <v>0</v>
      </c>
      <c r="BC119" s="27">
        <v>0</v>
      </c>
      <c r="BD119" s="27">
        <v>0</v>
      </c>
      <c r="BE119" s="27">
        <v>0</v>
      </c>
      <c r="BF119" s="27">
        <v>0</v>
      </c>
      <c r="BG119" s="27">
        <v>0</v>
      </c>
      <c r="BH119" s="73">
        <v>1</v>
      </c>
      <c r="BI119" s="90">
        <v>1</v>
      </c>
      <c r="BJ119" s="66">
        <v>0</v>
      </c>
      <c r="BK119" s="66">
        <v>0</v>
      </c>
      <c r="BL119" s="66">
        <v>0</v>
      </c>
      <c r="BM119" s="90"/>
      <c r="BN119" s="90"/>
      <c r="BO119" s="138"/>
      <c r="BP119" s="73"/>
      <c r="BQ119" s="83" t="s">
        <v>128</v>
      </c>
      <c r="BR119" s="156"/>
      <c r="BS119" s="66">
        <v>0</v>
      </c>
      <c r="BT119" s="92"/>
      <c r="BU119" s="90"/>
      <c r="BV119" s="90"/>
      <c r="BW119" s="90"/>
      <c r="BX119" s="90"/>
      <c r="BY119" s="90"/>
      <c r="BZ119" s="90"/>
      <c r="CA119" s="90">
        <v>86</v>
      </c>
      <c r="CB119" s="90">
        <v>1</v>
      </c>
      <c r="CC119" s="90" t="s">
        <v>150</v>
      </c>
      <c r="CD119" s="90"/>
      <c r="CE119" s="90">
        <v>0</v>
      </c>
      <c r="CF119" s="90"/>
      <c r="CG119" s="90">
        <v>0</v>
      </c>
      <c r="CH119" s="90"/>
      <c r="CI119" s="90"/>
      <c r="CJ119" s="157" t="s">
        <v>939</v>
      </c>
      <c r="CK119" s="90"/>
      <c r="CL119" s="90" t="s">
        <v>940</v>
      </c>
      <c r="CM119" s="66" t="s">
        <v>941</v>
      </c>
      <c r="CN119" s="28" t="s">
        <v>942</v>
      </c>
      <c r="CO119" s="83"/>
      <c r="CP119" s="83"/>
      <c r="CQ119" s="28" t="s">
        <v>942</v>
      </c>
      <c r="CR119" s="27"/>
      <c r="CS119" s="28"/>
      <c r="CT119" s="87">
        <v>45716</v>
      </c>
      <c r="CU119" s="27"/>
      <c r="CV119" s="27">
        <v>17</v>
      </c>
      <c r="CW119" s="27"/>
      <c r="CX119" s="144">
        <v>109</v>
      </c>
      <c r="CY119" s="144">
        <v>103</v>
      </c>
      <c r="CZ119" s="144"/>
      <c r="DA119" s="83"/>
      <c r="DB119" s="83"/>
      <c r="DC119" s="83"/>
      <c r="DD119" s="83"/>
      <c r="DE119" s="83"/>
      <c r="DF119" s="83"/>
    </row>
    <row r="120" spans="1:110" ht="15.75" customHeight="1">
      <c r="A120" s="159" t="s">
        <v>1783</v>
      </c>
      <c r="B120" s="159">
        <v>1</v>
      </c>
      <c r="C120" s="28" t="s">
        <v>117</v>
      </c>
      <c r="D120" s="28" t="s">
        <v>117</v>
      </c>
      <c r="E120" s="83" t="s">
        <v>110</v>
      </c>
      <c r="F120" s="83" t="s">
        <v>220</v>
      </c>
      <c r="G120" s="83" t="s">
        <v>1784</v>
      </c>
      <c r="H120" s="162" t="s">
        <v>1785</v>
      </c>
      <c r="I120" s="27" t="s">
        <v>121</v>
      </c>
      <c r="J120" s="83">
        <v>1</v>
      </c>
      <c r="K120" s="28">
        <v>1</v>
      </c>
      <c r="L120" s="139" t="s">
        <v>321</v>
      </c>
      <c r="M120" s="83" t="s">
        <v>136</v>
      </c>
      <c r="N120" s="80">
        <v>0</v>
      </c>
      <c r="O120" s="80">
        <v>0</v>
      </c>
      <c r="P120" s="80"/>
      <c r="Q120" s="80">
        <v>0</v>
      </c>
      <c r="R120" s="80"/>
      <c r="S120" s="80"/>
      <c r="T120" s="87">
        <v>45807</v>
      </c>
      <c r="U120" s="87"/>
      <c r="V120" s="87"/>
      <c r="W120" s="136" t="s">
        <v>115</v>
      </c>
      <c r="X120" s="139" t="str">
        <f t="shared" si="1"/>
        <v>Send</v>
      </c>
      <c r="Y120" s="145"/>
      <c r="Z120" s="27">
        <v>1</v>
      </c>
      <c r="AA120" s="27">
        <v>1</v>
      </c>
      <c r="AB120" s="27"/>
      <c r="AC120" s="27">
        <v>0</v>
      </c>
      <c r="AD120" s="27"/>
      <c r="AE120" s="27"/>
      <c r="AF120" s="141">
        <v>0</v>
      </c>
      <c r="AG120" s="141"/>
      <c r="AH120" s="137">
        <v>45807</v>
      </c>
      <c r="AI120" s="28"/>
      <c r="AJ120" s="28"/>
      <c r="AK120" s="89">
        <v>45800</v>
      </c>
      <c r="AL120" s="28">
        <v>0</v>
      </c>
      <c r="AM120" s="28">
        <v>0</v>
      </c>
      <c r="AN120" s="83"/>
      <c r="AO120" s="83"/>
      <c r="AP120" s="83"/>
      <c r="AQ120" s="83">
        <v>2025</v>
      </c>
      <c r="AR120" s="83">
        <v>1</v>
      </c>
      <c r="AS120" s="83">
        <v>3</v>
      </c>
      <c r="AT120" s="27" t="s">
        <v>162</v>
      </c>
      <c r="AU120" s="27">
        <v>0</v>
      </c>
      <c r="AV120" s="83">
        <v>0</v>
      </c>
      <c r="AW120" s="83">
        <v>0</v>
      </c>
      <c r="AX120" s="27">
        <v>0</v>
      </c>
      <c r="AY120" s="83">
        <v>0</v>
      </c>
      <c r="AZ120" s="27">
        <v>0</v>
      </c>
      <c r="BA120" s="27">
        <v>0</v>
      </c>
      <c r="BB120" s="27">
        <v>1</v>
      </c>
      <c r="BC120" s="27">
        <v>0</v>
      </c>
      <c r="BD120" s="27">
        <v>0</v>
      </c>
      <c r="BE120" s="27">
        <v>0</v>
      </c>
      <c r="BF120" s="27">
        <v>0</v>
      </c>
      <c r="BG120" s="27">
        <v>0</v>
      </c>
      <c r="BH120" s="83">
        <v>0</v>
      </c>
      <c r="BI120" s="83">
        <v>0</v>
      </c>
      <c r="BJ120" s="83">
        <v>0</v>
      </c>
      <c r="BK120" s="83">
        <v>0</v>
      </c>
      <c r="BL120" s="83">
        <v>0</v>
      </c>
      <c r="BM120" s="83" t="s">
        <v>1786</v>
      </c>
      <c r="BN120" s="83" t="s">
        <v>125</v>
      </c>
      <c r="BO120" s="83" t="s">
        <v>1787</v>
      </c>
      <c r="BP120" s="83"/>
      <c r="BQ120" s="83" t="s">
        <v>128</v>
      </c>
      <c r="BR120" s="83"/>
      <c r="BS120" s="83">
        <v>0</v>
      </c>
      <c r="BT120" s="83"/>
      <c r="BU120" s="83"/>
      <c r="BV120" s="83"/>
      <c r="BW120" s="83"/>
      <c r="BX120" s="83"/>
      <c r="BY120" s="83"/>
      <c r="BZ120" s="83"/>
      <c r="CA120" s="83"/>
      <c r="CB120" s="83"/>
      <c r="CC120" s="83" t="s">
        <v>150</v>
      </c>
      <c r="CD120" s="83"/>
      <c r="CE120" s="83">
        <v>0</v>
      </c>
      <c r="CF120" s="83"/>
      <c r="CG120" s="83">
        <v>0</v>
      </c>
      <c r="CH120" s="83"/>
      <c r="CI120" s="83"/>
      <c r="CJ120" s="161"/>
      <c r="CK120" s="83"/>
      <c r="CL120" s="83" t="s">
        <v>1788</v>
      </c>
      <c r="CM120" s="28" t="s">
        <v>1789</v>
      </c>
      <c r="CN120" s="28" t="s">
        <v>1790</v>
      </c>
      <c r="CO120" s="28"/>
      <c r="CP120" s="83"/>
      <c r="CQ120" s="28" t="s">
        <v>1790</v>
      </c>
      <c r="CR120" s="83"/>
      <c r="CS120" s="83"/>
      <c r="CT120" s="87">
        <v>45657</v>
      </c>
      <c r="CU120" s="83"/>
      <c r="CV120" s="83"/>
      <c r="CW120" s="83">
        <v>1</v>
      </c>
      <c r="CX120" s="83"/>
      <c r="CY120" s="83"/>
      <c r="CZ120" s="83"/>
      <c r="DA120" s="83"/>
      <c r="DB120" s="83"/>
      <c r="DC120" s="83"/>
      <c r="DD120" s="83"/>
      <c r="DE120" s="83"/>
      <c r="DF120" s="83"/>
    </row>
    <row r="121" spans="1:110" ht="15.75" customHeight="1">
      <c r="A121" s="159" t="s">
        <v>979</v>
      </c>
      <c r="B121" s="159"/>
      <c r="C121" s="28" t="s">
        <v>117</v>
      </c>
      <c r="D121" s="28" t="s">
        <v>117</v>
      </c>
      <c r="E121" s="27" t="s">
        <v>110</v>
      </c>
      <c r="F121" s="27" t="s">
        <v>980</v>
      </c>
      <c r="G121" s="27" t="s">
        <v>981</v>
      </c>
      <c r="H121" s="160" t="s">
        <v>982</v>
      </c>
      <c r="I121" s="27" t="s">
        <v>121</v>
      </c>
      <c r="J121" s="83">
        <v>1</v>
      </c>
      <c r="K121" s="83">
        <v>1</v>
      </c>
      <c r="L121" s="233" t="s">
        <v>321</v>
      </c>
      <c r="M121" s="28" t="s">
        <v>136</v>
      </c>
      <c r="N121" s="86">
        <v>0</v>
      </c>
      <c r="O121" s="86">
        <v>0</v>
      </c>
      <c r="P121" s="86"/>
      <c r="Q121" s="86">
        <v>0</v>
      </c>
      <c r="R121" s="86"/>
      <c r="S121" s="86"/>
      <c r="T121" s="137">
        <v>45799</v>
      </c>
      <c r="U121" s="137"/>
      <c r="V121" s="137"/>
      <c r="W121" s="136" t="s">
        <v>115</v>
      </c>
      <c r="X121" s="139" t="str">
        <f t="shared" si="1"/>
        <v>Send</v>
      </c>
      <c r="Y121" s="137">
        <v>45782</v>
      </c>
      <c r="Z121" s="27">
        <v>1</v>
      </c>
      <c r="AA121" s="27">
        <v>0</v>
      </c>
      <c r="AB121" s="27">
        <v>0</v>
      </c>
      <c r="AC121" s="27">
        <v>0</v>
      </c>
      <c r="AD121" s="27"/>
      <c r="AE121" s="27"/>
      <c r="AF121" s="141">
        <v>0</v>
      </c>
      <c r="AG121" s="141"/>
      <c r="AH121" s="137">
        <v>45667</v>
      </c>
      <c r="AI121" s="28"/>
      <c r="AJ121" s="28"/>
      <c r="AK121" s="89">
        <v>45667</v>
      </c>
      <c r="AL121" s="134">
        <v>0</v>
      </c>
      <c r="AM121" s="28">
        <v>0</v>
      </c>
      <c r="AN121" s="27"/>
      <c r="AO121" s="27"/>
      <c r="AP121" s="27" t="s">
        <v>161</v>
      </c>
      <c r="AQ121" s="27"/>
      <c r="AR121" s="27"/>
      <c r="AS121" s="27"/>
      <c r="AT121" s="27" t="s">
        <v>162</v>
      </c>
      <c r="AU121" s="27">
        <v>0</v>
      </c>
      <c r="AV121" s="27">
        <v>0</v>
      </c>
      <c r="AW121" s="27">
        <v>0</v>
      </c>
      <c r="AX121" s="27">
        <v>0</v>
      </c>
      <c r="AY121" s="27">
        <v>0</v>
      </c>
      <c r="AZ121" s="27">
        <v>0</v>
      </c>
      <c r="BA121" s="27">
        <v>0</v>
      </c>
      <c r="BB121" s="27">
        <v>0</v>
      </c>
      <c r="BC121" s="27">
        <v>0</v>
      </c>
      <c r="BD121" s="27">
        <v>0</v>
      </c>
      <c r="BE121" s="27">
        <v>0</v>
      </c>
      <c r="BF121" s="27">
        <v>0</v>
      </c>
      <c r="BG121" s="27">
        <v>0</v>
      </c>
      <c r="BH121" s="27">
        <v>0</v>
      </c>
      <c r="BI121" s="27">
        <v>1</v>
      </c>
      <c r="BJ121" s="28">
        <v>0</v>
      </c>
      <c r="BK121" s="28">
        <v>0</v>
      </c>
      <c r="BL121" s="28">
        <v>0</v>
      </c>
      <c r="BM121" s="27" t="s">
        <v>983</v>
      </c>
      <c r="BN121" s="27" t="s">
        <v>147</v>
      </c>
      <c r="BO121" s="83" t="s">
        <v>984</v>
      </c>
      <c r="BP121" s="27" t="s">
        <v>985</v>
      </c>
      <c r="BQ121" s="83" t="s">
        <v>128</v>
      </c>
      <c r="BR121" s="28"/>
      <c r="BS121" s="28">
        <v>0</v>
      </c>
      <c r="BT121" s="87"/>
      <c r="BU121" s="83"/>
      <c r="BV121" s="83"/>
      <c r="BW121" s="83"/>
      <c r="BX121" s="83"/>
      <c r="BY121" s="83"/>
      <c r="BZ121" s="83"/>
      <c r="CA121" s="83">
        <v>144</v>
      </c>
      <c r="CB121" s="83">
        <v>3</v>
      </c>
      <c r="CC121" s="83" t="s">
        <v>150</v>
      </c>
      <c r="CD121" s="83"/>
      <c r="CE121" s="83">
        <v>0</v>
      </c>
      <c r="CF121" s="83"/>
      <c r="CG121" s="83">
        <v>0</v>
      </c>
      <c r="CH121" s="83"/>
      <c r="CI121" s="83"/>
      <c r="CJ121" s="161"/>
      <c r="CK121" s="83"/>
      <c r="CL121" s="83" t="s">
        <v>986</v>
      </c>
      <c r="CM121" s="28" t="s">
        <v>987</v>
      </c>
      <c r="CN121" s="28" t="s">
        <v>988</v>
      </c>
      <c r="CO121" s="28"/>
      <c r="CP121" s="27"/>
      <c r="CQ121" s="28" t="s">
        <v>988</v>
      </c>
      <c r="CR121" s="27" t="s">
        <v>171</v>
      </c>
      <c r="CS121" s="28" t="s">
        <v>172</v>
      </c>
      <c r="CT121" s="87">
        <v>45716</v>
      </c>
      <c r="CU121" s="27">
        <v>35</v>
      </c>
      <c r="CV121" s="27">
        <v>25</v>
      </c>
      <c r="CW121" s="27">
        <v>10</v>
      </c>
      <c r="CX121" s="144"/>
      <c r="CY121" s="144"/>
      <c r="CZ121" s="144"/>
      <c r="DA121" s="83"/>
      <c r="DB121" s="83"/>
      <c r="DC121" s="83"/>
      <c r="DD121" s="83"/>
      <c r="DE121" s="83"/>
      <c r="DF121" s="83"/>
    </row>
    <row r="122" spans="1:110" ht="15.75" customHeight="1">
      <c r="A122" s="159" t="s">
        <v>1764</v>
      </c>
      <c r="B122" s="159">
        <v>1</v>
      </c>
      <c r="C122" s="28" t="s">
        <v>117</v>
      </c>
      <c r="D122" s="28" t="s">
        <v>117</v>
      </c>
      <c r="E122" s="83" t="s">
        <v>110</v>
      </c>
      <c r="F122" s="83" t="s">
        <v>1765</v>
      </c>
      <c r="G122" s="83" t="s">
        <v>1766</v>
      </c>
      <c r="H122" s="162" t="s">
        <v>1767</v>
      </c>
      <c r="I122" s="27" t="s">
        <v>121</v>
      </c>
      <c r="J122" s="90">
        <v>1</v>
      </c>
      <c r="K122" s="28">
        <v>1</v>
      </c>
      <c r="L122" s="234" t="s">
        <v>321</v>
      </c>
      <c r="M122" s="83" t="s">
        <v>136</v>
      </c>
      <c r="N122" s="80">
        <v>0</v>
      </c>
      <c r="O122" s="80">
        <v>0</v>
      </c>
      <c r="P122" s="80"/>
      <c r="Q122" s="80">
        <v>0</v>
      </c>
      <c r="R122" s="80"/>
      <c r="S122" s="80"/>
      <c r="T122" s="87">
        <v>45806</v>
      </c>
      <c r="U122" s="87"/>
      <c r="V122" s="87"/>
      <c r="W122" s="136" t="s">
        <v>115</v>
      </c>
      <c r="X122" s="139" t="str">
        <f t="shared" si="1"/>
        <v>Send</v>
      </c>
      <c r="Y122" s="145"/>
      <c r="Z122" s="27">
        <v>1</v>
      </c>
      <c r="AA122" s="27">
        <v>1</v>
      </c>
      <c r="AB122" s="27">
        <v>0</v>
      </c>
      <c r="AC122" s="27">
        <v>0</v>
      </c>
      <c r="AD122" s="27"/>
      <c r="AE122" s="27"/>
      <c r="AF122" s="141">
        <v>0</v>
      </c>
      <c r="AG122" s="141"/>
      <c r="AH122" s="137">
        <v>45804</v>
      </c>
      <c r="AI122" s="28"/>
      <c r="AJ122" s="89">
        <v>45763</v>
      </c>
      <c r="AK122" s="28"/>
      <c r="AL122" s="28">
        <v>0</v>
      </c>
      <c r="AM122" s="28">
        <v>0</v>
      </c>
      <c r="AN122" s="83"/>
      <c r="AO122" s="83"/>
      <c r="AP122" s="83"/>
      <c r="AQ122" s="83">
        <v>2025</v>
      </c>
      <c r="AR122" s="83">
        <v>1</v>
      </c>
      <c r="AS122" s="83">
        <v>3</v>
      </c>
      <c r="AT122" s="27" t="s">
        <v>162</v>
      </c>
      <c r="AU122" s="27">
        <v>0</v>
      </c>
      <c r="AV122" s="83">
        <v>0</v>
      </c>
      <c r="AW122" s="83">
        <v>0</v>
      </c>
      <c r="AX122" s="27">
        <v>0</v>
      </c>
      <c r="AY122" s="83">
        <v>0</v>
      </c>
      <c r="AZ122" s="27">
        <v>0</v>
      </c>
      <c r="BA122" s="27">
        <v>0</v>
      </c>
      <c r="BB122" s="27">
        <v>0</v>
      </c>
      <c r="BC122" s="27">
        <v>0</v>
      </c>
      <c r="BD122" s="27">
        <v>0</v>
      </c>
      <c r="BE122" s="27">
        <v>0</v>
      </c>
      <c r="BF122" s="27">
        <v>0</v>
      </c>
      <c r="BG122" s="27">
        <v>0</v>
      </c>
      <c r="BH122" s="83">
        <v>0</v>
      </c>
      <c r="BI122" s="83">
        <v>0</v>
      </c>
      <c r="BJ122" s="83">
        <v>0</v>
      </c>
      <c r="BK122" s="83">
        <v>0</v>
      </c>
      <c r="BL122" s="83">
        <v>0</v>
      </c>
      <c r="BM122" s="166" t="s">
        <v>1768</v>
      </c>
      <c r="BN122" s="83"/>
      <c r="BO122" s="87"/>
      <c r="BP122" s="83"/>
      <c r="BQ122" s="83" t="s">
        <v>128</v>
      </c>
      <c r="BR122" s="83"/>
      <c r="BS122" s="83">
        <v>0</v>
      </c>
      <c r="BT122" s="87"/>
      <c r="BU122" s="83"/>
      <c r="BV122" s="83"/>
      <c r="BW122" s="83"/>
      <c r="BX122" s="83"/>
      <c r="BY122" s="83"/>
      <c r="BZ122" s="83"/>
      <c r="CA122" s="83"/>
      <c r="CB122" s="83"/>
      <c r="CC122" s="83" t="s">
        <v>150</v>
      </c>
      <c r="CD122" s="83"/>
      <c r="CE122" s="83">
        <v>0</v>
      </c>
      <c r="CF122" s="83"/>
      <c r="CG122" s="83">
        <v>0</v>
      </c>
      <c r="CH122" s="83"/>
      <c r="CI122" s="83"/>
      <c r="CJ122" s="161"/>
      <c r="CK122" s="83"/>
      <c r="CL122" s="83" t="s">
        <v>1769</v>
      </c>
      <c r="CM122" s="28" t="s">
        <v>1770</v>
      </c>
      <c r="CN122" s="28" t="s">
        <v>1771</v>
      </c>
      <c r="CO122" s="28"/>
      <c r="CP122" s="83"/>
      <c r="CQ122" s="28" t="s">
        <v>1772</v>
      </c>
      <c r="CR122" s="83"/>
      <c r="CS122" s="83"/>
      <c r="CT122" s="87">
        <v>45657</v>
      </c>
      <c r="CU122" s="83"/>
      <c r="CV122" s="83"/>
      <c r="CW122" s="83">
        <v>39</v>
      </c>
      <c r="CX122" s="83"/>
      <c r="CY122" s="83"/>
      <c r="CZ122" s="83"/>
      <c r="DA122" s="83"/>
      <c r="DB122" s="83"/>
      <c r="DC122" s="83"/>
      <c r="DD122" s="83"/>
      <c r="DE122" s="83"/>
      <c r="DF122" s="83"/>
    </row>
    <row r="123" spans="1:110" ht="15.75" hidden="1" customHeight="1">
      <c r="A123" s="159" t="s">
        <v>1180</v>
      </c>
      <c r="B123" s="159"/>
      <c r="C123" s="28" t="s">
        <v>142</v>
      </c>
      <c r="D123" s="28" t="s">
        <v>142</v>
      </c>
      <c r="E123" s="27" t="s">
        <v>110</v>
      </c>
      <c r="F123" s="27" t="s">
        <v>208</v>
      </c>
      <c r="G123" s="27" t="s">
        <v>1181</v>
      </c>
      <c r="H123" s="162" t="s">
        <v>1182</v>
      </c>
      <c r="I123" s="27" t="s">
        <v>121</v>
      </c>
      <c r="J123" s="90">
        <v>0</v>
      </c>
      <c r="K123" s="83">
        <v>0</v>
      </c>
      <c r="L123" s="94" t="s">
        <v>159</v>
      </c>
      <c r="M123" s="28" t="s">
        <v>160</v>
      </c>
      <c r="N123" s="83"/>
      <c r="O123" s="83"/>
      <c r="P123" s="83"/>
      <c r="Q123" s="83"/>
      <c r="R123" s="83"/>
      <c r="S123" s="83"/>
      <c r="T123" s="137"/>
      <c r="U123" s="137"/>
      <c r="V123" s="137"/>
      <c r="W123" s="140"/>
      <c r="X123" s="139" t="str">
        <f t="shared" si="1"/>
        <v>Send</v>
      </c>
      <c r="Y123" s="137">
        <v>45548</v>
      </c>
      <c r="Z123" s="27">
        <v>1</v>
      </c>
      <c r="AA123" s="27"/>
      <c r="AB123" s="27">
        <v>0</v>
      </c>
      <c r="AC123" s="27"/>
      <c r="AD123" s="27"/>
      <c r="AE123" s="27"/>
      <c r="AF123" s="141">
        <v>0</v>
      </c>
      <c r="AG123" s="141"/>
      <c r="AH123" s="141"/>
      <c r="AI123" s="28"/>
      <c r="AJ123" s="28"/>
      <c r="AK123" s="28"/>
      <c r="AL123" s="28"/>
      <c r="AM123" s="28">
        <v>0</v>
      </c>
      <c r="AN123" s="27"/>
      <c r="AO123" s="27"/>
      <c r="AP123" s="27"/>
      <c r="AQ123" s="27"/>
      <c r="AR123" s="27"/>
      <c r="AS123" s="27"/>
      <c r="AT123" s="27"/>
      <c r="AU123" s="27">
        <v>0</v>
      </c>
      <c r="AV123" s="27">
        <v>1</v>
      </c>
      <c r="AW123" s="27">
        <v>0</v>
      </c>
      <c r="AX123" s="27">
        <v>0</v>
      </c>
      <c r="AY123" s="27">
        <v>0</v>
      </c>
      <c r="AZ123" s="27">
        <v>0</v>
      </c>
      <c r="BA123" s="27">
        <v>0</v>
      </c>
      <c r="BB123" s="27">
        <v>0</v>
      </c>
      <c r="BC123" s="27">
        <v>0</v>
      </c>
      <c r="BD123" s="27">
        <v>0</v>
      </c>
      <c r="BE123" s="27">
        <v>0</v>
      </c>
      <c r="BF123" s="27">
        <v>0</v>
      </c>
      <c r="BG123" s="27">
        <v>0</v>
      </c>
      <c r="BH123" s="27">
        <v>0</v>
      </c>
      <c r="BI123" s="27">
        <v>0</v>
      </c>
      <c r="BJ123" s="28">
        <v>0</v>
      </c>
      <c r="BK123" s="28">
        <v>0</v>
      </c>
      <c r="BL123" s="28">
        <v>0</v>
      </c>
      <c r="BM123" s="141" t="s">
        <v>1183</v>
      </c>
      <c r="BN123" s="141" t="s">
        <v>125</v>
      </c>
      <c r="BO123" s="28" t="s">
        <v>1184</v>
      </c>
      <c r="BP123" s="28" t="s">
        <v>1185</v>
      </c>
      <c r="BQ123" s="83" t="s">
        <v>128</v>
      </c>
      <c r="BR123" s="28"/>
      <c r="BS123" s="28"/>
      <c r="BT123" s="83"/>
      <c r="BU123" s="83"/>
      <c r="BV123" s="83"/>
      <c r="BW123" s="83"/>
      <c r="BX123" s="83"/>
      <c r="BY123" s="83"/>
      <c r="BZ123" s="83"/>
      <c r="CA123" s="83">
        <v>120</v>
      </c>
      <c r="CB123" s="83">
        <v>2</v>
      </c>
      <c r="CC123" s="83" t="s">
        <v>150</v>
      </c>
      <c r="CD123" s="83"/>
      <c r="CE123" s="83">
        <v>0</v>
      </c>
      <c r="CF123" s="83"/>
      <c r="CG123" s="83">
        <v>0</v>
      </c>
      <c r="CH123" s="83"/>
      <c r="CI123" s="83"/>
      <c r="CJ123" s="161"/>
      <c r="CK123" s="83"/>
      <c r="CL123" s="83" t="s">
        <v>1186</v>
      </c>
      <c r="CM123" s="28" t="s">
        <v>1187</v>
      </c>
      <c r="CN123" s="83" t="s">
        <v>1188</v>
      </c>
      <c r="CO123" s="83"/>
      <c r="CP123" s="83"/>
      <c r="CQ123" s="83" t="s">
        <v>1189</v>
      </c>
      <c r="CR123" s="27" t="s">
        <v>171</v>
      </c>
      <c r="CS123" s="28" t="s">
        <v>172</v>
      </c>
      <c r="CT123" s="83"/>
      <c r="CU123" s="27"/>
      <c r="CV123" s="27"/>
      <c r="CW123" s="27"/>
      <c r="CX123" s="144"/>
      <c r="CY123" s="144"/>
      <c r="CZ123" s="144"/>
      <c r="DA123" s="83"/>
      <c r="DB123" s="83"/>
      <c r="DC123" s="83"/>
      <c r="DD123" s="83"/>
      <c r="DE123" s="83"/>
      <c r="DF123" s="83"/>
    </row>
    <row r="124" spans="1:110" ht="15.75" hidden="1" customHeight="1">
      <c r="A124" s="159" t="s">
        <v>1190</v>
      </c>
      <c r="B124" s="159"/>
      <c r="C124" s="28" t="s">
        <v>142</v>
      </c>
      <c r="D124" s="28" t="s">
        <v>142</v>
      </c>
      <c r="E124" s="27" t="s">
        <v>110</v>
      </c>
      <c r="F124" s="27" t="s">
        <v>525</v>
      </c>
      <c r="G124" s="27" t="s">
        <v>1191</v>
      </c>
      <c r="H124" s="160" t="s">
        <v>1192</v>
      </c>
      <c r="I124" s="83"/>
      <c r="J124" s="90">
        <v>0</v>
      </c>
      <c r="K124" s="28">
        <v>0</v>
      </c>
      <c r="L124" s="144"/>
      <c r="M124" s="83"/>
      <c r="N124" s="28"/>
      <c r="O124" s="28"/>
      <c r="P124" s="28"/>
      <c r="Q124" s="28"/>
      <c r="R124" s="28"/>
      <c r="S124" s="28"/>
      <c r="T124" s="87"/>
      <c r="U124" s="87"/>
      <c r="V124" s="87"/>
      <c r="W124" s="136"/>
      <c r="X124" s="139" t="str">
        <f t="shared" si="1"/>
        <v>Send</v>
      </c>
      <c r="Y124" s="145"/>
      <c r="Z124" s="83"/>
      <c r="AA124" s="27"/>
      <c r="AB124" s="27"/>
      <c r="AC124" s="27"/>
      <c r="AD124" s="27"/>
      <c r="AE124" s="27"/>
      <c r="AF124" s="141">
        <v>0</v>
      </c>
      <c r="AG124" s="141"/>
      <c r="AH124" s="141"/>
      <c r="AI124" s="28"/>
      <c r="AJ124" s="28"/>
      <c r="AK124" s="28"/>
      <c r="AL124" s="28"/>
      <c r="AM124" s="28">
        <v>0</v>
      </c>
      <c r="AN124" s="83"/>
      <c r="AO124" s="83"/>
      <c r="AP124" s="83"/>
      <c r="AQ124" s="83"/>
      <c r="AR124" s="83"/>
      <c r="AS124" s="83"/>
      <c r="AT124" s="27"/>
      <c r="AU124" s="27">
        <v>0</v>
      </c>
      <c r="AV124" s="83">
        <v>0</v>
      </c>
      <c r="AW124" s="83">
        <v>0</v>
      </c>
      <c r="AX124" s="27">
        <v>0</v>
      </c>
      <c r="AY124" s="83">
        <v>0</v>
      </c>
      <c r="AZ124" s="27">
        <v>0</v>
      </c>
      <c r="BA124" s="27">
        <v>0</v>
      </c>
      <c r="BB124" s="27">
        <v>0</v>
      </c>
      <c r="BC124" s="27">
        <v>0</v>
      </c>
      <c r="BD124" s="27">
        <v>0</v>
      </c>
      <c r="BE124" s="27">
        <v>0</v>
      </c>
      <c r="BF124" s="27">
        <v>0</v>
      </c>
      <c r="BG124" s="27">
        <v>0</v>
      </c>
      <c r="BH124" s="83">
        <v>0</v>
      </c>
      <c r="BI124" s="83">
        <v>0</v>
      </c>
      <c r="BJ124" s="83">
        <v>0</v>
      </c>
      <c r="BK124" s="83">
        <v>0</v>
      </c>
      <c r="BL124" s="83">
        <v>0</v>
      </c>
      <c r="BM124" s="83"/>
      <c r="BN124" s="83"/>
      <c r="BO124" s="87"/>
      <c r="BP124" s="83"/>
      <c r="BQ124" s="83" t="s">
        <v>128</v>
      </c>
      <c r="BR124" s="83"/>
      <c r="BS124" s="83"/>
      <c r="BT124" s="83"/>
      <c r="BU124" s="83"/>
      <c r="BV124" s="83"/>
      <c r="BW124" s="83"/>
      <c r="BX124" s="83"/>
      <c r="BY124" s="83"/>
      <c r="BZ124" s="83"/>
      <c r="CA124" s="83"/>
      <c r="CB124" s="83"/>
      <c r="CC124" s="83" t="s">
        <v>150</v>
      </c>
      <c r="CD124" s="83"/>
      <c r="CE124" s="83">
        <v>0</v>
      </c>
      <c r="CF124" s="83"/>
      <c r="CG124" s="83"/>
      <c r="CH124" s="83"/>
      <c r="CI124" s="83"/>
      <c r="CJ124" s="161"/>
      <c r="CK124" s="83"/>
      <c r="CL124" s="83" t="s">
        <v>1193</v>
      </c>
      <c r="CM124" s="28"/>
      <c r="CN124" s="83" t="s">
        <v>1194</v>
      </c>
      <c r="CO124" s="83"/>
      <c r="CP124" s="83"/>
      <c r="CQ124" s="28"/>
      <c r="CR124" s="83"/>
      <c r="CS124" s="83"/>
      <c r="CT124" s="83"/>
      <c r="CU124" s="83"/>
      <c r="CV124" s="83"/>
      <c r="CW124" s="83"/>
      <c r="CX124" s="83"/>
      <c r="CY124" s="83"/>
      <c r="CZ124" s="83"/>
      <c r="DA124" s="83"/>
      <c r="DB124" s="83"/>
      <c r="DC124" s="83"/>
      <c r="DD124" s="83"/>
      <c r="DE124" s="83"/>
      <c r="DF124" s="83"/>
    </row>
    <row r="125" spans="1:110" ht="15.75" hidden="1" customHeight="1">
      <c r="A125" s="159" t="s">
        <v>1195</v>
      </c>
      <c r="B125" s="159"/>
      <c r="C125" s="28" t="s">
        <v>142</v>
      </c>
      <c r="D125" s="28" t="s">
        <v>142</v>
      </c>
      <c r="E125" s="27" t="s">
        <v>110</v>
      </c>
      <c r="F125" s="27" t="s">
        <v>1025</v>
      </c>
      <c r="G125" s="27" t="s">
        <v>1196</v>
      </c>
      <c r="H125" s="160" t="s">
        <v>1197</v>
      </c>
      <c r="I125" s="83"/>
      <c r="J125" s="90">
        <v>0</v>
      </c>
      <c r="K125" s="28">
        <v>0</v>
      </c>
      <c r="L125" s="148"/>
      <c r="M125" s="83"/>
      <c r="N125" s="28"/>
      <c r="O125" s="28"/>
      <c r="P125" s="28"/>
      <c r="Q125" s="28"/>
      <c r="R125" s="28"/>
      <c r="S125" s="28"/>
      <c r="T125" s="87"/>
      <c r="U125" s="87"/>
      <c r="V125" s="87"/>
      <c r="W125" s="136"/>
      <c r="X125" s="139" t="str">
        <f t="shared" si="1"/>
        <v>Send</v>
      </c>
      <c r="Y125" s="145"/>
      <c r="Z125" s="83"/>
      <c r="AA125" s="27"/>
      <c r="AB125" s="27"/>
      <c r="AC125" s="27"/>
      <c r="AD125" s="27"/>
      <c r="AE125" s="27"/>
      <c r="AF125" s="141">
        <v>0</v>
      </c>
      <c r="AG125" s="141"/>
      <c r="AH125" s="141"/>
      <c r="AI125" s="28"/>
      <c r="AJ125" s="28"/>
      <c r="AK125" s="28"/>
      <c r="AL125" s="28"/>
      <c r="AM125" s="28">
        <v>0</v>
      </c>
      <c r="AN125" s="83"/>
      <c r="AO125" s="83"/>
      <c r="AP125" s="83"/>
      <c r="AQ125" s="83"/>
      <c r="AR125" s="83"/>
      <c r="AS125" s="83"/>
      <c r="AT125" s="27"/>
      <c r="AU125" s="27">
        <v>0</v>
      </c>
      <c r="AV125" s="83">
        <v>0</v>
      </c>
      <c r="AW125" s="83">
        <v>0</v>
      </c>
      <c r="AX125" s="27">
        <v>0</v>
      </c>
      <c r="AY125" s="83">
        <v>0</v>
      </c>
      <c r="AZ125" s="27">
        <v>0</v>
      </c>
      <c r="BA125" s="27">
        <v>0</v>
      </c>
      <c r="BB125" s="27">
        <v>0</v>
      </c>
      <c r="BC125" s="27">
        <v>0</v>
      </c>
      <c r="BD125" s="27">
        <v>0</v>
      </c>
      <c r="BE125" s="27">
        <v>0</v>
      </c>
      <c r="BF125" s="27">
        <v>0</v>
      </c>
      <c r="BG125" s="27">
        <v>0</v>
      </c>
      <c r="BH125" s="83">
        <v>0</v>
      </c>
      <c r="BI125" s="83">
        <v>0</v>
      </c>
      <c r="BJ125" s="83">
        <v>0</v>
      </c>
      <c r="BK125" s="83">
        <v>0</v>
      </c>
      <c r="BL125" s="83">
        <v>0</v>
      </c>
      <c r="BM125" s="83"/>
      <c r="BN125" s="83"/>
      <c r="BO125" s="87"/>
      <c r="BP125" s="83"/>
      <c r="BQ125" s="83" t="s">
        <v>128</v>
      </c>
      <c r="BR125" s="83"/>
      <c r="BS125" s="83"/>
      <c r="BT125" s="83"/>
      <c r="BU125" s="83"/>
      <c r="BV125" s="83"/>
      <c r="BW125" s="83"/>
      <c r="BX125" s="83"/>
      <c r="BY125" s="83"/>
      <c r="BZ125" s="83"/>
      <c r="CA125" s="83"/>
      <c r="CB125" s="83"/>
      <c r="CC125" s="83" t="s">
        <v>150</v>
      </c>
      <c r="CD125" s="83"/>
      <c r="CE125" s="83">
        <v>0</v>
      </c>
      <c r="CF125" s="83"/>
      <c r="CG125" s="83"/>
      <c r="CH125" s="83"/>
      <c r="CI125" s="83"/>
      <c r="CJ125" s="161"/>
      <c r="CK125" s="83"/>
      <c r="CL125" s="83" t="s">
        <v>1198</v>
      </c>
      <c r="CM125" s="28"/>
      <c r="CN125" s="28" t="s">
        <v>1199</v>
      </c>
      <c r="CO125" s="27"/>
      <c r="CP125" s="83"/>
      <c r="CQ125" s="28"/>
      <c r="CR125" s="83"/>
      <c r="CS125" s="83"/>
      <c r="CT125" s="83"/>
      <c r="CU125" s="83"/>
      <c r="CV125" s="83"/>
      <c r="CW125" s="83"/>
      <c r="CX125" s="83"/>
      <c r="CY125" s="83"/>
      <c r="CZ125" s="83"/>
      <c r="DA125" s="83"/>
      <c r="DB125" s="83"/>
      <c r="DC125" s="83"/>
      <c r="DD125" s="83"/>
      <c r="DE125" s="83"/>
      <c r="DF125" s="83"/>
    </row>
    <row r="126" spans="1:110" ht="15.75" hidden="1" customHeight="1">
      <c r="A126" s="159" t="s">
        <v>1200</v>
      </c>
      <c r="B126" s="159"/>
      <c r="C126" s="28" t="s">
        <v>142</v>
      </c>
      <c r="D126" s="28" t="s">
        <v>142</v>
      </c>
      <c r="E126" s="27" t="s">
        <v>110</v>
      </c>
      <c r="F126" s="27" t="s">
        <v>1201</v>
      </c>
      <c r="G126" s="27" t="s">
        <v>1202</v>
      </c>
      <c r="H126" s="160" t="s">
        <v>1203</v>
      </c>
      <c r="I126" s="27" t="s">
        <v>121</v>
      </c>
      <c r="J126" s="66">
        <v>0</v>
      </c>
      <c r="K126" s="83">
        <v>0</v>
      </c>
      <c r="L126" s="94" t="s">
        <v>159</v>
      </c>
      <c r="M126" s="28" t="s">
        <v>160</v>
      </c>
      <c r="N126" s="83"/>
      <c r="O126" s="83"/>
      <c r="P126" s="83"/>
      <c r="Q126" s="83"/>
      <c r="R126" s="83"/>
      <c r="S126" s="83"/>
      <c r="T126" s="137"/>
      <c r="U126" s="137"/>
      <c r="V126" s="137"/>
      <c r="W126" s="140"/>
      <c r="X126" s="139" t="str">
        <f t="shared" si="1"/>
        <v>Send</v>
      </c>
      <c r="Y126" s="137">
        <v>45782</v>
      </c>
      <c r="Z126" s="27">
        <v>0</v>
      </c>
      <c r="AA126" s="27"/>
      <c r="AB126" s="27"/>
      <c r="AC126" s="27"/>
      <c r="AD126" s="27"/>
      <c r="AE126" s="27"/>
      <c r="AF126" s="141">
        <v>3.0303030303030304E-2</v>
      </c>
      <c r="AG126" s="141"/>
      <c r="AH126" s="141"/>
      <c r="AI126" s="27"/>
      <c r="AJ126" s="89">
        <v>45517</v>
      </c>
      <c r="AK126" s="87">
        <v>45588</v>
      </c>
      <c r="AL126" s="87"/>
      <c r="AM126" s="83">
        <v>0</v>
      </c>
      <c r="AN126" s="27"/>
      <c r="AO126" s="27"/>
      <c r="AP126" s="83" t="s">
        <v>211</v>
      </c>
      <c r="AQ126" s="83"/>
      <c r="AR126" s="83"/>
      <c r="AS126" s="83"/>
      <c r="AT126" s="83" t="s">
        <v>162</v>
      </c>
      <c r="AU126" s="27">
        <v>0</v>
      </c>
      <c r="AV126" s="27">
        <v>0</v>
      </c>
      <c r="AW126" s="27">
        <v>0</v>
      </c>
      <c r="AX126" s="27">
        <v>0</v>
      </c>
      <c r="AY126" s="27">
        <v>0</v>
      </c>
      <c r="AZ126" s="27">
        <v>0</v>
      </c>
      <c r="BA126" s="27">
        <v>0</v>
      </c>
      <c r="BB126" s="27">
        <v>0</v>
      </c>
      <c r="BC126" s="27">
        <v>0</v>
      </c>
      <c r="BD126" s="27">
        <v>0</v>
      </c>
      <c r="BE126" s="27">
        <v>0</v>
      </c>
      <c r="BF126" s="27">
        <v>0</v>
      </c>
      <c r="BG126" s="27">
        <v>0</v>
      </c>
      <c r="BH126" s="27">
        <v>1</v>
      </c>
      <c r="BI126" s="83">
        <v>0</v>
      </c>
      <c r="BJ126" s="28">
        <v>0</v>
      </c>
      <c r="BK126" s="28">
        <v>0</v>
      </c>
      <c r="BL126" s="28">
        <v>0</v>
      </c>
      <c r="BM126" s="28" t="s">
        <v>1204</v>
      </c>
      <c r="BN126" s="165" t="s">
        <v>194</v>
      </c>
      <c r="BO126" s="27"/>
      <c r="BP126" s="27"/>
      <c r="BQ126" s="83" t="s">
        <v>128</v>
      </c>
      <c r="BR126" s="89"/>
      <c r="BS126" s="28"/>
      <c r="BT126" s="83"/>
      <c r="BU126" s="83"/>
      <c r="BV126" s="83"/>
      <c r="BW126" s="83"/>
      <c r="BX126" s="83"/>
      <c r="BY126" s="83"/>
      <c r="BZ126" s="83"/>
      <c r="CA126" s="83">
        <v>231</v>
      </c>
      <c r="CB126" s="83">
        <v>4</v>
      </c>
      <c r="CC126" s="83" t="s">
        <v>150</v>
      </c>
      <c r="CD126" s="83"/>
      <c r="CE126" s="83">
        <v>0</v>
      </c>
      <c r="CF126" s="83"/>
      <c r="CG126" s="83">
        <v>0</v>
      </c>
      <c r="CH126" s="83"/>
      <c r="CI126" s="83"/>
      <c r="CJ126" s="161"/>
      <c r="CK126" s="83"/>
      <c r="CL126" s="83" t="s">
        <v>1205</v>
      </c>
      <c r="CM126" s="28" t="s">
        <v>1206</v>
      </c>
      <c r="CN126" s="28" t="s">
        <v>1207</v>
      </c>
      <c r="CO126" s="28"/>
      <c r="CP126" s="27"/>
      <c r="CQ126" s="28" t="s">
        <v>1207</v>
      </c>
      <c r="CR126" s="137"/>
      <c r="CS126" s="27"/>
      <c r="CT126" s="83"/>
      <c r="CU126" s="27"/>
      <c r="CV126" s="27"/>
      <c r="CW126" s="27"/>
      <c r="CX126" s="144"/>
      <c r="CY126" s="144">
        <v>250</v>
      </c>
      <c r="CZ126" s="144"/>
      <c r="DA126" s="83"/>
      <c r="DB126" s="83"/>
      <c r="DC126" s="83"/>
      <c r="DD126" s="83"/>
      <c r="DE126" s="83"/>
      <c r="DF126" s="83"/>
    </row>
    <row r="127" spans="1:110" ht="15.75" customHeight="1">
      <c r="A127" s="159" t="s">
        <v>1046</v>
      </c>
      <c r="B127" s="159">
        <v>1</v>
      </c>
      <c r="C127" s="28" t="s">
        <v>155</v>
      </c>
      <c r="D127" s="28" t="s">
        <v>155</v>
      </c>
      <c r="E127" s="83" t="s">
        <v>110</v>
      </c>
      <c r="F127" s="83" t="s">
        <v>1047</v>
      </c>
      <c r="G127" s="83" t="s">
        <v>1042</v>
      </c>
      <c r="H127" s="162" t="s">
        <v>1048</v>
      </c>
      <c r="I127" s="83" t="s">
        <v>121</v>
      </c>
      <c r="J127" s="66">
        <v>1</v>
      </c>
      <c r="K127" s="83">
        <v>1</v>
      </c>
      <c r="L127" s="28" t="s">
        <v>321</v>
      </c>
      <c r="M127" s="83" t="s">
        <v>136</v>
      </c>
      <c r="N127" s="86">
        <v>0</v>
      </c>
      <c r="O127" s="86">
        <v>0</v>
      </c>
      <c r="P127" s="86"/>
      <c r="Q127" s="86">
        <v>0</v>
      </c>
      <c r="R127" s="86"/>
      <c r="S127" s="86"/>
      <c r="T127" s="87">
        <v>45820</v>
      </c>
      <c r="U127" s="87"/>
      <c r="V127" s="87"/>
      <c r="W127" s="136" t="s">
        <v>115</v>
      </c>
      <c r="X127" s="139" t="str">
        <f t="shared" si="1"/>
        <v>Send</v>
      </c>
      <c r="Y127" s="87">
        <v>46000</v>
      </c>
      <c r="Z127" s="27">
        <v>1</v>
      </c>
      <c r="AA127" s="27">
        <v>1</v>
      </c>
      <c r="AB127" s="27"/>
      <c r="AC127" s="27">
        <v>0</v>
      </c>
      <c r="AD127" s="27"/>
      <c r="AE127" s="27"/>
      <c r="AF127" s="141">
        <v>0</v>
      </c>
      <c r="AG127" s="141"/>
      <c r="AH127" s="137">
        <v>45807</v>
      </c>
      <c r="AI127" s="28"/>
      <c r="AJ127" s="89">
        <v>45755</v>
      </c>
      <c r="AK127" s="89">
        <v>45800</v>
      </c>
      <c r="AL127" s="28">
        <v>0</v>
      </c>
      <c r="AM127" s="28">
        <v>0</v>
      </c>
      <c r="AN127" s="83"/>
      <c r="AO127" s="83"/>
      <c r="AP127" s="83" t="s">
        <v>161</v>
      </c>
      <c r="AQ127" s="83">
        <v>2024</v>
      </c>
      <c r="AR127" s="83">
        <v>4</v>
      </c>
      <c r="AS127" s="83">
        <v>12</v>
      </c>
      <c r="AT127" s="27" t="s">
        <v>162</v>
      </c>
      <c r="AU127" s="27">
        <v>0</v>
      </c>
      <c r="AV127" s="83">
        <v>0</v>
      </c>
      <c r="AW127" s="83">
        <v>0</v>
      </c>
      <c r="AX127" s="27">
        <v>0</v>
      </c>
      <c r="AY127" s="83">
        <v>0</v>
      </c>
      <c r="AZ127" s="27">
        <v>0</v>
      </c>
      <c r="BA127" s="27">
        <v>0</v>
      </c>
      <c r="BB127" s="27">
        <v>0</v>
      </c>
      <c r="BC127" s="27">
        <v>0</v>
      </c>
      <c r="BD127" s="27">
        <v>0</v>
      </c>
      <c r="BE127" s="27">
        <v>0</v>
      </c>
      <c r="BF127" s="27">
        <v>0</v>
      </c>
      <c r="BG127" s="27">
        <v>0</v>
      </c>
      <c r="BH127" s="83">
        <v>1</v>
      </c>
      <c r="BI127" s="83">
        <v>1</v>
      </c>
      <c r="BJ127" s="83">
        <v>0</v>
      </c>
      <c r="BK127" s="83">
        <v>0</v>
      </c>
      <c r="BL127" s="83">
        <v>0</v>
      </c>
      <c r="BM127" s="83" t="s">
        <v>1049</v>
      </c>
      <c r="BN127" s="83" t="s">
        <v>147</v>
      </c>
      <c r="BO127" s="83" t="s">
        <v>1050</v>
      </c>
      <c r="BP127" s="27" t="s">
        <v>1051</v>
      </c>
      <c r="BQ127" s="83" t="s">
        <v>128</v>
      </c>
      <c r="BR127" s="83"/>
      <c r="BS127" s="83">
        <v>0</v>
      </c>
      <c r="BT127" s="87"/>
      <c r="BU127" s="83"/>
      <c r="BV127" s="83"/>
      <c r="BW127" s="83"/>
      <c r="BX127" s="83"/>
      <c r="BY127" s="83"/>
      <c r="BZ127" s="83"/>
      <c r="CA127" s="83"/>
      <c r="CB127" s="83"/>
      <c r="CC127" s="83" t="s">
        <v>150</v>
      </c>
      <c r="CD127" s="83"/>
      <c r="CE127" s="83">
        <v>0</v>
      </c>
      <c r="CF127" s="83"/>
      <c r="CG127" s="83">
        <v>0</v>
      </c>
      <c r="CH127" s="83"/>
      <c r="CI127" s="83"/>
      <c r="CJ127" s="161"/>
      <c r="CK127" s="83"/>
      <c r="CL127" s="83" t="s">
        <v>1052</v>
      </c>
      <c r="CM127" s="28" t="s">
        <v>1053</v>
      </c>
      <c r="CN127" s="28" t="s">
        <v>1054</v>
      </c>
      <c r="CO127" s="28"/>
      <c r="CP127" s="83"/>
      <c r="CQ127" s="28" t="s">
        <v>1054</v>
      </c>
      <c r="CR127" s="83"/>
      <c r="CS127" s="83"/>
      <c r="CT127" s="87">
        <v>45657</v>
      </c>
      <c r="CU127" s="83">
        <v>64</v>
      </c>
      <c r="CV127" s="83">
        <v>73</v>
      </c>
      <c r="CW127" s="83">
        <v>-9</v>
      </c>
      <c r="CX127" s="83"/>
      <c r="CY127" s="83"/>
      <c r="CZ127" s="83"/>
      <c r="DA127" s="83"/>
      <c r="DB127" s="83"/>
      <c r="DC127" s="83"/>
      <c r="DD127" s="83"/>
      <c r="DE127" s="83"/>
      <c r="DF127" s="83"/>
    </row>
    <row r="128" spans="1:110" ht="15.75" customHeight="1">
      <c r="A128" s="159" t="s">
        <v>1073</v>
      </c>
      <c r="B128" s="159"/>
      <c r="C128" s="28" t="s">
        <v>117</v>
      </c>
      <c r="D128" s="28" t="s">
        <v>117</v>
      </c>
      <c r="E128" s="27" t="s">
        <v>110</v>
      </c>
      <c r="F128" s="27" t="s">
        <v>695</v>
      </c>
      <c r="G128" s="27" t="s">
        <v>1074</v>
      </c>
      <c r="H128" s="160" t="s">
        <v>1075</v>
      </c>
      <c r="I128" s="27" t="s">
        <v>121</v>
      </c>
      <c r="J128" s="83">
        <v>1</v>
      </c>
      <c r="K128" s="83">
        <v>1</v>
      </c>
      <c r="L128" s="94" t="s">
        <v>159</v>
      </c>
      <c r="M128" s="83" t="s">
        <v>160</v>
      </c>
      <c r="N128" s="86">
        <v>0</v>
      </c>
      <c r="O128" s="86">
        <v>0</v>
      </c>
      <c r="P128" s="86"/>
      <c r="Q128" s="86">
        <v>0</v>
      </c>
      <c r="R128" s="86"/>
      <c r="S128" s="86"/>
      <c r="T128" s="137">
        <v>45799</v>
      </c>
      <c r="U128" s="137">
        <v>45809</v>
      </c>
      <c r="V128" s="137">
        <v>45827</v>
      </c>
      <c r="W128" s="136" t="s">
        <v>115</v>
      </c>
      <c r="X128" s="139" t="str">
        <f t="shared" si="1"/>
        <v>Send</v>
      </c>
      <c r="Y128" s="137">
        <v>45916</v>
      </c>
      <c r="Z128" s="27">
        <v>1</v>
      </c>
      <c r="AA128" s="27">
        <v>1</v>
      </c>
      <c r="AB128" s="27">
        <v>0</v>
      </c>
      <c r="AC128" s="27">
        <v>0</v>
      </c>
      <c r="AD128" s="27"/>
      <c r="AE128" s="27"/>
      <c r="AF128" s="141">
        <v>0.08</v>
      </c>
      <c r="AG128" s="141"/>
      <c r="AH128" s="137">
        <v>45670</v>
      </c>
      <c r="AI128" s="89">
        <v>45659</v>
      </c>
      <c r="AJ128" s="28"/>
      <c r="AK128" s="28"/>
      <c r="AL128" s="28">
        <v>0</v>
      </c>
      <c r="AM128" s="28">
        <v>0</v>
      </c>
      <c r="AN128" s="27"/>
      <c r="AO128" s="27"/>
      <c r="AP128" s="83" t="s">
        <v>211</v>
      </c>
      <c r="AQ128" s="27">
        <v>2021</v>
      </c>
      <c r="AR128" s="27">
        <v>3</v>
      </c>
      <c r="AS128" s="27">
        <v>9</v>
      </c>
      <c r="AT128" s="83" t="s">
        <v>192</v>
      </c>
      <c r="AU128" s="27">
        <v>0</v>
      </c>
      <c r="AV128" s="27">
        <v>0</v>
      </c>
      <c r="AW128" s="27">
        <v>0</v>
      </c>
      <c r="AX128" s="27">
        <v>0</v>
      </c>
      <c r="AY128" s="27">
        <v>0</v>
      </c>
      <c r="AZ128" s="27">
        <v>0</v>
      </c>
      <c r="BA128" s="27">
        <v>0</v>
      </c>
      <c r="BB128" s="27">
        <v>0</v>
      </c>
      <c r="BC128" s="27">
        <v>0</v>
      </c>
      <c r="BD128" s="27">
        <v>0</v>
      </c>
      <c r="BE128" s="27">
        <v>0</v>
      </c>
      <c r="BF128" s="27">
        <v>0</v>
      </c>
      <c r="BG128" s="27">
        <v>0</v>
      </c>
      <c r="BH128" s="27">
        <v>0</v>
      </c>
      <c r="BI128" s="27">
        <v>0</v>
      </c>
      <c r="BJ128" s="28">
        <v>0</v>
      </c>
      <c r="BK128" s="28">
        <v>0</v>
      </c>
      <c r="BL128" s="28">
        <v>0</v>
      </c>
      <c r="BM128" s="27" t="s">
        <v>1076</v>
      </c>
      <c r="BN128" s="27" t="s">
        <v>147</v>
      </c>
      <c r="BO128" s="83" t="s">
        <v>1077</v>
      </c>
      <c r="BP128" s="27" t="s">
        <v>1078</v>
      </c>
      <c r="BQ128" s="83" t="s">
        <v>128</v>
      </c>
      <c r="BR128" s="28"/>
      <c r="BS128" s="28">
        <v>0</v>
      </c>
      <c r="BT128" s="137"/>
      <c r="BU128" s="27"/>
      <c r="BV128" s="27"/>
      <c r="BW128" s="27"/>
      <c r="BX128" s="27"/>
      <c r="BY128" s="27"/>
      <c r="BZ128" s="27"/>
      <c r="CA128" s="27">
        <v>66</v>
      </c>
      <c r="CB128" s="27">
        <v>1</v>
      </c>
      <c r="CC128" s="27" t="s">
        <v>150</v>
      </c>
      <c r="CD128" s="27"/>
      <c r="CE128" s="27">
        <v>0</v>
      </c>
      <c r="CF128" s="27"/>
      <c r="CG128" s="27">
        <v>0</v>
      </c>
      <c r="CH128" s="27"/>
      <c r="CI128" s="27"/>
      <c r="CJ128" s="163" t="s">
        <v>1079</v>
      </c>
      <c r="CK128" s="27"/>
      <c r="CL128" s="27" t="s">
        <v>1080</v>
      </c>
      <c r="CM128" s="28" t="s">
        <v>1081</v>
      </c>
      <c r="CN128" s="28" t="s">
        <v>1082</v>
      </c>
      <c r="CO128" s="28"/>
      <c r="CP128" s="27"/>
      <c r="CQ128" s="28" t="s">
        <v>1082</v>
      </c>
      <c r="CR128" s="27"/>
      <c r="CS128" s="28"/>
      <c r="CT128" s="87">
        <v>45688</v>
      </c>
      <c r="CU128" s="27">
        <v>34</v>
      </c>
      <c r="CV128" s="27">
        <v>30</v>
      </c>
      <c r="CW128" s="27">
        <v>4</v>
      </c>
      <c r="CX128" s="144">
        <v>108</v>
      </c>
      <c r="CY128" s="144"/>
      <c r="CZ128" s="144"/>
      <c r="DA128" s="83"/>
      <c r="DB128" s="83"/>
      <c r="DC128" s="83"/>
      <c r="DD128" s="83"/>
      <c r="DE128" s="83"/>
      <c r="DF128" s="83"/>
    </row>
    <row r="129" spans="1:110" ht="15.75" customHeight="1">
      <c r="A129" s="159" t="s">
        <v>1102</v>
      </c>
      <c r="B129" s="159">
        <v>1</v>
      </c>
      <c r="C129" s="28" t="s">
        <v>117</v>
      </c>
      <c r="D129" s="28" t="s">
        <v>117</v>
      </c>
      <c r="E129" s="27" t="s">
        <v>110</v>
      </c>
      <c r="F129" s="27" t="s">
        <v>335</v>
      </c>
      <c r="G129" s="27" t="s">
        <v>1113</v>
      </c>
      <c r="H129" s="162" t="s">
        <v>1104</v>
      </c>
      <c r="I129" s="27" t="s">
        <v>121</v>
      </c>
      <c r="J129" s="83">
        <v>1</v>
      </c>
      <c r="K129" s="83">
        <v>1</v>
      </c>
      <c r="L129" s="94" t="s">
        <v>159</v>
      </c>
      <c r="M129" s="28" t="s">
        <v>160</v>
      </c>
      <c r="N129" s="86">
        <v>0</v>
      </c>
      <c r="O129" s="86">
        <v>0</v>
      </c>
      <c r="P129" s="86"/>
      <c r="Q129" s="86">
        <v>0</v>
      </c>
      <c r="R129" s="86"/>
      <c r="S129" s="86"/>
      <c r="T129" s="137">
        <v>45821</v>
      </c>
      <c r="U129" s="137"/>
      <c r="V129" s="137"/>
      <c r="W129" s="136" t="s">
        <v>115</v>
      </c>
      <c r="X129" s="139" t="str">
        <f t="shared" si="1"/>
        <v>Send</v>
      </c>
      <c r="Y129" s="137">
        <v>45839</v>
      </c>
      <c r="Z129" s="27">
        <v>1</v>
      </c>
      <c r="AA129" s="27">
        <v>1</v>
      </c>
      <c r="AB129" s="27">
        <v>1</v>
      </c>
      <c r="AC129" s="27">
        <v>0</v>
      </c>
      <c r="AD129" s="27"/>
      <c r="AE129" s="27"/>
      <c r="AF129" s="141">
        <v>0</v>
      </c>
      <c r="AG129" s="141"/>
      <c r="AH129" s="141"/>
      <c r="AI129" s="28"/>
      <c r="AJ129" s="89"/>
      <c r="AK129" s="28"/>
      <c r="AL129" s="28">
        <v>0</v>
      </c>
      <c r="AM129" s="28">
        <v>0</v>
      </c>
      <c r="AN129" s="27"/>
      <c r="AO129" s="27"/>
      <c r="AP129" s="27"/>
      <c r="AQ129" s="27">
        <v>2018</v>
      </c>
      <c r="AR129" s="27">
        <v>3</v>
      </c>
      <c r="AS129" s="27">
        <v>7</v>
      </c>
      <c r="AT129" s="27"/>
      <c r="AU129" s="27">
        <v>0</v>
      </c>
      <c r="AV129" s="27">
        <v>1</v>
      </c>
      <c r="AW129" s="27">
        <v>0</v>
      </c>
      <c r="AX129" s="27">
        <v>0</v>
      </c>
      <c r="AY129" s="27">
        <v>0</v>
      </c>
      <c r="AZ129" s="27">
        <v>0</v>
      </c>
      <c r="BA129" s="27">
        <v>0</v>
      </c>
      <c r="BB129" s="27">
        <v>0</v>
      </c>
      <c r="BC129" s="27">
        <v>0</v>
      </c>
      <c r="BD129" s="27">
        <v>0</v>
      </c>
      <c r="BE129" s="27">
        <v>0</v>
      </c>
      <c r="BF129" s="27">
        <v>0</v>
      </c>
      <c r="BG129" s="27">
        <v>0</v>
      </c>
      <c r="BH129" s="27">
        <v>1</v>
      </c>
      <c r="BI129" s="27">
        <v>0</v>
      </c>
      <c r="BJ129" s="28">
        <v>0</v>
      </c>
      <c r="BK129" s="28">
        <v>0</v>
      </c>
      <c r="BL129" s="28">
        <v>0</v>
      </c>
      <c r="BM129" s="141" t="s">
        <v>163</v>
      </c>
      <c r="BN129" s="141" t="s">
        <v>147</v>
      </c>
      <c r="BO129" s="83" t="s">
        <v>164</v>
      </c>
      <c r="BP129" s="27" t="s">
        <v>165</v>
      </c>
      <c r="BQ129" s="83" t="s">
        <v>128</v>
      </c>
      <c r="BR129" s="28"/>
      <c r="BS129" s="28">
        <v>0</v>
      </c>
      <c r="BT129" s="83"/>
      <c r="BU129" s="83"/>
      <c r="BV129" s="83"/>
      <c r="BW129" s="83"/>
      <c r="BX129" s="83"/>
      <c r="BY129" s="83"/>
      <c r="BZ129" s="83"/>
      <c r="CA129" s="83">
        <v>241</v>
      </c>
      <c r="CB129" s="83">
        <v>4</v>
      </c>
      <c r="CC129" s="83" t="s">
        <v>150</v>
      </c>
      <c r="CD129" s="83"/>
      <c r="CE129" s="83">
        <v>0</v>
      </c>
      <c r="CF129" s="83"/>
      <c r="CG129" s="83">
        <v>0</v>
      </c>
      <c r="CH129" s="83"/>
      <c r="CI129" s="83"/>
      <c r="CJ129" s="161"/>
      <c r="CK129" s="83"/>
      <c r="CL129" s="83" t="s">
        <v>1114</v>
      </c>
      <c r="CM129" s="28" t="s">
        <v>1109</v>
      </c>
      <c r="CN129" s="28" t="s">
        <v>1111</v>
      </c>
      <c r="CO129" s="28" t="s">
        <v>1110</v>
      </c>
      <c r="CP129" s="28"/>
      <c r="CQ129" s="28" t="s">
        <v>1112</v>
      </c>
      <c r="CR129" s="27" t="s">
        <v>171</v>
      </c>
      <c r="CS129" s="28" t="s">
        <v>172</v>
      </c>
      <c r="CT129" s="87">
        <v>45747</v>
      </c>
      <c r="CU129" s="27">
        <v>42</v>
      </c>
      <c r="CV129" s="27">
        <v>44</v>
      </c>
      <c r="CW129" s="27">
        <v>-2</v>
      </c>
      <c r="CX129" s="144"/>
      <c r="CY129" s="144"/>
      <c r="CZ129" s="144"/>
      <c r="DA129" s="83"/>
      <c r="DB129" s="83"/>
      <c r="DC129" s="83"/>
      <c r="DD129" s="83"/>
      <c r="DE129" s="83"/>
      <c r="DF129" s="83"/>
    </row>
    <row r="130" spans="1:110" ht="15.75" customHeight="1">
      <c r="A130" s="159" t="s">
        <v>1139</v>
      </c>
      <c r="B130" s="159">
        <v>1</v>
      </c>
      <c r="C130" s="28" t="s">
        <v>117</v>
      </c>
      <c r="D130" s="28" t="s">
        <v>117</v>
      </c>
      <c r="E130" s="27" t="s">
        <v>110</v>
      </c>
      <c r="F130" s="27" t="s">
        <v>1140</v>
      </c>
      <c r="G130" s="27" t="s">
        <v>1141</v>
      </c>
      <c r="H130" s="162" t="s">
        <v>1142</v>
      </c>
      <c r="I130" s="27" t="s">
        <v>121</v>
      </c>
      <c r="J130" s="83">
        <v>1</v>
      </c>
      <c r="K130" s="83">
        <v>1</v>
      </c>
      <c r="L130" s="28" t="s">
        <v>159</v>
      </c>
      <c r="M130" s="28" t="s">
        <v>123</v>
      </c>
      <c r="N130" s="86">
        <v>0</v>
      </c>
      <c r="O130" s="86">
        <v>0</v>
      </c>
      <c r="P130" s="86"/>
      <c r="Q130" s="86">
        <v>0</v>
      </c>
      <c r="R130" s="86"/>
      <c r="S130" s="86"/>
      <c r="T130" s="137">
        <v>45775</v>
      </c>
      <c r="U130" s="137"/>
      <c r="V130" s="137"/>
      <c r="W130" s="136" t="s">
        <v>115</v>
      </c>
      <c r="X130" s="139" t="str">
        <f t="shared" ref="X130:X193" si="2">HYPERLINK( "mailto:" &amp; CN130 &amp; "," &amp; CO130 &amp; "?cc=" &amp; CP130 &amp; "&amp;subject=" &amp; SUBSTITUTE(CM130 &amp; ", " &amp; W130, " ", "%20") &amp; "&amp;body=" &amp; SUBSTITUTE(CM130 &amp; ",", " ", "%20"),
  "Send"
)</f>
        <v>Send</v>
      </c>
      <c r="Y130" s="137">
        <v>45658</v>
      </c>
      <c r="Z130" s="27">
        <v>0</v>
      </c>
      <c r="AA130" s="27">
        <v>0</v>
      </c>
      <c r="AB130" s="27">
        <v>0</v>
      </c>
      <c r="AC130" s="27">
        <v>0</v>
      </c>
      <c r="AD130" s="27"/>
      <c r="AE130" s="27"/>
      <c r="AF130" s="141">
        <v>0</v>
      </c>
      <c r="AG130" s="141"/>
      <c r="AH130" s="137">
        <v>45796</v>
      </c>
      <c r="AI130" s="89">
        <v>45796</v>
      </c>
      <c r="AJ130" s="28"/>
      <c r="AK130" s="28"/>
      <c r="AL130" s="28">
        <v>0</v>
      </c>
      <c r="AM130" s="28">
        <v>2</v>
      </c>
      <c r="AN130" s="27"/>
      <c r="AO130" s="27"/>
      <c r="AP130" s="27"/>
      <c r="AQ130" s="27">
        <v>2020</v>
      </c>
      <c r="AR130" s="27">
        <v>1</v>
      </c>
      <c r="AS130" s="27">
        <v>1</v>
      </c>
      <c r="AT130" s="27"/>
      <c r="AU130" s="27">
        <v>0</v>
      </c>
      <c r="AV130" s="27">
        <v>1</v>
      </c>
      <c r="AW130" s="27">
        <v>0</v>
      </c>
      <c r="AX130" s="27">
        <v>0</v>
      </c>
      <c r="AY130" s="27">
        <v>0</v>
      </c>
      <c r="AZ130" s="27">
        <v>0</v>
      </c>
      <c r="BA130" s="27">
        <v>0</v>
      </c>
      <c r="BB130" s="27">
        <v>0</v>
      </c>
      <c r="BC130" s="27">
        <v>0</v>
      </c>
      <c r="BD130" s="27">
        <v>0</v>
      </c>
      <c r="BE130" s="27">
        <v>0</v>
      </c>
      <c r="BF130" s="27">
        <v>0</v>
      </c>
      <c r="BG130" s="27">
        <v>0</v>
      </c>
      <c r="BH130" s="27">
        <v>1</v>
      </c>
      <c r="BI130" s="27">
        <v>0</v>
      </c>
      <c r="BJ130" s="28">
        <v>0</v>
      </c>
      <c r="BK130" s="28">
        <v>0</v>
      </c>
      <c r="BL130" s="28">
        <v>0</v>
      </c>
      <c r="BM130" s="83" t="s">
        <v>1143</v>
      </c>
      <c r="BN130" s="83" t="s">
        <v>147</v>
      </c>
      <c r="BO130" s="89" t="s">
        <v>1144</v>
      </c>
      <c r="BP130" s="28" t="s">
        <v>1145</v>
      </c>
      <c r="BQ130" s="83" t="s">
        <v>128</v>
      </c>
      <c r="BR130" s="28"/>
      <c r="BS130" s="28">
        <v>0</v>
      </c>
      <c r="BT130" s="87"/>
      <c r="BU130" s="83"/>
      <c r="BV130" s="83"/>
      <c r="BW130" s="83"/>
      <c r="BX130" s="83"/>
      <c r="BY130" s="83"/>
      <c r="BZ130" s="83"/>
      <c r="CA130" s="83">
        <v>71</v>
      </c>
      <c r="CB130" s="83">
        <v>2</v>
      </c>
      <c r="CC130" s="83" t="s">
        <v>150</v>
      </c>
      <c r="CD130" s="83"/>
      <c r="CE130" s="83">
        <v>0</v>
      </c>
      <c r="CF130" s="83"/>
      <c r="CG130" s="83">
        <v>0</v>
      </c>
      <c r="CH130" s="83"/>
      <c r="CI130" s="83"/>
      <c r="CJ130" s="161"/>
      <c r="CK130" s="83"/>
      <c r="CL130" s="83" t="s">
        <v>1146</v>
      </c>
      <c r="CM130" s="28" t="s">
        <v>1147</v>
      </c>
      <c r="CN130" s="83" t="s">
        <v>1148</v>
      </c>
      <c r="CO130" s="83"/>
      <c r="CP130" s="83"/>
      <c r="CQ130" s="83" t="s">
        <v>1148</v>
      </c>
      <c r="CR130" s="27" t="s">
        <v>276</v>
      </c>
      <c r="CS130" s="28" t="s">
        <v>277</v>
      </c>
      <c r="CT130" s="87">
        <v>45747</v>
      </c>
      <c r="CU130" s="27">
        <v>35</v>
      </c>
      <c r="CV130" s="27">
        <v>45</v>
      </c>
      <c r="CW130" s="27">
        <v>-10</v>
      </c>
      <c r="CX130" s="144"/>
      <c r="CY130" s="144"/>
      <c r="CZ130" s="144"/>
      <c r="DA130" s="83"/>
      <c r="DB130" s="83"/>
      <c r="DC130" s="83"/>
      <c r="DD130" s="83"/>
      <c r="DE130" s="83"/>
      <c r="DF130" s="83"/>
    </row>
    <row r="131" spans="1:110" ht="15.75" hidden="1" customHeight="1">
      <c r="A131" s="159" t="s">
        <v>1242</v>
      </c>
      <c r="B131" s="159"/>
      <c r="C131" s="28" t="s">
        <v>117</v>
      </c>
      <c r="D131" s="28" t="s">
        <v>117</v>
      </c>
      <c r="E131" s="27" t="s">
        <v>110</v>
      </c>
      <c r="F131" s="27" t="s">
        <v>1243</v>
      </c>
      <c r="G131" s="27" t="s">
        <v>1244</v>
      </c>
      <c r="H131" s="162" t="s">
        <v>1245</v>
      </c>
      <c r="I131" s="27" t="s">
        <v>121</v>
      </c>
      <c r="J131" s="83">
        <v>0</v>
      </c>
      <c r="K131" s="83">
        <v>0</v>
      </c>
      <c r="L131" s="94" t="s">
        <v>159</v>
      </c>
      <c r="M131" s="28" t="s">
        <v>160</v>
      </c>
      <c r="N131" s="83"/>
      <c r="O131" s="83"/>
      <c r="P131" s="83"/>
      <c r="Q131" s="83"/>
      <c r="R131" s="83"/>
      <c r="S131" s="83"/>
      <c r="T131" s="137"/>
      <c r="U131" s="137"/>
      <c r="V131" s="137"/>
      <c r="W131" s="140"/>
      <c r="X131" s="139" t="str">
        <f t="shared" si="2"/>
        <v>Send</v>
      </c>
      <c r="Y131" s="137">
        <v>45553</v>
      </c>
      <c r="Z131" s="27">
        <v>1</v>
      </c>
      <c r="AA131" s="27"/>
      <c r="AB131" s="27">
        <v>0</v>
      </c>
      <c r="AC131" s="27"/>
      <c r="AD131" s="27"/>
      <c r="AE131" s="27"/>
      <c r="AF131" s="141">
        <v>0.1875</v>
      </c>
      <c r="AG131" s="141"/>
      <c r="AH131" s="141"/>
      <c r="AI131" s="27"/>
      <c r="AJ131" s="28"/>
      <c r="AK131" s="87">
        <v>45527</v>
      </c>
      <c r="AL131" s="87"/>
      <c r="AM131" s="83">
        <v>0</v>
      </c>
      <c r="AN131" s="27"/>
      <c r="AO131" s="27"/>
      <c r="AP131" s="27"/>
      <c r="AQ131" s="27"/>
      <c r="AR131" s="27"/>
      <c r="AS131" s="27"/>
      <c r="AT131" s="27"/>
      <c r="AU131" s="27">
        <v>0</v>
      </c>
      <c r="AV131" s="27">
        <v>1</v>
      </c>
      <c r="AW131" s="27">
        <v>1</v>
      </c>
      <c r="AX131" s="27">
        <v>0</v>
      </c>
      <c r="AY131" s="27">
        <v>0</v>
      </c>
      <c r="AZ131" s="27">
        <v>0</v>
      </c>
      <c r="BA131" s="27">
        <v>0</v>
      </c>
      <c r="BB131" s="27">
        <v>0</v>
      </c>
      <c r="BC131" s="27">
        <v>0</v>
      </c>
      <c r="BD131" s="27">
        <v>0</v>
      </c>
      <c r="BE131" s="27">
        <v>0</v>
      </c>
      <c r="BF131" s="27">
        <v>0</v>
      </c>
      <c r="BG131" s="27">
        <v>0</v>
      </c>
      <c r="BH131" s="27">
        <v>1</v>
      </c>
      <c r="BI131" s="28">
        <v>1</v>
      </c>
      <c r="BJ131" s="28">
        <v>0</v>
      </c>
      <c r="BK131" s="28">
        <v>0</v>
      </c>
      <c r="BL131" s="28">
        <v>0</v>
      </c>
      <c r="BM131" s="28" t="s">
        <v>1246</v>
      </c>
      <c r="BN131" s="28" t="s">
        <v>125</v>
      </c>
      <c r="BO131" s="28" t="s">
        <v>1247</v>
      </c>
      <c r="BP131" s="28" t="s">
        <v>1248</v>
      </c>
      <c r="BQ131" s="83" t="s">
        <v>128</v>
      </c>
      <c r="BR131" s="28"/>
      <c r="BS131" s="28"/>
      <c r="BT131" s="83"/>
      <c r="BU131" s="83"/>
      <c r="BV131" s="83"/>
      <c r="BW131" s="83"/>
      <c r="BX131" s="83"/>
      <c r="BY131" s="83"/>
      <c r="BZ131" s="83"/>
      <c r="CA131" s="83">
        <v>282</v>
      </c>
      <c r="CB131" s="83">
        <v>5</v>
      </c>
      <c r="CC131" s="83" t="s">
        <v>150</v>
      </c>
      <c r="CD131" s="83"/>
      <c r="CE131" s="83">
        <v>0</v>
      </c>
      <c r="CF131" s="83"/>
      <c r="CG131" s="83">
        <v>0</v>
      </c>
      <c r="CH131" s="83"/>
      <c r="CI131" s="83"/>
      <c r="CJ131" s="161" t="s">
        <v>1249</v>
      </c>
      <c r="CK131" s="83"/>
      <c r="CL131" s="83" t="s">
        <v>1250</v>
      </c>
      <c r="CM131" s="28" t="s">
        <v>1251</v>
      </c>
      <c r="CN131" s="83" t="s">
        <v>1252</v>
      </c>
      <c r="CO131" s="83"/>
      <c r="CP131" s="83"/>
      <c r="CQ131" s="83" t="s">
        <v>1252</v>
      </c>
      <c r="CR131" s="27" t="s">
        <v>276</v>
      </c>
      <c r="CS131" s="28" t="s">
        <v>277</v>
      </c>
      <c r="CT131" s="83"/>
      <c r="CU131" s="27"/>
      <c r="CV131" s="27"/>
      <c r="CW131" s="27"/>
      <c r="CX131" s="144"/>
      <c r="CY131" s="144"/>
      <c r="CZ131" s="144"/>
      <c r="DA131" s="83"/>
      <c r="DB131" s="83"/>
      <c r="DC131" s="83"/>
      <c r="DD131" s="83"/>
      <c r="DE131" s="83"/>
      <c r="DF131" s="83"/>
    </row>
    <row r="132" spans="1:110" ht="15.75" hidden="1" customHeight="1">
      <c r="A132" s="159" t="s">
        <v>1253</v>
      </c>
      <c r="B132" s="159"/>
      <c r="C132" s="28" t="s">
        <v>142</v>
      </c>
      <c r="D132" s="28" t="s">
        <v>142</v>
      </c>
      <c r="E132" s="27" t="s">
        <v>110</v>
      </c>
      <c r="F132" s="27" t="s">
        <v>1254</v>
      </c>
      <c r="G132" s="27" t="s">
        <v>1255</v>
      </c>
      <c r="H132" s="162" t="s">
        <v>1256</v>
      </c>
      <c r="I132" s="27" t="s">
        <v>121</v>
      </c>
      <c r="J132" s="28">
        <v>0</v>
      </c>
      <c r="K132" s="83">
        <v>0</v>
      </c>
      <c r="L132" s="28" t="s">
        <v>122</v>
      </c>
      <c r="M132" s="28" t="s">
        <v>123</v>
      </c>
      <c r="N132" s="83"/>
      <c r="O132" s="83"/>
      <c r="P132" s="83"/>
      <c r="Q132" s="83"/>
      <c r="R132" s="83"/>
      <c r="S132" s="83"/>
      <c r="T132" s="137"/>
      <c r="U132" s="137"/>
      <c r="V132" s="137"/>
      <c r="W132" s="140"/>
      <c r="X132" s="139" t="str">
        <f t="shared" si="2"/>
        <v>Send</v>
      </c>
      <c r="Y132" s="137">
        <v>45358</v>
      </c>
      <c r="Z132" s="27">
        <v>1</v>
      </c>
      <c r="AA132" s="27"/>
      <c r="AB132" s="27"/>
      <c r="AC132" s="27"/>
      <c r="AD132" s="27"/>
      <c r="AE132" s="27"/>
      <c r="AF132" s="141">
        <v>0</v>
      </c>
      <c r="AG132" s="141"/>
      <c r="AH132" s="141"/>
      <c r="AI132" s="27"/>
      <c r="AJ132" s="28"/>
      <c r="AK132" s="83"/>
      <c r="AL132" s="83"/>
      <c r="AM132" s="83">
        <v>0</v>
      </c>
      <c r="AN132" s="27"/>
      <c r="AO132" s="27"/>
      <c r="AP132" s="27"/>
      <c r="AQ132" s="27"/>
      <c r="AR132" s="27"/>
      <c r="AS132" s="27"/>
      <c r="AT132" s="27"/>
      <c r="AU132" s="27">
        <v>0</v>
      </c>
      <c r="AV132" s="27">
        <v>0</v>
      </c>
      <c r="AW132" s="27">
        <v>0</v>
      </c>
      <c r="AX132" s="27">
        <v>0</v>
      </c>
      <c r="AY132" s="27">
        <v>0</v>
      </c>
      <c r="AZ132" s="27">
        <v>0</v>
      </c>
      <c r="BA132" s="27">
        <v>0</v>
      </c>
      <c r="BB132" s="27">
        <v>0</v>
      </c>
      <c r="BC132" s="27">
        <v>0</v>
      </c>
      <c r="BD132" s="27">
        <v>0</v>
      </c>
      <c r="BE132" s="27">
        <v>0</v>
      </c>
      <c r="BF132" s="27">
        <v>0</v>
      </c>
      <c r="BG132" s="27">
        <v>0</v>
      </c>
      <c r="BH132" s="27">
        <v>1</v>
      </c>
      <c r="BI132" s="28">
        <v>1</v>
      </c>
      <c r="BJ132" s="28">
        <v>0</v>
      </c>
      <c r="BK132" s="28">
        <v>0</v>
      </c>
      <c r="BL132" s="28">
        <v>0</v>
      </c>
      <c r="BM132" s="28" t="s">
        <v>1257</v>
      </c>
      <c r="BN132" s="28"/>
      <c r="BO132" s="28"/>
      <c r="BP132" s="28"/>
      <c r="BQ132" s="83" t="s">
        <v>128</v>
      </c>
      <c r="BR132" s="28"/>
      <c r="BS132" s="28"/>
      <c r="BT132" s="27"/>
      <c r="BU132" s="27"/>
      <c r="BV132" s="27"/>
      <c r="BW132" s="27"/>
      <c r="BX132" s="27"/>
      <c r="BY132" s="27"/>
      <c r="BZ132" s="27"/>
      <c r="CA132" s="27">
        <v>0</v>
      </c>
      <c r="CB132" s="27">
        <v>0</v>
      </c>
      <c r="CC132" s="27" t="s">
        <v>150</v>
      </c>
      <c r="CD132" s="27"/>
      <c r="CE132" s="27">
        <v>0</v>
      </c>
      <c r="CF132" s="27"/>
      <c r="CG132" s="27">
        <v>0</v>
      </c>
      <c r="CH132" s="27"/>
      <c r="CI132" s="27"/>
      <c r="CJ132" s="163" t="s">
        <v>1258</v>
      </c>
      <c r="CK132" s="27"/>
      <c r="CL132" s="27" t="s">
        <v>1259</v>
      </c>
      <c r="CM132" s="28" t="s">
        <v>1260</v>
      </c>
      <c r="CN132" s="28" t="s">
        <v>1261</v>
      </c>
      <c r="CO132" s="83"/>
      <c r="CP132" s="83"/>
      <c r="CQ132" s="28" t="s">
        <v>1261</v>
      </c>
      <c r="CR132" s="28"/>
      <c r="CS132" s="28"/>
      <c r="CT132" s="83"/>
      <c r="CU132" s="27"/>
      <c r="CV132" s="27"/>
      <c r="CW132" s="27"/>
      <c r="CX132" s="144"/>
      <c r="CY132" s="144"/>
      <c r="CZ132" s="144"/>
      <c r="DA132" s="83"/>
      <c r="DB132" s="83"/>
      <c r="DC132" s="83"/>
      <c r="DD132" s="83"/>
      <c r="DE132" s="83"/>
      <c r="DF132" s="83"/>
    </row>
    <row r="133" spans="1:110" ht="15.75" customHeight="1">
      <c r="A133" s="159" t="s">
        <v>1149</v>
      </c>
      <c r="B133" s="159">
        <v>1</v>
      </c>
      <c r="C133" s="28" t="s">
        <v>142</v>
      </c>
      <c r="D133" s="28" t="s">
        <v>142</v>
      </c>
      <c r="E133" s="27" t="s">
        <v>110</v>
      </c>
      <c r="F133" s="27" t="s">
        <v>859</v>
      </c>
      <c r="G133" s="27" t="s">
        <v>1150</v>
      </c>
      <c r="H133" s="160" t="s">
        <v>1151</v>
      </c>
      <c r="I133" s="27" t="s">
        <v>121</v>
      </c>
      <c r="J133" s="83">
        <v>1</v>
      </c>
      <c r="K133" s="83">
        <v>1</v>
      </c>
      <c r="L133" s="28" t="s">
        <v>159</v>
      </c>
      <c r="M133" s="28" t="s">
        <v>160</v>
      </c>
      <c r="N133" s="86">
        <v>0</v>
      </c>
      <c r="O133" s="86">
        <v>0</v>
      </c>
      <c r="P133" s="86"/>
      <c r="Q133" s="86">
        <v>0</v>
      </c>
      <c r="R133" s="86"/>
      <c r="S133" s="86"/>
      <c r="T133" s="137">
        <v>45811</v>
      </c>
      <c r="U133" s="137">
        <v>45811</v>
      </c>
      <c r="V133" s="137">
        <v>45841</v>
      </c>
      <c r="W133" s="136" t="s">
        <v>115</v>
      </c>
      <c r="X133" s="139" t="str">
        <f t="shared" si="2"/>
        <v>Send</v>
      </c>
      <c r="Y133" s="137">
        <v>45731</v>
      </c>
      <c r="Z133" s="27">
        <v>0</v>
      </c>
      <c r="AA133" s="27">
        <v>0</v>
      </c>
      <c r="AB133" s="27">
        <v>0</v>
      </c>
      <c r="AC133" s="27">
        <v>0</v>
      </c>
      <c r="AD133" s="27"/>
      <c r="AE133" s="27"/>
      <c r="AF133" s="141">
        <v>0.15555555555555556</v>
      </c>
      <c r="AG133" s="141"/>
      <c r="AH133" s="137">
        <v>45664</v>
      </c>
      <c r="AI133" s="137"/>
      <c r="AJ133" s="28"/>
      <c r="AK133" s="83">
        <v>0</v>
      </c>
      <c r="AL133" s="83">
        <v>0</v>
      </c>
      <c r="AM133" s="83">
        <v>0</v>
      </c>
      <c r="AN133" s="27"/>
      <c r="AO133" s="27"/>
      <c r="AP133" s="83" t="s">
        <v>161</v>
      </c>
      <c r="AQ133" s="83">
        <v>2024</v>
      </c>
      <c r="AR133" s="83"/>
      <c r="AS133" s="83"/>
      <c r="AT133" s="83" t="s">
        <v>162</v>
      </c>
      <c r="AU133" s="27">
        <v>0</v>
      </c>
      <c r="AV133" s="27">
        <v>1</v>
      </c>
      <c r="AW133" s="27">
        <v>0</v>
      </c>
      <c r="AX133" s="27">
        <v>0</v>
      </c>
      <c r="AY133" s="27">
        <v>0</v>
      </c>
      <c r="AZ133" s="27">
        <v>0</v>
      </c>
      <c r="BA133" s="27">
        <v>0</v>
      </c>
      <c r="BB133" s="27">
        <v>0</v>
      </c>
      <c r="BC133" s="27">
        <v>0</v>
      </c>
      <c r="BD133" s="27">
        <v>0</v>
      </c>
      <c r="BE133" s="27">
        <v>0</v>
      </c>
      <c r="BF133" s="27">
        <v>0</v>
      </c>
      <c r="BG133" s="27">
        <v>0</v>
      </c>
      <c r="BH133" s="27">
        <v>1</v>
      </c>
      <c r="BI133" s="83">
        <v>1</v>
      </c>
      <c r="BJ133" s="28">
        <v>0</v>
      </c>
      <c r="BK133" s="28">
        <v>0</v>
      </c>
      <c r="BL133" s="28">
        <v>0</v>
      </c>
      <c r="BM133" s="141" t="s">
        <v>1152</v>
      </c>
      <c r="BN133" s="141" t="s">
        <v>147</v>
      </c>
      <c r="BO133" s="83" t="s">
        <v>1153</v>
      </c>
      <c r="BP133" s="27" t="s">
        <v>1154</v>
      </c>
      <c r="BQ133" s="83" t="s">
        <v>128</v>
      </c>
      <c r="BR133" s="89"/>
      <c r="BS133" s="28">
        <v>0</v>
      </c>
      <c r="BT133" s="87"/>
      <c r="BU133" s="83"/>
      <c r="BV133" s="83"/>
      <c r="BW133" s="83"/>
      <c r="BX133" s="83"/>
      <c r="BY133" s="83"/>
      <c r="BZ133" s="83"/>
      <c r="CA133" s="83">
        <v>116</v>
      </c>
      <c r="CB133" s="83">
        <v>2</v>
      </c>
      <c r="CC133" s="83" t="s">
        <v>150</v>
      </c>
      <c r="CD133" s="83"/>
      <c r="CE133" s="83">
        <v>0</v>
      </c>
      <c r="CF133" s="83"/>
      <c r="CG133" s="83">
        <v>0</v>
      </c>
      <c r="CH133" s="83"/>
      <c r="CI133" s="83"/>
      <c r="CJ133" s="161" t="s">
        <v>1155</v>
      </c>
      <c r="CK133" s="83"/>
      <c r="CL133" s="83" t="s">
        <v>1156</v>
      </c>
      <c r="CM133" s="28" t="s">
        <v>1157</v>
      </c>
      <c r="CN133" s="28" t="s">
        <v>1158</v>
      </c>
      <c r="CO133" s="83"/>
      <c r="CP133" s="27"/>
      <c r="CQ133" s="28" t="s">
        <v>1158</v>
      </c>
      <c r="CR133" s="137" t="s">
        <v>171</v>
      </c>
      <c r="CS133" s="28" t="s">
        <v>172</v>
      </c>
      <c r="CT133" s="87">
        <v>45716</v>
      </c>
      <c r="CU133" s="27">
        <v>41</v>
      </c>
      <c r="CV133" s="27">
        <v>44</v>
      </c>
      <c r="CW133" s="27">
        <v>-3</v>
      </c>
      <c r="CX133" s="144"/>
      <c r="CY133" s="144"/>
      <c r="CZ133" s="144"/>
      <c r="DA133" s="83"/>
      <c r="DB133" s="83"/>
      <c r="DC133" s="83"/>
      <c r="DD133" s="83"/>
      <c r="DE133" s="83"/>
      <c r="DF133" s="83"/>
    </row>
    <row r="134" spans="1:110" ht="15.75" hidden="1" customHeight="1">
      <c r="A134" s="159" t="s">
        <v>1262</v>
      </c>
      <c r="B134" s="159"/>
      <c r="C134" s="28" t="s">
        <v>117</v>
      </c>
      <c r="D134" s="28" t="s">
        <v>117</v>
      </c>
      <c r="E134" s="83" t="s">
        <v>110</v>
      </c>
      <c r="F134" s="83" t="s">
        <v>1274</v>
      </c>
      <c r="G134" s="83" t="s">
        <v>1275</v>
      </c>
      <c r="H134" s="162" t="s">
        <v>1265</v>
      </c>
      <c r="I134" s="83" t="s">
        <v>121</v>
      </c>
      <c r="J134" s="83">
        <v>0</v>
      </c>
      <c r="K134" s="83">
        <v>1</v>
      </c>
      <c r="L134" s="28" t="s">
        <v>159</v>
      </c>
      <c r="M134" s="83" t="s">
        <v>160</v>
      </c>
      <c r="N134" s="86">
        <v>0</v>
      </c>
      <c r="O134" s="86">
        <v>0</v>
      </c>
      <c r="P134" s="86"/>
      <c r="Q134" s="86">
        <v>0</v>
      </c>
      <c r="R134" s="86"/>
      <c r="S134" s="86"/>
      <c r="T134" s="87">
        <v>45762</v>
      </c>
      <c r="U134" s="87">
        <v>45778</v>
      </c>
      <c r="V134" s="87">
        <v>45805</v>
      </c>
      <c r="W134" s="136"/>
      <c r="X134" s="139" t="str">
        <f t="shared" si="2"/>
        <v>Send</v>
      </c>
      <c r="Y134" s="87">
        <v>46361</v>
      </c>
      <c r="Z134" s="27">
        <v>1</v>
      </c>
      <c r="AA134" s="27">
        <v>1</v>
      </c>
      <c r="AB134" s="27">
        <v>0</v>
      </c>
      <c r="AC134" s="27">
        <v>0</v>
      </c>
      <c r="AD134" s="27"/>
      <c r="AE134" s="27"/>
      <c r="AF134" s="141">
        <v>0</v>
      </c>
      <c r="AG134" s="141"/>
      <c r="AH134" s="141"/>
      <c r="AI134" s="28"/>
      <c r="AJ134" s="28"/>
      <c r="AK134" s="28"/>
      <c r="AL134" s="28">
        <v>0</v>
      </c>
      <c r="AM134" s="28">
        <v>0</v>
      </c>
      <c r="AN134" s="83"/>
      <c r="AO134" s="83"/>
      <c r="AP134" s="83" t="s">
        <v>267</v>
      </c>
      <c r="AQ134" s="83">
        <v>2024</v>
      </c>
      <c r="AR134" s="83">
        <v>4</v>
      </c>
      <c r="AS134" s="83">
        <v>12</v>
      </c>
      <c r="AT134" s="27" t="s">
        <v>162</v>
      </c>
      <c r="AU134" s="27">
        <v>0</v>
      </c>
      <c r="AV134" s="83">
        <v>0</v>
      </c>
      <c r="AW134" s="83">
        <v>0</v>
      </c>
      <c r="AX134" s="27">
        <v>0</v>
      </c>
      <c r="AY134" s="83">
        <v>0</v>
      </c>
      <c r="AZ134" s="27">
        <v>0</v>
      </c>
      <c r="BA134" s="27">
        <v>0</v>
      </c>
      <c r="BB134" s="27">
        <v>0</v>
      </c>
      <c r="BC134" s="27">
        <v>0</v>
      </c>
      <c r="BD134" s="27">
        <v>0</v>
      </c>
      <c r="BE134" s="27">
        <v>0</v>
      </c>
      <c r="BF134" s="27">
        <v>0</v>
      </c>
      <c r="BG134" s="27">
        <v>0</v>
      </c>
      <c r="BH134" s="83">
        <v>1</v>
      </c>
      <c r="BI134" s="83">
        <v>1</v>
      </c>
      <c r="BJ134" s="83">
        <v>1</v>
      </c>
      <c r="BK134" s="83">
        <v>0</v>
      </c>
      <c r="BL134" s="83">
        <v>0</v>
      </c>
      <c r="BM134" s="83" t="s">
        <v>1276</v>
      </c>
      <c r="BN134" s="83" t="s">
        <v>194</v>
      </c>
      <c r="BO134" s="83" t="s">
        <v>1277</v>
      </c>
      <c r="BP134" s="83"/>
      <c r="BQ134" s="83" t="s">
        <v>128</v>
      </c>
      <c r="BR134" s="83"/>
      <c r="BS134" s="83">
        <v>0</v>
      </c>
      <c r="BT134" s="83"/>
      <c r="BU134" s="83"/>
      <c r="BV134" s="83"/>
      <c r="BW134" s="83"/>
      <c r="BX134" s="83"/>
      <c r="BY134" s="83"/>
      <c r="BZ134" s="83"/>
      <c r="CA134" s="83"/>
      <c r="CB134" s="83"/>
      <c r="CC134" s="83" t="s">
        <v>150</v>
      </c>
      <c r="CD134" s="83"/>
      <c r="CE134" s="83">
        <v>0</v>
      </c>
      <c r="CF134" s="83"/>
      <c r="CG134" s="83">
        <v>0</v>
      </c>
      <c r="CH134" s="83"/>
      <c r="CI134" s="83"/>
      <c r="CJ134" s="161" t="s">
        <v>1269</v>
      </c>
      <c r="CK134" s="83"/>
      <c r="CL134" s="83" t="s">
        <v>1278</v>
      </c>
      <c r="CM134" s="28" t="s">
        <v>1271</v>
      </c>
      <c r="CN134" s="28" t="s">
        <v>1279</v>
      </c>
      <c r="CO134" s="28"/>
      <c r="CP134" s="83"/>
      <c r="CQ134" s="28" t="s">
        <v>1280</v>
      </c>
      <c r="CR134" s="83"/>
      <c r="CS134" s="83"/>
      <c r="CT134" s="87">
        <v>45350</v>
      </c>
      <c r="CU134" s="83">
        <v>28</v>
      </c>
      <c r="CV134" s="83">
        <v>33</v>
      </c>
      <c r="CW134" s="83">
        <v>-5</v>
      </c>
      <c r="CX134" s="83"/>
      <c r="CY134" s="83"/>
      <c r="CZ134" s="83"/>
      <c r="DA134" s="83"/>
      <c r="DB134" s="83"/>
      <c r="DC134" s="83"/>
      <c r="DD134" s="83"/>
      <c r="DE134" s="83"/>
      <c r="DF134" s="83"/>
    </row>
    <row r="135" spans="1:110" ht="15.75" hidden="1" customHeight="1">
      <c r="A135" s="159" t="s">
        <v>1281</v>
      </c>
      <c r="B135" s="159"/>
      <c r="C135" s="28" t="s">
        <v>142</v>
      </c>
      <c r="D135" s="28" t="s">
        <v>142</v>
      </c>
      <c r="E135" s="27" t="s">
        <v>110</v>
      </c>
      <c r="F135" s="27" t="s">
        <v>499</v>
      </c>
      <c r="G135" s="27" t="s">
        <v>1282</v>
      </c>
      <c r="H135" s="162" t="s">
        <v>1283</v>
      </c>
      <c r="I135" s="27" t="s">
        <v>121</v>
      </c>
      <c r="J135" s="83">
        <v>1</v>
      </c>
      <c r="K135" s="83">
        <v>0</v>
      </c>
      <c r="L135" s="28" t="s">
        <v>159</v>
      </c>
      <c r="M135" s="28" t="s">
        <v>160</v>
      </c>
      <c r="N135" s="83"/>
      <c r="O135" s="83"/>
      <c r="P135" s="83"/>
      <c r="Q135" s="83"/>
      <c r="R135" s="83"/>
      <c r="S135" s="83"/>
      <c r="T135" s="137"/>
      <c r="U135" s="137"/>
      <c r="V135" s="137"/>
      <c r="W135" s="140"/>
      <c r="X135" s="139" t="str">
        <f t="shared" si="2"/>
        <v>Send</v>
      </c>
      <c r="Y135" s="137"/>
      <c r="Z135" s="27">
        <v>1</v>
      </c>
      <c r="AA135" s="27"/>
      <c r="AB135" s="27"/>
      <c r="AC135" s="27"/>
      <c r="AD135" s="27"/>
      <c r="AE135" s="27"/>
      <c r="AF135" s="141">
        <v>0</v>
      </c>
      <c r="AG135" s="141"/>
      <c r="AH135" s="141"/>
      <c r="AI135" s="27"/>
      <c r="AJ135" s="89">
        <v>45516</v>
      </c>
      <c r="AK135" s="83"/>
      <c r="AL135" s="83"/>
      <c r="AM135" s="83">
        <v>0</v>
      </c>
      <c r="AN135" s="27"/>
      <c r="AO135" s="27"/>
      <c r="AP135" s="27"/>
      <c r="AQ135" s="27"/>
      <c r="AR135" s="27"/>
      <c r="AS135" s="27"/>
      <c r="AT135" s="27"/>
      <c r="AU135" s="27">
        <v>0</v>
      </c>
      <c r="AV135" s="27">
        <v>0</v>
      </c>
      <c r="AW135" s="27">
        <v>0</v>
      </c>
      <c r="AX135" s="27">
        <v>0</v>
      </c>
      <c r="AY135" s="27">
        <v>0</v>
      </c>
      <c r="AZ135" s="27">
        <v>0</v>
      </c>
      <c r="BA135" s="27">
        <v>0</v>
      </c>
      <c r="BB135" s="27">
        <v>0</v>
      </c>
      <c r="BC135" s="27">
        <v>0</v>
      </c>
      <c r="BD135" s="27">
        <v>0</v>
      </c>
      <c r="BE135" s="27">
        <v>0</v>
      </c>
      <c r="BF135" s="27">
        <v>0</v>
      </c>
      <c r="BG135" s="27">
        <v>0</v>
      </c>
      <c r="BH135" s="27">
        <v>0</v>
      </c>
      <c r="BI135" s="27">
        <v>0</v>
      </c>
      <c r="BJ135" s="27">
        <v>0</v>
      </c>
      <c r="BK135" s="28">
        <v>0</v>
      </c>
      <c r="BL135" s="27">
        <v>0</v>
      </c>
      <c r="BM135" s="28" t="s">
        <v>1284</v>
      </c>
      <c r="BN135" s="28"/>
      <c r="BO135" s="28"/>
      <c r="BP135" s="28"/>
      <c r="BQ135" s="83" t="s">
        <v>128</v>
      </c>
      <c r="BR135" s="83"/>
      <c r="BS135" s="83"/>
      <c r="BT135" s="27"/>
      <c r="BU135" s="27"/>
      <c r="BV135" s="27"/>
      <c r="BW135" s="27"/>
      <c r="BX135" s="27"/>
      <c r="BY135" s="27"/>
      <c r="BZ135" s="27"/>
      <c r="CA135" s="27">
        <v>391</v>
      </c>
      <c r="CB135" s="27">
        <v>5</v>
      </c>
      <c r="CC135" s="27" t="s">
        <v>150</v>
      </c>
      <c r="CD135" s="27"/>
      <c r="CE135" s="27">
        <v>0</v>
      </c>
      <c r="CF135" s="27"/>
      <c r="CG135" s="27">
        <v>0</v>
      </c>
      <c r="CH135" s="27"/>
      <c r="CI135" s="27"/>
      <c r="CJ135" s="163" t="s">
        <v>138</v>
      </c>
      <c r="CK135" s="27"/>
      <c r="CL135" s="27" t="s">
        <v>1285</v>
      </c>
      <c r="CM135" s="28" t="s">
        <v>1286</v>
      </c>
      <c r="CN135" s="28" t="s">
        <v>1287</v>
      </c>
      <c r="CO135" s="83"/>
      <c r="CP135" s="83"/>
      <c r="CQ135" s="28" t="s">
        <v>1287</v>
      </c>
      <c r="CR135" s="28"/>
      <c r="CS135" s="28"/>
      <c r="CT135" s="83"/>
      <c r="CU135" s="27"/>
      <c r="CV135" s="27"/>
      <c r="CW135" s="27"/>
      <c r="CX135" s="144"/>
      <c r="CY135" s="144">
        <v>251</v>
      </c>
      <c r="CZ135" s="144"/>
      <c r="DA135" s="83"/>
      <c r="DB135" s="83"/>
      <c r="DC135" s="83"/>
      <c r="DD135" s="83"/>
      <c r="DE135" s="83"/>
      <c r="DF135" s="83"/>
    </row>
    <row r="136" spans="1:110" ht="15.75" hidden="1" customHeight="1">
      <c r="A136" s="159" t="s">
        <v>1288</v>
      </c>
      <c r="B136" s="159"/>
      <c r="C136" s="28" t="s">
        <v>142</v>
      </c>
      <c r="D136" s="28" t="s">
        <v>142</v>
      </c>
      <c r="E136" s="27" t="s">
        <v>110</v>
      </c>
      <c r="F136" s="27" t="s">
        <v>1289</v>
      </c>
      <c r="G136" s="27" t="s">
        <v>1290</v>
      </c>
      <c r="H136" s="160" t="s">
        <v>1291</v>
      </c>
      <c r="I136" s="83"/>
      <c r="J136" s="83">
        <v>1</v>
      </c>
      <c r="K136" s="28">
        <v>0</v>
      </c>
      <c r="L136" s="144"/>
      <c r="M136" s="83"/>
      <c r="N136" s="28"/>
      <c r="O136" s="28"/>
      <c r="P136" s="28"/>
      <c r="Q136" s="28"/>
      <c r="R136" s="28"/>
      <c r="S136" s="28"/>
      <c r="T136" s="87"/>
      <c r="U136" s="87"/>
      <c r="V136" s="87"/>
      <c r="W136" s="136"/>
      <c r="X136" s="139" t="str">
        <f t="shared" si="2"/>
        <v>Send</v>
      </c>
      <c r="Y136" s="145"/>
      <c r="Z136" s="83"/>
      <c r="AA136" s="27"/>
      <c r="AB136" s="27"/>
      <c r="AC136" s="27"/>
      <c r="AD136" s="27"/>
      <c r="AE136" s="27"/>
      <c r="AF136" s="141">
        <v>0</v>
      </c>
      <c r="AG136" s="141"/>
      <c r="AH136" s="141"/>
      <c r="AI136" s="28"/>
      <c r="AJ136" s="28"/>
      <c r="AK136" s="28"/>
      <c r="AL136" s="28"/>
      <c r="AM136" s="28">
        <v>0</v>
      </c>
      <c r="AN136" s="83"/>
      <c r="AO136" s="83"/>
      <c r="AP136" s="83"/>
      <c r="AQ136" s="83"/>
      <c r="AR136" s="83"/>
      <c r="AS136" s="83"/>
      <c r="AT136" s="27"/>
      <c r="AU136" s="27">
        <v>0</v>
      </c>
      <c r="AV136" s="83">
        <v>0</v>
      </c>
      <c r="AW136" s="83">
        <v>0</v>
      </c>
      <c r="AX136" s="27">
        <v>0</v>
      </c>
      <c r="AY136" s="83">
        <v>0</v>
      </c>
      <c r="AZ136" s="27">
        <v>0</v>
      </c>
      <c r="BA136" s="27">
        <v>0</v>
      </c>
      <c r="BB136" s="27">
        <v>0</v>
      </c>
      <c r="BC136" s="27">
        <v>0</v>
      </c>
      <c r="BD136" s="27">
        <v>0</v>
      </c>
      <c r="BE136" s="27">
        <v>0</v>
      </c>
      <c r="BF136" s="27">
        <v>0</v>
      </c>
      <c r="BG136" s="27">
        <v>0</v>
      </c>
      <c r="BH136" s="83">
        <v>0</v>
      </c>
      <c r="BI136" s="83">
        <v>0</v>
      </c>
      <c r="BJ136" s="83">
        <v>0</v>
      </c>
      <c r="BK136" s="83">
        <v>0</v>
      </c>
      <c r="BL136" s="83">
        <v>0</v>
      </c>
      <c r="BM136" s="83"/>
      <c r="BN136" s="83"/>
      <c r="BO136" s="87"/>
      <c r="BP136" s="83"/>
      <c r="BQ136" s="83" t="s">
        <v>128</v>
      </c>
      <c r="BR136" s="83"/>
      <c r="BS136" s="83"/>
      <c r="BT136" s="83"/>
      <c r="BU136" s="83"/>
      <c r="BV136" s="83"/>
      <c r="BW136" s="83"/>
      <c r="BX136" s="83"/>
      <c r="BY136" s="83"/>
      <c r="BZ136" s="83"/>
      <c r="CA136" s="83"/>
      <c r="CB136" s="83"/>
      <c r="CC136" s="83" t="s">
        <v>150</v>
      </c>
      <c r="CD136" s="83"/>
      <c r="CE136" s="83">
        <v>0</v>
      </c>
      <c r="CF136" s="83"/>
      <c r="CG136" s="83"/>
      <c r="CH136" s="83"/>
      <c r="CI136" s="83"/>
      <c r="CJ136" s="161"/>
      <c r="CK136" s="83"/>
      <c r="CL136" s="83" t="s">
        <v>1292</v>
      </c>
      <c r="CM136" s="28"/>
      <c r="CN136" s="28" t="s">
        <v>1293</v>
      </c>
      <c r="CO136" s="27"/>
      <c r="CP136" s="83"/>
      <c r="CQ136" s="28"/>
      <c r="CR136" s="83"/>
      <c r="CS136" s="83"/>
      <c r="CT136" s="83"/>
      <c r="CU136" s="83"/>
      <c r="CV136" s="83"/>
      <c r="CW136" s="83"/>
      <c r="CX136" s="83"/>
      <c r="CY136" s="83"/>
      <c r="CZ136" s="83"/>
      <c r="DA136" s="83"/>
      <c r="DB136" s="83"/>
      <c r="DC136" s="83"/>
      <c r="DD136" s="83"/>
      <c r="DE136" s="83"/>
      <c r="DF136" s="83"/>
    </row>
    <row r="137" spans="1:110" ht="15.75" hidden="1" customHeight="1">
      <c r="A137" s="159" t="s">
        <v>1294</v>
      </c>
      <c r="B137" s="159"/>
      <c r="C137" s="28" t="s">
        <v>117</v>
      </c>
      <c r="D137" s="28" t="s">
        <v>117</v>
      </c>
      <c r="E137" s="27" t="s">
        <v>110</v>
      </c>
      <c r="F137" s="83" t="s">
        <v>1295</v>
      </c>
      <c r="G137" s="83" t="s">
        <v>1296</v>
      </c>
      <c r="H137" s="162"/>
      <c r="I137" s="27" t="s">
        <v>121</v>
      </c>
      <c r="J137" s="83">
        <v>1</v>
      </c>
      <c r="K137" s="83">
        <v>0</v>
      </c>
      <c r="L137" s="28" t="s">
        <v>659</v>
      </c>
      <c r="M137" s="83"/>
      <c r="N137" s="83"/>
      <c r="O137" s="83"/>
      <c r="P137" s="83"/>
      <c r="Q137" s="83"/>
      <c r="R137" s="83"/>
      <c r="S137" s="83"/>
      <c r="U137" s="83"/>
      <c r="V137" s="83"/>
      <c r="W137" s="151"/>
      <c r="X137" s="139" t="str">
        <f t="shared" si="2"/>
        <v>Send</v>
      </c>
      <c r="Y137" s="83"/>
      <c r="Z137" s="27">
        <v>1</v>
      </c>
      <c r="AA137" s="27"/>
      <c r="AB137" s="27"/>
      <c r="AC137" s="27"/>
      <c r="AD137" s="27"/>
      <c r="AE137" s="27"/>
      <c r="AF137" s="141">
        <v>0</v>
      </c>
      <c r="AG137" s="141"/>
      <c r="AH137" s="141"/>
      <c r="AI137" s="28"/>
      <c r="AJ137" s="28"/>
      <c r="AK137" s="28"/>
      <c r="AL137" s="28"/>
      <c r="AM137" s="28">
        <v>0</v>
      </c>
      <c r="AN137" s="27"/>
      <c r="AO137" s="27"/>
      <c r="AP137" s="27"/>
      <c r="AQ137" s="27"/>
      <c r="AR137" s="27"/>
      <c r="AS137" s="27"/>
      <c r="AT137" s="27"/>
      <c r="AU137" s="27">
        <v>0</v>
      </c>
      <c r="AV137" s="83">
        <v>0</v>
      </c>
      <c r="AW137" s="83">
        <v>0</v>
      </c>
      <c r="AX137" s="27">
        <v>0</v>
      </c>
      <c r="AY137" s="83">
        <v>0</v>
      </c>
      <c r="AZ137" s="27">
        <v>0</v>
      </c>
      <c r="BA137" s="27">
        <v>0</v>
      </c>
      <c r="BB137" s="27">
        <v>0</v>
      </c>
      <c r="BC137" s="27">
        <v>0</v>
      </c>
      <c r="BD137" s="27">
        <v>0</v>
      </c>
      <c r="BE137" s="27">
        <v>0</v>
      </c>
      <c r="BF137" s="27">
        <v>0</v>
      </c>
      <c r="BG137" s="27">
        <v>0</v>
      </c>
      <c r="BH137" s="83">
        <v>0</v>
      </c>
      <c r="BI137" s="83">
        <v>0</v>
      </c>
      <c r="BJ137" s="83">
        <v>0</v>
      </c>
      <c r="BK137" s="28">
        <v>0</v>
      </c>
      <c r="BL137" s="28">
        <v>0</v>
      </c>
      <c r="BM137" s="83" t="s">
        <v>1297</v>
      </c>
      <c r="BN137" s="83"/>
      <c r="BO137" s="87"/>
      <c r="BP137" s="83"/>
      <c r="BQ137" s="83" t="s">
        <v>128</v>
      </c>
      <c r="BR137" s="28"/>
      <c r="BS137" s="28"/>
      <c r="BT137" s="27"/>
      <c r="BU137" s="27"/>
      <c r="BV137" s="27"/>
      <c r="BW137" s="27"/>
      <c r="BX137" s="27"/>
      <c r="BY137" s="27"/>
      <c r="BZ137" s="27"/>
      <c r="CA137" s="27">
        <v>0</v>
      </c>
      <c r="CB137" s="27">
        <v>0</v>
      </c>
      <c r="CC137" s="27" t="s">
        <v>150</v>
      </c>
      <c r="CD137" s="27"/>
      <c r="CE137" s="27">
        <v>0</v>
      </c>
      <c r="CF137" s="87"/>
      <c r="CG137" s="27">
        <v>0</v>
      </c>
      <c r="CH137" s="27"/>
      <c r="CI137" s="27"/>
      <c r="CJ137" s="163" t="s">
        <v>138</v>
      </c>
      <c r="CK137" s="27"/>
      <c r="CL137" s="27" t="s">
        <v>1298</v>
      </c>
      <c r="CM137" s="28" t="s">
        <v>1299</v>
      </c>
      <c r="CN137" s="28" t="s">
        <v>1300</v>
      </c>
      <c r="CO137" s="28"/>
      <c r="CP137" s="83"/>
      <c r="CQ137" s="28"/>
      <c r="CR137" s="83"/>
      <c r="CS137" s="83"/>
      <c r="CT137" s="83"/>
      <c r="CU137" s="83"/>
      <c r="CV137" s="27"/>
      <c r="CW137" s="27"/>
      <c r="CX137" s="144"/>
      <c r="CY137" s="144"/>
      <c r="CZ137" s="144"/>
      <c r="DA137" s="83"/>
      <c r="DB137" s="83"/>
      <c r="DC137" s="83"/>
      <c r="DD137" s="83"/>
      <c r="DE137" s="83"/>
      <c r="DF137" s="83"/>
    </row>
    <row r="138" spans="1:110" ht="15.75" hidden="1" customHeight="1">
      <c r="A138" s="159" t="s">
        <v>1301</v>
      </c>
      <c r="B138" s="159"/>
      <c r="C138" s="28" t="s">
        <v>142</v>
      </c>
      <c r="D138" s="28" t="s">
        <v>142</v>
      </c>
      <c r="E138" s="27" t="s">
        <v>110</v>
      </c>
      <c r="F138" s="27" t="s">
        <v>1062</v>
      </c>
      <c r="G138" s="27" t="s">
        <v>1302</v>
      </c>
      <c r="H138" s="160" t="s">
        <v>1303</v>
      </c>
      <c r="I138" s="83"/>
      <c r="J138" s="83">
        <v>0</v>
      </c>
      <c r="K138" s="28">
        <v>0</v>
      </c>
      <c r="L138" s="144"/>
      <c r="M138" s="83"/>
      <c r="N138" s="28"/>
      <c r="O138" s="28"/>
      <c r="P138" s="28"/>
      <c r="Q138" s="28"/>
      <c r="R138" s="28"/>
      <c r="S138" s="28"/>
      <c r="T138" s="87"/>
      <c r="U138" s="87"/>
      <c r="V138" s="87"/>
      <c r="W138" s="136"/>
      <c r="X138" s="139" t="str">
        <f t="shared" si="2"/>
        <v>Send</v>
      </c>
      <c r="Y138" s="145"/>
      <c r="Z138" s="83"/>
      <c r="AA138" s="27"/>
      <c r="AB138" s="27"/>
      <c r="AC138" s="27"/>
      <c r="AD138" s="27"/>
      <c r="AE138" s="27"/>
      <c r="AF138" s="141">
        <v>0</v>
      </c>
      <c r="AG138" s="141"/>
      <c r="AH138" s="141"/>
      <c r="AI138" s="28"/>
      <c r="AJ138" s="28"/>
      <c r="AK138" s="28"/>
      <c r="AL138" s="28"/>
      <c r="AM138" s="28">
        <v>0</v>
      </c>
      <c r="AN138" s="83"/>
      <c r="AO138" s="83"/>
      <c r="AP138" s="83"/>
      <c r="AQ138" s="83"/>
      <c r="AR138" s="83"/>
      <c r="AS138" s="83"/>
      <c r="AT138" s="27"/>
      <c r="AU138" s="27">
        <v>0</v>
      </c>
      <c r="AV138" s="83">
        <v>0</v>
      </c>
      <c r="AW138" s="83">
        <v>0</v>
      </c>
      <c r="AX138" s="27">
        <v>0</v>
      </c>
      <c r="AY138" s="83">
        <v>0</v>
      </c>
      <c r="AZ138" s="27">
        <v>0</v>
      </c>
      <c r="BA138" s="27">
        <v>0</v>
      </c>
      <c r="BB138" s="27">
        <v>0</v>
      </c>
      <c r="BC138" s="27">
        <v>0</v>
      </c>
      <c r="BD138" s="27">
        <v>0</v>
      </c>
      <c r="BE138" s="27">
        <v>0</v>
      </c>
      <c r="BF138" s="27">
        <v>0</v>
      </c>
      <c r="BG138" s="27">
        <v>0</v>
      </c>
      <c r="BH138" s="83">
        <v>0</v>
      </c>
      <c r="BI138" s="83">
        <v>0</v>
      </c>
      <c r="BJ138" s="83">
        <v>0</v>
      </c>
      <c r="BK138" s="83">
        <v>0</v>
      </c>
      <c r="BL138" s="83">
        <v>0</v>
      </c>
      <c r="BM138" s="83" t="s">
        <v>1304</v>
      </c>
      <c r="BN138" s="83"/>
      <c r="BO138" s="87"/>
      <c r="BP138" s="83"/>
      <c r="BQ138" s="83" t="s">
        <v>128</v>
      </c>
      <c r="BR138" s="83"/>
      <c r="BS138" s="83"/>
      <c r="BT138" s="83"/>
      <c r="BU138" s="83"/>
      <c r="BV138" s="83"/>
      <c r="BW138" s="83"/>
      <c r="BX138" s="83"/>
      <c r="BY138" s="83"/>
      <c r="BZ138" s="83"/>
      <c r="CA138" s="83"/>
      <c r="CB138" s="83"/>
      <c r="CC138" s="83" t="s">
        <v>150</v>
      </c>
      <c r="CD138" s="83"/>
      <c r="CE138" s="83">
        <v>0</v>
      </c>
      <c r="CF138" s="83"/>
      <c r="CG138" s="83"/>
      <c r="CH138" s="83"/>
      <c r="CI138" s="83"/>
      <c r="CJ138" s="161" t="s">
        <v>1305</v>
      </c>
      <c r="CK138" s="83"/>
      <c r="CL138" s="83" t="s">
        <v>1306</v>
      </c>
      <c r="CM138" s="28"/>
      <c r="CN138" s="28" t="s">
        <v>1307</v>
      </c>
      <c r="CO138" s="27"/>
      <c r="CP138" s="83"/>
      <c r="CQ138" s="28"/>
      <c r="CR138" s="83"/>
      <c r="CS138" s="83"/>
      <c r="CT138" s="83"/>
      <c r="CU138" s="83"/>
      <c r="CV138" s="83"/>
      <c r="CW138" s="83"/>
      <c r="CX138" s="83"/>
      <c r="CY138" s="83"/>
      <c r="CZ138" s="83"/>
      <c r="DA138" s="83"/>
      <c r="DB138" s="83"/>
      <c r="DC138" s="83"/>
      <c r="DD138" s="83"/>
      <c r="DE138" s="83"/>
      <c r="DF138" s="83"/>
    </row>
    <row r="139" spans="1:110" ht="15.75" hidden="1" customHeight="1">
      <c r="A139" s="159" t="s">
        <v>1308</v>
      </c>
      <c r="B139" s="159"/>
      <c r="C139" s="28" t="s">
        <v>142</v>
      </c>
      <c r="D139" s="28" t="s">
        <v>142</v>
      </c>
      <c r="E139" s="27" t="s">
        <v>110</v>
      </c>
      <c r="F139" s="27" t="s">
        <v>1309</v>
      </c>
      <c r="G139" s="27" t="s">
        <v>1310</v>
      </c>
      <c r="H139" s="160" t="s">
        <v>1311</v>
      </c>
      <c r="I139" s="83"/>
      <c r="J139" s="83">
        <v>0</v>
      </c>
      <c r="K139" s="28">
        <v>0</v>
      </c>
      <c r="L139" s="144"/>
      <c r="M139" s="83"/>
      <c r="N139" s="28"/>
      <c r="O139" s="28"/>
      <c r="P139" s="28"/>
      <c r="Q139" s="28"/>
      <c r="R139" s="28"/>
      <c r="S139" s="28"/>
      <c r="T139" s="87"/>
      <c r="U139" s="87"/>
      <c r="V139" s="87"/>
      <c r="W139" s="136"/>
      <c r="X139" s="139" t="str">
        <f t="shared" si="2"/>
        <v>Send</v>
      </c>
      <c r="Y139" s="145"/>
      <c r="Z139" s="83"/>
      <c r="AA139" s="27"/>
      <c r="AB139" s="27"/>
      <c r="AC139" s="27"/>
      <c r="AD139" s="27"/>
      <c r="AE139" s="27"/>
      <c r="AF139" s="141">
        <v>0</v>
      </c>
      <c r="AG139" s="141"/>
      <c r="AH139" s="141"/>
      <c r="AI139" s="28"/>
      <c r="AJ139" s="28"/>
      <c r="AK139" s="28"/>
      <c r="AL139" s="28"/>
      <c r="AM139" s="28">
        <v>0</v>
      </c>
      <c r="AN139" s="83"/>
      <c r="AO139" s="83"/>
      <c r="AP139" s="83"/>
      <c r="AQ139" s="83"/>
      <c r="AR139" s="83"/>
      <c r="AS139" s="83"/>
      <c r="AT139" s="27"/>
      <c r="AU139" s="27">
        <v>0</v>
      </c>
      <c r="AV139" s="83">
        <v>0</v>
      </c>
      <c r="AW139" s="83">
        <v>0</v>
      </c>
      <c r="AX139" s="27">
        <v>0</v>
      </c>
      <c r="AY139" s="83">
        <v>0</v>
      </c>
      <c r="AZ139" s="27">
        <v>0</v>
      </c>
      <c r="BA139" s="27">
        <v>0</v>
      </c>
      <c r="BB139" s="27">
        <v>0</v>
      </c>
      <c r="BC139" s="27">
        <v>0</v>
      </c>
      <c r="BD139" s="27">
        <v>0</v>
      </c>
      <c r="BE139" s="27">
        <v>0</v>
      </c>
      <c r="BF139" s="27">
        <v>0</v>
      </c>
      <c r="BG139" s="27">
        <v>0</v>
      </c>
      <c r="BH139" s="83">
        <v>0</v>
      </c>
      <c r="BI139" s="83">
        <v>0</v>
      </c>
      <c r="BJ139" s="83">
        <v>0</v>
      </c>
      <c r="BK139" s="83">
        <v>0</v>
      </c>
      <c r="BL139" s="83">
        <v>0</v>
      </c>
      <c r="BM139" s="83" t="s">
        <v>1312</v>
      </c>
      <c r="BN139" s="83"/>
      <c r="BO139" s="87"/>
      <c r="BP139" s="83"/>
      <c r="BQ139" s="83" t="s">
        <v>128</v>
      </c>
      <c r="BR139" s="83"/>
      <c r="BS139" s="83"/>
      <c r="BT139" s="83"/>
      <c r="BU139" s="83"/>
      <c r="BV139" s="83"/>
      <c r="BW139" s="83"/>
      <c r="BX139" s="83"/>
      <c r="BY139" s="83"/>
      <c r="BZ139" s="83"/>
      <c r="CA139" s="83"/>
      <c r="CB139" s="83"/>
      <c r="CC139" s="83" t="s">
        <v>150</v>
      </c>
      <c r="CD139" s="83"/>
      <c r="CE139" s="83">
        <v>0</v>
      </c>
      <c r="CF139" s="83"/>
      <c r="CG139" s="83"/>
      <c r="CH139" s="83"/>
      <c r="CI139" s="83"/>
      <c r="CJ139" s="161" t="s">
        <v>1313</v>
      </c>
      <c r="CK139" s="83"/>
      <c r="CL139" s="83" t="s">
        <v>1314</v>
      </c>
      <c r="CM139" s="28"/>
      <c r="CN139" s="28" t="s">
        <v>1315</v>
      </c>
      <c r="CO139" s="27"/>
      <c r="CP139" s="83"/>
      <c r="CQ139" s="28"/>
      <c r="CR139" s="83"/>
      <c r="CS139" s="83"/>
      <c r="CT139" s="83"/>
      <c r="CU139" s="83"/>
      <c r="CV139" s="83"/>
      <c r="CW139" s="83"/>
      <c r="CX139" s="83"/>
      <c r="CY139" s="83"/>
      <c r="CZ139" s="83"/>
      <c r="DA139" s="83"/>
      <c r="DB139" s="83"/>
      <c r="DC139" s="83"/>
      <c r="DD139" s="83"/>
      <c r="DE139" s="83"/>
      <c r="DF139" s="83"/>
    </row>
    <row r="140" spans="1:110" ht="15.75" hidden="1" customHeight="1">
      <c r="A140" s="159" t="s">
        <v>1316</v>
      </c>
      <c r="B140" s="159"/>
      <c r="C140" s="28" t="s">
        <v>142</v>
      </c>
      <c r="D140" s="28" t="s">
        <v>142</v>
      </c>
      <c r="E140" s="27" t="s">
        <v>110</v>
      </c>
      <c r="F140" s="27" t="s">
        <v>534</v>
      </c>
      <c r="G140" s="27" t="s">
        <v>1317</v>
      </c>
      <c r="H140" s="160" t="s">
        <v>1318</v>
      </c>
      <c r="I140" s="83"/>
      <c r="J140" s="83">
        <v>0</v>
      </c>
      <c r="K140" s="28">
        <v>0</v>
      </c>
      <c r="L140" s="144"/>
      <c r="M140" s="83"/>
      <c r="N140" s="28"/>
      <c r="O140" s="28"/>
      <c r="P140" s="28"/>
      <c r="Q140" s="28"/>
      <c r="R140" s="28"/>
      <c r="S140" s="28"/>
      <c r="T140" s="87"/>
      <c r="U140" s="87"/>
      <c r="V140" s="87"/>
      <c r="W140" s="136"/>
      <c r="X140" s="139" t="str">
        <f t="shared" si="2"/>
        <v>Send</v>
      </c>
      <c r="Y140" s="145"/>
      <c r="Z140" s="83"/>
      <c r="AA140" s="27"/>
      <c r="AB140" s="27"/>
      <c r="AC140" s="27"/>
      <c r="AD140" s="27"/>
      <c r="AE140" s="27"/>
      <c r="AF140" s="141">
        <v>0</v>
      </c>
      <c r="AG140" s="141"/>
      <c r="AH140" s="141"/>
      <c r="AI140" s="28"/>
      <c r="AJ140" s="28"/>
      <c r="AK140" s="28"/>
      <c r="AL140" s="28"/>
      <c r="AM140" s="28">
        <v>0</v>
      </c>
      <c r="AN140" s="83"/>
      <c r="AO140" s="83"/>
      <c r="AP140" s="83"/>
      <c r="AQ140" s="83"/>
      <c r="AR140" s="83"/>
      <c r="AS140" s="83"/>
      <c r="AT140" s="27"/>
      <c r="AU140" s="27">
        <v>0</v>
      </c>
      <c r="AV140" s="83">
        <v>0</v>
      </c>
      <c r="AW140" s="83">
        <v>0</v>
      </c>
      <c r="AX140" s="27">
        <v>0</v>
      </c>
      <c r="AY140" s="83">
        <v>0</v>
      </c>
      <c r="AZ140" s="27">
        <v>0</v>
      </c>
      <c r="BA140" s="27">
        <v>0</v>
      </c>
      <c r="BB140" s="27">
        <v>0</v>
      </c>
      <c r="BC140" s="27">
        <v>0</v>
      </c>
      <c r="BD140" s="27">
        <v>0</v>
      </c>
      <c r="BE140" s="27">
        <v>0</v>
      </c>
      <c r="BF140" s="27">
        <v>0</v>
      </c>
      <c r="BG140" s="27">
        <v>0</v>
      </c>
      <c r="BH140" s="83">
        <v>0</v>
      </c>
      <c r="BI140" s="83">
        <v>0</v>
      </c>
      <c r="BJ140" s="83">
        <v>0</v>
      </c>
      <c r="BK140" s="83">
        <v>0</v>
      </c>
      <c r="BL140" s="83">
        <v>0</v>
      </c>
      <c r="BM140" s="83" t="s">
        <v>1319</v>
      </c>
      <c r="BN140" s="83"/>
      <c r="BO140" s="87"/>
      <c r="BP140" s="83"/>
      <c r="BQ140" s="83" t="s">
        <v>128</v>
      </c>
      <c r="BR140" s="83"/>
      <c r="BS140" s="83"/>
      <c r="BT140" s="83"/>
      <c r="BU140" s="83"/>
      <c r="BV140" s="83"/>
      <c r="BW140" s="83"/>
      <c r="BX140" s="83"/>
      <c r="BY140" s="83"/>
      <c r="BZ140" s="83"/>
      <c r="CA140" s="83"/>
      <c r="CB140" s="83"/>
      <c r="CC140" s="83" t="s">
        <v>150</v>
      </c>
      <c r="CD140" s="83"/>
      <c r="CE140" s="83">
        <v>0</v>
      </c>
      <c r="CF140" s="83"/>
      <c r="CG140" s="83"/>
      <c r="CH140" s="83"/>
      <c r="CI140" s="83"/>
      <c r="CJ140" s="161" t="s">
        <v>1320</v>
      </c>
      <c r="CK140" s="83"/>
      <c r="CL140" s="83" t="s">
        <v>1321</v>
      </c>
      <c r="CM140" s="28"/>
      <c r="CN140" s="28" t="s">
        <v>1322</v>
      </c>
      <c r="CO140" s="27"/>
      <c r="CP140" s="83"/>
      <c r="CQ140" s="28"/>
      <c r="CR140" s="83"/>
      <c r="CS140" s="83"/>
      <c r="CT140" s="83"/>
      <c r="CU140" s="83"/>
      <c r="CV140" s="83"/>
      <c r="CW140" s="83"/>
      <c r="CX140" s="83"/>
      <c r="CY140" s="83"/>
      <c r="CZ140" s="83"/>
      <c r="DA140" s="83"/>
      <c r="DB140" s="83"/>
      <c r="DC140" s="83"/>
      <c r="DD140" s="83"/>
      <c r="DE140" s="83"/>
      <c r="DF140" s="83"/>
    </row>
    <row r="141" spans="1:110" ht="15.75" customHeight="1">
      <c r="A141" s="159" t="s">
        <v>1159</v>
      </c>
      <c r="B141" s="159">
        <v>1</v>
      </c>
      <c r="C141" s="28" t="s">
        <v>117</v>
      </c>
      <c r="D141" s="28" t="s">
        <v>117</v>
      </c>
      <c r="E141" s="27" t="s">
        <v>110</v>
      </c>
      <c r="F141" s="27" t="s">
        <v>1160</v>
      </c>
      <c r="G141" s="27" t="s">
        <v>1161</v>
      </c>
      <c r="H141" s="162" t="s">
        <v>1162</v>
      </c>
      <c r="I141" s="27" t="s">
        <v>121</v>
      </c>
      <c r="J141" s="83">
        <v>1</v>
      </c>
      <c r="K141" s="83">
        <v>1</v>
      </c>
      <c r="L141" s="28" t="s">
        <v>159</v>
      </c>
      <c r="M141" s="28" t="s">
        <v>160</v>
      </c>
      <c r="N141" s="86">
        <v>0</v>
      </c>
      <c r="O141" s="86">
        <v>0</v>
      </c>
      <c r="P141" s="86"/>
      <c r="Q141" s="86">
        <v>0</v>
      </c>
      <c r="R141" s="86"/>
      <c r="S141" s="86"/>
      <c r="T141" s="137">
        <v>45804</v>
      </c>
      <c r="U141" s="137"/>
      <c r="V141" s="137"/>
      <c r="W141" s="136" t="s">
        <v>115</v>
      </c>
      <c r="X141" s="139" t="str">
        <f t="shared" si="2"/>
        <v>Send</v>
      </c>
      <c r="Y141" s="137">
        <v>45729</v>
      </c>
      <c r="Z141" s="27">
        <v>0</v>
      </c>
      <c r="AA141" s="27">
        <v>0</v>
      </c>
      <c r="AB141" s="27">
        <v>0</v>
      </c>
      <c r="AC141" s="27">
        <v>0</v>
      </c>
      <c r="AD141" s="27"/>
      <c r="AE141" s="27"/>
      <c r="AF141" s="141">
        <v>3.5087719298245612E-2</v>
      </c>
      <c r="AG141" s="141"/>
      <c r="AH141" s="137">
        <v>45804</v>
      </c>
      <c r="AI141" s="27"/>
      <c r="AJ141" s="89">
        <v>45775</v>
      </c>
      <c r="AK141" s="87">
        <v>45804</v>
      </c>
      <c r="AL141" s="83">
        <v>0</v>
      </c>
      <c r="AM141" s="83">
        <v>0</v>
      </c>
      <c r="AN141" s="27"/>
      <c r="AO141" s="27"/>
      <c r="AP141" s="27" t="s">
        <v>211</v>
      </c>
      <c r="AQ141" s="27">
        <v>2020</v>
      </c>
      <c r="AR141" s="27"/>
      <c r="AS141" s="27"/>
      <c r="AT141" s="27"/>
      <c r="AU141" s="27">
        <v>0</v>
      </c>
      <c r="AV141" s="27">
        <v>0</v>
      </c>
      <c r="AW141" s="27">
        <v>0</v>
      </c>
      <c r="AX141" s="27">
        <v>0</v>
      </c>
      <c r="AY141" s="27">
        <v>0</v>
      </c>
      <c r="AZ141" s="27">
        <v>0</v>
      </c>
      <c r="BA141" s="27">
        <v>0</v>
      </c>
      <c r="BB141" s="27">
        <v>0</v>
      </c>
      <c r="BC141" s="27">
        <v>0</v>
      </c>
      <c r="BD141" s="27">
        <v>0</v>
      </c>
      <c r="BE141" s="27">
        <v>0</v>
      </c>
      <c r="BF141" s="27">
        <v>0</v>
      </c>
      <c r="BG141" s="27">
        <v>0</v>
      </c>
      <c r="BH141" s="27">
        <v>0</v>
      </c>
      <c r="BI141" s="28">
        <v>0</v>
      </c>
      <c r="BJ141" s="28">
        <v>0</v>
      </c>
      <c r="BK141" s="28">
        <v>0</v>
      </c>
      <c r="BL141" s="28">
        <v>0</v>
      </c>
      <c r="BM141" s="28" t="s">
        <v>1163</v>
      </c>
      <c r="BN141" s="28" t="s">
        <v>147</v>
      </c>
      <c r="BO141" s="83" t="s">
        <v>1164</v>
      </c>
      <c r="BP141" s="27" t="s">
        <v>1165</v>
      </c>
      <c r="BQ141" s="83" t="s">
        <v>128</v>
      </c>
      <c r="BR141" s="89"/>
      <c r="BS141" s="28">
        <v>0</v>
      </c>
      <c r="BT141" s="27"/>
      <c r="BU141" s="27"/>
      <c r="BV141" s="27"/>
      <c r="BW141" s="27"/>
      <c r="BX141" s="27"/>
      <c r="BY141" s="27"/>
      <c r="BZ141" s="27"/>
      <c r="CA141" s="27">
        <v>219</v>
      </c>
      <c r="CB141" s="27">
        <v>4</v>
      </c>
      <c r="CC141" s="27" t="s">
        <v>150</v>
      </c>
      <c r="CD141" s="27"/>
      <c r="CE141" s="27">
        <v>0</v>
      </c>
      <c r="CF141" s="27"/>
      <c r="CG141" s="27">
        <v>0</v>
      </c>
      <c r="CH141" s="27"/>
      <c r="CI141" s="27"/>
      <c r="CJ141" s="163" t="s">
        <v>1166</v>
      </c>
      <c r="CK141" s="27"/>
      <c r="CL141" s="27" t="s">
        <v>1167</v>
      </c>
      <c r="CM141" s="28" t="s">
        <v>1168</v>
      </c>
      <c r="CN141" s="28" t="s">
        <v>1169</v>
      </c>
      <c r="CO141" s="83"/>
      <c r="CP141" s="83"/>
      <c r="CQ141" s="28" t="s">
        <v>1170</v>
      </c>
      <c r="CR141" s="89"/>
      <c r="CS141" s="28"/>
      <c r="CT141" s="87">
        <v>45688</v>
      </c>
      <c r="CU141" s="27">
        <v>35</v>
      </c>
      <c r="CV141" s="27">
        <v>25</v>
      </c>
      <c r="CW141" s="27">
        <v>10</v>
      </c>
      <c r="CX141" s="144"/>
      <c r="CY141" s="144"/>
      <c r="CZ141" s="144"/>
      <c r="DA141" s="83"/>
      <c r="DB141" s="83"/>
      <c r="DC141" s="83"/>
      <c r="DD141" s="83"/>
      <c r="DE141" s="83"/>
      <c r="DF141" s="83"/>
    </row>
    <row r="142" spans="1:110" ht="15.75" hidden="1" customHeight="1">
      <c r="A142" s="159" t="s">
        <v>1333</v>
      </c>
      <c r="B142" s="159"/>
      <c r="C142" s="28" t="s">
        <v>142</v>
      </c>
      <c r="D142" s="28" t="s">
        <v>142</v>
      </c>
      <c r="E142" s="27" t="s">
        <v>110</v>
      </c>
      <c r="F142" s="27" t="s">
        <v>1334</v>
      </c>
      <c r="G142" s="27" t="s">
        <v>1335</v>
      </c>
      <c r="H142" s="160" t="s">
        <v>1336</v>
      </c>
      <c r="I142" s="83"/>
      <c r="J142" s="83">
        <v>0</v>
      </c>
      <c r="K142" s="28">
        <v>0</v>
      </c>
      <c r="L142" s="144"/>
      <c r="M142" s="83"/>
      <c r="N142" s="28"/>
      <c r="O142" s="28"/>
      <c r="P142" s="28"/>
      <c r="Q142" s="28"/>
      <c r="R142" s="28"/>
      <c r="S142" s="28"/>
      <c r="T142" s="87"/>
      <c r="U142" s="87"/>
      <c r="V142" s="87"/>
      <c r="W142" s="136"/>
      <c r="X142" s="139" t="str">
        <f t="shared" si="2"/>
        <v>Send</v>
      </c>
      <c r="Y142" s="145"/>
      <c r="Z142" s="83"/>
      <c r="AA142" s="27"/>
      <c r="AB142" s="27"/>
      <c r="AC142" s="27"/>
      <c r="AD142" s="27"/>
      <c r="AE142" s="27"/>
      <c r="AF142" s="141">
        <v>0</v>
      </c>
      <c r="AG142" s="141"/>
      <c r="AH142" s="141"/>
      <c r="AI142" s="28"/>
      <c r="AJ142" s="28"/>
      <c r="AK142" s="28"/>
      <c r="AL142" s="28"/>
      <c r="AM142" s="28">
        <v>0</v>
      </c>
      <c r="AN142" s="83"/>
      <c r="AO142" s="83"/>
      <c r="AP142" s="83"/>
      <c r="AQ142" s="83"/>
      <c r="AR142" s="83"/>
      <c r="AS142" s="83"/>
      <c r="AT142" s="27"/>
      <c r="AU142" s="27">
        <v>0</v>
      </c>
      <c r="AV142" s="83">
        <v>0</v>
      </c>
      <c r="AW142" s="83">
        <v>0</v>
      </c>
      <c r="AX142" s="27">
        <v>0</v>
      </c>
      <c r="AY142" s="83">
        <v>0</v>
      </c>
      <c r="AZ142" s="27">
        <v>0</v>
      </c>
      <c r="BA142" s="27">
        <v>0</v>
      </c>
      <c r="BB142" s="27">
        <v>0</v>
      </c>
      <c r="BC142" s="27">
        <v>0</v>
      </c>
      <c r="BD142" s="27">
        <v>0</v>
      </c>
      <c r="BE142" s="27">
        <v>0</v>
      </c>
      <c r="BF142" s="27">
        <v>0</v>
      </c>
      <c r="BG142" s="27">
        <v>0</v>
      </c>
      <c r="BH142" s="83">
        <v>0</v>
      </c>
      <c r="BI142" s="83">
        <v>0</v>
      </c>
      <c r="BJ142" s="83">
        <v>0</v>
      </c>
      <c r="BK142" s="83">
        <v>0</v>
      </c>
      <c r="BL142" s="83">
        <v>0</v>
      </c>
      <c r="BM142" s="83" t="s">
        <v>1337</v>
      </c>
      <c r="BN142" s="83"/>
      <c r="BO142" s="87"/>
      <c r="BP142" s="83"/>
      <c r="BQ142" s="83" t="s">
        <v>128</v>
      </c>
      <c r="BR142" s="83"/>
      <c r="BS142" s="83"/>
      <c r="BT142" s="83"/>
      <c r="BU142" s="83"/>
      <c r="BV142" s="83"/>
      <c r="BW142" s="83"/>
      <c r="BX142" s="83"/>
      <c r="BY142" s="83"/>
      <c r="BZ142" s="83"/>
      <c r="CA142" s="83"/>
      <c r="CB142" s="83"/>
      <c r="CC142" s="83" t="s">
        <v>150</v>
      </c>
      <c r="CD142" s="83"/>
      <c r="CE142" s="83">
        <v>0</v>
      </c>
      <c r="CF142" s="83"/>
      <c r="CG142" s="83"/>
      <c r="CH142" s="83"/>
      <c r="CI142" s="83"/>
      <c r="CJ142" s="161" t="s">
        <v>138</v>
      </c>
      <c r="CK142" s="83"/>
      <c r="CL142" s="83" t="s">
        <v>1338</v>
      </c>
      <c r="CM142" s="28"/>
      <c r="CN142" s="28" t="s">
        <v>1339</v>
      </c>
      <c r="CO142" s="27"/>
      <c r="CP142" s="83"/>
      <c r="CQ142" s="28"/>
      <c r="CR142" s="83"/>
      <c r="CS142" s="83"/>
      <c r="CT142" s="83"/>
      <c r="CU142" s="83"/>
      <c r="CV142" s="83"/>
      <c r="CW142" s="83"/>
      <c r="CX142" s="83"/>
      <c r="CY142" s="83"/>
      <c r="CZ142" s="83"/>
      <c r="DA142" s="83"/>
      <c r="DB142" s="83"/>
      <c r="DC142" s="83"/>
      <c r="DD142" s="83"/>
      <c r="DE142" s="83"/>
      <c r="DF142" s="83"/>
    </row>
    <row r="143" spans="1:110" ht="15.75" customHeight="1">
      <c r="A143" s="159" t="s">
        <v>1171</v>
      </c>
      <c r="B143" s="159"/>
      <c r="C143" s="28" t="s">
        <v>142</v>
      </c>
      <c r="D143" s="28" t="s">
        <v>142</v>
      </c>
      <c r="E143" s="27" t="s">
        <v>110</v>
      </c>
      <c r="F143" s="83" t="s">
        <v>1172</v>
      </c>
      <c r="G143" s="83" t="s">
        <v>1173</v>
      </c>
      <c r="H143" s="162" t="s">
        <v>1174</v>
      </c>
      <c r="I143" s="27" t="s">
        <v>121</v>
      </c>
      <c r="J143" s="83">
        <v>1</v>
      </c>
      <c r="K143" s="83">
        <v>1</v>
      </c>
      <c r="L143" s="28" t="s">
        <v>321</v>
      </c>
      <c r="M143" s="83" t="s">
        <v>136</v>
      </c>
      <c r="N143" s="86">
        <v>0</v>
      </c>
      <c r="O143" s="86">
        <v>0</v>
      </c>
      <c r="P143" s="83"/>
      <c r="Q143" s="86">
        <v>0</v>
      </c>
      <c r="R143" s="83"/>
      <c r="S143" s="83"/>
      <c r="T143" s="87">
        <v>45670</v>
      </c>
      <c r="U143" s="87"/>
      <c r="V143" s="87"/>
      <c r="W143" s="136" t="s">
        <v>115</v>
      </c>
      <c r="X143" s="139" t="str">
        <f t="shared" si="2"/>
        <v>Send</v>
      </c>
      <c r="Y143" s="87">
        <v>45931</v>
      </c>
      <c r="Z143" s="27">
        <v>1</v>
      </c>
      <c r="AA143" s="27"/>
      <c r="AB143" s="27"/>
      <c r="AC143" s="27"/>
      <c r="AD143" s="27"/>
      <c r="AE143" s="27"/>
      <c r="AF143" s="141">
        <v>0</v>
      </c>
      <c r="AG143" s="141"/>
      <c r="AH143" s="137">
        <v>45798</v>
      </c>
      <c r="AI143" s="89">
        <v>45655</v>
      </c>
      <c r="AJ143" s="89">
        <v>45796</v>
      </c>
      <c r="AK143" s="89">
        <v>45798</v>
      </c>
      <c r="AL143" s="28">
        <v>0</v>
      </c>
      <c r="AM143" s="28">
        <v>0</v>
      </c>
      <c r="AN143" s="27"/>
      <c r="AO143" s="27"/>
      <c r="AP143" s="27" t="s">
        <v>161</v>
      </c>
      <c r="AQ143" s="27">
        <v>2024</v>
      </c>
      <c r="AR143" s="27">
        <v>3</v>
      </c>
      <c r="AS143" s="27"/>
      <c r="AT143" s="27" t="s">
        <v>162</v>
      </c>
      <c r="AU143" s="27">
        <v>0</v>
      </c>
      <c r="AV143" s="83">
        <v>0</v>
      </c>
      <c r="AW143" s="83">
        <v>0</v>
      </c>
      <c r="AX143" s="27">
        <v>0</v>
      </c>
      <c r="AY143" s="83">
        <v>0</v>
      </c>
      <c r="AZ143" s="27">
        <v>0</v>
      </c>
      <c r="BA143" s="27">
        <v>0</v>
      </c>
      <c r="BB143" s="27">
        <v>0</v>
      </c>
      <c r="BC143" s="27">
        <v>0</v>
      </c>
      <c r="BD143" s="27">
        <v>0</v>
      </c>
      <c r="BE143" s="27">
        <v>0</v>
      </c>
      <c r="BF143" s="27">
        <v>0</v>
      </c>
      <c r="BG143" s="27">
        <v>0</v>
      </c>
      <c r="BH143" s="83">
        <v>1</v>
      </c>
      <c r="BI143" s="83">
        <v>1</v>
      </c>
      <c r="BJ143" s="83">
        <v>0</v>
      </c>
      <c r="BK143" s="28">
        <v>0</v>
      </c>
      <c r="BL143" s="83">
        <v>0</v>
      </c>
      <c r="BM143" s="83" t="s">
        <v>1175</v>
      </c>
      <c r="BN143" s="83" t="s">
        <v>125</v>
      </c>
      <c r="BO143" s="87"/>
      <c r="BP143" s="83"/>
      <c r="BQ143" s="83" t="s">
        <v>128</v>
      </c>
      <c r="BR143" s="28"/>
      <c r="BS143" s="28">
        <v>0</v>
      </c>
      <c r="BT143" s="83"/>
      <c r="BU143" s="83"/>
      <c r="BV143" s="83"/>
      <c r="BW143" s="83"/>
      <c r="BX143" s="83"/>
      <c r="BY143" s="83"/>
      <c r="BZ143" s="83"/>
      <c r="CA143" s="83">
        <v>0</v>
      </c>
      <c r="CB143" s="83">
        <v>0</v>
      </c>
      <c r="CC143" s="83" t="s">
        <v>150</v>
      </c>
      <c r="CD143" s="83"/>
      <c r="CE143" s="83">
        <v>0</v>
      </c>
      <c r="CF143" s="83"/>
      <c r="CG143" s="83">
        <v>0</v>
      </c>
      <c r="CH143" s="83"/>
      <c r="CI143" s="83"/>
      <c r="CJ143" s="164" t="s">
        <v>1176</v>
      </c>
      <c r="CK143" s="83"/>
      <c r="CL143" s="83" t="s">
        <v>1177</v>
      </c>
      <c r="CM143" s="28" t="s">
        <v>1178</v>
      </c>
      <c r="CN143" s="28" t="s">
        <v>1179</v>
      </c>
      <c r="CO143" s="28"/>
      <c r="CP143" s="83"/>
      <c r="CQ143" s="28" t="s">
        <v>1179</v>
      </c>
      <c r="CR143" s="83"/>
      <c r="CS143" s="83"/>
      <c r="CT143" s="83"/>
      <c r="CU143" s="83"/>
      <c r="CV143" s="27">
        <v>97</v>
      </c>
      <c r="CW143" s="27"/>
      <c r="CX143" s="144">
        <v>112</v>
      </c>
      <c r="CY143" s="144"/>
      <c r="CZ143" s="144"/>
      <c r="DA143" s="83"/>
      <c r="DB143" s="83"/>
      <c r="DC143" s="83"/>
      <c r="DD143" s="83"/>
      <c r="DE143" s="83"/>
      <c r="DF143" s="83"/>
    </row>
    <row r="144" spans="1:110" ht="15.75" hidden="1" customHeight="1">
      <c r="A144" s="159" t="s">
        <v>1350</v>
      </c>
      <c r="B144" s="159"/>
      <c r="C144" s="28" t="s">
        <v>142</v>
      </c>
      <c r="D144" s="28" t="s">
        <v>142</v>
      </c>
      <c r="E144" s="27" t="s">
        <v>110</v>
      </c>
      <c r="F144" s="27" t="s">
        <v>1351</v>
      </c>
      <c r="G144" s="27" t="s">
        <v>1352</v>
      </c>
      <c r="H144" s="160" t="s">
        <v>1353</v>
      </c>
      <c r="I144" s="83"/>
      <c r="J144" s="28">
        <v>0</v>
      </c>
      <c r="K144" s="28">
        <v>0</v>
      </c>
      <c r="L144" s="144"/>
      <c r="M144" s="83"/>
      <c r="N144" s="28"/>
      <c r="O144" s="28"/>
      <c r="P144" s="28"/>
      <c r="Q144" s="28"/>
      <c r="R144" s="28"/>
      <c r="S144" s="28"/>
      <c r="T144" s="87"/>
      <c r="U144" s="87"/>
      <c r="V144" s="87"/>
      <c r="W144" s="136"/>
      <c r="X144" s="139" t="str">
        <f t="shared" si="2"/>
        <v>Send</v>
      </c>
      <c r="Y144" s="145"/>
      <c r="Z144" s="83"/>
      <c r="AA144" s="27"/>
      <c r="AB144" s="27"/>
      <c r="AC144" s="27"/>
      <c r="AD144" s="27"/>
      <c r="AE144" s="27"/>
      <c r="AF144" s="141">
        <v>0</v>
      </c>
      <c r="AG144" s="141"/>
      <c r="AH144" s="141"/>
      <c r="AI144" s="28"/>
      <c r="AJ144" s="28"/>
      <c r="AK144" s="28"/>
      <c r="AL144" s="28"/>
      <c r="AM144" s="28">
        <v>0</v>
      </c>
      <c r="AN144" s="83"/>
      <c r="AO144" s="83"/>
      <c r="AP144" s="83"/>
      <c r="AQ144" s="83"/>
      <c r="AR144" s="83"/>
      <c r="AS144" s="83"/>
      <c r="AT144" s="27"/>
      <c r="AU144" s="27">
        <v>0</v>
      </c>
      <c r="AV144" s="83">
        <v>0</v>
      </c>
      <c r="AW144" s="83">
        <v>0</v>
      </c>
      <c r="AX144" s="27">
        <v>0</v>
      </c>
      <c r="AY144" s="83">
        <v>0</v>
      </c>
      <c r="AZ144" s="27">
        <v>0</v>
      </c>
      <c r="BA144" s="27">
        <v>0</v>
      </c>
      <c r="BB144" s="27">
        <v>0</v>
      </c>
      <c r="BC144" s="27">
        <v>0</v>
      </c>
      <c r="BD144" s="27">
        <v>0</v>
      </c>
      <c r="BE144" s="27">
        <v>0</v>
      </c>
      <c r="BF144" s="27">
        <v>0</v>
      </c>
      <c r="BG144" s="27">
        <v>0</v>
      </c>
      <c r="BH144" s="83">
        <v>0</v>
      </c>
      <c r="BI144" s="83">
        <v>0</v>
      </c>
      <c r="BJ144" s="83">
        <v>0</v>
      </c>
      <c r="BK144" s="83">
        <v>0</v>
      </c>
      <c r="BL144" s="83">
        <v>0</v>
      </c>
      <c r="BM144" s="83" t="s">
        <v>138</v>
      </c>
      <c r="BN144" s="83"/>
      <c r="BO144" s="87"/>
      <c r="BP144" s="83"/>
      <c r="BQ144" s="83" t="s">
        <v>128</v>
      </c>
      <c r="BR144" s="83"/>
      <c r="BS144" s="83"/>
      <c r="BT144" s="83"/>
      <c r="BU144" s="83"/>
      <c r="BV144" s="83"/>
      <c r="BW144" s="83"/>
      <c r="BX144" s="83"/>
      <c r="BY144" s="83"/>
      <c r="BZ144" s="83"/>
      <c r="CA144" s="83"/>
      <c r="CB144" s="83"/>
      <c r="CC144" s="83" t="s">
        <v>150</v>
      </c>
      <c r="CD144" s="83"/>
      <c r="CE144" s="83">
        <v>0</v>
      </c>
      <c r="CF144" s="83"/>
      <c r="CG144" s="83"/>
      <c r="CH144" s="83"/>
      <c r="CI144" s="83"/>
      <c r="CJ144" s="161" t="s">
        <v>138</v>
      </c>
      <c r="CK144" s="83"/>
      <c r="CL144" s="83" t="s">
        <v>1354</v>
      </c>
      <c r="CM144" s="28"/>
      <c r="CN144" s="28" t="s">
        <v>1355</v>
      </c>
      <c r="CO144" s="27"/>
      <c r="CP144" s="83"/>
      <c r="CQ144" s="28"/>
      <c r="CR144" s="83"/>
      <c r="CS144" s="83"/>
      <c r="CT144" s="83"/>
      <c r="CU144" s="83"/>
      <c r="CV144" s="83"/>
      <c r="CW144" s="83"/>
      <c r="CX144" s="83"/>
      <c r="CY144" s="83"/>
      <c r="CZ144" s="83"/>
      <c r="DA144" s="83"/>
      <c r="DB144" s="83"/>
      <c r="DC144" s="83"/>
      <c r="DD144" s="83"/>
      <c r="DE144" s="83"/>
      <c r="DF144" s="83"/>
    </row>
    <row r="145" spans="1:110" ht="15.75" customHeight="1">
      <c r="A145" s="159" t="s">
        <v>1208</v>
      </c>
      <c r="B145" s="159">
        <v>1</v>
      </c>
      <c r="C145" s="28" t="s">
        <v>142</v>
      </c>
      <c r="D145" s="28" t="s">
        <v>117</v>
      </c>
      <c r="E145" s="83" t="s">
        <v>110</v>
      </c>
      <c r="F145" s="83" t="s">
        <v>916</v>
      </c>
      <c r="G145" s="83" t="s">
        <v>1209</v>
      </c>
      <c r="H145" s="162" t="s">
        <v>1210</v>
      </c>
      <c r="I145" s="83" t="s">
        <v>121</v>
      </c>
      <c r="J145" s="83">
        <v>1</v>
      </c>
      <c r="K145" s="83">
        <v>1</v>
      </c>
      <c r="L145" s="28" t="s">
        <v>321</v>
      </c>
      <c r="M145" s="83" t="s">
        <v>136</v>
      </c>
      <c r="N145" s="86">
        <v>0</v>
      </c>
      <c r="O145" s="86">
        <v>0</v>
      </c>
      <c r="P145" s="86"/>
      <c r="Q145" s="86">
        <v>0</v>
      </c>
      <c r="R145" s="86"/>
      <c r="S145" s="86"/>
      <c r="T145" s="87">
        <v>45805</v>
      </c>
      <c r="U145" s="87"/>
      <c r="V145" s="87"/>
      <c r="W145" s="136" t="s">
        <v>115</v>
      </c>
      <c r="X145" s="139" t="str">
        <f t="shared" si="2"/>
        <v>Send</v>
      </c>
      <c r="Y145" s="87">
        <v>45996</v>
      </c>
      <c r="Z145" s="27">
        <v>1</v>
      </c>
      <c r="AA145" s="27">
        <v>1</v>
      </c>
      <c r="AB145" s="27">
        <v>0</v>
      </c>
      <c r="AC145" s="27">
        <v>0</v>
      </c>
      <c r="AD145" s="27"/>
      <c r="AE145" s="27"/>
      <c r="AF145" s="141">
        <v>0</v>
      </c>
      <c r="AG145" s="141"/>
      <c r="AH145" s="137">
        <v>45805</v>
      </c>
      <c r="AI145" s="28"/>
      <c r="AJ145" s="28"/>
      <c r="AK145" s="28"/>
      <c r="AL145" s="28">
        <v>0</v>
      </c>
      <c r="AM145" s="28">
        <v>0</v>
      </c>
      <c r="AN145" s="83"/>
      <c r="AO145" s="83"/>
      <c r="AP145" s="83" t="s">
        <v>161</v>
      </c>
      <c r="AQ145" s="83">
        <v>2024</v>
      </c>
      <c r="AR145" s="83">
        <v>4</v>
      </c>
      <c r="AS145" s="83">
        <v>12</v>
      </c>
      <c r="AT145" s="27" t="s">
        <v>162</v>
      </c>
      <c r="AU145" s="27">
        <v>0</v>
      </c>
      <c r="AV145" s="83">
        <v>0</v>
      </c>
      <c r="AW145" s="83">
        <v>0</v>
      </c>
      <c r="AX145" s="27">
        <v>0</v>
      </c>
      <c r="AY145" s="83">
        <v>0</v>
      </c>
      <c r="AZ145" s="27">
        <v>0</v>
      </c>
      <c r="BA145" s="27">
        <v>0</v>
      </c>
      <c r="BB145" s="27">
        <v>1</v>
      </c>
      <c r="BC145" s="27">
        <v>0</v>
      </c>
      <c r="BD145" s="27">
        <v>0</v>
      </c>
      <c r="BE145" s="27">
        <v>0</v>
      </c>
      <c r="BF145" s="27">
        <v>0</v>
      </c>
      <c r="BG145" s="27">
        <v>0</v>
      </c>
      <c r="BH145" s="83">
        <v>1</v>
      </c>
      <c r="BI145" s="83">
        <v>1</v>
      </c>
      <c r="BJ145" s="83">
        <v>0</v>
      </c>
      <c r="BK145" s="83">
        <v>0</v>
      </c>
      <c r="BL145" s="83">
        <v>0</v>
      </c>
      <c r="BM145" s="83" t="s">
        <v>1211</v>
      </c>
      <c r="BN145" s="83" t="s">
        <v>224</v>
      </c>
      <c r="BO145" s="87"/>
      <c r="BP145" s="83"/>
      <c r="BQ145" s="83" t="s">
        <v>128</v>
      </c>
      <c r="BR145" s="83"/>
      <c r="BS145" s="83">
        <v>0</v>
      </c>
      <c r="BT145" s="87"/>
      <c r="BU145" s="83"/>
      <c r="BV145" s="83"/>
      <c r="BW145" s="83"/>
      <c r="BX145" s="83"/>
      <c r="BY145" s="83"/>
      <c r="BZ145" s="83"/>
      <c r="CA145" s="83"/>
      <c r="CB145" s="83"/>
      <c r="CC145" s="83" t="s">
        <v>150</v>
      </c>
      <c r="CD145" s="83"/>
      <c r="CE145" s="83">
        <v>0</v>
      </c>
      <c r="CF145" s="83"/>
      <c r="CG145" s="83">
        <v>0</v>
      </c>
      <c r="CH145" s="83"/>
      <c r="CI145" s="83"/>
      <c r="CJ145" s="161"/>
      <c r="CK145" s="83"/>
      <c r="CL145" s="83" t="s">
        <v>1212</v>
      </c>
      <c r="CM145" s="28" t="s">
        <v>1213</v>
      </c>
      <c r="CN145" s="28" t="s">
        <v>1214</v>
      </c>
      <c r="CO145" s="28"/>
      <c r="CP145" s="83"/>
      <c r="CQ145" s="28" t="s">
        <v>1214</v>
      </c>
      <c r="CR145" s="83" t="s">
        <v>171</v>
      </c>
      <c r="CS145" s="28" t="s">
        <v>172</v>
      </c>
      <c r="CT145" s="87">
        <v>45382</v>
      </c>
      <c r="CU145" s="83">
        <v>56</v>
      </c>
      <c r="CV145" s="83">
        <v>54</v>
      </c>
      <c r="CW145" s="83">
        <v>2</v>
      </c>
      <c r="CX145" s="83"/>
      <c r="CY145" s="83"/>
      <c r="CZ145" s="83"/>
      <c r="DA145" s="83"/>
      <c r="DB145" s="83"/>
      <c r="DC145" s="83"/>
      <c r="DD145" s="83"/>
      <c r="DE145" s="83"/>
      <c r="DF145" s="83"/>
    </row>
    <row r="146" spans="1:110" ht="15.75" hidden="1" customHeight="1">
      <c r="A146" s="159" t="s">
        <v>1366</v>
      </c>
      <c r="B146" s="159"/>
      <c r="C146" s="28" t="s">
        <v>142</v>
      </c>
      <c r="D146" s="28" t="s">
        <v>142</v>
      </c>
      <c r="E146" s="27" t="s">
        <v>110</v>
      </c>
      <c r="F146" s="27" t="s">
        <v>1367</v>
      </c>
      <c r="G146" s="27" t="s">
        <v>1368</v>
      </c>
      <c r="H146" s="160" t="s">
        <v>1369</v>
      </c>
      <c r="I146" s="83"/>
      <c r="J146" s="28">
        <v>0</v>
      </c>
      <c r="K146" s="28">
        <v>0</v>
      </c>
      <c r="L146" s="144"/>
      <c r="M146" s="83"/>
      <c r="N146" s="28"/>
      <c r="O146" s="28"/>
      <c r="P146" s="28"/>
      <c r="Q146" s="28"/>
      <c r="R146" s="28"/>
      <c r="S146" s="28"/>
      <c r="T146" s="87"/>
      <c r="U146" s="87"/>
      <c r="V146" s="87"/>
      <c r="W146" s="136"/>
      <c r="X146" s="139" t="str">
        <f t="shared" si="2"/>
        <v>Send</v>
      </c>
      <c r="Y146" s="145"/>
      <c r="Z146" s="83"/>
      <c r="AA146" s="27"/>
      <c r="AB146" s="27"/>
      <c r="AC146" s="27"/>
      <c r="AD146" s="27"/>
      <c r="AE146" s="27"/>
      <c r="AF146" s="141">
        <v>0</v>
      </c>
      <c r="AG146" s="141"/>
      <c r="AH146" s="141"/>
      <c r="AI146" s="28"/>
      <c r="AJ146" s="28"/>
      <c r="AK146" s="28"/>
      <c r="AL146" s="28"/>
      <c r="AM146" s="28">
        <v>0</v>
      </c>
      <c r="AN146" s="83"/>
      <c r="AO146" s="83"/>
      <c r="AP146" s="83"/>
      <c r="AQ146" s="83"/>
      <c r="AR146" s="83"/>
      <c r="AS146" s="83"/>
      <c r="AT146" s="27"/>
      <c r="AU146" s="27">
        <v>0</v>
      </c>
      <c r="AV146" s="83">
        <v>0</v>
      </c>
      <c r="AW146" s="83">
        <v>0</v>
      </c>
      <c r="AX146" s="27">
        <v>0</v>
      </c>
      <c r="AY146" s="83">
        <v>0</v>
      </c>
      <c r="AZ146" s="27">
        <v>0</v>
      </c>
      <c r="BA146" s="27">
        <v>0</v>
      </c>
      <c r="BB146" s="27">
        <v>0</v>
      </c>
      <c r="BC146" s="27">
        <v>0</v>
      </c>
      <c r="BD146" s="27">
        <v>0</v>
      </c>
      <c r="BE146" s="27">
        <v>0</v>
      </c>
      <c r="BF146" s="27">
        <v>0</v>
      </c>
      <c r="BG146" s="27">
        <v>0</v>
      </c>
      <c r="BH146" s="83">
        <v>0</v>
      </c>
      <c r="BI146" s="83">
        <v>0</v>
      </c>
      <c r="BJ146" s="83">
        <v>0</v>
      </c>
      <c r="BK146" s="83">
        <v>0</v>
      </c>
      <c r="BL146" s="83">
        <v>0</v>
      </c>
      <c r="BM146" s="83" t="s">
        <v>1370</v>
      </c>
      <c r="BN146" s="83"/>
      <c r="BO146" s="87"/>
      <c r="BP146" s="83"/>
      <c r="BQ146" s="83" t="s">
        <v>128</v>
      </c>
      <c r="BR146" s="83"/>
      <c r="BS146" s="83"/>
      <c r="BT146" s="83"/>
      <c r="BU146" s="83"/>
      <c r="BV146" s="83"/>
      <c r="BW146" s="83"/>
      <c r="BX146" s="83"/>
      <c r="BY146" s="83"/>
      <c r="BZ146" s="83"/>
      <c r="CA146" s="83"/>
      <c r="CB146" s="83"/>
      <c r="CC146" s="83" t="s">
        <v>150</v>
      </c>
      <c r="CD146" s="83"/>
      <c r="CE146" s="83">
        <v>0</v>
      </c>
      <c r="CF146" s="83"/>
      <c r="CG146" s="83"/>
      <c r="CH146" s="83"/>
      <c r="CI146" s="83"/>
      <c r="CJ146" s="161" t="s">
        <v>138</v>
      </c>
      <c r="CK146" s="83"/>
      <c r="CL146" s="83" t="s">
        <v>1371</v>
      </c>
      <c r="CM146" s="28"/>
      <c r="CN146" s="28" t="s">
        <v>1372</v>
      </c>
      <c r="CO146" s="27"/>
      <c r="CP146" s="83"/>
      <c r="CQ146" s="28"/>
      <c r="CR146" s="83"/>
      <c r="CS146" s="83"/>
      <c r="CT146" s="83"/>
      <c r="CU146" s="83"/>
      <c r="CV146" s="83"/>
      <c r="CW146" s="83"/>
      <c r="CX146" s="83"/>
      <c r="CY146" s="83"/>
      <c r="CZ146" s="83"/>
      <c r="DA146" s="83"/>
      <c r="DB146" s="83"/>
      <c r="DC146" s="83"/>
      <c r="DD146" s="83"/>
      <c r="DE146" s="83"/>
      <c r="DF146" s="83"/>
    </row>
    <row r="147" spans="1:110" ht="15.75" hidden="1" customHeight="1">
      <c r="A147" s="159" t="s">
        <v>1373</v>
      </c>
      <c r="B147" s="159"/>
      <c r="C147" s="28" t="s">
        <v>117</v>
      </c>
      <c r="D147" s="28" t="s">
        <v>117</v>
      </c>
      <c r="E147" s="83" t="s">
        <v>110</v>
      </c>
      <c r="F147" s="83" t="s">
        <v>1374</v>
      </c>
      <c r="G147" s="83" t="s">
        <v>1375</v>
      </c>
      <c r="H147" s="162" t="s">
        <v>1376</v>
      </c>
      <c r="I147" s="83"/>
      <c r="J147" s="28">
        <v>0</v>
      </c>
      <c r="K147" s="83">
        <v>0</v>
      </c>
      <c r="L147" s="28" t="s">
        <v>159</v>
      </c>
      <c r="M147" s="83"/>
      <c r="N147" s="83"/>
      <c r="O147" s="83"/>
      <c r="P147" s="83"/>
      <c r="Q147" s="83"/>
      <c r="R147" s="83"/>
      <c r="S147" s="83"/>
      <c r="T147" s="87"/>
      <c r="U147" s="87"/>
      <c r="V147" s="83"/>
      <c r="W147" s="151"/>
      <c r="X147" s="139" t="str">
        <f t="shared" si="2"/>
        <v>Send</v>
      </c>
      <c r="Y147" s="83"/>
      <c r="Z147" s="27">
        <v>1</v>
      </c>
      <c r="AA147" s="27"/>
      <c r="AB147" s="27"/>
      <c r="AC147" s="27"/>
      <c r="AD147" s="27"/>
      <c r="AE147" s="27"/>
      <c r="AF147" s="141">
        <v>0</v>
      </c>
      <c r="AG147" s="141"/>
      <c r="AH147" s="141"/>
      <c r="AI147" s="28"/>
      <c r="AJ147" s="28"/>
      <c r="AK147" s="28"/>
      <c r="AL147" s="28"/>
      <c r="AM147" s="28">
        <v>0</v>
      </c>
      <c r="AN147" s="83"/>
      <c r="AO147" s="83"/>
      <c r="AP147" s="83"/>
      <c r="AQ147" s="83">
        <v>2025</v>
      </c>
      <c r="AR147" s="83">
        <v>1</v>
      </c>
      <c r="AS147" s="83"/>
      <c r="AT147" s="83" t="s">
        <v>192</v>
      </c>
      <c r="AU147" s="27">
        <v>0</v>
      </c>
      <c r="AV147" s="83">
        <v>0</v>
      </c>
      <c r="AW147" s="83">
        <v>0</v>
      </c>
      <c r="AX147" s="27">
        <v>0</v>
      </c>
      <c r="AY147" s="83">
        <v>0</v>
      </c>
      <c r="AZ147" s="27">
        <v>0</v>
      </c>
      <c r="BA147" s="27">
        <v>0</v>
      </c>
      <c r="BB147" s="27">
        <v>0</v>
      </c>
      <c r="BC147" s="27">
        <v>0</v>
      </c>
      <c r="BD147" s="27">
        <v>0</v>
      </c>
      <c r="BE147" s="27">
        <v>0</v>
      </c>
      <c r="BF147" s="27">
        <v>0</v>
      </c>
      <c r="BG147" s="27">
        <v>0</v>
      </c>
      <c r="BH147" s="83">
        <v>0</v>
      </c>
      <c r="BI147" s="83">
        <v>0</v>
      </c>
      <c r="BJ147" s="83">
        <v>0</v>
      </c>
      <c r="BK147" s="28">
        <v>0</v>
      </c>
      <c r="BL147" s="83">
        <v>0</v>
      </c>
      <c r="BM147" s="83"/>
      <c r="BN147" s="83"/>
      <c r="BO147" s="87"/>
      <c r="BP147" s="83"/>
      <c r="BQ147" s="83" t="s">
        <v>128</v>
      </c>
      <c r="BR147" s="87"/>
      <c r="BS147" s="83"/>
      <c r="BT147" s="83"/>
      <c r="BU147" s="83"/>
      <c r="BV147" s="83"/>
      <c r="BW147" s="83"/>
      <c r="BX147" s="83"/>
      <c r="BY147" s="83"/>
      <c r="BZ147" s="83"/>
      <c r="CA147" s="83">
        <v>0</v>
      </c>
      <c r="CB147" s="83">
        <v>0</v>
      </c>
      <c r="CC147" s="83" t="s">
        <v>150</v>
      </c>
      <c r="CD147" s="83"/>
      <c r="CE147" s="83">
        <v>0</v>
      </c>
      <c r="CF147" s="83"/>
      <c r="CG147" s="83">
        <v>0</v>
      </c>
      <c r="CH147" s="83"/>
      <c r="CI147" s="83"/>
      <c r="CJ147" s="161"/>
      <c r="CK147" s="83"/>
      <c r="CL147" s="83" t="s">
        <v>1377</v>
      </c>
      <c r="CM147" s="28" t="s">
        <v>1378</v>
      </c>
      <c r="CN147" s="28" t="s">
        <v>1379</v>
      </c>
      <c r="CO147" s="28"/>
      <c r="CP147" s="28" t="s">
        <v>1380</v>
      </c>
      <c r="CQ147" s="28" t="s">
        <v>1381</v>
      </c>
      <c r="CR147" s="83"/>
      <c r="CS147" s="83"/>
      <c r="CT147" s="83"/>
      <c r="CU147" s="83"/>
      <c r="CV147" s="83"/>
      <c r="CW147" s="83"/>
      <c r="CX147" s="83"/>
      <c r="CY147" s="83"/>
      <c r="CZ147" s="83"/>
      <c r="DA147" s="83"/>
      <c r="DB147" s="83"/>
      <c r="DC147" s="83"/>
      <c r="DD147" s="83"/>
      <c r="DE147" s="83"/>
      <c r="DF147" s="83"/>
    </row>
    <row r="148" spans="1:110" ht="15.75" hidden="1" customHeight="1">
      <c r="A148" s="159" t="s">
        <v>1373</v>
      </c>
      <c r="B148" s="159"/>
      <c r="C148" s="28" t="s">
        <v>117</v>
      </c>
      <c r="D148" s="28" t="s">
        <v>117</v>
      </c>
      <c r="E148" s="83" t="s">
        <v>388</v>
      </c>
      <c r="F148" s="83" t="s">
        <v>1382</v>
      </c>
      <c r="G148" s="83" t="s">
        <v>1375</v>
      </c>
      <c r="H148" s="162" t="s">
        <v>1376</v>
      </c>
      <c r="I148" s="83" t="s">
        <v>121</v>
      </c>
      <c r="J148" s="28">
        <v>0</v>
      </c>
      <c r="K148" s="83">
        <v>0</v>
      </c>
      <c r="L148" s="28" t="s">
        <v>159</v>
      </c>
      <c r="M148" s="83" t="s">
        <v>160</v>
      </c>
      <c r="N148" s="83"/>
      <c r="O148" s="83"/>
      <c r="P148" s="83"/>
      <c r="Q148" s="83"/>
      <c r="R148" s="83"/>
      <c r="S148" s="83"/>
      <c r="U148" s="83"/>
      <c r="V148" s="83"/>
      <c r="W148" s="151"/>
      <c r="X148" s="139" t="str">
        <f t="shared" si="2"/>
        <v>Send</v>
      </c>
      <c r="Y148" s="83"/>
      <c r="Z148" s="27">
        <v>1</v>
      </c>
      <c r="AA148" s="27"/>
      <c r="AB148" s="27"/>
      <c r="AC148" s="27"/>
      <c r="AD148" s="27"/>
      <c r="AE148" s="27"/>
      <c r="AF148" s="141">
        <v>0</v>
      </c>
      <c r="AG148" s="141"/>
      <c r="AH148" s="141"/>
      <c r="AI148" s="28"/>
      <c r="AJ148" s="28"/>
      <c r="AK148" s="28"/>
      <c r="AL148" s="28"/>
      <c r="AM148" s="28">
        <v>0</v>
      </c>
      <c r="AN148" s="83"/>
      <c r="AO148" s="83"/>
      <c r="AP148" s="83"/>
      <c r="AQ148" s="83">
        <v>2025</v>
      </c>
      <c r="AR148" s="83">
        <v>1</v>
      </c>
      <c r="AS148" s="83"/>
      <c r="AT148" s="27" t="s">
        <v>192</v>
      </c>
      <c r="AU148" s="27">
        <v>0</v>
      </c>
      <c r="AV148" s="83">
        <v>0</v>
      </c>
      <c r="AW148" s="83">
        <v>0</v>
      </c>
      <c r="AX148" s="27">
        <v>0</v>
      </c>
      <c r="AY148" s="83">
        <v>0</v>
      </c>
      <c r="AZ148" s="27">
        <v>0</v>
      </c>
      <c r="BA148" s="27">
        <v>0</v>
      </c>
      <c r="BB148" s="27">
        <v>0</v>
      </c>
      <c r="BC148" s="27">
        <v>0</v>
      </c>
      <c r="BD148" s="27">
        <v>0</v>
      </c>
      <c r="BE148" s="27">
        <v>0</v>
      </c>
      <c r="BF148" s="27">
        <v>0</v>
      </c>
      <c r="BG148" s="27">
        <v>0</v>
      </c>
      <c r="BH148" s="83">
        <v>1</v>
      </c>
      <c r="BI148" s="83">
        <v>1</v>
      </c>
      <c r="BJ148" s="83">
        <v>0</v>
      </c>
      <c r="BK148" s="83">
        <v>0</v>
      </c>
      <c r="BL148" s="83">
        <v>0</v>
      </c>
      <c r="BM148" s="83"/>
      <c r="BN148" s="83"/>
      <c r="BO148" s="87"/>
      <c r="BP148" s="83"/>
      <c r="BQ148" s="83" t="s">
        <v>128</v>
      </c>
      <c r="BR148" s="83"/>
      <c r="BS148" s="83"/>
      <c r="BT148" s="83"/>
      <c r="BU148" s="83"/>
      <c r="BV148" s="83"/>
      <c r="BW148" s="83"/>
      <c r="BX148" s="83"/>
      <c r="BY148" s="83"/>
      <c r="BZ148" s="83"/>
      <c r="CA148" s="83"/>
      <c r="CB148" s="83"/>
      <c r="CC148" s="83" t="s">
        <v>150</v>
      </c>
      <c r="CD148" s="83"/>
      <c r="CE148" s="83">
        <v>0</v>
      </c>
      <c r="CF148" s="83"/>
      <c r="CG148" s="83"/>
      <c r="CH148" s="83"/>
      <c r="CI148" s="83"/>
      <c r="CJ148" s="161"/>
      <c r="CK148" s="83"/>
      <c r="CL148" s="83" t="s">
        <v>1383</v>
      </c>
      <c r="CM148" s="28" t="s">
        <v>1378</v>
      </c>
      <c r="CN148" s="28" t="s">
        <v>1380</v>
      </c>
      <c r="CO148" s="28"/>
      <c r="CP148" s="83"/>
      <c r="CQ148" s="28" t="s">
        <v>1380</v>
      </c>
      <c r="CR148" s="83"/>
      <c r="CS148" s="83"/>
      <c r="CT148" s="83"/>
      <c r="CU148" s="83"/>
      <c r="CV148" s="83"/>
      <c r="CW148" s="83"/>
      <c r="CX148" s="83"/>
      <c r="CY148" s="83"/>
      <c r="CZ148" s="83"/>
      <c r="DA148" s="83"/>
      <c r="DB148" s="83"/>
      <c r="DC148" s="83"/>
      <c r="DD148" s="83"/>
      <c r="DE148" s="83"/>
      <c r="DF148" s="83"/>
    </row>
    <row r="149" spans="1:110" ht="15.75" hidden="1" customHeight="1">
      <c r="A149" s="159" t="s">
        <v>1384</v>
      </c>
      <c r="B149" s="159"/>
      <c r="C149" s="28" t="s">
        <v>142</v>
      </c>
      <c r="D149" s="28" t="s">
        <v>142</v>
      </c>
      <c r="E149" s="27" t="s">
        <v>110</v>
      </c>
      <c r="F149" s="27" t="s">
        <v>1385</v>
      </c>
      <c r="G149" s="27" t="s">
        <v>1386</v>
      </c>
      <c r="H149" s="160" t="s">
        <v>1387</v>
      </c>
      <c r="I149" s="83"/>
      <c r="J149" s="83">
        <v>0</v>
      </c>
      <c r="K149" s="28">
        <v>0</v>
      </c>
      <c r="L149" s="144"/>
      <c r="M149" s="83"/>
      <c r="N149" s="28"/>
      <c r="O149" s="28"/>
      <c r="P149" s="28"/>
      <c r="Q149" s="28"/>
      <c r="R149" s="28"/>
      <c r="S149" s="28"/>
      <c r="T149" s="87"/>
      <c r="U149" s="87"/>
      <c r="V149" s="87"/>
      <c r="W149" s="136"/>
      <c r="X149" s="139" t="str">
        <f t="shared" si="2"/>
        <v>Send</v>
      </c>
      <c r="Y149" s="145"/>
      <c r="Z149" s="83"/>
      <c r="AA149" s="27"/>
      <c r="AB149" s="27"/>
      <c r="AC149" s="27"/>
      <c r="AD149" s="27"/>
      <c r="AE149" s="27"/>
      <c r="AF149" s="141">
        <v>0</v>
      </c>
      <c r="AG149" s="141"/>
      <c r="AH149" s="141"/>
      <c r="AI149" s="28"/>
      <c r="AJ149" s="28"/>
      <c r="AK149" s="28"/>
      <c r="AL149" s="28"/>
      <c r="AM149" s="28">
        <v>0</v>
      </c>
      <c r="AN149" s="83"/>
      <c r="AO149" s="83"/>
      <c r="AP149" s="83"/>
      <c r="AQ149" s="83"/>
      <c r="AR149" s="83"/>
      <c r="AS149" s="83"/>
      <c r="AT149" s="27"/>
      <c r="AU149" s="27">
        <v>0</v>
      </c>
      <c r="AV149" s="83">
        <v>0</v>
      </c>
      <c r="AW149" s="83">
        <v>0</v>
      </c>
      <c r="AX149" s="27">
        <v>0</v>
      </c>
      <c r="AY149" s="83">
        <v>0</v>
      </c>
      <c r="AZ149" s="27">
        <v>0</v>
      </c>
      <c r="BA149" s="27">
        <v>0</v>
      </c>
      <c r="BB149" s="27">
        <v>0</v>
      </c>
      <c r="BC149" s="27">
        <v>0</v>
      </c>
      <c r="BD149" s="27">
        <v>0</v>
      </c>
      <c r="BE149" s="27">
        <v>0</v>
      </c>
      <c r="BF149" s="27">
        <v>0</v>
      </c>
      <c r="BG149" s="27">
        <v>0</v>
      </c>
      <c r="BH149" s="83">
        <v>0</v>
      </c>
      <c r="BI149" s="83">
        <v>0</v>
      </c>
      <c r="BJ149" s="83">
        <v>0</v>
      </c>
      <c r="BK149" s="83">
        <v>0</v>
      </c>
      <c r="BL149" s="83">
        <v>0</v>
      </c>
      <c r="BM149" s="83"/>
      <c r="BN149" s="83"/>
      <c r="BO149" s="87"/>
      <c r="BP149" s="83"/>
      <c r="BQ149" s="83" t="s">
        <v>128</v>
      </c>
      <c r="BR149" s="83"/>
      <c r="BS149" s="83"/>
      <c r="BT149" s="83"/>
      <c r="BU149" s="83"/>
      <c r="BV149" s="83"/>
      <c r="BW149" s="83"/>
      <c r="BX149" s="83"/>
      <c r="BY149" s="83"/>
      <c r="BZ149" s="83"/>
      <c r="CA149" s="83"/>
      <c r="CB149" s="83"/>
      <c r="CC149" s="83" t="s">
        <v>150</v>
      </c>
      <c r="CD149" s="83"/>
      <c r="CE149" s="83">
        <v>0</v>
      </c>
      <c r="CF149" s="83"/>
      <c r="CG149" s="83"/>
      <c r="CH149" s="83"/>
      <c r="CI149" s="83"/>
      <c r="CJ149" s="161"/>
      <c r="CK149" s="83"/>
      <c r="CL149" s="83" t="s">
        <v>1388</v>
      </c>
      <c r="CM149" s="28"/>
      <c r="CN149" s="83" t="s">
        <v>1389</v>
      </c>
      <c r="CO149" s="83"/>
      <c r="CP149" s="83"/>
      <c r="CQ149" s="28"/>
      <c r="CR149" s="83"/>
      <c r="CS149" s="83"/>
      <c r="CT149" s="83"/>
      <c r="CU149" s="83"/>
      <c r="CV149" s="83"/>
      <c r="CW149" s="83"/>
      <c r="CX149" s="83"/>
      <c r="CY149" s="83"/>
      <c r="CZ149" s="83"/>
      <c r="DA149" s="83"/>
      <c r="DB149" s="83"/>
      <c r="DC149" s="83"/>
      <c r="DD149" s="83"/>
      <c r="DE149" s="83"/>
      <c r="DF149" s="83"/>
    </row>
    <row r="150" spans="1:110" ht="15.75" customHeight="1">
      <c r="A150" s="159" t="s">
        <v>1215</v>
      </c>
      <c r="B150" s="159"/>
      <c r="C150" s="28" t="s">
        <v>117</v>
      </c>
      <c r="D150" s="28" t="s">
        <v>117</v>
      </c>
      <c r="E150" s="27" t="s">
        <v>110</v>
      </c>
      <c r="F150" s="27" t="s">
        <v>1216</v>
      </c>
      <c r="G150" s="27" t="s">
        <v>1217</v>
      </c>
      <c r="H150" s="162" t="s">
        <v>1218</v>
      </c>
      <c r="I150" s="27" t="s">
        <v>121</v>
      </c>
      <c r="J150" s="83">
        <v>1</v>
      </c>
      <c r="K150" s="83">
        <v>1</v>
      </c>
      <c r="L150" s="28" t="s">
        <v>159</v>
      </c>
      <c r="M150" s="28" t="s">
        <v>160</v>
      </c>
      <c r="N150" s="86">
        <v>0</v>
      </c>
      <c r="O150" s="86">
        <v>0</v>
      </c>
      <c r="P150" s="86"/>
      <c r="Q150" s="86">
        <v>0</v>
      </c>
      <c r="R150" s="86"/>
      <c r="S150" s="86"/>
      <c r="T150" s="137">
        <v>45779</v>
      </c>
      <c r="U150" s="137"/>
      <c r="V150" s="137"/>
      <c r="W150" s="136" t="s">
        <v>115</v>
      </c>
      <c r="X150" s="139" t="str">
        <f t="shared" si="2"/>
        <v>Send</v>
      </c>
      <c r="Y150" s="137">
        <v>45855</v>
      </c>
      <c r="Z150" s="27">
        <v>1</v>
      </c>
      <c r="AA150" s="27">
        <v>1</v>
      </c>
      <c r="AB150" s="27">
        <v>0</v>
      </c>
      <c r="AC150" s="27">
        <v>0</v>
      </c>
      <c r="AD150" s="27"/>
      <c r="AE150" s="27"/>
      <c r="AF150" s="141">
        <v>0</v>
      </c>
      <c r="AG150" s="141"/>
      <c r="AH150" s="137">
        <v>45765</v>
      </c>
      <c r="AI150" s="27"/>
      <c r="AJ150" s="89"/>
      <c r="AK150" s="87">
        <v>45646</v>
      </c>
      <c r="AL150" s="150">
        <v>0</v>
      </c>
      <c r="AM150" s="83">
        <v>0</v>
      </c>
      <c r="AN150" s="27"/>
      <c r="AO150" s="27"/>
      <c r="AP150" s="27" t="s">
        <v>161</v>
      </c>
      <c r="AQ150" s="27">
        <v>2018</v>
      </c>
      <c r="AR150" s="27">
        <v>3</v>
      </c>
      <c r="AS150" s="27">
        <v>7</v>
      </c>
      <c r="AT150" s="27"/>
      <c r="AU150" s="27">
        <v>0</v>
      </c>
      <c r="AV150" s="27">
        <v>1</v>
      </c>
      <c r="AW150" s="27">
        <v>0</v>
      </c>
      <c r="AX150" s="27">
        <v>0</v>
      </c>
      <c r="AY150" s="27">
        <v>0</v>
      </c>
      <c r="AZ150" s="27">
        <v>0</v>
      </c>
      <c r="BA150" s="27">
        <v>0</v>
      </c>
      <c r="BB150" s="27">
        <v>1</v>
      </c>
      <c r="BC150" s="27">
        <v>0</v>
      </c>
      <c r="BD150" s="27">
        <v>0</v>
      </c>
      <c r="BE150" s="27">
        <v>0</v>
      </c>
      <c r="BF150" s="27">
        <v>0</v>
      </c>
      <c r="BG150" s="27">
        <v>0</v>
      </c>
      <c r="BH150" s="27">
        <v>1</v>
      </c>
      <c r="BI150" s="28">
        <v>1</v>
      </c>
      <c r="BJ150" s="28">
        <v>0</v>
      </c>
      <c r="BK150" s="28">
        <v>0</v>
      </c>
      <c r="BL150" s="28">
        <v>0</v>
      </c>
      <c r="BM150" s="28" t="s">
        <v>1219</v>
      </c>
      <c r="BN150" s="28" t="s">
        <v>147</v>
      </c>
      <c r="BO150" s="83" t="s">
        <v>1220</v>
      </c>
      <c r="BP150" s="27" t="s">
        <v>1221</v>
      </c>
      <c r="BQ150" s="83" t="s">
        <v>128</v>
      </c>
      <c r="BR150" s="28"/>
      <c r="BS150" s="28">
        <v>0</v>
      </c>
      <c r="BT150" s="87"/>
      <c r="BU150" s="83"/>
      <c r="BV150" s="83"/>
      <c r="BW150" s="83"/>
      <c r="BX150" s="83"/>
      <c r="BY150" s="83"/>
      <c r="BZ150" s="83"/>
      <c r="CA150" s="83">
        <v>105</v>
      </c>
      <c r="CB150" s="83">
        <v>2</v>
      </c>
      <c r="CC150" s="83" t="s">
        <v>150</v>
      </c>
      <c r="CD150" s="83"/>
      <c r="CE150" s="83">
        <v>0</v>
      </c>
      <c r="CF150" s="83"/>
      <c r="CG150" s="83">
        <v>0</v>
      </c>
      <c r="CH150" s="83"/>
      <c r="CI150" s="83"/>
      <c r="CJ150" s="161" t="s">
        <v>1222</v>
      </c>
      <c r="CK150" s="83"/>
      <c r="CL150" s="83" t="s">
        <v>1223</v>
      </c>
      <c r="CM150" s="28" t="s">
        <v>1224</v>
      </c>
      <c r="CN150" s="28" t="s">
        <v>1225</v>
      </c>
      <c r="CO150" s="83"/>
      <c r="CP150" s="83"/>
      <c r="CQ150" s="28" t="s">
        <v>1225</v>
      </c>
      <c r="CR150" s="27" t="s">
        <v>276</v>
      </c>
      <c r="CS150" s="28" t="s">
        <v>277</v>
      </c>
      <c r="CT150" s="87">
        <v>45688</v>
      </c>
      <c r="CU150" s="27">
        <v>41</v>
      </c>
      <c r="CV150" s="27">
        <v>46</v>
      </c>
      <c r="CW150" s="27">
        <v>-5</v>
      </c>
      <c r="CX150" s="144"/>
      <c r="CY150" s="144"/>
      <c r="CZ150" s="144"/>
      <c r="DA150" s="83"/>
      <c r="DB150" s="83"/>
      <c r="DC150" s="83"/>
      <c r="DD150" s="83"/>
      <c r="DE150" s="83"/>
      <c r="DF150" s="83"/>
    </row>
    <row r="151" spans="1:110" ht="15.75" customHeight="1">
      <c r="A151" s="159" t="s">
        <v>1226</v>
      </c>
      <c r="B151" s="159">
        <v>1</v>
      </c>
      <c r="C151" s="28" t="s">
        <v>142</v>
      </c>
      <c r="D151" s="28" t="s">
        <v>142</v>
      </c>
      <c r="E151" s="27" t="s">
        <v>110</v>
      </c>
      <c r="F151" s="27" t="s">
        <v>1227</v>
      </c>
      <c r="G151" s="27" t="s">
        <v>1228</v>
      </c>
      <c r="H151" s="162" t="s">
        <v>1229</v>
      </c>
      <c r="I151" s="27" t="s">
        <v>121</v>
      </c>
      <c r="J151" s="83">
        <v>1</v>
      </c>
      <c r="K151" s="83">
        <v>1</v>
      </c>
      <c r="L151" s="28" t="s">
        <v>159</v>
      </c>
      <c r="M151" s="28" t="s">
        <v>160</v>
      </c>
      <c r="N151" s="86">
        <v>0</v>
      </c>
      <c r="O151" s="86">
        <v>0</v>
      </c>
      <c r="P151" s="86"/>
      <c r="Q151" s="86">
        <v>0</v>
      </c>
      <c r="R151" s="86"/>
      <c r="S151" s="86"/>
      <c r="T151" s="137">
        <v>45821</v>
      </c>
      <c r="U151" s="137"/>
      <c r="V151" s="137"/>
      <c r="W151" s="136" t="s">
        <v>115</v>
      </c>
      <c r="X151" s="139" t="str">
        <f t="shared" si="2"/>
        <v>Send</v>
      </c>
      <c r="Y151" s="87">
        <v>45918</v>
      </c>
      <c r="Z151" s="27">
        <v>1</v>
      </c>
      <c r="AA151" s="27">
        <v>1</v>
      </c>
      <c r="AB151" s="27">
        <v>0</v>
      </c>
      <c r="AC151" s="27">
        <v>0</v>
      </c>
      <c r="AD151" s="27">
        <v>0</v>
      </c>
      <c r="AE151" s="27"/>
      <c r="AF151" s="141">
        <v>1.5384615384615385E-2</v>
      </c>
      <c r="AG151" s="141"/>
      <c r="AH151" s="137">
        <v>45795</v>
      </c>
      <c r="AI151" s="28"/>
      <c r="AJ151" s="28"/>
      <c r="AK151" s="28"/>
      <c r="AL151" s="28">
        <v>0</v>
      </c>
      <c r="AM151" s="28">
        <v>0</v>
      </c>
      <c r="AN151" s="27"/>
      <c r="AO151" s="27"/>
      <c r="AP151" s="27"/>
      <c r="AQ151" s="27">
        <v>2023</v>
      </c>
      <c r="AR151" s="27">
        <v>3</v>
      </c>
      <c r="AS151" s="27">
        <v>9</v>
      </c>
      <c r="AT151" s="27"/>
      <c r="AU151" s="27">
        <v>0</v>
      </c>
      <c r="AV151" s="27">
        <v>1</v>
      </c>
      <c r="AW151" s="27">
        <v>0</v>
      </c>
      <c r="AX151" s="27">
        <v>0</v>
      </c>
      <c r="AY151" s="27">
        <v>0</v>
      </c>
      <c r="AZ151" s="27">
        <v>0</v>
      </c>
      <c r="BA151" s="27">
        <v>0</v>
      </c>
      <c r="BB151" s="27">
        <v>0</v>
      </c>
      <c r="BC151" s="27">
        <v>0</v>
      </c>
      <c r="BD151" s="27">
        <v>0</v>
      </c>
      <c r="BE151" s="27">
        <v>0</v>
      </c>
      <c r="BF151" s="27">
        <v>0</v>
      </c>
      <c r="BG151" s="27">
        <v>0</v>
      </c>
      <c r="BH151" s="27">
        <v>1</v>
      </c>
      <c r="BI151" s="27">
        <v>0</v>
      </c>
      <c r="BJ151" s="28">
        <v>0</v>
      </c>
      <c r="BK151" s="28">
        <v>0</v>
      </c>
      <c r="BL151" s="28">
        <v>0</v>
      </c>
      <c r="BM151" s="141" t="s">
        <v>1230</v>
      </c>
      <c r="BN151" s="141" t="s">
        <v>147</v>
      </c>
      <c r="BO151" s="137" t="s">
        <v>213</v>
      </c>
      <c r="BP151" s="27" t="s">
        <v>1231</v>
      </c>
      <c r="BQ151" s="83" t="s">
        <v>128</v>
      </c>
      <c r="BR151" s="28"/>
      <c r="BS151" s="28">
        <v>0</v>
      </c>
      <c r="BT151" s="137"/>
      <c r="BU151" s="27"/>
      <c r="BV151" s="27"/>
      <c r="BW151" s="27"/>
      <c r="BX151" s="27"/>
      <c r="BY151" s="27"/>
      <c r="BZ151" s="27"/>
      <c r="CA151" s="27">
        <v>268</v>
      </c>
      <c r="CB151" s="27">
        <v>5</v>
      </c>
      <c r="CC151" s="27" t="s">
        <v>150</v>
      </c>
      <c r="CD151" s="27"/>
      <c r="CE151" s="27">
        <v>0</v>
      </c>
      <c r="CF151" s="27"/>
      <c r="CG151" s="27">
        <v>0</v>
      </c>
      <c r="CH151" s="27"/>
      <c r="CI151" s="27"/>
      <c r="CJ151" s="163" t="s">
        <v>1232</v>
      </c>
      <c r="CK151" s="27"/>
      <c r="CL151" s="27" t="s">
        <v>1233</v>
      </c>
      <c r="CM151" s="28" t="s">
        <v>1234</v>
      </c>
      <c r="CN151" s="28" t="s">
        <v>1235</v>
      </c>
      <c r="CO151" s="28" t="s">
        <v>1236</v>
      </c>
      <c r="CP151" s="28"/>
      <c r="CQ151" s="28" t="s">
        <v>1237</v>
      </c>
      <c r="CR151" s="27" t="s">
        <v>276</v>
      </c>
      <c r="CS151" s="28" t="s">
        <v>277</v>
      </c>
      <c r="CT151" s="87">
        <v>45716</v>
      </c>
      <c r="CU151" s="27">
        <v>44</v>
      </c>
      <c r="CV151" s="27">
        <v>53</v>
      </c>
      <c r="CW151" s="27">
        <v>-9</v>
      </c>
      <c r="CX151" s="144"/>
      <c r="CY151" s="144"/>
      <c r="CZ151" s="144"/>
      <c r="DA151" s="83"/>
      <c r="DB151" s="83"/>
      <c r="DC151" s="83"/>
      <c r="DD151" s="83"/>
      <c r="DE151" s="83"/>
      <c r="DF151" s="83"/>
    </row>
    <row r="152" spans="1:110" ht="15.75" hidden="1" customHeight="1">
      <c r="A152" s="159" t="s">
        <v>1410</v>
      </c>
      <c r="B152" s="159"/>
      <c r="C152" s="28" t="s">
        <v>142</v>
      </c>
      <c r="D152" s="28" t="s">
        <v>142</v>
      </c>
      <c r="E152" s="27" t="s">
        <v>110</v>
      </c>
      <c r="F152" s="27" t="s">
        <v>1411</v>
      </c>
      <c r="G152" s="27" t="s">
        <v>1412</v>
      </c>
      <c r="H152" s="160" t="s">
        <v>1413</v>
      </c>
      <c r="I152" s="83"/>
      <c r="J152" s="28">
        <v>0</v>
      </c>
      <c r="K152" s="28">
        <v>0</v>
      </c>
      <c r="L152" s="144"/>
      <c r="M152" s="83"/>
      <c r="N152" s="28"/>
      <c r="O152" s="28"/>
      <c r="P152" s="28"/>
      <c r="Q152" s="28"/>
      <c r="R152" s="28"/>
      <c r="S152" s="28"/>
      <c r="T152" s="87"/>
      <c r="U152" s="87"/>
      <c r="V152" s="87"/>
      <c r="W152" s="136"/>
      <c r="X152" s="139" t="str">
        <f t="shared" si="2"/>
        <v>Send</v>
      </c>
      <c r="Y152" s="145"/>
      <c r="Z152" s="83"/>
      <c r="AA152" s="27"/>
      <c r="AB152" s="27"/>
      <c r="AC152" s="27"/>
      <c r="AD152" s="27"/>
      <c r="AE152" s="27"/>
      <c r="AF152" s="141">
        <v>0</v>
      </c>
      <c r="AG152" s="141"/>
      <c r="AH152" s="141"/>
      <c r="AI152" s="28"/>
      <c r="AJ152" s="28"/>
      <c r="AK152" s="28"/>
      <c r="AL152" s="28"/>
      <c r="AM152" s="28">
        <v>0</v>
      </c>
      <c r="AN152" s="83"/>
      <c r="AO152" s="83"/>
      <c r="AP152" s="83"/>
      <c r="AQ152" s="83"/>
      <c r="AR152" s="83"/>
      <c r="AS152" s="83"/>
      <c r="AT152" s="27"/>
      <c r="AU152" s="27">
        <v>0</v>
      </c>
      <c r="AV152" s="83">
        <v>0</v>
      </c>
      <c r="AW152" s="83">
        <v>0</v>
      </c>
      <c r="AX152" s="27">
        <v>0</v>
      </c>
      <c r="AY152" s="83">
        <v>0</v>
      </c>
      <c r="AZ152" s="27">
        <v>0</v>
      </c>
      <c r="BA152" s="27">
        <v>0</v>
      </c>
      <c r="BB152" s="27">
        <v>0</v>
      </c>
      <c r="BC152" s="27">
        <v>0</v>
      </c>
      <c r="BD152" s="27">
        <v>0</v>
      </c>
      <c r="BE152" s="27">
        <v>0</v>
      </c>
      <c r="BF152" s="27">
        <v>0</v>
      </c>
      <c r="BG152" s="27">
        <v>0</v>
      </c>
      <c r="BH152" s="83">
        <v>0</v>
      </c>
      <c r="BI152" s="83">
        <v>0</v>
      </c>
      <c r="BJ152" s="83">
        <v>0</v>
      </c>
      <c r="BK152" s="83">
        <v>0</v>
      </c>
      <c r="BL152" s="83">
        <v>0</v>
      </c>
      <c r="BM152" s="83"/>
      <c r="BN152" s="83"/>
      <c r="BO152" s="87"/>
      <c r="BP152" s="83"/>
      <c r="BQ152" s="83" t="s">
        <v>128</v>
      </c>
      <c r="BR152" s="83"/>
      <c r="BS152" s="83"/>
      <c r="BT152" s="83"/>
      <c r="BU152" s="83"/>
      <c r="BV152" s="83"/>
      <c r="BW152" s="83"/>
      <c r="BX152" s="83"/>
      <c r="BY152" s="83"/>
      <c r="BZ152" s="83"/>
      <c r="CA152" s="83"/>
      <c r="CB152" s="83"/>
      <c r="CC152" s="83" t="s">
        <v>150</v>
      </c>
      <c r="CD152" s="83"/>
      <c r="CE152" s="83">
        <v>0</v>
      </c>
      <c r="CF152" s="83"/>
      <c r="CG152" s="83"/>
      <c r="CH152" s="83"/>
      <c r="CI152" s="83"/>
      <c r="CJ152" s="161"/>
      <c r="CK152" s="83"/>
      <c r="CL152" s="83" t="s">
        <v>1414</v>
      </c>
      <c r="CM152" s="28"/>
      <c r="CN152" s="28" t="s">
        <v>1415</v>
      </c>
      <c r="CO152" s="27"/>
      <c r="CP152" s="83"/>
      <c r="CQ152" s="28"/>
      <c r="CR152" s="83"/>
      <c r="CS152" s="83"/>
      <c r="CT152" s="83"/>
      <c r="CU152" s="83"/>
      <c r="CV152" s="83"/>
      <c r="CW152" s="83"/>
      <c r="CX152" s="83"/>
      <c r="CY152" s="83"/>
      <c r="CZ152" s="83"/>
      <c r="DA152" s="83"/>
      <c r="DB152" s="83"/>
      <c r="DC152" s="83"/>
      <c r="DD152" s="83"/>
      <c r="DE152" s="83"/>
      <c r="DF152" s="83"/>
    </row>
    <row r="153" spans="1:110" ht="15.75" hidden="1" customHeight="1">
      <c r="A153" s="159" t="s">
        <v>1416</v>
      </c>
      <c r="B153" s="159"/>
      <c r="C153" s="28" t="s">
        <v>117</v>
      </c>
      <c r="D153" s="28" t="s">
        <v>117</v>
      </c>
      <c r="E153" s="27" t="s">
        <v>110</v>
      </c>
      <c r="F153" s="27" t="s">
        <v>1417</v>
      </c>
      <c r="G153" s="27" t="s">
        <v>1418</v>
      </c>
      <c r="H153" s="162" t="s">
        <v>1419</v>
      </c>
      <c r="I153" s="27" t="s">
        <v>121</v>
      </c>
      <c r="J153" s="83">
        <v>1</v>
      </c>
      <c r="K153" s="83">
        <v>0</v>
      </c>
      <c r="L153" s="28" t="s">
        <v>122</v>
      </c>
      <c r="M153" s="28" t="s">
        <v>123</v>
      </c>
      <c r="N153" s="83"/>
      <c r="O153" s="83"/>
      <c r="P153" s="83"/>
      <c r="Q153" s="83"/>
      <c r="R153" s="83"/>
      <c r="S153" s="83"/>
      <c r="T153" s="27"/>
      <c r="U153" s="27"/>
      <c r="V153" s="137"/>
      <c r="W153" s="140"/>
      <c r="X153" s="139" t="str">
        <f t="shared" si="2"/>
        <v>Send</v>
      </c>
      <c r="Y153" s="137">
        <v>45639</v>
      </c>
      <c r="Z153" s="27">
        <v>1</v>
      </c>
      <c r="AA153" s="27"/>
      <c r="AB153" s="27"/>
      <c r="AC153" s="27"/>
      <c r="AD153" s="27"/>
      <c r="AE153" s="27"/>
      <c r="AF153" s="141">
        <v>0</v>
      </c>
      <c r="AG153" s="141"/>
      <c r="AH153" s="141"/>
      <c r="AI153" s="28"/>
      <c r="AJ153" s="28"/>
      <c r="AK153" s="28"/>
      <c r="AL153" s="28"/>
      <c r="AM153" s="28">
        <v>0</v>
      </c>
      <c r="AN153" s="27"/>
      <c r="AO153" s="27"/>
      <c r="AP153" s="27"/>
      <c r="AQ153" s="27"/>
      <c r="AR153" s="27"/>
      <c r="AS153" s="27"/>
      <c r="AT153" s="27"/>
      <c r="AU153" s="27">
        <v>0</v>
      </c>
      <c r="AV153" s="27">
        <v>0</v>
      </c>
      <c r="AW153" s="27">
        <v>0</v>
      </c>
      <c r="AX153" s="27">
        <v>0</v>
      </c>
      <c r="AY153" s="27">
        <v>0</v>
      </c>
      <c r="AZ153" s="27">
        <v>0</v>
      </c>
      <c r="BA153" s="27">
        <v>0</v>
      </c>
      <c r="BB153" s="27">
        <v>0</v>
      </c>
      <c r="BC153" s="27">
        <v>0</v>
      </c>
      <c r="BD153" s="27">
        <v>0</v>
      </c>
      <c r="BE153" s="27">
        <v>0</v>
      </c>
      <c r="BF153" s="27">
        <v>0</v>
      </c>
      <c r="BG153" s="27">
        <v>0</v>
      </c>
      <c r="BH153" s="27">
        <v>0</v>
      </c>
      <c r="BI153" s="27">
        <v>0</v>
      </c>
      <c r="BJ153" s="28">
        <v>0</v>
      </c>
      <c r="BK153" s="28">
        <v>0</v>
      </c>
      <c r="BL153" s="28">
        <v>0</v>
      </c>
      <c r="BM153" s="83"/>
      <c r="BN153" s="83"/>
      <c r="BO153" s="27"/>
      <c r="BP153" s="28">
        <v>0</v>
      </c>
      <c r="BQ153" s="83" t="s">
        <v>128</v>
      </c>
      <c r="BR153" s="28"/>
      <c r="BS153" s="28"/>
      <c r="BT153" s="27"/>
      <c r="BU153" s="27"/>
      <c r="BV153" s="27"/>
      <c r="BW153" s="27"/>
      <c r="BX153" s="27"/>
      <c r="BY153" s="27"/>
      <c r="BZ153" s="27"/>
      <c r="CA153" s="27">
        <v>0</v>
      </c>
      <c r="CB153" s="27">
        <v>0</v>
      </c>
      <c r="CC153" s="27" t="s">
        <v>150</v>
      </c>
      <c r="CD153" s="27"/>
      <c r="CE153" s="27">
        <v>0</v>
      </c>
      <c r="CF153" s="27"/>
      <c r="CG153" s="27">
        <v>0</v>
      </c>
      <c r="CH153" s="27"/>
      <c r="CI153" s="27"/>
      <c r="CJ153" s="163"/>
      <c r="CK153" s="27"/>
      <c r="CL153" s="27" t="s">
        <v>1420</v>
      </c>
      <c r="CM153" s="28" t="s">
        <v>1421</v>
      </c>
      <c r="CN153" s="83" t="s">
        <v>1422</v>
      </c>
      <c r="CO153" s="83"/>
      <c r="CP153" s="83"/>
      <c r="CQ153" s="83" t="s">
        <v>1422</v>
      </c>
      <c r="CR153" s="27"/>
      <c r="CS153" s="28"/>
      <c r="CT153" s="83"/>
      <c r="CU153" s="27"/>
      <c r="CV153" s="27"/>
      <c r="CW153" s="27"/>
      <c r="CX153" s="144"/>
      <c r="CY153" s="144"/>
      <c r="CZ153" s="144"/>
      <c r="DA153" s="83"/>
      <c r="DB153" s="83"/>
      <c r="DC153" s="83"/>
      <c r="DD153" s="83"/>
      <c r="DE153" s="83"/>
      <c r="DF153" s="83"/>
    </row>
    <row r="154" spans="1:110" ht="15.75" hidden="1" customHeight="1">
      <c r="A154" s="159" t="s">
        <v>1423</v>
      </c>
      <c r="B154" s="159"/>
      <c r="C154" s="28" t="s">
        <v>142</v>
      </c>
      <c r="D154" s="28" t="s">
        <v>142</v>
      </c>
      <c r="E154" s="27" t="s">
        <v>110</v>
      </c>
      <c r="F154" s="27" t="s">
        <v>1424</v>
      </c>
      <c r="G154" s="27" t="s">
        <v>1425</v>
      </c>
      <c r="H154" s="160" t="s">
        <v>1426</v>
      </c>
      <c r="I154" s="83"/>
      <c r="J154" s="28">
        <v>0</v>
      </c>
      <c r="K154" s="28">
        <v>0</v>
      </c>
      <c r="L154" s="144"/>
      <c r="M154" s="83"/>
      <c r="N154" s="28"/>
      <c r="O154" s="28"/>
      <c r="P154" s="28"/>
      <c r="Q154" s="28"/>
      <c r="R154" s="28"/>
      <c r="S154" s="28"/>
      <c r="T154" s="87"/>
      <c r="U154" s="87"/>
      <c r="V154" s="87"/>
      <c r="W154" s="136"/>
      <c r="X154" s="139" t="str">
        <f t="shared" si="2"/>
        <v>Send</v>
      </c>
      <c r="Y154" s="145"/>
      <c r="Z154" s="83"/>
      <c r="AA154" s="27"/>
      <c r="AB154" s="27"/>
      <c r="AC154" s="27"/>
      <c r="AD154" s="27"/>
      <c r="AE154" s="27"/>
      <c r="AF154" s="141">
        <v>0</v>
      </c>
      <c r="AG154" s="141"/>
      <c r="AH154" s="141"/>
      <c r="AI154" s="28"/>
      <c r="AJ154" s="28"/>
      <c r="AK154" s="28"/>
      <c r="AL154" s="28"/>
      <c r="AM154" s="28">
        <v>0</v>
      </c>
      <c r="AN154" s="83"/>
      <c r="AO154" s="83"/>
      <c r="AP154" s="83"/>
      <c r="AQ154" s="83"/>
      <c r="AR154" s="83"/>
      <c r="AS154" s="83"/>
      <c r="AT154" s="27"/>
      <c r="AU154" s="27">
        <v>0</v>
      </c>
      <c r="AV154" s="83">
        <v>0</v>
      </c>
      <c r="AW154" s="83">
        <v>0</v>
      </c>
      <c r="AX154" s="27">
        <v>0</v>
      </c>
      <c r="AY154" s="83">
        <v>0</v>
      </c>
      <c r="AZ154" s="27">
        <v>0</v>
      </c>
      <c r="BA154" s="27">
        <v>0</v>
      </c>
      <c r="BB154" s="27">
        <v>0</v>
      </c>
      <c r="BC154" s="27">
        <v>0</v>
      </c>
      <c r="BD154" s="27">
        <v>0</v>
      </c>
      <c r="BE154" s="27">
        <v>0</v>
      </c>
      <c r="BF154" s="27">
        <v>0</v>
      </c>
      <c r="BG154" s="27">
        <v>0</v>
      </c>
      <c r="BH154" s="83">
        <v>0</v>
      </c>
      <c r="BI154" s="83">
        <v>0</v>
      </c>
      <c r="BJ154" s="83">
        <v>0</v>
      </c>
      <c r="BK154" s="83">
        <v>0</v>
      </c>
      <c r="BL154" s="83">
        <v>0</v>
      </c>
      <c r="BM154" s="83"/>
      <c r="BN154" s="83"/>
      <c r="BO154" s="87"/>
      <c r="BP154" s="83"/>
      <c r="BQ154" s="83" t="s">
        <v>128</v>
      </c>
      <c r="BR154" s="83"/>
      <c r="BS154" s="83"/>
      <c r="BT154" s="83"/>
      <c r="BU154" s="83"/>
      <c r="BV154" s="83"/>
      <c r="BW154" s="83"/>
      <c r="BX154" s="83"/>
      <c r="BY154" s="83"/>
      <c r="BZ154" s="83"/>
      <c r="CA154" s="83"/>
      <c r="CB154" s="83"/>
      <c r="CC154" s="83" t="s">
        <v>150</v>
      </c>
      <c r="CD154" s="83"/>
      <c r="CE154" s="83">
        <v>0</v>
      </c>
      <c r="CF154" s="83"/>
      <c r="CG154" s="83"/>
      <c r="CH154" s="83"/>
      <c r="CI154" s="83"/>
      <c r="CJ154" s="161"/>
      <c r="CK154" s="83"/>
      <c r="CL154" s="83" t="s">
        <v>1427</v>
      </c>
      <c r="CM154" s="28"/>
      <c r="CN154" s="28" t="s">
        <v>1428</v>
      </c>
      <c r="CO154" s="27"/>
      <c r="CP154" s="83"/>
      <c r="CQ154" s="28"/>
      <c r="CR154" s="83"/>
      <c r="CS154" s="83"/>
      <c r="CT154" s="83"/>
      <c r="CU154" s="83"/>
      <c r="CV154" s="83"/>
      <c r="CW154" s="83"/>
      <c r="CX154" s="83"/>
      <c r="CY154" s="83"/>
      <c r="CZ154" s="83"/>
      <c r="DA154" s="83"/>
      <c r="DB154" s="83"/>
      <c r="DC154" s="83"/>
      <c r="DD154" s="83"/>
      <c r="DE154" s="83"/>
      <c r="DF154" s="83"/>
    </row>
    <row r="155" spans="1:110" ht="15.75" hidden="1" customHeight="1">
      <c r="A155" s="159" t="s">
        <v>1429</v>
      </c>
      <c r="B155" s="159"/>
      <c r="C155" s="28" t="s">
        <v>117</v>
      </c>
      <c r="D155" s="28" t="s">
        <v>117</v>
      </c>
      <c r="E155" s="27" t="s">
        <v>110</v>
      </c>
      <c r="F155" s="27" t="s">
        <v>156</v>
      </c>
      <c r="G155" s="27" t="s">
        <v>1430</v>
      </c>
      <c r="H155" s="160" t="s">
        <v>1431</v>
      </c>
      <c r="I155" s="27" t="s">
        <v>121</v>
      </c>
      <c r="J155" s="83">
        <v>0</v>
      </c>
      <c r="K155" s="83">
        <v>0</v>
      </c>
      <c r="L155" s="28" t="s">
        <v>122</v>
      </c>
      <c r="M155" s="83" t="s">
        <v>123</v>
      </c>
      <c r="N155" s="86">
        <v>0</v>
      </c>
      <c r="O155" s="86">
        <v>0</v>
      </c>
      <c r="P155" s="86"/>
      <c r="Q155" s="86"/>
      <c r="R155" s="86"/>
      <c r="S155" s="86"/>
      <c r="T155" s="27"/>
      <c r="U155" s="27"/>
      <c r="V155" s="137"/>
      <c r="W155" s="140"/>
      <c r="X155" s="139" t="str">
        <f t="shared" si="2"/>
        <v>Send</v>
      </c>
      <c r="Y155" s="137">
        <v>45635</v>
      </c>
      <c r="Z155" s="27">
        <v>1</v>
      </c>
      <c r="AA155" s="27"/>
      <c r="AB155" s="27"/>
      <c r="AC155" s="27"/>
      <c r="AD155" s="27"/>
      <c r="AE155" s="27"/>
      <c r="AF155" s="141">
        <v>0</v>
      </c>
      <c r="AG155" s="141"/>
      <c r="AH155" s="141"/>
      <c r="AI155" s="28"/>
      <c r="AJ155" s="28"/>
      <c r="AK155" s="28"/>
      <c r="AL155" s="28"/>
      <c r="AM155" s="28">
        <v>0</v>
      </c>
      <c r="AN155" s="27"/>
      <c r="AO155" s="27"/>
      <c r="AP155" s="27"/>
      <c r="AQ155" s="27"/>
      <c r="AR155" s="27"/>
      <c r="AS155" s="27"/>
      <c r="AT155" s="27"/>
      <c r="AU155" s="27">
        <v>0</v>
      </c>
      <c r="AV155" s="27">
        <v>0</v>
      </c>
      <c r="AW155" s="27">
        <v>0</v>
      </c>
      <c r="AX155" s="27">
        <v>0</v>
      </c>
      <c r="AY155" s="27">
        <v>0</v>
      </c>
      <c r="AZ155" s="27">
        <v>0</v>
      </c>
      <c r="BA155" s="27">
        <v>0</v>
      </c>
      <c r="BB155" s="27">
        <v>0</v>
      </c>
      <c r="BC155" s="27">
        <v>0</v>
      </c>
      <c r="BD155" s="27">
        <v>0</v>
      </c>
      <c r="BE155" s="27">
        <v>0</v>
      </c>
      <c r="BF155" s="27">
        <v>0</v>
      </c>
      <c r="BG155" s="27">
        <v>0</v>
      </c>
      <c r="BH155" s="27">
        <v>0</v>
      </c>
      <c r="BI155" s="27">
        <v>0</v>
      </c>
      <c r="BJ155" s="28">
        <v>0</v>
      </c>
      <c r="BK155" s="28">
        <v>0</v>
      </c>
      <c r="BL155" s="28">
        <v>0</v>
      </c>
      <c r="BM155" s="27"/>
      <c r="BN155" s="27"/>
      <c r="BO155" s="27"/>
      <c r="BP155" s="28">
        <v>0</v>
      </c>
      <c r="BQ155" s="83" t="s">
        <v>128</v>
      </c>
      <c r="BR155" s="28"/>
      <c r="BS155" s="28"/>
      <c r="BT155" s="27"/>
      <c r="BU155" s="27"/>
      <c r="BV155" s="27"/>
      <c r="BW155" s="27"/>
      <c r="BX155" s="27"/>
      <c r="BY155" s="27"/>
      <c r="BZ155" s="27"/>
      <c r="CA155" s="27">
        <v>0</v>
      </c>
      <c r="CB155" s="27">
        <v>0</v>
      </c>
      <c r="CC155" s="27" t="s">
        <v>150</v>
      </c>
      <c r="CD155" s="27"/>
      <c r="CE155" s="27">
        <v>0</v>
      </c>
      <c r="CF155" s="27"/>
      <c r="CG155" s="27">
        <v>0</v>
      </c>
      <c r="CH155" s="27"/>
      <c r="CI155" s="27"/>
      <c r="CJ155" s="163"/>
      <c r="CK155" s="27"/>
      <c r="CL155" s="27" t="s">
        <v>1432</v>
      </c>
      <c r="CM155" s="28" t="s">
        <v>1433</v>
      </c>
      <c r="CN155" s="28" t="s">
        <v>1434</v>
      </c>
      <c r="CO155" s="28"/>
      <c r="CP155" s="83"/>
      <c r="CQ155" s="28" t="s">
        <v>1434</v>
      </c>
      <c r="CR155" s="27"/>
      <c r="CS155" s="28"/>
      <c r="CT155" s="83"/>
      <c r="CU155" s="27"/>
      <c r="CV155" s="27"/>
      <c r="CW155" s="27"/>
      <c r="CX155" s="144"/>
      <c r="CY155" s="144"/>
      <c r="CZ155" s="144"/>
      <c r="DA155" s="83"/>
      <c r="DB155" s="83"/>
      <c r="DC155" s="83"/>
      <c r="DD155" s="83"/>
      <c r="DE155" s="83"/>
      <c r="DF155" s="83"/>
    </row>
    <row r="156" spans="1:110" ht="15.75" hidden="1" customHeight="1">
      <c r="A156" s="159" t="s">
        <v>1435</v>
      </c>
      <c r="B156" s="159"/>
      <c r="C156" s="28" t="s">
        <v>142</v>
      </c>
      <c r="D156" s="28" t="s">
        <v>142</v>
      </c>
      <c r="E156" s="27" t="s">
        <v>110</v>
      </c>
      <c r="F156" s="27" t="s">
        <v>1436</v>
      </c>
      <c r="G156" s="27" t="s">
        <v>1437</v>
      </c>
      <c r="H156" s="160" t="s">
        <v>1438</v>
      </c>
      <c r="I156" s="83"/>
      <c r="J156" s="83">
        <v>0</v>
      </c>
      <c r="K156" s="28">
        <v>0</v>
      </c>
      <c r="L156" s="144"/>
      <c r="M156" s="83"/>
      <c r="N156" s="28"/>
      <c r="O156" s="28"/>
      <c r="P156" s="28"/>
      <c r="Q156" s="28"/>
      <c r="R156" s="28"/>
      <c r="S156" s="28"/>
      <c r="T156" s="87"/>
      <c r="U156" s="87"/>
      <c r="V156" s="87"/>
      <c r="W156" s="136"/>
      <c r="X156" s="139" t="str">
        <f t="shared" si="2"/>
        <v>Send</v>
      </c>
      <c r="Y156" s="145"/>
      <c r="Z156" s="83"/>
      <c r="AA156" s="27"/>
      <c r="AB156" s="27"/>
      <c r="AC156" s="27"/>
      <c r="AD156" s="27"/>
      <c r="AE156" s="27"/>
      <c r="AF156" s="141">
        <v>0</v>
      </c>
      <c r="AG156" s="141"/>
      <c r="AH156" s="141"/>
      <c r="AI156" s="28"/>
      <c r="AJ156" s="28"/>
      <c r="AK156" s="28"/>
      <c r="AL156" s="28"/>
      <c r="AM156" s="28">
        <v>0</v>
      </c>
      <c r="AN156" s="83"/>
      <c r="AO156" s="83"/>
      <c r="AP156" s="83"/>
      <c r="AQ156" s="83"/>
      <c r="AR156" s="83"/>
      <c r="AS156" s="83"/>
      <c r="AT156" s="27"/>
      <c r="AU156" s="27">
        <v>0</v>
      </c>
      <c r="AV156" s="83">
        <v>0</v>
      </c>
      <c r="AW156" s="83">
        <v>0</v>
      </c>
      <c r="AX156" s="27">
        <v>0</v>
      </c>
      <c r="AY156" s="83">
        <v>0</v>
      </c>
      <c r="AZ156" s="27">
        <v>0</v>
      </c>
      <c r="BA156" s="27">
        <v>0</v>
      </c>
      <c r="BB156" s="27">
        <v>0</v>
      </c>
      <c r="BC156" s="27">
        <v>0</v>
      </c>
      <c r="BD156" s="27">
        <v>0</v>
      </c>
      <c r="BE156" s="27">
        <v>0</v>
      </c>
      <c r="BF156" s="27">
        <v>0</v>
      </c>
      <c r="BG156" s="27">
        <v>0</v>
      </c>
      <c r="BH156" s="83">
        <v>0</v>
      </c>
      <c r="BI156" s="83">
        <v>0</v>
      </c>
      <c r="BJ156" s="83">
        <v>0</v>
      </c>
      <c r="BK156" s="83">
        <v>0</v>
      </c>
      <c r="BL156" s="83">
        <v>0</v>
      </c>
      <c r="BM156" s="83"/>
      <c r="BN156" s="83"/>
      <c r="BO156" s="87"/>
      <c r="BP156" s="83"/>
      <c r="BQ156" s="83" t="s">
        <v>128</v>
      </c>
      <c r="BR156" s="83"/>
      <c r="BS156" s="83"/>
      <c r="BT156" s="83"/>
      <c r="BU156" s="83"/>
      <c r="BV156" s="83"/>
      <c r="BW156" s="83"/>
      <c r="BX156" s="83"/>
      <c r="BY156" s="83"/>
      <c r="BZ156" s="83"/>
      <c r="CA156" s="83"/>
      <c r="CB156" s="83"/>
      <c r="CC156" s="83" t="s">
        <v>150</v>
      </c>
      <c r="CD156" s="83"/>
      <c r="CE156" s="83">
        <v>0</v>
      </c>
      <c r="CF156" s="83"/>
      <c r="CG156" s="83"/>
      <c r="CH156" s="83"/>
      <c r="CI156" s="83"/>
      <c r="CJ156" s="161"/>
      <c r="CK156" s="83"/>
      <c r="CL156" s="83" t="s">
        <v>1439</v>
      </c>
      <c r="CM156" s="28"/>
      <c r="CN156" s="28" t="s">
        <v>1440</v>
      </c>
      <c r="CO156" s="27"/>
      <c r="CP156" s="83"/>
      <c r="CQ156" s="28"/>
      <c r="CR156" s="83"/>
      <c r="CS156" s="83"/>
      <c r="CT156" s="83"/>
      <c r="CU156" s="83"/>
      <c r="CV156" s="83"/>
      <c r="CW156" s="83"/>
      <c r="CX156" s="83"/>
      <c r="CY156" s="83"/>
      <c r="CZ156" s="83"/>
      <c r="DA156" s="83"/>
      <c r="DB156" s="83"/>
      <c r="DC156" s="83"/>
      <c r="DD156" s="83"/>
      <c r="DE156" s="83"/>
      <c r="DF156" s="83"/>
    </row>
    <row r="157" spans="1:110" ht="15.75" hidden="1" customHeight="1">
      <c r="A157" s="159" t="s">
        <v>1441</v>
      </c>
      <c r="B157" s="159"/>
      <c r="C157" s="28" t="s">
        <v>142</v>
      </c>
      <c r="D157" s="28" t="s">
        <v>142</v>
      </c>
      <c r="E157" s="27" t="s">
        <v>110</v>
      </c>
      <c r="F157" s="27" t="s">
        <v>1442</v>
      </c>
      <c r="G157" s="27" t="s">
        <v>1443</v>
      </c>
      <c r="H157" s="162" t="s">
        <v>1444</v>
      </c>
      <c r="I157" s="83"/>
      <c r="J157" s="28">
        <v>0</v>
      </c>
      <c r="K157" s="28">
        <v>0</v>
      </c>
      <c r="L157" s="144"/>
      <c r="M157" s="83"/>
      <c r="N157" s="28"/>
      <c r="O157" s="28"/>
      <c r="P157" s="28"/>
      <c r="Q157" s="28"/>
      <c r="R157" s="28"/>
      <c r="S157" s="28"/>
      <c r="T157" s="87"/>
      <c r="U157" s="87"/>
      <c r="V157" s="87"/>
      <c r="W157" s="136"/>
      <c r="X157" s="139" t="str">
        <f t="shared" si="2"/>
        <v>Send</v>
      </c>
      <c r="Y157" s="145"/>
      <c r="Z157" s="83"/>
      <c r="AA157" s="27"/>
      <c r="AB157" s="27"/>
      <c r="AC157" s="27"/>
      <c r="AD157" s="27"/>
      <c r="AE157" s="27"/>
      <c r="AF157" s="141">
        <v>0</v>
      </c>
      <c r="AG157" s="141"/>
      <c r="AH157" s="141"/>
      <c r="AI157" s="28"/>
      <c r="AJ157" s="28"/>
      <c r="AK157" s="28"/>
      <c r="AL157" s="28"/>
      <c r="AM157" s="28">
        <v>0</v>
      </c>
      <c r="AN157" s="83"/>
      <c r="AO157" s="83"/>
      <c r="AP157" s="83"/>
      <c r="AQ157" s="83"/>
      <c r="AR157" s="83"/>
      <c r="AS157" s="83"/>
      <c r="AT157" s="27"/>
      <c r="AU157" s="27">
        <v>0</v>
      </c>
      <c r="AV157" s="83">
        <v>0</v>
      </c>
      <c r="AW157" s="83">
        <v>0</v>
      </c>
      <c r="AX157" s="27">
        <v>0</v>
      </c>
      <c r="AY157" s="83">
        <v>0</v>
      </c>
      <c r="AZ157" s="27">
        <v>0</v>
      </c>
      <c r="BA157" s="27">
        <v>0</v>
      </c>
      <c r="BB157" s="27">
        <v>0</v>
      </c>
      <c r="BC157" s="27">
        <v>0</v>
      </c>
      <c r="BD157" s="27">
        <v>0</v>
      </c>
      <c r="BE157" s="27">
        <v>0</v>
      </c>
      <c r="BF157" s="27">
        <v>0</v>
      </c>
      <c r="BG157" s="27">
        <v>0</v>
      </c>
      <c r="BH157" s="83">
        <v>0</v>
      </c>
      <c r="BI157" s="83">
        <v>0</v>
      </c>
      <c r="BJ157" s="83">
        <v>0</v>
      </c>
      <c r="BK157" s="83">
        <v>0</v>
      </c>
      <c r="BL157" s="83">
        <v>0</v>
      </c>
      <c r="BM157" s="83"/>
      <c r="BN157" s="83"/>
      <c r="BO157" s="87"/>
      <c r="BP157" s="83"/>
      <c r="BQ157" s="83" t="s">
        <v>128</v>
      </c>
      <c r="BR157" s="83"/>
      <c r="BS157" s="83"/>
      <c r="BT157" s="83"/>
      <c r="BU157" s="83"/>
      <c r="BV157" s="83"/>
      <c r="BW157" s="83"/>
      <c r="BX157" s="83"/>
      <c r="BY157" s="83"/>
      <c r="BZ157" s="83"/>
      <c r="CA157" s="83"/>
      <c r="CB157" s="83"/>
      <c r="CC157" s="83" t="s">
        <v>150</v>
      </c>
      <c r="CD157" s="83"/>
      <c r="CE157" s="83">
        <v>0</v>
      </c>
      <c r="CF157" s="83"/>
      <c r="CG157" s="83"/>
      <c r="CH157" s="83"/>
      <c r="CI157" s="83"/>
      <c r="CJ157" s="161"/>
      <c r="CK157" s="83"/>
      <c r="CL157" s="83" t="s">
        <v>1445</v>
      </c>
      <c r="CM157" s="28"/>
      <c r="CN157" s="83" t="s">
        <v>1446</v>
      </c>
      <c r="CO157" s="83"/>
      <c r="CP157" s="83"/>
      <c r="CQ157" s="28"/>
      <c r="CR157" s="83"/>
      <c r="CS157" s="83"/>
      <c r="CT157" s="83"/>
      <c r="CU157" s="83"/>
      <c r="CV157" s="83"/>
      <c r="CW157" s="83"/>
      <c r="CX157" s="83"/>
      <c r="CY157" s="83"/>
      <c r="CZ157" s="83"/>
      <c r="DA157" s="83"/>
      <c r="DB157" s="83"/>
      <c r="DC157" s="83"/>
      <c r="DD157" s="83"/>
      <c r="DE157" s="83"/>
      <c r="DF157" s="83"/>
    </row>
    <row r="158" spans="1:110" ht="15.75" hidden="1" customHeight="1">
      <c r="A158" s="159" t="s">
        <v>1447</v>
      </c>
      <c r="B158" s="159"/>
      <c r="C158" s="28" t="s">
        <v>117</v>
      </c>
      <c r="D158" s="28" t="s">
        <v>117</v>
      </c>
      <c r="E158" s="83" t="s">
        <v>110</v>
      </c>
      <c r="F158" s="83" t="s">
        <v>1448</v>
      </c>
      <c r="G158" s="83" t="s">
        <v>1443</v>
      </c>
      <c r="H158" s="162" t="s">
        <v>1449</v>
      </c>
      <c r="I158" s="83"/>
      <c r="J158" s="83">
        <v>1</v>
      </c>
      <c r="K158" s="83">
        <v>0</v>
      </c>
      <c r="L158" s="28" t="s">
        <v>159</v>
      </c>
      <c r="M158" s="83"/>
      <c r="N158" s="83"/>
      <c r="O158" s="83"/>
      <c r="P158" s="83"/>
      <c r="Q158" s="83"/>
      <c r="R158" s="83"/>
      <c r="S158" s="83"/>
      <c r="U158" s="83"/>
      <c r="V158" s="83"/>
      <c r="W158" s="151"/>
      <c r="X158" s="139" t="str">
        <f t="shared" si="2"/>
        <v>Send</v>
      </c>
      <c r="Y158" s="83"/>
      <c r="Z158" s="27">
        <v>1</v>
      </c>
      <c r="AA158" s="27"/>
      <c r="AB158" s="27"/>
      <c r="AC158" s="27"/>
      <c r="AD158" s="27"/>
      <c r="AE158" s="27"/>
      <c r="AF158" s="141">
        <v>0</v>
      </c>
      <c r="AG158" s="141"/>
      <c r="AH158" s="141"/>
      <c r="AI158" s="28"/>
      <c r="AJ158" s="28"/>
      <c r="AK158" s="28"/>
      <c r="AL158" s="28"/>
      <c r="AM158" s="28">
        <v>0</v>
      </c>
      <c r="AN158" s="83">
        <v>1</v>
      </c>
      <c r="AO158" s="83" t="s">
        <v>915</v>
      </c>
      <c r="AP158" s="83"/>
      <c r="AQ158" s="83"/>
      <c r="AR158" s="83"/>
      <c r="AS158" s="83"/>
      <c r="AT158" s="27"/>
      <c r="AU158" s="27">
        <v>0</v>
      </c>
      <c r="AV158" s="83">
        <v>0</v>
      </c>
      <c r="AW158" s="83">
        <v>0</v>
      </c>
      <c r="AX158" s="27">
        <v>0</v>
      </c>
      <c r="AY158" s="83">
        <v>0</v>
      </c>
      <c r="AZ158" s="27">
        <v>0</v>
      </c>
      <c r="BA158" s="27">
        <v>0</v>
      </c>
      <c r="BB158" s="27">
        <v>0</v>
      </c>
      <c r="BC158" s="27">
        <v>0</v>
      </c>
      <c r="BD158" s="27">
        <v>0</v>
      </c>
      <c r="BE158" s="27">
        <v>0</v>
      </c>
      <c r="BF158" s="27">
        <v>0</v>
      </c>
      <c r="BG158" s="27">
        <v>0</v>
      </c>
      <c r="BH158" s="83">
        <v>0</v>
      </c>
      <c r="BI158" s="83">
        <v>0</v>
      </c>
      <c r="BJ158" s="83">
        <v>0</v>
      </c>
      <c r="BK158" s="83">
        <v>0</v>
      </c>
      <c r="BL158" s="28">
        <v>0</v>
      </c>
      <c r="BM158" s="83" t="s">
        <v>1450</v>
      </c>
      <c r="BN158" s="83"/>
      <c r="BO158" s="87"/>
      <c r="BP158" s="83"/>
      <c r="BQ158" s="83" t="s">
        <v>128</v>
      </c>
      <c r="BR158" s="83"/>
      <c r="BS158" s="83"/>
      <c r="BT158" s="83"/>
      <c r="BU158" s="83"/>
      <c r="BV158" s="83"/>
      <c r="BW158" s="83"/>
      <c r="BX158" s="83"/>
      <c r="BY158" s="83"/>
      <c r="BZ158" s="83"/>
      <c r="CA158" s="83">
        <v>0</v>
      </c>
      <c r="CB158" s="83">
        <v>0</v>
      </c>
      <c r="CC158" s="83" t="s">
        <v>150</v>
      </c>
      <c r="CD158" s="83"/>
      <c r="CE158" s="83">
        <v>0</v>
      </c>
      <c r="CF158" s="83"/>
      <c r="CG158" s="83">
        <v>0</v>
      </c>
      <c r="CH158" s="83"/>
      <c r="CI158" s="83"/>
      <c r="CJ158" s="161" t="s">
        <v>138</v>
      </c>
      <c r="CK158" s="83"/>
      <c r="CL158" s="83" t="s">
        <v>1451</v>
      </c>
      <c r="CM158" s="28" t="s">
        <v>1452</v>
      </c>
      <c r="CN158" s="28" t="s">
        <v>1453</v>
      </c>
      <c r="CO158" s="28"/>
      <c r="CP158" s="83"/>
      <c r="CQ158" s="28" t="s">
        <v>1453</v>
      </c>
      <c r="CR158" s="83"/>
      <c r="CS158" s="83"/>
      <c r="CT158" s="83"/>
      <c r="CU158" s="83"/>
      <c r="CV158" s="83"/>
      <c r="CW158" s="83"/>
      <c r="CX158" s="83"/>
      <c r="CY158" s="83"/>
      <c r="CZ158" s="83"/>
      <c r="DA158" s="83"/>
      <c r="DB158" s="83"/>
      <c r="DC158" s="83"/>
      <c r="DD158" s="83"/>
      <c r="DE158" s="83"/>
      <c r="DF158" s="83"/>
    </row>
    <row r="159" spans="1:110" ht="15.75" customHeight="1">
      <c r="A159" s="159" t="s">
        <v>1226</v>
      </c>
      <c r="B159" s="159">
        <v>1</v>
      </c>
      <c r="C159" s="28" t="s">
        <v>155</v>
      </c>
      <c r="D159" s="28" t="s">
        <v>117</v>
      </c>
      <c r="E159" s="27" t="s">
        <v>110</v>
      </c>
      <c r="F159" s="27" t="s">
        <v>318</v>
      </c>
      <c r="G159" s="27" t="s">
        <v>1217</v>
      </c>
      <c r="H159" s="162" t="s">
        <v>1229</v>
      </c>
      <c r="I159" s="27" t="s">
        <v>121</v>
      </c>
      <c r="J159" s="83">
        <v>1</v>
      </c>
      <c r="K159" s="83">
        <v>1</v>
      </c>
      <c r="L159" s="28" t="s">
        <v>159</v>
      </c>
      <c r="M159" s="28" t="s">
        <v>160</v>
      </c>
      <c r="N159" s="86">
        <v>0</v>
      </c>
      <c r="O159" s="86">
        <v>0</v>
      </c>
      <c r="P159" s="86"/>
      <c r="Q159" s="86">
        <v>0</v>
      </c>
      <c r="R159" s="86"/>
      <c r="S159" s="86"/>
      <c r="T159" s="137">
        <v>45821</v>
      </c>
      <c r="U159" s="137"/>
      <c r="V159" s="137"/>
      <c r="W159" s="136" t="s">
        <v>115</v>
      </c>
      <c r="X159" s="139" t="str">
        <f t="shared" si="2"/>
        <v>Send</v>
      </c>
      <c r="Y159" s="87">
        <v>45918</v>
      </c>
      <c r="Z159" s="27">
        <v>1</v>
      </c>
      <c r="AA159" s="27">
        <v>1</v>
      </c>
      <c r="AB159" s="27">
        <v>0</v>
      </c>
      <c r="AC159" s="27">
        <v>0</v>
      </c>
      <c r="AD159" s="27">
        <v>0</v>
      </c>
      <c r="AE159" s="27"/>
      <c r="AF159" s="141">
        <v>1.5384615384615385E-2</v>
      </c>
      <c r="AG159" s="141"/>
      <c r="AH159" s="141"/>
      <c r="AI159" s="137"/>
      <c r="AJ159" s="28"/>
      <c r="AK159" s="83"/>
      <c r="AL159" s="83">
        <v>0</v>
      </c>
      <c r="AM159" s="83">
        <v>0</v>
      </c>
      <c r="AN159" s="27"/>
      <c r="AO159" s="27"/>
      <c r="AP159" s="27"/>
      <c r="AQ159" s="27">
        <v>2023</v>
      </c>
      <c r="AR159" s="27">
        <v>3</v>
      </c>
      <c r="AS159" s="27">
        <v>9</v>
      </c>
      <c r="AT159" s="27"/>
      <c r="AU159" s="27">
        <v>0</v>
      </c>
      <c r="AV159" s="27">
        <v>1</v>
      </c>
      <c r="AW159" s="27">
        <v>0</v>
      </c>
      <c r="AX159" s="27">
        <v>0</v>
      </c>
      <c r="AY159" s="27">
        <v>0</v>
      </c>
      <c r="AZ159" s="27">
        <v>0</v>
      </c>
      <c r="BA159" s="27">
        <v>0</v>
      </c>
      <c r="BB159" s="27">
        <v>0</v>
      </c>
      <c r="BC159" s="27">
        <v>0</v>
      </c>
      <c r="BD159" s="27">
        <v>0</v>
      </c>
      <c r="BE159" s="27">
        <v>0</v>
      </c>
      <c r="BF159" s="27">
        <v>0</v>
      </c>
      <c r="BG159" s="27">
        <v>0</v>
      </c>
      <c r="BH159" s="27">
        <v>1</v>
      </c>
      <c r="BI159" s="28">
        <v>1</v>
      </c>
      <c r="BJ159" s="28">
        <v>0</v>
      </c>
      <c r="BK159" s="28">
        <v>0</v>
      </c>
      <c r="BL159" s="28">
        <v>0</v>
      </c>
      <c r="BM159" s="28" t="s">
        <v>1238</v>
      </c>
      <c r="BN159" s="28" t="s">
        <v>125</v>
      </c>
      <c r="BO159" s="83" t="s">
        <v>1239</v>
      </c>
      <c r="BP159" s="28"/>
      <c r="BQ159" s="83" t="s">
        <v>128</v>
      </c>
      <c r="BR159" s="28"/>
      <c r="BS159" s="28">
        <v>0</v>
      </c>
      <c r="BT159" s="83"/>
      <c r="BU159" s="83"/>
      <c r="BV159" s="83"/>
      <c r="BW159" s="83"/>
      <c r="BX159" s="83"/>
      <c r="BY159" s="83"/>
      <c r="BZ159" s="83"/>
      <c r="CA159" s="83">
        <v>268</v>
      </c>
      <c r="CB159" s="83">
        <v>5</v>
      </c>
      <c r="CC159" s="83" t="s">
        <v>150</v>
      </c>
      <c r="CD159" s="83"/>
      <c r="CE159" s="83">
        <v>0</v>
      </c>
      <c r="CF159" s="83"/>
      <c r="CG159" s="83">
        <v>0</v>
      </c>
      <c r="CH159" s="83"/>
      <c r="CI159" s="83"/>
      <c r="CJ159" s="163" t="s">
        <v>1232</v>
      </c>
      <c r="CK159" s="83"/>
      <c r="CL159" s="83" t="s">
        <v>1240</v>
      </c>
      <c r="CM159" s="28" t="s">
        <v>1234</v>
      </c>
      <c r="CN159" s="28" t="s">
        <v>1236</v>
      </c>
      <c r="CO159" s="28" t="s">
        <v>1235</v>
      </c>
      <c r="CP159" s="28"/>
      <c r="CQ159" s="28" t="s">
        <v>1241</v>
      </c>
      <c r="CR159" s="27" t="s">
        <v>276</v>
      </c>
      <c r="CS159" s="28" t="s">
        <v>277</v>
      </c>
      <c r="CT159" s="87">
        <v>45716</v>
      </c>
      <c r="CU159" s="27">
        <v>44</v>
      </c>
      <c r="CV159" s="27">
        <v>53</v>
      </c>
      <c r="CW159" s="27">
        <v>-9</v>
      </c>
      <c r="CX159" s="144"/>
      <c r="CY159" s="144"/>
      <c r="CZ159" s="144"/>
      <c r="DA159" s="83"/>
      <c r="DB159" s="83"/>
      <c r="DC159" s="83"/>
      <c r="DD159" s="83"/>
      <c r="DE159" s="83"/>
      <c r="DF159" s="83"/>
    </row>
    <row r="160" spans="1:110" ht="15.75" customHeight="1">
      <c r="A160" s="159" t="s">
        <v>1262</v>
      </c>
      <c r="B160" s="159"/>
      <c r="C160" s="28" t="s">
        <v>117</v>
      </c>
      <c r="D160" s="28" t="s">
        <v>117</v>
      </c>
      <c r="E160" s="83" t="s">
        <v>110</v>
      </c>
      <c r="F160" s="83" t="s">
        <v>1263</v>
      </c>
      <c r="G160" s="83" t="s">
        <v>1264</v>
      </c>
      <c r="H160" s="162" t="s">
        <v>1265</v>
      </c>
      <c r="I160" s="83" t="s">
        <v>121</v>
      </c>
      <c r="J160" s="28">
        <v>1</v>
      </c>
      <c r="K160" s="83">
        <v>1</v>
      </c>
      <c r="L160" s="28" t="s">
        <v>159</v>
      </c>
      <c r="M160" s="83" t="s">
        <v>160</v>
      </c>
      <c r="N160" s="86">
        <v>0</v>
      </c>
      <c r="O160" s="86">
        <v>0</v>
      </c>
      <c r="P160" s="86"/>
      <c r="Q160" s="86">
        <v>0</v>
      </c>
      <c r="R160" s="86"/>
      <c r="S160" s="86"/>
      <c r="T160" s="87">
        <v>45805</v>
      </c>
      <c r="U160" s="87"/>
      <c r="V160" s="87"/>
      <c r="W160" s="136" t="s">
        <v>115</v>
      </c>
      <c r="X160" s="139" t="str">
        <f t="shared" si="2"/>
        <v>Send</v>
      </c>
      <c r="Y160" s="87">
        <v>46361</v>
      </c>
      <c r="Z160" s="27">
        <v>1</v>
      </c>
      <c r="AA160" s="27">
        <v>1</v>
      </c>
      <c r="AB160" s="27">
        <v>0</v>
      </c>
      <c r="AC160" s="27">
        <v>0</v>
      </c>
      <c r="AD160" s="27"/>
      <c r="AE160" s="27"/>
      <c r="AF160" s="141">
        <v>0</v>
      </c>
      <c r="AG160" s="141"/>
      <c r="AH160" s="137">
        <v>45805</v>
      </c>
      <c r="AI160" s="28"/>
      <c r="AJ160" s="89">
        <v>45757</v>
      </c>
      <c r="AK160" s="28"/>
      <c r="AL160" s="28">
        <v>0</v>
      </c>
      <c r="AM160" s="28">
        <v>0</v>
      </c>
      <c r="AN160" s="83"/>
      <c r="AO160" s="83"/>
      <c r="AP160" s="83" t="s">
        <v>267</v>
      </c>
      <c r="AQ160" s="83">
        <v>2024</v>
      </c>
      <c r="AR160" s="83">
        <v>4</v>
      </c>
      <c r="AS160" s="83">
        <v>12</v>
      </c>
      <c r="AT160" s="27" t="s">
        <v>162</v>
      </c>
      <c r="AU160" s="27">
        <v>0</v>
      </c>
      <c r="AV160" s="83">
        <v>0</v>
      </c>
      <c r="AW160" s="83">
        <v>0</v>
      </c>
      <c r="AX160" s="27">
        <v>0</v>
      </c>
      <c r="AY160" s="83">
        <v>0</v>
      </c>
      <c r="AZ160" s="27">
        <v>0</v>
      </c>
      <c r="BA160" s="27">
        <v>1</v>
      </c>
      <c r="BB160" s="27">
        <v>0</v>
      </c>
      <c r="BC160" s="27">
        <v>0</v>
      </c>
      <c r="BD160" s="27">
        <v>0</v>
      </c>
      <c r="BE160" s="27">
        <v>0</v>
      </c>
      <c r="BF160" s="27">
        <v>0</v>
      </c>
      <c r="BG160" s="27">
        <v>0</v>
      </c>
      <c r="BH160" s="83">
        <v>1</v>
      </c>
      <c r="BI160" s="83">
        <v>1</v>
      </c>
      <c r="BJ160" s="83">
        <v>1</v>
      </c>
      <c r="BK160" s="83">
        <v>0</v>
      </c>
      <c r="BL160" s="83">
        <v>0</v>
      </c>
      <c r="BM160" s="166" t="s">
        <v>1266</v>
      </c>
      <c r="BN160" s="83" t="s">
        <v>147</v>
      </c>
      <c r="BO160" s="83" t="s">
        <v>1267</v>
      </c>
      <c r="BP160" s="27" t="s">
        <v>1268</v>
      </c>
      <c r="BQ160" s="83" t="s">
        <v>128</v>
      </c>
      <c r="BR160" s="83"/>
      <c r="BS160" s="83">
        <v>0</v>
      </c>
      <c r="BT160" s="87"/>
      <c r="BU160" s="83"/>
      <c r="BV160" s="83"/>
      <c r="BW160" s="83"/>
      <c r="BX160" s="83"/>
      <c r="BY160" s="83"/>
      <c r="BZ160" s="83"/>
      <c r="CA160" s="83"/>
      <c r="CB160" s="83"/>
      <c r="CC160" s="83" t="s">
        <v>150</v>
      </c>
      <c r="CD160" s="83"/>
      <c r="CE160" s="83">
        <v>0</v>
      </c>
      <c r="CF160" s="83"/>
      <c r="CG160" s="83">
        <v>0</v>
      </c>
      <c r="CH160" s="83"/>
      <c r="CI160" s="83"/>
      <c r="CJ160" s="161" t="s">
        <v>1269</v>
      </c>
      <c r="CK160" s="83"/>
      <c r="CL160" s="83" t="s">
        <v>1270</v>
      </c>
      <c r="CM160" s="28" t="s">
        <v>1271</v>
      </c>
      <c r="CN160" s="28" t="s">
        <v>1272</v>
      </c>
      <c r="CO160" s="28"/>
      <c r="CP160" s="83"/>
      <c r="CQ160" s="28" t="s">
        <v>1273</v>
      </c>
      <c r="CR160" s="83"/>
      <c r="CS160" s="83"/>
      <c r="CT160" s="87">
        <v>45350</v>
      </c>
      <c r="CU160" s="83">
        <v>28</v>
      </c>
      <c r="CV160" s="83">
        <v>33</v>
      </c>
      <c r="CW160" s="83">
        <v>-5</v>
      </c>
      <c r="CX160" s="83"/>
      <c r="CY160" s="83"/>
      <c r="CZ160" s="83"/>
      <c r="DA160" s="83"/>
      <c r="DB160" s="83"/>
      <c r="DC160" s="83"/>
      <c r="DD160" s="83"/>
      <c r="DE160" s="83"/>
      <c r="DF160" s="83"/>
    </row>
    <row r="161" spans="1:110" ht="15.75" hidden="1" customHeight="1">
      <c r="A161" s="159" t="s">
        <v>1475</v>
      </c>
      <c r="B161" s="159"/>
      <c r="C161" s="28" t="s">
        <v>117</v>
      </c>
      <c r="D161" s="28" t="s">
        <v>117</v>
      </c>
      <c r="E161" s="27" t="s">
        <v>110</v>
      </c>
      <c r="F161" s="27" t="s">
        <v>208</v>
      </c>
      <c r="G161" s="27" t="s">
        <v>1476</v>
      </c>
      <c r="H161" s="160" t="s">
        <v>1477</v>
      </c>
      <c r="I161" s="27" t="s">
        <v>121</v>
      </c>
      <c r="J161" s="83">
        <v>0</v>
      </c>
      <c r="K161" s="83">
        <v>0</v>
      </c>
      <c r="L161" s="28" t="s">
        <v>122</v>
      </c>
      <c r="M161" s="83" t="s">
        <v>123</v>
      </c>
      <c r="N161" s="83"/>
      <c r="O161" s="83"/>
      <c r="P161" s="83"/>
      <c r="Q161" s="83"/>
      <c r="R161" s="83"/>
      <c r="S161" s="83"/>
      <c r="T161" s="27"/>
      <c r="U161" s="27"/>
      <c r="V161" s="27"/>
      <c r="W161" s="149"/>
      <c r="X161" s="139" t="str">
        <f t="shared" si="2"/>
        <v>Send</v>
      </c>
      <c r="Y161" s="137"/>
      <c r="Z161" s="27">
        <v>1</v>
      </c>
      <c r="AA161" s="27"/>
      <c r="AB161" s="27"/>
      <c r="AC161" s="27"/>
      <c r="AD161" s="27"/>
      <c r="AE161" s="27"/>
      <c r="AF161" s="141">
        <v>0</v>
      </c>
      <c r="AG161" s="141"/>
      <c r="AH161" s="141"/>
      <c r="AI161" s="28"/>
      <c r="AJ161" s="28"/>
      <c r="AK161" s="28"/>
      <c r="AL161" s="28"/>
      <c r="AM161" s="28">
        <v>0</v>
      </c>
      <c r="AN161" s="27"/>
      <c r="AO161" s="27"/>
      <c r="AP161" s="27"/>
      <c r="AQ161" s="27"/>
      <c r="AR161" s="27"/>
      <c r="AS161" s="27"/>
      <c r="AT161" s="27"/>
      <c r="AU161" s="27">
        <v>0</v>
      </c>
      <c r="AV161" s="27">
        <v>0</v>
      </c>
      <c r="AW161" s="27">
        <v>0</v>
      </c>
      <c r="AX161" s="27">
        <v>0</v>
      </c>
      <c r="AY161" s="27">
        <v>0</v>
      </c>
      <c r="AZ161" s="27">
        <v>0</v>
      </c>
      <c r="BA161" s="27">
        <v>0</v>
      </c>
      <c r="BB161" s="27">
        <v>0</v>
      </c>
      <c r="BC161" s="27">
        <v>0</v>
      </c>
      <c r="BD161" s="27">
        <v>0</v>
      </c>
      <c r="BE161" s="27">
        <v>0</v>
      </c>
      <c r="BF161" s="27">
        <v>0</v>
      </c>
      <c r="BG161" s="27">
        <v>0</v>
      </c>
      <c r="BH161" s="27">
        <v>1</v>
      </c>
      <c r="BI161" s="27">
        <v>0</v>
      </c>
      <c r="BJ161" s="28">
        <v>0</v>
      </c>
      <c r="BK161" s="28">
        <v>0</v>
      </c>
      <c r="BL161" s="28">
        <v>0</v>
      </c>
      <c r="BM161" s="27" t="s">
        <v>1478</v>
      </c>
      <c r="BN161" s="27"/>
      <c r="BO161" s="137"/>
      <c r="BP161" s="27"/>
      <c r="BQ161" s="83" t="s">
        <v>128</v>
      </c>
      <c r="BR161" s="28"/>
      <c r="BS161" s="28"/>
      <c r="BT161" s="27"/>
      <c r="BU161" s="27"/>
      <c r="BV161" s="27"/>
      <c r="BW161" s="27"/>
      <c r="BX161" s="27"/>
      <c r="BY161" s="27"/>
      <c r="BZ161" s="27"/>
      <c r="CA161" s="27">
        <v>0</v>
      </c>
      <c r="CB161" s="27">
        <v>0</v>
      </c>
      <c r="CC161" s="27" t="s">
        <v>150</v>
      </c>
      <c r="CD161" s="27"/>
      <c r="CE161" s="27">
        <v>0</v>
      </c>
      <c r="CF161" s="27"/>
      <c r="CG161" s="27">
        <v>0</v>
      </c>
      <c r="CH161" s="27"/>
      <c r="CI161" s="27"/>
      <c r="CJ161" s="163"/>
      <c r="CK161" s="27"/>
      <c r="CL161" s="27" t="s">
        <v>1479</v>
      </c>
      <c r="CM161" s="28" t="s">
        <v>1480</v>
      </c>
      <c r="CN161" s="28" t="s">
        <v>1481</v>
      </c>
      <c r="CO161" s="28"/>
      <c r="CP161" s="83"/>
      <c r="CQ161" s="28" t="s">
        <v>1481</v>
      </c>
      <c r="CR161" s="27" t="s">
        <v>1087</v>
      </c>
      <c r="CS161" s="28" t="s">
        <v>659</v>
      </c>
      <c r="CT161" s="83"/>
      <c r="CU161" s="27"/>
      <c r="CV161" s="27"/>
      <c r="CW161" s="27"/>
      <c r="CX161" s="144"/>
      <c r="CY161" s="144"/>
      <c r="CZ161" s="144"/>
      <c r="DA161" s="83"/>
      <c r="DB161" s="83"/>
      <c r="DC161" s="83"/>
      <c r="DD161" s="83"/>
      <c r="DE161" s="83"/>
      <c r="DF161" s="83"/>
    </row>
    <row r="162" spans="1:110" ht="15.75" hidden="1" customHeight="1">
      <c r="A162" s="159" t="s">
        <v>1323</v>
      </c>
      <c r="B162" s="159"/>
      <c r="C162" s="28" t="s">
        <v>117</v>
      </c>
      <c r="D162" s="28" t="s">
        <v>117</v>
      </c>
      <c r="E162" s="27" t="s">
        <v>110</v>
      </c>
      <c r="F162" s="27" t="s">
        <v>1324</v>
      </c>
      <c r="G162" s="27" t="s">
        <v>1325</v>
      </c>
      <c r="H162" s="160" t="s">
        <v>1326</v>
      </c>
      <c r="I162" s="27" t="s">
        <v>121</v>
      </c>
      <c r="J162" s="83">
        <v>1</v>
      </c>
      <c r="K162" s="83">
        <v>1</v>
      </c>
      <c r="L162" s="28" t="s">
        <v>122</v>
      </c>
      <c r="M162" s="28" t="s">
        <v>123</v>
      </c>
      <c r="N162" s="86">
        <v>0</v>
      </c>
      <c r="O162" s="86">
        <v>0</v>
      </c>
      <c r="P162" s="86"/>
      <c r="Q162" s="86">
        <v>0</v>
      </c>
      <c r="R162" s="86"/>
      <c r="S162" s="86"/>
      <c r="T162" s="137">
        <v>45777</v>
      </c>
      <c r="U162" s="137"/>
      <c r="V162" s="137"/>
      <c r="W162" s="140"/>
      <c r="X162" s="139" t="str">
        <f t="shared" si="2"/>
        <v>Send</v>
      </c>
      <c r="Y162" s="137">
        <v>45738</v>
      </c>
      <c r="Z162" s="27">
        <v>0</v>
      </c>
      <c r="AA162" s="27">
        <v>0</v>
      </c>
      <c r="AB162" s="27">
        <v>0</v>
      </c>
      <c r="AC162" s="27">
        <v>0</v>
      </c>
      <c r="AD162" s="27">
        <v>0</v>
      </c>
      <c r="AE162" s="27"/>
      <c r="AF162" s="141">
        <v>0</v>
      </c>
      <c r="AG162" s="141"/>
      <c r="AH162" s="141"/>
      <c r="AI162" s="28"/>
      <c r="AJ162" s="28"/>
      <c r="AK162" s="28"/>
      <c r="AL162" s="28">
        <v>0</v>
      </c>
      <c r="AM162" s="28">
        <v>0</v>
      </c>
      <c r="AN162" s="27"/>
      <c r="AO162" s="27"/>
      <c r="AP162" s="27" t="s">
        <v>211</v>
      </c>
      <c r="AQ162" s="27"/>
      <c r="AR162" s="27"/>
      <c r="AS162" s="27"/>
      <c r="AT162" s="27"/>
      <c r="AU162" s="27">
        <v>0</v>
      </c>
      <c r="AV162" s="27">
        <v>1</v>
      </c>
      <c r="AW162" s="27">
        <v>1</v>
      </c>
      <c r="AX162" s="27">
        <v>0</v>
      </c>
      <c r="AY162" s="27">
        <v>0</v>
      </c>
      <c r="AZ162" s="27">
        <v>0</v>
      </c>
      <c r="BA162" s="27">
        <v>0</v>
      </c>
      <c r="BB162" s="27">
        <v>0</v>
      </c>
      <c r="BC162" s="27">
        <v>0</v>
      </c>
      <c r="BD162" s="27">
        <v>0</v>
      </c>
      <c r="BE162" s="27">
        <v>0</v>
      </c>
      <c r="BF162" s="27">
        <v>0</v>
      </c>
      <c r="BG162" s="27">
        <v>0</v>
      </c>
      <c r="BH162" s="27">
        <v>0</v>
      </c>
      <c r="BI162" s="27">
        <v>0</v>
      </c>
      <c r="BJ162" s="28">
        <v>0</v>
      </c>
      <c r="BK162" s="28">
        <v>0</v>
      </c>
      <c r="BL162" s="28">
        <v>0</v>
      </c>
      <c r="BM162" s="141" t="s">
        <v>1327</v>
      </c>
      <c r="BN162" s="141" t="s">
        <v>125</v>
      </c>
      <c r="BO162" s="83" t="s">
        <v>1328</v>
      </c>
      <c r="BP162" s="28">
        <v>0</v>
      </c>
      <c r="BQ162" s="83" t="s">
        <v>128</v>
      </c>
      <c r="BR162" s="28"/>
      <c r="BS162" s="28">
        <v>0</v>
      </c>
      <c r="BT162" s="83"/>
      <c r="BU162" s="83"/>
      <c r="BV162" s="83"/>
      <c r="BW162" s="83"/>
      <c r="BX162" s="83"/>
      <c r="BY162" s="83"/>
      <c r="BZ162" s="83"/>
      <c r="CA162" s="83">
        <v>89</v>
      </c>
      <c r="CB162" s="83">
        <v>2</v>
      </c>
      <c r="CC162" s="83" t="s">
        <v>150</v>
      </c>
      <c r="CD162" s="83"/>
      <c r="CE162" s="83">
        <v>0</v>
      </c>
      <c r="CF162" s="83"/>
      <c r="CG162" s="83">
        <v>0</v>
      </c>
      <c r="CH162" s="83"/>
      <c r="CI162" s="83"/>
      <c r="CJ162" s="161" t="s">
        <v>1329</v>
      </c>
      <c r="CK162" s="83"/>
      <c r="CL162" s="83" t="s">
        <v>1330</v>
      </c>
      <c r="CM162" s="28" t="s">
        <v>1331</v>
      </c>
      <c r="CN162" s="28" t="s">
        <v>1332</v>
      </c>
      <c r="CO162" s="83"/>
      <c r="CP162" s="83"/>
      <c r="CQ162" s="28" t="s">
        <v>1332</v>
      </c>
      <c r="CR162" s="27" t="s">
        <v>171</v>
      </c>
      <c r="CS162" s="28" t="s">
        <v>172</v>
      </c>
      <c r="CT162" s="87">
        <v>45596</v>
      </c>
      <c r="CU162" s="27">
        <v>34</v>
      </c>
      <c r="CV162" s="27">
        <v>38</v>
      </c>
      <c r="CW162" s="27">
        <v>-4</v>
      </c>
      <c r="CX162" s="144"/>
      <c r="CY162" s="144"/>
      <c r="CZ162" s="144"/>
      <c r="DA162" s="83"/>
      <c r="DB162" s="83"/>
      <c r="DC162" s="83"/>
      <c r="DD162" s="83"/>
      <c r="DE162" s="83"/>
      <c r="DF162" s="83"/>
    </row>
    <row r="163" spans="1:110" ht="15.75" hidden="1" customHeight="1">
      <c r="A163" s="159" t="s">
        <v>1492</v>
      </c>
      <c r="B163" s="159"/>
      <c r="C163" s="28" t="s">
        <v>142</v>
      </c>
      <c r="D163" s="28" t="s">
        <v>142</v>
      </c>
      <c r="E163" s="27" t="s">
        <v>110</v>
      </c>
      <c r="F163" s="27" t="s">
        <v>1493</v>
      </c>
      <c r="G163" s="27" t="s">
        <v>1494</v>
      </c>
      <c r="H163" s="160" t="s">
        <v>1495</v>
      </c>
      <c r="I163" s="83"/>
      <c r="J163" s="83">
        <v>0</v>
      </c>
      <c r="K163" s="28">
        <v>0</v>
      </c>
      <c r="L163" s="144"/>
      <c r="M163" s="83"/>
      <c r="N163" s="28"/>
      <c r="O163" s="28"/>
      <c r="P163" s="28"/>
      <c r="Q163" s="28"/>
      <c r="R163" s="28"/>
      <c r="S163" s="28"/>
      <c r="T163" s="87"/>
      <c r="U163" s="87"/>
      <c r="V163" s="87"/>
      <c r="W163" s="136"/>
      <c r="X163" s="139" t="str">
        <f t="shared" si="2"/>
        <v>Send</v>
      </c>
      <c r="Y163" s="145"/>
      <c r="Z163" s="83"/>
      <c r="AA163" s="27"/>
      <c r="AB163" s="27"/>
      <c r="AC163" s="27"/>
      <c r="AD163" s="27"/>
      <c r="AE163" s="27"/>
      <c r="AF163" s="141">
        <v>0</v>
      </c>
      <c r="AG163" s="141"/>
      <c r="AH163" s="141"/>
      <c r="AI163" s="28"/>
      <c r="AJ163" s="28"/>
      <c r="AK163" s="28"/>
      <c r="AL163" s="28"/>
      <c r="AM163" s="28">
        <v>0</v>
      </c>
      <c r="AN163" s="83"/>
      <c r="AO163" s="83"/>
      <c r="AP163" s="83"/>
      <c r="AQ163" s="83"/>
      <c r="AR163" s="83"/>
      <c r="AS163" s="83"/>
      <c r="AT163" s="27"/>
      <c r="AU163" s="27">
        <v>0</v>
      </c>
      <c r="AV163" s="83">
        <v>0</v>
      </c>
      <c r="AW163" s="83">
        <v>0</v>
      </c>
      <c r="AX163" s="27">
        <v>0</v>
      </c>
      <c r="AY163" s="83">
        <v>0</v>
      </c>
      <c r="AZ163" s="27">
        <v>0</v>
      </c>
      <c r="BA163" s="27">
        <v>0</v>
      </c>
      <c r="BB163" s="27">
        <v>0</v>
      </c>
      <c r="BC163" s="27">
        <v>0</v>
      </c>
      <c r="BD163" s="27">
        <v>0</v>
      </c>
      <c r="BE163" s="27">
        <v>0</v>
      </c>
      <c r="BF163" s="27">
        <v>0</v>
      </c>
      <c r="BG163" s="27">
        <v>0</v>
      </c>
      <c r="BH163" s="83">
        <v>0</v>
      </c>
      <c r="BI163" s="83">
        <v>0</v>
      </c>
      <c r="BJ163" s="83">
        <v>0</v>
      </c>
      <c r="BK163" s="83">
        <v>0</v>
      </c>
      <c r="BL163" s="83">
        <v>0</v>
      </c>
      <c r="BM163" s="83"/>
      <c r="BN163" s="83"/>
      <c r="BO163" s="87"/>
      <c r="BP163" s="83"/>
      <c r="BQ163" s="83" t="s">
        <v>128</v>
      </c>
      <c r="BR163" s="83"/>
      <c r="BS163" s="83"/>
      <c r="BT163" s="83"/>
      <c r="BU163" s="83"/>
      <c r="BV163" s="83"/>
      <c r="BW163" s="83"/>
      <c r="BX163" s="83"/>
      <c r="BY163" s="83"/>
      <c r="BZ163" s="83"/>
      <c r="CA163" s="83"/>
      <c r="CB163" s="83"/>
      <c r="CC163" s="83" t="s">
        <v>150</v>
      </c>
      <c r="CD163" s="83"/>
      <c r="CE163" s="83">
        <v>0</v>
      </c>
      <c r="CF163" s="83"/>
      <c r="CG163" s="83"/>
      <c r="CH163" s="83"/>
      <c r="CI163" s="83"/>
      <c r="CJ163" s="161"/>
      <c r="CK163" s="83"/>
      <c r="CL163" s="83" t="s">
        <v>1496</v>
      </c>
      <c r="CM163" s="28"/>
      <c r="CN163" s="28" t="s">
        <v>1497</v>
      </c>
      <c r="CO163" s="27"/>
      <c r="CP163" s="83"/>
      <c r="CQ163" s="28"/>
      <c r="CR163" s="83"/>
      <c r="CS163" s="83"/>
      <c r="CT163" s="83"/>
      <c r="CU163" s="83"/>
      <c r="CV163" s="83"/>
      <c r="CW163" s="83"/>
      <c r="CX163" s="83"/>
      <c r="CY163" s="83"/>
      <c r="CZ163" s="83"/>
      <c r="DA163" s="83"/>
      <c r="DB163" s="83"/>
      <c r="DC163" s="83"/>
      <c r="DD163" s="83"/>
      <c r="DE163" s="83"/>
      <c r="DF163" s="83"/>
    </row>
    <row r="164" spans="1:110" ht="15.75" customHeight="1">
      <c r="A164" s="159" t="s">
        <v>502</v>
      </c>
      <c r="B164" s="159"/>
      <c r="C164" s="28" t="s">
        <v>117</v>
      </c>
      <c r="D164" s="28" t="s">
        <v>117</v>
      </c>
      <c r="E164" s="27" t="s">
        <v>110</v>
      </c>
      <c r="F164" s="27" t="s">
        <v>1340</v>
      </c>
      <c r="G164" s="27" t="s">
        <v>1341</v>
      </c>
      <c r="H164" s="162" t="s">
        <v>1342</v>
      </c>
      <c r="I164" s="27" t="s">
        <v>121</v>
      </c>
      <c r="J164" s="83">
        <v>1</v>
      </c>
      <c r="K164" s="83">
        <v>1</v>
      </c>
      <c r="L164" s="28" t="s">
        <v>159</v>
      </c>
      <c r="M164" s="28" t="s">
        <v>160</v>
      </c>
      <c r="N164" s="86">
        <v>0</v>
      </c>
      <c r="O164" s="86">
        <v>0</v>
      </c>
      <c r="P164" s="86"/>
      <c r="Q164" s="86">
        <v>0</v>
      </c>
      <c r="R164" s="86"/>
      <c r="S164" s="86"/>
      <c r="T164" s="137">
        <v>45814</v>
      </c>
      <c r="U164" s="137"/>
      <c r="V164" s="137"/>
      <c r="W164" s="136" t="s">
        <v>115</v>
      </c>
      <c r="X164" s="139" t="str">
        <f t="shared" si="2"/>
        <v>Send</v>
      </c>
      <c r="Y164" s="87">
        <v>45923</v>
      </c>
      <c r="Z164" s="27">
        <v>1</v>
      </c>
      <c r="AA164" s="27">
        <v>1</v>
      </c>
      <c r="AB164" s="27">
        <v>0</v>
      </c>
      <c r="AC164" s="27">
        <v>0</v>
      </c>
      <c r="AD164" s="27"/>
      <c r="AE164" s="27"/>
      <c r="AF164" s="141">
        <v>0</v>
      </c>
      <c r="AG164" s="141"/>
      <c r="AH164" s="137">
        <v>45807</v>
      </c>
      <c r="AI164" s="137">
        <v>45768</v>
      </c>
      <c r="AJ164" s="28"/>
      <c r="AK164" s="87">
        <v>45671</v>
      </c>
      <c r="AL164" s="150">
        <v>0</v>
      </c>
      <c r="AM164" s="83">
        <v>0</v>
      </c>
      <c r="AN164" s="27"/>
      <c r="AO164" s="27"/>
      <c r="AP164" s="27"/>
      <c r="AQ164" s="27">
        <v>2023</v>
      </c>
      <c r="AR164" s="27">
        <v>3</v>
      </c>
      <c r="AS164" s="27">
        <v>9</v>
      </c>
      <c r="AT164" s="27"/>
      <c r="AU164" s="27">
        <v>0</v>
      </c>
      <c r="AV164" s="27">
        <v>1</v>
      </c>
      <c r="AW164" s="27">
        <v>1</v>
      </c>
      <c r="AX164" s="27">
        <v>0</v>
      </c>
      <c r="AY164" s="27">
        <v>0</v>
      </c>
      <c r="AZ164" s="27">
        <v>0</v>
      </c>
      <c r="BA164" s="27">
        <v>0</v>
      </c>
      <c r="BB164" s="27">
        <v>0</v>
      </c>
      <c r="BC164" s="27">
        <v>0</v>
      </c>
      <c r="BD164" s="27">
        <v>0</v>
      </c>
      <c r="BE164" s="27">
        <v>0</v>
      </c>
      <c r="BF164" s="27">
        <v>0</v>
      </c>
      <c r="BG164" s="27">
        <v>0</v>
      </c>
      <c r="BH164" s="27">
        <v>1</v>
      </c>
      <c r="BI164" s="28">
        <v>1</v>
      </c>
      <c r="BJ164" s="28">
        <v>0</v>
      </c>
      <c r="BK164" s="28">
        <v>0</v>
      </c>
      <c r="BL164" s="28">
        <v>0</v>
      </c>
      <c r="BM164" s="28" t="s">
        <v>1343</v>
      </c>
      <c r="BN164" s="28" t="s">
        <v>147</v>
      </c>
      <c r="BO164" s="83" t="s">
        <v>1344</v>
      </c>
      <c r="BP164" s="27" t="s">
        <v>1345</v>
      </c>
      <c r="BQ164" s="83" t="s">
        <v>128</v>
      </c>
      <c r="BR164" s="83"/>
      <c r="BS164" s="83">
        <v>0</v>
      </c>
      <c r="BT164" s="87"/>
      <c r="BU164" s="83"/>
      <c r="BV164" s="83"/>
      <c r="BW164" s="83"/>
      <c r="BX164" s="83"/>
      <c r="BY164" s="83"/>
      <c r="BZ164" s="83"/>
      <c r="CA164" s="83">
        <v>370</v>
      </c>
      <c r="CB164" s="83">
        <v>4</v>
      </c>
      <c r="CC164" s="83" t="s">
        <v>150</v>
      </c>
      <c r="CD164" s="83"/>
      <c r="CE164" s="83">
        <v>0</v>
      </c>
      <c r="CF164" s="87"/>
      <c r="CG164" s="83">
        <v>0</v>
      </c>
      <c r="CH164" s="83"/>
      <c r="CI164" s="83"/>
      <c r="CJ164" s="161" t="s">
        <v>1346</v>
      </c>
      <c r="CK164" s="83"/>
      <c r="CL164" s="83" t="s">
        <v>1347</v>
      </c>
      <c r="CM164" s="28" t="s">
        <v>1348</v>
      </c>
      <c r="CN164" s="28" t="s">
        <v>1349</v>
      </c>
      <c r="CO164" s="83"/>
      <c r="CP164" s="83"/>
      <c r="CQ164" s="28" t="s">
        <v>1349</v>
      </c>
      <c r="CR164" s="27" t="s">
        <v>276</v>
      </c>
      <c r="CS164" s="28" t="s">
        <v>277</v>
      </c>
      <c r="CT164" s="87">
        <v>45747</v>
      </c>
      <c r="CU164" s="27">
        <v>44</v>
      </c>
      <c r="CV164" s="27">
        <v>54</v>
      </c>
      <c r="CW164" s="27">
        <v>-10</v>
      </c>
      <c r="CX164" s="144">
        <v>121</v>
      </c>
      <c r="CY164" s="144"/>
      <c r="CZ164" s="144"/>
      <c r="DA164" s="83"/>
      <c r="DB164" s="83"/>
      <c r="DC164" s="83"/>
      <c r="DD164" s="83"/>
      <c r="DE164" s="83"/>
      <c r="DF164" s="83"/>
    </row>
    <row r="165" spans="1:110" ht="15.75" customHeight="1">
      <c r="A165" s="159" t="s">
        <v>1356</v>
      </c>
      <c r="B165" s="159"/>
      <c r="C165" s="28" t="s">
        <v>142</v>
      </c>
      <c r="D165" s="28" t="s">
        <v>142</v>
      </c>
      <c r="E165" s="27" t="s">
        <v>110</v>
      </c>
      <c r="F165" s="27" t="s">
        <v>1357</v>
      </c>
      <c r="G165" s="27" t="s">
        <v>1358</v>
      </c>
      <c r="H165" s="160" t="s">
        <v>1359</v>
      </c>
      <c r="I165" s="27" t="s">
        <v>121</v>
      </c>
      <c r="J165" s="83">
        <v>1</v>
      </c>
      <c r="K165" s="83">
        <v>1</v>
      </c>
      <c r="L165" s="28" t="s">
        <v>159</v>
      </c>
      <c r="M165" s="28" t="s">
        <v>160</v>
      </c>
      <c r="N165" s="86">
        <v>0</v>
      </c>
      <c r="O165" s="86">
        <v>0</v>
      </c>
      <c r="P165" s="86"/>
      <c r="Q165" s="86">
        <v>0</v>
      </c>
      <c r="R165" s="86"/>
      <c r="S165" s="86"/>
      <c r="T165" s="137">
        <v>45785</v>
      </c>
      <c r="U165" s="137"/>
      <c r="V165" s="137"/>
      <c r="W165" s="136" t="s">
        <v>115</v>
      </c>
      <c r="X165" s="139" t="str">
        <f t="shared" si="2"/>
        <v>Send</v>
      </c>
      <c r="Y165" s="137">
        <v>45815</v>
      </c>
      <c r="Z165" s="27">
        <v>1</v>
      </c>
      <c r="AA165" s="27">
        <v>1</v>
      </c>
      <c r="AB165" s="27">
        <v>0</v>
      </c>
      <c r="AC165" s="27">
        <v>0</v>
      </c>
      <c r="AD165" s="27"/>
      <c r="AE165" s="27"/>
      <c r="AF165" s="141">
        <v>0</v>
      </c>
      <c r="AG165" s="141"/>
      <c r="AH165" s="137">
        <v>45775</v>
      </c>
      <c r="AI165" s="89">
        <v>45756</v>
      </c>
      <c r="AJ165" s="89">
        <v>45660</v>
      </c>
      <c r="AK165" s="89">
        <v>45540</v>
      </c>
      <c r="AL165" s="134">
        <v>0</v>
      </c>
      <c r="AM165" s="28">
        <v>0</v>
      </c>
      <c r="AN165" s="27"/>
      <c r="AO165" s="27"/>
      <c r="AP165" s="83" t="s">
        <v>161</v>
      </c>
      <c r="AQ165" s="83">
        <v>2024</v>
      </c>
      <c r="AR165" s="83">
        <v>2</v>
      </c>
      <c r="AS165" s="83">
        <v>6</v>
      </c>
      <c r="AT165" s="83" t="s">
        <v>162</v>
      </c>
      <c r="AU165" s="27">
        <v>0</v>
      </c>
      <c r="AV165" s="27">
        <v>0</v>
      </c>
      <c r="AW165" s="27">
        <v>0</v>
      </c>
      <c r="AX165" s="27">
        <v>0</v>
      </c>
      <c r="AY165" s="27">
        <v>0</v>
      </c>
      <c r="AZ165" s="27">
        <v>0</v>
      </c>
      <c r="BA165" s="27">
        <v>0</v>
      </c>
      <c r="BB165" s="27">
        <v>0</v>
      </c>
      <c r="BC165" s="27">
        <v>0</v>
      </c>
      <c r="BD165" s="27">
        <v>0</v>
      </c>
      <c r="BE165" s="27">
        <v>0</v>
      </c>
      <c r="BF165" s="27">
        <v>0</v>
      </c>
      <c r="BG165" s="27">
        <v>0</v>
      </c>
      <c r="BH165" s="27">
        <v>1</v>
      </c>
      <c r="BI165" s="27">
        <v>1</v>
      </c>
      <c r="BJ165" s="28">
        <v>0</v>
      </c>
      <c r="BK165" s="28">
        <v>0</v>
      </c>
      <c r="BL165" s="28">
        <v>0</v>
      </c>
      <c r="BM165" s="27" t="s">
        <v>1360</v>
      </c>
      <c r="BN165" s="27" t="s">
        <v>125</v>
      </c>
      <c r="BO165" s="83" t="s">
        <v>1361</v>
      </c>
      <c r="BP165" s="27"/>
      <c r="BQ165" s="83" t="s">
        <v>128</v>
      </c>
      <c r="BR165" s="89"/>
      <c r="BS165" s="28">
        <v>0</v>
      </c>
      <c r="BT165" s="137"/>
      <c r="BU165" s="27"/>
      <c r="BV165" s="27"/>
      <c r="BW165" s="27"/>
      <c r="BX165" s="27"/>
      <c r="BY165" s="27"/>
      <c r="BZ165" s="27"/>
      <c r="CA165" s="27">
        <v>60</v>
      </c>
      <c r="CB165" s="27">
        <v>1</v>
      </c>
      <c r="CC165" s="27" t="s">
        <v>150</v>
      </c>
      <c r="CD165" s="27"/>
      <c r="CE165" s="27">
        <v>0</v>
      </c>
      <c r="CF165" s="27"/>
      <c r="CG165" s="27">
        <v>0</v>
      </c>
      <c r="CH165" s="27"/>
      <c r="CI165" s="27"/>
      <c r="CJ165" s="163" t="s">
        <v>1362</v>
      </c>
      <c r="CK165" s="27"/>
      <c r="CL165" s="27" t="s">
        <v>1363</v>
      </c>
      <c r="CM165" s="28" t="s">
        <v>1364</v>
      </c>
      <c r="CN165" s="28" t="s">
        <v>1365</v>
      </c>
      <c r="CO165" s="28"/>
      <c r="CP165" s="27"/>
      <c r="CQ165" s="28" t="s">
        <v>1365</v>
      </c>
      <c r="CR165" s="27"/>
      <c r="CS165" s="83"/>
      <c r="CT165" s="87">
        <v>45504</v>
      </c>
      <c r="CU165" s="27"/>
      <c r="CV165" s="27">
        <v>45</v>
      </c>
      <c r="CW165" s="27"/>
      <c r="CX165" s="144"/>
      <c r="CY165" s="144">
        <v>107</v>
      </c>
      <c r="CZ165" s="144"/>
      <c r="DA165" s="83"/>
      <c r="DB165" s="83"/>
      <c r="DC165" s="83"/>
      <c r="DD165" s="83"/>
      <c r="DE165" s="83"/>
      <c r="DF165" s="83"/>
    </row>
    <row r="166" spans="1:110" ht="15.75" hidden="1" customHeight="1">
      <c r="A166" s="159" t="s">
        <v>1516</v>
      </c>
      <c r="B166" s="159"/>
      <c r="C166" s="28" t="s">
        <v>142</v>
      </c>
      <c r="D166" s="28" t="s">
        <v>142</v>
      </c>
      <c r="E166" s="27" t="s">
        <v>110</v>
      </c>
      <c r="F166" s="27" t="s">
        <v>1517</v>
      </c>
      <c r="G166" s="27" t="s">
        <v>1518</v>
      </c>
      <c r="H166" s="160" t="s">
        <v>1519</v>
      </c>
      <c r="I166" s="83"/>
      <c r="J166" s="83">
        <v>0</v>
      </c>
      <c r="K166" s="28">
        <v>0</v>
      </c>
      <c r="L166" s="144"/>
      <c r="M166" s="83"/>
      <c r="N166" s="28"/>
      <c r="O166" s="28"/>
      <c r="P166" s="28"/>
      <c r="Q166" s="28"/>
      <c r="R166" s="28"/>
      <c r="S166" s="28"/>
      <c r="T166" s="87"/>
      <c r="U166" s="87"/>
      <c r="V166" s="87"/>
      <c r="W166" s="136"/>
      <c r="X166" s="139" t="str">
        <f t="shared" si="2"/>
        <v>Send</v>
      </c>
      <c r="Y166" s="145"/>
      <c r="Z166" s="83"/>
      <c r="AA166" s="27"/>
      <c r="AB166" s="27"/>
      <c r="AC166" s="27"/>
      <c r="AD166" s="27"/>
      <c r="AE166" s="27"/>
      <c r="AF166" s="141">
        <v>0</v>
      </c>
      <c r="AG166" s="141"/>
      <c r="AH166" s="141"/>
      <c r="AI166" s="28"/>
      <c r="AJ166" s="28"/>
      <c r="AK166" s="28"/>
      <c r="AL166" s="28"/>
      <c r="AM166" s="28">
        <v>0</v>
      </c>
      <c r="AN166" s="83"/>
      <c r="AO166" s="83"/>
      <c r="AP166" s="83"/>
      <c r="AQ166" s="83"/>
      <c r="AR166" s="83"/>
      <c r="AS166" s="83"/>
      <c r="AT166" s="27"/>
      <c r="AU166" s="27">
        <v>0</v>
      </c>
      <c r="AV166" s="83">
        <v>0</v>
      </c>
      <c r="AW166" s="83">
        <v>0</v>
      </c>
      <c r="AX166" s="27">
        <v>0</v>
      </c>
      <c r="AY166" s="83">
        <v>0</v>
      </c>
      <c r="AZ166" s="27">
        <v>0</v>
      </c>
      <c r="BA166" s="27">
        <v>0</v>
      </c>
      <c r="BB166" s="27">
        <v>0</v>
      </c>
      <c r="BC166" s="27">
        <v>0</v>
      </c>
      <c r="BD166" s="27">
        <v>0</v>
      </c>
      <c r="BE166" s="27">
        <v>0</v>
      </c>
      <c r="BF166" s="27">
        <v>0</v>
      </c>
      <c r="BG166" s="27">
        <v>0</v>
      </c>
      <c r="BH166" s="83">
        <v>0</v>
      </c>
      <c r="BI166" s="83">
        <v>0</v>
      </c>
      <c r="BJ166" s="83">
        <v>0</v>
      </c>
      <c r="BK166" s="83">
        <v>0</v>
      </c>
      <c r="BL166" s="83">
        <v>0</v>
      </c>
      <c r="BM166" s="83"/>
      <c r="BN166" s="83"/>
      <c r="BO166" s="87"/>
      <c r="BP166" s="83"/>
      <c r="BQ166" s="83" t="s">
        <v>128</v>
      </c>
      <c r="BR166" s="83"/>
      <c r="BS166" s="83"/>
      <c r="BT166" s="83"/>
      <c r="BU166" s="83"/>
      <c r="BV166" s="83"/>
      <c r="BW166" s="83"/>
      <c r="BX166" s="83"/>
      <c r="BY166" s="83"/>
      <c r="BZ166" s="83"/>
      <c r="CA166" s="83"/>
      <c r="CB166" s="83"/>
      <c r="CC166" s="83" t="s">
        <v>150</v>
      </c>
      <c r="CD166" s="83"/>
      <c r="CE166" s="83">
        <v>0</v>
      </c>
      <c r="CF166" s="83"/>
      <c r="CG166" s="83"/>
      <c r="CH166" s="83"/>
      <c r="CI166" s="83"/>
      <c r="CJ166" s="161"/>
      <c r="CK166" s="83"/>
      <c r="CL166" s="83" t="s">
        <v>1520</v>
      </c>
      <c r="CM166" s="28"/>
      <c r="CN166" s="28" t="s">
        <v>1521</v>
      </c>
      <c r="CO166" s="27"/>
      <c r="CP166" s="83"/>
      <c r="CQ166" s="28"/>
      <c r="CR166" s="83"/>
      <c r="CS166" s="83"/>
      <c r="CT166" s="83"/>
      <c r="CU166" s="83"/>
      <c r="CV166" s="83"/>
      <c r="CW166" s="83"/>
      <c r="CX166" s="83"/>
      <c r="CY166" s="83"/>
      <c r="CZ166" s="83"/>
      <c r="DA166" s="83"/>
      <c r="DB166" s="83"/>
      <c r="DC166" s="83"/>
      <c r="DD166" s="83"/>
      <c r="DE166" s="83"/>
      <c r="DF166" s="83"/>
    </row>
    <row r="167" spans="1:110" ht="15.75" hidden="1" customHeight="1">
      <c r="A167" s="159" t="s">
        <v>1522</v>
      </c>
      <c r="B167" s="159"/>
      <c r="C167" s="28" t="s">
        <v>142</v>
      </c>
      <c r="D167" s="28" t="s">
        <v>142</v>
      </c>
      <c r="E167" s="27" t="s">
        <v>110</v>
      </c>
      <c r="F167" s="27" t="s">
        <v>1523</v>
      </c>
      <c r="G167" s="27" t="s">
        <v>1524</v>
      </c>
      <c r="H167" s="160" t="s">
        <v>1525</v>
      </c>
      <c r="I167" s="83"/>
      <c r="J167" s="83">
        <v>1</v>
      </c>
      <c r="K167" s="28">
        <v>0</v>
      </c>
      <c r="L167" s="144"/>
      <c r="M167" s="83"/>
      <c r="N167" s="28"/>
      <c r="O167" s="28"/>
      <c r="P167" s="28"/>
      <c r="Q167" s="28"/>
      <c r="R167" s="28"/>
      <c r="S167" s="28"/>
      <c r="T167" s="87"/>
      <c r="U167" s="87"/>
      <c r="V167" s="87"/>
      <c r="W167" s="136"/>
      <c r="X167" s="139" t="str">
        <f t="shared" si="2"/>
        <v>Send</v>
      </c>
      <c r="Y167" s="145"/>
      <c r="Z167" s="83"/>
      <c r="AA167" s="27"/>
      <c r="AB167" s="27"/>
      <c r="AC167" s="27"/>
      <c r="AD167" s="27"/>
      <c r="AE167" s="27"/>
      <c r="AF167" s="141">
        <v>0</v>
      </c>
      <c r="AG167" s="141"/>
      <c r="AH167" s="141"/>
      <c r="AI167" s="28"/>
      <c r="AJ167" s="28"/>
      <c r="AK167" s="28"/>
      <c r="AL167" s="28"/>
      <c r="AM167" s="28">
        <v>0</v>
      </c>
      <c r="AN167" s="83"/>
      <c r="AO167" s="83"/>
      <c r="AP167" s="83"/>
      <c r="AQ167" s="83"/>
      <c r="AR167" s="83"/>
      <c r="AS167" s="83"/>
      <c r="AT167" s="27"/>
      <c r="AU167" s="27">
        <v>0</v>
      </c>
      <c r="AV167" s="83">
        <v>0</v>
      </c>
      <c r="AW167" s="83">
        <v>0</v>
      </c>
      <c r="AX167" s="27">
        <v>0</v>
      </c>
      <c r="AY167" s="83">
        <v>0</v>
      </c>
      <c r="AZ167" s="27">
        <v>0</v>
      </c>
      <c r="BA167" s="27">
        <v>0</v>
      </c>
      <c r="BB167" s="27">
        <v>0</v>
      </c>
      <c r="BC167" s="27">
        <v>0</v>
      </c>
      <c r="BD167" s="27">
        <v>0</v>
      </c>
      <c r="BE167" s="27">
        <v>0</v>
      </c>
      <c r="BF167" s="27">
        <v>0</v>
      </c>
      <c r="BG167" s="27">
        <v>0</v>
      </c>
      <c r="BH167" s="83">
        <v>0</v>
      </c>
      <c r="BI167" s="83">
        <v>0</v>
      </c>
      <c r="BJ167" s="83">
        <v>0</v>
      </c>
      <c r="BK167" s="83">
        <v>0</v>
      </c>
      <c r="BL167" s="83">
        <v>0</v>
      </c>
      <c r="BM167" s="83"/>
      <c r="BN167" s="83"/>
      <c r="BO167" s="87"/>
      <c r="BP167" s="83"/>
      <c r="BQ167" s="83" t="s">
        <v>128</v>
      </c>
      <c r="BR167" s="83"/>
      <c r="BS167" s="83"/>
      <c r="BT167" s="83"/>
      <c r="BU167" s="83"/>
      <c r="BV167" s="83"/>
      <c r="BW167" s="83"/>
      <c r="BX167" s="83"/>
      <c r="BY167" s="83"/>
      <c r="BZ167" s="83"/>
      <c r="CA167" s="83"/>
      <c r="CB167" s="83"/>
      <c r="CC167" s="83" t="s">
        <v>150</v>
      </c>
      <c r="CD167" s="83"/>
      <c r="CE167" s="83">
        <v>0</v>
      </c>
      <c r="CF167" s="83"/>
      <c r="CG167" s="83"/>
      <c r="CH167" s="83"/>
      <c r="CI167" s="83"/>
      <c r="CJ167" s="161"/>
      <c r="CK167" s="83"/>
      <c r="CL167" s="83" t="s">
        <v>1526</v>
      </c>
      <c r="CM167" s="28"/>
      <c r="CN167" s="27" t="s">
        <v>1527</v>
      </c>
      <c r="CO167" s="27"/>
      <c r="CP167" s="83"/>
      <c r="CQ167" s="28"/>
      <c r="CR167" s="83"/>
      <c r="CS167" s="83"/>
      <c r="CT167" s="83"/>
      <c r="CU167" s="83"/>
      <c r="CV167" s="83"/>
      <c r="CW167" s="83"/>
      <c r="CX167" s="83"/>
      <c r="CY167" s="83"/>
      <c r="CZ167" s="83"/>
      <c r="DA167" s="83"/>
      <c r="DB167" s="83"/>
      <c r="DC167" s="83"/>
      <c r="DD167" s="83"/>
      <c r="DE167" s="83"/>
      <c r="DF167" s="83"/>
    </row>
    <row r="168" spans="1:110" ht="15.75" hidden="1" customHeight="1">
      <c r="A168" s="159" t="s">
        <v>1528</v>
      </c>
      <c r="B168" s="159"/>
      <c r="C168" s="28" t="s">
        <v>142</v>
      </c>
      <c r="D168" s="28" t="s">
        <v>142</v>
      </c>
      <c r="E168" s="27" t="s">
        <v>110</v>
      </c>
      <c r="F168" s="27" t="s">
        <v>1529</v>
      </c>
      <c r="G168" s="27" t="s">
        <v>1530</v>
      </c>
      <c r="H168" s="162" t="s">
        <v>1531</v>
      </c>
      <c r="I168" s="27" t="s">
        <v>121</v>
      </c>
      <c r="J168" s="83">
        <v>1</v>
      </c>
      <c r="K168" s="83">
        <v>0</v>
      </c>
      <c r="L168" s="28" t="s">
        <v>159</v>
      </c>
      <c r="M168" s="28" t="s">
        <v>160</v>
      </c>
      <c r="N168" s="83"/>
      <c r="O168" s="83"/>
      <c r="P168" s="83"/>
      <c r="Q168" s="83"/>
      <c r="R168" s="83"/>
      <c r="S168" s="83"/>
      <c r="T168" s="27"/>
      <c r="U168" s="27"/>
      <c r="V168" s="137"/>
      <c r="W168" s="140"/>
      <c r="X168" s="139" t="str">
        <f t="shared" si="2"/>
        <v>Send</v>
      </c>
      <c r="Y168" s="137"/>
      <c r="Z168" s="27">
        <v>1</v>
      </c>
      <c r="AA168" s="27"/>
      <c r="AB168" s="27"/>
      <c r="AC168" s="27"/>
      <c r="AD168" s="27"/>
      <c r="AE168" s="27"/>
      <c r="AF168" s="141">
        <v>0</v>
      </c>
      <c r="AG168" s="141"/>
      <c r="AH168" s="141"/>
      <c r="AI168" s="28"/>
      <c r="AJ168" s="28"/>
      <c r="AK168" s="28"/>
      <c r="AL168" s="28"/>
      <c r="AM168" s="28">
        <v>0</v>
      </c>
      <c r="AN168" s="27"/>
      <c r="AO168" s="27"/>
      <c r="AP168" s="27"/>
      <c r="AQ168" s="27"/>
      <c r="AR168" s="27"/>
      <c r="AS168" s="27"/>
      <c r="AT168" s="27"/>
      <c r="AU168" s="27">
        <v>0</v>
      </c>
      <c r="AV168" s="27">
        <v>0</v>
      </c>
      <c r="AW168" s="27">
        <v>0</v>
      </c>
      <c r="AX168" s="27">
        <v>0</v>
      </c>
      <c r="AY168" s="27">
        <v>0</v>
      </c>
      <c r="AZ168" s="27">
        <v>0</v>
      </c>
      <c r="BA168" s="27">
        <v>0</v>
      </c>
      <c r="BB168" s="27">
        <v>0</v>
      </c>
      <c r="BC168" s="27">
        <v>0</v>
      </c>
      <c r="BD168" s="27">
        <v>0</v>
      </c>
      <c r="BE168" s="27">
        <v>0</v>
      </c>
      <c r="BF168" s="27">
        <v>0</v>
      </c>
      <c r="BG168" s="27">
        <v>0</v>
      </c>
      <c r="BH168" s="27">
        <v>0</v>
      </c>
      <c r="BI168" s="27">
        <v>0</v>
      </c>
      <c r="BJ168" s="28">
        <v>0</v>
      </c>
      <c r="BK168" s="28">
        <v>0</v>
      </c>
      <c r="BL168" s="28">
        <v>0</v>
      </c>
      <c r="BM168" s="141" t="s">
        <v>1532</v>
      </c>
      <c r="BN168" s="141" t="s">
        <v>125</v>
      </c>
      <c r="BO168" s="28" t="s">
        <v>1533</v>
      </c>
      <c r="BP168" s="28" t="s">
        <v>1534</v>
      </c>
      <c r="BQ168" s="83" t="s">
        <v>128</v>
      </c>
      <c r="BR168" s="83"/>
      <c r="BS168" s="83"/>
      <c r="BT168" s="83"/>
      <c r="BU168" s="83"/>
      <c r="BV168" s="83"/>
      <c r="BW168" s="83"/>
      <c r="BX168" s="83"/>
      <c r="BY168" s="83"/>
      <c r="BZ168" s="83"/>
      <c r="CA168" s="83">
        <v>0</v>
      </c>
      <c r="CB168" s="83">
        <v>0</v>
      </c>
      <c r="CC168" s="83" t="s">
        <v>150</v>
      </c>
      <c r="CD168" s="83"/>
      <c r="CE168" s="83">
        <v>0</v>
      </c>
      <c r="CF168" s="83"/>
      <c r="CG168" s="83">
        <v>0</v>
      </c>
      <c r="CH168" s="83"/>
      <c r="CI168" s="83"/>
      <c r="CJ168" s="161"/>
      <c r="CK168" s="83"/>
      <c r="CL168" s="83" t="s">
        <v>1535</v>
      </c>
      <c r="CM168" s="28" t="s">
        <v>1536</v>
      </c>
      <c r="CN168" s="28" t="s">
        <v>1537</v>
      </c>
      <c r="CO168" s="28"/>
      <c r="CP168" s="83"/>
      <c r="CQ168" s="28" t="s">
        <v>1537</v>
      </c>
      <c r="CR168" s="27"/>
      <c r="CS168" s="28"/>
      <c r="CT168" s="83"/>
      <c r="CU168" s="27"/>
      <c r="CV168" s="27"/>
      <c r="CW168" s="27"/>
      <c r="CX168" s="144"/>
      <c r="CY168" s="144"/>
      <c r="CZ168" s="144"/>
      <c r="DA168" s="83"/>
      <c r="DB168" s="83"/>
      <c r="DC168" s="83"/>
      <c r="DD168" s="83"/>
      <c r="DE168" s="83"/>
      <c r="DF168" s="83"/>
    </row>
    <row r="169" spans="1:110" ht="15.75" hidden="1" customHeight="1">
      <c r="A169" s="159" t="s">
        <v>1538</v>
      </c>
      <c r="B169" s="159"/>
      <c r="C169" s="28" t="s">
        <v>142</v>
      </c>
      <c r="D169" s="28" t="s">
        <v>142</v>
      </c>
      <c r="E169" s="27" t="s">
        <v>110</v>
      </c>
      <c r="F169" s="27" t="s">
        <v>1539</v>
      </c>
      <c r="G169" s="27" t="s">
        <v>1540</v>
      </c>
      <c r="H169" s="160" t="s">
        <v>1541</v>
      </c>
      <c r="I169" s="83"/>
      <c r="J169" s="83">
        <v>0</v>
      </c>
      <c r="K169" s="28">
        <v>0</v>
      </c>
      <c r="L169" s="144"/>
      <c r="M169" s="83"/>
      <c r="N169" s="28"/>
      <c r="O169" s="28"/>
      <c r="P169" s="28"/>
      <c r="Q169" s="28"/>
      <c r="R169" s="28"/>
      <c r="S169" s="28"/>
      <c r="T169" s="87"/>
      <c r="U169" s="87"/>
      <c r="V169" s="87"/>
      <c r="W169" s="136"/>
      <c r="X169" s="139" t="str">
        <f t="shared" si="2"/>
        <v>Send</v>
      </c>
      <c r="Y169" s="145"/>
      <c r="Z169" s="83"/>
      <c r="AA169" s="27"/>
      <c r="AB169" s="27"/>
      <c r="AC169" s="27"/>
      <c r="AD169" s="27"/>
      <c r="AE169" s="27"/>
      <c r="AF169" s="141">
        <v>0</v>
      </c>
      <c r="AG169" s="141"/>
      <c r="AH169" s="141"/>
      <c r="AI169" s="28"/>
      <c r="AJ169" s="28"/>
      <c r="AK169" s="28"/>
      <c r="AL169" s="28"/>
      <c r="AM169" s="28">
        <v>0</v>
      </c>
      <c r="AN169" s="83"/>
      <c r="AO169" s="83"/>
      <c r="AP169" s="83"/>
      <c r="AQ169" s="83"/>
      <c r="AR169" s="83"/>
      <c r="AS169" s="83"/>
      <c r="AT169" s="27"/>
      <c r="AU169" s="27">
        <v>0</v>
      </c>
      <c r="AV169" s="83">
        <v>0</v>
      </c>
      <c r="AW169" s="83">
        <v>0</v>
      </c>
      <c r="AX169" s="27">
        <v>0</v>
      </c>
      <c r="AY169" s="83">
        <v>0</v>
      </c>
      <c r="AZ169" s="27">
        <v>0</v>
      </c>
      <c r="BA169" s="27">
        <v>0</v>
      </c>
      <c r="BB169" s="27">
        <v>0</v>
      </c>
      <c r="BC169" s="27">
        <v>0</v>
      </c>
      <c r="BD169" s="27">
        <v>0</v>
      </c>
      <c r="BE169" s="27">
        <v>0</v>
      </c>
      <c r="BF169" s="27">
        <v>0</v>
      </c>
      <c r="BG169" s="27">
        <v>0</v>
      </c>
      <c r="BH169" s="83">
        <v>0</v>
      </c>
      <c r="BI169" s="83">
        <v>0</v>
      </c>
      <c r="BJ169" s="83">
        <v>0</v>
      </c>
      <c r="BK169" s="83">
        <v>0</v>
      </c>
      <c r="BL169" s="83">
        <v>0</v>
      </c>
      <c r="BM169" s="83"/>
      <c r="BN169" s="83"/>
      <c r="BO169" s="87"/>
      <c r="BP169" s="83"/>
      <c r="BQ169" s="83" t="s">
        <v>128</v>
      </c>
      <c r="BR169" s="83"/>
      <c r="BS169" s="83"/>
      <c r="BT169" s="83"/>
      <c r="BU169" s="83"/>
      <c r="BV169" s="83"/>
      <c r="BW169" s="83"/>
      <c r="BX169" s="83"/>
      <c r="BY169" s="83"/>
      <c r="BZ169" s="83"/>
      <c r="CA169" s="83"/>
      <c r="CB169" s="83"/>
      <c r="CC169" s="83" t="s">
        <v>150</v>
      </c>
      <c r="CD169" s="83"/>
      <c r="CE169" s="83">
        <v>0</v>
      </c>
      <c r="CF169" s="83"/>
      <c r="CG169" s="83"/>
      <c r="CH169" s="83"/>
      <c r="CI169" s="83"/>
      <c r="CJ169" s="161"/>
      <c r="CK169" s="83"/>
      <c r="CL169" s="83" t="s">
        <v>1542</v>
      </c>
      <c r="CM169" s="28"/>
      <c r="CN169" s="28" t="s">
        <v>1543</v>
      </c>
      <c r="CO169" s="27"/>
      <c r="CP169" s="83"/>
      <c r="CQ169" s="28"/>
      <c r="CR169" s="83"/>
      <c r="CS169" s="83"/>
      <c r="CT169" s="83"/>
      <c r="CU169" s="83"/>
      <c r="CV169" s="83"/>
      <c r="CW169" s="83"/>
      <c r="CX169" s="83"/>
      <c r="CY169" s="83"/>
      <c r="CZ169" s="83"/>
      <c r="DA169" s="83"/>
      <c r="DB169" s="83"/>
      <c r="DC169" s="83"/>
      <c r="DD169" s="83"/>
      <c r="DE169" s="83"/>
      <c r="DF169" s="83"/>
    </row>
    <row r="170" spans="1:110" ht="15.75" hidden="1" customHeight="1">
      <c r="A170" s="159" t="s">
        <v>1544</v>
      </c>
      <c r="B170" s="159"/>
      <c r="C170" s="28" t="s">
        <v>142</v>
      </c>
      <c r="D170" s="28" t="s">
        <v>142</v>
      </c>
      <c r="E170" s="27" t="s">
        <v>110</v>
      </c>
      <c r="F170" s="27" t="s">
        <v>1545</v>
      </c>
      <c r="G170" s="27" t="s">
        <v>1546</v>
      </c>
      <c r="H170" s="162" t="s">
        <v>1547</v>
      </c>
      <c r="I170" s="27" t="s">
        <v>121</v>
      </c>
      <c r="J170" s="83">
        <v>1</v>
      </c>
      <c r="K170" s="83">
        <v>0</v>
      </c>
      <c r="L170" s="28" t="s">
        <v>122</v>
      </c>
      <c r="M170" s="28" t="s">
        <v>123</v>
      </c>
      <c r="N170" s="83"/>
      <c r="O170" s="83"/>
      <c r="P170" s="83"/>
      <c r="Q170" s="83"/>
      <c r="R170" s="83"/>
      <c r="S170" s="83"/>
      <c r="T170" s="27"/>
      <c r="U170" s="27"/>
      <c r="V170" s="137"/>
      <c r="W170" s="140"/>
      <c r="X170" s="139" t="str">
        <f t="shared" si="2"/>
        <v>Send</v>
      </c>
      <c r="Y170" s="137"/>
      <c r="Z170" s="27">
        <v>1</v>
      </c>
      <c r="AA170" s="27"/>
      <c r="AB170" s="27"/>
      <c r="AC170" s="27"/>
      <c r="AD170" s="27"/>
      <c r="AE170" s="27"/>
      <c r="AF170" s="141">
        <v>0</v>
      </c>
      <c r="AG170" s="141"/>
      <c r="AH170" s="141"/>
      <c r="AI170" s="28"/>
      <c r="AJ170" s="28"/>
      <c r="AK170" s="28"/>
      <c r="AL170" s="28"/>
      <c r="AM170" s="28">
        <v>0</v>
      </c>
      <c r="AN170" s="27"/>
      <c r="AO170" s="27"/>
      <c r="AP170" s="27"/>
      <c r="AQ170" s="27"/>
      <c r="AR170" s="27"/>
      <c r="AS170" s="27"/>
      <c r="AT170" s="27"/>
      <c r="AU170" s="27">
        <v>0</v>
      </c>
      <c r="AV170" s="27">
        <v>0</v>
      </c>
      <c r="AW170" s="27">
        <v>0</v>
      </c>
      <c r="AX170" s="27">
        <v>0</v>
      </c>
      <c r="AY170" s="27">
        <v>0</v>
      </c>
      <c r="AZ170" s="27">
        <v>0</v>
      </c>
      <c r="BA170" s="27">
        <v>0</v>
      </c>
      <c r="BB170" s="27">
        <v>0</v>
      </c>
      <c r="BC170" s="27">
        <v>0</v>
      </c>
      <c r="BD170" s="27">
        <v>0</v>
      </c>
      <c r="BE170" s="27">
        <v>0</v>
      </c>
      <c r="BF170" s="27">
        <v>0</v>
      </c>
      <c r="BG170" s="27">
        <v>0</v>
      </c>
      <c r="BH170" s="27">
        <v>0</v>
      </c>
      <c r="BI170" s="27">
        <v>0</v>
      </c>
      <c r="BJ170" s="28">
        <v>0</v>
      </c>
      <c r="BK170" s="28">
        <v>0</v>
      </c>
      <c r="BL170" s="28">
        <v>0</v>
      </c>
      <c r="BM170" s="83"/>
      <c r="BN170" s="83"/>
      <c r="BO170" s="137"/>
      <c r="BP170" s="27"/>
      <c r="BQ170" s="83" t="s">
        <v>128</v>
      </c>
      <c r="BR170" s="28"/>
      <c r="BS170" s="28"/>
      <c r="BT170" s="27"/>
      <c r="BU170" s="27"/>
      <c r="BV170" s="27"/>
      <c r="BW170" s="27"/>
      <c r="BX170" s="27"/>
      <c r="BY170" s="27"/>
      <c r="BZ170" s="27"/>
      <c r="CA170" s="27">
        <v>0</v>
      </c>
      <c r="CB170" s="27">
        <v>0</v>
      </c>
      <c r="CC170" s="27" t="s">
        <v>150</v>
      </c>
      <c r="CD170" s="27"/>
      <c r="CE170" s="27">
        <v>0</v>
      </c>
      <c r="CF170" s="27"/>
      <c r="CG170" s="27">
        <v>0</v>
      </c>
      <c r="CH170" s="27"/>
      <c r="CI170" s="27"/>
      <c r="CJ170" s="163"/>
      <c r="CK170" s="27"/>
      <c r="CL170" s="27" t="s">
        <v>1548</v>
      </c>
      <c r="CM170" s="28" t="s">
        <v>1549</v>
      </c>
      <c r="CN170" s="83" t="s">
        <v>1550</v>
      </c>
      <c r="CO170" s="83"/>
      <c r="CP170" s="83"/>
      <c r="CQ170" s="83" t="s">
        <v>1550</v>
      </c>
      <c r="CR170" s="27"/>
      <c r="CS170" s="28"/>
      <c r="CT170" s="83"/>
      <c r="CU170" s="27"/>
      <c r="CV170" s="27"/>
      <c r="CW170" s="27"/>
      <c r="CX170" s="144"/>
      <c r="CY170" s="144"/>
      <c r="CZ170" s="144"/>
      <c r="DA170" s="83"/>
      <c r="DB170" s="83"/>
      <c r="DC170" s="83"/>
      <c r="DD170" s="83"/>
      <c r="DE170" s="83"/>
      <c r="DF170" s="83"/>
    </row>
    <row r="171" spans="1:110" ht="15.75" customHeight="1">
      <c r="A171" s="159" t="s">
        <v>1390</v>
      </c>
      <c r="B171" s="159">
        <v>1</v>
      </c>
      <c r="C171" s="28" t="s">
        <v>117</v>
      </c>
      <c r="D171" s="28" t="s">
        <v>117</v>
      </c>
      <c r="E171" s="27" t="s">
        <v>110</v>
      </c>
      <c r="F171" s="27" t="s">
        <v>1391</v>
      </c>
      <c r="G171" s="27" t="s">
        <v>1392</v>
      </c>
      <c r="H171" s="162" t="s">
        <v>1393</v>
      </c>
      <c r="I171" s="27" t="s">
        <v>121</v>
      </c>
      <c r="J171" s="28">
        <v>1</v>
      </c>
      <c r="K171" s="83">
        <v>1</v>
      </c>
      <c r="L171" s="28" t="s">
        <v>159</v>
      </c>
      <c r="M171" s="28" t="s">
        <v>160</v>
      </c>
      <c r="N171" s="86">
        <v>0</v>
      </c>
      <c r="O171" s="86">
        <v>0</v>
      </c>
      <c r="P171" s="86"/>
      <c r="Q171" s="86">
        <v>0</v>
      </c>
      <c r="R171" s="86"/>
      <c r="S171" s="86"/>
      <c r="T171" s="137">
        <v>45819</v>
      </c>
      <c r="U171" s="137">
        <v>45793</v>
      </c>
      <c r="V171" s="137">
        <v>45847</v>
      </c>
      <c r="W171" s="136" t="s">
        <v>115</v>
      </c>
      <c r="X171" s="139" t="str">
        <f t="shared" si="2"/>
        <v>Send</v>
      </c>
      <c r="Y171" s="137">
        <v>45748</v>
      </c>
      <c r="Z171" s="27">
        <v>0</v>
      </c>
      <c r="AA171" s="27">
        <v>0</v>
      </c>
      <c r="AB171" s="27">
        <v>1</v>
      </c>
      <c r="AC171" s="27">
        <v>1</v>
      </c>
      <c r="AD171" s="27"/>
      <c r="AE171" s="27"/>
      <c r="AF171" s="141">
        <v>0.36538461538461536</v>
      </c>
      <c r="AG171" s="141"/>
      <c r="AH171" s="137">
        <v>45777</v>
      </c>
      <c r="AI171" s="27"/>
      <c r="AJ171" s="89"/>
      <c r="AK171" s="83"/>
      <c r="AL171" s="83">
        <v>0</v>
      </c>
      <c r="AM171" s="83">
        <v>0</v>
      </c>
      <c r="AN171" s="27"/>
      <c r="AO171" s="27"/>
      <c r="AP171" s="27"/>
      <c r="AQ171" s="27">
        <v>2020</v>
      </c>
      <c r="AR171" s="27"/>
      <c r="AS171" s="27"/>
      <c r="AT171" s="27"/>
      <c r="AU171" s="27">
        <v>0</v>
      </c>
      <c r="AV171" s="27">
        <v>1</v>
      </c>
      <c r="AW171" s="27">
        <v>0</v>
      </c>
      <c r="AX171" s="27">
        <v>0</v>
      </c>
      <c r="AY171" s="27">
        <v>0</v>
      </c>
      <c r="AZ171" s="27">
        <v>0</v>
      </c>
      <c r="BA171" s="27">
        <v>0</v>
      </c>
      <c r="BB171" s="27">
        <v>0</v>
      </c>
      <c r="BC171" s="27">
        <v>0</v>
      </c>
      <c r="BD171" s="27">
        <v>0</v>
      </c>
      <c r="BE171" s="27">
        <v>0</v>
      </c>
      <c r="BF171" s="27">
        <v>0</v>
      </c>
      <c r="BG171" s="27">
        <v>0</v>
      </c>
      <c r="BH171" s="27">
        <v>1</v>
      </c>
      <c r="BI171" s="28">
        <v>1</v>
      </c>
      <c r="BJ171" s="28">
        <v>0</v>
      </c>
      <c r="BK171" s="28">
        <v>0</v>
      </c>
      <c r="BL171" s="28">
        <v>0</v>
      </c>
      <c r="BM171" s="28" t="s">
        <v>1394</v>
      </c>
      <c r="BN171" s="28" t="s">
        <v>147</v>
      </c>
      <c r="BO171" s="83" t="s">
        <v>1395</v>
      </c>
      <c r="BP171" s="27" t="s">
        <v>1396</v>
      </c>
      <c r="BQ171" s="83" t="s">
        <v>128</v>
      </c>
      <c r="BR171" s="28"/>
      <c r="BS171" s="28">
        <v>0</v>
      </c>
      <c r="BT171" s="87"/>
      <c r="BU171" s="83"/>
      <c r="BV171" s="83"/>
      <c r="BW171" s="83"/>
      <c r="BX171" s="83"/>
      <c r="BY171" s="83"/>
      <c r="BZ171" s="83"/>
      <c r="CA171" s="83">
        <v>285</v>
      </c>
      <c r="CB171" s="83">
        <v>5</v>
      </c>
      <c r="CC171" s="83" t="s">
        <v>150</v>
      </c>
      <c r="CD171" s="83"/>
      <c r="CE171" s="83">
        <v>0</v>
      </c>
      <c r="CF171" s="83"/>
      <c r="CG171" s="83">
        <v>0</v>
      </c>
      <c r="CH171" s="83"/>
      <c r="CI171" s="83"/>
      <c r="CJ171" s="161" t="s">
        <v>1397</v>
      </c>
      <c r="CK171" s="83"/>
      <c r="CL171" s="83" t="s">
        <v>1398</v>
      </c>
      <c r="CM171" s="28" t="s">
        <v>1399</v>
      </c>
      <c r="CN171" s="28" t="s">
        <v>1400</v>
      </c>
      <c r="CO171" s="28"/>
      <c r="CP171" s="83"/>
      <c r="CQ171" s="28" t="s">
        <v>1400</v>
      </c>
      <c r="CR171" s="28" t="s">
        <v>276</v>
      </c>
      <c r="CS171" s="28" t="s">
        <v>277</v>
      </c>
      <c r="CT171" s="87">
        <v>45688</v>
      </c>
      <c r="CU171" s="27">
        <v>64</v>
      </c>
      <c r="CV171" s="27">
        <v>46</v>
      </c>
      <c r="CW171" s="27">
        <v>18</v>
      </c>
      <c r="CX171" s="144"/>
      <c r="CY171" s="144"/>
      <c r="CZ171" s="144"/>
      <c r="DA171" s="83"/>
      <c r="DB171" s="83"/>
      <c r="DC171" s="83"/>
      <c r="DD171" s="83"/>
      <c r="DE171" s="83"/>
      <c r="DF171" s="83"/>
    </row>
    <row r="172" spans="1:110" ht="15.75" customHeight="1">
      <c r="A172" s="159" t="s">
        <v>1401</v>
      </c>
      <c r="B172" s="159">
        <v>1</v>
      </c>
      <c r="C172" s="28" t="s">
        <v>117</v>
      </c>
      <c r="D172" s="28" t="s">
        <v>117</v>
      </c>
      <c r="E172" s="83" t="s">
        <v>110</v>
      </c>
      <c r="F172" s="83" t="s">
        <v>1402</v>
      </c>
      <c r="G172" s="83" t="s">
        <v>1403</v>
      </c>
      <c r="H172" s="162" t="s">
        <v>1404</v>
      </c>
      <c r="I172" s="83" t="s">
        <v>121</v>
      </c>
      <c r="J172" s="83">
        <v>1</v>
      </c>
      <c r="K172" s="28">
        <v>1</v>
      </c>
      <c r="L172" s="28" t="s">
        <v>321</v>
      </c>
      <c r="M172" s="83" t="s">
        <v>136</v>
      </c>
      <c r="N172" s="80">
        <v>0</v>
      </c>
      <c r="O172" s="80">
        <v>0</v>
      </c>
      <c r="P172" s="80"/>
      <c r="Q172" s="80">
        <v>0</v>
      </c>
      <c r="R172" s="80"/>
      <c r="S172" s="80"/>
      <c r="T172" s="87">
        <v>45777</v>
      </c>
      <c r="U172" s="87">
        <v>45809</v>
      </c>
      <c r="V172" s="87">
        <v>45832</v>
      </c>
      <c r="W172" s="136" t="s">
        <v>115</v>
      </c>
      <c r="X172" s="139" t="str">
        <f t="shared" si="2"/>
        <v>Send</v>
      </c>
      <c r="Y172" s="145"/>
      <c r="Z172" s="27">
        <v>1</v>
      </c>
      <c r="AA172" s="27">
        <v>1</v>
      </c>
      <c r="AB172" s="27">
        <v>1</v>
      </c>
      <c r="AC172" s="27">
        <v>0</v>
      </c>
      <c r="AD172" s="27"/>
      <c r="AE172" s="27"/>
      <c r="AF172" s="141">
        <v>8.3333333333333329E-2</v>
      </c>
      <c r="AG172" s="141"/>
      <c r="AH172" s="137">
        <v>45797</v>
      </c>
      <c r="AI172" s="28"/>
      <c r="AJ172" s="89">
        <v>45660</v>
      </c>
      <c r="AK172" s="28"/>
      <c r="AL172" s="28">
        <v>0</v>
      </c>
      <c r="AM172" s="28">
        <v>0</v>
      </c>
      <c r="AN172" s="83"/>
      <c r="AO172" s="83"/>
      <c r="AP172" s="83" t="s">
        <v>161</v>
      </c>
      <c r="AQ172" s="83">
        <v>2024</v>
      </c>
      <c r="AR172" s="83">
        <v>4</v>
      </c>
      <c r="AS172" s="83">
        <v>12</v>
      </c>
      <c r="AT172" s="27" t="s">
        <v>162</v>
      </c>
      <c r="AU172" s="27">
        <v>0</v>
      </c>
      <c r="AV172" s="83">
        <v>1</v>
      </c>
      <c r="AW172" s="83">
        <v>1</v>
      </c>
      <c r="AX172" s="27">
        <v>0</v>
      </c>
      <c r="AY172" s="83">
        <v>0</v>
      </c>
      <c r="AZ172" s="27">
        <v>0</v>
      </c>
      <c r="BA172" s="27">
        <v>0</v>
      </c>
      <c r="BB172" s="27">
        <v>1</v>
      </c>
      <c r="BC172" s="27">
        <v>0</v>
      </c>
      <c r="BD172" s="27">
        <v>0</v>
      </c>
      <c r="BE172" s="27">
        <v>0</v>
      </c>
      <c r="BF172" s="27">
        <v>0</v>
      </c>
      <c r="BG172" s="27">
        <v>0</v>
      </c>
      <c r="BH172" s="83">
        <v>1</v>
      </c>
      <c r="BI172" s="83">
        <v>1</v>
      </c>
      <c r="BJ172" s="83">
        <v>0</v>
      </c>
      <c r="BK172" s="83">
        <v>0</v>
      </c>
      <c r="BL172" s="28">
        <v>0</v>
      </c>
      <c r="BM172" s="166" t="s">
        <v>1405</v>
      </c>
      <c r="BN172" s="83"/>
      <c r="BO172" s="87"/>
      <c r="BP172" s="83"/>
      <c r="BQ172" s="83" t="s">
        <v>128</v>
      </c>
      <c r="BR172" s="83"/>
      <c r="BS172" s="83">
        <v>0</v>
      </c>
      <c r="BT172" s="83"/>
      <c r="BU172" s="83"/>
      <c r="BV172" s="83"/>
      <c r="BW172" s="83"/>
      <c r="BX172" s="83"/>
      <c r="BY172" s="83"/>
      <c r="BZ172" s="83"/>
      <c r="CA172" s="83"/>
      <c r="CB172" s="83"/>
      <c r="CC172" s="83" t="s">
        <v>150</v>
      </c>
      <c r="CD172" s="83"/>
      <c r="CE172" s="83">
        <v>0</v>
      </c>
      <c r="CF172" s="83"/>
      <c r="CG172" s="83">
        <v>0</v>
      </c>
      <c r="CH172" s="83"/>
      <c r="CI172" s="83"/>
      <c r="CJ172" s="161" t="s">
        <v>1406</v>
      </c>
      <c r="CK172" s="83"/>
      <c r="CL172" s="83" t="s">
        <v>1407</v>
      </c>
      <c r="CM172" s="28" t="s">
        <v>1408</v>
      </c>
      <c r="CN172" s="28" t="s">
        <v>1409</v>
      </c>
      <c r="CO172" s="28"/>
      <c r="CP172" s="83"/>
      <c r="CQ172" s="28" t="s">
        <v>1409</v>
      </c>
      <c r="CR172" s="83" t="s">
        <v>276</v>
      </c>
      <c r="CS172" s="28" t="s">
        <v>277</v>
      </c>
      <c r="CT172" s="87">
        <v>45657</v>
      </c>
      <c r="CU172" s="83">
        <v>14</v>
      </c>
      <c r="CV172" s="83">
        <v>25</v>
      </c>
      <c r="CW172" s="83">
        <v>-11</v>
      </c>
      <c r="CX172" s="83"/>
      <c r="CY172" s="83">
        <v>107</v>
      </c>
      <c r="CZ172" s="83"/>
      <c r="DA172" s="83"/>
      <c r="DB172" s="83"/>
      <c r="DC172" s="83"/>
      <c r="DD172" s="83"/>
      <c r="DE172" s="83"/>
      <c r="DF172" s="83"/>
    </row>
    <row r="173" spans="1:110" ht="15.75" hidden="1" customHeight="1">
      <c r="A173" s="159" t="s">
        <v>1570</v>
      </c>
      <c r="B173" s="159"/>
      <c r="C173" s="28" t="s">
        <v>142</v>
      </c>
      <c r="D173" s="28" t="s">
        <v>142</v>
      </c>
      <c r="E173" s="27" t="s">
        <v>110</v>
      </c>
      <c r="F173" s="27" t="s">
        <v>1571</v>
      </c>
      <c r="G173" s="27" t="s">
        <v>1572</v>
      </c>
      <c r="H173" s="162" t="s">
        <v>1573</v>
      </c>
      <c r="I173" s="27" t="s">
        <v>121</v>
      </c>
      <c r="J173" s="83">
        <v>1</v>
      </c>
      <c r="K173" s="83">
        <v>0</v>
      </c>
      <c r="L173" s="28" t="s">
        <v>159</v>
      </c>
      <c r="M173" s="28" t="s">
        <v>160</v>
      </c>
      <c r="N173" s="83"/>
      <c r="O173" s="83"/>
      <c r="P173" s="83"/>
      <c r="Q173" s="83"/>
      <c r="R173" s="83"/>
      <c r="S173" s="83"/>
      <c r="T173" s="137"/>
      <c r="U173" s="137"/>
      <c r="V173" s="137"/>
      <c r="W173" s="140"/>
      <c r="X173" s="139" t="str">
        <f t="shared" si="2"/>
        <v>Send</v>
      </c>
      <c r="Y173" s="137">
        <v>45474</v>
      </c>
      <c r="Z173" s="27">
        <v>1</v>
      </c>
      <c r="AA173" s="27"/>
      <c r="AB173" s="27"/>
      <c r="AC173" s="27"/>
      <c r="AD173" s="27"/>
      <c r="AE173" s="27"/>
      <c r="AF173" s="141">
        <v>0</v>
      </c>
      <c r="AG173" s="141"/>
      <c r="AH173" s="141"/>
      <c r="AI173" s="137"/>
      <c r="AJ173" s="28"/>
      <c r="AK173" s="83"/>
      <c r="AL173" s="83"/>
      <c r="AM173" s="83">
        <v>0</v>
      </c>
      <c r="AN173" s="27"/>
      <c r="AO173" s="27"/>
      <c r="AP173" s="27"/>
      <c r="AQ173" s="27"/>
      <c r="AR173" s="27"/>
      <c r="AS173" s="27"/>
      <c r="AT173" s="27"/>
      <c r="AU173" s="27">
        <v>0</v>
      </c>
      <c r="AV173" s="27">
        <v>0</v>
      </c>
      <c r="AW173" s="27">
        <v>0</v>
      </c>
      <c r="AX173" s="27">
        <v>0</v>
      </c>
      <c r="AY173" s="27">
        <v>0</v>
      </c>
      <c r="AZ173" s="27">
        <v>0</v>
      </c>
      <c r="BA173" s="27">
        <v>0</v>
      </c>
      <c r="BB173" s="27">
        <v>0</v>
      </c>
      <c r="BC173" s="27">
        <v>0</v>
      </c>
      <c r="BD173" s="27">
        <v>0</v>
      </c>
      <c r="BE173" s="27">
        <v>0</v>
      </c>
      <c r="BF173" s="27">
        <v>0</v>
      </c>
      <c r="BG173" s="27">
        <v>0</v>
      </c>
      <c r="BH173" s="27">
        <v>1</v>
      </c>
      <c r="BI173" s="28">
        <v>1</v>
      </c>
      <c r="BJ173" s="28">
        <v>0</v>
      </c>
      <c r="BK173" s="28">
        <v>0</v>
      </c>
      <c r="BL173" s="28">
        <v>0</v>
      </c>
      <c r="BM173" s="28" t="s">
        <v>1574</v>
      </c>
      <c r="BN173" s="28" t="s">
        <v>125</v>
      </c>
      <c r="BO173" s="28" t="s">
        <v>1575</v>
      </c>
      <c r="BP173" s="28" t="s">
        <v>1576</v>
      </c>
      <c r="BQ173" s="83" t="s">
        <v>128</v>
      </c>
      <c r="BR173" s="83"/>
      <c r="BS173" s="83"/>
      <c r="BT173" s="83"/>
      <c r="BU173" s="83"/>
      <c r="BV173" s="83"/>
      <c r="BW173" s="83"/>
      <c r="BX173" s="83"/>
      <c r="BY173" s="83"/>
      <c r="BZ173" s="83"/>
      <c r="CA173" s="83">
        <v>174</v>
      </c>
      <c r="CB173" s="83">
        <v>3</v>
      </c>
      <c r="CC173" s="83" t="s">
        <v>150</v>
      </c>
      <c r="CD173" s="83"/>
      <c r="CE173" s="83">
        <v>0</v>
      </c>
      <c r="CF173" s="83"/>
      <c r="CG173" s="83">
        <v>0</v>
      </c>
      <c r="CH173" s="83"/>
      <c r="CI173" s="83"/>
      <c r="CJ173" s="164" t="s">
        <v>1577</v>
      </c>
      <c r="CK173" s="87">
        <v>20989</v>
      </c>
      <c r="CL173" s="83" t="s">
        <v>1578</v>
      </c>
      <c r="CM173" s="28" t="s">
        <v>1579</v>
      </c>
      <c r="CN173" s="28" t="s">
        <v>1580</v>
      </c>
      <c r="CO173" s="28" t="s">
        <v>1581</v>
      </c>
      <c r="CP173" s="28"/>
      <c r="CQ173" s="28" t="s">
        <v>1582</v>
      </c>
      <c r="CR173" s="27" t="s">
        <v>1087</v>
      </c>
      <c r="CS173" s="28" t="s">
        <v>659</v>
      </c>
      <c r="CT173" s="83"/>
      <c r="CU173" s="27"/>
      <c r="CV173" s="27"/>
      <c r="CW173" s="27"/>
      <c r="CX173" s="144"/>
      <c r="CY173" s="144"/>
      <c r="CZ173" s="144"/>
      <c r="DA173" s="83"/>
      <c r="DB173" s="83"/>
      <c r="DC173" s="83"/>
      <c r="DD173" s="83"/>
      <c r="DE173" s="83"/>
      <c r="DF173" s="83"/>
    </row>
    <row r="174" spans="1:110" ht="15.75" hidden="1" customHeight="1">
      <c r="A174" s="159" t="s">
        <v>1583</v>
      </c>
      <c r="B174" s="159"/>
      <c r="C174" s="28" t="s">
        <v>117</v>
      </c>
      <c r="D174" s="28" t="s">
        <v>117</v>
      </c>
      <c r="E174" s="27" t="s">
        <v>110</v>
      </c>
      <c r="F174" s="27" t="s">
        <v>1584</v>
      </c>
      <c r="G174" s="27" t="s">
        <v>1585</v>
      </c>
      <c r="H174" s="160" t="s">
        <v>1586</v>
      </c>
      <c r="I174" s="27" t="s">
        <v>121</v>
      </c>
      <c r="J174" s="28">
        <v>0</v>
      </c>
      <c r="K174" s="83">
        <v>1</v>
      </c>
      <c r="L174" s="28" t="s">
        <v>122</v>
      </c>
      <c r="M174" s="28" t="s">
        <v>123</v>
      </c>
      <c r="N174" s="86">
        <v>0</v>
      </c>
      <c r="O174" s="86">
        <v>0</v>
      </c>
      <c r="P174" s="86"/>
      <c r="Q174" s="86">
        <v>0</v>
      </c>
      <c r="R174" s="86"/>
      <c r="S174" s="86"/>
      <c r="T174" s="137">
        <v>45762</v>
      </c>
      <c r="U174" s="137">
        <v>45778</v>
      </c>
      <c r="V174" s="137">
        <v>45791</v>
      </c>
      <c r="W174" s="140"/>
      <c r="X174" s="139" t="str">
        <f t="shared" si="2"/>
        <v>Send</v>
      </c>
      <c r="Y174" s="87">
        <v>45953</v>
      </c>
      <c r="Z174" s="27">
        <v>1</v>
      </c>
      <c r="AA174" s="27">
        <v>1</v>
      </c>
      <c r="AB174" s="27">
        <v>0</v>
      </c>
      <c r="AC174" s="27">
        <v>0</v>
      </c>
      <c r="AD174" s="27">
        <v>0</v>
      </c>
      <c r="AE174" s="27"/>
      <c r="AF174" s="141">
        <v>0</v>
      </c>
      <c r="AG174" s="141"/>
      <c r="AH174" s="141"/>
      <c r="AI174" s="28"/>
      <c r="AJ174" s="28"/>
      <c r="AK174" s="28"/>
      <c r="AL174" s="28">
        <v>0</v>
      </c>
      <c r="AM174" s="28">
        <v>0</v>
      </c>
      <c r="AN174" s="27"/>
      <c r="AO174" s="27"/>
      <c r="AP174" s="27"/>
      <c r="AQ174" s="27"/>
      <c r="AR174" s="27"/>
      <c r="AS174" s="27"/>
      <c r="AT174" s="27"/>
      <c r="AU174" s="27">
        <v>0</v>
      </c>
      <c r="AV174" s="27">
        <v>1</v>
      </c>
      <c r="AW174" s="27">
        <v>0</v>
      </c>
      <c r="AX174" s="27">
        <v>0</v>
      </c>
      <c r="AY174" s="27">
        <v>0</v>
      </c>
      <c r="AZ174" s="27">
        <v>0</v>
      </c>
      <c r="BA174" s="27">
        <v>0</v>
      </c>
      <c r="BB174" s="27">
        <v>0</v>
      </c>
      <c r="BC174" s="27">
        <v>0</v>
      </c>
      <c r="BD174" s="27">
        <v>0</v>
      </c>
      <c r="BE174" s="27">
        <v>0</v>
      </c>
      <c r="BF174" s="27">
        <v>0</v>
      </c>
      <c r="BG174" s="27">
        <v>0</v>
      </c>
      <c r="BH174" s="27">
        <v>0</v>
      </c>
      <c r="BI174" s="27">
        <v>1</v>
      </c>
      <c r="BJ174" s="28">
        <v>1</v>
      </c>
      <c r="BK174" s="28">
        <v>0</v>
      </c>
      <c r="BL174" s="28">
        <v>0</v>
      </c>
      <c r="BM174" s="27"/>
      <c r="BN174" s="27"/>
      <c r="BO174" s="87"/>
      <c r="BP174" s="83"/>
      <c r="BQ174" s="83" t="s">
        <v>128</v>
      </c>
      <c r="BR174" s="28"/>
      <c r="BS174" s="28">
        <v>0</v>
      </c>
      <c r="BT174" s="87"/>
      <c r="BU174" s="83"/>
      <c r="BV174" s="83"/>
      <c r="BW174" s="83"/>
      <c r="BX174" s="83"/>
      <c r="BY174" s="83"/>
      <c r="BZ174" s="83"/>
      <c r="CA174" s="83">
        <v>131</v>
      </c>
      <c r="CB174" s="83">
        <v>3</v>
      </c>
      <c r="CC174" s="83" t="s">
        <v>150</v>
      </c>
      <c r="CD174" s="83"/>
      <c r="CE174" s="83">
        <v>0</v>
      </c>
      <c r="CF174" s="83"/>
      <c r="CG174" s="83">
        <v>0</v>
      </c>
      <c r="CH174" s="83"/>
      <c r="CI174" s="83"/>
      <c r="CJ174" s="161"/>
      <c r="CK174" s="83"/>
      <c r="CL174" s="83" t="s">
        <v>1587</v>
      </c>
      <c r="CM174" s="28" t="s">
        <v>1588</v>
      </c>
      <c r="CN174" s="83" t="s">
        <v>1589</v>
      </c>
      <c r="CO174" s="83"/>
      <c r="CP174" s="83"/>
      <c r="CQ174" s="83" t="s">
        <v>1589</v>
      </c>
      <c r="CR174" s="27" t="s">
        <v>171</v>
      </c>
      <c r="CS174" s="28" t="s">
        <v>172</v>
      </c>
      <c r="CT174" s="87">
        <v>45565</v>
      </c>
      <c r="CU174" s="27">
        <v>46</v>
      </c>
      <c r="CV174" s="27">
        <v>51</v>
      </c>
      <c r="CW174" s="27">
        <v>-5</v>
      </c>
      <c r="CX174" s="144"/>
      <c r="CY174" s="144"/>
      <c r="CZ174" s="144"/>
      <c r="DA174" s="83"/>
      <c r="DB174" s="83"/>
      <c r="DC174" s="83"/>
      <c r="DD174" s="83"/>
      <c r="DE174" s="83"/>
      <c r="DF174" s="83"/>
    </row>
    <row r="175" spans="1:110" ht="15.75" customHeight="1">
      <c r="A175" s="159" t="s">
        <v>1454</v>
      </c>
      <c r="B175" s="159"/>
      <c r="C175" s="28" t="s">
        <v>117</v>
      </c>
      <c r="D175" s="28" t="s">
        <v>117</v>
      </c>
      <c r="E175" s="27" t="s">
        <v>110</v>
      </c>
      <c r="F175" s="27" t="s">
        <v>1455</v>
      </c>
      <c r="G175" s="27" t="s">
        <v>1456</v>
      </c>
      <c r="H175" s="162" t="s">
        <v>1457</v>
      </c>
      <c r="I175" s="27" t="s">
        <v>121</v>
      </c>
      <c r="J175" s="28">
        <v>1</v>
      </c>
      <c r="K175" s="83">
        <v>1</v>
      </c>
      <c r="L175" s="28" t="s">
        <v>159</v>
      </c>
      <c r="M175" s="28" t="s">
        <v>160</v>
      </c>
      <c r="N175" s="86">
        <v>0</v>
      </c>
      <c r="O175" s="86">
        <v>0</v>
      </c>
      <c r="P175" s="86"/>
      <c r="Q175" s="86">
        <v>0</v>
      </c>
      <c r="R175" s="86"/>
      <c r="S175" s="86"/>
      <c r="T175" s="137">
        <v>45805</v>
      </c>
      <c r="U175" s="137"/>
      <c r="V175" s="137"/>
      <c r="W175" s="136" t="s">
        <v>115</v>
      </c>
      <c r="X175" s="139" t="str">
        <f t="shared" si="2"/>
        <v>Send</v>
      </c>
      <c r="Y175" s="137">
        <v>45809</v>
      </c>
      <c r="Z175" s="27">
        <v>1</v>
      </c>
      <c r="AA175" s="27">
        <v>1</v>
      </c>
      <c r="AB175" s="27">
        <v>0</v>
      </c>
      <c r="AC175" s="27">
        <v>0</v>
      </c>
      <c r="AD175" s="27"/>
      <c r="AE175" s="27"/>
      <c r="AF175" s="141">
        <v>0</v>
      </c>
      <c r="AG175" s="141"/>
      <c r="AH175" s="137">
        <v>45805</v>
      </c>
      <c r="AI175" s="27"/>
      <c r="AJ175" s="89">
        <v>45798</v>
      </c>
      <c r="AK175" s="83"/>
      <c r="AL175" s="83">
        <v>0</v>
      </c>
      <c r="AM175" s="83">
        <v>2</v>
      </c>
      <c r="AN175" s="27"/>
      <c r="AO175" s="27"/>
      <c r="AP175" s="27"/>
      <c r="AQ175" s="27">
        <v>2022</v>
      </c>
      <c r="AR175" s="27">
        <v>2</v>
      </c>
      <c r="AS175" s="27">
        <v>6</v>
      </c>
      <c r="AT175" s="27"/>
      <c r="AU175" s="27">
        <v>0</v>
      </c>
      <c r="AV175" s="27">
        <v>0</v>
      </c>
      <c r="AW175" s="27">
        <v>0</v>
      </c>
      <c r="AX175" s="27">
        <v>0</v>
      </c>
      <c r="AY175" s="27">
        <v>0</v>
      </c>
      <c r="AZ175" s="27">
        <v>0</v>
      </c>
      <c r="BA175" s="27">
        <v>0</v>
      </c>
      <c r="BB175" s="27">
        <v>0</v>
      </c>
      <c r="BC175" s="27">
        <v>0</v>
      </c>
      <c r="BD175" s="27">
        <v>0</v>
      </c>
      <c r="BE175" s="27">
        <v>0</v>
      </c>
      <c r="BF175" s="27">
        <v>0</v>
      </c>
      <c r="BG175" s="27">
        <v>0</v>
      </c>
      <c r="BH175" s="27">
        <v>0</v>
      </c>
      <c r="BI175" s="28">
        <v>0</v>
      </c>
      <c r="BJ175" s="28">
        <v>0</v>
      </c>
      <c r="BK175" s="28">
        <v>0</v>
      </c>
      <c r="BL175" s="28">
        <v>0</v>
      </c>
      <c r="BM175" s="28" t="s">
        <v>1458</v>
      </c>
      <c r="BN175" s="28" t="s">
        <v>147</v>
      </c>
      <c r="BO175" s="83" t="s">
        <v>1459</v>
      </c>
      <c r="BP175" s="27" t="s">
        <v>1460</v>
      </c>
      <c r="BQ175" s="83" t="s">
        <v>128</v>
      </c>
      <c r="BR175" s="28"/>
      <c r="BS175" s="28">
        <v>0</v>
      </c>
      <c r="BT175" s="87"/>
      <c r="BU175" s="83"/>
      <c r="BV175" s="83"/>
      <c r="BW175" s="83"/>
      <c r="BX175" s="83"/>
      <c r="BY175" s="83"/>
      <c r="BZ175" s="83"/>
      <c r="CA175" s="83">
        <v>352</v>
      </c>
      <c r="CB175" s="83">
        <v>6</v>
      </c>
      <c r="CC175" s="83" t="s">
        <v>150</v>
      </c>
      <c r="CD175" s="83"/>
      <c r="CE175" s="83">
        <v>0</v>
      </c>
      <c r="CF175" s="83"/>
      <c r="CG175" s="83">
        <v>0</v>
      </c>
      <c r="CH175" s="83"/>
      <c r="CI175" s="83"/>
      <c r="CJ175" s="161" t="s">
        <v>1461</v>
      </c>
      <c r="CK175" s="83"/>
      <c r="CL175" s="83" t="s">
        <v>1462</v>
      </c>
      <c r="CM175" s="28" t="s">
        <v>1463</v>
      </c>
      <c r="CN175" s="28" t="s">
        <v>1464</v>
      </c>
      <c r="CO175" s="83"/>
      <c r="CP175" s="83"/>
      <c r="CQ175" s="28" t="s">
        <v>1464</v>
      </c>
      <c r="CR175" s="28"/>
      <c r="CS175" s="28"/>
      <c r="CT175" s="87">
        <v>45716</v>
      </c>
      <c r="CU175" s="27">
        <v>15</v>
      </c>
      <c r="CV175" s="27">
        <v>24</v>
      </c>
      <c r="CW175" s="27">
        <v>-9</v>
      </c>
      <c r="CX175" s="144"/>
      <c r="CY175" s="144">
        <v>109</v>
      </c>
      <c r="CZ175" s="144"/>
      <c r="DA175" s="83"/>
      <c r="DB175" s="83"/>
      <c r="DC175" s="83"/>
      <c r="DD175" s="83"/>
      <c r="DE175" s="83"/>
      <c r="DF175" s="83"/>
    </row>
    <row r="176" spans="1:110" ht="15.75" hidden="1" customHeight="1">
      <c r="A176" s="159" t="s">
        <v>1602</v>
      </c>
      <c r="B176" s="159"/>
      <c r="C176" s="28" t="s">
        <v>142</v>
      </c>
      <c r="D176" s="28" t="s">
        <v>142</v>
      </c>
      <c r="E176" s="27" t="s">
        <v>110</v>
      </c>
      <c r="F176" s="27" t="s">
        <v>1603</v>
      </c>
      <c r="G176" s="27" t="s">
        <v>1604</v>
      </c>
      <c r="H176" s="160" t="s">
        <v>1605</v>
      </c>
      <c r="I176" s="83"/>
      <c r="J176" s="83">
        <v>0</v>
      </c>
      <c r="K176" s="28">
        <v>0</v>
      </c>
      <c r="L176" s="144"/>
      <c r="M176" s="83"/>
      <c r="N176" s="28"/>
      <c r="O176" s="28"/>
      <c r="P176" s="28"/>
      <c r="Q176" s="28"/>
      <c r="R176" s="28"/>
      <c r="S176" s="28"/>
      <c r="T176" s="87"/>
      <c r="U176" s="87"/>
      <c r="V176" s="87"/>
      <c r="W176" s="136"/>
      <c r="X176" s="139" t="str">
        <f t="shared" si="2"/>
        <v>Send</v>
      </c>
      <c r="Y176" s="145"/>
      <c r="Z176" s="83"/>
      <c r="AA176" s="27"/>
      <c r="AB176" s="27"/>
      <c r="AC176" s="27"/>
      <c r="AD176" s="27"/>
      <c r="AE176" s="27"/>
      <c r="AF176" s="141">
        <v>0</v>
      </c>
      <c r="AG176" s="141"/>
      <c r="AH176" s="141"/>
      <c r="AI176" s="28"/>
      <c r="AJ176" s="28"/>
      <c r="AK176" s="28"/>
      <c r="AL176" s="28"/>
      <c r="AM176" s="28">
        <v>0</v>
      </c>
      <c r="AN176" s="83"/>
      <c r="AO176" s="83"/>
      <c r="AP176" s="83"/>
      <c r="AQ176" s="83"/>
      <c r="AR176" s="83"/>
      <c r="AS176" s="83"/>
      <c r="AT176" s="27"/>
      <c r="AU176" s="27">
        <v>0</v>
      </c>
      <c r="AV176" s="83">
        <v>0</v>
      </c>
      <c r="AW176" s="83">
        <v>0</v>
      </c>
      <c r="AX176" s="27">
        <v>0</v>
      </c>
      <c r="AY176" s="83">
        <v>0</v>
      </c>
      <c r="AZ176" s="27">
        <v>0</v>
      </c>
      <c r="BA176" s="27">
        <v>0</v>
      </c>
      <c r="BB176" s="27">
        <v>0</v>
      </c>
      <c r="BC176" s="27">
        <v>0</v>
      </c>
      <c r="BD176" s="27">
        <v>0</v>
      </c>
      <c r="BE176" s="27">
        <v>0</v>
      </c>
      <c r="BF176" s="27">
        <v>0</v>
      </c>
      <c r="BG176" s="27">
        <v>0</v>
      </c>
      <c r="BH176" s="83">
        <v>0</v>
      </c>
      <c r="BI176" s="83">
        <v>0</v>
      </c>
      <c r="BJ176" s="83">
        <v>0</v>
      </c>
      <c r="BK176" s="83">
        <v>0</v>
      </c>
      <c r="BL176" s="83">
        <v>0</v>
      </c>
      <c r="BM176" s="83"/>
      <c r="BN176" s="83"/>
      <c r="BO176" s="87"/>
      <c r="BP176" s="83"/>
      <c r="BQ176" s="83" t="s">
        <v>128</v>
      </c>
      <c r="BR176" s="83"/>
      <c r="BS176" s="83"/>
      <c r="BT176" s="83"/>
      <c r="BU176" s="83"/>
      <c r="BV176" s="83"/>
      <c r="BW176" s="83"/>
      <c r="BX176" s="83"/>
      <c r="BY176" s="83"/>
      <c r="BZ176" s="83"/>
      <c r="CA176" s="83"/>
      <c r="CB176" s="83"/>
      <c r="CC176" s="83" t="s">
        <v>150</v>
      </c>
      <c r="CD176" s="83"/>
      <c r="CE176" s="83">
        <v>0</v>
      </c>
      <c r="CF176" s="83"/>
      <c r="CG176" s="83"/>
      <c r="CH176" s="83"/>
      <c r="CI176" s="83"/>
      <c r="CJ176" s="161"/>
      <c r="CK176" s="83"/>
      <c r="CL176" s="83" t="s">
        <v>1606</v>
      </c>
      <c r="CM176" s="28"/>
      <c r="CN176" s="28" t="s">
        <v>1607</v>
      </c>
      <c r="CO176" s="27"/>
      <c r="CP176" s="83"/>
      <c r="CQ176" s="28"/>
      <c r="CR176" s="83"/>
      <c r="CS176" s="83"/>
      <c r="CT176" s="83"/>
      <c r="CU176" s="83"/>
      <c r="CV176" s="83"/>
      <c r="CW176" s="83"/>
      <c r="CX176" s="83"/>
      <c r="CY176" s="83"/>
      <c r="CZ176" s="83"/>
      <c r="DA176" s="83"/>
      <c r="DB176" s="83"/>
      <c r="DC176" s="83"/>
      <c r="DD176" s="83"/>
      <c r="DE176" s="83"/>
      <c r="DF176" s="83"/>
    </row>
    <row r="177" spans="1:110" ht="15.75" hidden="1" customHeight="1">
      <c r="A177" s="159" t="s">
        <v>1608</v>
      </c>
      <c r="B177" s="159"/>
      <c r="C177" s="28" t="s">
        <v>142</v>
      </c>
      <c r="D177" s="28" t="s">
        <v>142</v>
      </c>
      <c r="E177" s="27" t="s">
        <v>110</v>
      </c>
      <c r="F177" s="27" t="s">
        <v>1609</v>
      </c>
      <c r="G177" s="27" t="s">
        <v>1610</v>
      </c>
      <c r="H177" s="160" t="s">
        <v>1611</v>
      </c>
      <c r="I177" s="83"/>
      <c r="J177" s="28">
        <v>0</v>
      </c>
      <c r="K177" s="28">
        <v>0</v>
      </c>
      <c r="L177" s="144"/>
      <c r="M177" s="83"/>
      <c r="N177" s="28"/>
      <c r="O177" s="28"/>
      <c r="P177" s="28"/>
      <c r="Q177" s="28"/>
      <c r="R177" s="28"/>
      <c r="S177" s="28"/>
      <c r="T177" s="87"/>
      <c r="U177" s="87"/>
      <c r="V177" s="87"/>
      <c r="W177" s="136"/>
      <c r="X177" s="139" t="str">
        <f t="shared" si="2"/>
        <v>Send</v>
      </c>
      <c r="Y177" s="145"/>
      <c r="Z177" s="83"/>
      <c r="AA177" s="27"/>
      <c r="AB177" s="27"/>
      <c r="AC177" s="27"/>
      <c r="AD177" s="27"/>
      <c r="AE177" s="27"/>
      <c r="AF177" s="141">
        <v>0</v>
      </c>
      <c r="AG177" s="141"/>
      <c r="AH177" s="141"/>
      <c r="AI177" s="28"/>
      <c r="AJ177" s="28"/>
      <c r="AK177" s="28"/>
      <c r="AL177" s="28"/>
      <c r="AM177" s="28">
        <v>0</v>
      </c>
      <c r="AN177" s="83"/>
      <c r="AO177" s="83"/>
      <c r="AP177" s="83"/>
      <c r="AQ177" s="83"/>
      <c r="AR177" s="83"/>
      <c r="AS177" s="83"/>
      <c r="AT177" s="27"/>
      <c r="AU177" s="27">
        <v>0</v>
      </c>
      <c r="AV177" s="83">
        <v>0</v>
      </c>
      <c r="AW177" s="83">
        <v>0</v>
      </c>
      <c r="AX177" s="27">
        <v>0</v>
      </c>
      <c r="AY177" s="83">
        <v>0</v>
      </c>
      <c r="AZ177" s="27">
        <v>0</v>
      </c>
      <c r="BA177" s="27">
        <v>0</v>
      </c>
      <c r="BB177" s="27">
        <v>0</v>
      </c>
      <c r="BC177" s="27">
        <v>0</v>
      </c>
      <c r="BD177" s="27">
        <v>0</v>
      </c>
      <c r="BE177" s="27">
        <v>0</v>
      </c>
      <c r="BF177" s="27">
        <v>0</v>
      </c>
      <c r="BG177" s="27">
        <v>0</v>
      </c>
      <c r="BH177" s="83">
        <v>0</v>
      </c>
      <c r="BI177" s="83">
        <v>0</v>
      </c>
      <c r="BJ177" s="83">
        <v>0</v>
      </c>
      <c r="BK177" s="83">
        <v>0</v>
      </c>
      <c r="BL177" s="83">
        <v>0</v>
      </c>
      <c r="BM177" s="83"/>
      <c r="BN177" s="83"/>
      <c r="BO177" s="87"/>
      <c r="BP177" s="83"/>
      <c r="BQ177" s="83" t="s">
        <v>128</v>
      </c>
      <c r="BR177" s="83"/>
      <c r="BS177" s="83"/>
      <c r="BT177" s="83"/>
      <c r="BU177" s="83"/>
      <c r="BV177" s="83"/>
      <c r="BW177" s="83"/>
      <c r="BX177" s="83"/>
      <c r="BY177" s="83"/>
      <c r="BZ177" s="83"/>
      <c r="CA177" s="83"/>
      <c r="CB177" s="83"/>
      <c r="CC177" s="83" t="s">
        <v>150</v>
      </c>
      <c r="CD177" s="83"/>
      <c r="CE177" s="83">
        <v>0</v>
      </c>
      <c r="CF177" s="83"/>
      <c r="CG177" s="83"/>
      <c r="CH177" s="83"/>
      <c r="CI177" s="83"/>
      <c r="CJ177" s="161"/>
      <c r="CK177" s="83"/>
      <c r="CL177" s="83" t="s">
        <v>1612</v>
      </c>
      <c r="CM177" s="28"/>
      <c r="CN177" s="28" t="s">
        <v>1613</v>
      </c>
      <c r="CO177" s="27"/>
      <c r="CP177" s="83"/>
      <c r="CQ177" s="28"/>
      <c r="CR177" s="83"/>
      <c r="CS177" s="83"/>
      <c r="CT177" s="83"/>
      <c r="CU177" s="83"/>
      <c r="CV177" s="83"/>
      <c r="CW177" s="83"/>
      <c r="CX177" s="83"/>
      <c r="CY177" s="83"/>
      <c r="CZ177" s="83"/>
      <c r="DA177" s="83"/>
      <c r="DB177" s="83"/>
      <c r="DC177" s="83"/>
      <c r="DD177" s="83"/>
      <c r="DE177" s="83"/>
      <c r="DF177" s="83"/>
    </row>
    <row r="178" spans="1:110" ht="15.75" hidden="1" customHeight="1">
      <c r="A178" s="159" t="s">
        <v>1614</v>
      </c>
      <c r="B178" s="159"/>
      <c r="C178" s="28" t="s">
        <v>142</v>
      </c>
      <c r="D178" s="28" t="s">
        <v>142</v>
      </c>
      <c r="E178" s="27" t="s">
        <v>110</v>
      </c>
      <c r="F178" s="27" t="s">
        <v>1615</v>
      </c>
      <c r="G178" s="27" t="s">
        <v>1616</v>
      </c>
      <c r="H178" s="160" t="s">
        <v>1617</v>
      </c>
      <c r="I178" s="83"/>
      <c r="J178" s="83">
        <v>0</v>
      </c>
      <c r="K178" s="28">
        <v>0</v>
      </c>
      <c r="L178" s="144"/>
      <c r="M178" s="83"/>
      <c r="N178" s="28"/>
      <c r="O178" s="28"/>
      <c r="P178" s="28"/>
      <c r="Q178" s="28"/>
      <c r="R178" s="28"/>
      <c r="S178" s="28"/>
      <c r="T178" s="87"/>
      <c r="U178" s="87"/>
      <c r="V178" s="87"/>
      <c r="W178" s="136"/>
      <c r="X178" s="139" t="str">
        <f t="shared" si="2"/>
        <v>Send</v>
      </c>
      <c r="Y178" s="145"/>
      <c r="Z178" s="83"/>
      <c r="AA178" s="27"/>
      <c r="AB178" s="27"/>
      <c r="AC178" s="27"/>
      <c r="AD178" s="27"/>
      <c r="AE178" s="27"/>
      <c r="AF178" s="141">
        <v>0</v>
      </c>
      <c r="AG178" s="141"/>
      <c r="AH178" s="141"/>
      <c r="AI178" s="28"/>
      <c r="AJ178" s="28"/>
      <c r="AK178" s="28"/>
      <c r="AL178" s="28"/>
      <c r="AM178" s="28">
        <v>0</v>
      </c>
      <c r="AN178" s="83"/>
      <c r="AO178" s="83"/>
      <c r="AP178" s="83"/>
      <c r="AQ178" s="83"/>
      <c r="AR178" s="83"/>
      <c r="AS178" s="83"/>
      <c r="AT178" s="27"/>
      <c r="AU178" s="27">
        <v>0</v>
      </c>
      <c r="AV178" s="83">
        <v>0</v>
      </c>
      <c r="AW178" s="83">
        <v>0</v>
      </c>
      <c r="AX178" s="27">
        <v>0</v>
      </c>
      <c r="AY178" s="83">
        <v>0</v>
      </c>
      <c r="AZ178" s="27">
        <v>0</v>
      </c>
      <c r="BA178" s="27">
        <v>0</v>
      </c>
      <c r="BB178" s="27">
        <v>0</v>
      </c>
      <c r="BC178" s="27">
        <v>0</v>
      </c>
      <c r="BD178" s="27">
        <v>0</v>
      </c>
      <c r="BE178" s="27">
        <v>0</v>
      </c>
      <c r="BF178" s="27">
        <v>0</v>
      </c>
      <c r="BG178" s="27">
        <v>0</v>
      </c>
      <c r="BH178" s="83">
        <v>0</v>
      </c>
      <c r="BI178" s="83">
        <v>0</v>
      </c>
      <c r="BJ178" s="83">
        <v>0</v>
      </c>
      <c r="BK178" s="83">
        <v>0</v>
      </c>
      <c r="BL178" s="83">
        <v>0</v>
      </c>
      <c r="BM178" s="83"/>
      <c r="BN178" s="83"/>
      <c r="BO178" s="87"/>
      <c r="BP178" s="83"/>
      <c r="BQ178" s="83" t="s">
        <v>128</v>
      </c>
      <c r="BR178" s="83"/>
      <c r="BS178" s="83"/>
      <c r="BT178" s="83"/>
      <c r="BU178" s="83"/>
      <c r="BV178" s="83"/>
      <c r="BW178" s="83"/>
      <c r="BX178" s="83"/>
      <c r="BY178" s="83"/>
      <c r="BZ178" s="83"/>
      <c r="CA178" s="83"/>
      <c r="CB178" s="83"/>
      <c r="CC178" s="83" t="s">
        <v>150</v>
      </c>
      <c r="CD178" s="83"/>
      <c r="CE178" s="83">
        <v>0</v>
      </c>
      <c r="CF178" s="83"/>
      <c r="CG178" s="83"/>
      <c r="CH178" s="83"/>
      <c r="CI178" s="83"/>
      <c r="CJ178" s="161"/>
      <c r="CK178" s="83"/>
      <c r="CL178" s="83" t="s">
        <v>1618</v>
      </c>
      <c r="CM178" s="28"/>
      <c r="CN178" s="28" t="s">
        <v>1619</v>
      </c>
      <c r="CO178" s="27"/>
      <c r="CP178" s="83"/>
      <c r="CQ178" s="28"/>
      <c r="CR178" s="83"/>
      <c r="CS178" s="83"/>
      <c r="CT178" s="83"/>
      <c r="CU178" s="83"/>
      <c r="CV178" s="83"/>
      <c r="CW178" s="83"/>
      <c r="CX178" s="83"/>
      <c r="CY178" s="83"/>
      <c r="CZ178" s="83"/>
      <c r="DA178" s="83"/>
      <c r="DB178" s="83"/>
      <c r="DC178" s="83"/>
      <c r="DD178" s="83"/>
      <c r="DE178" s="83"/>
      <c r="DF178" s="83"/>
    </row>
    <row r="179" spans="1:110" ht="15.75" hidden="1" customHeight="1">
      <c r="A179" s="159" t="s">
        <v>1620</v>
      </c>
      <c r="B179" s="159"/>
      <c r="C179" s="28" t="s">
        <v>117</v>
      </c>
      <c r="D179" s="28" t="s">
        <v>117</v>
      </c>
      <c r="E179" s="83" t="s">
        <v>110</v>
      </c>
      <c r="F179" s="83" t="s">
        <v>1621</v>
      </c>
      <c r="G179" s="83" t="s">
        <v>1622</v>
      </c>
      <c r="H179" s="162" t="s">
        <v>1623</v>
      </c>
      <c r="I179" s="83"/>
      <c r="J179" s="83">
        <v>1</v>
      </c>
      <c r="K179" s="83">
        <v>0</v>
      </c>
      <c r="L179" s="28" t="s">
        <v>159</v>
      </c>
      <c r="M179" s="83"/>
      <c r="N179" s="83"/>
      <c r="O179" s="83"/>
      <c r="P179" s="83"/>
      <c r="Q179" s="83"/>
      <c r="R179" s="83"/>
      <c r="S179" s="83"/>
      <c r="U179" s="83"/>
      <c r="V179" s="83"/>
      <c r="W179" s="151"/>
      <c r="X179" s="139" t="str">
        <f t="shared" si="2"/>
        <v>Send</v>
      </c>
      <c r="Y179" s="83"/>
      <c r="Z179" s="27">
        <v>1</v>
      </c>
      <c r="AA179" s="27"/>
      <c r="AB179" s="27"/>
      <c r="AC179" s="27"/>
      <c r="AD179" s="27"/>
      <c r="AE179" s="27"/>
      <c r="AF179" s="141">
        <v>0</v>
      </c>
      <c r="AG179" s="141"/>
      <c r="AH179" s="137">
        <v>45754</v>
      </c>
      <c r="AI179" s="28"/>
      <c r="AJ179" s="28"/>
      <c r="AK179" s="28"/>
      <c r="AL179" s="28"/>
      <c r="AM179" s="28">
        <v>0</v>
      </c>
      <c r="AN179" s="83"/>
      <c r="AO179" s="83"/>
      <c r="AP179" s="83"/>
      <c r="AQ179" s="83"/>
      <c r="AR179" s="83"/>
      <c r="AS179" s="83"/>
      <c r="AT179" s="83" t="s">
        <v>192</v>
      </c>
      <c r="AU179" s="27">
        <v>0</v>
      </c>
      <c r="AV179" s="83">
        <v>0</v>
      </c>
      <c r="AW179" s="83">
        <v>0</v>
      </c>
      <c r="AX179" s="27">
        <v>0</v>
      </c>
      <c r="AY179" s="83">
        <v>0</v>
      </c>
      <c r="AZ179" s="27">
        <v>0</v>
      </c>
      <c r="BA179" s="27">
        <v>0</v>
      </c>
      <c r="BB179" s="27">
        <v>0</v>
      </c>
      <c r="BC179" s="27">
        <v>0</v>
      </c>
      <c r="BD179" s="27">
        <v>0</v>
      </c>
      <c r="BE179" s="27">
        <v>0</v>
      </c>
      <c r="BF179" s="27">
        <v>0</v>
      </c>
      <c r="BG179" s="27">
        <v>0</v>
      </c>
      <c r="BH179" s="83">
        <v>0</v>
      </c>
      <c r="BI179" s="83">
        <v>0</v>
      </c>
      <c r="BJ179" s="83">
        <v>0</v>
      </c>
      <c r="BK179" s="28">
        <v>0</v>
      </c>
      <c r="BL179" s="83">
        <v>0</v>
      </c>
      <c r="BM179" s="83"/>
      <c r="BN179" s="83"/>
      <c r="BO179" s="87"/>
      <c r="BP179" s="83"/>
      <c r="BQ179" s="83" t="s">
        <v>128</v>
      </c>
      <c r="BR179" s="83"/>
      <c r="BS179" s="83"/>
      <c r="BT179" s="83"/>
      <c r="BU179" s="83"/>
      <c r="BV179" s="83"/>
      <c r="BW179" s="83"/>
      <c r="BX179" s="83"/>
      <c r="BY179" s="83"/>
      <c r="BZ179" s="83"/>
      <c r="CA179" s="83">
        <v>0</v>
      </c>
      <c r="CB179" s="83">
        <v>0</v>
      </c>
      <c r="CC179" s="83" t="s">
        <v>150</v>
      </c>
      <c r="CD179" s="83"/>
      <c r="CE179" s="83">
        <v>0</v>
      </c>
      <c r="CF179" s="83"/>
      <c r="CG179" s="83">
        <v>0</v>
      </c>
      <c r="CH179" s="83"/>
      <c r="CI179" s="83"/>
      <c r="CJ179" s="161"/>
      <c r="CK179" s="83"/>
      <c r="CL179" s="83" t="s">
        <v>1624</v>
      </c>
      <c r="CM179" s="28" t="s">
        <v>1625</v>
      </c>
      <c r="CN179" s="28" t="s">
        <v>1626</v>
      </c>
      <c r="CO179" s="28"/>
      <c r="CP179" s="83"/>
      <c r="CQ179" s="28" t="s">
        <v>1627</v>
      </c>
      <c r="CR179" s="83"/>
      <c r="CS179" s="83"/>
      <c r="CT179" s="83"/>
      <c r="CU179" s="83"/>
      <c r="CV179" s="83"/>
      <c r="CW179" s="83"/>
      <c r="CX179" s="83"/>
      <c r="CY179" s="83"/>
      <c r="CZ179" s="83"/>
      <c r="DA179" s="83"/>
      <c r="DB179" s="83"/>
      <c r="DC179" s="83"/>
      <c r="DD179" s="83"/>
      <c r="DE179" s="83"/>
      <c r="DF179" s="83"/>
    </row>
    <row r="180" spans="1:110" ht="15.75" hidden="1" customHeight="1">
      <c r="A180" s="159" t="s">
        <v>1628</v>
      </c>
      <c r="B180" s="159"/>
      <c r="C180" s="28" t="s">
        <v>117</v>
      </c>
      <c r="D180" s="28" t="s">
        <v>117</v>
      </c>
      <c r="E180" s="83" t="s">
        <v>110</v>
      </c>
      <c r="F180" s="83" t="s">
        <v>1629</v>
      </c>
      <c r="G180" s="83" t="s">
        <v>1630</v>
      </c>
      <c r="H180" s="162" t="s">
        <v>1631</v>
      </c>
      <c r="I180" s="83" t="s">
        <v>121</v>
      </c>
      <c r="J180" s="83">
        <v>1</v>
      </c>
      <c r="K180" s="83">
        <v>0</v>
      </c>
      <c r="L180" s="28" t="s">
        <v>159</v>
      </c>
      <c r="M180" s="83" t="s">
        <v>160</v>
      </c>
      <c r="N180" s="83"/>
      <c r="O180" s="83"/>
      <c r="P180" s="83"/>
      <c r="Q180" s="83"/>
      <c r="R180" s="83"/>
      <c r="S180" s="83"/>
      <c r="U180" s="83"/>
      <c r="V180" s="83"/>
      <c r="W180" s="151"/>
      <c r="X180" s="139" t="str">
        <f t="shared" si="2"/>
        <v>Send</v>
      </c>
      <c r="Y180" s="83"/>
      <c r="Z180" s="27">
        <v>1</v>
      </c>
      <c r="AA180" s="27"/>
      <c r="AB180" s="27"/>
      <c r="AC180" s="27"/>
      <c r="AD180" s="27"/>
      <c r="AE180" s="27"/>
      <c r="AF180" s="141">
        <v>0</v>
      </c>
      <c r="AG180" s="141"/>
      <c r="AH180" s="141"/>
      <c r="AI180" s="28"/>
      <c r="AJ180" s="28"/>
      <c r="AK180" s="28"/>
      <c r="AL180" s="28"/>
      <c r="AM180" s="28">
        <v>0</v>
      </c>
      <c r="AN180" s="83"/>
      <c r="AO180" s="83"/>
      <c r="AP180" s="83"/>
      <c r="AQ180" s="83"/>
      <c r="AR180" s="83"/>
      <c r="AS180" s="83"/>
      <c r="AT180" s="27" t="s">
        <v>162</v>
      </c>
      <c r="AU180" s="27">
        <v>0</v>
      </c>
      <c r="AV180" s="83">
        <v>0</v>
      </c>
      <c r="AW180" s="83">
        <v>0</v>
      </c>
      <c r="AX180" s="27">
        <v>0</v>
      </c>
      <c r="AY180" s="83">
        <v>0</v>
      </c>
      <c r="AZ180" s="27">
        <v>0</v>
      </c>
      <c r="BA180" s="27">
        <v>0</v>
      </c>
      <c r="BB180" s="27">
        <v>0</v>
      </c>
      <c r="BC180" s="27">
        <v>0</v>
      </c>
      <c r="BD180" s="27">
        <v>0</v>
      </c>
      <c r="BE180" s="27">
        <v>0</v>
      </c>
      <c r="BF180" s="27">
        <v>0</v>
      </c>
      <c r="BG180" s="27">
        <v>0</v>
      </c>
      <c r="BH180" s="83">
        <v>1</v>
      </c>
      <c r="BI180" s="83">
        <v>1</v>
      </c>
      <c r="BJ180" s="83">
        <v>0</v>
      </c>
      <c r="BK180" s="83">
        <v>0</v>
      </c>
      <c r="BL180" s="83">
        <v>0</v>
      </c>
      <c r="BM180" s="83" t="s">
        <v>1632</v>
      </c>
      <c r="BN180" s="83" t="s">
        <v>125</v>
      </c>
      <c r="BO180" s="83" t="s">
        <v>1633</v>
      </c>
      <c r="BP180" s="83"/>
      <c r="BQ180" s="83" t="s">
        <v>128</v>
      </c>
      <c r="BR180" s="83"/>
      <c r="BS180" s="83"/>
      <c r="BT180" s="83"/>
      <c r="BU180" s="83"/>
      <c r="BV180" s="83"/>
      <c r="BW180" s="83"/>
      <c r="BX180" s="83"/>
      <c r="BY180" s="83"/>
      <c r="BZ180" s="83"/>
      <c r="CA180" s="83"/>
      <c r="CB180" s="83"/>
      <c r="CC180" s="83" t="s">
        <v>150</v>
      </c>
      <c r="CD180" s="83"/>
      <c r="CE180" s="83">
        <v>0</v>
      </c>
      <c r="CF180" s="83"/>
      <c r="CG180" s="83"/>
      <c r="CH180" s="83"/>
      <c r="CI180" s="83"/>
      <c r="CJ180" s="161"/>
      <c r="CK180" s="83"/>
      <c r="CL180" s="83" t="s">
        <v>1634</v>
      </c>
      <c r="CM180" s="28" t="s">
        <v>1635</v>
      </c>
      <c r="CN180" s="28" t="s">
        <v>1636</v>
      </c>
      <c r="CO180" s="28"/>
      <c r="CP180" s="83"/>
      <c r="CQ180" s="28" t="s">
        <v>1636</v>
      </c>
      <c r="CR180" s="83"/>
      <c r="CS180" s="83"/>
      <c r="CT180" s="83"/>
      <c r="CU180" s="83"/>
      <c r="CV180" s="83"/>
      <c r="CW180" s="83"/>
      <c r="CX180" s="83"/>
      <c r="CY180" s="83"/>
      <c r="CZ180" s="83"/>
      <c r="DA180" s="83"/>
      <c r="DB180" s="83"/>
      <c r="DC180" s="83"/>
      <c r="DD180" s="83"/>
      <c r="DE180" s="83"/>
      <c r="DF180" s="83"/>
    </row>
    <row r="181" spans="1:110" ht="15.75" hidden="1" customHeight="1">
      <c r="A181" s="159" t="s">
        <v>1637</v>
      </c>
      <c r="B181" s="159"/>
      <c r="C181" s="28" t="s">
        <v>117</v>
      </c>
      <c r="D181" s="28" t="s">
        <v>117</v>
      </c>
      <c r="E181" s="27" t="s">
        <v>110</v>
      </c>
      <c r="F181" s="27" t="s">
        <v>684</v>
      </c>
      <c r="G181" s="27" t="s">
        <v>1638</v>
      </c>
      <c r="H181" s="162" t="s">
        <v>1639</v>
      </c>
      <c r="I181" s="27" t="s">
        <v>121</v>
      </c>
      <c r="J181" s="83">
        <v>0</v>
      </c>
      <c r="K181" s="83">
        <v>0</v>
      </c>
      <c r="L181" s="28" t="s">
        <v>159</v>
      </c>
      <c r="M181" s="28" t="s">
        <v>160</v>
      </c>
      <c r="N181" s="86">
        <v>0</v>
      </c>
      <c r="O181" s="86">
        <v>0</v>
      </c>
      <c r="P181" s="86"/>
      <c r="Q181" s="86"/>
      <c r="R181" s="86"/>
      <c r="S181" s="86"/>
      <c r="T181" s="137">
        <v>45742</v>
      </c>
      <c r="U181" s="137"/>
      <c r="V181" s="137"/>
      <c r="W181" s="140"/>
      <c r="X181" s="139" t="str">
        <f t="shared" si="2"/>
        <v>Send</v>
      </c>
      <c r="Y181" s="137">
        <v>45658</v>
      </c>
      <c r="Z181" s="27">
        <v>0</v>
      </c>
      <c r="AA181" s="27"/>
      <c r="AB181" s="27"/>
      <c r="AC181" s="27"/>
      <c r="AD181" s="27"/>
      <c r="AE181" s="27"/>
      <c r="AF181" s="141">
        <v>0</v>
      </c>
      <c r="AG181" s="141"/>
      <c r="AH181" s="137">
        <v>45755</v>
      </c>
      <c r="AI181" s="27"/>
      <c r="AJ181" s="89">
        <v>45664</v>
      </c>
      <c r="AK181" s="83"/>
      <c r="AL181" s="83"/>
      <c r="AM181" s="83">
        <v>0</v>
      </c>
      <c r="AN181" s="27"/>
      <c r="AO181" s="27"/>
      <c r="AP181" s="27"/>
      <c r="AQ181" s="27">
        <v>2023</v>
      </c>
      <c r="AR181" s="27">
        <v>1</v>
      </c>
      <c r="AS181" s="27">
        <v>1</v>
      </c>
      <c r="AT181" s="27"/>
      <c r="AU181" s="27">
        <v>0</v>
      </c>
      <c r="AV181" s="27">
        <v>0</v>
      </c>
      <c r="AW181" s="27">
        <v>0</v>
      </c>
      <c r="AX181" s="27">
        <v>0</v>
      </c>
      <c r="AY181" s="27">
        <v>0</v>
      </c>
      <c r="AZ181" s="27">
        <v>0</v>
      </c>
      <c r="BA181" s="27">
        <v>0</v>
      </c>
      <c r="BB181" s="27">
        <v>0</v>
      </c>
      <c r="BC181" s="27">
        <v>0</v>
      </c>
      <c r="BD181" s="27">
        <v>0</v>
      </c>
      <c r="BE181" s="27">
        <v>0</v>
      </c>
      <c r="BF181" s="27">
        <v>0</v>
      </c>
      <c r="BG181" s="27">
        <v>0</v>
      </c>
      <c r="BH181" s="27">
        <v>0</v>
      </c>
      <c r="BI181" s="28">
        <v>1</v>
      </c>
      <c r="BJ181" s="28">
        <v>1</v>
      </c>
      <c r="BK181" s="28">
        <v>0</v>
      </c>
      <c r="BL181" s="28">
        <v>0</v>
      </c>
      <c r="BM181" s="28"/>
      <c r="BN181" s="28"/>
      <c r="BO181" s="28"/>
      <c r="BP181" s="28"/>
      <c r="BQ181" s="83" t="s">
        <v>128</v>
      </c>
      <c r="BR181" s="89"/>
      <c r="BS181" s="28"/>
      <c r="BT181" s="83"/>
      <c r="BU181" s="83"/>
      <c r="BV181" s="83"/>
      <c r="BW181" s="83"/>
      <c r="BX181" s="83"/>
      <c r="BY181" s="83"/>
      <c r="BZ181" s="83"/>
      <c r="CA181" s="83">
        <v>236</v>
      </c>
      <c r="CB181" s="83">
        <v>4</v>
      </c>
      <c r="CC181" s="83" t="s">
        <v>150</v>
      </c>
      <c r="CD181" s="83"/>
      <c r="CE181" s="83">
        <v>0</v>
      </c>
      <c r="CF181" s="83"/>
      <c r="CG181" s="83">
        <v>0</v>
      </c>
      <c r="CH181" s="83"/>
      <c r="CI181" s="83"/>
      <c r="CJ181" s="161"/>
      <c r="CK181" s="83"/>
      <c r="CL181" s="83" t="s">
        <v>1640</v>
      </c>
      <c r="CM181" s="28" t="s">
        <v>1641</v>
      </c>
      <c r="CN181" s="28" t="s">
        <v>1642</v>
      </c>
      <c r="CO181" s="83"/>
      <c r="CP181" s="83"/>
      <c r="CQ181" s="28" t="s">
        <v>1642</v>
      </c>
      <c r="CR181" s="28"/>
      <c r="CS181" s="28"/>
      <c r="CT181" s="83"/>
      <c r="CU181" s="27"/>
      <c r="CV181" s="27">
        <v>25</v>
      </c>
      <c r="CW181" s="27"/>
      <c r="CX181" s="144"/>
      <c r="CY181" s="144">
        <v>103</v>
      </c>
      <c r="CZ181" s="144"/>
      <c r="DA181" s="83"/>
      <c r="DB181" s="83"/>
      <c r="DC181" s="83"/>
      <c r="DD181" s="83"/>
      <c r="DE181" s="83"/>
      <c r="DF181" s="83"/>
    </row>
    <row r="182" spans="1:110" ht="15.75" hidden="1" customHeight="1">
      <c r="A182" s="159" t="s">
        <v>1643</v>
      </c>
      <c r="B182" s="159"/>
      <c r="C182" s="28" t="s">
        <v>117</v>
      </c>
      <c r="D182" s="28" t="s">
        <v>117</v>
      </c>
      <c r="E182" s="27" t="s">
        <v>110</v>
      </c>
      <c r="F182" s="27" t="s">
        <v>859</v>
      </c>
      <c r="G182" s="27" t="s">
        <v>1644</v>
      </c>
      <c r="H182" s="162" t="s">
        <v>1645</v>
      </c>
      <c r="I182" s="27" t="s">
        <v>121</v>
      </c>
      <c r="J182" s="83">
        <v>1</v>
      </c>
      <c r="K182" s="83">
        <v>0</v>
      </c>
      <c r="L182" s="83" t="s">
        <v>659</v>
      </c>
      <c r="M182" s="83" t="s">
        <v>160</v>
      </c>
      <c r="N182" s="83"/>
      <c r="O182" s="83"/>
      <c r="P182" s="83"/>
      <c r="Q182" s="83"/>
      <c r="R182" s="83"/>
      <c r="S182" s="83"/>
      <c r="T182" s="27"/>
      <c r="U182" s="27"/>
      <c r="V182" s="27"/>
      <c r="W182" s="149"/>
      <c r="X182" s="139" t="str">
        <f t="shared" si="2"/>
        <v>Send</v>
      </c>
      <c r="Y182" s="27"/>
      <c r="Z182" s="27">
        <v>1</v>
      </c>
      <c r="AA182" s="27"/>
      <c r="AB182" s="27">
        <v>0</v>
      </c>
      <c r="AC182" s="27"/>
      <c r="AD182" s="27"/>
      <c r="AE182" s="27"/>
      <c r="AF182" s="141">
        <v>0</v>
      </c>
      <c r="AG182" s="141"/>
      <c r="AH182" s="141"/>
      <c r="AI182" s="28"/>
      <c r="AJ182" s="28"/>
      <c r="AK182" s="28"/>
      <c r="AL182" s="28"/>
      <c r="AM182" s="28">
        <v>0</v>
      </c>
      <c r="AN182" s="27"/>
      <c r="AO182" s="27"/>
      <c r="AP182" s="27"/>
      <c r="AQ182" s="27"/>
      <c r="AR182" s="27"/>
      <c r="AS182" s="27"/>
      <c r="AT182" s="27"/>
      <c r="AU182" s="27">
        <v>0</v>
      </c>
      <c r="AV182" s="27">
        <v>1</v>
      </c>
      <c r="AW182" s="27">
        <v>0</v>
      </c>
      <c r="AX182" s="27">
        <v>0</v>
      </c>
      <c r="AY182" s="27">
        <v>0</v>
      </c>
      <c r="AZ182" s="27">
        <v>0</v>
      </c>
      <c r="BA182" s="27">
        <v>0</v>
      </c>
      <c r="BB182" s="27">
        <v>0</v>
      </c>
      <c r="BC182" s="27">
        <v>0</v>
      </c>
      <c r="BD182" s="27">
        <v>0</v>
      </c>
      <c r="BE182" s="27">
        <v>0</v>
      </c>
      <c r="BF182" s="27">
        <v>0</v>
      </c>
      <c r="BG182" s="27">
        <v>0</v>
      </c>
      <c r="BH182" s="27">
        <v>0</v>
      </c>
      <c r="BI182" s="27">
        <v>0</v>
      </c>
      <c r="BJ182" s="28">
        <v>0</v>
      </c>
      <c r="BK182" s="28">
        <v>0</v>
      </c>
      <c r="BL182" s="28">
        <v>0</v>
      </c>
      <c r="BM182" s="83" t="s">
        <v>1646</v>
      </c>
      <c r="BN182" s="83" t="s">
        <v>147</v>
      </c>
      <c r="BO182" s="83" t="s">
        <v>1647</v>
      </c>
      <c r="BP182" s="27"/>
      <c r="BQ182" s="83" t="s">
        <v>128</v>
      </c>
      <c r="BR182" s="28"/>
      <c r="BS182" s="28"/>
      <c r="BT182" s="83"/>
      <c r="BU182" s="83"/>
      <c r="BV182" s="83"/>
      <c r="BW182" s="83"/>
      <c r="BX182" s="83"/>
      <c r="BY182" s="83"/>
      <c r="BZ182" s="83"/>
      <c r="CA182" s="83">
        <v>0</v>
      </c>
      <c r="CB182" s="83">
        <v>0</v>
      </c>
      <c r="CC182" s="83" t="s">
        <v>150</v>
      </c>
      <c r="CD182" s="83"/>
      <c r="CE182" s="83">
        <v>0</v>
      </c>
      <c r="CF182" s="83"/>
      <c r="CG182" s="83">
        <v>0</v>
      </c>
      <c r="CH182" s="83"/>
      <c r="CI182" s="83"/>
      <c r="CJ182" s="161"/>
      <c r="CK182" s="83"/>
      <c r="CL182" s="83" t="s">
        <v>1648</v>
      </c>
      <c r="CM182" s="28" t="s">
        <v>1649</v>
      </c>
      <c r="CN182" s="83" t="s">
        <v>1650</v>
      </c>
      <c r="CO182" s="83"/>
      <c r="CP182" s="83"/>
      <c r="CQ182" s="83" t="s">
        <v>1650</v>
      </c>
      <c r="CR182" s="27" t="s">
        <v>171</v>
      </c>
      <c r="CS182" s="28" t="s">
        <v>172</v>
      </c>
      <c r="CT182" s="83"/>
      <c r="CU182" s="27"/>
      <c r="CV182" s="27"/>
      <c r="CW182" s="27"/>
      <c r="CX182" s="144"/>
      <c r="CY182" s="144"/>
      <c r="CZ182" s="144"/>
      <c r="DA182" s="83"/>
      <c r="DB182" s="83"/>
      <c r="DC182" s="83"/>
      <c r="DD182" s="83"/>
      <c r="DE182" s="83"/>
      <c r="DF182" s="83"/>
    </row>
    <row r="183" spans="1:110" ht="15.75" customHeight="1">
      <c r="A183" s="159" t="s">
        <v>1465</v>
      </c>
      <c r="B183" s="159"/>
      <c r="C183" s="28" t="s">
        <v>117</v>
      </c>
      <c r="D183" s="28" t="s">
        <v>117</v>
      </c>
      <c r="E183" s="27" t="s">
        <v>110</v>
      </c>
      <c r="F183" s="27" t="s">
        <v>1466</v>
      </c>
      <c r="G183" s="27" t="s">
        <v>1467</v>
      </c>
      <c r="H183" s="162" t="s">
        <v>1468</v>
      </c>
      <c r="I183" s="27" t="s">
        <v>121</v>
      </c>
      <c r="J183" s="28">
        <v>1</v>
      </c>
      <c r="K183" s="83">
        <v>1</v>
      </c>
      <c r="L183" s="28" t="s">
        <v>159</v>
      </c>
      <c r="M183" s="28" t="s">
        <v>160</v>
      </c>
      <c r="N183" s="86">
        <v>0</v>
      </c>
      <c r="O183" s="86">
        <v>0</v>
      </c>
      <c r="P183" s="86"/>
      <c r="Q183" s="86">
        <v>0</v>
      </c>
      <c r="R183" s="86"/>
      <c r="S183" s="86"/>
      <c r="T183" s="137">
        <v>45777</v>
      </c>
      <c r="U183" s="137">
        <v>45799</v>
      </c>
      <c r="V183" s="137">
        <v>45827</v>
      </c>
      <c r="W183" s="136" t="s">
        <v>115</v>
      </c>
      <c r="X183" s="139" t="str">
        <f t="shared" si="2"/>
        <v>Send</v>
      </c>
      <c r="Y183" s="137">
        <v>45797</v>
      </c>
      <c r="Z183" s="27">
        <v>1</v>
      </c>
      <c r="AA183" s="27">
        <v>1</v>
      </c>
      <c r="AB183" s="27"/>
      <c r="AC183" s="27">
        <v>0</v>
      </c>
      <c r="AD183" s="27"/>
      <c r="AE183" s="27"/>
      <c r="AF183" s="141">
        <v>7.5471698113207544E-2</v>
      </c>
      <c r="AG183" s="141"/>
      <c r="AH183" s="137">
        <v>45778</v>
      </c>
      <c r="AI183" s="27"/>
      <c r="AJ183" s="89">
        <v>45658</v>
      </c>
      <c r="AK183" s="83"/>
      <c r="AL183" s="83">
        <v>0</v>
      </c>
      <c r="AM183" s="83">
        <v>1</v>
      </c>
      <c r="AN183" s="27"/>
      <c r="AO183" s="27"/>
      <c r="AP183" s="27"/>
      <c r="AQ183" s="27">
        <v>2020</v>
      </c>
      <c r="AR183" s="27">
        <v>2</v>
      </c>
      <c r="AS183" s="27">
        <v>5</v>
      </c>
      <c r="AT183" s="27"/>
      <c r="AU183" s="27">
        <v>0</v>
      </c>
      <c r="AV183" s="27">
        <v>0</v>
      </c>
      <c r="AW183" s="27">
        <v>0</v>
      </c>
      <c r="AX183" s="27">
        <v>0</v>
      </c>
      <c r="AY183" s="27">
        <v>0</v>
      </c>
      <c r="AZ183" s="27">
        <v>0</v>
      </c>
      <c r="BA183" s="27">
        <v>0</v>
      </c>
      <c r="BB183" s="27">
        <v>0</v>
      </c>
      <c r="BC183" s="27">
        <v>0</v>
      </c>
      <c r="BD183" s="27">
        <v>0</v>
      </c>
      <c r="BE183" s="27">
        <v>0</v>
      </c>
      <c r="BF183" s="27">
        <v>0</v>
      </c>
      <c r="BG183" s="27">
        <v>0</v>
      </c>
      <c r="BH183" s="27">
        <v>1</v>
      </c>
      <c r="BI183" s="28">
        <v>1</v>
      </c>
      <c r="BJ183" s="28">
        <v>0</v>
      </c>
      <c r="BK183" s="28">
        <v>0</v>
      </c>
      <c r="BL183" s="28">
        <v>0</v>
      </c>
      <c r="BM183" s="28" t="s">
        <v>1469</v>
      </c>
      <c r="BN183" s="28" t="s">
        <v>194</v>
      </c>
      <c r="BO183" s="83" t="s">
        <v>1470</v>
      </c>
      <c r="BP183" s="28"/>
      <c r="BQ183" s="83" t="s">
        <v>128</v>
      </c>
      <c r="BR183" s="28"/>
      <c r="BS183" s="28">
        <v>0</v>
      </c>
      <c r="BT183" s="87"/>
      <c r="BU183" s="83"/>
      <c r="BV183" s="83"/>
      <c r="BW183" s="83"/>
      <c r="BX183" s="83"/>
      <c r="BY183" s="83"/>
      <c r="BZ183" s="83"/>
      <c r="CA183" s="83">
        <v>134</v>
      </c>
      <c r="CB183" s="83">
        <v>3</v>
      </c>
      <c r="CC183" s="83" t="s">
        <v>150</v>
      </c>
      <c r="CD183" s="83"/>
      <c r="CE183" s="83">
        <v>0</v>
      </c>
      <c r="CF183" s="83"/>
      <c r="CG183" s="83">
        <v>0</v>
      </c>
      <c r="CH183" s="83"/>
      <c r="CI183" s="83"/>
      <c r="CJ183" s="161" t="s">
        <v>1471</v>
      </c>
      <c r="CK183" s="83"/>
      <c r="CL183" s="83" t="s">
        <v>1472</v>
      </c>
      <c r="CM183" s="28" t="s">
        <v>1473</v>
      </c>
      <c r="CN183" s="28" t="s">
        <v>1474</v>
      </c>
      <c r="CO183" s="28"/>
      <c r="CP183" s="83"/>
      <c r="CQ183" s="28" t="s">
        <v>1474</v>
      </c>
      <c r="CR183" s="28"/>
      <c r="CS183" s="28"/>
      <c r="CT183" s="87">
        <v>45716</v>
      </c>
      <c r="CU183" s="27"/>
      <c r="CV183" s="27">
        <v>24</v>
      </c>
      <c r="CW183" s="27"/>
      <c r="CX183" s="144"/>
      <c r="CY183" s="144">
        <v>109</v>
      </c>
      <c r="CZ183" s="144"/>
      <c r="DA183" s="83"/>
      <c r="DB183" s="83"/>
      <c r="DC183" s="83"/>
      <c r="DD183" s="83"/>
      <c r="DE183" s="83"/>
      <c r="DF183" s="83"/>
    </row>
    <row r="184" spans="1:110" ht="15.75" customHeight="1">
      <c r="A184" s="159" t="s">
        <v>1482</v>
      </c>
      <c r="B184" s="159"/>
      <c r="C184" s="28" t="s">
        <v>155</v>
      </c>
      <c r="D184" s="28" t="s">
        <v>155</v>
      </c>
      <c r="E184" s="27" t="s">
        <v>110</v>
      </c>
      <c r="F184" s="27" t="s">
        <v>1483</v>
      </c>
      <c r="G184" s="27" t="s">
        <v>1484</v>
      </c>
      <c r="H184" s="162" t="s">
        <v>1485</v>
      </c>
      <c r="I184" s="27" t="s">
        <v>121</v>
      </c>
      <c r="J184" s="28">
        <v>1</v>
      </c>
      <c r="K184" s="83">
        <v>1</v>
      </c>
      <c r="L184" s="94" t="s">
        <v>159</v>
      </c>
      <c r="M184" s="28" t="s">
        <v>160</v>
      </c>
      <c r="N184" s="86">
        <v>0</v>
      </c>
      <c r="O184" s="86">
        <v>0</v>
      </c>
      <c r="P184" s="86"/>
      <c r="Q184" s="86">
        <v>0</v>
      </c>
      <c r="R184" s="86"/>
      <c r="S184" s="86"/>
      <c r="T184" s="137">
        <v>45799</v>
      </c>
      <c r="U184" s="137">
        <v>45799</v>
      </c>
      <c r="V184" s="137">
        <v>45847</v>
      </c>
      <c r="W184" s="136" t="s">
        <v>115</v>
      </c>
      <c r="X184" s="139" t="str">
        <f t="shared" si="2"/>
        <v>Send</v>
      </c>
      <c r="Y184" s="137">
        <v>45839</v>
      </c>
      <c r="Z184" s="27">
        <v>1</v>
      </c>
      <c r="AA184" s="27">
        <v>1</v>
      </c>
      <c r="AB184" s="27">
        <v>0</v>
      </c>
      <c r="AC184" s="27">
        <v>0</v>
      </c>
      <c r="AD184" s="27">
        <v>0</v>
      </c>
      <c r="AE184" s="27"/>
      <c r="AF184" s="141">
        <v>2.2727272727272728E-2</v>
      </c>
      <c r="AG184" s="141"/>
      <c r="AH184" s="141"/>
      <c r="AI184" s="27"/>
      <c r="AJ184" s="28"/>
      <c r="AK184" s="83"/>
      <c r="AL184" s="83">
        <v>0</v>
      </c>
      <c r="AM184" s="83">
        <v>0</v>
      </c>
      <c r="AN184" s="27"/>
      <c r="AO184" s="27"/>
      <c r="AP184" s="27"/>
      <c r="AQ184" s="27">
        <v>2022</v>
      </c>
      <c r="AR184" s="27">
        <v>3</v>
      </c>
      <c r="AS184" s="27">
        <v>7</v>
      </c>
      <c r="AT184" s="27"/>
      <c r="AU184" s="27">
        <v>0</v>
      </c>
      <c r="AV184" s="27">
        <v>1</v>
      </c>
      <c r="AW184" s="27">
        <v>0</v>
      </c>
      <c r="AX184" s="27">
        <v>0</v>
      </c>
      <c r="AY184" s="27">
        <v>0</v>
      </c>
      <c r="AZ184" s="27">
        <v>0</v>
      </c>
      <c r="BA184" s="27">
        <v>0</v>
      </c>
      <c r="BB184" s="27">
        <v>0</v>
      </c>
      <c r="BC184" s="27">
        <v>0</v>
      </c>
      <c r="BD184" s="27">
        <v>0</v>
      </c>
      <c r="BE184" s="27">
        <v>0</v>
      </c>
      <c r="BF184" s="27">
        <v>0</v>
      </c>
      <c r="BG184" s="27">
        <v>0</v>
      </c>
      <c r="BH184" s="27">
        <v>0</v>
      </c>
      <c r="BI184" s="28">
        <v>1</v>
      </c>
      <c r="BJ184" s="28">
        <v>1</v>
      </c>
      <c r="BK184" s="28">
        <v>0</v>
      </c>
      <c r="BL184" s="28">
        <v>0</v>
      </c>
      <c r="BM184" s="28" t="s">
        <v>1486</v>
      </c>
      <c r="BN184" s="28" t="s">
        <v>125</v>
      </c>
      <c r="BO184" s="83" t="s">
        <v>1487</v>
      </c>
      <c r="BP184" s="28"/>
      <c r="BQ184" s="83" t="s">
        <v>128</v>
      </c>
      <c r="BR184" s="28"/>
      <c r="BS184" s="28">
        <v>0</v>
      </c>
      <c r="BT184" s="87"/>
      <c r="BU184" s="83"/>
      <c r="BV184" s="83"/>
      <c r="BW184" s="83"/>
      <c r="BX184" s="83"/>
      <c r="BY184" s="83"/>
      <c r="BZ184" s="83"/>
      <c r="CA184" s="83">
        <v>529</v>
      </c>
      <c r="CB184" s="83">
        <v>6</v>
      </c>
      <c r="CC184" s="83" t="s">
        <v>150</v>
      </c>
      <c r="CD184" s="83"/>
      <c r="CE184" s="83">
        <v>0</v>
      </c>
      <c r="CF184" s="83"/>
      <c r="CG184" s="83">
        <v>0</v>
      </c>
      <c r="CH184" s="83"/>
      <c r="CI184" s="83"/>
      <c r="CJ184" s="161" t="s">
        <v>1488</v>
      </c>
      <c r="CK184" s="87">
        <v>23647</v>
      </c>
      <c r="CL184" s="83" t="s">
        <v>1489</v>
      </c>
      <c r="CM184" s="28" t="s">
        <v>1490</v>
      </c>
      <c r="CN184" s="28" t="s">
        <v>1491</v>
      </c>
      <c r="CO184" s="28"/>
      <c r="CP184" s="28"/>
      <c r="CQ184" s="28" t="s">
        <v>1491</v>
      </c>
      <c r="CR184" s="27" t="s">
        <v>171</v>
      </c>
      <c r="CS184" s="28" t="s">
        <v>172</v>
      </c>
      <c r="CT184" s="87">
        <v>45716</v>
      </c>
      <c r="CU184" s="27">
        <v>32</v>
      </c>
      <c r="CV184" s="27">
        <v>24</v>
      </c>
      <c r="CW184" s="27">
        <v>8</v>
      </c>
      <c r="CX184" s="144"/>
      <c r="CY184" s="144"/>
      <c r="CZ184" s="144"/>
      <c r="DA184" s="83"/>
      <c r="DB184" s="83"/>
      <c r="DC184" s="83"/>
      <c r="DD184" s="83"/>
      <c r="DE184" s="83"/>
      <c r="DF184" s="83"/>
    </row>
    <row r="185" spans="1:110" ht="15.75" hidden="1" customHeight="1">
      <c r="A185" s="159" t="s">
        <v>1666</v>
      </c>
      <c r="B185" s="159"/>
      <c r="C185" s="28" t="s">
        <v>117</v>
      </c>
      <c r="D185" s="28" t="s">
        <v>117</v>
      </c>
      <c r="E185" s="83" t="s">
        <v>110</v>
      </c>
      <c r="F185" s="83" t="s">
        <v>1667</v>
      </c>
      <c r="G185" s="83" t="s">
        <v>1668</v>
      </c>
      <c r="H185" s="162" t="s">
        <v>1669</v>
      </c>
      <c r="I185" s="83" t="s">
        <v>121</v>
      </c>
      <c r="J185" s="28">
        <v>0</v>
      </c>
      <c r="K185" s="83">
        <v>0</v>
      </c>
      <c r="L185" s="28" t="s">
        <v>159</v>
      </c>
      <c r="M185" s="83" t="s">
        <v>160</v>
      </c>
      <c r="N185" s="83"/>
      <c r="O185" s="83"/>
      <c r="P185" s="83"/>
      <c r="Q185" s="83"/>
      <c r="R185" s="83"/>
      <c r="S185" s="83"/>
      <c r="T185" s="87">
        <v>45723</v>
      </c>
      <c r="U185" s="87"/>
      <c r="V185" s="87"/>
      <c r="W185" s="136"/>
      <c r="X185" s="139" t="str">
        <f t="shared" si="2"/>
        <v>Send</v>
      </c>
      <c r="Y185" s="87">
        <v>45996</v>
      </c>
      <c r="Z185" s="27">
        <v>1</v>
      </c>
      <c r="AA185" s="27"/>
      <c r="AB185" s="27"/>
      <c r="AC185" s="27"/>
      <c r="AD185" s="27"/>
      <c r="AE185" s="27"/>
      <c r="AF185" s="141">
        <v>0</v>
      </c>
      <c r="AG185" s="141"/>
      <c r="AH185" s="141"/>
      <c r="AI185" s="28"/>
      <c r="AJ185" s="28"/>
      <c r="AK185" s="28"/>
      <c r="AL185" s="28"/>
      <c r="AM185" s="28">
        <v>0</v>
      </c>
      <c r="AN185" s="83"/>
      <c r="AO185" s="83"/>
      <c r="AP185" s="83"/>
      <c r="AQ185" s="83">
        <v>2024</v>
      </c>
      <c r="AR185" s="83">
        <v>4</v>
      </c>
      <c r="AS185" s="83"/>
      <c r="AT185" s="27" t="s">
        <v>162</v>
      </c>
      <c r="AU185" s="27">
        <v>0</v>
      </c>
      <c r="AV185" s="83">
        <v>0</v>
      </c>
      <c r="AW185" s="83">
        <v>0</v>
      </c>
      <c r="AX185" s="27">
        <v>0</v>
      </c>
      <c r="AY185" s="83">
        <v>0</v>
      </c>
      <c r="AZ185" s="27">
        <v>0</v>
      </c>
      <c r="BA185" s="27">
        <v>0</v>
      </c>
      <c r="BB185" s="27">
        <v>0</v>
      </c>
      <c r="BC185" s="27">
        <v>0</v>
      </c>
      <c r="BD185" s="27">
        <v>0</v>
      </c>
      <c r="BE185" s="27">
        <v>0</v>
      </c>
      <c r="BF185" s="27">
        <v>0</v>
      </c>
      <c r="BG185" s="27">
        <v>0</v>
      </c>
      <c r="BH185" s="83">
        <v>1</v>
      </c>
      <c r="BI185" s="83">
        <v>1</v>
      </c>
      <c r="BJ185" s="83">
        <v>0</v>
      </c>
      <c r="BK185" s="83">
        <v>0</v>
      </c>
      <c r="BL185" s="83">
        <v>0</v>
      </c>
      <c r="BM185" s="83" t="s">
        <v>1670</v>
      </c>
      <c r="BN185" s="83" t="s">
        <v>147</v>
      </c>
      <c r="BO185" s="83" t="s">
        <v>1671</v>
      </c>
      <c r="BP185" s="27" t="s">
        <v>1672</v>
      </c>
      <c r="BQ185" s="83" t="s">
        <v>128</v>
      </c>
      <c r="BR185" s="83"/>
      <c r="BS185" s="83"/>
      <c r="BT185" s="83"/>
      <c r="BU185" s="83"/>
      <c r="BV185" s="83"/>
      <c r="BW185" s="83"/>
      <c r="BX185" s="83"/>
      <c r="BY185" s="83"/>
      <c r="BZ185" s="83"/>
      <c r="CA185" s="83"/>
      <c r="CB185" s="83"/>
      <c r="CC185" s="83" t="s">
        <v>150</v>
      </c>
      <c r="CD185" s="83"/>
      <c r="CE185" s="83">
        <v>0</v>
      </c>
      <c r="CF185" s="83"/>
      <c r="CG185" s="83"/>
      <c r="CH185" s="83"/>
      <c r="CI185" s="83"/>
      <c r="CJ185" s="161"/>
      <c r="CK185" s="83"/>
      <c r="CL185" s="83" t="s">
        <v>1673</v>
      </c>
      <c r="CM185" s="28" t="s">
        <v>1674</v>
      </c>
      <c r="CN185" s="28" t="s">
        <v>1675</v>
      </c>
      <c r="CO185" s="28"/>
      <c r="CP185" s="83"/>
      <c r="CQ185" s="28" t="s">
        <v>1675</v>
      </c>
      <c r="CR185" s="83"/>
      <c r="CS185" s="83"/>
      <c r="CT185" s="83"/>
      <c r="CU185" s="83"/>
      <c r="CV185" s="83">
        <v>44</v>
      </c>
      <c r="CW185" s="83"/>
      <c r="CX185" s="83"/>
      <c r="CY185" s="83"/>
      <c r="CZ185" s="83"/>
      <c r="DA185" s="83"/>
      <c r="DB185" s="83"/>
      <c r="DC185" s="83"/>
      <c r="DD185" s="83"/>
      <c r="DE185" s="83"/>
      <c r="DF185" s="83"/>
    </row>
    <row r="186" spans="1:110" ht="15.75" customHeight="1">
      <c r="A186" s="159" t="s">
        <v>1498</v>
      </c>
      <c r="B186" s="159"/>
      <c r="C186" s="28" t="s">
        <v>117</v>
      </c>
      <c r="D186" s="28" t="s">
        <v>117</v>
      </c>
      <c r="E186" s="83" t="s">
        <v>110</v>
      </c>
      <c r="F186" s="83" t="s">
        <v>1499</v>
      </c>
      <c r="G186" s="83" t="s">
        <v>1500</v>
      </c>
      <c r="H186" s="162" t="s">
        <v>1501</v>
      </c>
      <c r="I186" s="83" t="s">
        <v>121</v>
      </c>
      <c r="J186" s="28">
        <v>1</v>
      </c>
      <c r="K186" s="83">
        <v>1</v>
      </c>
      <c r="L186" s="28" t="s">
        <v>159</v>
      </c>
      <c r="M186" s="83" t="s">
        <v>160</v>
      </c>
      <c r="N186" s="86">
        <v>0</v>
      </c>
      <c r="O186" s="86">
        <v>0</v>
      </c>
      <c r="P186" s="86"/>
      <c r="Q186" s="86">
        <v>0</v>
      </c>
      <c r="R186" s="86"/>
      <c r="S186" s="86"/>
      <c r="T186" s="87">
        <v>45783</v>
      </c>
      <c r="U186" s="87">
        <v>45809</v>
      </c>
      <c r="V186" s="87">
        <v>45825</v>
      </c>
      <c r="W186" s="136" t="s">
        <v>115</v>
      </c>
      <c r="X186" s="139" t="str">
        <f t="shared" si="2"/>
        <v>Send</v>
      </c>
      <c r="Y186" s="87">
        <v>45996</v>
      </c>
      <c r="Z186" s="27">
        <v>1</v>
      </c>
      <c r="AA186" s="27">
        <v>1</v>
      </c>
      <c r="AB186" s="27">
        <v>0</v>
      </c>
      <c r="AC186" s="27">
        <v>0</v>
      </c>
      <c r="AD186" s="27"/>
      <c r="AE186" s="27"/>
      <c r="AF186" s="141">
        <v>0</v>
      </c>
      <c r="AG186" s="141"/>
      <c r="AH186" s="137">
        <v>45804</v>
      </c>
      <c r="AI186" s="89">
        <v>45762</v>
      </c>
      <c r="AJ186" s="28"/>
      <c r="AK186" s="28"/>
      <c r="AL186" s="28">
        <v>0</v>
      </c>
      <c r="AM186" s="28">
        <v>0</v>
      </c>
      <c r="AN186" s="83"/>
      <c r="AO186" s="83"/>
      <c r="AP186" s="83" t="s">
        <v>267</v>
      </c>
      <c r="AQ186" s="83">
        <v>2024</v>
      </c>
      <c r="AR186" s="83">
        <v>4</v>
      </c>
      <c r="AS186" s="83">
        <v>12</v>
      </c>
      <c r="AT186" s="27" t="s">
        <v>162</v>
      </c>
      <c r="AU186" s="27">
        <v>0</v>
      </c>
      <c r="AV186" s="83">
        <v>0</v>
      </c>
      <c r="AW186" s="83">
        <v>0</v>
      </c>
      <c r="AX186" s="27">
        <v>0</v>
      </c>
      <c r="AY186" s="83">
        <v>0</v>
      </c>
      <c r="AZ186" s="27">
        <v>0</v>
      </c>
      <c r="BA186" s="27">
        <v>0</v>
      </c>
      <c r="BB186" s="27">
        <v>0</v>
      </c>
      <c r="BC186" s="27">
        <v>0</v>
      </c>
      <c r="BD186" s="27">
        <v>0</v>
      </c>
      <c r="BE186" s="27">
        <v>0</v>
      </c>
      <c r="BF186" s="27">
        <v>0</v>
      </c>
      <c r="BG186" s="27">
        <v>0</v>
      </c>
      <c r="BH186" s="83">
        <v>1</v>
      </c>
      <c r="BI186" s="83">
        <v>1</v>
      </c>
      <c r="BJ186" s="83">
        <v>0</v>
      </c>
      <c r="BK186" s="83">
        <v>0</v>
      </c>
      <c r="BL186" s="83">
        <v>0</v>
      </c>
      <c r="BM186" s="83" t="s">
        <v>1502</v>
      </c>
      <c r="BN186" s="83" t="s">
        <v>147</v>
      </c>
      <c r="BO186" s="83" t="s">
        <v>1503</v>
      </c>
      <c r="BP186" s="27" t="s">
        <v>1504</v>
      </c>
      <c r="BQ186" s="83" t="s">
        <v>128</v>
      </c>
      <c r="BR186" s="83"/>
      <c r="BS186" s="83">
        <v>0</v>
      </c>
      <c r="BT186" s="87"/>
      <c r="BU186" s="83"/>
      <c r="BV186" s="83"/>
      <c r="BW186" s="83"/>
      <c r="BX186" s="83"/>
      <c r="BY186" s="83"/>
      <c r="BZ186" s="83"/>
      <c r="CA186" s="83"/>
      <c r="CB186" s="83"/>
      <c r="CC186" s="83" t="s">
        <v>150</v>
      </c>
      <c r="CD186" s="83"/>
      <c r="CE186" s="83">
        <v>0</v>
      </c>
      <c r="CF186" s="83"/>
      <c r="CG186" s="83">
        <v>0</v>
      </c>
      <c r="CH186" s="83"/>
      <c r="CI186" s="83"/>
      <c r="CJ186" s="161"/>
      <c r="CK186" s="83"/>
      <c r="CL186" s="83" t="s">
        <v>1505</v>
      </c>
      <c r="CM186" s="28" t="s">
        <v>1506</v>
      </c>
      <c r="CN186" s="28" t="s">
        <v>1507</v>
      </c>
      <c r="CO186" s="28"/>
      <c r="CP186" s="83"/>
      <c r="CQ186" s="28" t="s">
        <v>1507</v>
      </c>
      <c r="CR186" s="83"/>
      <c r="CS186" s="83"/>
      <c r="CT186" s="87">
        <v>45716</v>
      </c>
      <c r="CU186" s="83"/>
      <c r="CV186" s="83">
        <v>26</v>
      </c>
      <c r="CW186" s="83"/>
      <c r="CX186" s="83"/>
      <c r="CY186" s="83"/>
      <c r="CZ186" s="83"/>
      <c r="DA186" s="83"/>
      <c r="DB186" s="83"/>
      <c r="DC186" s="83"/>
      <c r="DD186" s="83"/>
      <c r="DE186" s="83"/>
      <c r="DF186" s="83"/>
    </row>
    <row r="187" spans="1:110" ht="15.75" customHeight="1">
      <c r="A187" s="159" t="s">
        <v>1508</v>
      </c>
      <c r="B187" s="159">
        <v>1</v>
      </c>
      <c r="C187" s="28" t="s">
        <v>117</v>
      </c>
      <c r="D187" s="28" t="s">
        <v>117</v>
      </c>
      <c r="E187" s="83" t="s">
        <v>110</v>
      </c>
      <c r="F187" s="83" t="s">
        <v>695</v>
      </c>
      <c r="G187" s="83" t="s">
        <v>1509</v>
      </c>
      <c r="H187" s="162" t="s">
        <v>1510</v>
      </c>
      <c r="I187" s="83" t="s">
        <v>121</v>
      </c>
      <c r="J187" s="28">
        <v>1</v>
      </c>
      <c r="K187" s="83">
        <v>1</v>
      </c>
      <c r="L187" s="28" t="s">
        <v>321</v>
      </c>
      <c r="M187" s="83" t="s">
        <v>136</v>
      </c>
      <c r="N187" s="86">
        <v>0</v>
      </c>
      <c r="O187" s="86">
        <v>0</v>
      </c>
      <c r="P187" s="86"/>
      <c r="Q187" s="86">
        <v>0</v>
      </c>
      <c r="R187" s="86"/>
      <c r="S187" s="86"/>
      <c r="T187" s="87">
        <v>45807</v>
      </c>
      <c r="U187" s="87"/>
      <c r="V187" s="87"/>
      <c r="W187" s="136" t="s">
        <v>115</v>
      </c>
      <c r="X187" s="139" t="str">
        <f t="shared" si="2"/>
        <v>Send</v>
      </c>
      <c r="Y187" s="87">
        <v>46000</v>
      </c>
      <c r="Z187" s="27">
        <v>1</v>
      </c>
      <c r="AA187" s="27">
        <v>1</v>
      </c>
      <c r="AB187" s="27">
        <v>0</v>
      </c>
      <c r="AC187" s="27">
        <v>0</v>
      </c>
      <c r="AD187" s="27"/>
      <c r="AE187" s="27"/>
      <c r="AF187" s="141">
        <v>0</v>
      </c>
      <c r="AG187" s="141"/>
      <c r="AH187" s="137">
        <v>45804</v>
      </c>
      <c r="AI187" s="89">
        <v>45762</v>
      </c>
      <c r="AJ187" s="89">
        <v>45671</v>
      </c>
      <c r="AK187" s="28"/>
      <c r="AL187" s="28">
        <v>0</v>
      </c>
      <c r="AM187" s="28">
        <v>0</v>
      </c>
      <c r="AN187" s="83"/>
      <c r="AO187" s="83"/>
      <c r="AP187" s="83" t="s">
        <v>161</v>
      </c>
      <c r="AQ187" s="83">
        <v>2024</v>
      </c>
      <c r="AR187" s="83">
        <v>4</v>
      </c>
      <c r="AS187" s="83">
        <v>12</v>
      </c>
      <c r="AT187" s="27" t="s">
        <v>162</v>
      </c>
      <c r="AU187" s="27">
        <v>0</v>
      </c>
      <c r="AV187" s="83">
        <v>1</v>
      </c>
      <c r="AW187" s="83">
        <v>1</v>
      </c>
      <c r="AX187" s="27">
        <v>0</v>
      </c>
      <c r="AY187" s="83">
        <v>0</v>
      </c>
      <c r="AZ187" s="27">
        <v>0</v>
      </c>
      <c r="BA187" s="27">
        <v>0</v>
      </c>
      <c r="BB187" s="27">
        <v>0</v>
      </c>
      <c r="BC187" s="27">
        <v>0</v>
      </c>
      <c r="BD187" s="27">
        <v>0</v>
      </c>
      <c r="BE187" s="27">
        <v>0</v>
      </c>
      <c r="BF187" s="27">
        <v>0</v>
      </c>
      <c r="BG187" s="27">
        <v>0</v>
      </c>
      <c r="BH187" s="83">
        <v>1</v>
      </c>
      <c r="BI187" s="83">
        <v>1</v>
      </c>
      <c r="BJ187" s="83">
        <v>0</v>
      </c>
      <c r="BK187" s="83">
        <v>0</v>
      </c>
      <c r="BL187" s="83">
        <v>0</v>
      </c>
      <c r="BM187" s="166" t="s">
        <v>1511</v>
      </c>
      <c r="BN187" s="83" t="s">
        <v>224</v>
      </c>
      <c r="BO187" s="87"/>
      <c r="BP187" s="83"/>
      <c r="BQ187" s="83" t="s">
        <v>128</v>
      </c>
      <c r="BR187" s="83"/>
      <c r="BS187" s="83">
        <v>0</v>
      </c>
      <c r="BT187" s="87"/>
      <c r="BU187" s="83"/>
      <c r="BV187" s="83"/>
      <c r="BW187" s="83"/>
      <c r="BX187" s="83"/>
      <c r="BY187" s="83"/>
      <c r="BZ187" s="83"/>
      <c r="CA187" s="83"/>
      <c r="CB187" s="83"/>
      <c r="CC187" s="83" t="s">
        <v>150</v>
      </c>
      <c r="CD187" s="83"/>
      <c r="CE187" s="83">
        <v>0</v>
      </c>
      <c r="CF187" s="83"/>
      <c r="CG187" s="83">
        <v>0</v>
      </c>
      <c r="CH187" s="83"/>
      <c r="CI187" s="83"/>
      <c r="CJ187" s="161"/>
      <c r="CK187" s="83"/>
      <c r="CL187" s="83" t="s">
        <v>1512</v>
      </c>
      <c r="CM187" s="28" t="s">
        <v>1513</v>
      </c>
      <c r="CN187" s="28" t="s">
        <v>1514</v>
      </c>
      <c r="CO187" s="28"/>
      <c r="CP187" s="83"/>
      <c r="CQ187" s="28" t="s">
        <v>1515</v>
      </c>
      <c r="CR187" s="83" t="s">
        <v>171</v>
      </c>
      <c r="CS187" s="28" t="s">
        <v>172</v>
      </c>
      <c r="CT187" s="87">
        <v>45657</v>
      </c>
      <c r="CU187" s="83"/>
      <c r="CV187" s="83">
        <v>27</v>
      </c>
      <c r="CW187" s="83"/>
      <c r="CX187" s="83"/>
      <c r="CY187" s="83">
        <v>96</v>
      </c>
      <c r="CZ187" s="83"/>
      <c r="DA187" s="83"/>
      <c r="DB187" s="83"/>
      <c r="DC187" s="83"/>
      <c r="DD187" s="83"/>
      <c r="DE187" s="83"/>
      <c r="DF187" s="83"/>
    </row>
    <row r="188" spans="1:110" ht="15.75" hidden="1" customHeight="1">
      <c r="A188" s="159" t="s">
        <v>1694</v>
      </c>
      <c r="B188" s="159"/>
      <c r="C188" s="28" t="s">
        <v>142</v>
      </c>
      <c r="D188" s="28" t="s">
        <v>142</v>
      </c>
      <c r="E188" s="27" t="s">
        <v>110</v>
      </c>
      <c r="F188" s="27" t="s">
        <v>1695</v>
      </c>
      <c r="G188" s="27" t="s">
        <v>1696</v>
      </c>
      <c r="H188" s="160" t="s">
        <v>1697</v>
      </c>
      <c r="I188" s="83"/>
      <c r="J188" s="83">
        <v>0</v>
      </c>
      <c r="K188" s="28">
        <v>0</v>
      </c>
      <c r="L188" s="144"/>
      <c r="M188" s="83"/>
      <c r="N188" s="28"/>
      <c r="O188" s="28"/>
      <c r="P188" s="28"/>
      <c r="Q188" s="28"/>
      <c r="R188" s="28"/>
      <c r="S188" s="28"/>
      <c r="T188" s="87"/>
      <c r="U188" s="87"/>
      <c r="V188" s="87"/>
      <c r="W188" s="136"/>
      <c r="X188" s="139" t="str">
        <f t="shared" si="2"/>
        <v>Send</v>
      </c>
      <c r="Y188" s="145"/>
      <c r="Z188" s="83"/>
      <c r="AA188" s="27"/>
      <c r="AB188" s="27"/>
      <c r="AC188" s="27"/>
      <c r="AD188" s="27"/>
      <c r="AE188" s="27"/>
      <c r="AF188" s="141">
        <v>0</v>
      </c>
      <c r="AG188" s="141"/>
      <c r="AH188" s="141"/>
      <c r="AI188" s="28"/>
      <c r="AJ188" s="28"/>
      <c r="AK188" s="28"/>
      <c r="AL188" s="28"/>
      <c r="AM188" s="28">
        <v>0</v>
      </c>
      <c r="AN188" s="83"/>
      <c r="AO188" s="83"/>
      <c r="AP188" s="83"/>
      <c r="AQ188" s="83"/>
      <c r="AR188" s="83"/>
      <c r="AS188" s="83"/>
      <c r="AT188" s="27"/>
      <c r="AU188" s="27">
        <v>0</v>
      </c>
      <c r="AV188" s="83">
        <v>0</v>
      </c>
      <c r="AW188" s="83">
        <v>0</v>
      </c>
      <c r="AX188" s="27">
        <v>0</v>
      </c>
      <c r="AY188" s="83">
        <v>0</v>
      </c>
      <c r="AZ188" s="27">
        <v>0</v>
      </c>
      <c r="BA188" s="27">
        <v>0</v>
      </c>
      <c r="BB188" s="27">
        <v>0</v>
      </c>
      <c r="BC188" s="27">
        <v>0</v>
      </c>
      <c r="BD188" s="27">
        <v>0</v>
      </c>
      <c r="BE188" s="27">
        <v>0</v>
      </c>
      <c r="BF188" s="27">
        <v>0</v>
      </c>
      <c r="BG188" s="27">
        <v>0</v>
      </c>
      <c r="BH188" s="83">
        <v>0</v>
      </c>
      <c r="BI188" s="83">
        <v>0</v>
      </c>
      <c r="BJ188" s="83">
        <v>0</v>
      </c>
      <c r="BK188" s="83">
        <v>0</v>
      </c>
      <c r="BL188" s="83">
        <v>0</v>
      </c>
      <c r="BM188" s="83"/>
      <c r="BN188" s="83"/>
      <c r="BO188" s="87"/>
      <c r="BP188" s="83"/>
      <c r="BQ188" s="83" t="s">
        <v>128</v>
      </c>
      <c r="BR188" s="83"/>
      <c r="BS188" s="83"/>
      <c r="BT188" s="83"/>
      <c r="BU188" s="83"/>
      <c r="BV188" s="83"/>
      <c r="BW188" s="83"/>
      <c r="BX188" s="83"/>
      <c r="BY188" s="83"/>
      <c r="BZ188" s="83"/>
      <c r="CA188" s="83"/>
      <c r="CB188" s="83"/>
      <c r="CC188" s="83" t="s">
        <v>150</v>
      </c>
      <c r="CD188" s="83"/>
      <c r="CE188" s="83">
        <v>0</v>
      </c>
      <c r="CF188" s="83"/>
      <c r="CG188" s="83"/>
      <c r="CH188" s="83"/>
      <c r="CI188" s="83"/>
      <c r="CJ188" s="161"/>
      <c r="CK188" s="83"/>
      <c r="CL188" s="83" t="s">
        <v>1698</v>
      </c>
      <c r="CM188" s="28"/>
      <c r="CN188" s="28" t="s">
        <v>1699</v>
      </c>
      <c r="CO188" s="27"/>
      <c r="CP188" s="83"/>
      <c r="CQ188" s="28"/>
      <c r="CR188" s="83"/>
      <c r="CS188" s="83"/>
      <c r="CT188" s="83"/>
      <c r="CU188" s="83"/>
      <c r="CV188" s="83"/>
      <c r="CW188" s="83"/>
      <c r="CX188" s="83"/>
      <c r="CY188" s="83"/>
      <c r="CZ188" s="83"/>
      <c r="DA188" s="83"/>
      <c r="DB188" s="83"/>
      <c r="DC188" s="83"/>
      <c r="DD188" s="83"/>
      <c r="DE188" s="83"/>
      <c r="DF188" s="83"/>
    </row>
    <row r="189" spans="1:110" ht="15.75" customHeight="1">
      <c r="A189" s="159" t="s">
        <v>1551</v>
      </c>
      <c r="B189" s="152"/>
      <c r="C189" s="28" t="s">
        <v>142</v>
      </c>
      <c r="D189" s="28" t="s">
        <v>142</v>
      </c>
      <c r="E189" s="27" t="s">
        <v>110</v>
      </c>
      <c r="F189" s="27" t="s">
        <v>1552</v>
      </c>
      <c r="G189" s="27" t="s">
        <v>1553</v>
      </c>
      <c r="H189" s="162" t="s">
        <v>1554</v>
      </c>
      <c r="I189" s="27" t="s">
        <v>121</v>
      </c>
      <c r="J189" s="28">
        <v>1</v>
      </c>
      <c r="K189" s="83">
        <v>1</v>
      </c>
      <c r="L189" s="28" t="s">
        <v>159</v>
      </c>
      <c r="M189" s="28" t="s">
        <v>160</v>
      </c>
      <c r="N189" s="86">
        <v>0</v>
      </c>
      <c r="O189" s="86">
        <v>0</v>
      </c>
      <c r="P189" s="86"/>
      <c r="Q189" s="86">
        <v>0</v>
      </c>
      <c r="R189" s="86"/>
      <c r="S189" s="86"/>
      <c r="T189" s="137">
        <v>45821</v>
      </c>
      <c r="U189" s="137"/>
      <c r="V189" s="137"/>
      <c r="W189" s="136" t="s">
        <v>115</v>
      </c>
      <c r="X189" s="139" t="str">
        <f t="shared" si="2"/>
        <v>Send</v>
      </c>
      <c r="Y189" s="137">
        <v>45830</v>
      </c>
      <c r="Z189" s="27">
        <v>1</v>
      </c>
      <c r="AA189" s="27">
        <v>1</v>
      </c>
      <c r="AB189" s="27">
        <v>0</v>
      </c>
      <c r="AC189" s="27">
        <v>0</v>
      </c>
      <c r="AD189" s="27">
        <v>0</v>
      </c>
      <c r="AE189" s="27"/>
      <c r="AF189" s="141">
        <v>0</v>
      </c>
      <c r="AG189" s="141"/>
      <c r="AH189" s="141"/>
      <c r="AI189" s="27"/>
      <c r="AJ189" s="28"/>
      <c r="AK189" s="83"/>
      <c r="AL189" s="83">
        <v>0</v>
      </c>
      <c r="AM189" s="83">
        <v>0</v>
      </c>
      <c r="AN189" s="27"/>
      <c r="AO189" s="27"/>
      <c r="AP189" s="27" t="s">
        <v>211</v>
      </c>
      <c r="AQ189" s="27">
        <v>2021</v>
      </c>
      <c r="AR189" s="27">
        <v>2</v>
      </c>
      <c r="AS189" s="27">
        <v>6</v>
      </c>
      <c r="AT189" s="27"/>
      <c r="AU189" s="27">
        <v>0</v>
      </c>
      <c r="AV189" s="27">
        <v>1</v>
      </c>
      <c r="AW189" s="27">
        <v>0</v>
      </c>
      <c r="AX189" s="27">
        <v>0</v>
      </c>
      <c r="AY189" s="27">
        <v>0</v>
      </c>
      <c r="AZ189" s="27">
        <v>0</v>
      </c>
      <c r="BA189" s="27">
        <v>0</v>
      </c>
      <c r="BB189" s="27">
        <v>0</v>
      </c>
      <c r="BC189" s="27">
        <v>0</v>
      </c>
      <c r="BD189" s="27">
        <v>0</v>
      </c>
      <c r="BE189" s="27">
        <v>0</v>
      </c>
      <c r="BF189" s="27">
        <v>0</v>
      </c>
      <c r="BG189" s="27">
        <v>0</v>
      </c>
      <c r="BH189" s="27">
        <v>0</v>
      </c>
      <c r="BI189" s="28">
        <v>0</v>
      </c>
      <c r="BJ189" s="28">
        <v>0</v>
      </c>
      <c r="BK189" s="28">
        <v>0</v>
      </c>
      <c r="BL189" s="28">
        <v>0</v>
      </c>
      <c r="BM189" s="28" t="s">
        <v>1555</v>
      </c>
      <c r="BN189" s="28" t="s">
        <v>147</v>
      </c>
      <c r="BO189" s="83" t="s">
        <v>1556</v>
      </c>
      <c r="BP189" s="27" t="s">
        <v>1557</v>
      </c>
      <c r="BQ189" s="83" t="s">
        <v>128</v>
      </c>
      <c r="BR189" s="28"/>
      <c r="BS189" s="28">
        <v>0</v>
      </c>
      <c r="BT189" s="87"/>
      <c r="BU189" s="83"/>
      <c r="BV189" s="83"/>
      <c r="BW189" s="83"/>
      <c r="BX189" s="83"/>
      <c r="BY189" s="83"/>
      <c r="BZ189" s="83"/>
      <c r="CA189" s="83">
        <v>172</v>
      </c>
      <c r="CB189" s="83">
        <v>3</v>
      </c>
      <c r="CC189" s="83" t="s">
        <v>150</v>
      </c>
      <c r="CD189" s="83"/>
      <c r="CE189" s="83">
        <v>0</v>
      </c>
      <c r="CF189" s="83"/>
      <c r="CG189" s="83">
        <v>0</v>
      </c>
      <c r="CH189" s="83"/>
      <c r="CI189" s="83"/>
      <c r="CJ189" s="161" t="s">
        <v>1558</v>
      </c>
      <c r="CK189" s="87">
        <v>20267</v>
      </c>
      <c r="CL189" s="83" t="s">
        <v>1559</v>
      </c>
      <c r="CM189" s="28" t="s">
        <v>1560</v>
      </c>
      <c r="CN189" s="28" t="s">
        <v>1561</v>
      </c>
      <c r="CO189" s="28"/>
      <c r="CP189" s="83"/>
      <c r="CQ189" s="28" t="s">
        <v>1561</v>
      </c>
      <c r="CR189" s="27" t="s">
        <v>276</v>
      </c>
      <c r="CS189" s="28" t="s">
        <v>277</v>
      </c>
      <c r="CT189" s="87">
        <v>45291</v>
      </c>
      <c r="CU189" s="27">
        <v>56</v>
      </c>
      <c r="CV189" s="27">
        <v>66</v>
      </c>
      <c r="CW189" s="27">
        <v>-10</v>
      </c>
      <c r="CX189" s="144"/>
      <c r="CY189" s="144"/>
      <c r="CZ189" s="144"/>
      <c r="DA189" s="83"/>
      <c r="DB189" s="83"/>
      <c r="DC189" s="83"/>
      <c r="DD189" s="83"/>
      <c r="DE189" s="83"/>
      <c r="DF189" s="83"/>
    </row>
    <row r="190" spans="1:110" ht="15.75" hidden="1" customHeight="1">
      <c r="A190" s="159" t="s">
        <v>1711</v>
      </c>
      <c r="B190" s="159"/>
      <c r="C190" s="28" t="s">
        <v>142</v>
      </c>
      <c r="D190" s="28" t="s">
        <v>142</v>
      </c>
      <c r="E190" s="27" t="s">
        <v>110</v>
      </c>
      <c r="F190" s="27" t="s">
        <v>1712</v>
      </c>
      <c r="G190" s="27" t="s">
        <v>1713</v>
      </c>
      <c r="H190" s="160" t="s">
        <v>1714</v>
      </c>
      <c r="I190" s="83"/>
      <c r="J190" s="83">
        <v>0</v>
      </c>
      <c r="K190" s="28">
        <v>0</v>
      </c>
      <c r="L190" s="144"/>
      <c r="M190" s="83"/>
      <c r="N190" s="28"/>
      <c r="O190" s="28"/>
      <c r="P190" s="28"/>
      <c r="Q190" s="28"/>
      <c r="R190" s="28"/>
      <c r="S190" s="28"/>
      <c r="T190" s="87"/>
      <c r="U190" s="87"/>
      <c r="V190" s="87"/>
      <c r="W190" s="136"/>
      <c r="X190" s="139" t="str">
        <f t="shared" si="2"/>
        <v>Send</v>
      </c>
      <c r="Y190" s="145"/>
      <c r="Z190" s="83"/>
      <c r="AA190" s="27"/>
      <c r="AB190" s="27"/>
      <c r="AC190" s="27"/>
      <c r="AD190" s="27"/>
      <c r="AE190" s="27"/>
      <c r="AF190" s="141">
        <v>0</v>
      </c>
      <c r="AG190" s="141"/>
      <c r="AH190" s="141"/>
      <c r="AI190" s="28"/>
      <c r="AJ190" s="28"/>
      <c r="AK190" s="28"/>
      <c r="AL190" s="28"/>
      <c r="AM190" s="28">
        <v>0</v>
      </c>
      <c r="AN190" s="83"/>
      <c r="AO190" s="83"/>
      <c r="AP190" s="83"/>
      <c r="AQ190" s="83"/>
      <c r="AR190" s="83"/>
      <c r="AS190" s="83"/>
      <c r="AT190" s="27"/>
      <c r="AU190" s="27">
        <v>0</v>
      </c>
      <c r="AV190" s="83">
        <v>0</v>
      </c>
      <c r="AW190" s="83">
        <v>0</v>
      </c>
      <c r="AX190" s="27">
        <v>0</v>
      </c>
      <c r="AY190" s="83">
        <v>0</v>
      </c>
      <c r="AZ190" s="27">
        <v>0</v>
      </c>
      <c r="BA190" s="27">
        <v>0</v>
      </c>
      <c r="BB190" s="27">
        <v>0</v>
      </c>
      <c r="BC190" s="27">
        <v>0</v>
      </c>
      <c r="BD190" s="27">
        <v>0</v>
      </c>
      <c r="BE190" s="27">
        <v>0</v>
      </c>
      <c r="BF190" s="27">
        <v>0</v>
      </c>
      <c r="BG190" s="27">
        <v>0</v>
      </c>
      <c r="BH190" s="83">
        <v>0</v>
      </c>
      <c r="BI190" s="83">
        <v>0</v>
      </c>
      <c r="BJ190" s="83">
        <v>0</v>
      </c>
      <c r="BK190" s="83">
        <v>0</v>
      </c>
      <c r="BL190" s="83">
        <v>0</v>
      </c>
      <c r="BM190" s="83"/>
      <c r="BN190" s="83"/>
      <c r="BO190" s="87"/>
      <c r="BP190" s="83"/>
      <c r="BQ190" s="83" t="s">
        <v>128</v>
      </c>
      <c r="BR190" s="83"/>
      <c r="BS190" s="83"/>
      <c r="BT190" s="83"/>
      <c r="BU190" s="83"/>
      <c r="BV190" s="83"/>
      <c r="BW190" s="83"/>
      <c r="BX190" s="83"/>
      <c r="BY190" s="83"/>
      <c r="BZ190" s="83"/>
      <c r="CA190" s="83"/>
      <c r="CB190" s="83"/>
      <c r="CC190" s="83" t="s">
        <v>150</v>
      </c>
      <c r="CD190" s="83"/>
      <c r="CE190" s="83">
        <v>0</v>
      </c>
      <c r="CF190" s="83"/>
      <c r="CG190" s="83"/>
      <c r="CH190" s="83"/>
      <c r="CI190" s="83"/>
      <c r="CJ190" s="161"/>
      <c r="CK190" s="83"/>
      <c r="CL190" s="83" t="s">
        <v>1715</v>
      </c>
      <c r="CM190" s="28"/>
      <c r="CN190" s="28" t="s">
        <v>1716</v>
      </c>
      <c r="CO190" s="27"/>
      <c r="CP190" s="83"/>
      <c r="CQ190" s="28"/>
      <c r="CR190" s="83"/>
      <c r="CS190" s="83"/>
      <c r="CT190" s="83"/>
      <c r="CU190" s="83"/>
      <c r="CV190" s="83"/>
      <c r="CW190" s="83"/>
      <c r="CX190" s="83"/>
      <c r="CY190" s="83"/>
      <c r="CZ190" s="83"/>
      <c r="DA190" s="83"/>
      <c r="DB190" s="83"/>
      <c r="DC190" s="83"/>
      <c r="DD190" s="83"/>
      <c r="DE190" s="83"/>
      <c r="DF190" s="83"/>
    </row>
    <row r="191" spans="1:110" ht="15.75" customHeight="1">
      <c r="A191" s="159" t="s">
        <v>1562</v>
      </c>
      <c r="B191" s="159"/>
      <c r="C191" s="28" t="s">
        <v>142</v>
      </c>
      <c r="D191" s="28" t="s">
        <v>117</v>
      </c>
      <c r="E191" s="27" t="s">
        <v>110</v>
      </c>
      <c r="F191" s="83" t="s">
        <v>1563</v>
      </c>
      <c r="G191" s="83" t="s">
        <v>1564</v>
      </c>
      <c r="H191" s="162" t="s">
        <v>1565</v>
      </c>
      <c r="I191" s="27" t="s">
        <v>121</v>
      </c>
      <c r="J191" s="83">
        <v>1</v>
      </c>
      <c r="K191" s="83">
        <v>1</v>
      </c>
      <c r="L191" s="28" t="s">
        <v>321</v>
      </c>
      <c r="M191" s="83" t="s">
        <v>136</v>
      </c>
      <c r="N191" s="86">
        <v>0</v>
      </c>
      <c r="O191" s="86">
        <v>0</v>
      </c>
      <c r="P191" s="86"/>
      <c r="Q191" s="86">
        <v>0</v>
      </c>
      <c r="R191" s="86"/>
      <c r="S191" s="86"/>
      <c r="T191" s="87">
        <v>45750</v>
      </c>
      <c r="U191" s="87"/>
      <c r="V191" s="87"/>
      <c r="W191" s="136" t="s">
        <v>115</v>
      </c>
      <c r="X191" s="139" t="str">
        <f t="shared" si="2"/>
        <v>Send</v>
      </c>
      <c r="Y191" s="87">
        <v>45962</v>
      </c>
      <c r="Z191" s="27">
        <v>1</v>
      </c>
      <c r="AA191" s="27">
        <v>1</v>
      </c>
      <c r="AB191" s="27"/>
      <c r="AC191" s="27">
        <v>0</v>
      </c>
      <c r="AD191" s="27"/>
      <c r="AE191" s="27"/>
      <c r="AF191" s="141">
        <v>0</v>
      </c>
      <c r="AG191" s="141"/>
      <c r="AH191" s="137">
        <v>45793</v>
      </c>
      <c r="AI191" s="89">
        <v>45655</v>
      </c>
      <c r="AJ191" s="28"/>
      <c r="AK191" s="28"/>
      <c r="AL191" s="28">
        <v>0</v>
      </c>
      <c r="AM191" s="28">
        <v>2</v>
      </c>
      <c r="AN191" s="27"/>
      <c r="AO191" s="27"/>
      <c r="AP191" s="27" t="s">
        <v>161</v>
      </c>
      <c r="AQ191" s="27">
        <v>2024</v>
      </c>
      <c r="AR191" s="27">
        <v>3</v>
      </c>
      <c r="AS191" s="27">
        <v>8</v>
      </c>
      <c r="AT191" s="27" t="s">
        <v>162</v>
      </c>
      <c r="AU191" s="27">
        <v>0</v>
      </c>
      <c r="AV191" s="83">
        <v>0</v>
      </c>
      <c r="AW191" s="83">
        <v>0</v>
      </c>
      <c r="AX191" s="27">
        <v>0</v>
      </c>
      <c r="AY191" s="83">
        <v>0</v>
      </c>
      <c r="AZ191" s="27">
        <v>0</v>
      </c>
      <c r="BA191" s="27">
        <v>0</v>
      </c>
      <c r="BB191" s="27">
        <v>0</v>
      </c>
      <c r="BC191" s="27">
        <v>0</v>
      </c>
      <c r="BD191" s="27">
        <v>0</v>
      </c>
      <c r="BE191" s="27">
        <v>0</v>
      </c>
      <c r="BF191" s="27">
        <v>0</v>
      </c>
      <c r="BG191" s="27">
        <v>0</v>
      </c>
      <c r="BH191" s="83">
        <v>1</v>
      </c>
      <c r="BI191" s="83">
        <v>1</v>
      </c>
      <c r="BJ191" s="83">
        <v>0</v>
      </c>
      <c r="BK191" s="28">
        <v>0</v>
      </c>
      <c r="BL191" s="83">
        <v>0</v>
      </c>
      <c r="BM191" s="83" t="s">
        <v>1566</v>
      </c>
      <c r="BN191" s="83" t="s">
        <v>224</v>
      </c>
      <c r="BO191" s="87"/>
      <c r="BP191" s="83"/>
      <c r="BQ191" s="83" t="s">
        <v>128</v>
      </c>
      <c r="BR191" s="28"/>
      <c r="BS191" s="28">
        <v>0</v>
      </c>
      <c r="BT191" s="87"/>
      <c r="BU191" s="83"/>
      <c r="BV191" s="83"/>
      <c r="BW191" s="83"/>
      <c r="BX191" s="83"/>
      <c r="BY191" s="83"/>
      <c r="BZ191" s="83"/>
      <c r="CA191" s="83">
        <v>0</v>
      </c>
      <c r="CB191" s="83">
        <v>0</v>
      </c>
      <c r="CC191" s="83" t="s">
        <v>150</v>
      </c>
      <c r="CD191" s="83"/>
      <c r="CE191" s="83">
        <v>0</v>
      </c>
      <c r="CF191" s="83"/>
      <c r="CG191" s="83">
        <v>0</v>
      </c>
      <c r="CH191" s="83"/>
      <c r="CI191" s="83"/>
      <c r="CJ191" s="161"/>
      <c r="CK191" s="83"/>
      <c r="CL191" s="83" t="s">
        <v>1567</v>
      </c>
      <c r="CM191" s="28" t="s">
        <v>1568</v>
      </c>
      <c r="CN191" s="28" t="s">
        <v>1569</v>
      </c>
      <c r="CO191" s="28"/>
      <c r="CP191" s="83"/>
      <c r="CQ191" s="28" t="s">
        <v>1569</v>
      </c>
      <c r="CR191" s="83"/>
      <c r="CS191" s="83"/>
      <c r="CT191" s="87">
        <v>45657</v>
      </c>
      <c r="CU191" s="83"/>
      <c r="CV191" s="27">
        <v>17</v>
      </c>
      <c r="CW191" s="27"/>
      <c r="CX191" s="144">
        <v>112</v>
      </c>
      <c r="CY191" s="144"/>
      <c r="CZ191" s="144"/>
      <c r="DA191" s="83"/>
      <c r="DB191" s="83"/>
      <c r="DC191" s="83"/>
      <c r="DD191" s="83"/>
      <c r="DE191" s="83"/>
      <c r="DF191" s="83"/>
    </row>
    <row r="192" spans="1:110" ht="15.75" hidden="1" customHeight="1">
      <c r="A192" s="159" t="s">
        <v>1726</v>
      </c>
      <c r="B192" s="159"/>
      <c r="C192" s="28" t="s">
        <v>142</v>
      </c>
      <c r="D192" s="28" t="s">
        <v>142</v>
      </c>
      <c r="E192" s="27" t="s">
        <v>110</v>
      </c>
      <c r="F192" s="27" t="s">
        <v>1727</v>
      </c>
      <c r="G192" s="27" t="s">
        <v>1728</v>
      </c>
      <c r="H192" s="160" t="s">
        <v>1729</v>
      </c>
      <c r="I192" s="83"/>
      <c r="J192" s="83">
        <v>1</v>
      </c>
      <c r="K192" s="28">
        <v>0</v>
      </c>
      <c r="L192" s="144"/>
      <c r="M192" s="83"/>
      <c r="N192" s="28"/>
      <c r="O192" s="28"/>
      <c r="P192" s="28"/>
      <c r="Q192" s="28"/>
      <c r="R192" s="28"/>
      <c r="S192" s="28"/>
      <c r="T192" s="87"/>
      <c r="U192" s="87"/>
      <c r="V192" s="87"/>
      <c r="W192" s="136"/>
      <c r="X192" s="139" t="str">
        <f t="shared" si="2"/>
        <v>Send</v>
      </c>
      <c r="Y192" s="145"/>
      <c r="Z192" s="83"/>
      <c r="AA192" s="27"/>
      <c r="AB192" s="27"/>
      <c r="AC192" s="27"/>
      <c r="AD192" s="27"/>
      <c r="AE192" s="27"/>
      <c r="AF192" s="141">
        <v>0</v>
      </c>
      <c r="AG192" s="141"/>
      <c r="AH192" s="141"/>
      <c r="AI192" s="28"/>
      <c r="AJ192" s="28"/>
      <c r="AK192" s="28"/>
      <c r="AL192" s="28"/>
      <c r="AM192" s="28">
        <v>0</v>
      </c>
      <c r="AN192" s="83"/>
      <c r="AO192" s="83"/>
      <c r="AP192" s="83"/>
      <c r="AQ192" s="83"/>
      <c r="AR192" s="83"/>
      <c r="AS192" s="83"/>
      <c r="AT192" s="27"/>
      <c r="AU192" s="27">
        <v>0</v>
      </c>
      <c r="AV192" s="83">
        <v>0</v>
      </c>
      <c r="AW192" s="83">
        <v>0</v>
      </c>
      <c r="AX192" s="27">
        <v>0</v>
      </c>
      <c r="AY192" s="83">
        <v>0</v>
      </c>
      <c r="AZ192" s="27">
        <v>0</v>
      </c>
      <c r="BA192" s="27">
        <v>0</v>
      </c>
      <c r="BB192" s="27">
        <v>0</v>
      </c>
      <c r="BC192" s="27">
        <v>0</v>
      </c>
      <c r="BD192" s="27">
        <v>0</v>
      </c>
      <c r="BE192" s="27">
        <v>0</v>
      </c>
      <c r="BF192" s="27">
        <v>0</v>
      </c>
      <c r="BG192" s="27">
        <v>0</v>
      </c>
      <c r="BH192" s="83">
        <v>0</v>
      </c>
      <c r="BI192" s="83">
        <v>0</v>
      </c>
      <c r="BJ192" s="83">
        <v>0</v>
      </c>
      <c r="BK192" s="83">
        <v>0</v>
      </c>
      <c r="BL192" s="83">
        <v>0</v>
      </c>
      <c r="BM192" s="83"/>
      <c r="BN192" s="83"/>
      <c r="BO192" s="87"/>
      <c r="BP192" s="83"/>
      <c r="BQ192" s="83" t="s">
        <v>128</v>
      </c>
      <c r="BR192" s="83"/>
      <c r="BS192" s="83"/>
      <c r="BT192" s="83"/>
      <c r="BU192" s="83"/>
      <c r="BV192" s="83"/>
      <c r="BW192" s="83"/>
      <c r="BX192" s="83"/>
      <c r="BY192" s="83"/>
      <c r="BZ192" s="83"/>
      <c r="CA192" s="83"/>
      <c r="CB192" s="83"/>
      <c r="CC192" s="83" t="s">
        <v>150</v>
      </c>
      <c r="CD192" s="83"/>
      <c r="CE192" s="83">
        <v>0</v>
      </c>
      <c r="CF192" s="83"/>
      <c r="CG192" s="83"/>
      <c r="CH192" s="83"/>
      <c r="CI192" s="83"/>
      <c r="CJ192" s="161"/>
      <c r="CK192" s="83"/>
      <c r="CL192" s="83" t="s">
        <v>1730</v>
      </c>
      <c r="CM192" s="28"/>
      <c r="CN192" s="28" t="s">
        <v>1731</v>
      </c>
      <c r="CO192" s="27"/>
      <c r="CP192" s="83"/>
      <c r="CQ192" s="28"/>
      <c r="CR192" s="83"/>
      <c r="CS192" s="83"/>
      <c r="CT192" s="83"/>
      <c r="CU192" s="83"/>
      <c r="CV192" s="83"/>
      <c r="CW192" s="83"/>
      <c r="CX192" s="83"/>
      <c r="CY192" s="83"/>
      <c r="CZ192" s="83"/>
      <c r="DA192" s="83"/>
      <c r="DB192" s="83"/>
      <c r="DC192" s="83"/>
      <c r="DD192" s="83"/>
      <c r="DE192" s="83"/>
      <c r="DF192" s="83"/>
    </row>
    <row r="193" spans="1:110" ht="15.75" customHeight="1">
      <c r="A193" s="159" t="s">
        <v>1590</v>
      </c>
      <c r="B193" s="159"/>
      <c r="C193" s="28" t="s">
        <v>142</v>
      </c>
      <c r="D193" s="28" t="s">
        <v>142</v>
      </c>
      <c r="E193" s="27" t="s">
        <v>110</v>
      </c>
      <c r="F193" s="27" t="s">
        <v>136</v>
      </c>
      <c r="G193" s="27" t="s">
        <v>1591</v>
      </c>
      <c r="H193" s="162" t="s">
        <v>1592</v>
      </c>
      <c r="I193" s="27" t="s">
        <v>1593</v>
      </c>
      <c r="J193" s="28">
        <v>1</v>
      </c>
      <c r="K193" s="83">
        <v>1</v>
      </c>
      <c r="L193" s="28" t="s">
        <v>159</v>
      </c>
      <c r="M193" s="28" t="s">
        <v>160</v>
      </c>
      <c r="N193" s="86">
        <v>0</v>
      </c>
      <c r="O193" s="86">
        <v>0</v>
      </c>
      <c r="P193" s="86"/>
      <c r="Q193" s="86">
        <v>0</v>
      </c>
      <c r="R193" s="86"/>
      <c r="S193" s="86"/>
      <c r="T193" s="137">
        <v>45629</v>
      </c>
      <c r="U193" s="137"/>
      <c r="V193" s="137"/>
      <c r="W193" s="136" t="s">
        <v>115</v>
      </c>
      <c r="X193" s="139" t="str">
        <f t="shared" si="2"/>
        <v>Send</v>
      </c>
      <c r="Y193" s="137">
        <v>45720</v>
      </c>
      <c r="Z193" s="27">
        <v>0</v>
      </c>
      <c r="AA193" s="27">
        <v>0</v>
      </c>
      <c r="AB193" s="27">
        <v>0</v>
      </c>
      <c r="AC193" s="27">
        <v>0</v>
      </c>
      <c r="AD193" s="27"/>
      <c r="AE193" s="27"/>
      <c r="AF193" s="141">
        <v>3.3333333333333333E-2</v>
      </c>
      <c r="AG193" s="141"/>
      <c r="AH193" s="137">
        <v>45762</v>
      </c>
      <c r="AI193" s="137">
        <v>45762</v>
      </c>
      <c r="AJ193" s="89"/>
      <c r="AK193" s="87">
        <v>45589</v>
      </c>
      <c r="AL193" s="150">
        <v>0</v>
      </c>
      <c r="AM193" s="83">
        <v>0</v>
      </c>
      <c r="AN193" s="27"/>
      <c r="AO193" s="27"/>
      <c r="AP193" s="27"/>
      <c r="AQ193" s="27">
        <v>2021</v>
      </c>
      <c r="AR193" s="27">
        <v>1</v>
      </c>
      <c r="AS193" s="27">
        <v>3</v>
      </c>
      <c r="AT193" s="27"/>
      <c r="AU193" s="27">
        <v>0</v>
      </c>
      <c r="AV193" s="27">
        <v>1</v>
      </c>
      <c r="AW193" s="27">
        <v>0</v>
      </c>
      <c r="AX193" s="27">
        <v>0</v>
      </c>
      <c r="AY193" s="27">
        <v>0</v>
      </c>
      <c r="AZ193" s="27">
        <v>0</v>
      </c>
      <c r="BA193" s="27">
        <v>0</v>
      </c>
      <c r="BB193" s="27">
        <v>0</v>
      </c>
      <c r="BC193" s="27">
        <v>0</v>
      </c>
      <c r="BD193" s="27">
        <v>0</v>
      </c>
      <c r="BE193" s="27">
        <v>0</v>
      </c>
      <c r="BF193" s="27">
        <v>0</v>
      </c>
      <c r="BG193" s="27">
        <v>0</v>
      </c>
      <c r="BH193" s="27">
        <v>0</v>
      </c>
      <c r="BI193" s="28">
        <v>0</v>
      </c>
      <c r="BJ193" s="28">
        <v>0</v>
      </c>
      <c r="BK193" s="28">
        <v>0</v>
      </c>
      <c r="BL193" s="28">
        <v>0</v>
      </c>
      <c r="BM193" s="28" t="s">
        <v>1594</v>
      </c>
      <c r="BN193" s="28" t="s">
        <v>125</v>
      </c>
      <c r="BO193" s="28" t="s">
        <v>1595</v>
      </c>
      <c r="BP193" s="28" t="s">
        <v>1596</v>
      </c>
      <c r="BQ193" s="83" t="s">
        <v>128</v>
      </c>
      <c r="BR193" s="87"/>
      <c r="BS193" s="83">
        <v>0</v>
      </c>
      <c r="BT193" s="87"/>
      <c r="BU193" s="83"/>
      <c r="BV193" s="83"/>
      <c r="BW193" s="83"/>
      <c r="BX193" s="83"/>
      <c r="BY193" s="83"/>
      <c r="BZ193" s="83"/>
      <c r="CA193" s="83">
        <v>0</v>
      </c>
      <c r="CB193" s="83">
        <v>0</v>
      </c>
      <c r="CC193" s="83" t="s">
        <v>150</v>
      </c>
      <c r="CD193" s="83"/>
      <c r="CE193" s="83">
        <v>0</v>
      </c>
      <c r="CF193" s="83"/>
      <c r="CG193" s="83">
        <v>0</v>
      </c>
      <c r="CH193" s="83"/>
      <c r="CI193" s="83"/>
      <c r="CJ193" s="161" t="s">
        <v>1597</v>
      </c>
      <c r="CK193" s="87">
        <v>25507</v>
      </c>
      <c r="CL193" s="83" t="s">
        <v>1598</v>
      </c>
      <c r="CM193" s="28" t="s">
        <v>1599</v>
      </c>
      <c r="CN193" s="28" t="s">
        <v>1600</v>
      </c>
      <c r="CO193" s="83"/>
      <c r="CP193" s="83"/>
      <c r="CQ193" s="28" t="s">
        <v>1601</v>
      </c>
      <c r="CR193" s="27" t="s">
        <v>276</v>
      </c>
      <c r="CS193" s="28" t="s">
        <v>277</v>
      </c>
      <c r="CT193" s="87">
        <v>45596</v>
      </c>
      <c r="CU193" s="27"/>
      <c r="CV193" s="27">
        <v>138</v>
      </c>
      <c r="CW193" s="27"/>
      <c r="CX193" s="144"/>
      <c r="CY193" s="144"/>
      <c r="CZ193" s="144"/>
      <c r="DA193" s="83"/>
      <c r="DB193" s="83"/>
      <c r="DC193" s="83"/>
      <c r="DD193" s="83"/>
      <c r="DE193" s="83"/>
      <c r="DF193" s="83"/>
    </row>
    <row r="194" spans="1:110" ht="15.75" hidden="1" customHeight="1">
      <c r="A194" s="159" t="s">
        <v>1744</v>
      </c>
      <c r="B194" s="159"/>
      <c r="C194" s="28" t="s">
        <v>142</v>
      </c>
      <c r="D194" s="28" t="s">
        <v>142</v>
      </c>
      <c r="E194" s="27" t="s">
        <v>110</v>
      </c>
      <c r="F194" s="27" t="s">
        <v>174</v>
      </c>
      <c r="G194" s="27" t="s">
        <v>1745</v>
      </c>
      <c r="H194" s="160" t="s">
        <v>1746</v>
      </c>
      <c r="I194" s="83"/>
      <c r="J194" s="28">
        <v>1</v>
      </c>
      <c r="K194" s="28">
        <v>0</v>
      </c>
      <c r="L194" s="144"/>
      <c r="M194" s="83"/>
      <c r="N194" s="28"/>
      <c r="O194" s="28"/>
      <c r="P194" s="28"/>
      <c r="Q194" s="28"/>
      <c r="R194" s="28"/>
      <c r="S194" s="28"/>
      <c r="T194" s="87"/>
      <c r="U194" s="87"/>
      <c r="V194" s="87"/>
      <c r="W194" s="136"/>
      <c r="X194" s="139" t="str">
        <f t="shared" ref="X194:X213" si="3">HYPERLINK( "mailto:" &amp; CN194 &amp; "," &amp; CO194 &amp; "?cc=" &amp; CP194 &amp; "&amp;subject=" &amp; SUBSTITUTE(CM194 &amp; ", " &amp; W194, " ", "%20") &amp; "&amp;body=" &amp; SUBSTITUTE(CM194 &amp; ",", " ", "%20"),
  "Send"
)</f>
        <v>Send</v>
      </c>
      <c r="Y194" s="145"/>
      <c r="Z194" s="83"/>
      <c r="AA194" s="27"/>
      <c r="AB194" s="27"/>
      <c r="AC194" s="27"/>
      <c r="AD194" s="27"/>
      <c r="AE194" s="27"/>
      <c r="AF194" s="141">
        <v>0</v>
      </c>
      <c r="AG194" s="141"/>
      <c r="AH194" s="141"/>
      <c r="AI194" s="28"/>
      <c r="AJ194" s="28"/>
      <c r="AK194" s="28"/>
      <c r="AL194" s="28"/>
      <c r="AM194" s="28">
        <v>0</v>
      </c>
      <c r="AN194" s="83"/>
      <c r="AO194" s="83"/>
      <c r="AP194" s="83"/>
      <c r="AQ194" s="83"/>
      <c r="AR194" s="83"/>
      <c r="AS194" s="83"/>
      <c r="AT194" s="27"/>
      <c r="AU194" s="27">
        <v>0</v>
      </c>
      <c r="AV194" s="83">
        <v>0</v>
      </c>
      <c r="AW194" s="83">
        <v>0</v>
      </c>
      <c r="AX194" s="27">
        <v>0</v>
      </c>
      <c r="AY194" s="83">
        <v>0</v>
      </c>
      <c r="AZ194" s="27">
        <v>0</v>
      </c>
      <c r="BA194" s="27">
        <v>0</v>
      </c>
      <c r="BB194" s="27">
        <v>0</v>
      </c>
      <c r="BC194" s="27">
        <v>0</v>
      </c>
      <c r="BD194" s="27">
        <v>0</v>
      </c>
      <c r="BE194" s="27">
        <v>0</v>
      </c>
      <c r="BF194" s="27">
        <v>0</v>
      </c>
      <c r="BG194" s="27">
        <v>0</v>
      </c>
      <c r="BH194" s="83">
        <v>0</v>
      </c>
      <c r="BI194" s="83">
        <v>0</v>
      </c>
      <c r="BJ194" s="83">
        <v>0</v>
      </c>
      <c r="BK194" s="83">
        <v>0</v>
      </c>
      <c r="BL194" s="83">
        <v>0</v>
      </c>
      <c r="BM194" s="83"/>
      <c r="BN194" s="83"/>
      <c r="BO194" s="87"/>
      <c r="BP194" s="83"/>
      <c r="BQ194" s="83" t="s">
        <v>128</v>
      </c>
      <c r="BR194" s="83"/>
      <c r="BS194" s="83"/>
      <c r="BT194" s="83"/>
      <c r="BU194" s="83"/>
      <c r="BV194" s="83"/>
      <c r="BW194" s="83"/>
      <c r="BX194" s="83"/>
      <c r="BY194" s="83"/>
      <c r="BZ194" s="83"/>
      <c r="CA194" s="83"/>
      <c r="CB194" s="83"/>
      <c r="CC194" s="83" t="s">
        <v>150</v>
      </c>
      <c r="CD194" s="83"/>
      <c r="CE194" s="83">
        <v>0</v>
      </c>
      <c r="CF194" s="83"/>
      <c r="CG194" s="83"/>
      <c r="CH194" s="83"/>
      <c r="CI194" s="83"/>
      <c r="CJ194" s="161"/>
      <c r="CK194" s="83"/>
      <c r="CL194" s="83" t="s">
        <v>1747</v>
      </c>
      <c r="CM194" s="28"/>
      <c r="CN194" s="28" t="s">
        <v>1748</v>
      </c>
      <c r="CO194" s="27"/>
      <c r="CP194" s="83"/>
      <c r="CQ194" s="28"/>
      <c r="CR194" s="83"/>
      <c r="CS194" s="83"/>
      <c r="CT194" s="83"/>
      <c r="CU194" s="83"/>
      <c r="CV194" s="83"/>
      <c r="CW194" s="83"/>
      <c r="CX194" s="83"/>
      <c r="CY194" s="83"/>
      <c r="CZ194" s="83"/>
      <c r="DA194" s="83"/>
      <c r="DB194" s="83"/>
      <c r="DC194" s="83"/>
      <c r="DD194" s="83"/>
      <c r="DE194" s="83"/>
      <c r="DF194" s="83"/>
    </row>
    <row r="195" spans="1:110" ht="15.75" hidden="1" customHeight="1">
      <c r="A195" s="159" t="s">
        <v>1749</v>
      </c>
      <c r="B195" s="159"/>
      <c r="C195" s="28" t="s">
        <v>117</v>
      </c>
      <c r="D195" s="28" t="s">
        <v>117</v>
      </c>
      <c r="E195" s="27" t="s">
        <v>110</v>
      </c>
      <c r="F195" s="27" t="s">
        <v>1750</v>
      </c>
      <c r="G195" s="27" t="s">
        <v>1751</v>
      </c>
      <c r="H195" s="160" t="s">
        <v>1752</v>
      </c>
      <c r="I195" s="83"/>
      <c r="J195" s="83">
        <v>1</v>
      </c>
      <c r="K195" s="28">
        <v>0</v>
      </c>
      <c r="L195" s="144"/>
      <c r="M195" s="83"/>
      <c r="N195" s="28"/>
      <c r="O195" s="28"/>
      <c r="P195" s="28"/>
      <c r="Q195" s="28"/>
      <c r="R195" s="28"/>
      <c r="S195" s="28"/>
      <c r="T195" s="87"/>
      <c r="U195" s="87"/>
      <c r="V195" s="87"/>
      <c r="W195" s="136"/>
      <c r="X195" s="139" t="str">
        <f t="shared" si="3"/>
        <v>Send</v>
      </c>
      <c r="Y195" s="145"/>
      <c r="Z195" s="83"/>
      <c r="AA195" s="27"/>
      <c r="AB195" s="27"/>
      <c r="AC195" s="27"/>
      <c r="AD195" s="27"/>
      <c r="AE195" s="27"/>
      <c r="AF195" s="141">
        <v>0</v>
      </c>
      <c r="AG195" s="141"/>
      <c r="AH195" s="141"/>
      <c r="AI195" s="28"/>
      <c r="AJ195" s="28"/>
      <c r="AK195" s="28"/>
      <c r="AL195" s="28"/>
      <c r="AM195" s="28">
        <v>0</v>
      </c>
      <c r="AN195" s="83"/>
      <c r="AO195" s="83"/>
      <c r="AP195" s="83"/>
      <c r="AQ195" s="83"/>
      <c r="AR195" s="83"/>
      <c r="AS195" s="83"/>
      <c r="AT195" s="27"/>
      <c r="AU195" s="27">
        <v>0</v>
      </c>
      <c r="AV195" s="83">
        <v>0</v>
      </c>
      <c r="AW195" s="83">
        <v>0</v>
      </c>
      <c r="AX195" s="27">
        <v>0</v>
      </c>
      <c r="AY195" s="83">
        <v>0</v>
      </c>
      <c r="AZ195" s="27">
        <v>0</v>
      </c>
      <c r="BA195" s="27">
        <v>0</v>
      </c>
      <c r="BB195" s="27">
        <v>0</v>
      </c>
      <c r="BC195" s="27">
        <v>0</v>
      </c>
      <c r="BD195" s="27">
        <v>0</v>
      </c>
      <c r="BE195" s="27">
        <v>0</v>
      </c>
      <c r="BF195" s="27">
        <v>0</v>
      </c>
      <c r="BG195" s="27">
        <v>0</v>
      </c>
      <c r="BH195" s="83">
        <v>0</v>
      </c>
      <c r="BI195" s="83">
        <v>0</v>
      </c>
      <c r="BJ195" s="83">
        <v>0</v>
      </c>
      <c r="BK195" s="83">
        <v>0</v>
      </c>
      <c r="BL195" s="83">
        <v>0</v>
      </c>
      <c r="BM195" s="83"/>
      <c r="BN195" s="83"/>
      <c r="BO195" s="87"/>
      <c r="BP195" s="83"/>
      <c r="BQ195" s="83" t="s">
        <v>128</v>
      </c>
      <c r="BR195" s="83"/>
      <c r="BS195" s="83"/>
      <c r="BT195" s="83"/>
      <c r="BU195" s="83"/>
      <c r="BV195" s="83"/>
      <c r="BW195" s="83"/>
      <c r="BX195" s="83"/>
      <c r="BY195" s="83"/>
      <c r="BZ195" s="83"/>
      <c r="CA195" s="83"/>
      <c r="CB195" s="83"/>
      <c r="CC195" s="83" t="s">
        <v>150</v>
      </c>
      <c r="CD195" s="83"/>
      <c r="CE195" s="83">
        <v>0</v>
      </c>
      <c r="CF195" s="83"/>
      <c r="CG195" s="83"/>
      <c r="CH195" s="83"/>
      <c r="CI195" s="83"/>
      <c r="CJ195" s="161"/>
      <c r="CK195" s="83"/>
      <c r="CL195" s="83" t="s">
        <v>1753</v>
      </c>
      <c r="CM195" s="28"/>
      <c r="CN195" s="28" t="s">
        <v>1754</v>
      </c>
      <c r="CO195" s="27"/>
      <c r="CP195" s="83"/>
      <c r="CQ195" s="28"/>
      <c r="CR195" s="83"/>
      <c r="CS195" s="83"/>
      <c r="CT195" s="83"/>
      <c r="CU195" s="83"/>
      <c r="CV195" s="83"/>
      <c r="CW195" s="83"/>
      <c r="CX195" s="83"/>
      <c r="CY195" s="83"/>
      <c r="CZ195" s="83"/>
      <c r="DA195" s="83"/>
      <c r="DB195" s="83"/>
      <c r="DC195" s="83"/>
      <c r="DD195" s="83"/>
      <c r="DE195" s="83"/>
      <c r="DF195" s="83"/>
    </row>
    <row r="196" spans="1:110" ht="15.75" customHeight="1">
      <c r="A196" s="152" t="s">
        <v>1791</v>
      </c>
      <c r="B196" s="152"/>
      <c r="C196" s="28" t="s">
        <v>117</v>
      </c>
      <c r="D196" s="28" t="s">
        <v>117</v>
      </c>
      <c r="E196" s="90" t="s">
        <v>110</v>
      </c>
      <c r="F196" s="90" t="s">
        <v>684</v>
      </c>
      <c r="G196" s="90" t="s">
        <v>1792</v>
      </c>
      <c r="H196" s="90" t="s">
        <v>1793</v>
      </c>
      <c r="I196" s="27" t="s">
        <v>121</v>
      </c>
      <c r="J196" s="28">
        <v>1</v>
      </c>
      <c r="K196" s="66">
        <v>1</v>
      </c>
      <c r="L196" s="94" t="s">
        <v>159</v>
      </c>
      <c r="M196" s="90" t="s">
        <v>160</v>
      </c>
      <c r="N196" s="81">
        <v>0</v>
      </c>
      <c r="O196" s="81">
        <v>0</v>
      </c>
      <c r="P196" s="81"/>
      <c r="Q196" s="81">
        <v>0</v>
      </c>
      <c r="R196" s="81"/>
      <c r="S196" s="81"/>
      <c r="T196" s="92">
        <v>45817</v>
      </c>
      <c r="U196" s="92"/>
      <c r="V196" s="92"/>
      <c r="W196" s="136" t="s">
        <v>115</v>
      </c>
      <c r="X196" s="139" t="str">
        <f t="shared" si="3"/>
        <v>Send</v>
      </c>
      <c r="Y196" s="158"/>
      <c r="Z196" s="27">
        <v>1</v>
      </c>
      <c r="AA196" s="73">
        <v>1</v>
      </c>
      <c r="AB196" s="73">
        <v>1</v>
      </c>
      <c r="AC196" s="73">
        <v>0</v>
      </c>
      <c r="AD196" s="73"/>
      <c r="AE196" s="73"/>
      <c r="AF196" s="153">
        <v>0</v>
      </c>
      <c r="AG196" s="153"/>
      <c r="AH196" s="138">
        <v>45775</v>
      </c>
      <c r="AI196" s="66"/>
      <c r="AJ196" s="66"/>
      <c r="AK196" s="66"/>
      <c r="AL196" s="66">
        <v>0</v>
      </c>
      <c r="AM196" s="66">
        <v>0</v>
      </c>
      <c r="AN196" s="90"/>
      <c r="AO196" s="90"/>
      <c r="AP196" s="90"/>
      <c r="AQ196" s="90">
        <v>2025</v>
      </c>
      <c r="AR196" s="90">
        <v>1</v>
      </c>
      <c r="AS196" s="90">
        <v>3</v>
      </c>
      <c r="AT196" s="73" t="s">
        <v>162</v>
      </c>
      <c r="AU196" s="27">
        <v>0</v>
      </c>
      <c r="AV196" s="83">
        <v>0</v>
      </c>
      <c r="AW196" s="83">
        <v>0</v>
      </c>
      <c r="AX196" s="27">
        <v>0</v>
      </c>
      <c r="AY196" s="83">
        <v>0</v>
      </c>
      <c r="AZ196" s="27">
        <v>0</v>
      </c>
      <c r="BA196" s="27">
        <v>0</v>
      </c>
      <c r="BB196" s="27">
        <v>0</v>
      </c>
      <c r="BC196" s="27">
        <v>0</v>
      </c>
      <c r="BD196" s="27">
        <v>0</v>
      </c>
      <c r="BE196" s="27">
        <v>0</v>
      </c>
      <c r="BF196" s="27">
        <v>0</v>
      </c>
      <c r="BG196" s="27">
        <v>0</v>
      </c>
      <c r="BH196" s="83">
        <v>0</v>
      </c>
      <c r="BI196" s="83">
        <v>0</v>
      </c>
      <c r="BJ196" s="83">
        <v>0</v>
      </c>
      <c r="BK196" s="83">
        <v>0</v>
      </c>
      <c r="BL196" s="83">
        <v>0</v>
      </c>
      <c r="BM196" s="90" t="s">
        <v>1794</v>
      </c>
      <c r="BN196" s="90" t="s">
        <v>147</v>
      </c>
      <c r="BO196" s="83" t="s">
        <v>1795</v>
      </c>
      <c r="BP196" s="73" t="s">
        <v>1796</v>
      </c>
      <c r="BQ196" s="90" t="s">
        <v>128</v>
      </c>
      <c r="BR196" s="90"/>
      <c r="BS196" s="90">
        <v>0</v>
      </c>
      <c r="BT196" s="90"/>
      <c r="BU196" s="90"/>
      <c r="BV196" s="90"/>
      <c r="BW196" s="90"/>
      <c r="BX196" s="90"/>
      <c r="BY196" s="90"/>
      <c r="BZ196" s="90"/>
      <c r="CA196" s="90"/>
      <c r="CB196" s="90"/>
      <c r="CC196" s="90" t="s">
        <v>150</v>
      </c>
      <c r="CD196" s="90"/>
      <c r="CE196" s="90">
        <v>0</v>
      </c>
      <c r="CF196" s="90"/>
      <c r="CG196" s="90">
        <v>0</v>
      </c>
      <c r="CH196" s="90"/>
      <c r="CI196" s="90"/>
      <c r="CJ196" s="157"/>
      <c r="CK196" s="90"/>
      <c r="CL196" s="90" t="s">
        <v>1797</v>
      </c>
      <c r="CM196" s="66" t="s">
        <v>1798</v>
      </c>
      <c r="CN196" s="28" t="s">
        <v>1799</v>
      </c>
      <c r="CO196" s="28"/>
      <c r="CP196" s="83"/>
      <c r="CQ196" s="28" t="s">
        <v>1799</v>
      </c>
      <c r="CR196" s="83"/>
      <c r="CS196" s="83"/>
      <c r="CT196" s="87">
        <v>45657</v>
      </c>
      <c r="CU196" s="83"/>
      <c r="CV196" s="83"/>
      <c r="CW196" s="83">
        <v>11</v>
      </c>
      <c r="CX196" s="83"/>
      <c r="CY196" s="83"/>
      <c r="CZ196" s="83"/>
      <c r="DA196" s="83"/>
      <c r="DB196" s="83"/>
      <c r="DC196" s="83"/>
      <c r="DD196" s="83"/>
      <c r="DE196" s="83"/>
      <c r="DF196" s="83"/>
    </row>
    <row r="197" spans="1:110" ht="15.75" customHeight="1">
      <c r="A197" s="152" t="s">
        <v>1651</v>
      </c>
      <c r="B197" s="152"/>
      <c r="C197" s="28" t="s">
        <v>117</v>
      </c>
      <c r="D197" s="28" t="s">
        <v>117</v>
      </c>
      <c r="E197" s="90" t="s">
        <v>110</v>
      </c>
      <c r="F197" s="90" t="s">
        <v>1652</v>
      </c>
      <c r="G197" s="90" t="s">
        <v>1653</v>
      </c>
      <c r="H197" s="90" t="s">
        <v>1654</v>
      </c>
      <c r="I197" s="83" t="s">
        <v>121</v>
      </c>
      <c r="J197" s="83">
        <v>1</v>
      </c>
      <c r="K197" s="66">
        <v>1</v>
      </c>
      <c r="L197" s="94" t="s">
        <v>159</v>
      </c>
      <c r="M197" s="90" t="s">
        <v>160</v>
      </c>
      <c r="N197" s="81">
        <v>0</v>
      </c>
      <c r="O197" s="81">
        <v>0</v>
      </c>
      <c r="P197" s="66"/>
      <c r="Q197" s="81">
        <v>0</v>
      </c>
      <c r="R197" s="66"/>
      <c r="S197" s="66"/>
      <c r="T197" s="92">
        <v>45813</v>
      </c>
      <c r="U197" s="92"/>
      <c r="V197" s="92"/>
      <c r="W197" s="136" t="s">
        <v>115</v>
      </c>
      <c r="X197" s="139" t="str">
        <f t="shared" si="3"/>
        <v>Send</v>
      </c>
      <c r="Y197" s="158"/>
      <c r="Z197" s="27">
        <v>1</v>
      </c>
      <c r="AA197" s="73">
        <v>1</v>
      </c>
      <c r="AB197" s="73">
        <v>1</v>
      </c>
      <c r="AC197" s="73">
        <v>0</v>
      </c>
      <c r="AD197" s="73"/>
      <c r="AE197" s="73"/>
      <c r="AF197" s="153">
        <v>0</v>
      </c>
      <c r="AG197" s="153"/>
      <c r="AH197" s="138">
        <v>45807</v>
      </c>
      <c r="AI197" s="66"/>
      <c r="AJ197" s="66"/>
      <c r="AK197" s="66"/>
      <c r="AL197" s="66">
        <v>0</v>
      </c>
      <c r="AM197" s="66">
        <v>0</v>
      </c>
      <c r="AN197" s="90"/>
      <c r="AO197" s="90"/>
      <c r="AP197" s="90"/>
      <c r="AQ197" s="90"/>
      <c r="AR197" s="90"/>
      <c r="AS197" s="90"/>
      <c r="AT197" s="73" t="s">
        <v>1680</v>
      </c>
      <c r="AU197" s="27">
        <v>0</v>
      </c>
      <c r="AV197" s="83">
        <v>0</v>
      </c>
      <c r="AW197" s="83">
        <v>0</v>
      </c>
      <c r="AX197" s="27">
        <v>0</v>
      </c>
      <c r="AY197" s="83">
        <v>0</v>
      </c>
      <c r="AZ197" s="27">
        <v>0</v>
      </c>
      <c r="BA197" s="27">
        <v>0</v>
      </c>
      <c r="BB197" s="27">
        <v>0</v>
      </c>
      <c r="BC197" s="27">
        <v>0</v>
      </c>
      <c r="BD197" s="27">
        <v>0</v>
      </c>
      <c r="BE197" s="27">
        <v>0</v>
      </c>
      <c r="BF197" s="27">
        <v>0</v>
      </c>
      <c r="BG197" s="27">
        <v>0</v>
      </c>
      <c r="BH197" s="83">
        <v>0</v>
      </c>
      <c r="BI197" s="83">
        <v>0</v>
      </c>
      <c r="BJ197" s="83">
        <v>0</v>
      </c>
      <c r="BK197" s="83">
        <v>0</v>
      </c>
      <c r="BL197" s="83">
        <v>0</v>
      </c>
      <c r="BM197" s="90"/>
      <c r="BN197" s="90"/>
      <c r="BO197" s="92"/>
      <c r="BP197" s="90"/>
      <c r="BQ197" s="90" t="s">
        <v>128</v>
      </c>
      <c r="BR197" s="90"/>
      <c r="BS197" s="90">
        <v>0</v>
      </c>
      <c r="BT197" s="92"/>
      <c r="BU197" s="90"/>
      <c r="BV197" s="90"/>
      <c r="BW197" s="90"/>
      <c r="BX197" s="90"/>
      <c r="BY197" s="90"/>
      <c r="BZ197" s="90"/>
      <c r="CA197" s="90"/>
      <c r="CB197" s="90"/>
      <c r="CC197" s="90" t="s">
        <v>150</v>
      </c>
      <c r="CD197" s="90"/>
      <c r="CE197" s="90">
        <v>0</v>
      </c>
      <c r="CF197" s="90"/>
      <c r="CG197" s="90">
        <v>0</v>
      </c>
      <c r="CH197" s="90"/>
      <c r="CI197" s="90"/>
      <c r="CJ197" s="157"/>
      <c r="CK197" s="90"/>
      <c r="CL197" s="90" t="s">
        <v>1655</v>
      </c>
      <c r="CM197" s="66" t="s">
        <v>1656</v>
      </c>
      <c r="CN197" s="28" t="s">
        <v>1657</v>
      </c>
      <c r="CO197" s="28"/>
      <c r="CP197" s="83"/>
      <c r="CQ197" s="28" t="s">
        <v>1657</v>
      </c>
      <c r="CR197" s="83"/>
      <c r="CS197" s="83"/>
      <c r="CT197" s="83"/>
      <c r="CU197" s="83"/>
      <c r="CV197" s="83"/>
      <c r="CW197" s="83"/>
      <c r="CX197" s="83"/>
      <c r="CY197" s="83"/>
      <c r="CZ197" s="83"/>
      <c r="DA197" s="83"/>
      <c r="DB197" s="83"/>
      <c r="DC197" s="83"/>
      <c r="DD197" s="83"/>
      <c r="DE197" s="83"/>
      <c r="DF197" s="83"/>
    </row>
    <row r="198" spans="1:110" ht="15.75" customHeight="1">
      <c r="A198" s="152" t="s">
        <v>1658</v>
      </c>
      <c r="B198" s="152"/>
      <c r="C198" s="28" t="s">
        <v>117</v>
      </c>
      <c r="D198" s="28" t="s">
        <v>117</v>
      </c>
      <c r="E198" s="73" t="s">
        <v>110</v>
      </c>
      <c r="F198" s="73" t="s">
        <v>1417</v>
      </c>
      <c r="G198" s="73" t="s">
        <v>1659</v>
      </c>
      <c r="H198" s="90" t="s">
        <v>1660</v>
      </c>
      <c r="I198" s="27" t="s">
        <v>121</v>
      </c>
      <c r="J198" s="28">
        <v>1</v>
      </c>
      <c r="K198" s="90">
        <v>1</v>
      </c>
      <c r="L198" s="139" t="s">
        <v>321</v>
      </c>
      <c r="M198" s="90" t="s">
        <v>136</v>
      </c>
      <c r="N198" s="91">
        <v>0</v>
      </c>
      <c r="O198" s="91">
        <v>0</v>
      </c>
      <c r="P198" s="91"/>
      <c r="Q198" s="91">
        <v>0</v>
      </c>
      <c r="R198" s="91"/>
      <c r="S198" s="91"/>
      <c r="T198" s="138">
        <v>45791</v>
      </c>
      <c r="U198" s="138"/>
      <c r="V198" s="138"/>
      <c r="W198" s="136" t="s">
        <v>115</v>
      </c>
      <c r="X198" s="139" t="str">
        <f t="shared" si="3"/>
        <v>Send</v>
      </c>
      <c r="Y198" s="138">
        <v>45723</v>
      </c>
      <c r="Z198" s="27">
        <v>0</v>
      </c>
      <c r="AA198" s="73">
        <v>0</v>
      </c>
      <c r="AB198" s="73">
        <v>0</v>
      </c>
      <c r="AC198" s="73">
        <v>0</v>
      </c>
      <c r="AD198" s="73">
        <v>0</v>
      </c>
      <c r="AE198" s="73"/>
      <c r="AF198" s="153">
        <v>0</v>
      </c>
      <c r="AG198" s="153"/>
      <c r="AH198" s="153"/>
      <c r="AI198" s="66"/>
      <c r="AJ198" s="66"/>
      <c r="AK198" s="66"/>
      <c r="AL198" s="66">
        <v>0</v>
      </c>
      <c r="AM198" s="66">
        <v>0</v>
      </c>
      <c r="AN198" s="73"/>
      <c r="AO198" s="73"/>
      <c r="AP198" s="73"/>
      <c r="AQ198" s="73"/>
      <c r="AR198" s="73"/>
      <c r="AS198" s="73"/>
      <c r="AT198" s="73"/>
      <c r="AU198" s="27">
        <v>0</v>
      </c>
      <c r="AV198" s="27">
        <v>1</v>
      </c>
      <c r="AW198" s="27">
        <v>1</v>
      </c>
      <c r="AX198" s="27">
        <v>0</v>
      </c>
      <c r="AY198" s="27">
        <v>0</v>
      </c>
      <c r="AZ198" s="27">
        <v>0</v>
      </c>
      <c r="BA198" s="27">
        <v>0</v>
      </c>
      <c r="BB198" s="27">
        <v>0</v>
      </c>
      <c r="BC198" s="27">
        <v>0</v>
      </c>
      <c r="BD198" s="27">
        <v>0</v>
      </c>
      <c r="BE198" s="27">
        <v>0</v>
      </c>
      <c r="BF198" s="27">
        <v>0</v>
      </c>
      <c r="BG198" s="27">
        <v>0</v>
      </c>
      <c r="BH198" s="27">
        <v>0</v>
      </c>
      <c r="BI198" s="27">
        <v>0</v>
      </c>
      <c r="BJ198" s="28">
        <v>0</v>
      </c>
      <c r="BK198" s="28">
        <v>0</v>
      </c>
      <c r="BL198" s="28">
        <v>0</v>
      </c>
      <c r="BM198" s="90" t="s">
        <v>1661</v>
      </c>
      <c r="BN198" s="90" t="s">
        <v>194</v>
      </c>
      <c r="BO198" s="83" t="s">
        <v>1662</v>
      </c>
      <c r="BP198" s="73"/>
      <c r="BQ198" s="90" t="s">
        <v>128</v>
      </c>
      <c r="BR198" s="90"/>
      <c r="BS198" s="90">
        <v>0</v>
      </c>
      <c r="BT198" s="92"/>
      <c r="BU198" s="90"/>
      <c r="BV198" s="90"/>
      <c r="BW198" s="90"/>
      <c r="BX198" s="90"/>
      <c r="BY198" s="90"/>
      <c r="BZ198" s="90"/>
      <c r="CA198" s="90">
        <v>0</v>
      </c>
      <c r="CB198" s="90">
        <v>0</v>
      </c>
      <c r="CC198" s="90" t="s">
        <v>150</v>
      </c>
      <c r="CD198" s="90"/>
      <c r="CE198" s="90">
        <v>0</v>
      </c>
      <c r="CF198" s="90"/>
      <c r="CG198" s="90">
        <v>0</v>
      </c>
      <c r="CH198" s="90"/>
      <c r="CI198" s="90"/>
      <c r="CJ198" s="157"/>
      <c r="CK198" s="90"/>
      <c r="CL198" s="90" t="s">
        <v>1663</v>
      </c>
      <c r="CM198" s="66" t="s">
        <v>1664</v>
      </c>
      <c r="CN198" s="83" t="s">
        <v>1665</v>
      </c>
      <c r="CO198" s="151"/>
      <c r="CP198" s="83"/>
      <c r="CQ198" s="83" t="s">
        <v>1665</v>
      </c>
      <c r="CR198" s="27" t="s">
        <v>276</v>
      </c>
      <c r="CS198" s="28" t="s">
        <v>277</v>
      </c>
      <c r="CT198" s="83"/>
      <c r="CU198" s="27"/>
      <c r="CV198" s="27">
        <v>25</v>
      </c>
      <c r="CW198" s="27"/>
      <c r="CX198" s="144"/>
      <c r="CY198" s="144"/>
      <c r="CZ198" s="144"/>
      <c r="DA198" s="83"/>
      <c r="DB198" s="83"/>
      <c r="DC198" s="83"/>
      <c r="DD198" s="83"/>
      <c r="DE198" s="83"/>
      <c r="DF198" s="83"/>
    </row>
    <row r="199" spans="1:110" ht="15.75" customHeight="1">
      <c r="A199" s="152" t="s">
        <v>1676</v>
      </c>
      <c r="B199" s="152"/>
      <c r="C199" s="28" t="s">
        <v>117</v>
      </c>
      <c r="D199" s="28" t="s">
        <v>117</v>
      </c>
      <c r="E199" s="90" t="s">
        <v>110</v>
      </c>
      <c r="F199" s="90" t="s">
        <v>136</v>
      </c>
      <c r="G199" s="90" t="s">
        <v>1677</v>
      </c>
      <c r="H199" s="90" t="s">
        <v>1678</v>
      </c>
      <c r="I199" s="83" t="s">
        <v>121</v>
      </c>
      <c r="J199" s="28">
        <v>1</v>
      </c>
      <c r="K199" s="66">
        <v>1</v>
      </c>
      <c r="L199" s="148" t="s">
        <v>321</v>
      </c>
      <c r="M199" s="90" t="s">
        <v>136</v>
      </c>
      <c r="N199" s="81">
        <v>0</v>
      </c>
      <c r="O199" s="81">
        <v>0</v>
      </c>
      <c r="P199" s="81"/>
      <c r="Q199" s="81">
        <v>0</v>
      </c>
      <c r="R199" s="81"/>
      <c r="S199" s="81"/>
      <c r="T199" s="92">
        <v>45819</v>
      </c>
      <c r="U199" s="92"/>
      <c r="V199" s="92"/>
      <c r="W199" s="136" t="s">
        <v>115</v>
      </c>
      <c r="X199" s="139" t="str">
        <f t="shared" si="3"/>
        <v>Send</v>
      </c>
      <c r="Y199" s="158"/>
      <c r="Z199" s="27">
        <v>1</v>
      </c>
      <c r="AA199" s="73">
        <v>1</v>
      </c>
      <c r="AB199" s="73">
        <v>0</v>
      </c>
      <c r="AC199" s="73">
        <v>0</v>
      </c>
      <c r="AD199" s="73"/>
      <c r="AE199" s="73"/>
      <c r="AF199" s="153">
        <v>0</v>
      </c>
      <c r="AG199" s="153"/>
      <c r="AH199" s="138">
        <v>45790</v>
      </c>
      <c r="AI199" s="156">
        <v>45762</v>
      </c>
      <c r="AJ199" s="156">
        <v>45768</v>
      </c>
      <c r="AK199" s="156">
        <v>45772</v>
      </c>
      <c r="AL199" s="66">
        <v>0</v>
      </c>
      <c r="AM199" s="66">
        <v>3</v>
      </c>
      <c r="AN199" s="90"/>
      <c r="AO199" s="90"/>
      <c r="AP199" s="90" t="s">
        <v>1679</v>
      </c>
      <c r="AQ199" s="90"/>
      <c r="AR199" s="90"/>
      <c r="AS199" s="90"/>
      <c r="AT199" s="73" t="s">
        <v>1680</v>
      </c>
      <c r="AU199" s="27">
        <v>0</v>
      </c>
      <c r="AV199" s="83">
        <v>0</v>
      </c>
      <c r="AW199" s="83">
        <v>0</v>
      </c>
      <c r="AX199" s="27">
        <v>0</v>
      </c>
      <c r="AY199" s="83">
        <v>0</v>
      </c>
      <c r="AZ199" s="27">
        <v>0</v>
      </c>
      <c r="BA199" s="27">
        <v>0</v>
      </c>
      <c r="BB199" s="27">
        <v>0</v>
      </c>
      <c r="BC199" s="27">
        <v>0</v>
      </c>
      <c r="BD199" s="27">
        <v>0</v>
      </c>
      <c r="BE199" s="27"/>
      <c r="BF199" s="27">
        <v>0</v>
      </c>
      <c r="BG199" s="27">
        <v>0</v>
      </c>
      <c r="BH199" s="83">
        <v>0</v>
      </c>
      <c r="BI199" s="83">
        <v>0</v>
      </c>
      <c r="BJ199" s="83">
        <v>0</v>
      </c>
      <c r="BK199" s="83">
        <v>1</v>
      </c>
      <c r="BL199" s="28">
        <v>0</v>
      </c>
      <c r="BM199" s="90"/>
      <c r="BN199" s="90"/>
      <c r="BO199" s="87"/>
      <c r="BP199" s="90"/>
      <c r="BQ199" s="90" t="s">
        <v>128</v>
      </c>
      <c r="BR199" s="90"/>
      <c r="BS199" s="90">
        <v>0</v>
      </c>
      <c r="BT199" s="92"/>
      <c r="BU199" s="90"/>
      <c r="BV199" s="90"/>
      <c r="BW199" s="90"/>
      <c r="BX199" s="90"/>
      <c r="BY199" s="90"/>
      <c r="BZ199" s="90"/>
      <c r="CA199" s="90"/>
      <c r="CB199" s="90"/>
      <c r="CC199" s="90" t="s">
        <v>150</v>
      </c>
      <c r="CD199" s="90"/>
      <c r="CE199" s="90">
        <v>0</v>
      </c>
      <c r="CF199" s="90"/>
      <c r="CG199" s="90">
        <v>0</v>
      </c>
      <c r="CH199" s="90"/>
      <c r="CI199" s="90"/>
      <c r="CJ199" s="157"/>
      <c r="CK199" s="90"/>
      <c r="CL199" s="90" t="s">
        <v>1681</v>
      </c>
      <c r="CM199" s="66" t="s">
        <v>1682</v>
      </c>
      <c r="CN199" s="28" t="s">
        <v>1683</v>
      </c>
      <c r="CO199" s="28"/>
      <c r="CP199" s="83"/>
      <c r="CQ199" s="28" t="s">
        <v>1684</v>
      </c>
      <c r="CR199" s="83"/>
      <c r="CS199" s="83"/>
      <c r="CT199" s="87">
        <v>45657</v>
      </c>
      <c r="CU199" s="83"/>
      <c r="CV199" s="83">
        <v>23</v>
      </c>
      <c r="CW199" s="83"/>
      <c r="CX199" s="83"/>
      <c r="CY199" s="83"/>
      <c r="CZ199" s="83"/>
      <c r="DA199" s="83"/>
      <c r="DB199" s="83"/>
      <c r="DC199" s="83"/>
      <c r="DD199" s="83"/>
      <c r="DE199" s="83"/>
      <c r="DF199" s="83"/>
    </row>
    <row r="200" spans="1:110" ht="15.75" customHeight="1">
      <c r="A200" s="152" t="s">
        <v>1685</v>
      </c>
      <c r="B200" s="152"/>
      <c r="C200" s="28" t="s">
        <v>117</v>
      </c>
      <c r="D200" s="28" t="s">
        <v>155</v>
      </c>
      <c r="E200" s="90" t="s">
        <v>110</v>
      </c>
      <c r="F200" s="90" t="s">
        <v>1340</v>
      </c>
      <c r="G200" s="90" t="s">
        <v>1686</v>
      </c>
      <c r="H200" s="90" t="s">
        <v>1687</v>
      </c>
      <c r="I200" s="83" t="s">
        <v>121</v>
      </c>
      <c r="J200" s="83">
        <v>1</v>
      </c>
      <c r="K200" s="90">
        <v>1</v>
      </c>
      <c r="L200" s="94" t="s">
        <v>321</v>
      </c>
      <c r="M200" s="90" t="s">
        <v>136</v>
      </c>
      <c r="N200" s="91">
        <v>0</v>
      </c>
      <c r="O200" s="91">
        <v>0</v>
      </c>
      <c r="P200" s="91"/>
      <c r="Q200" s="91">
        <v>0</v>
      </c>
      <c r="R200" s="91"/>
      <c r="S200" s="91"/>
      <c r="T200" s="92">
        <v>45813</v>
      </c>
      <c r="U200" s="92"/>
      <c r="V200" s="92"/>
      <c r="W200" s="136" t="s">
        <v>115</v>
      </c>
      <c r="X200" s="139" t="str">
        <f t="shared" si="3"/>
        <v>Send</v>
      </c>
      <c r="Y200" s="92">
        <v>45962</v>
      </c>
      <c r="Z200" s="27">
        <v>1</v>
      </c>
      <c r="AA200" s="73">
        <v>1</v>
      </c>
      <c r="AB200" s="73"/>
      <c r="AC200" s="73">
        <v>0</v>
      </c>
      <c r="AD200" s="73"/>
      <c r="AE200" s="73"/>
      <c r="AF200" s="153">
        <v>0</v>
      </c>
      <c r="AG200" s="153"/>
      <c r="AH200" s="138">
        <v>45807</v>
      </c>
      <c r="AI200" s="156">
        <v>45664</v>
      </c>
      <c r="AJ200" s="66"/>
      <c r="AK200" s="66"/>
      <c r="AL200" s="66">
        <v>0</v>
      </c>
      <c r="AM200" s="66">
        <v>0</v>
      </c>
      <c r="AN200" s="90"/>
      <c r="AO200" s="90"/>
      <c r="AP200" s="90" t="s">
        <v>161</v>
      </c>
      <c r="AQ200" s="90">
        <v>2024</v>
      </c>
      <c r="AR200" s="90">
        <v>4</v>
      </c>
      <c r="AS200" s="90">
        <v>12</v>
      </c>
      <c r="AT200" s="73" t="s">
        <v>162</v>
      </c>
      <c r="AU200" s="27">
        <v>0</v>
      </c>
      <c r="AV200" s="83">
        <v>0</v>
      </c>
      <c r="AW200" s="83">
        <v>0</v>
      </c>
      <c r="AX200" s="27">
        <v>0</v>
      </c>
      <c r="AY200" s="83">
        <v>0</v>
      </c>
      <c r="AZ200" s="27">
        <v>0</v>
      </c>
      <c r="BA200" s="27">
        <v>0</v>
      </c>
      <c r="BB200" s="27">
        <v>0</v>
      </c>
      <c r="BC200" s="27">
        <v>1</v>
      </c>
      <c r="BD200" s="27">
        <v>0</v>
      </c>
      <c r="BE200" s="27">
        <v>0</v>
      </c>
      <c r="BF200" s="27">
        <v>0</v>
      </c>
      <c r="BG200" s="27">
        <v>0</v>
      </c>
      <c r="BH200" s="83">
        <v>0</v>
      </c>
      <c r="BI200" s="83">
        <v>0</v>
      </c>
      <c r="BJ200" s="83">
        <v>0</v>
      </c>
      <c r="BK200" s="83">
        <v>0</v>
      </c>
      <c r="BL200" s="28">
        <v>0</v>
      </c>
      <c r="BM200" s="90" t="s">
        <v>1688</v>
      </c>
      <c r="BN200" s="90" t="s">
        <v>147</v>
      </c>
      <c r="BO200" s="83" t="s">
        <v>1689</v>
      </c>
      <c r="BP200" s="27" t="s">
        <v>1690</v>
      </c>
      <c r="BQ200" s="90" t="s">
        <v>128</v>
      </c>
      <c r="BR200" s="92"/>
      <c r="BS200" s="90">
        <v>0</v>
      </c>
      <c r="BT200" s="92"/>
      <c r="BU200" s="90"/>
      <c r="BV200" s="90"/>
      <c r="BW200" s="90"/>
      <c r="BX200" s="90"/>
      <c r="BY200" s="90"/>
      <c r="BZ200" s="90"/>
      <c r="CA200" s="90">
        <v>0</v>
      </c>
      <c r="CB200" s="90">
        <v>0</v>
      </c>
      <c r="CC200" s="90" t="s">
        <v>150</v>
      </c>
      <c r="CD200" s="90"/>
      <c r="CE200" s="90">
        <v>0</v>
      </c>
      <c r="CF200" s="92"/>
      <c r="CG200" s="90">
        <v>0</v>
      </c>
      <c r="CH200" s="90"/>
      <c r="CI200" s="90"/>
      <c r="CJ200" s="157"/>
      <c r="CK200" s="90"/>
      <c r="CL200" s="90" t="s">
        <v>1691</v>
      </c>
      <c r="CM200" s="66" t="s">
        <v>1692</v>
      </c>
      <c r="CN200" s="28" t="s">
        <v>1693</v>
      </c>
      <c r="CO200" s="28"/>
      <c r="CP200" s="83"/>
      <c r="CQ200" s="28" t="s">
        <v>1693</v>
      </c>
      <c r="CR200" s="83"/>
      <c r="CS200" s="83"/>
      <c r="CT200" s="87">
        <v>45657</v>
      </c>
      <c r="CU200" s="83"/>
      <c r="CV200" s="83">
        <v>80</v>
      </c>
      <c r="CW200" s="83"/>
      <c r="CX200" s="83">
        <v>103</v>
      </c>
      <c r="CY200" s="83"/>
      <c r="CZ200" s="83"/>
      <c r="DA200" s="83"/>
      <c r="DB200" s="83"/>
      <c r="DC200" s="83"/>
      <c r="DD200" s="83"/>
      <c r="DE200" s="83"/>
      <c r="DF200" s="83"/>
    </row>
    <row r="201" spans="1:110" ht="15.75" customHeight="1">
      <c r="A201" s="152" t="s">
        <v>1700</v>
      </c>
      <c r="B201" s="152" t="s">
        <v>188</v>
      </c>
      <c r="C201" s="28" t="s">
        <v>117</v>
      </c>
      <c r="D201" s="28" t="s">
        <v>117</v>
      </c>
      <c r="E201" s="73" t="s">
        <v>110</v>
      </c>
      <c r="F201" s="73" t="s">
        <v>1701</v>
      </c>
      <c r="G201" s="73" t="s">
        <v>1702</v>
      </c>
      <c r="H201" s="90" t="s">
        <v>1703</v>
      </c>
      <c r="I201" s="27" t="s">
        <v>121</v>
      </c>
      <c r="J201" s="83">
        <v>1</v>
      </c>
      <c r="K201" s="90">
        <v>1</v>
      </c>
      <c r="L201" s="94" t="s">
        <v>159</v>
      </c>
      <c r="M201" s="66" t="s">
        <v>160</v>
      </c>
      <c r="N201" s="91">
        <v>0</v>
      </c>
      <c r="O201" s="91">
        <v>0</v>
      </c>
      <c r="P201" s="91"/>
      <c r="Q201" s="91">
        <v>0</v>
      </c>
      <c r="R201" s="91"/>
      <c r="S201" s="91"/>
      <c r="T201" s="138">
        <v>45820</v>
      </c>
      <c r="U201" s="138"/>
      <c r="V201" s="138"/>
      <c r="W201" s="136" t="s">
        <v>115</v>
      </c>
      <c r="X201" s="139" t="str">
        <f t="shared" si="3"/>
        <v>Send</v>
      </c>
      <c r="Y201" s="138">
        <v>45997</v>
      </c>
      <c r="Z201" s="27">
        <v>1</v>
      </c>
      <c r="AA201" s="73">
        <v>1</v>
      </c>
      <c r="AB201" s="73">
        <v>0</v>
      </c>
      <c r="AC201" s="73">
        <v>0</v>
      </c>
      <c r="AD201" s="73"/>
      <c r="AE201" s="73"/>
      <c r="AF201" s="153">
        <v>0</v>
      </c>
      <c r="AG201" s="153"/>
      <c r="AH201" s="138">
        <v>45796</v>
      </c>
      <c r="AI201" s="156"/>
      <c r="AJ201" s="66"/>
      <c r="AK201" s="66"/>
      <c r="AL201" s="66">
        <v>0</v>
      </c>
      <c r="AM201" s="66">
        <v>5</v>
      </c>
      <c r="AN201" s="73"/>
      <c r="AO201" s="73"/>
      <c r="AP201" s="73"/>
      <c r="AQ201" s="73">
        <v>2023</v>
      </c>
      <c r="AR201" s="73">
        <v>4</v>
      </c>
      <c r="AS201" s="73">
        <v>12</v>
      </c>
      <c r="AT201" s="73" t="s">
        <v>162</v>
      </c>
      <c r="AU201" s="27">
        <v>0</v>
      </c>
      <c r="AV201" s="27">
        <v>1</v>
      </c>
      <c r="AW201" s="27">
        <v>1</v>
      </c>
      <c r="AX201" s="27">
        <v>0</v>
      </c>
      <c r="AY201" s="27">
        <v>0</v>
      </c>
      <c r="AZ201" s="27">
        <v>0</v>
      </c>
      <c r="BA201" s="27">
        <v>0</v>
      </c>
      <c r="BB201" s="27">
        <v>0</v>
      </c>
      <c r="BC201" s="27">
        <v>0</v>
      </c>
      <c r="BD201" s="27">
        <v>0</v>
      </c>
      <c r="BE201" s="27">
        <v>0</v>
      </c>
      <c r="BF201" s="27">
        <v>0</v>
      </c>
      <c r="BG201" s="27">
        <v>0</v>
      </c>
      <c r="BH201" s="27">
        <v>1</v>
      </c>
      <c r="BI201" s="27">
        <v>1</v>
      </c>
      <c r="BJ201" s="28">
        <v>0</v>
      </c>
      <c r="BK201" s="28">
        <v>0</v>
      </c>
      <c r="BL201" s="28">
        <v>0</v>
      </c>
      <c r="BM201" s="73" t="s">
        <v>1704</v>
      </c>
      <c r="BN201" s="73" t="s">
        <v>147</v>
      </c>
      <c r="BO201" s="83" t="s">
        <v>1705</v>
      </c>
      <c r="BP201" s="27" t="s">
        <v>1706</v>
      </c>
      <c r="BQ201" s="90" t="s">
        <v>128</v>
      </c>
      <c r="BR201" s="92"/>
      <c r="BS201" s="90">
        <v>0</v>
      </c>
      <c r="BT201" s="92"/>
      <c r="BU201" s="90"/>
      <c r="BV201" s="90"/>
      <c r="BW201" s="90"/>
      <c r="BX201" s="90"/>
      <c r="BY201" s="90"/>
      <c r="BZ201" s="90"/>
      <c r="CA201" s="90">
        <v>60</v>
      </c>
      <c r="CB201" s="90">
        <v>1</v>
      </c>
      <c r="CC201" s="90" t="s">
        <v>150</v>
      </c>
      <c r="CD201" s="90"/>
      <c r="CE201" s="90">
        <v>0</v>
      </c>
      <c r="CF201" s="90"/>
      <c r="CG201" s="90">
        <v>0</v>
      </c>
      <c r="CH201" s="90"/>
      <c r="CI201" s="90"/>
      <c r="CJ201" s="157" t="s">
        <v>1707</v>
      </c>
      <c r="CK201" s="92">
        <v>25413</v>
      </c>
      <c r="CL201" s="90" t="s">
        <v>1708</v>
      </c>
      <c r="CM201" s="66" t="s">
        <v>1709</v>
      </c>
      <c r="CN201" s="28" t="s">
        <v>1710</v>
      </c>
      <c r="CO201" s="83"/>
      <c r="CP201" s="83"/>
      <c r="CQ201" s="28" t="s">
        <v>1710</v>
      </c>
      <c r="CR201" s="27" t="s">
        <v>276</v>
      </c>
      <c r="CS201" s="28" t="s">
        <v>277</v>
      </c>
      <c r="CT201" s="87">
        <v>45535</v>
      </c>
      <c r="CU201" s="27">
        <v>32</v>
      </c>
      <c r="CV201" s="27">
        <v>24</v>
      </c>
      <c r="CW201" s="27">
        <v>8</v>
      </c>
      <c r="CX201" s="144"/>
      <c r="CY201" s="144"/>
      <c r="CZ201" s="144"/>
      <c r="DA201" s="83"/>
      <c r="DB201" s="83"/>
      <c r="DC201" s="83"/>
      <c r="DD201" s="83"/>
      <c r="DE201" s="83"/>
      <c r="DF201" s="83"/>
    </row>
    <row r="202" spans="1:110" ht="15.75" hidden="1" customHeight="1">
      <c r="A202" s="152" t="s">
        <v>1809</v>
      </c>
      <c r="B202" s="152"/>
      <c r="C202" s="28" t="s">
        <v>117</v>
      </c>
      <c r="D202" s="28" t="s">
        <v>117</v>
      </c>
      <c r="E202" s="90" t="s">
        <v>110</v>
      </c>
      <c r="F202" s="90" t="s">
        <v>1810</v>
      </c>
      <c r="G202" s="90" t="s">
        <v>1811</v>
      </c>
      <c r="H202" s="90"/>
      <c r="I202" s="90"/>
      <c r="J202" s="28">
        <v>0</v>
      </c>
      <c r="K202" s="66">
        <v>0</v>
      </c>
      <c r="L202" s="94" t="s">
        <v>159</v>
      </c>
      <c r="M202" s="90" t="s">
        <v>160</v>
      </c>
      <c r="N202" s="66"/>
      <c r="O202" s="66"/>
      <c r="P202" s="66"/>
      <c r="Q202" s="66"/>
      <c r="R202" s="66"/>
      <c r="S202" s="66"/>
      <c r="T202" s="92"/>
      <c r="U202" s="92"/>
      <c r="V202" s="92"/>
      <c r="W202" s="136"/>
      <c r="X202" s="139" t="str">
        <f t="shared" si="3"/>
        <v>Send</v>
      </c>
      <c r="Y202" s="158"/>
      <c r="Z202" s="27">
        <v>1</v>
      </c>
      <c r="AA202" s="73"/>
      <c r="AB202" s="73"/>
      <c r="AC202" s="73"/>
      <c r="AD202" s="73"/>
      <c r="AE202" s="73"/>
      <c r="AF202" s="153">
        <v>0</v>
      </c>
      <c r="AG202" s="153"/>
      <c r="AH202" s="138">
        <v>45805</v>
      </c>
      <c r="AI202" s="66"/>
      <c r="AJ202" s="66"/>
      <c r="AK202" s="66"/>
      <c r="AL202" s="66"/>
      <c r="AM202" s="66">
        <v>0</v>
      </c>
      <c r="AN202" s="90"/>
      <c r="AO202" s="90"/>
      <c r="AP202" s="90"/>
      <c r="AQ202" s="90"/>
      <c r="AR202" s="90"/>
      <c r="AS202" s="90"/>
      <c r="AT202" s="73" t="s">
        <v>192</v>
      </c>
      <c r="AU202" s="27">
        <v>0</v>
      </c>
      <c r="AV202" s="90">
        <v>0</v>
      </c>
      <c r="AW202" s="90">
        <v>0</v>
      </c>
      <c r="AX202" s="27">
        <v>0</v>
      </c>
      <c r="AY202" s="83">
        <v>0</v>
      </c>
      <c r="AZ202" s="27">
        <v>0</v>
      </c>
      <c r="BA202" s="27">
        <v>0</v>
      </c>
      <c r="BB202" s="27">
        <v>0</v>
      </c>
      <c r="BC202" s="27">
        <v>0</v>
      </c>
      <c r="BD202" s="27">
        <v>0</v>
      </c>
      <c r="BE202" s="27">
        <v>0</v>
      </c>
      <c r="BF202" s="27">
        <v>0</v>
      </c>
      <c r="BG202" s="27">
        <v>0</v>
      </c>
      <c r="BH202" s="83">
        <v>0</v>
      </c>
      <c r="BI202" s="83">
        <v>0</v>
      </c>
      <c r="BJ202" s="83">
        <v>0</v>
      </c>
      <c r="BK202" s="83">
        <v>0</v>
      </c>
      <c r="BL202" s="83">
        <v>0</v>
      </c>
      <c r="BM202" s="90"/>
      <c r="BN202" s="90"/>
      <c r="BO202" s="92"/>
      <c r="BP202" s="90"/>
      <c r="BQ202" s="90" t="s">
        <v>128</v>
      </c>
      <c r="BR202" s="90"/>
      <c r="BS202" s="90"/>
      <c r="BT202" s="90"/>
      <c r="BU202" s="90"/>
      <c r="BV202" s="90"/>
      <c r="BW202" s="90"/>
      <c r="BX202" s="90"/>
      <c r="BY202" s="90"/>
      <c r="BZ202" s="90"/>
      <c r="CA202" s="90"/>
      <c r="CB202" s="90"/>
      <c r="CC202" s="90" t="s">
        <v>150</v>
      </c>
      <c r="CD202" s="90"/>
      <c r="CE202" s="90">
        <v>0</v>
      </c>
      <c r="CF202" s="90"/>
      <c r="CG202" s="90"/>
      <c r="CH202" s="90"/>
      <c r="CI202" s="90"/>
      <c r="CJ202" s="157"/>
      <c r="CK202" s="90"/>
      <c r="CL202" s="90" t="s">
        <v>1812</v>
      </c>
      <c r="CM202" s="66"/>
      <c r="CN202" s="139" t="s">
        <v>1813</v>
      </c>
      <c r="CO202" s="28"/>
      <c r="CP202" s="83"/>
      <c r="CQ202" s="139" t="s">
        <v>1813</v>
      </c>
      <c r="CR202" s="83"/>
      <c r="CS202" s="83"/>
      <c r="CT202" s="83"/>
      <c r="CU202" s="83"/>
      <c r="CV202" s="83"/>
      <c r="CW202" s="83"/>
      <c r="CX202" s="83"/>
      <c r="CY202" s="83"/>
      <c r="CZ202" s="83"/>
      <c r="DA202" s="83"/>
      <c r="DB202" s="83"/>
      <c r="DC202" s="83"/>
      <c r="DD202" s="83"/>
      <c r="DE202" s="83"/>
      <c r="DF202" s="83"/>
    </row>
    <row r="203" spans="1:110" ht="15.75" customHeight="1">
      <c r="A203" s="152" t="s">
        <v>1814</v>
      </c>
      <c r="B203" s="152"/>
      <c r="C203" s="28" t="s">
        <v>142</v>
      </c>
      <c r="D203" s="28" t="s">
        <v>117</v>
      </c>
      <c r="E203" s="90" t="s">
        <v>110</v>
      </c>
      <c r="F203" s="90" t="s">
        <v>1815</v>
      </c>
      <c r="G203" s="90" t="s">
        <v>1816</v>
      </c>
      <c r="H203" s="90" t="s">
        <v>1817</v>
      </c>
      <c r="I203" s="27" t="s">
        <v>121</v>
      </c>
      <c r="J203" s="28">
        <v>1</v>
      </c>
      <c r="K203" s="66">
        <v>1</v>
      </c>
      <c r="L203" s="94" t="s">
        <v>321</v>
      </c>
      <c r="M203" s="90" t="s">
        <v>136</v>
      </c>
      <c r="N203" s="81">
        <v>0</v>
      </c>
      <c r="O203" s="81">
        <v>0</v>
      </c>
      <c r="P203" s="81"/>
      <c r="Q203" s="81"/>
      <c r="R203" s="81"/>
      <c r="S203" s="81"/>
      <c r="T203" s="92">
        <v>45742</v>
      </c>
      <c r="U203" s="92"/>
      <c r="V203" s="92"/>
      <c r="W203" s="136"/>
      <c r="X203" s="139" t="str">
        <f t="shared" si="3"/>
        <v>Send</v>
      </c>
      <c r="Y203" s="158"/>
      <c r="Z203" s="27">
        <v>1</v>
      </c>
      <c r="AA203" s="73">
        <v>1</v>
      </c>
      <c r="AB203" s="73"/>
      <c r="AC203" s="73">
        <v>0</v>
      </c>
      <c r="AD203" s="73"/>
      <c r="AE203" s="73"/>
      <c r="AF203" s="153">
        <v>0</v>
      </c>
      <c r="AG203" s="153"/>
      <c r="AH203" s="153"/>
      <c r="AI203" s="66"/>
      <c r="AJ203" s="66"/>
      <c r="AK203" s="66"/>
      <c r="AL203" s="66"/>
      <c r="AM203" s="66">
        <v>0</v>
      </c>
      <c r="AN203" s="90"/>
      <c r="AO203" s="90"/>
      <c r="AP203" s="90"/>
      <c r="AQ203" s="90">
        <v>2025</v>
      </c>
      <c r="AR203" s="90">
        <v>1</v>
      </c>
      <c r="AS203" s="90">
        <v>3</v>
      </c>
      <c r="AT203" s="73" t="s">
        <v>162</v>
      </c>
      <c r="AU203" s="27">
        <v>0</v>
      </c>
      <c r="AV203" s="90">
        <v>0</v>
      </c>
      <c r="AW203" s="83">
        <v>0</v>
      </c>
      <c r="AX203" s="27">
        <v>0</v>
      </c>
      <c r="AY203" s="83">
        <v>0</v>
      </c>
      <c r="AZ203" s="27">
        <v>0</v>
      </c>
      <c r="BA203" s="27">
        <v>0</v>
      </c>
      <c r="BB203" s="27">
        <v>0</v>
      </c>
      <c r="BC203" s="27">
        <v>0</v>
      </c>
      <c r="BD203" s="27">
        <v>0</v>
      </c>
      <c r="BE203" s="27">
        <v>0</v>
      </c>
      <c r="BF203" s="27">
        <v>0</v>
      </c>
      <c r="BG203" s="27">
        <v>0</v>
      </c>
      <c r="BH203" s="27">
        <v>0</v>
      </c>
      <c r="BI203" s="27">
        <v>0</v>
      </c>
      <c r="BJ203" s="27">
        <v>0</v>
      </c>
      <c r="BK203" s="27">
        <v>0</v>
      </c>
      <c r="BL203" s="27">
        <v>0</v>
      </c>
      <c r="BM203" s="90"/>
      <c r="BN203" s="90"/>
      <c r="BO203" s="92"/>
      <c r="BP203" s="90"/>
      <c r="BQ203" s="90" t="s">
        <v>128</v>
      </c>
      <c r="BR203" s="90"/>
      <c r="BS203" s="90"/>
      <c r="BT203" s="90"/>
      <c r="BU203" s="90"/>
      <c r="BV203" s="90"/>
      <c r="BW203" s="90"/>
      <c r="BX203" s="90"/>
      <c r="BY203" s="90"/>
      <c r="BZ203" s="90"/>
      <c r="CA203" s="90"/>
      <c r="CB203" s="90"/>
      <c r="CC203" s="90" t="s">
        <v>150</v>
      </c>
      <c r="CD203" s="90"/>
      <c r="CE203" s="90">
        <v>0</v>
      </c>
      <c r="CF203" s="90"/>
      <c r="CG203" s="90">
        <v>0</v>
      </c>
      <c r="CH203" s="90"/>
      <c r="CI203" s="90"/>
      <c r="CJ203" s="157"/>
      <c r="CK203" s="90"/>
      <c r="CL203" s="90" t="s">
        <v>1818</v>
      </c>
      <c r="CM203" s="66"/>
      <c r="CN203" s="66"/>
      <c r="CO203" s="66"/>
      <c r="CP203" s="90"/>
      <c r="CQ203" s="66"/>
      <c r="CR203" s="90"/>
      <c r="CS203" s="90"/>
      <c r="CT203" s="90"/>
      <c r="CU203" s="90"/>
      <c r="CV203" s="90">
        <v>25</v>
      </c>
      <c r="CW203" s="90"/>
      <c r="CX203" s="90"/>
      <c r="CY203" s="90"/>
      <c r="CZ203" s="90"/>
      <c r="DA203" s="90"/>
      <c r="DB203" s="90"/>
      <c r="DC203" s="83"/>
      <c r="DD203" s="83"/>
      <c r="DE203" s="83"/>
      <c r="DF203" s="83"/>
    </row>
    <row r="204" spans="1:110" ht="16" hidden="1">
      <c r="A204" s="152" t="s">
        <v>1819</v>
      </c>
      <c r="B204" s="152"/>
      <c r="C204" s="66" t="s">
        <v>117</v>
      </c>
      <c r="D204" s="66" t="s">
        <v>117</v>
      </c>
      <c r="E204" s="90" t="s">
        <v>110</v>
      </c>
      <c r="F204" s="90" t="s">
        <v>1820</v>
      </c>
      <c r="G204" s="90" t="s">
        <v>1821</v>
      </c>
      <c r="H204" s="90"/>
      <c r="I204" s="66"/>
      <c r="J204" s="66">
        <v>1</v>
      </c>
      <c r="K204" s="66">
        <v>0</v>
      </c>
      <c r="L204" s="121"/>
      <c r="M204" s="66"/>
      <c r="N204" s="66"/>
      <c r="O204" s="66"/>
      <c r="P204" s="81"/>
      <c r="Q204" s="81"/>
      <c r="R204" s="81"/>
      <c r="S204" s="81"/>
      <c r="T204" s="92"/>
      <c r="U204" s="92"/>
      <c r="V204" s="92"/>
      <c r="W204" s="136"/>
      <c r="X204" s="139" t="str">
        <f t="shared" si="3"/>
        <v>Send</v>
      </c>
      <c r="Y204" s="90"/>
      <c r="Z204" s="90"/>
      <c r="AA204" s="73"/>
      <c r="AB204" s="73"/>
      <c r="AC204" s="73"/>
      <c r="AD204" s="73"/>
      <c r="AE204" s="73"/>
      <c r="AF204" s="153"/>
      <c r="AG204" s="153"/>
      <c r="AH204" s="153"/>
      <c r="AI204" s="66"/>
      <c r="AJ204" s="66"/>
      <c r="AK204" s="66"/>
      <c r="AL204" s="66"/>
      <c r="AM204" s="66"/>
      <c r="AN204" s="90"/>
      <c r="AO204" s="90"/>
      <c r="AP204" s="90"/>
      <c r="AQ204" s="90"/>
      <c r="AR204" s="90"/>
      <c r="AS204" s="90"/>
      <c r="AT204" s="73" t="s">
        <v>162</v>
      </c>
      <c r="AU204" s="27">
        <v>0</v>
      </c>
      <c r="AV204" s="90">
        <v>0</v>
      </c>
      <c r="AW204" s="83">
        <v>0</v>
      </c>
      <c r="AX204" s="27">
        <v>0</v>
      </c>
      <c r="AY204" s="83">
        <v>0</v>
      </c>
      <c r="AZ204" s="27">
        <v>0</v>
      </c>
      <c r="BA204" s="27">
        <v>0</v>
      </c>
      <c r="BB204" s="27">
        <v>0</v>
      </c>
      <c r="BC204" s="27">
        <v>0</v>
      </c>
      <c r="BD204" s="27">
        <v>0</v>
      </c>
      <c r="BE204" s="27">
        <v>0</v>
      </c>
      <c r="BF204" s="27">
        <v>0</v>
      </c>
      <c r="BG204" s="27">
        <v>0</v>
      </c>
      <c r="BH204" s="27">
        <v>0</v>
      </c>
      <c r="BI204" s="27">
        <v>0</v>
      </c>
      <c r="BJ204" s="27">
        <v>0</v>
      </c>
      <c r="BK204" s="27">
        <v>0</v>
      </c>
      <c r="BL204" s="27">
        <v>0</v>
      </c>
      <c r="BM204" s="66"/>
      <c r="BN204" s="90"/>
      <c r="BO204" s="92"/>
      <c r="BP204" s="90"/>
      <c r="BQ204" s="90" t="s">
        <v>128</v>
      </c>
      <c r="BR204" s="90"/>
      <c r="BS204" s="90"/>
      <c r="BT204" s="90"/>
      <c r="BU204" s="90"/>
      <c r="BV204" s="90"/>
      <c r="BW204" s="90"/>
      <c r="BX204" s="90"/>
      <c r="BY204" s="90"/>
      <c r="BZ204" s="90"/>
      <c r="CA204" s="90"/>
      <c r="CB204" s="90"/>
      <c r="CC204" s="90"/>
      <c r="CD204" s="90"/>
      <c r="CE204" s="90">
        <v>0</v>
      </c>
      <c r="CF204" s="90"/>
      <c r="CG204" s="90"/>
      <c r="CH204" s="90"/>
      <c r="CI204" s="90"/>
      <c r="CJ204" s="157"/>
      <c r="CK204" s="90"/>
      <c r="CL204" s="90"/>
      <c r="CM204" s="66"/>
      <c r="CN204" s="90"/>
      <c r="CO204" s="90"/>
      <c r="CP204" s="90"/>
      <c r="CQ204" s="90"/>
      <c r="CR204" s="90"/>
      <c r="CS204" s="90"/>
      <c r="CT204" s="90"/>
      <c r="CU204" s="90"/>
      <c r="CV204" s="90"/>
      <c r="CW204" s="90"/>
      <c r="CX204" s="90"/>
      <c r="CY204" s="90"/>
      <c r="CZ204" s="90"/>
      <c r="DA204" s="90"/>
      <c r="DB204" s="90"/>
      <c r="DC204" s="83"/>
      <c r="DD204" s="83"/>
      <c r="DE204" s="83"/>
      <c r="DF204" s="83"/>
    </row>
    <row r="205" spans="1:110" ht="16" hidden="1">
      <c r="A205" s="152" t="s">
        <v>1717</v>
      </c>
      <c r="B205" s="152"/>
      <c r="C205" s="28" t="s">
        <v>117</v>
      </c>
      <c r="D205" s="28" t="s">
        <v>117</v>
      </c>
      <c r="E205" s="73" t="s">
        <v>110</v>
      </c>
      <c r="F205" s="73" t="s">
        <v>156</v>
      </c>
      <c r="G205" s="73" t="s">
        <v>1718</v>
      </c>
      <c r="H205" s="90" t="s">
        <v>1719</v>
      </c>
      <c r="I205" s="73" t="s">
        <v>121</v>
      </c>
      <c r="J205" s="66">
        <v>1</v>
      </c>
      <c r="K205" s="90">
        <v>1</v>
      </c>
      <c r="L205" s="94" t="s">
        <v>122</v>
      </c>
      <c r="M205" s="66" t="s">
        <v>123</v>
      </c>
      <c r="N205" s="91">
        <v>0</v>
      </c>
      <c r="O205" s="91">
        <v>0</v>
      </c>
      <c r="P205" s="91"/>
      <c r="Q205" s="91">
        <v>0</v>
      </c>
      <c r="R205" s="91"/>
      <c r="S205" s="91"/>
      <c r="T205" s="138">
        <v>45799</v>
      </c>
      <c r="U205" s="138"/>
      <c r="V205" s="138"/>
      <c r="W205" s="140"/>
      <c r="X205" s="139" t="str">
        <f t="shared" si="3"/>
        <v>Send</v>
      </c>
      <c r="Y205" s="138">
        <v>45809</v>
      </c>
      <c r="Z205" s="73">
        <v>1</v>
      </c>
      <c r="AA205" s="73">
        <v>1</v>
      </c>
      <c r="AB205" s="73">
        <v>0</v>
      </c>
      <c r="AC205" s="73">
        <v>0</v>
      </c>
      <c r="AD205" s="73"/>
      <c r="AE205" s="73"/>
      <c r="AF205" s="153">
        <v>0.33333333333333331</v>
      </c>
      <c r="AG205" s="153"/>
      <c r="AH205" s="138">
        <v>45639</v>
      </c>
      <c r="AI205" s="66"/>
      <c r="AJ205" s="66"/>
      <c r="AK205" s="156">
        <v>45617</v>
      </c>
      <c r="AL205" s="235">
        <v>0</v>
      </c>
      <c r="AM205" s="66">
        <v>0</v>
      </c>
      <c r="AN205" s="73"/>
      <c r="AO205" s="73"/>
      <c r="AP205" s="73"/>
      <c r="AQ205" s="73"/>
      <c r="AR205" s="73"/>
      <c r="AS205" s="73"/>
      <c r="AT205" s="73"/>
      <c r="AU205" s="27">
        <v>0</v>
      </c>
      <c r="AV205" s="73">
        <v>1</v>
      </c>
      <c r="AW205" s="27">
        <v>1</v>
      </c>
      <c r="AX205" s="27">
        <v>0</v>
      </c>
      <c r="AY205" s="27">
        <v>0</v>
      </c>
      <c r="AZ205" s="27">
        <v>0</v>
      </c>
      <c r="BA205" s="27">
        <v>0</v>
      </c>
      <c r="BB205" s="27">
        <v>0</v>
      </c>
      <c r="BC205" s="27">
        <v>0</v>
      </c>
      <c r="BD205" s="27">
        <v>0</v>
      </c>
      <c r="BE205" s="27">
        <v>0</v>
      </c>
      <c r="BF205" s="27">
        <v>0</v>
      </c>
      <c r="BG205" s="27">
        <v>0</v>
      </c>
      <c r="BH205" s="27">
        <v>1</v>
      </c>
      <c r="BI205" s="27">
        <v>1</v>
      </c>
      <c r="BJ205" s="28">
        <v>0</v>
      </c>
      <c r="BK205" s="28">
        <v>0</v>
      </c>
      <c r="BL205" s="28">
        <v>0</v>
      </c>
      <c r="BM205" s="73" t="s">
        <v>1720</v>
      </c>
      <c r="BN205" s="73" t="s">
        <v>125</v>
      </c>
      <c r="BO205" s="90" t="s">
        <v>1721</v>
      </c>
      <c r="BP205" s="73"/>
      <c r="BQ205" s="90" t="s">
        <v>128</v>
      </c>
      <c r="BR205" s="73"/>
      <c r="BS205" s="73">
        <v>0</v>
      </c>
      <c r="BT205" s="92"/>
      <c r="BU205" s="90"/>
      <c r="BV205" s="90"/>
      <c r="BW205" s="90"/>
      <c r="BX205" s="90"/>
      <c r="BY205" s="90"/>
      <c r="BZ205" s="90"/>
      <c r="CA205" s="90">
        <v>72</v>
      </c>
      <c r="CB205" s="90">
        <v>2</v>
      </c>
      <c r="CC205" s="90" t="s">
        <v>150</v>
      </c>
      <c r="CD205" s="90"/>
      <c r="CE205" s="90">
        <v>0</v>
      </c>
      <c r="CF205" s="90"/>
      <c r="CG205" s="90">
        <v>0</v>
      </c>
      <c r="CH205" s="90"/>
      <c r="CI205" s="90"/>
      <c r="CJ205" s="157" t="s">
        <v>1722</v>
      </c>
      <c r="CK205" s="92">
        <v>29519</v>
      </c>
      <c r="CL205" s="90" t="s">
        <v>1723</v>
      </c>
      <c r="CM205" s="66" t="s">
        <v>1724</v>
      </c>
      <c r="CN205" s="151" t="s">
        <v>1725</v>
      </c>
      <c r="CO205" s="90"/>
      <c r="CP205" s="90"/>
      <c r="CQ205" s="151" t="s">
        <v>1725</v>
      </c>
      <c r="CR205" s="73" t="s">
        <v>276</v>
      </c>
      <c r="CS205" s="66" t="s">
        <v>277</v>
      </c>
      <c r="CT205" s="92">
        <v>45596</v>
      </c>
      <c r="CU205" s="73">
        <v>64</v>
      </c>
      <c r="CV205" s="73">
        <v>67</v>
      </c>
      <c r="CW205" s="73">
        <v>-3</v>
      </c>
      <c r="CX205" s="121"/>
      <c r="CY205" s="121"/>
      <c r="CZ205" s="121"/>
      <c r="DA205" s="90"/>
      <c r="DB205" s="90"/>
      <c r="DC205" s="83"/>
      <c r="DD205" s="83"/>
      <c r="DE205" s="83"/>
      <c r="DF205" s="83"/>
    </row>
    <row r="206" spans="1:110" ht="16" hidden="1">
      <c r="A206" s="152" t="s">
        <v>1827</v>
      </c>
      <c r="B206" s="152"/>
      <c r="C206" s="28" t="s">
        <v>117</v>
      </c>
      <c r="D206" s="28" t="s">
        <v>117</v>
      </c>
      <c r="E206" s="90"/>
      <c r="F206" s="90" t="s">
        <v>1828</v>
      </c>
      <c r="G206" s="90" t="s">
        <v>1829</v>
      </c>
      <c r="H206" s="90" t="s">
        <v>1827</v>
      </c>
      <c r="I206" s="66"/>
      <c r="J206" s="66">
        <v>1</v>
      </c>
      <c r="K206" s="66">
        <v>0</v>
      </c>
      <c r="L206" s="121"/>
      <c r="M206" s="66"/>
      <c r="N206" s="66"/>
      <c r="O206" s="66"/>
      <c r="P206" s="81"/>
      <c r="Q206" s="81"/>
      <c r="R206" s="81"/>
      <c r="S206" s="81"/>
      <c r="T206" s="92"/>
      <c r="U206" s="92"/>
      <c r="V206" s="92"/>
      <c r="W206" s="136"/>
      <c r="X206" s="139" t="str">
        <f t="shared" si="3"/>
        <v>Send</v>
      </c>
      <c r="Y206" s="90"/>
      <c r="Z206" s="90"/>
      <c r="AA206" s="73"/>
      <c r="AB206" s="73"/>
      <c r="AC206" s="73"/>
      <c r="AD206" s="73"/>
      <c r="AE206" s="73"/>
      <c r="AF206" s="153"/>
      <c r="AG206" s="153"/>
      <c r="AH206" s="138">
        <v>45809</v>
      </c>
      <c r="AI206" s="66"/>
      <c r="AJ206" s="66"/>
      <c r="AK206" s="66"/>
      <c r="AL206" s="66"/>
      <c r="AM206" s="66"/>
      <c r="AN206" s="90"/>
      <c r="AO206" s="90"/>
      <c r="AP206" s="90"/>
      <c r="AQ206" s="90"/>
      <c r="AR206" s="90"/>
      <c r="AS206" s="90"/>
      <c r="AT206" s="73"/>
      <c r="AU206" s="27">
        <v>1</v>
      </c>
      <c r="AV206" s="90">
        <v>0</v>
      </c>
      <c r="AW206" s="83">
        <v>0</v>
      </c>
      <c r="AX206" s="27">
        <v>0</v>
      </c>
      <c r="AY206" s="83">
        <v>0</v>
      </c>
      <c r="AZ206" s="27">
        <v>0</v>
      </c>
      <c r="BA206" s="27">
        <v>0</v>
      </c>
      <c r="BB206" s="27">
        <v>0</v>
      </c>
      <c r="BC206" s="27">
        <v>0</v>
      </c>
      <c r="BD206" s="27">
        <v>0</v>
      </c>
      <c r="BE206" s="27">
        <v>0</v>
      </c>
      <c r="BF206" s="27">
        <v>0</v>
      </c>
      <c r="BG206" s="27">
        <v>0</v>
      </c>
      <c r="BH206" s="27">
        <v>0</v>
      </c>
      <c r="BI206" s="27">
        <v>0</v>
      </c>
      <c r="BJ206" s="27">
        <v>0</v>
      </c>
      <c r="BK206" s="27">
        <v>0</v>
      </c>
      <c r="BL206" s="27">
        <v>0</v>
      </c>
      <c r="BM206" s="66"/>
      <c r="BN206" s="90"/>
      <c r="BO206" s="92"/>
      <c r="BP206" s="90"/>
      <c r="BQ206" s="90" t="s">
        <v>128</v>
      </c>
      <c r="BR206" s="90"/>
      <c r="BS206" s="90"/>
      <c r="BT206" s="90"/>
      <c r="BU206" s="90"/>
      <c r="BV206" s="90"/>
      <c r="BW206" s="90"/>
      <c r="BX206" s="90"/>
      <c r="BY206" s="90"/>
      <c r="BZ206" s="90"/>
      <c r="CA206" s="90"/>
      <c r="CB206" s="90"/>
      <c r="CC206" s="90"/>
      <c r="CD206" s="90"/>
      <c r="CE206" s="90">
        <v>0</v>
      </c>
      <c r="CF206" s="90"/>
      <c r="CG206" s="90"/>
      <c r="CH206" s="90"/>
      <c r="CI206" s="90"/>
      <c r="CJ206" s="157"/>
      <c r="CK206" s="90"/>
      <c r="CL206" s="90"/>
      <c r="CM206" s="66"/>
      <c r="CN206" s="90"/>
      <c r="CO206" s="90"/>
      <c r="CP206" s="90"/>
      <c r="CQ206" s="139" t="s">
        <v>1830</v>
      </c>
      <c r="CR206" s="90"/>
      <c r="CS206" s="90"/>
      <c r="CT206" s="90"/>
      <c r="CU206" s="90"/>
      <c r="CV206" s="90"/>
      <c r="CW206" s="90"/>
      <c r="CX206" s="90"/>
      <c r="CY206" s="90"/>
      <c r="CZ206" s="90"/>
      <c r="DA206" s="90"/>
      <c r="DB206" s="90"/>
      <c r="DC206" s="83"/>
      <c r="DD206" s="83"/>
      <c r="DE206" s="83"/>
      <c r="DF206" s="83"/>
    </row>
    <row r="207" spans="1:110" ht="16" hidden="1">
      <c r="A207" s="152" t="s">
        <v>1831</v>
      </c>
      <c r="B207" s="152"/>
      <c r="C207" s="28" t="s">
        <v>117</v>
      </c>
      <c r="D207" s="28" t="s">
        <v>117</v>
      </c>
      <c r="E207" s="90"/>
      <c r="F207" s="90" t="s">
        <v>1832</v>
      </c>
      <c r="G207" s="90" t="s">
        <v>1833</v>
      </c>
      <c r="H207" s="90" t="s">
        <v>1831</v>
      </c>
      <c r="I207" s="66"/>
      <c r="J207" s="66">
        <v>1</v>
      </c>
      <c r="K207" s="66">
        <v>0</v>
      </c>
      <c r="L207" s="121"/>
      <c r="M207" s="66"/>
      <c r="N207" s="66"/>
      <c r="O207" s="66"/>
      <c r="P207" s="81"/>
      <c r="Q207" s="81"/>
      <c r="R207" s="81"/>
      <c r="S207" s="81"/>
      <c r="T207" s="92"/>
      <c r="U207" s="92"/>
      <c r="V207" s="92"/>
      <c r="W207" s="136"/>
      <c r="X207" s="139" t="str">
        <f t="shared" si="3"/>
        <v>Send</v>
      </c>
      <c r="Y207" s="90"/>
      <c r="Z207" s="90"/>
      <c r="AA207" s="73"/>
      <c r="AB207" s="73"/>
      <c r="AC207" s="73"/>
      <c r="AD207" s="73"/>
      <c r="AE207" s="73"/>
      <c r="AF207" s="153"/>
      <c r="AG207" s="153"/>
      <c r="AH207" s="153"/>
      <c r="AI207" s="66"/>
      <c r="AJ207" s="66"/>
      <c r="AK207" s="66"/>
      <c r="AL207" s="66"/>
      <c r="AM207" s="66"/>
      <c r="AN207" s="90"/>
      <c r="AO207" s="90"/>
      <c r="AP207" s="90"/>
      <c r="AQ207" s="90"/>
      <c r="AR207" s="90"/>
      <c r="AS207" s="90"/>
      <c r="AT207" s="73"/>
      <c r="AU207" s="27">
        <v>1</v>
      </c>
      <c r="AV207" s="90">
        <v>0</v>
      </c>
      <c r="AW207" s="83">
        <v>0</v>
      </c>
      <c r="AX207" s="27">
        <v>0</v>
      </c>
      <c r="AY207" s="83">
        <v>0</v>
      </c>
      <c r="AZ207" s="27">
        <v>0</v>
      </c>
      <c r="BA207" s="27">
        <v>0</v>
      </c>
      <c r="BB207" s="27">
        <v>0</v>
      </c>
      <c r="BC207" s="27">
        <v>0</v>
      </c>
      <c r="BD207" s="27">
        <v>0</v>
      </c>
      <c r="BE207" s="27">
        <v>0</v>
      </c>
      <c r="BF207" s="27">
        <v>0</v>
      </c>
      <c r="BG207" s="27">
        <v>0</v>
      </c>
      <c r="BH207" s="27">
        <v>0</v>
      </c>
      <c r="BI207" s="27">
        <v>0</v>
      </c>
      <c r="BJ207" s="27">
        <v>0</v>
      </c>
      <c r="BK207" s="27">
        <v>0</v>
      </c>
      <c r="BL207" s="27">
        <v>0</v>
      </c>
      <c r="BM207" s="66"/>
      <c r="BN207" s="90"/>
      <c r="BO207" s="92"/>
      <c r="BP207" s="90"/>
      <c r="BQ207" s="90" t="s">
        <v>128</v>
      </c>
      <c r="BR207" s="90"/>
      <c r="BS207" s="90"/>
      <c r="BT207" s="90"/>
      <c r="BU207" s="90"/>
      <c r="BV207" s="90"/>
      <c r="BW207" s="90"/>
      <c r="BX207" s="90"/>
      <c r="BY207" s="90"/>
      <c r="BZ207" s="90"/>
      <c r="CA207" s="90"/>
      <c r="CB207" s="90"/>
      <c r="CC207" s="90"/>
      <c r="CD207" s="90"/>
      <c r="CE207" s="90">
        <v>0</v>
      </c>
      <c r="CF207" s="90"/>
      <c r="CG207" s="90"/>
      <c r="CH207" s="90"/>
      <c r="CI207" s="90"/>
      <c r="CJ207" s="157"/>
      <c r="CK207" s="90"/>
      <c r="CL207" s="90"/>
      <c r="CM207" s="66"/>
      <c r="CN207" s="90"/>
      <c r="CO207" s="90"/>
      <c r="CP207" s="90"/>
      <c r="CQ207" s="139" t="s">
        <v>1834</v>
      </c>
      <c r="CR207" s="90"/>
      <c r="CS207" s="90"/>
      <c r="CT207" s="90"/>
      <c r="CU207" s="90"/>
      <c r="CV207" s="90"/>
      <c r="CW207" s="90"/>
      <c r="CX207" s="90"/>
      <c r="CY207" s="90"/>
      <c r="CZ207" s="90"/>
      <c r="DA207" s="90"/>
      <c r="DB207" s="90"/>
      <c r="DC207" s="83"/>
      <c r="DD207" s="83"/>
      <c r="DE207" s="83"/>
      <c r="DF207" s="83"/>
    </row>
    <row r="208" spans="1:110" ht="16" hidden="1">
      <c r="A208" s="152" t="s">
        <v>1835</v>
      </c>
      <c r="B208" s="152"/>
      <c r="C208" s="28" t="s">
        <v>117</v>
      </c>
      <c r="D208" s="28" t="s">
        <v>117</v>
      </c>
      <c r="E208" s="90"/>
      <c r="F208" s="90" t="s">
        <v>1411</v>
      </c>
      <c r="G208" s="90" t="s">
        <v>1836</v>
      </c>
      <c r="H208" s="90" t="s">
        <v>1835</v>
      </c>
      <c r="I208" s="66"/>
      <c r="J208" s="66">
        <v>1</v>
      </c>
      <c r="K208" s="66">
        <v>0</v>
      </c>
      <c r="L208" s="121"/>
      <c r="M208" s="66"/>
      <c r="N208" s="66"/>
      <c r="O208" s="66"/>
      <c r="P208" s="81"/>
      <c r="Q208" s="81"/>
      <c r="R208" s="81"/>
      <c r="S208" s="81"/>
      <c r="T208" s="92"/>
      <c r="U208" s="92"/>
      <c r="V208" s="92"/>
      <c r="W208" s="136"/>
      <c r="X208" s="139" t="str">
        <f t="shared" si="3"/>
        <v>Send</v>
      </c>
      <c r="Y208" s="90"/>
      <c r="Z208" s="90"/>
      <c r="AA208" s="73"/>
      <c r="AB208" s="73"/>
      <c r="AC208" s="73"/>
      <c r="AD208" s="73"/>
      <c r="AE208" s="73"/>
      <c r="AF208" s="153"/>
      <c r="AG208" s="153"/>
      <c r="AH208" s="138">
        <v>45807</v>
      </c>
      <c r="AI208" s="66"/>
      <c r="AJ208" s="66"/>
      <c r="AK208" s="66"/>
      <c r="AL208" s="66"/>
      <c r="AM208" s="66"/>
      <c r="AN208" s="90"/>
      <c r="AO208" s="90"/>
      <c r="AP208" s="90"/>
      <c r="AQ208" s="90"/>
      <c r="AR208" s="90"/>
      <c r="AS208" s="90"/>
      <c r="AT208" s="73"/>
      <c r="AU208" s="27">
        <v>1</v>
      </c>
      <c r="AV208" s="90">
        <v>0</v>
      </c>
      <c r="AW208" s="83">
        <v>0</v>
      </c>
      <c r="AX208" s="27">
        <v>0</v>
      </c>
      <c r="AY208" s="83">
        <v>0</v>
      </c>
      <c r="AZ208" s="27">
        <v>0</v>
      </c>
      <c r="BA208" s="27">
        <v>0</v>
      </c>
      <c r="BB208" s="27">
        <v>0</v>
      </c>
      <c r="BC208" s="27">
        <v>0</v>
      </c>
      <c r="BD208" s="27">
        <v>0</v>
      </c>
      <c r="BE208" s="27">
        <v>0</v>
      </c>
      <c r="BF208" s="27">
        <v>0</v>
      </c>
      <c r="BG208" s="27">
        <v>0</v>
      </c>
      <c r="BH208" s="27">
        <v>0</v>
      </c>
      <c r="BI208" s="27">
        <v>0</v>
      </c>
      <c r="BJ208" s="27">
        <v>0</v>
      </c>
      <c r="BK208" s="27">
        <v>0</v>
      </c>
      <c r="BL208" s="27">
        <v>0</v>
      </c>
      <c r="BM208" s="66"/>
      <c r="BN208" s="90"/>
      <c r="BO208" s="92"/>
      <c r="BP208" s="90"/>
      <c r="BQ208" s="90" t="s">
        <v>128</v>
      </c>
      <c r="BR208" s="90"/>
      <c r="BS208" s="90"/>
      <c r="BT208" s="90"/>
      <c r="BU208" s="90"/>
      <c r="BV208" s="90"/>
      <c r="BW208" s="90"/>
      <c r="BX208" s="90"/>
      <c r="BY208" s="90"/>
      <c r="BZ208" s="90"/>
      <c r="CA208" s="90"/>
      <c r="CB208" s="90"/>
      <c r="CC208" s="90"/>
      <c r="CD208" s="90"/>
      <c r="CE208" s="90">
        <v>0</v>
      </c>
      <c r="CF208" s="90"/>
      <c r="CG208" s="90"/>
      <c r="CH208" s="90"/>
      <c r="CI208" s="90"/>
      <c r="CJ208" s="157"/>
      <c r="CK208" s="90"/>
      <c r="CL208" s="90"/>
      <c r="CM208" s="66"/>
      <c r="CN208" s="90"/>
      <c r="CO208" s="90"/>
      <c r="CP208" s="90"/>
      <c r="CQ208" s="139" t="s">
        <v>1837</v>
      </c>
      <c r="CR208" s="90"/>
      <c r="CS208" s="90"/>
      <c r="CT208" s="90"/>
      <c r="CU208" s="90"/>
      <c r="CV208" s="90"/>
      <c r="CW208" s="90"/>
      <c r="CX208" s="90"/>
      <c r="CY208" s="90"/>
      <c r="CZ208" s="90"/>
      <c r="DA208" s="90"/>
      <c r="DB208" s="90"/>
      <c r="DC208" s="83"/>
      <c r="DD208" s="83"/>
      <c r="DE208" s="83"/>
      <c r="DF208" s="83"/>
    </row>
    <row r="209" spans="1:110" ht="16" hidden="1">
      <c r="A209" s="152" t="s">
        <v>1838</v>
      </c>
      <c r="B209" s="152"/>
      <c r="C209" s="28" t="s">
        <v>117</v>
      </c>
      <c r="D209" s="28" t="s">
        <v>117</v>
      </c>
      <c r="E209" s="90"/>
      <c r="F209" s="90" t="s">
        <v>695</v>
      </c>
      <c r="G209" s="90" t="s">
        <v>1839</v>
      </c>
      <c r="H209" s="90" t="s">
        <v>1838</v>
      </c>
      <c r="I209" s="66"/>
      <c r="J209" s="66">
        <v>1</v>
      </c>
      <c r="K209" s="66">
        <v>0</v>
      </c>
      <c r="L209" s="121"/>
      <c r="M209" s="66"/>
      <c r="N209" s="66"/>
      <c r="O209" s="66"/>
      <c r="P209" s="81"/>
      <c r="Q209" s="81"/>
      <c r="R209" s="81"/>
      <c r="S209" s="81"/>
      <c r="T209" s="92"/>
      <c r="U209" s="92"/>
      <c r="V209" s="92"/>
      <c r="W209" s="136"/>
      <c r="X209" s="139" t="str">
        <f t="shared" si="3"/>
        <v>Send</v>
      </c>
      <c r="Y209" s="90"/>
      <c r="Z209" s="90"/>
      <c r="AA209" s="73"/>
      <c r="AB209" s="73"/>
      <c r="AC209" s="73"/>
      <c r="AD209" s="73"/>
      <c r="AE209" s="73"/>
      <c r="AF209" s="153"/>
      <c r="AG209" s="153"/>
      <c r="AH209" s="138">
        <v>45776</v>
      </c>
      <c r="AI209" s="66"/>
      <c r="AJ209" s="66"/>
      <c r="AK209" s="66"/>
      <c r="AL209" s="66"/>
      <c r="AM209" s="66"/>
      <c r="AN209" s="90"/>
      <c r="AO209" s="90"/>
      <c r="AP209" s="90"/>
      <c r="AQ209" s="90"/>
      <c r="AR209" s="90"/>
      <c r="AS209" s="90"/>
      <c r="AT209" s="73"/>
      <c r="AU209" s="27">
        <v>1</v>
      </c>
      <c r="AV209" s="90">
        <v>0</v>
      </c>
      <c r="AW209" s="83">
        <v>0</v>
      </c>
      <c r="AX209" s="27">
        <v>0</v>
      </c>
      <c r="AY209" s="83">
        <v>0</v>
      </c>
      <c r="AZ209" s="27">
        <v>0</v>
      </c>
      <c r="BA209" s="27">
        <v>0</v>
      </c>
      <c r="BB209" s="27">
        <v>0</v>
      </c>
      <c r="BC209" s="27">
        <v>0</v>
      </c>
      <c r="BD209" s="27">
        <v>0</v>
      </c>
      <c r="BE209" s="27">
        <v>0</v>
      </c>
      <c r="BF209" s="27">
        <v>0</v>
      </c>
      <c r="BG209" s="27">
        <v>0</v>
      </c>
      <c r="BH209" s="27">
        <v>0</v>
      </c>
      <c r="BI209" s="27">
        <v>0</v>
      </c>
      <c r="BJ209" s="27">
        <v>0</v>
      </c>
      <c r="BK209" s="27">
        <v>0</v>
      </c>
      <c r="BL209" s="27">
        <v>0</v>
      </c>
      <c r="BM209" s="66"/>
      <c r="BN209" s="90"/>
      <c r="BO209" s="92"/>
      <c r="BP209" s="90"/>
      <c r="BQ209" s="90" t="s">
        <v>128</v>
      </c>
      <c r="BR209" s="90"/>
      <c r="BS209" s="90"/>
      <c r="BT209" s="90"/>
      <c r="BU209" s="90"/>
      <c r="BV209" s="90"/>
      <c r="BW209" s="90"/>
      <c r="BX209" s="90"/>
      <c r="BY209" s="90"/>
      <c r="BZ209" s="90"/>
      <c r="CA209" s="90"/>
      <c r="CB209" s="90"/>
      <c r="CC209" s="90"/>
      <c r="CD209" s="90"/>
      <c r="CE209" s="90">
        <v>0</v>
      </c>
      <c r="CF209" s="90"/>
      <c r="CG209" s="90"/>
      <c r="CH209" s="90"/>
      <c r="CI209" s="90"/>
      <c r="CJ209" s="157"/>
      <c r="CK209" s="90"/>
      <c r="CL209" s="90"/>
      <c r="CM209" s="66"/>
      <c r="CN209" s="90"/>
      <c r="CO209" s="90"/>
      <c r="CP209" s="90"/>
      <c r="CQ209" s="139" t="s">
        <v>1840</v>
      </c>
      <c r="CR209" s="90"/>
      <c r="CS209" s="90"/>
      <c r="CT209" s="90"/>
      <c r="CU209" s="90"/>
      <c r="CV209" s="90"/>
      <c r="CW209" s="90"/>
      <c r="CX209" s="90"/>
      <c r="CY209" s="90"/>
      <c r="CZ209" s="90"/>
      <c r="DA209" s="90"/>
      <c r="DB209" s="90"/>
      <c r="DC209" s="83"/>
      <c r="DD209" s="83"/>
      <c r="DE209" s="83"/>
      <c r="DF209" s="83"/>
    </row>
    <row r="210" spans="1:110" ht="16" hidden="1">
      <c r="A210" s="152" t="s">
        <v>1841</v>
      </c>
      <c r="B210" s="152"/>
      <c r="C210" s="28" t="s">
        <v>117</v>
      </c>
      <c r="D210" s="28" t="s">
        <v>117</v>
      </c>
      <c r="E210" s="90"/>
      <c r="F210" s="90" t="s">
        <v>1842</v>
      </c>
      <c r="G210" s="90" t="s">
        <v>1843</v>
      </c>
      <c r="H210" s="90" t="s">
        <v>1841</v>
      </c>
      <c r="I210" s="66"/>
      <c r="J210" s="66">
        <v>0</v>
      </c>
      <c r="K210" s="66">
        <v>0</v>
      </c>
      <c r="L210" s="121"/>
      <c r="M210" s="66"/>
      <c r="N210" s="66"/>
      <c r="O210" s="66"/>
      <c r="P210" s="81"/>
      <c r="Q210" s="81"/>
      <c r="R210" s="81"/>
      <c r="S210" s="81"/>
      <c r="T210" s="92"/>
      <c r="U210" s="92"/>
      <c r="V210" s="92"/>
      <c r="W210" s="136"/>
      <c r="X210" s="139" t="str">
        <f t="shared" si="3"/>
        <v>Send</v>
      </c>
      <c r="Y210" s="90"/>
      <c r="Z210" s="90"/>
      <c r="AA210" s="73"/>
      <c r="AB210" s="73"/>
      <c r="AC210" s="73"/>
      <c r="AD210" s="73"/>
      <c r="AE210" s="73"/>
      <c r="AF210" s="153"/>
      <c r="AG210" s="153"/>
      <c r="AH210" s="138">
        <v>45807</v>
      </c>
      <c r="AI210" s="66"/>
      <c r="AJ210" s="66"/>
      <c r="AK210" s="66"/>
      <c r="AL210" s="66"/>
      <c r="AM210" s="66"/>
      <c r="AN210" s="90"/>
      <c r="AO210" s="90"/>
      <c r="AP210" s="90"/>
      <c r="AQ210" s="90"/>
      <c r="AR210" s="90"/>
      <c r="AS210" s="90"/>
      <c r="AT210" s="73"/>
      <c r="AU210" s="27">
        <v>1</v>
      </c>
      <c r="AV210" s="90">
        <v>0</v>
      </c>
      <c r="AW210" s="83">
        <v>0</v>
      </c>
      <c r="AX210" s="27">
        <v>0</v>
      </c>
      <c r="AY210" s="83">
        <v>0</v>
      </c>
      <c r="AZ210" s="27">
        <v>0</v>
      </c>
      <c r="BA210" s="27">
        <v>0</v>
      </c>
      <c r="BB210" s="27">
        <v>0</v>
      </c>
      <c r="BC210" s="27">
        <v>0</v>
      </c>
      <c r="BD210" s="27">
        <v>0</v>
      </c>
      <c r="BE210" s="27">
        <v>0</v>
      </c>
      <c r="BF210" s="27">
        <v>0</v>
      </c>
      <c r="BG210" s="27">
        <v>0</v>
      </c>
      <c r="BH210" s="27">
        <v>0</v>
      </c>
      <c r="BI210" s="27">
        <v>0</v>
      </c>
      <c r="BJ210" s="27">
        <v>0</v>
      </c>
      <c r="BK210" s="27">
        <v>0</v>
      </c>
      <c r="BL210" s="27">
        <v>0</v>
      </c>
      <c r="BM210" s="66"/>
      <c r="BN210" s="90"/>
      <c r="BO210" s="92"/>
      <c r="BP210" s="90"/>
      <c r="BQ210" s="90" t="s">
        <v>128</v>
      </c>
      <c r="BR210" s="90"/>
      <c r="BS210" s="90"/>
      <c r="BT210" s="90"/>
      <c r="BU210" s="90"/>
      <c r="BV210" s="90"/>
      <c r="BW210" s="90"/>
      <c r="BX210" s="90"/>
      <c r="BY210" s="90"/>
      <c r="BZ210" s="90"/>
      <c r="CA210" s="90"/>
      <c r="CB210" s="90"/>
      <c r="CC210" s="90"/>
      <c r="CD210" s="90"/>
      <c r="CE210" s="90">
        <v>0</v>
      </c>
      <c r="CF210" s="90"/>
      <c r="CG210" s="90"/>
      <c r="CH210" s="90"/>
      <c r="CI210" s="90"/>
      <c r="CJ210" s="157"/>
      <c r="CK210" s="90"/>
      <c r="CL210" s="90"/>
      <c r="CM210" s="66"/>
      <c r="CN210" s="90"/>
      <c r="CO210" s="90"/>
      <c r="CP210" s="90"/>
      <c r="CQ210" s="139" t="s">
        <v>1844</v>
      </c>
      <c r="CR210" s="90"/>
      <c r="CS210" s="90"/>
      <c r="CT210" s="90"/>
      <c r="CU210" s="90"/>
      <c r="CV210" s="90"/>
      <c r="CW210" s="90"/>
      <c r="CX210" s="90"/>
      <c r="CY210" s="90"/>
      <c r="CZ210" s="90"/>
      <c r="DA210" s="90"/>
      <c r="DB210" s="90"/>
      <c r="DC210" s="83"/>
      <c r="DD210" s="83"/>
      <c r="DE210" s="83"/>
      <c r="DF210" s="83"/>
    </row>
    <row r="211" spans="1:110" ht="16" hidden="1">
      <c r="A211" s="152" t="s">
        <v>1845</v>
      </c>
      <c r="B211" s="152"/>
      <c r="C211" s="28" t="s">
        <v>117</v>
      </c>
      <c r="D211" s="28" t="s">
        <v>117</v>
      </c>
      <c r="E211" s="90"/>
      <c r="F211" s="90" t="s">
        <v>684</v>
      </c>
      <c r="G211" s="90" t="s">
        <v>1846</v>
      </c>
      <c r="H211" s="90" t="s">
        <v>1847</v>
      </c>
      <c r="I211" s="66"/>
      <c r="J211" s="66">
        <v>0</v>
      </c>
      <c r="K211" s="66">
        <v>0</v>
      </c>
      <c r="L211" s="121"/>
      <c r="M211" s="66"/>
      <c r="N211" s="66"/>
      <c r="O211" s="66"/>
      <c r="P211" s="81"/>
      <c r="Q211" s="81"/>
      <c r="R211" s="81"/>
      <c r="S211" s="81"/>
      <c r="T211" s="92"/>
      <c r="U211" s="92"/>
      <c r="V211" s="92"/>
      <c r="W211" s="136"/>
      <c r="X211" s="139" t="str">
        <f t="shared" si="3"/>
        <v>Send</v>
      </c>
      <c r="Y211" s="90"/>
      <c r="Z211" s="90"/>
      <c r="AA211" s="73"/>
      <c r="AB211" s="73"/>
      <c r="AC211" s="73"/>
      <c r="AD211" s="73"/>
      <c r="AE211" s="73"/>
      <c r="AF211" s="153"/>
      <c r="AG211" s="153"/>
      <c r="AH211" s="138">
        <v>45792</v>
      </c>
      <c r="AI211" s="66"/>
      <c r="AJ211" s="66"/>
      <c r="AK211" s="66"/>
      <c r="AL211" s="66"/>
      <c r="AM211" s="66"/>
      <c r="AN211" s="90"/>
      <c r="AO211" s="90"/>
      <c r="AP211" s="90"/>
      <c r="AQ211" s="90"/>
      <c r="AR211" s="90"/>
      <c r="AS211" s="90"/>
      <c r="AT211" s="73"/>
      <c r="AU211" s="27">
        <v>1</v>
      </c>
      <c r="AV211" s="90">
        <v>0</v>
      </c>
      <c r="AW211" s="83">
        <v>0</v>
      </c>
      <c r="AX211" s="27">
        <v>0</v>
      </c>
      <c r="AY211" s="83">
        <v>0</v>
      </c>
      <c r="AZ211" s="27">
        <v>0</v>
      </c>
      <c r="BA211" s="27">
        <v>0</v>
      </c>
      <c r="BB211" s="27">
        <v>0</v>
      </c>
      <c r="BC211" s="27">
        <v>0</v>
      </c>
      <c r="BD211" s="27">
        <v>0</v>
      </c>
      <c r="BE211" s="27">
        <v>0</v>
      </c>
      <c r="BF211" s="27">
        <v>0</v>
      </c>
      <c r="BG211" s="27">
        <v>0</v>
      </c>
      <c r="BH211" s="27">
        <v>0</v>
      </c>
      <c r="BI211" s="27">
        <v>0</v>
      </c>
      <c r="BJ211" s="27">
        <v>0</v>
      </c>
      <c r="BK211" s="27">
        <v>0</v>
      </c>
      <c r="BL211" s="27">
        <v>0</v>
      </c>
      <c r="BM211" s="66"/>
      <c r="BN211" s="90"/>
      <c r="BO211" s="92"/>
      <c r="BP211" s="90"/>
      <c r="BQ211" s="90" t="s">
        <v>128</v>
      </c>
      <c r="BR211" s="90"/>
      <c r="BS211" s="90"/>
      <c r="BT211" s="90"/>
      <c r="BU211" s="90"/>
      <c r="BV211" s="90"/>
      <c r="BW211" s="90"/>
      <c r="BX211" s="90"/>
      <c r="BY211" s="90"/>
      <c r="BZ211" s="90"/>
      <c r="CA211" s="90"/>
      <c r="CB211" s="90"/>
      <c r="CC211" s="90"/>
      <c r="CD211" s="90"/>
      <c r="CE211" s="90">
        <v>0</v>
      </c>
      <c r="CF211" s="90"/>
      <c r="CG211" s="90"/>
      <c r="CH211" s="90"/>
      <c r="CI211" s="90"/>
      <c r="CJ211" s="157"/>
      <c r="CK211" s="90"/>
      <c r="CL211" s="90"/>
      <c r="CM211" s="66"/>
      <c r="CN211" s="90"/>
      <c r="CO211" s="90"/>
      <c r="CP211" s="90"/>
      <c r="CQ211" s="139" t="s">
        <v>1848</v>
      </c>
      <c r="CR211" s="90"/>
      <c r="CS211" s="90"/>
      <c r="CT211" s="90"/>
      <c r="CU211" s="90"/>
      <c r="CV211" s="90"/>
      <c r="CW211" s="90"/>
      <c r="CX211" s="90"/>
      <c r="CY211" s="90"/>
      <c r="CZ211" s="90"/>
      <c r="DA211" s="90"/>
      <c r="DB211" s="90"/>
      <c r="DC211" s="83"/>
      <c r="DD211" s="83"/>
      <c r="DE211" s="83"/>
      <c r="DF211" s="83"/>
    </row>
    <row r="212" spans="1:110" ht="16" hidden="1">
      <c r="A212" s="152" t="s">
        <v>1849</v>
      </c>
      <c r="B212" s="152"/>
      <c r="C212" s="28" t="s">
        <v>117</v>
      </c>
      <c r="D212" s="28" t="s">
        <v>117</v>
      </c>
      <c r="E212" s="90"/>
      <c r="F212" s="90" t="s">
        <v>341</v>
      </c>
      <c r="G212" s="90" t="s">
        <v>1850</v>
      </c>
      <c r="H212" s="90" t="s">
        <v>1851</v>
      </c>
      <c r="I212" s="66"/>
      <c r="J212" s="66">
        <v>1</v>
      </c>
      <c r="K212" s="66">
        <v>0</v>
      </c>
      <c r="L212" s="121"/>
      <c r="M212" s="66"/>
      <c r="N212" s="66"/>
      <c r="O212" s="66"/>
      <c r="P212" s="81"/>
      <c r="Q212" s="81"/>
      <c r="R212" s="81"/>
      <c r="S212" s="81"/>
      <c r="T212" s="92"/>
      <c r="U212" s="92"/>
      <c r="V212" s="92"/>
      <c r="W212" s="136"/>
      <c r="X212" s="139" t="str">
        <f t="shared" si="3"/>
        <v>Send</v>
      </c>
      <c r="Y212" s="90"/>
      <c r="Z212" s="90"/>
      <c r="AA212" s="73"/>
      <c r="AB212" s="73"/>
      <c r="AC212" s="73"/>
      <c r="AD212" s="73"/>
      <c r="AE212" s="73"/>
      <c r="AF212" s="153"/>
      <c r="AG212" s="153"/>
      <c r="AH212" s="153"/>
      <c r="AI212" s="66"/>
      <c r="AJ212" s="66"/>
      <c r="AK212" s="66"/>
      <c r="AL212" s="66"/>
      <c r="AM212" s="66"/>
      <c r="AN212" s="90"/>
      <c r="AO212" s="90"/>
      <c r="AP212" s="90"/>
      <c r="AQ212" s="90"/>
      <c r="AR212" s="90"/>
      <c r="AS212" s="90"/>
      <c r="AT212" s="73"/>
      <c r="AU212" s="27">
        <v>1</v>
      </c>
      <c r="AV212" s="90">
        <v>0</v>
      </c>
      <c r="AW212" s="83">
        <v>0</v>
      </c>
      <c r="AX212" s="27">
        <v>0</v>
      </c>
      <c r="AY212" s="83">
        <v>0</v>
      </c>
      <c r="AZ212" s="27">
        <v>0</v>
      </c>
      <c r="BA212" s="27">
        <v>0</v>
      </c>
      <c r="BB212" s="27">
        <v>0</v>
      </c>
      <c r="BC212" s="27">
        <v>0</v>
      </c>
      <c r="BD212" s="27">
        <v>0</v>
      </c>
      <c r="BE212" s="27">
        <v>0</v>
      </c>
      <c r="BF212" s="27">
        <v>0</v>
      </c>
      <c r="BG212" s="27">
        <v>0</v>
      </c>
      <c r="BH212" s="27">
        <v>0</v>
      </c>
      <c r="BI212" s="27">
        <v>0</v>
      </c>
      <c r="BJ212" s="27">
        <v>0</v>
      </c>
      <c r="BK212" s="27">
        <v>0</v>
      </c>
      <c r="BL212" s="27">
        <v>0</v>
      </c>
      <c r="BM212" s="66" t="s">
        <v>1852</v>
      </c>
      <c r="BN212" s="90"/>
      <c r="BO212" s="92"/>
      <c r="BP212" s="90"/>
      <c r="BQ212" s="90" t="s">
        <v>128</v>
      </c>
      <c r="BR212" s="90"/>
      <c r="BS212" s="90"/>
      <c r="BT212" s="90"/>
      <c r="BU212" s="90"/>
      <c r="BV212" s="90"/>
      <c r="BW212" s="90"/>
      <c r="BX212" s="90"/>
      <c r="BY212" s="90"/>
      <c r="BZ212" s="90"/>
      <c r="CA212" s="90"/>
      <c r="CB212" s="90"/>
      <c r="CC212" s="90"/>
      <c r="CD212" s="90"/>
      <c r="CE212" s="90">
        <v>0</v>
      </c>
      <c r="CF212" s="90"/>
      <c r="CG212" s="90"/>
      <c r="CH212" s="90"/>
      <c r="CI212" s="90"/>
      <c r="CJ212" s="157"/>
      <c r="CK212" s="90"/>
      <c r="CL212" s="90"/>
      <c r="CM212" s="66"/>
      <c r="CN212" s="90"/>
      <c r="CO212" s="90"/>
      <c r="CP212" s="90"/>
      <c r="CQ212" s="139" t="s">
        <v>1853</v>
      </c>
      <c r="CR212" s="90"/>
      <c r="CS212" s="90"/>
      <c r="CT212" s="90"/>
      <c r="CU212" s="90"/>
      <c r="CV212" s="90"/>
      <c r="CW212" s="90"/>
      <c r="CX212" s="90"/>
      <c r="CY212" s="90"/>
      <c r="CZ212" s="90"/>
      <c r="DA212" s="90"/>
      <c r="DB212" s="90"/>
      <c r="DC212" s="90"/>
      <c r="DD212" s="90"/>
      <c r="DE212" s="83"/>
      <c r="DF212" s="83"/>
    </row>
    <row r="213" spans="1:110" ht="16">
      <c r="A213" s="159" t="s">
        <v>1732</v>
      </c>
      <c r="B213" s="159"/>
      <c r="C213" s="28" t="s">
        <v>142</v>
      </c>
      <c r="D213" s="28" t="s">
        <v>142</v>
      </c>
      <c r="E213" s="27" t="s">
        <v>110</v>
      </c>
      <c r="F213" s="83" t="s">
        <v>1733</v>
      </c>
      <c r="G213" s="83" t="s">
        <v>1734</v>
      </c>
      <c r="H213" s="90" t="s">
        <v>1735</v>
      </c>
      <c r="I213" s="27" t="s">
        <v>121</v>
      </c>
      <c r="J213" s="90">
        <v>1</v>
      </c>
      <c r="K213" s="83">
        <v>1</v>
      </c>
      <c r="L213" s="94" t="s">
        <v>159</v>
      </c>
      <c r="M213" s="66" t="s">
        <v>160</v>
      </c>
      <c r="N213" s="91">
        <v>0</v>
      </c>
      <c r="O213" s="91">
        <v>0</v>
      </c>
      <c r="P213" s="91"/>
      <c r="Q213" s="91">
        <v>0</v>
      </c>
      <c r="R213" s="91"/>
      <c r="S213" s="91"/>
      <c r="T213" s="137">
        <v>45817</v>
      </c>
      <c r="U213" s="137">
        <v>45814</v>
      </c>
      <c r="V213" s="137">
        <v>45859</v>
      </c>
      <c r="W213" s="136" t="s">
        <v>115</v>
      </c>
      <c r="X213" s="139" t="str">
        <f t="shared" si="3"/>
        <v>Send</v>
      </c>
      <c r="Y213" s="87">
        <v>45931</v>
      </c>
      <c r="Z213" s="27">
        <v>1</v>
      </c>
      <c r="AA213" s="27">
        <v>1</v>
      </c>
      <c r="AB213" s="27">
        <v>0</v>
      </c>
      <c r="AC213" s="27">
        <v>0</v>
      </c>
      <c r="AD213" s="27"/>
      <c r="AE213" s="27"/>
      <c r="AF213" s="141">
        <v>0</v>
      </c>
      <c r="AG213" s="141"/>
      <c r="AH213" s="137">
        <v>45800</v>
      </c>
      <c r="AI213" s="28"/>
      <c r="AJ213" s="89">
        <v>45758</v>
      </c>
      <c r="AK213" s="28"/>
      <c r="AL213" s="66">
        <v>0</v>
      </c>
      <c r="AM213" s="66">
        <v>0</v>
      </c>
      <c r="AN213" s="27"/>
      <c r="AO213" s="27"/>
      <c r="AP213" s="27" t="s">
        <v>267</v>
      </c>
      <c r="AQ213" s="27">
        <v>2024</v>
      </c>
      <c r="AR213" s="27">
        <v>3</v>
      </c>
      <c r="AS213" s="73">
        <v>8</v>
      </c>
      <c r="AT213" s="27" t="s">
        <v>162</v>
      </c>
      <c r="AU213" s="27">
        <v>0</v>
      </c>
      <c r="AV213" s="90">
        <v>0</v>
      </c>
      <c r="AW213" s="83">
        <v>0</v>
      </c>
      <c r="AX213" s="27">
        <v>0</v>
      </c>
      <c r="AY213" s="83">
        <v>0</v>
      </c>
      <c r="AZ213" s="27">
        <v>0</v>
      </c>
      <c r="BA213" s="27">
        <v>0</v>
      </c>
      <c r="BB213" s="27">
        <v>0</v>
      </c>
      <c r="BC213" s="27">
        <v>0</v>
      </c>
      <c r="BD213" s="27">
        <v>0</v>
      </c>
      <c r="BE213" s="27">
        <v>0</v>
      </c>
      <c r="BF213" s="27">
        <v>0</v>
      </c>
      <c r="BG213" s="27">
        <v>0</v>
      </c>
      <c r="BH213" s="83">
        <v>1</v>
      </c>
      <c r="BI213" s="83">
        <v>1</v>
      </c>
      <c r="BJ213" s="83">
        <v>0</v>
      </c>
      <c r="BK213" s="28">
        <v>0</v>
      </c>
      <c r="BL213" s="83">
        <v>0</v>
      </c>
      <c r="BM213" s="90" t="s">
        <v>1736</v>
      </c>
      <c r="BN213" s="90" t="s">
        <v>125</v>
      </c>
      <c r="BO213" s="83" t="s">
        <v>1737</v>
      </c>
      <c r="BP213" s="83"/>
      <c r="BQ213" s="90" t="s">
        <v>128</v>
      </c>
      <c r="BR213" s="137"/>
      <c r="BS213" s="73">
        <v>0</v>
      </c>
      <c r="BT213" s="87"/>
      <c r="BU213" s="90"/>
      <c r="BV213" s="83"/>
      <c r="BW213" s="83"/>
      <c r="BX213" s="83"/>
      <c r="BY213" s="83"/>
      <c r="BZ213" s="83"/>
      <c r="CA213" s="83">
        <v>0</v>
      </c>
      <c r="CB213" s="83">
        <v>0</v>
      </c>
      <c r="CC213" s="83" t="s">
        <v>150</v>
      </c>
      <c r="CD213" s="83"/>
      <c r="CE213" s="83">
        <v>0</v>
      </c>
      <c r="CF213" s="83"/>
      <c r="CG213" s="83">
        <v>0</v>
      </c>
      <c r="CH213" s="83"/>
      <c r="CI213" s="83"/>
      <c r="CJ213" s="157" t="s">
        <v>1738</v>
      </c>
      <c r="CK213" s="87">
        <v>31326</v>
      </c>
      <c r="CL213" s="83" t="s">
        <v>1739</v>
      </c>
      <c r="CM213" s="66" t="s">
        <v>1740</v>
      </c>
      <c r="CN213" s="94" t="s">
        <v>1741</v>
      </c>
      <c r="CO213" s="28" t="s">
        <v>1742</v>
      </c>
      <c r="CP213" s="83"/>
      <c r="CQ213" s="94" t="s">
        <v>1743</v>
      </c>
      <c r="CR213" s="83"/>
      <c r="CS213" s="83"/>
      <c r="CT213" s="87">
        <v>45688</v>
      </c>
      <c r="CU213" s="27">
        <v>28</v>
      </c>
      <c r="CV213" s="27">
        <v>34</v>
      </c>
      <c r="CW213" s="27">
        <v>-6</v>
      </c>
      <c r="CX213" s="144"/>
      <c r="CY213" s="144"/>
      <c r="CZ213" s="144"/>
      <c r="DA213" s="83"/>
      <c r="DB213" s="83"/>
      <c r="DC213" s="83"/>
      <c r="DD213" s="83"/>
      <c r="DE213" s="83"/>
      <c r="DF213" s="83"/>
    </row>
    <row r="214" spans="1:110" ht="16" hidden="1">
      <c r="A214" s="152" t="s">
        <v>1860</v>
      </c>
      <c r="B214" s="152"/>
      <c r="C214" s="28" t="s">
        <v>117</v>
      </c>
      <c r="D214" s="28" t="s">
        <v>117</v>
      </c>
      <c r="E214" s="90" t="s">
        <v>110</v>
      </c>
      <c r="F214" s="90" t="s">
        <v>1861</v>
      </c>
      <c r="G214" s="90" t="s">
        <v>1862</v>
      </c>
      <c r="H214" s="90" t="s">
        <v>1863</v>
      </c>
      <c r="I214" s="66"/>
      <c r="J214" s="66">
        <v>1</v>
      </c>
      <c r="K214" s="66">
        <v>0</v>
      </c>
      <c r="L214" s="121"/>
      <c r="M214" s="66"/>
      <c r="N214" s="66"/>
      <c r="O214" s="66"/>
      <c r="P214" s="81"/>
      <c r="Q214" s="81"/>
      <c r="R214" s="81"/>
      <c r="S214" s="81"/>
      <c r="T214" s="92"/>
      <c r="U214" s="92"/>
      <c r="V214" s="92"/>
      <c r="W214" s="136"/>
      <c r="X214" s="139" t="str">
        <f t="shared" ref="X214" si="4">HYPERLINK( "mailto:" &amp; CN214 &amp; "," &amp; CO214 &amp; "?cc=" &amp; CP214 &amp; "&amp;subject=" &amp; SUBSTITUTE(CM214 &amp; ", " &amp; W214, " ", "%20") &amp; "&amp;body=" &amp; SUBSTITUTE(CM214 &amp; ",", " ", "%20"),
  "Send"
)</f>
        <v>Send</v>
      </c>
      <c r="Y214" s="90"/>
      <c r="Z214" s="90"/>
      <c r="AA214" s="73"/>
      <c r="AB214" s="73"/>
      <c r="AC214" s="73"/>
      <c r="AD214" s="73"/>
      <c r="AE214" s="73"/>
      <c r="AF214" s="153"/>
      <c r="AG214" s="153"/>
      <c r="AH214" s="138">
        <v>45806</v>
      </c>
      <c r="AI214" s="66"/>
      <c r="AJ214" s="66"/>
      <c r="AK214" s="66"/>
      <c r="AL214" s="66"/>
      <c r="AM214" s="66"/>
      <c r="AN214" s="90"/>
      <c r="AO214" s="90"/>
      <c r="AP214" s="90"/>
      <c r="AQ214" s="90"/>
      <c r="AR214" s="90"/>
      <c r="AS214" s="90"/>
      <c r="AT214" s="73" t="s">
        <v>192</v>
      </c>
      <c r="AU214" s="27">
        <v>0</v>
      </c>
      <c r="AV214" s="90">
        <v>0</v>
      </c>
      <c r="AW214" s="83">
        <v>0</v>
      </c>
      <c r="AX214" s="27">
        <v>0</v>
      </c>
      <c r="AY214" s="83">
        <v>0</v>
      </c>
      <c r="AZ214" s="27">
        <v>0</v>
      </c>
      <c r="BA214" s="27">
        <v>0</v>
      </c>
      <c r="BB214" s="27">
        <v>0</v>
      </c>
      <c r="BC214" s="27">
        <v>0</v>
      </c>
      <c r="BD214" s="27">
        <v>0</v>
      </c>
      <c r="BE214" s="27">
        <v>0</v>
      </c>
      <c r="BF214" s="27">
        <v>0</v>
      </c>
      <c r="BG214" s="27">
        <v>0</v>
      </c>
      <c r="BH214" s="27">
        <v>0</v>
      </c>
      <c r="BI214" s="27">
        <v>0</v>
      </c>
      <c r="BJ214" s="27">
        <v>0</v>
      </c>
      <c r="BK214" s="27">
        <v>0</v>
      </c>
      <c r="BL214" s="27">
        <v>0</v>
      </c>
      <c r="BM214" s="66"/>
      <c r="BN214" s="90"/>
      <c r="BO214" s="92"/>
      <c r="BP214" s="90"/>
      <c r="BQ214" s="90" t="s">
        <v>128</v>
      </c>
      <c r="BR214" s="90"/>
      <c r="BS214" s="90"/>
      <c r="BT214" s="90"/>
      <c r="BU214" s="90"/>
      <c r="BV214" s="90"/>
      <c r="BW214" s="90"/>
      <c r="BX214" s="90"/>
      <c r="BY214" s="90"/>
      <c r="BZ214" s="90"/>
      <c r="CA214" s="90"/>
      <c r="CB214" s="90"/>
      <c r="CC214" s="90"/>
      <c r="CD214" s="90"/>
      <c r="CE214" s="90">
        <v>0</v>
      </c>
      <c r="CF214" s="90"/>
      <c r="CG214" s="90"/>
      <c r="CH214" s="90"/>
      <c r="CI214" s="90"/>
      <c r="CJ214" s="157"/>
      <c r="CK214" s="90"/>
      <c r="CL214" s="90"/>
      <c r="CM214" s="66"/>
      <c r="CN214" s="139" t="s">
        <v>1864</v>
      </c>
      <c r="CO214" s="90"/>
      <c r="CP214" s="90"/>
      <c r="CQ214" s="139" t="s">
        <v>1864</v>
      </c>
      <c r="CR214" s="90"/>
      <c r="CS214" s="90"/>
      <c r="CT214" s="90"/>
      <c r="CU214" s="90"/>
      <c r="CV214" s="90"/>
      <c r="CW214" s="90"/>
      <c r="CX214" s="90"/>
      <c r="CY214" s="90"/>
      <c r="CZ214" s="90"/>
      <c r="DA214" s="90"/>
      <c r="DB214" s="90"/>
      <c r="DC214" s="90"/>
      <c r="DD214" s="90"/>
      <c r="DE214" s="90"/>
      <c r="DF214" s="90"/>
    </row>
    <row r="215" spans="1:110" ht="16" hidden="1">
      <c r="A215" s="152" t="s">
        <v>1865</v>
      </c>
      <c r="B215" s="152"/>
      <c r="C215" s="28" t="s">
        <v>117</v>
      </c>
      <c r="D215" s="28" t="s">
        <v>117</v>
      </c>
      <c r="E215" s="90" t="s">
        <v>903</v>
      </c>
      <c r="F215" s="90" t="s">
        <v>1866</v>
      </c>
      <c r="G215" s="90" t="s">
        <v>1867</v>
      </c>
      <c r="H215" s="90" t="s">
        <v>1865</v>
      </c>
      <c r="I215" s="66"/>
      <c r="J215" s="66">
        <v>1</v>
      </c>
      <c r="K215" s="66">
        <v>0</v>
      </c>
      <c r="L215" s="121"/>
      <c r="M215" s="66"/>
      <c r="N215" s="66"/>
      <c r="O215" s="66"/>
      <c r="P215" s="81"/>
      <c r="Q215" s="81"/>
      <c r="R215" s="81"/>
      <c r="S215" s="81"/>
      <c r="T215" s="92"/>
      <c r="U215" s="92"/>
      <c r="V215" s="92"/>
      <c r="W215" s="92"/>
      <c r="X215" s="139" t="str">
        <f t="shared" ref="X215:X220" si="5">HYPERLINK( "mailto:" &amp; CN215 &amp; "," &amp; CO215 &amp; "?cc=" &amp; CP215 &amp; "&amp;subject=" &amp; SUBSTITUTE(CM215 &amp; ", " &amp; W215, " ", "%20") &amp; "&amp;body=" &amp; SUBSTITUTE(CM215 &amp; ",", " ", "%20"),
  "Send"
)</f>
        <v>Send</v>
      </c>
      <c r="Y215" s="90"/>
      <c r="Z215" s="90"/>
      <c r="AA215" s="73"/>
      <c r="AB215" s="73"/>
      <c r="AC215" s="73"/>
      <c r="AD215" s="73"/>
      <c r="AE215" s="73"/>
      <c r="AF215" s="153"/>
      <c r="AG215" s="153"/>
      <c r="AH215" s="153"/>
      <c r="AI215" s="66"/>
      <c r="AJ215" s="66"/>
      <c r="AK215" s="66"/>
      <c r="AL215" s="66"/>
      <c r="AM215" s="66"/>
      <c r="AN215" s="90"/>
      <c r="AO215" s="90"/>
      <c r="AP215" s="90"/>
      <c r="AQ215" s="90"/>
      <c r="AR215" s="90"/>
      <c r="AS215" s="90"/>
      <c r="AT215" s="73"/>
      <c r="AU215" s="27">
        <v>1</v>
      </c>
      <c r="AV215" s="90">
        <v>0</v>
      </c>
      <c r="AW215" s="83">
        <v>0</v>
      </c>
      <c r="AX215" s="27">
        <v>0</v>
      </c>
      <c r="AY215" s="83">
        <v>0</v>
      </c>
      <c r="AZ215" s="27">
        <v>0</v>
      </c>
      <c r="BA215" s="27">
        <v>0</v>
      </c>
      <c r="BB215" s="27">
        <v>0</v>
      </c>
      <c r="BC215" s="27">
        <v>0</v>
      </c>
      <c r="BD215" s="27">
        <v>0</v>
      </c>
      <c r="BE215" s="27">
        <v>0</v>
      </c>
      <c r="BF215" s="27">
        <v>0</v>
      </c>
      <c r="BG215" s="27">
        <v>0</v>
      </c>
      <c r="BH215" s="27">
        <v>0</v>
      </c>
      <c r="BI215" s="27">
        <v>0</v>
      </c>
      <c r="BJ215" s="27">
        <v>0</v>
      </c>
      <c r="BK215" s="27">
        <v>0</v>
      </c>
      <c r="BL215" s="27">
        <v>0</v>
      </c>
      <c r="BM215" s="66"/>
      <c r="BN215" s="90"/>
      <c r="BO215" s="92"/>
      <c r="BP215" s="90"/>
      <c r="BQ215" s="90" t="s">
        <v>128</v>
      </c>
      <c r="BR215" s="90"/>
      <c r="BS215" s="90"/>
      <c r="BT215" s="90"/>
      <c r="BU215" s="90"/>
      <c r="BV215" s="90"/>
      <c r="BW215" s="90"/>
      <c r="BX215" s="90"/>
      <c r="BY215" s="90"/>
      <c r="BZ215" s="90"/>
      <c r="CA215" s="90"/>
      <c r="CB215" s="90"/>
      <c r="CC215" s="90"/>
      <c r="CD215" s="90"/>
      <c r="CE215" s="90"/>
      <c r="CF215" s="90"/>
      <c r="CG215" s="90"/>
      <c r="CH215" s="90"/>
      <c r="CI215" s="90"/>
      <c r="CJ215" s="157"/>
      <c r="CK215" s="90"/>
      <c r="CL215" s="90"/>
      <c r="CM215" s="66" t="s">
        <v>341</v>
      </c>
      <c r="CN215" s="139" t="s">
        <v>1853</v>
      </c>
      <c r="CO215" s="90"/>
      <c r="CP215" s="90"/>
      <c r="CQ215" s="139" t="s">
        <v>1853</v>
      </c>
      <c r="CR215" s="90"/>
      <c r="CS215" s="90"/>
      <c r="CT215" s="90"/>
      <c r="CU215" s="90"/>
      <c r="CV215" s="90"/>
      <c r="CW215" s="90"/>
      <c r="CX215" s="90"/>
      <c r="CY215" s="90"/>
      <c r="CZ215" s="90"/>
      <c r="DA215" s="90"/>
      <c r="DB215" s="90"/>
      <c r="DC215" s="90"/>
      <c r="DD215" s="90"/>
      <c r="DE215" s="90"/>
      <c r="DF215" s="90"/>
    </row>
    <row r="216" spans="1:110" ht="16" hidden="1">
      <c r="A216" s="152" t="s">
        <v>1868</v>
      </c>
      <c r="B216" s="152"/>
      <c r="C216" s="28" t="s">
        <v>117</v>
      </c>
      <c r="D216" s="28" t="s">
        <v>117</v>
      </c>
      <c r="E216" s="90" t="s">
        <v>903</v>
      </c>
      <c r="F216" s="90" t="s">
        <v>534</v>
      </c>
      <c r="G216" s="90" t="s">
        <v>1869</v>
      </c>
      <c r="H216" s="90" t="s">
        <v>1868</v>
      </c>
      <c r="I216" s="66"/>
      <c r="J216" s="66">
        <v>1</v>
      </c>
      <c r="K216" s="66">
        <v>0</v>
      </c>
      <c r="L216" s="121"/>
      <c r="M216" s="66"/>
      <c r="N216" s="66"/>
      <c r="O216" s="66"/>
      <c r="P216" s="81"/>
      <c r="Q216" s="81"/>
      <c r="R216" s="81"/>
      <c r="S216" s="81"/>
      <c r="T216" s="92"/>
      <c r="U216" s="92"/>
      <c r="V216" s="92"/>
      <c r="W216" s="92"/>
      <c r="X216" s="139" t="str">
        <f t="shared" si="5"/>
        <v>Send</v>
      </c>
      <c r="Y216" s="90"/>
      <c r="Z216" s="90"/>
      <c r="AA216" s="73"/>
      <c r="AB216" s="73"/>
      <c r="AC216" s="73"/>
      <c r="AD216" s="73"/>
      <c r="AE216" s="73"/>
      <c r="AF216" s="153"/>
      <c r="AG216" s="153"/>
      <c r="AH216" s="153"/>
      <c r="AI216" s="66"/>
      <c r="AJ216" s="66"/>
      <c r="AK216" s="66"/>
      <c r="AL216" s="66"/>
      <c r="AM216" s="66"/>
      <c r="AN216" s="90"/>
      <c r="AO216" s="90"/>
      <c r="AP216" s="90"/>
      <c r="AQ216" s="90"/>
      <c r="AR216" s="90"/>
      <c r="AS216" s="90"/>
      <c r="AT216" s="73"/>
      <c r="AU216" s="27">
        <v>1</v>
      </c>
      <c r="AV216" s="90">
        <v>0</v>
      </c>
      <c r="AW216" s="83">
        <v>0</v>
      </c>
      <c r="AX216" s="27">
        <v>0</v>
      </c>
      <c r="AY216" s="83">
        <v>0</v>
      </c>
      <c r="AZ216" s="27">
        <v>0</v>
      </c>
      <c r="BA216" s="27">
        <v>0</v>
      </c>
      <c r="BB216" s="27">
        <v>0</v>
      </c>
      <c r="BC216" s="27">
        <v>0</v>
      </c>
      <c r="BD216" s="27">
        <v>0</v>
      </c>
      <c r="BE216" s="27">
        <v>0</v>
      </c>
      <c r="BF216" s="27">
        <v>0</v>
      </c>
      <c r="BG216" s="27">
        <v>0</v>
      </c>
      <c r="BH216" s="27">
        <v>0</v>
      </c>
      <c r="BI216" s="27">
        <v>0</v>
      </c>
      <c r="BJ216" s="27">
        <v>0</v>
      </c>
      <c r="BK216" s="27">
        <v>0</v>
      </c>
      <c r="BL216" s="27">
        <v>0</v>
      </c>
      <c r="BM216" s="66" t="s">
        <v>1870</v>
      </c>
      <c r="BN216" s="90"/>
      <c r="BO216" s="92"/>
      <c r="BP216" s="90"/>
      <c r="BQ216" s="90" t="s">
        <v>128</v>
      </c>
      <c r="BR216" s="90"/>
      <c r="BS216" s="90"/>
      <c r="BT216" s="90"/>
      <c r="BU216" s="90"/>
      <c r="BV216" s="90"/>
      <c r="BW216" s="90"/>
      <c r="BX216" s="90"/>
      <c r="BY216" s="90"/>
      <c r="BZ216" s="90"/>
      <c r="CA216" s="90"/>
      <c r="CB216" s="90"/>
      <c r="CC216" s="90"/>
      <c r="CD216" s="90"/>
      <c r="CE216" s="90"/>
      <c r="CF216" s="90"/>
      <c r="CG216" s="90"/>
      <c r="CH216" s="90"/>
      <c r="CI216" s="90"/>
      <c r="CJ216" s="157"/>
      <c r="CK216" s="90"/>
      <c r="CL216" s="90"/>
      <c r="CM216" s="66" t="s">
        <v>1871</v>
      </c>
      <c r="CN216" s="139" t="s">
        <v>1872</v>
      </c>
      <c r="CO216" s="90"/>
      <c r="CP216" s="90"/>
      <c r="CQ216" s="139" t="s">
        <v>1872</v>
      </c>
      <c r="CR216" s="90"/>
      <c r="CS216" s="90"/>
      <c r="CT216" s="90"/>
      <c r="CU216" s="90"/>
      <c r="CV216" s="90"/>
      <c r="CW216" s="90"/>
      <c r="CX216" s="90"/>
      <c r="CY216" s="90"/>
      <c r="CZ216" s="90"/>
      <c r="DA216" s="90"/>
      <c r="DB216" s="90"/>
      <c r="DC216" s="90"/>
      <c r="DD216" s="90"/>
      <c r="DE216" s="90"/>
      <c r="DF216" s="90"/>
    </row>
    <row r="217" spans="1:110" ht="16" hidden="1">
      <c r="A217" s="152" t="s">
        <v>1873</v>
      </c>
      <c r="B217" s="152"/>
      <c r="C217" s="28" t="s">
        <v>117</v>
      </c>
      <c r="D217" s="28" t="s">
        <v>117</v>
      </c>
      <c r="E217" s="90" t="s">
        <v>388</v>
      </c>
      <c r="F217" s="90" t="s">
        <v>1874</v>
      </c>
      <c r="G217" s="90" t="s">
        <v>1875</v>
      </c>
      <c r="H217" s="90" t="s">
        <v>1873</v>
      </c>
      <c r="I217" s="66"/>
      <c r="J217" s="66">
        <v>1</v>
      </c>
      <c r="K217" s="66">
        <v>0</v>
      </c>
      <c r="L217" s="121"/>
      <c r="M217" s="66"/>
      <c r="N217" s="66"/>
      <c r="O217" s="66"/>
      <c r="P217" s="81"/>
      <c r="Q217" s="81"/>
      <c r="R217" s="81"/>
      <c r="S217" s="81"/>
      <c r="T217" s="92"/>
      <c r="U217" s="92"/>
      <c r="V217" s="92"/>
      <c r="W217" s="92"/>
      <c r="X217" s="139" t="str">
        <f t="shared" si="5"/>
        <v>Send</v>
      </c>
      <c r="Y217" s="90"/>
      <c r="Z217" s="90"/>
      <c r="AA217" s="73"/>
      <c r="AB217" s="73"/>
      <c r="AC217" s="73"/>
      <c r="AD217" s="73"/>
      <c r="AE217" s="73"/>
      <c r="AF217" s="153"/>
      <c r="AG217" s="153"/>
      <c r="AH217" s="153"/>
      <c r="AI217" s="66"/>
      <c r="AJ217" s="66"/>
      <c r="AK217" s="66"/>
      <c r="AL217" s="66"/>
      <c r="AM217" s="66"/>
      <c r="AN217" s="90"/>
      <c r="AO217" s="90"/>
      <c r="AP217" s="90"/>
      <c r="AQ217" s="90"/>
      <c r="AR217" s="90"/>
      <c r="AS217" s="90"/>
      <c r="AT217" s="73"/>
      <c r="AU217" s="73">
        <v>1</v>
      </c>
      <c r="AV217" s="90"/>
      <c r="AW217" s="90"/>
      <c r="AX217" s="73"/>
      <c r="AY217" s="90"/>
      <c r="AZ217" s="90"/>
      <c r="BA217" s="90"/>
      <c r="BB217" s="73"/>
      <c r="BC217" s="73"/>
      <c r="BD217" s="73"/>
      <c r="BE217" s="73"/>
      <c r="BF217" s="73"/>
      <c r="BG217" s="73"/>
      <c r="BH217" s="90"/>
      <c r="BI217" s="90"/>
      <c r="BJ217" s="90"/>
      <c r="BK217" s="90"/>
      <c r="BL217" s="66"/>
      <c r="BM217" s="66"/>
      <c r="BN217" s="90"/>
      <c r="BO217" s="92"/>
      <c r="BP217" s="90"/>
      <c r="BQ217" s="90"/>
      <c r="BR217" s="90"/>
      <c r="BS217" s="90"/>
      <c r="BT217" s="90"/>
      <c r="BU217" s="90"/>
      <c r="BV217" s="90"/>
      <c r="BW217" s="90"/>
      <c r="BX217" s="90"/>
      <c r="BY217" s="90"/>
      <c r="BZ217" s="90"/>
      <c r="CA217" s="90"/>
      <c r="CB217" s="90"/>
      <c r="CC217" s="90"/>
      <c r="CD217" s="90"/>
      <c r="CE217" s="90"/>
      <c r="CF217" s="90"/>
      <c r="CG217" s="90"/>
      <c r="CH217" s="90"/>
      <c r="CI217" s="90"/>
      <c r="CJ217" s="157"/>
      <c r="CK217" s="90"/>
      <c r="CL217" s="90"/>
      <c r="CM217" s="66"/>
      <c r="CN217" s="139" t="s">
        <v>1876</v>
      </c>
      <c r="CO217" s="90"/>
      <c r="CP217" s="90"/>
      <c r="CQ217" s="139" t="s">
        <v>1876</v>
      </c>
      <c r="CR217" s="90"/>
      <c r="CS217" s="90"/>
      <c r="CT217" s="90"/>
      <c r="CU217" s="90"/>
      <c r="CV217" s="90"/>
      <c r="CW217" s="90"/>
      <c r="CX217" s="90"/>
      <c r="CY217" s="90"/>
      <c r="CZ217" s="90"/>
      <c r="DA217" s="90"/>
      <c r="DB217" s="90"/>
      <c r="DC217" s="90"/>
      <c r="DD217" s="90"/>
      <c r="DE217" s="90"/>
      <c r="DF217" s="90"/>
    </row>
    <row r="218" spans="1:110" ht="16" hidden="1">
      <c r="A218" s="152" t="s">
        <v>1877</v>
      </c>
      <c r="B218" s="152"/>
      <c r="C218" s="28" t="s">
        <v>117</v>
      </c>
      <c r="D218" s="28" t="s">
        <v>117</v>
      </c>
      <c r="E218" s="90" t="s">
        <v>388</v>
      </c>
      <c r="F218" s="90" t="s">
        <v>1878</v>
      </c>
      <c r="G218" s="90" t="s">
        <v>1879</v>
      </c>
      <c r="H218" s="90" t="s">
        <v>1877</v>
      </c>
      <c r="I218" s="66"/>
      <c r="J218" s="66">
        <v>1</v>
      </c>
      <c r="K218" s="66">
        <v>0</v>
      </c>
      <c r="L218" s="121"/>
      <c r="M218" s="66"/>
      <c r="N218" s="66"/>
      <c r="O218" s="66"/>
      <c r="P218" s="81"/>
      <c r="Q218" s="81"/>
      <c r="R218" s="81"/>
      <c r="S218" s="81"/>
      <c r="T218" s="92"/>
      <c r="U218" s="92"/>
      <c r="V218" s="92"/>
      <c r="W218" s="92"/>
      <c r="X218" s="139" t="str">
        <f t="shared" si="5"/>
        <v>Send</v>
      </c>
      <c r="Y218" s="90"/>
      <c r="Z218" s="90"/>
      <c r="AA218" s="73"/>
      <c r="AB218" s="73"/>
      <c r="AC218" s="73"/>
      <c r="AD218" s="73"/>
      <c r="AE218" s="73"/>
      <c r="AF218" s="153"/>
      <c r="AG218" s="153"/>
      <c r="AH218" s="138">
        <v>45804</v>
      </c>
      <c r="AI218" s="66"/>
      <c r="AJ218" s="66"/>
      <c r="AK218" s="66"/>
      <c r="AL218" s="66"/>
      <c r="AM218" s="66"/>
      <c r="AN218" s="90"/>
      <c r="AO218" s="90"/>
      <c r="AP218" s="90"/>
      <c r="AQ218" s="90"/>
      <c r="AR218" s="90"/>
      <c r="AS218" s="90"/>
      <c r="AT218" s="73"/>
      <c r="AU218" s="73">
        <v>1</v>
      </c>
      <c r="AV218" s="90"/>
      <c r="AW218" s="90"/>
      <c r="AX218" s="73"/>
      <c r="AY218" s="90"/>
      <c r="AZ218" s="90"/>
      <c r="BA218" s="90"/>
      <c r="BB218" s="73"/>
      <c r="BC218" s="73"/>
      <c r="BD218" s="73"/>
      <c r="BE218" s="73"/>
      <c r="BF218" s="73"/>
      <c r="BG218" s="73"/>
      <c r="BH218" s="90"/>
      <c r="BI218" s="90"/>
      <c r="BJ218" s="90"/>
      <c r="BK218" s="90"/>
      <c r="BL218" s="66"/>
      <c r="BM218" s="66" t="s">
        <v>1880</v>
      </c>
      <c r="BN218" s="90"/>
      <c r="BO218" s="92"/>
      <c r="BP218" s="90"/>
      <c r="BQ218" s="90"/>
      <c r="BR218" s="90"/>
      <c r="BS218" s="90"/>
      <c r="BT218" s="90"/>
      <c r="BU218" s="90"/>
      <c r="BV218" s="90"/>
      <c r="BW218" s="90"/>
      <c r="BX218" s="90"/>
      <c r="BY218" s="90"/>
      <c r="BZ218" s="90"/>
      <c r="CA218" s="90"/>
      <c r="CB218" s="90"/>
      <c r="CC218" s="90"/>
      <c r="CD218" s="90"/>
      <c r="CE218" s="90"/>
      <c r="CF218" s="90"/>
      <c r="CG218" s="90"/>
      <c r="CH218" s="90"/>
      <c r="CI218" s="90"/>
      <c r="CJ218" s="157"/>
      <c r="CK218" s="90"/>
      <c r="CL218" s="90"/>
      <c r="CM218" s="66"/>
      <c r="CN218" s="139" t="s">
        <v>1881</v>
      </c>
      <c r="CO218" s="90"/>
      <c r="CP218" s="90"/>
      <c r="CQ218" s="139" t="s">
        <v>1881</v>
      </c>
      <c r="CR218" s="90"/>
      <c r="CS218" s="90"/>
      <c r="CT218" s="90"/>
      <c r="CU218" s="90"/>
      <c r="CV218" s="90"/>
      <c r="CW218" s="90"/>
      <c r="CX218" s="90"/>
      <c r="CY218" s="90"/>
      <c r="CZ218" s="90"/>
      <c r="DA218" s="90"/>
      <c r="DB218" s="90"/>
      <c r="DC218" s="90"/>
      <c r="DD218" s="90"/>
      <c r="DE218" s="90"/>
      <c r="DF218" s="90"/>
    </row>
    <row r="219" spans="1:110" ht="16" hidden="1">
      <c r="A219" s="152" t="s">
        <v>1882</v>
      </c>
      <c r="B219" s="152"/>
      <c r="C219" s="28" t="s">
        <v>117</v>
      </c>
      <c r="D219" s="28" t="s">
        <v>117</v>
      </c>
      <c r="E219" s="90" t="s">
        <v>903</v>
      </c>
      <c r="F219" s="90" t="s">
        <v>1883</v>
      </c>
      <c r="G219" s="90" t="s">
        <v>1884</v>
      </c>
      <c r="H219" s="90" t="s">
        <v>1882</v>
      </c>
      <c r="I219" s="66"/>
      <c r="J219" s="66">
        <v>1</v>
      </c>
      <c r="K219" s="66">
        <v>0</v>
      </c>
      <c r="L219" s="121"/>
      <c r="M219" s="66"/>
      <c r="N219" s="66"/>
      <c r="O219" s="66"/>
      <c r="P219" s="81"/>
      <c r="Q219" s="81"/>
      <c r="R219" s="81"/>
      <c r="S219" s="81"/>
      <c r="T219" s="92"/>
      <c r="U219" s="92"/>
      <c r="V219" s="92"/>
      <c r="W219" s="92"/>
      <c r="X219" s="2" t="str">
        <f t="shared" si="5"/>
        <v>Send</v>
      </c>
      <c r="Y219" s="90"/>
      <c r="Z219" s="90"/>
      <c r="AA219" s="73"/>
      <c r="AB219" s="73"/>
      <c r="AC219" s="73"/>
      <c r="AD219" s="73"/>
      <c r="AE219" s="73"/>
      <c r="AF219" s="153"/>
      <c r="AG219" s="153"/>
      <c r="AH219" s="153"/>
      <c r="AI219" s="66"/>
      <c r="AJ219" s="66"/>
      <c r="AK219" s="66"/>
      <c r="AL219" s="66"/>
      <c r="AM219" s="66"/>
      <c r="AN219" s="90"/>
      <c r="AO219" s="90"/>
      <c r="AP219" s="90"/>
      <c r="AQ219" s="90"/>
      <c r="AR219" s="90"/>
      <c r="AS219" s="90"/>
      <c r="AT219" s="73"/>
      <c r="AU219" s="73">
        <v>1</v>
      </c>
      <c r="AV219" s="90"/>
      <c r="AW219" s="90"/>
      <c r="AX219" s="73"/>
      <c r="AY219" s="90"/>
      <c r="AZ219" s="90"/>
      <c r="BA219" s="90"/>
      <c r="BB219" s="73"/>
      <c r="BC219" s="73"/>
      <c r="BD219" s="73"/>
      <c r="BE219" s="73"/>
      <c r="BF219" s="73"/>
      <c r="BG219" s="73"/>
      <c r="BH219" s="90"/>
      <c r="BI219" s="90"/>
      <c r="BJ219" s="90"/>
      <c r="BK219" s="90"/>
      <c r="BL219" s="66"/>
      <c r="BM219" s="66" t="s">
        <v>1885</v>
      </c>
      <c r="BN219" s="90"/>
      <c r="BO219" s="92"/>
      <c r="BP219" s="90"/>
      <c r="BQ219" s="90"/>
      <c r="BR219" s="90"/>
      <c r="BS219" s="90"/>
      <c r="BT219" s="90"/>
      <c r="BU219" s="90"/>
      <c r="BV219" s="90"/>
      <c r="BW219" s="90"/>
      <c r="BX219" s="90"/>
      <c r="BY219" s="90"/>
      <c r="BZ219" s="90"/>
      <c r="CA219" s="90"/>
      <c r="CB219" s="90"/>
      <c r="CC219" s="90"/>
      <c r="CD219" s="90"/>
      <c r="CE219" s="90"/>
      <c r="CF219" s="90"/>
      <c r="CG219" s="90"/>
      <c r="CH219" s="90"/>
      <c r="CI219" s="90"/>
      <c r="CJ219" s="157"/>
      <c r="CK219" s="90"/>
      <c r="CL219" s="90"/>
      <c r="CM219" s="66"/>
      <c r="CN219" s="2" t="s">
        <v>1886</v>
      </c>
      <c r="CO219" s="90"/>
      <c r="CP219" s="90"/>
      <c r="CQ219" s="2" t="s">
        <v>1886</v>
      </c>
      <c r="CR219" s="90"/>
      <c r="CS219" s="90"/>
      <c r="CT219" s="90"/>
      <c r="CU219" s="90"/>
      <c r="CV219" s="90"/>
      <c r="CW219" s="90"/>
      <c r="CX219" s="90"/>
      <c r="CY219" s="90"/>
      <c r="CZ219" s="90"/>
      <c r="DA219" s="90"/>
      <c r="DB219" s="90"/>
      <c r="DC219" s="90"/>
      <c r="DD219" s="90"/>
      <c r="DE219" s="90"/>
      <c r="DF219" s="90"/>
    </row>
    <row r="220" spans="1:110" ht="16" hidden="1">
      <c r="A220" s="152" t="s">
        <v>1887</v>
      </c>
      <c r="B220" s="152"/>
      <c r="C220" s="28" t="s">
        <v>117</v>
      </c>
      <c r="D220" s="28" t="s">
        <v>117</v>
      </c>
      <c r="E220" s="90" t="s">
        <v>1888</v>
      </c>
      <c r="F220" s="90" t="s">
        <v>1889</v>
      </c>
      <c r="G220" s="90" t="s">
        <v>1890</v>
      </c>
      <c r="H220" s="90" t="s">
        <v>1887</v>
      </c>
      <c r="I220" s="66"/>
      <c r="J220" s="66">
        <v>1</v>
      </c>
      <c r="K220" s="66">
        <v>0</v>
      </c>
      <c r="L220" s="121"/>
      <c r="M220" s="66"/>
      <c r="N220" s="66"/>
      <c r="O220" s="66"/>
      <c r="P220" s="81"/>
      <c r="Q220" s="81"/>
      <c r="R220" s="81"/>
      <c r="S220" s="81"/>
      <c r="T220" s="92"/>
      <c r="U220" s="92"/>
      <c r="V220" s="92"/>
      <c r="W220" s="92"/>
      <c r="X220" s="2" t="str">
        <f t="shared" si="5"/>
        <v>Send</v>
      </c>
      <c r="Y220" s="90"/>
      <c r="Z220" s="90"/>
      <c r="AA220" s="73"/>
      <c r="AB220" s="73"/>
      <c r="AC220" s="73"/>
      <c r="AD220" s="73"/>
      <c r="AE220" s="73"/>
      <c r="AF220" s="153"/>
      <c r="AG220" s="153"/>
      <c r="AH220" s="153"/>
      <c r="AI220" s="66"/>
      <c r="AJ220" s="66"/>
      <c r="AK220" s="66"/>
      <c r="AL220" s="66"/>
      <c r="AM220" s="66"/>
      <c r="AN220" s="90"/>
      <c r="AO220" s="90"/>
      <c r="AP220" s="90"/>
      <c r="AQ220" s="90"/>
      <c r="AR220" s="90"/>
      <c r="AS220" s="90"/>
      <c r="AT220" s="73"/>
      <c r="AU220" s="73">
        <v>1</v>
      </c>
      <c r="AV220" s="90"/>
      <c r="AW220" s="90"/>
      <c r="AX220" s="73"/>
      <c r="AY220" s="90"/>
      <c r="AZ220" s="90"/>
      <c r="BA220" s="90"/>
      <c r="BB220" s="73"/>
      <c r="BC220" s="73"/>
      <c r="BD220" s="73"/>
      <c r="BE220" s="73"/>
      <c r="BF220" s="73"/>
      <c r="BG220" s="73"/>
      <c r="BH220" s="90"/>
      <c r="BI220" s="90"/>
      <c r="BJ220" s="90"/>
      <c r="BK220" s="90"/>
      <c r="BL220" s="66"/>
      <c r="BM220" s="66"/>
      <c r="BN220" s="90"/>
      <c r="BO220" s="92"/>
      <c r="BP220" s="90"/>
      <c r="BQ220" s="90"/>
      <c r="BR220" s="90"/>
      <c r="BS220" s="90"/>
      <c r="BT220" s="90"/>
      <c r="BU220" s="90"/>
      <c r="BV220" s="90"/>
      <c r="BW220" s="90"/>
      <c r="BX220" s="90"/>
      <c r="BY220" s="90"/>
      <c r="BZ220" s="90"/>
      <c r="CA220" s="90"/>
      <c r="CB220" s="90"/>
      <c r="CC220" s="90"/>
      <c r="CD220" s="90"/>
      <c r="CE220" s="90"/>
      <c r="CF220" s="90"/>
      <c r="CG220" s="90"/>
      <c r="CH220" s="90"/>
      <c r="CI220" s="90"/>
      <c r="CJ220" s="157"/>
      <c r="CK220" s="90"/>
      <c r="CL220" s="90"/>
      <c r="CM220" s="66"/>
      <c r="CN220" s="2" t="s">
        <v>1891</v>
      </c>
      <c r="CO220" s="90"/>
      <c r="CP220" s="90"/>
      <c r="CQ220" s="2" t="s">
        <v>1891</v>
      </c>
      <c r="CR220" s="90"/>
      <c r="CS220" s="90"/>
      <c r="CT220" s="90"/>
      <c r="CU220" s="90"/>
      <c r="CV220" s="90"/>
      <c r="CW220" s="90"/>
      <c r="CX220" s="90"/>
      <c r="CY220" s="90"/>
      <c r="CZ220" s="90"/>
      <c r="DA220" s="90"/>
      <c r="DB220" s="90"/>
      <c r="DC220" s="90"/>
      <c r="DD220" s="90"/>
      <c r="DE220" s="90"/>
      <c r="DF220" s="90"/>
    </row>
    <row r="221" spans="1:110" ht="15.75" hidden="1" customHeight="1">
      <c r="A221" s="152" t="s">
        <v>1892</v>
      </c>
      <c r="B221" s="152"/>
      <c r="C221" s="28" t="s">
        <v>117</v>
      </c>
      <c r="D221" s="28" t="s">
        <v>117</v>
      </c>
      <c r="E221" s="90" t="s">
        <v>110</v>
      </c>
      <c r="F221" s="90" t="s">
        <v>1893</v>
      </c>
      <c r="G221" s="90" t="s">
        <v>1894</v>
      </c>
      <c r="H221" s="90" t="s">
        <v>1895</v>
      </c>
      <c r="I221" s="66"/>
      <c r="J221" s="66"/>
      <c r="K221" s="66"/>
      <c r="L221" s="121"/>
      <c r="M221" s="66"/>
      <c r="N221" s="66"/>
      <c r="O221" s="66"/>
      <c r="P221" s="81"/>
      <c r="Q221" s="81"/>
      <c r="R221" s="81"/>
      <c r="S221" s="81"/>
      <c r="T221" s="92"/>
      <c r="U221" s="92"/>
      <c r="V221" s="92"/>
      <c r="W221" s="136" t="s">
        <v>115</v>
      </c>
      <c r="X221" s="2" t="str">
        <f>HYPERLINK( "mailto:" &amp; CN221 &amp; "," &amp; CO221 &amp; "?cc=" &amp; CP221 &amp; "&amp;subject=" &amp; SUBSTITUTE(CM221 &amp; ", " &amp; W221, " ", "%20") &amp; "&amp;body=" &amp; SUBSTITUTE(CM221 &amp; ",", " ", "%20"),
  "Send"
)</f>
        <v>Send</v>
      </c>
      <c r="Y221" s="90"/>
      <c r="Z221" s="90"/>
      <c r="AA221" s="73"/>
      <c r="AB221" s="73"/>
      <c r="AC221" s="73"/>
      <c r="AD221" s="73"/>
      <c r="AE221" s="73"/>
      <c r="AF221" s="153"/>
      <c r="AG221" s="153"/>
      <c r="AH221" s="153"/>
      <c r="AI221" s="66"/>
      <c r="AJ221" s="66"/>
      <c r="AK221" s="66"/>
      <c r="AL221" s="66"/>
      <c r="AM221" s="66"/>
      <c r="AN221" s="90">
        <v>1</v>
      </c>
      <c r="AO221" s="90" t="s">
        <v>1783</v>
      </c>
      <c r="AP221" s="90"/>
      <c r="AQ221" s="90"/>
      <c r="AR221" s="90"/>
      <c r="AS221" s="90"/>
      <c r="AT221" s="73"/>
      <c r="AU221" s="73"/>
      <c r="AV221" s="90"/>
      <c r="AW221" s="90"/>
      <c r="AX221" s="73"/>
      <c r="AY221" s="90"/>
      <c r="AZ221" s="90"/>
      <c r="BA221" s="90"/>
      <c r="BB221" s="73"/>
      <c r="BC221" s="73"/>
      <c r="BD221" s="73"/>
      <c r="BE221" s="73"/>
      <c r="BF221" s="73"/>
      <c r="BG221" s="73"/>
      <c r="BH221" s="90"/>
      <c r="BI221" s="90"/>
      <c r="BJ221" s="90"/>
      <c r="BK221" s="90"/>
      <c r="BL221" s="66"/>
      <c r="BM221" s="66"/>
      <c r="BN221" s="90"/>
      <c r="BO221" s="92"/>
      <c r="BP221" s="90"/>
      <c r="BQ221" s="90"/>
      <c r="BR221" s="90"/>
      <c r="BS221" s="90"/>
      <c r="BT221" s="90"/>
      <c r="BU221" s="90"/>
      <c r="BV221" s="90"/>
      <c r="BW221" s="90"/>
      <c r="BX221" s="90"/>
      <c r="BY221" s="90"/>
      <c r="BZ221" s="90"/>
      <c r="CA221" s="90"/>
      <c r="CB221" s="90"/>
      <c r="CC221" s="90"/>
      <c r="CD221" s="90"/>
      <c r="CE221" s="90"/>
      <c r="CF221" s="90"/>
      <c r="CG221" s="90"/>
      <c r="CH221" s="90"/>
      <c r="CI221" s="90"/>
      <c r="CJ221" s="157"/>
      <c r="CK221" s="90"/>
      <c r="CL221" s="90"/>
      <c r="CM221" s="66"/>
      <c r="CN221" s="2" t="s">
        <v>1896</v>
      </c>
      <c r="CO221" s="90"/>
      <c r="CP221" s="90"/>
      <c r="CQ221" s="2" t="s">
        <v>1896</v>
      </c>
      <c r="CR221" s="90"/>
      <c r="CS221" s="90"/>
      <c r="CT221" s="90"/>
      <c r="CU221" s="90"/>
      <c r="CV221" s="90"/>
      <c r="CW221" s="90"/>
      <c r="CX221" s="90"/>
      <c r="CY221" s="90"/>
      <c r="CZ221" s="90"/>
      <c r="DA221" s="90"/>
      <c r="DB221" s="90"/>
      <c r="DC221" s="90"/>
      <c r="DD221" s="90"/>
      <c r="DE221" s="90"/>
      <c r="DF221" s="90"/>
    </row>
    <row r="222" spans="1:110" ht="15.75" hidden="1" customHeight="1">
      <c r="A222" s="152" t="s">
        <v>1897</v>
      </c>
      <c r="B222" s="152"/>
      <c r="C222" s="28" t="s">
        <v>117</v>
      </c>
      <c r="D222" s="28" t="s">
        <v>117</v>
      </c>
      <c r="E222" s="90" t="s">
        <v>110</v>
      </c>
      <c r="F222" s="90" t="s">
        <v>15574</v>
      </c>
      <c r="G222" s="90" t="s">
        <v>4651</v>
      </c>
      <c r="H222" s="90" t="s">
        <v>1898</v>
      </c>
      <c r="I222" s="66"/>
      <c r="J222" s="66"/>
      <c r="K222" s="66"/>
      <c r="L222" s="121"/>
      <c r="M222" s="66"/>
      <c r="N222" s="66"/>
      <c r="O222" s="66"/>
      <c r="P222" s="81"/>
      <c r="Q222" s="81"/>
      <c r="R222" s="81"/>
      <c r="S222" s="81"/>
      <c r="T222" s="92"/>
      <c r="U222" s="92"/>
      <c r="V222" s="92"/>
      <c r="W222" s="92"/>
      <c r="X222" s="2" t="str">
        <f>HYPERLINK( "mailto:" &amp; CN222 &amp; "," &amp; CO222 &amp; "?cc=" &amp; CP222 &amp; "&amp;subject=" &amp; SUBSTITUTE(CM222 &amp; ", " &amp; W222, " ", "%20") &amp; "&amp;body=" &amp; SUBSTITUTE(CM222 &amp; ",", " ", "%20"),
  "Send"
)</f>
        <v>Send</v>
      </c>
      <c r="Y222" s="90"/>
      <c r="Z222" s="90"/>
      <c r="AA222" s="73"/>
      <c r="AB222" s="73"/>
      <c r="AC222" s="73"/>
      <c r="AD222" s="73"/>
      <c r="AE222" s="73"/>
      <c r="AF222" s="153"/>
      <c r="AG222" s="153"/>
      <c r="AH222" s="153"/>
      <c r="AI222" s="66"/>
      <c r="AJ222" s="66"/>
      <c r="AK222" s="66"/>
      <c r="AL222" s="66"/>
      <c r="AM222" s="66"/>
      <c r="AN222" s="90"/>
      <c r="AO222" s="90"/>
      <c r="AP222" s="90"/>
      <c r="AQ222" s="90"/>
      <c r="AR222" s="90"/>
      <c r="AS222" s="90"/>
      <c r="AT222" s="73"/>
      <c r="AU222" s="73"/>
      <c r="AV222" s="90"/>
      <c r="AW222" s="90"/>
      <c r="AX222" s="73"/>
      <c r="AY222" s="90"/>
      <c r="AZ222" s="90"/>
      <c r="BA222" s="90"/>
      <c r="BB222" s="73"/>
      <c r="BC222" s="73"/>
      <c r="BD222" s="73"/>
      <c r="BE222" s="73"/>
      <c r="BF222" s="73"/>
      <c r="BG222" s="73"/>
      <c r="BH222" s="90"/>
      <c r="BI222" s="90"/>
      <c r="BJ222" s="90"/>
      <c r="BK222" s="90"/>
      <c r="BL222" s="66"/>
      <c r="BM222" s="66"/>
      <c r="BN222" s="90"/>
      <c r="BO222" s="92"/>
      <c r="BP222" s="90"/>
      <c r="BQ222" s="90"/>
      <c r="BR222" s="90"/>
      <c r="BS222" s="90"/>
      <c r="BT222" s="90"/>
      <c r="BU222" s="90"/>
      <c r="BV222" s="90"/>
      <c r="BW222" s="90"/>
      <c r="BX222" s="90"/>
      <c r="BY222" s="90"/>
      <c r="BZ222" s="90"/>
      <c r="CA222" s="90"/>
      <c r="CB222" s="90"/>
      <c r="CC222" s="90"/>
      <c r="CD222" s="90"/>
      <c r="CE222" s="90"/>
      <c r="CF222" s="90"/>
      <c r="CG222" s="90"/>
      <c r="CH222" s="90"/>
      <c r="CI222" s="90"/>
      <c r="CJ222" s="157"/>
      <c r="CK222" s="90"/>
      <c r="CL222" s="90"/>
      <c r="CM222" s="66"/>
      <c r="CN222" s="90"/>
      <c r="CO222" s="90"/>
      <c r="CP222" s="90"/>
      <c r="CQ222" s="2" t="s">
        <v>1899</v>
      </c>
      <c r="CR222" s="90"/>
      <c r="CS222" s="90"/>
      <c r="CT222" s="90"/>
      <c r="CU222" s="90"/>
      <c r="CV222" s="90"/>
      <c r="CW222" s="90"/>
      <c r="CX222" s="90"/>
      <c r="CY222" s="90"/>
      <c r="CZ222" s="90"/>
      <c r="DA222" s="90"/>
      <c r="DB222" s="90"/>
      <c r="DC222" s="90"/>
      <c r="DD222" s="90"/>
      <c r="DE222" s="90"/>
      <c r="DF222" s="90"/>
    </row>
    <row r="223" spans="1:110" ht="15.75" hidden="1" customHeight="1">
      <c r="A223" s="152" t="s">
        <v>15573</v>
      </c>
      <c r="B223" s="152"/>
      <c r="C223" s="28" t="s">
        <v>117</v>
      </c>
      <c r="D223" s="28" t="s">
        <v>117</v>
      </c>
      <c r="E223" s="90" t="s">
        <v>110</v>
      </c>
      <c r="F223" s="90" t="s">
        <v>15575</v>
      </c>
      <c r="G223" s="90" t="s">
        <v>15576</v>
      </c>
      <c r="H223" s="90"/>
      <c r="I223" s="66"/>
      <c r="J223" s="66"/>
      <c r="K223" s="66"/>
      <c r="L223" s="121"/>
      <c r="M223" s="66"/>
      <c r="N223" s="66"/>
      <c r="O223" s="66"/>
      <c r="P223" s="81"/>
      <c r="Q223" s="81"/>
      <c r="R223" s="81"/>
      <c r="S223" s="81"/>
      <c r="T223" s="92"/>
      <c r="U223" s="92"/>
      <c r="V223" s="92"/>
      <c r="W223" s="92"/>
      <c r="X223" s="2" t="str">
        <f>HYPERLINK( "mailto:" &amp; CN223 &amp; "," &amp; CO223 &amp; "?cc=" &amp; CP223 &amp; "&amp;subject=" &amp; SUBSTITUTE(CM223 &amp; ", " &amp; W223, " ", "%20") &amp; "&amp;body=" &amp; SUBSTITUTE(CM223 &amp; ",", " ", "%20"),
  "Send"
)</f>
        <v>Send</v>
      </c>
      <c r="Y223" s="90"/>
      <c r="Z223" s="90"/>
      <c r="AA223" s="73"/>
      <c r="AB223" s="73"/>
      <c r="AC223" s="73"/>
      <c r="AD223" s="73"/>
      <c r="AE223" s="73"/>
      <c r="AF223" s="153"/>
      <c r="AG223" s="153"/>
      <c r="AH223" s="153"/>
      <c r="AI223" s="66"/>
      <c r="AJ223" s="66"/>
      <c r="AK223" s="66"/>
      <c r="AL223" s="66"/>
      <c r="AM223" s="66"/>
      <c r="AN223" s="90"/>
      <c r="AO223" s="90"/>
      <c r="AP223" s="90"/>
      <c r="AQ223" s="90"/>
      <c r="AR223" s="90"/>
      <c r="AS223" s="90"/>
      <c r="AT223" s="73"/>
      <c r="AU223" s="73"/>
      <c r="AV223" s="90"/>
      <c r="AW223" s="90"/>
      <c r="AX223" s="73"/>
      <c r="AY223" s="90"/>
      <c r="AZ223" s="90"/>
      <c r="BA223" s="90"/>
      <c r="BB223" s="73"/>
      <c r="BC223" s="73"/>
      <c r="BD223" s="73"/>
      <c r="BE223" s="73"/>
      <c r="BF223" s="73"/>
      <c r="BG223" s="73"/>
      <c r="BH223" s="90"/>
      <c r="BI223" s="90"/>
      <c r="BJ223" s="90"/>
      <c r="BK223" s="90"/>
      <c r="BL223" s="66"/>
      <c r="BM223" s="66"/>
      <c r="BN223" s="90"/>
      <c r="BO223" s="92"/>
      <c r="BP223" s="90"/>
      <c r="BQ223" s="90"/>
      <c r="BR223" s="90"/>
      <c r="BS223" s="90"/>
      <c r="BT223" s="90"/>
      <c r="BU223" s="90"/>
      <c r="BV223" s="90"/>
      <c r="BW223" s="90"/>
      <c r="BX223" s="90"/>
      <c r="BY223" s="90"/>
      <c r="BZ223" s="90"/>
      <c r="CA223" s="90"/>
      <c r="CB223" s="90"/>
      <c r="CC223" s="90"/>
      <c r="CD223" s="90"/>
      <c r="CE223" s="90"/>
      <c r="CF223" s="90"/>
      <c r="CG223" s="90"/>
      <c r="CH223" s="90"/>
      <c r="CI223" s="90"/>
      <c r="CJ223" s="157"/>
      <c r="CK223" s="90"/>
      <c r="CL223" s="90"/>
      <c r="CM223" s="66"/>
      <c r="CN223" s="90"/>
      <c r="CO223" s="90"/>
      <c r="CP223" s="90"/>
      <c r="CQ223" s="90"/>
      <c r="CR223" s="90"/>
      <c r="CS223" s="90"/>
      <c r="CT223" s="90"/>
      <c r="CU223" s="90"/>
      <c r="CV223" s="90"/>
      <c r="CW223" s="90"/>
      <c r="CX223" s="90"/>
      <c r="CY223" s="90"/>
      <c r="CZ223" s="90"/>
      <c r="DA223" s="90"/>
      <c r="DB223" s="90"/>
      <c r="DC223" s="90"/>
      <c r="DD223" s="90"/>
      <c r="DE223" s="90"/>
      <c r="DF223" s="90"/>
    </row>
  </sheetData>
  <phoneticPr fontId="43" type="noConversion"/>
  <conditionalFormatting sqref="A3:G8 C9:G9 A10:G23 A24:D37 C38:D38 A39:D46 A48:D83 A85:D88 D101:D111 T3:AH3 AY3:BG3 BP3 BT3:CI3 CK3:XFD3 BR3:BS5 I3:I9 AV3:AW25 AI3:AM46 CU3:CW46 AN3:AT52 BM3:BN97 CX3:CZ97 BH4:BJ4 BL4 CP4 Y4:Y8 CQ4:CS46 AB4:AH97 AZ4:BG216 CN5:CP46 BL6 BT7:CI7 CK7:CM7 CT7:XFD7 BH7:BL10 BR7:BS46 A9 BT9:CI11 CK9:CM11 CT9:XFD11 I10:J10 Y10 BH11:BJ11 BL11 I11:I13 BT13:CI14 CK13:CM14 CT13:XFD14 V13:X32 I15:I97 BH17:BJ17 BL17 BT18:CI20 CK18:CM20 CT18:XFD20 BH22:BJ23 BL22:BL23 BT22:CI24 CK22:CM24 CT22:XFD24 F24:G46 E24:E97 AW26 BH26:BJ26 BL26 BT26:CI26 CK26:CM26 CT26:XFD26 AV27:AW29 BH28:BJ28 BL28 BT28:CI38 CK28:CM38 CT28:XFD38 AW30:AW34 BH30:BJ34 BL30:BL34 V34:X47 AV35:AW35 AW36 BH36:BJ36 BL36 AV37:AW37 A38 AW38:AW42 BH38:BJ45 BL38:BL45 BT40:CI42 CK40:CM42 CT40:XFD42 Y41:Y46 AV43:AW78 BT44:CI44 CK44:CM44 CT44:XFD44 BT46:CI46 CK46:CM46 CT46:XFD46 BH48:BJ48 BL48 K48:X56 F48:H79 CN48:CS79 AI48:AI80 AK48:AM80 CU48:CW80 BR48:BS81 AJ48:AJ88 BT49:CI49 CK49:CM49 CT49:XFD49 Y49:Y52 BH51:BJ52 BL51:BL52 BT52:CI53 CK52:CM53 CT52:XFD53 AN53:AO53 AN54:AT54 BL54:BL55 AN55:AO55 BT55:CI58 CK55:CM58 CT55:XFD58 AN56:AT62 K57:L57 N57:X57 BL57 K58:X64 BL59:BL61 BT61:CI61 CK61:CM61 CT61:XFD61 AN63:AO63 BL63:BL67 BT64:CI64 CK64:CM64 CT64:XFD64 AN64:AT66 K65:L65 N65:X65 K66:X66 V66:X86 K67:L67 N67:X67 AN67:AO67 K68:X76 AN68:AT76 BT69:CI69 CK69:CM69 CT69:XFD69 BL70:BL71 CF72:CG73 BT72:CE74 CH72:CI74 CK72:CM74 CT72:XFD74 BL74 CG74 BL76 AN77:AO77 BT77:CI77 CK77:CM77 CT77:XFD77 L77:M79 Y78:Y79 AN78:AT97 BT79:CI79 CK79:CM79 CT79:XFD79 BL79:BL80 AV81:AW82 K83:X83 AK83:AM83 BL83:BL84 BR83:BS84 A84 AV85:AW85 BL86 AK86:AM88 BR87:BS87 AV87:AW89 W90 BL90:BL92 W92 AV93:AW94 BL95 W98 AV99:AW99 BM99:BN99 AV101:AW102 BM101:BN102 AV105:AW106 BM105:BN106 W107 AV108:AW110 BM108:BN110 W111 W115 AV118:AW118 BM118:BN118 W119:W122 H120:I195 CN120:CO195 AV124:AW125 BM124:BN125 W127:W130 W133 AV136:AW136 BM136:BN136 AV138:AW140 BM138:BN140 AV142:AW142 BM142:BN142 W143 AV144:AW144 BM144:BN144 W145 AV146:AW146 BM146:BN146 AV149:AW149 BM149:BN149 W150:W151 AV152:AW152 BM152:BN152 AV154:AW154 BM154:BN154 AV156:AW157 BM156:BN157 W159:W160 W162 AV163:AW163 BM163:BN163 W164:W165 AV166:AW167 BM166:BN167 AV169:AW169 BM169:BN169 W171:W172 W175 AV183:AW183 BM183:BN183 W183:W184 W186:W187 W189 W193 W196:W201 W205 W213 W221">
    <cfRule type="expression" dxfId="216" priority="220" stopIfTrue="1">
      <formula>#REF!=0</formula>
    </cfRule>
  </conditionalFormatting>
  <conditionalFormatting sqref="C2:D223">
    <cfRule type="cellIs" dxfId="215" priority="213" operator="equal">
      <formula>"Good"</formula>
    </cfRule>
    <cfRule type="cellIs" dxfId="214" priority="212" operator="equal">
      <formula>"Bad"</formula>
    </cfRule>
    <cfRule type="cellIs" dxfId="213" priority="211" operator="equal">
      <formula>"Unsure"</formula>
    </cfRule>
  </conditionalFormatting>
  <conditionalFormatting sqref="C46:D47">
    <cfRule type="expression" dxfId="212" priority="138" stopIfTrue="1">
      <formula>#REF!=0</formula>
    </cfRule>
  </conditionalFormatting>
  <conditionalFormatting sqref="C89:D89">
    <cfRule type="expression" dxfId="211" priority="190" stopIfTrue="1">
      <formula>#REF!=0</formula>
    </cfRule>
  </conditionalFormatting>
  <conditionalFormatting sqref="C93:D94">
    <cfRule type="expression" dxfId="210" priority="137" stopIfTrue="1">
      <formula>#REF!=0</formula>
    </cfRule>
  </conditionalFormatting>
  <conditionalFormatting sqref="C99:D99">
    <cfRule type="expression" dxfId="209" priority="136" stopIfTrue="1">
      <formula>#REF!=0</formula>
    </cfRule>
  </conditionalFormatting>
  <conditionalFormatting sqref="C101:D102">
    <cfRule type="expression" dxfId="208" priority="135" stopIfTrue="1">
      <formula>#REF!=0</formula>
    </cfRule>
  </conditionalFormatting>
  <conditionalFormatting sqref="C105:D106">
    <cfRule type="expression" dxfId="207" priority="134" stopIfTrue="1">
      <formula>#REF!=0</formula>
    </cfRule>
  </conditionalFormatting>
  <conditionalFormatting sqref="C108:D110">
    <cfRule type="expression" dxfId="206" priority="133" stopIfTrue="1">
      <formula>#REF!=0</formula>
    </cfRule>
  </conditionalFormatting>
  <conditionalFormatting sqref="C117:D119">
    <cfRule type="expression" dxfId="205" priority="131" stopIfTrue="1">
      <formula>#REF!=0</formula>
    </cfRule>
  </conditionalFormatting>
  <conditionalFormatting sqref="C124:D125">
    <cfRule type="expression" dxfId="204" priority="129" stopIfTrue="1">
      <formula>#REF!=0</formula>
    </cfRule>
  </conditionalFormatting>
  <conditionalFormatting sqref="C136:D136">
    <cfRule type="expression" dxfId="203" priority="127" stopIfTrue="1">
      <formula>#REF!=0</formula>
    </cfRule>
  </conditionalFormatting>
  <conditionalFormatting sqref="C138:D140">
    <cfRule type="expression" dxfId="202" priority="125" stopIfTrue="1">
      <formula>#REF!=0</formula>
    </cfRule>
  </conditionalFormatting>
  <conditionalFormatting sqref="C142:D142">
    <cfRule type="expression" dxfId="201" priority="123" stopIfTrue="1">
      <formula>#REF!=0</formula>
    </cfRule>
  </conditionalFormatting>
  <conditionalFormatting sqref="C144:D144">
    <cfRule type="expression" dxfId="200" priority="121" stopIfTrue="1">
      <formula>#REF!=0</formula>
    </cfRule>
  </conditionalFormatting>
  <conditionalFormatting sqref="C146:D146">
    <cfRule type="expression" dxfId="199" priority="119" stopIfTrue="1">
      <formula>#REF!=0</formula>
    </cfRule>
  </conditionalFormatting>
  <conditionalFormatting sqref="C149:D149">
    <cfRule type="expression" dxfId="198" priority="117" stopIfTrue="1">
      <formula>#REF!=0</formula>
    </cfRule>
  </conditionalFormatting>
  <conditionalFormatting sqref="C152:D152">
    <cfRule type="expression" dxfId="197" priority="115" stopIfTrue="1">
      <formula>#REF!=0</formula>
    </cfRule>
  </conditionalFormatting>
  <conditionalFormatting sqref="C154:D154">
    <cfRule type="expression" dxfId="196" priority="113" stopIfTrue="1">
      <formula>#REF!=0</formula>
    </cfRule>
  </conditionalFormatting>
  <conditionalFormatting sqref="C156:D157">
    <cfRule type="expression" dxfId="195" priority="111" stopIfTrue="1">
      <formula>#REF!=0</formula>
    </cfRule>
  </conditionalFormatting>
  <conditionalFormatting sqref="C163:D163">
    <cfRule type="expression" dxfId="194" priority="109" stopIfTrue="1">
      <formula>#REF!=0</formula>
    </cfRule>
  </conditionalFormatting>
  <conditionalFormatting sqref="C166:D167">
    <cfRule type="expression" dxfId="193" priority="107" stopIfTrue="1">
      <formula>#REF!=0</formula>
    </cfRule>
  </conditionalFormatting>
  <conditionalFormatting sqref="C169:D169">
    <cfRule type="expression" dxfId="192" priority="105" stopIfTrue="1">
      <formula>#REF!=0</formula>
    </cfRule>
  </conditionalFormatting>
  <conditionalFormatting sqref="C176:D178">
    <cfRule type="expression" dxfId="191" priority="103" stopIfTrue="1">
      <formula>#REF!=0</formula>
    </cfRule>
  </conditionalFormatting>
  <conditionalFormatting sqref="C188:D188">
    <cfRule type="expression" dxfId="190" priority="101" stopIfTrue="1">
      <formula>#REF!=0</formula>
    </cfRule>
  </conditionalFormatting>
  <conditionalFormatting sqref="C190:D190">
    <cfRule type="expression" dxfId="189" priority="99" stopIfTrue="1">
      <formula>#REF!=0</formula>
    </cfRule>
  </conditionalFormatting>
  <conditionalFormatting sqref="C192:D192">
    <cfRule type="expression" dxfId="188" priority="97" stopIfTrue="1">
      <formula>#REF!=0</formula>
    </cfRule>
  </conditionalFormatting>
  <conditionalFormatting sqref="C194:D194">
    <cfRule type="expression" dxfId="187" priority="95" stopIfTrue="1">
      <formula>#REF!=0</formula>
    </cfRule>
  </conditionalFormatting>
  <conditionalFormatting sqref="D5">
    <cfRule type="expression" dxfId="186" priority="139" stopIfTrue="1">
      <formula>#REF!=0</formula>
    </cfRule>
  </conditionalFormatting>
  <conditionalFormatting sqref="D7:D8">
    <cfRule type="expression" dxfId="185" priority="140" stopIfTrue="1">
      <formula>#REF!=0</formula>
    </cfRule>
  </conditionalFormatting>
  <conditionalFormatting sqref="D11:D39 C24:C25 C27 C29 C35 C37 C47:D99 BH3:BL3 CN3:CN4 BO3:BO6 H3:H46 M3:M46 CW3:CW97 T4 Z4:Z117 T5:U46 CR6:CS6 BO7:BP10 BO11 BO12:BP14 BO15:BO17 BO18:BP19 BO20 BO21:BP25 BO26 BO27:BP27 BO28 BO29:BP31 BO32:BO34 CU33:CU86 BO35:BP40 BO41:BO44 BO45:BP45 BO46 BO48:BO50 H48:H78 BO51:BP52 BO53 BO54:BP55 BO56 BO57:BP61 BO62 BO63:BP66 BO67:BO69 BO70:BP72 BO73 BO74:BP79 L79:L80 Z119:Z123 E120:H195 Z126:Z135 Z137 Z141 Z143 Z145 Z147:Z148 Z150:Z151 Z153 Z155 Z158:Z162 Z164:Z165 Z168 Z170:Z175 Z179:Z187 Z189 Z191 Z193 Z196:Z203">
    <cfRule type="expression" dxfId="184" priority="219" stopIfTrue="1">
      <formula>#REF!=0</formula>
    </cfRule>
  </conditionalFormatting>
  <conditionalFormatting sqref="D118">
    <cfRule type="expression" dxfId="183" priority="132" stopIfTrue="1">
      <formula>#REF!=0</formula>
    </cfRule>
  </conditionalFormatting>
  <conditionalFormatting sqref="D124:D125">
    <cfRule type="expression" dxfId="182" priority="130" stopIfTrue="1">
      <formula>#REF!=0</formula>
    </cfRule>
  </conditionalFormatting>
  <conditionalFormatting sqref="D136">
    <cfRule type="expression" dxfId="181" priority="128" stopIfTrue="1">
      <formula>#REF!=0</formula>
    </cfRule>
  </conditionalFormatting>
  <conditionalFormatting sqref="D138:D140">
    <cfRule type="expression" dxfId="180" priority="126" stopIfTrue="1">
      <formula>#REF!=0</formula>
    </cfRule>
  </conditionalFormatting>
  <conditionalFormatting sqref="D142">
    <cfRule type="expression" dxfId="179" priority="124" stopIfTrue="1">
      <formula>#REF!=0</formula>
    </cfRule>
  </conditionalFormatting>
  <conditionalFormatting sqref="D144">
    <cfRule type="expression" dxfId="178" priority="122" stopIfTrue="1">
      <formula>#REF!=0</formula>
    </cfRule>
  </conditionalFormatting>
  <conditionalFormatting sqref="D146">
    <cfRule type="expression" dxfId="177" priority="120" stopIfTrue="1">
      <formula>#REF!=0</formula>
    </cfRule>
  </conditionalFormatting>
  <conditionalFormatting sqref="D149">
    <cfRule type="expression" dxfId="176" priority="118" stopIfTrue="1">
      <formula>#REF!=0</formula>
    </cfRule>
  </conditionalFormatting>
  <conditionalFormatting sqref="D152">
    <cfRule type="expression" dxfId="175" priority="116" stopIfTrue="1">
      <formula>#REF!=0</formula>
    </cfRule>
  </conditionalFormatting>
  <conditionalFormatting sqref="D154">
    <cfRule type="expression" dxfId="174" priority="114" stopIfTrue="1">
      <formula>#REF!=0</formula>
    </cfRule>
  </conditionalFormatting>
  <conditionalFormatting sqref="D156:D157">
    <cfRule type="expression" dxfId="173" priority="112" stopIfTrue="1">
      <formula>#REF!=0</formula>
    </cfRule>
  </conditionalFormatting>
  <conditionalFormatting sqref="D163">
    <cfRule type="expression" dxfId="172" priority="110" stopIfTrue="1">
      <formula>#REF!=0</formula>
    </cfRule>
  </conditionalFormatting>
  <conditionalFormatting sqref="D166:D167">
    <cfRule type="expression" dxfId="171" priority="108" stopIfTrue="1">
      <formula>#REF!=0</formula>
    </cfRule>
  </conditionalFormatting>
  <conditionalFormatting sqref="D169">
    <cfRule type="expression" dxfId="170" priority="106" stopIfTrue="1">
      <formula>#REF!=0</formula>
    </cfRule>
  </conditionalFormatting>
  <conditionalFormatting sqref="D176:D178">
    <cfRule type="expression" dxfId="169" priority="104" stopIfTrue="1">
      <formula>#REF!=0</formula>
    </cfRule>
  </conditionalFormatting>
  <conditionalFormatting sqref="D188">
    <cfRule type="expression" dxfId="168" priority="102" stopIfTrue="1">
      <formula>#REF!=0</formula>
    </cfRule>
  </conditionalFormatting>
  <conditionalFormatting sqref="D190">
    <cfRule type="expression" dxfId="167" priority="100" stopIfTrue="1">
      <formula>#REF!=0</formula>
    </cfRule>
  </conditionalFormatting>
  <conditionalFormatting sqref="D192">
    <cfRule type="expression" dxfId="166" priority="98" stopIfTrue="1">
      <formula>#REF!=0</formula>
    </cfRule>
  </conditionalFormatting>
  <conditionalFormatting sqref="D194">
    <cfRule type="expression" dxfId="165" priority="96" stopIfTrue="1">
      <formula>#REF!=0</formula>
    </cfRule>
  </conditionalFormatting>
  <conditionalFormatting sqref="J3:J9">
    <cfRule type="expression" dxfId="164" priority="2" stopIfTrue="1">
      <formula>#REF!=0</formula>
    </cfRule>
  </conditionalFormatting>
  <conditionalFormatting sqref="J11:J54 J56:J89 J91:J92 J95">
    <cfRule type="expression" dxfId="163" priority="3" stopIfTrue="1">
      <formula>#REF!=0</formula>
    </cfRule>
  </conditionalFormatting>
  <conditionalFormatting sqref="L3:L46">
    <cfRule type="expression" dxfId="162" priority="193" stopIfTrue="1">
      <formula>#REF!=0</formula>
    </cfRule>
  </conditionalFormatting>
  <conditionalFormatting sqref="L65">
    <cfRule type="expression" dxfId="161" priority="214" stopIfTrue="1">
      <formula>#REF!=0</formula>
    </cfRule>
  </conditionalFormatting>
  <conditionalFormatting sqref="L88">
    <cfRule type="expression" dxfId="160" priority="191" stopIfTrue="1">
      <formula>#REF!=0</formula>
    </cfRule>
  </conditionalFormatting>
  <conditionalFormatting sqref="L98">
    <cfRule type="expression" dxfId="159" priority="8" stopIfTrue="1">
      <formula>#REF!=0</formula>
    </cfRule>
  </conditionalFormatting>
  <conditionalFormatting sqref="L101:L105">
    <cfRule type="expression" dxfId="158" priority="192" stopIfTrue="1">
      <formula>#REF!=0</formula>
    </cfRule>
  </conditionalFormatting>
  <conditionalFormatting sqref="M48:M82">
    <cfRule type="expression" dxfId="157" priority="6" stopIfTrue="1">
      <formula>#REF!=0</formula>
    </cfRule>
  </conditionalFormatting>
  <conditionalFormatting sqref="M84 M87">
    <cfRule type="expression" dxfId="156" priority="207" stopIfTrue="1">
      <formula>#REF!=0</formula>
    </cfRule>
  </conditionalFormatting>
  <conditionalFormatting sqref="M91:M92">
    <cfRule type="expression" dxfId="155" priority="206" stopIfTrue="1">
      <formula>#REF!=0</formula>
    </cfRule>
  </conditionalFormatting>
  <conditionalFormatting sqref="M95">
    <cfRule type="expression" dxfId="154" priority="205" stopIfTrue="1">
      <formula>#REF!=0</formula>
    </cfRule>
  </conditionalFormatting>
  <conditionalFormatting sqref="M97:M98">
    <cfRule type="expression" dxfId="153" priority="9" stopIfTrue="1">
      <formula>#REF!=0</formula>
    </cfRule>
  </conditionalFormatting>
  <conditionalFormatting sqref="M120:M195">
    <cfRule type="expression" dxfId="152" priority="4" stopIfTrue="1">
      <formula>#REF!=0</formula>
    </cfRule>
  </conditionalFormatting>
  <conditionalFormatting sqref="T48:U86">
    <cfRule type="expression" dxfId="151" priority="215" stopIfTrue="1">
      <formula>#REF!=0</formula>
    </cfRule>
  </conditionalFormatting>
  <conditionalFormatting sqref="W2 W9 W11">
    <cfRule type="expression" dxfId="150" priority="1" stopIfTrue="1">
      <formula>#REF!=0</formula>
    </cfRule>
  </conditionalFormatting>
  <conditionalFormatting sqref="X2 V4:X8 V9 X9">
    <cfRule type="expression" dxfId="149" priority="144" stopIfTrue="1">
      <formula>#REF!=0</formula>
    </cfRule>
  </conditionalFormatting>
  <conditionalFormatting sqref="Y13:Y19">
    <cfRule type="expression" dxfId="148" priority="198" stopIfTrue="1">
      <formula>#REF!=0</formula>
    </cfRule>
  </conditionalFormatting>
  <conditionalFormatting sqref="Y21:Y24">
    <cfRule type="expression" dxfId="147" priority="201" stopIfTrue="1">
      <formula>#REF!=0</formula>
    </cfRule>
  </conditionalFormatting>
  <conditionalFormatting sqref="Y27:Y33">
    <cfRule type="expression" dxfId="146" priority="194" stopIfTrue="1">
      <formula>#REF!=0</formula>
    </cfRule>
  </conditionalFormatting>
  <conditionalFormatting sqref="Y35:Y39">
    <cfRule type="expression" dxfId="145" priority="196" stopIfTrue="1">
      <formula>#REF!=0</formula>
    </cfRule>
  </conditionalFormatting>
  <conditionalFormatting sqref="Y54:Y76">
    <cfRule type="expression" dxfId="144" priority="202" stopIfTrue="1">
      <formula>#REF!=0</formula>
    </cfRule>
  </conditionalFormatting>
  <conditionalFormatting sqref="Y82">
    <cfRule type="expression" dxfId="143" priority="200" stopIfTrue="1">
      <formula>#REF!=0</formula>
    </cfRule>
  </conditionalFormatting>
  <conditionalFormatting sqref="Y84">
    <cfRule type="expression" dxfId="142" priority="199" stopIfTrue="1">
      <formula>#REF!=0</formula>
    </cfRule>
  </conditionalFormatting>
  <conditionalFormatting sqref="Y90">
    <cfRule type="expression" dxfId="141" priority="195" stopIfTrue="1">
      <formula>#REF!=0</formula>
    </cfRule>
  </conditionalFormatting>
  <conditionalFormatting sqref="Y97">
    <cfRule type="expression" dxfId="140" priority="197" stopIfTrue="1">
      <formula>#REF!=0</formula>
    </cfRule>
  </conditionalFormatting>
  <conditionalFormatting sqref="AA4:AA97 BH5:BL5 BH6:BJ6 BH72:BL73 AI83 AI86:AI88">
    <cfRule type="expression" dxfId="139" priority="223" stopIfTrue="1">
      <formula>#REF!=0</formula>
    </cfRule>
  </conditionalFormatting>
  <conditionalFormatting sqref="AQ111:AS111">
    <cfRule type="expression" dxfId="138" priority="71" stopIfTrue="1">
      <formula>#REF!=0</formula>
    </cfRule>
  </conditionalFormatting>
  <conditionalFormatting sqref="AQ189:AS189">
    <cfRule type="expression" dxfId="137" priority="70" stopIfTrue="1">
      <formula>#REF!=0</formula>
    </cfRule>
  </conditionalFormatting>
  <conditionalFormatting sqref="AQ53:AT53">
    <cfRule type="expression" dxfId="136" priority="203" stopIfTrue="1">
      <formula>#REF!=0</formula>
    </cfRule>
  </conditionalFormatting>
  <conditionalFormatting sqref="AV176:AW178 AY176:AY178 BH176:BL178">
    <cfRule type="expression" dxfId="135" priority="157" stopIfTrue="1">
      <formula>#REF!=0</formula>
    </cfRule>
  </conditionalFormatting>
  <conditionalFormatting sqref="AV188:AW188 AY188 BH188:BL188">
    <cfRule type="expression" dxfId="134" priority="159" stopIfTrue="1">
      <formula>#REF!=0</formula>
    </cfRule>
  </conditionalFormatting>
  <conditionalFormatting sqref="AV190:AW190 AY190 BH190:BL190">
    <cfRule type="expression" dxfId="133" priority="160" stopIfTrue="1">
      <formula>#REF!=0</formula>
    </cfRule>
  </conditionalFormatting>
  <conditionalFormatting sqref="AV192:AW192 AY192 BH192:BL192">
    <cfRule type="expression" dxfId="132" priority="161" stopIfTrue="1">
      <formula>#REF!=0</formula>
    </cfRule>
  </conditionalFormatting>
  <conditionalFormatting sqref="AV194:AW201">
    <cfRule type="expression" dxfId="131" priority="162" stopIfTrue="1">
      <formula>#REF!=0</formula>
    </cfRule>
  </conditionalFormatting>
  <conditionalFormatting sqref="AY4:AY94 BH93:BL94">
    <cfRule type="expression" dxfId="130" priority="170" stopIfTrue="1">
      <formula>#REF!=0</formula>
    </cfRule>
  </conditionalFormatting>
  <conditionalFormatting sqref="AY99 BH99:BL99">
    <cfRule type="expression" dxfId="129" priority="169" stopIfTrue="1">
      <formula>#REF!=0</formula>
    </cfRule>
  </conditionalFormatting>
  <conditionalFormatting sqref="AY101:AY102 BH101:BL102">
    <cfRule type="expression" dxfId="128" priority="168" stopIfTrue="1">
      <formula>#REF!=0</formula>
    </cfRule>
  </conditionalFormatting>
  <conditionalFormatting sqref="AY105:AY106 BH105:BL106">
    <cfRule type="expression" dxfId="127" priority="167" stopIfTrue="1">
      <formula>#REF!=0</formula>
    </cfRule>
  </conditionalFormatting>
  <conditionalFormatting sqref="AY108:AY110 BH108:BL110">
    <cfRule type="expression" dxfId="126" priority="166" stopIfTrue="1">
      <formula>#REF!=0</formula>
    </cfRule>
  </conditionalFormatting>
  <conditionalFormatting sqref="AY118 BH118:BL118">
    <cfRule type="expression" dxfId="125" priority="165" stopIfTrue="1">
      <formula>#REF!=0</formula>
    </cfRule>
  </conditionalFormatting>
  <conditionalFormatting sqref="AY124:AY125 BH124:BL125">
    <cfRule type="expression" dxfId="124" priority="164" stopIfTrue="1">
      <formula>#REF!=0</formula>
    </cfRule>
  </conditionalFormatting>
  <conditionalFormatting sqref="AY136 BH136:BL136">
    <cfRule type="expression" dxfId="123" priority="163" stopIfTrue="1">
      <formula>#REF!=0</formula>
    </cfRule>
  </conditionalFormatting>
  <conditionalFormatting sqref="AY138:AY140 BH138:BL140">
    <cfRule type="expression" dxfId="122" priority="146" stopIfTrue="1">
      <formula>#REF!=0</formula>
    </cfRule>
  </conditionalFormatting>
  <conditionalFormatting sqref="AY142 BH142:BL142">
    <cfRule type="expression" dxfId="121" priority="147" stopIfTrue="1">
      <formula>#REF!=0</formula>
    </cfRule>
  </conditionalFormatting>
  <conditionalFormatting sqref="AY144 BH144:BL144">
    <cfRule type="expression" dxfId="120" priority="148" stopIfTrue="1">
      <formula>#REF!=0</formula>
    </cfRule>
  </conditionalFormatting>
  <conditionalFormatting sqref="AY146 BH146:BL146">
    <cfRule type="expression" dxfId="119" priority="149" stopIfTrue="1">
      <formula>#REF!=0</formula>
    </cfRule>
  </conditionalFormatting>
  <conditionalFormatting sqref="AY149 BH149:BL149">
    <cfRule type="expression" dxfId="118" priority="150" stopIfTrue="1">
      <formula>#REF!=0</formula>
    </cfRule>
  </conditionalFormatting>
  <conditionalFormatting sqref="AY152 BH152:BL152">
    <cfRule type="expression" dxfId="117" priority="151" stopIfTrue="1">
      <formula>#REF!=0</formula>
    </cfRule>
  </conditionalFormatting>
  <conditionalFormatting sqref="AY154 BH154:BL154">
    <cfRule type="expression" dxfId="116" priority="152" stopIfTrue="1">
      <formula>#REF!=0</formula>
    </cfRule>
  </conditionalFormatting>
  <conditionalFormatting sqref="AY156:AY157 BH156:BL157">
    <cfRule type="expression" dxfId="115" priority="153" stopIfTrue="1">
      <formula>#REF!=0</formula>
    </cfRule>
  </conditionalFormatting>
  <conditionalFormatting sqref="AY163 BH163:BL163">
    <cfRule type="expression" dxfId="114" priority="154" stopIfTrue="1">
      <formula>#REF!=0</formula>
    </cfRule>
  </conditionalFormatting>
  <conditionalFormatting sqref="AY166:AY167 BH166:BL167">
    <cfRule type="expression" dxfId="113" priority="155" stopIfTrue="1">
      <formula>#REF!=0</formula>
    </cfRule>
  </conditionalFormatting>
  <conditionalFormatting sqref="AY169 BH169:BL169">
    <cfRule type="expression" dxfId="112" priority="156" stopIfTrue="1">
      <formula>#REF!=0</formula>
    </cfRule>
  </conditionalFormatting>
  <conditionalFormatting sqref="AY183 BH183:BL183">
    <cfRule type="expression" dxfId="111" priority="158" stopIfTrue="1">
      <formula>#REF!=0</formula>
    </cfRule>
  </conditionalFormatting>
  <conditionalFormatting sqref="AY194:AY216 BH194:BL216 AW203:AW216">
    <cfRule type="expression" dxfId="110" priority="145" stopIfTrue="1">
      <formula>#REF!=0</formula>
    </cfRule>
  </conditionalFormatting>
  <conditionalFormatting sqref="BH12:BL16">
    <cfRule type="expression" dxfId="109" priority="189" stopIfTrue="1">
      <formula>#REF!=0</formula>
    </cfRule>
  </conditionalFormatting>
  <conditionalFormatting sqref="BH18:BL21">
    <cfRule type="expression" dxfId="108" priority="188" stopIfTrue="1">
      <formula>#REF!=0</formula>
    </cfRule>
  </conditionalFormatting>
  <conditionalFormatting sqref="BH24:BL25">
    <cfRule type="expression" dxfId="107" priority="187" stopIfTrue="1">
      <formula>#REF!=0</formula>
    </cfRule>
  </conditionalFormatting>
  <conditionalFormatting sqref="BH27:BL27">
    <cfRule type="expression" dxfId="106" priority="186" stopIfTrue="1">
      <formula>#REF!=0</formula>
    </cfRule>
  </conditionalFormatting>
  <conditionalFormatting sqref="BH29:BL29">
    <cfRule type="expression" dxfId="105" priority="185" stopIfTrue="1">
      <formula>#REF!=0</formula>
    </cfRule>
  </conditionalFormatting>
  <conditionalFormatting sqref="BH35:BL35">
    <cfRule type="expression" dxfId="104" priority="184" stopIfTrue="1">
      <formula>#REF!=0</formula>
    </cfRule>
  </conditionalFormatting>
  <conditionalFormatting sqref="BH37:BL37">
    <cfRule type="expression" dxfId="103" priority="183" stopIfTrue="1">
      <formula>#REF!=0</formula>
    </cfRule>
  </conditionalFormatting>
  <conditionalFormatting sqref="BH46:BL47">
    <cfRule type="expression" dxfId="102" priority="182" stopIfTrue="1">
      <formula>#REF!=0</formula>
    </cfRule>
  </conditionalFormatting>
  <conditionalFormatting sqref="BH49:BL50">
    <cfRule type="expression" dxfId="101" priority="181" stopIfTrue="1">
      <formula>#REF!=0</formula>
    </cfRule>
  </conditionalFormatting>
  <conditionalFormatting sqref="BH53:BL53">
    <cfRule type="expression" dxfId="100" priority="180" stopIfTrue="1">
      <formula>#REF!=0</formula>
    </cfRule>
  </conditionalFormatting>
  <conditionalFormatting sqref="BH56:BL56">
    <cfRule type="expression" dxfId="99" priority="179" stopIfTrue="1">
      <formula>#REF!=0</formula>
    </cfRule>
  </conditionalFormatting>
  <conditionalFormatting sqref="BH58:BL58">
    <cfRule type="expression" dxfId="98" priority="178" stopIfTrue="1">
      <formula>#REF!=0</formula>
    </cfRule>
  </conditionalFormatting>
  <conditionalFormatting sqref="BH62:BL62">
    <cfRule type="expression" dxfId="97" priority="177" stopIfTrue="1">
      <formula>#REF!=0</formula>
    </cfRule>
  </conditionalFormatting>
  <conditionalFormatting sqref="BH68:BL69">
    <cfRule type="expression" dxfId="96" priority="176" stopIfTrue="1">
      <formula>#REF!=0</formula>
    </cfRule>
  </conditionalFormatting>
  <conditionalFormatting sqref="BH75:BL75">
    <cfRule type="expression" dxfId="95" priority="175" stopIfTrue="1">
      <formula>#REF!=0</formula>
    </cfRule>
  </conditionalFormatting>
  <conditionalFormatting sqref="BH77:BL78">
    <cfRule type="expression" dxfId="94" priority="174" stopIfTrue="1">
      <formula>#REF!=0</formula>
    </cfRule>
  </conditionalFormatting>
  <conditionalFormatting sqref="BH81:BL82">
    <cfRule type="expression" dxfId="93" priority="173" stopIfTrue="1">
      <formula>#REF!=0</formula>
    </cfRule>
  </conditionalFormatting>
  <conditionalFormatting sqref="BH85:BL85">
    <cfRule type="expression" dxfId="92" priority="172" stopIfTrue="1">
      <formula>#REF!=0</formula>
    </cfRule>
  </conditionalFormatting>
  <conditionalFormatting sqref="BH87:BL89">
    <cfRule type="expression" dxfId="91" priority="171" stopIfTrue="1">
      <formula>#REF!=0</formula>
    </cfRule>
  </conditionalFormatting>
  <conditionalFormatting sqref="BK4 BK6 BK11 BK17 BK22:BK23 BK26 BK28 BK30:BK34 BK36 BK38:BK45 BK48 BK51:BK52 BK54:BK55 BK57 BK59:BK61 BK63:BK67 BK70:BK71 BK74 BK76 BK79:BK80 BK83:BK84 BK86 BK90:BK92 BK95:BK98">
    <cfRule type="expression" dxfId="90" priority="222" stopIfTrue="1">
      <formula>#REF!=0</formula>
    </cfRule>
  </conditionalFormatting>
  <conditionalFormatting sqref="BO84">
    <cfRule type="expression" dxfId="89" priority="88" stopIfTrue="1">
      <formula>#REF!=0</formula>
    </cfRule>
  </conditionalFormatting>
  <conditionalFormatting sqref="BO90:BO91">
    <cfRule type="expression" dxfId="88" priority="66" stopIfTrue="1">
      <formula>#REF!=0</formula>
    </cfRule>
  </conditionalFormatting>
  <conditionalFormatting sqref="BO95">
    <cfRule type="expression" dxfId="87" priority="86" stopIfTrue="1">
      <formula>#REF!=0</formula>
    </cfRule>
  </conditionalFormatting>
  <conditionalFormatting sqref="BO97:BO98">
    <cfRule type="expression" dxfId="86" priority="65" stopIfTrue="1">
      <formula>#REF!=0</formula>
    </cfRule>
  </conditionalFormatting>
  <conditionalFormatting sqref="BO103">
    <cfRule type="expression" dxfId="85" priority="82" stopIfTrue="1">
      <formula>#REF!=0</formula>
    </cfRule>
  </conditionalFormatting>
  <conditionalFormatting sqref="BO107">
    <cfRule type="expression" dxfId="84" priority="85" stopIfTrue="1">
      <formula>#REF!=0</formula>
    </cfRule>
  </conditionalFormatting>
  <conditionalFormatting sqref="BO111">
    <cfRule type="expression" dxfId="83" priority="84" stopIfTrue="1">
      <formula>#REF!=0</formula>
    </cfRule>
  </conditionalFormatting>
  <conditionalFormatting sqref="BO113:BO115">
    <cfRule type="expression" dxfId="82" priority="76" stopIfTrue="1">
      <formula>#REF!=0</formula>
    </cfRule>
  </conditionalFormatting>
  <conditionalFormatting sqref="BO120:BO121">
    <cfRule type="expression" dxfId="81" priority="74" stopIfTrue="1">
      <formula>#REF!=0</formula>
    </cfRule>
  </conditionalFormatting>
  <conditionalFormatting sqref="BO128">
    <cfRule type="expression" dxfId="80" priority="73" stopIfTrue="1">
      <formula>#REF!=0</formula>
    </cfRule>
  </conditionalFormatting>
  <conditionalFormatting sqref="BO130">
    <cfRule type="expression" dxfId="79" priority="64" stopIfTrue="1">
      <formula>#REF!=0</formula>
    </cfRule>
  </conditionalFormatting>
  <conditionalFormatting sqref="BO133:BO134">
    <cfRule type="expression" dxfId="78" priority="60" stopIfTrue="1">
      <formula>#REF!=0</formula>
    </cfRule>
  </conditionalFormatting>
  <conditionalFormatting sqref="BO141">
    <cfRule type="expression" dxfId="77" priority="63" stopIfTrue="1">
      <formula>#REF!=0</formula>
    </cfRule>
  </conditionalFormatting>
  <conditionalFormatting sqref="BO143">
    <cfRule type="expression" dxfId="76" priority="59" stopIfTrue="1">
      <formula>#REF!=0</formula>
    </cfRule>
  </conditionalFormatting>
  <conditionalFormatting sqref="BO145">
    <cfRule type="expression" dxfId="75" priority="62" stopIfTrue="1">
      <formula>#REF!=0</formula>
    </cfRule>
  </conditionalFormatting>
  <conditionalFormatting sqref="BO150">
    <cfRule type="expression" dxfId="74" priority="58" stopIfTrue="1">
      <formula>#REF!=0</formula>
    </cfRule>
  </conditionalFormatting>
  <conditionalFormatting sqref="BO159:BO160">
    <cfRule type="expression" dxfId="73" priority="57" stopIfTrue="1">
      <formula>#REF!=0</formula>
    </cfRule>
  </conditionalFormatting>
  <conditionalFormatting sqref="BO162">
    <cfRule type="expression" dxfId="72" priority="61" stopIfTrue="1">
      <formula>#REF!=0</formula>
    </cfRule>
  </conditionalFormatting>
  <conditionalFormatting sqref="BO164">
    <cfRule type="expression" dxfId="71" priority="56" stopIfTrue="1">
      <formula>#REF!=0</formula>
    </cfRule>
  </conditionalFormatting>
  <conditionalFormatting sqref="BO171">
    <cfRule type="expression" dxfId="70" priority="72" stopIfTrue="1">
      <formula>#REF!=0</formula>
    </cfRule>
  </conditionalFormatting>
  <conditionalFormatting sqref="BO180">
    <cfRule type="expression" dxfId="69" priority="94" stopIfTrue="1">
      <formula>#REF!=0</formula>
    </cfRule>
  </conditionalFormatting>
  <conditionalFormatting sqref="BO182">
    <cfRule type="expression" dxfId="68" priority="81" stopIfTrue="1">
      <formula>#REF!=0</formula>
    </cfRule>
  </conditionalFormatting>
  <conditionalFormatting sqref="BO184:BO185">
    <cfRule type="expression" dxfId="67" priority="67" stopIfTrue="1">
      <formula>#REF!=0</formula>
    </cfRule>
  </conditionalFormatting>
  <conditionalFormatting sqref="BO187">
    <cfRule type="expression" dxfId="66" priority="79" stopIfTrue="1">
      <formula>#REF!=0</formula>
    </cfRule>
  </conditionalFormatting>
  <conditionalFormatting sqref="BO189">
    <cfRule type="expression" dxfId="65" priority="78" stopIfTrue="1">
      <formula>#REF!=0</formula>
    </cfRule>
  </conditionalFormatting>
  <conditionalFormatting sqref="BO191">
    <cfRule type="expression" dxfId="64" priority="93" stopIfTrue="1">
      <formula>#REF!=0</formula>
    </cfRule>
  </conditionalFormatting>
  <conditionalFormatting sqref="BO193">
    <cfRule type="expression" dxfId="63" priority="92" stopIfTrue="1">
      <formula>#REF!=0</formula>
    </cfRule>
  </conditionalFormatting>
  <conditionalFormatting sqref="BO196">
    <cfRule type="expression" dxfId="62" priority="91" stopIfTrue="1">
      <formula>#REF!=0</formula>
    </cfRule>
  </conditionalFormatting>
  <conditionalFormatting sqref="BO198:BO201">
    <cfRule type="expression" dxfId="61" priority="77" stopIfTrue="1">
      <formula>#REF!=0</formula>
    </cfRule>
  </conditionalFormatting>
  <conditionalFormatting sqref="BP5:BP6">
    <cfRule type="expression" dxfId="60" priority="51" stopIfTrue="1">
      <formula>#REF!=0</formula>
    </cfRule>
  </conditionalFormatting>
  <conditionalFormatting sqref="BP11">
    <cfRule type="expression" dxfId="59" priority="50" stopIfTrue="1">
      <formula>#REF!=0</formula>
    </cfRule>
  </conditionalFormatting>
  <conditionalFormatting sqref="BP15:BP17">
    <cfRule type="expression" dxfId="58" priority="48" stopIfTrue="1">
      <formula>#REF!=0</formula>
    </cfRule>
  </conditionalFormatting>
  <conditionalFormatting sqref="BP20">
    <cfRule type="expression" dxfId="57" priority="47" stopIfTrue="1">
      <formula>#REF!=0</formula>
    </cfRule>
  </conditionalFormatting>
  <conditionalFormatting sqref="BP26">
    <cfRule type="expression" dxfId="56" priority="46" stopIfTrue="1">
      <formula>#REF!=0</formula>
    </cfRule>
  </conditionalFormatting>
  <conditionalFormatting sqref="BP28">
    <cfRule type="expression" dxfId="55" priority="45" stopIfTrue="1">
      <formula>#REF!=0</formula>
    </cfRule>
  </conditionalFormatting>
  <conditionalFormatting sqref="BP32:BP34">
    <cfRule type="expression" dxfId="54" priority="44" stopIfTrue="1">
      <formula>#REF!=0</formula>
    </cfRule>
  </conditionalFormatting>
  <conditionalFormatting sqref="BP41:BP44">
    <cfRule type="expression" dxfId="53" priority="43" stopIfTrue="1">
      <formula>#REF!=0</formula>
    </cfRule>
  </conditionalFormatting>
  <conditionalFormatting sqref="BP46">
    <cfRule type="expression" dxfId="52" priority="42" stopIfTrue="1">
      <formula>#REF!=0</formula>
    </cfRule>
  </conditionalFormatting>
  <conditionalFormatting sqref="BP48:BP50">
    <cfRule type="expression" dxfId="51" priority="40" stopIfTrue="1">
      <formula>#REF!=0</formula>
    </cfRule>
  </conditionalFormatting>
  <conditionalFormatting sqref="BP53">
    <cfRule type="expression" dxfId="50" priority="39" stopIfTrue="1">
      <formula>#REF!=0</formula>
    </cfRule>
  </conditionalFormatting>
  <conditionalFormatting sqref="BP56">
    <cfRule type="expression" dxfId="49" priority="38" stopIfTrue="1">
      <formula>#REF!=0</formula>
    </cfRule>
  </conditionalFormatting>
  <conditionalFormatting sqref="BP62">
    <cfRule type="expression" dxfId="48" priority="37" stopIfTrue="1">
      <formula>#REF!=0</formula>
    </cfRule>
  </conditionalFormatting>
  <conditionalFormatting sqref="BP67:BP69">
    <cfRule type="expression" dxfId="47" priority="36" stopIfTrue="1">
      <formula>#REF!=0</formula>
    </cfRule>
  </conditionalFormatting>
  <conditionalFormatting sqref="BP73">
    <cfRule type="expression" dxfId="46" priority="35" stopIfTrue="1">
      <formula>#REF!=0</formula>
    </cfRule>
  </conditionalFormatting>
  <conditionalFormatting sqref="BP84">
    <cfRule type="expression" dxfId="45" priority="34" stopIfTrue="1">
      <formula>#REF!=0</formula>
    </cfRule>
  </conditionalFormatting>
  <conditionalFormatting sqref="BP91">
    <cfRule type="expression" dxfId="44" priority="33" stopIfTrue="1">
      <formula>#REF!=0</formula>
    </cfRule>
  </conditionalFormatting>
  <conditionalFormatting sqref="BP95">
    <cfRule type="expression" dxfId="43" priority="32" stopIfTrue="1">
      <formula>#REF!=0</formula>
    </cfRule>
  </conditionalFormatting>
  <conditionalFormatting sqref="BP98">
    <cfRule type="expression" dxfId="42" priority="31" stopIfTrue="1">
      <formula>#REF!=0</formula>
    </cfRule>
  </conditionalFormatting>
  <conditionalFormatting sqref="BP103">
    <cfRule type="expression" dxfId="41" priority="30" stopIfTrue="1">
      <formula>#REF!=0</formula>
    </cfRule>
  </conditionalFormatting>
  <conditionalFormatting sqref="BP107">
    <cfRule type="expression" dxfId="40" priority="29" stopIfTrue="1">
      <formula>#REF!=0</formula>
    </cfRule>
  </conditionalFormatting>
  <conditionalFormatting sqref="BP111">
    <cfRule type="expression" dxfId="39" priority="28" stopIfTrue="1">
      <formula>#REF!=0</formula>
    </cfRule>
  </conditionalFormatting>
  <conditionalFormatting sqref="BP113:BP115">
    <cfRule type="expression" dxfId="38" priority="27" stopIfTrue="1">
      <formula>#REF!=0</formula>
    </cfRule>
  </conditionalFormatting>
  <conditionalFormatting sqref="BP120:BP121">
    <cfRule type="expression" dxfId="37" priority="26" stopIfTrue="1">
      <formula>#REF!=0</formula>
    </cfRule>
  </conditionalFormatting>
  <conditionalFormatting sqref="BP128:BP129">
    <cfRule type="expression" dxfId="36" priority="24" stopIfTrue="1">
      <formula>#REF!=0</formula>
    </cfRule>
  </conditionalFormatting>
  <conditionalFormatting sqref="BP133">
    <cfRule type="expression" dxfId="35" priority="23" stopIfTrue="1">
      <formula>#REF!=0</formula>
    </cfRule>
  </conditionalFormatting>
  <conditionalFormatting sqref="BP143">
    <cfRule type="expression" dxfId="34" priority="22" stopIfTrue="1">
      <formula>#REF!=0</formula>
    </cfRule>
  </conditionalFormatting>
  <conditionalFormatting sqref="BP150">
    <cfRule type="expression" dxfId="33" priority="21" stopIfTrue="1">
      <formula>#REF!=0</formula>
    </cfRule>
  </conditionalFormatting>
  <conditionalFormatting sqref="BP159">
    <cfRule type="expression" dxfId="32" priority="20" stopIfTrue="1">
      <formula>#REF!=0</formula>
    </cfRule>
  </conditionalFormatting>
  <conditionalFormatting sqref="BP164">
    <cfRule type="expression" dxfId="31" priority="19" stopIfTrue="1">
      <formula>#REF!=0</formula>
    </cfRule>
  </conditionalFormatting>
  <conditionalFormatting sqref="BP171">
    <cfRule type="expression" dxfId="30" priority="18" stopIfTrue="1">
      <formula>#REF!=0</formula>
    </cfRule>
  </conditionalFormatting>
  <conditionalFormatting sqref="BP185">
    <cfRule type="expression" dxfId="29" priority="17" stopIfTrue="1">
      <formula>#REF!=0</formula>
    </cfRule>
  </conditionalFormatting>
  <conditionalFormatting sqref="BP187">
    <cfRule type="expression" dxfId="28" priority="16" stopIfTrue="1">
      <formula>#REF!=0</formula>
    </cfRule>
  </conditionalFormatting>
  <conditionalFormatting sqref="BP189">
    <cfRule type="expression" dxfId="27" priority="15" stopIfTrue="1">
      <formula>#REF!=0</formula>
    </cfRule>
  </conditionalFormatting>
  <conditionalFormatting sqref="BP200:BP201">
    <cfRule type="expression" dxfId="26" priority="13" stopIfTrue="1">
      <formula>#REF!=0</formula>
    </cfRule>
  </conditionalFormatting>
  <conditionalFormatting sqref="CF4">
    <cfRule type="expression" dxfId="25" priority="10" stopIfTrue="1">
      <formula>#REF!=0</formula>
    </cfRule>
  </conditionalFormatting>
  <conditionalFormatting sqref="CJ3 CJ7 CJ9:CJ11 CJ18:CJ20 CJ22:CJ24 CJ26 CJ28:CJ38 CJ40:CJ42 CJ44 CJ46 CJ49 CJ52:CJ53 CJ55:CJ58 CJ61 CJ64 CJ72:CJ74 CJ77 CJ79">
    <cfRule type="expression" dxfId="24" priority="143" stopIfTrue="1">
      <formula>#REF!=0</formula>
    </cfRule>
  </conditionalFormatting>
  <conditionalFormatting sqref="CJ13:CJ15">
    <cfRule type="expression" dxfId="23" priority="141" stopIfTrue="1">
      <formula>#REF!=0</formula>
    </cfRule>
  </conditionalFormatting>
  <conditionalFormatting sqref="CJ69:CJ70">
    <cfRule type="expression" dxfId="22" priority="142" stopIfTrue="1">
      <formula>#REF!=0</formula>
    </cfRule>
  </conditionalFormatting>
  <conditionalFormatting sqref="CM4:CM97 AV26 AV30:AV34 AV36 AV38:AV42 BH54:BJ55 BH57:BJ57 BH59:BJ61 BH63:BJ67 BH70:BJ71 BH74:BJ74 BH76:BJ76 AV79 BH79:BI79 AW79:AW80 BJ79:BJ80 AW83:AW84 BJ83:BJ84 AW86 BJ86 AW90:AW92 BJ90:BJ92">
    <cfRule type="expression" dxfId="21" priority="221" stopIfTrue="1">
      <formula>#REF!=0</formula>
    </cfRule>
  </conditionalFormatting>
  <conditionalFormatting sqref="CO4">
    <cfRule type="expression" dxfId="20" priority="210" stopIfTrue="1">
      <formula>#REF!=0</formula>
    </cfRule>
  </conditionalFormatting>
  <conditionalFormatting sqref="CU4">
    <cfRule type="expression" dxfId="19" priority="216" stopIfTrue="1">
      <formula>#REF!=0</formula>
    </cfRule>
  </conditionalFormatting>
  <dataValidations count="1">
    <dataValidation type="list" allowBlank="1" showInputMessage="1" showErrorMessage="1" sqref="C2:D223" xr:uid="{3B0817BF-16C8-8C49-ABC2-4C6997A1FAD9}">
      <formula1>"Good, Bad, Unsure"</formula1>
    </dataValidation>
  </dataValidations>
  <hyperlinks>
    <hyperlink ref="CN6" r:id="rId1" display="dentba@msn.com" xr:uid="{6AD2C340-846C-9440-A3C3-C6CBD2603F95}"/>
    <hyperlink ref="CQ6" r:id="rId2" display="dentba@msn.com" xr:uid="{0D541EB4-D026-9146-B5E7-7BA15EC92ECF}"/>
    <hyperlink ref="BO23" r:id="rId3" xr:uid="{4106EF05-64FE-AE4F-AE5A-C0EF5D9141EB}"/>
    <hyperlink ref="BP23" r:id="rId4" xr:uid="{3017A13B-D63F-334F-85DC-9E09E9CA399E}"/>
    <hyperlink ref="BO28" r:id="rId5" xr:uid="{0DBDE5BA-6958-DF4D-B3F3-4B9759D72258}"/>
    <hyperlink ref="CN40" r:id="rId6" display="ali@softtouchdental.com" xr:uid="{6833A013-709E-7249-AD12-EE3B77085B3C}"/>
    <hyperlink ref="CQ40" r:id="rId7" display="jdanner@dannerdental.com" xr:uid="{9DD7D86C-E0CA-FD45-8CEE-61DCD95670C9}"/>
    <hyperlink ref="BO40" r:id="rId8" xr:uid="{4E57BE37-9EF0-664E-A6C3-49226A8A7040}"/>
    <hyperlink ref="BP40" r:id="rId9" xr:uid="{8E8FDAA3-C095-6245-8574-243BAB68A12A}"/>
    <hyperlink ref="BO55" r:id="rId10" xr:uid="{A7A73E80-97D3-BC42-8E20-80EB1219DBAF}"/>
    <hyperlink ref="BO52" r:id="rId11" xr:uid="{A2E60D32-0492-8847-80E3-99618EE1C050}"/>
    <hyperlink ref="BP52" r:id="rId12" xr:uid="{0DCA3D1E-02D8-AD4E-8EF7-7E43157E652F}"/>
    <hyperlink ref="CN63" r:id="rId13" display="doc@signaturesmilestx.com" xr:uid="{BB41E72B-C433-474F-912F-23025DE3B3F9}"/>
    <hyperlink ref="CQ63" r:id="rId14" xr:uid="{CE6CD6C1-FC65-024C-B0D6-A95D708244EB}"/>
    <hyperlink ref="BO63" r:id="rId15" xr:uid="{CB0408B5-BD5B-A24A-8219-984931776300}"/>
    <hyperlink ref="BP63" r:id="rId16" xr:uid="{03605AF6-51FE-8946-B355-F00A7093FF42}"/>
    <hyperlink ref="BO60" r:id="rId17" xr:uid="{9E3204DD-2EF1-2142-9389-9BD5A3149A26}"/>
    <hyperlink ref="BP60" r:id="rId18" xr:uid="{FF6F152C-7678-9A45-9B23-60FA2DF34821}"/>
    <hyperlink ref="BO67" r:id="rId19" xr:uid="{B2328435-845A-9544-9713-D6FB0F4ECFF2}"/>
    <hyperlink ref="BP67" r:id="rId20" xr:uid="{221734D5-708D-B24C-92DD-78D8D9527458}"/>
    <hyperlink ref="CQ64" r:id="rId21" xr:uid="{CBC08253-C695-E54C-9519-732068FDA186}"/>
    <hyperlink ref="BO64" r:id="rId22" xr:uid="{AE55F6AF-CC8B-274F-8591-00844DCBB841}"/>
    <hyperlink ref="BP64" r:id="rId23" xr:uid="{3E171222-B8B4-0344-ACFC-FD0AE13FE5EA}"/>
    <hyperlink ref="BO79" r:id="rId24" xr:uid="{1F2B9613-3294-9B4A-BF29-D718AFD3721D}"/>
    <hyperlink ref="BP79" r:id="rId25" xr:uid="{CF2AC11A-FEE5-0942-B2FA-C9E287BEE327}"/>
    <hyperlink ref="BO70" r:id="rId26" xr:uid="{9924460D-4845-1C4A-8D52-A0A293D8819E}"/>
    <hyperlink ref="BP70" r:id="rId27" xr:uid="{12747D8C-C1FB-F64C-8F56-452071F88BE6}"/>
    <hyperlink ref="CN71" r:id="rId28" display="jdanner@dannerdental.com" xr:uid="{29FE1A43-F30C-0B4F-A0EA-FD452B368208}"/>
    <hyperlink ref="CQ71" r:id="rId29" display="jdanner@dannerdental.com" xr:uid="{5D51C09D-0A8C-F740-B0AF-E3E228E015CF}"/>
    <hyperlink ref="BO71" r:id="rId30" xr:uid="{669D738C-602A-B84A-A7A8-6402919C8CD2}"/>
    <hyperlink ref="BP71" r:id="rId31" xr:uid="{E7F82669-FA32-2D4A-B849-8FB4AD5AA946}"/>
    <hyperlink ref="BO74" r:id="rId32" xr:uid="{BE631EE1-ADAC-994A-B363-1C25B6244E42}"/>
    <hyperlink ref="BP74" r:id="rId33" xr:uid="{5E74E7C0-4D3A-0E4E-8AB6-FA9EC96E6FBE}"/>
    <hyperlink ref="BO76" r:id="rId34" xr:uid="{D5EBB8F5-7067-F94A-868A-457132A0A1D9}"/>
    <hyperlink ref="BP76" r:id="rId35" xr:uid="{9645D8E8-AC8A-FD4F-A5D7-9F9AFC46300B}"/>
    <hyperlink ref="BO80" r:id="rId36" xr:uid="{671A5DD6-C2B5-124F-856E-6CA910DF32D2}"/>
    <hyperlink ref="BP80" r:id="rId37" xr:uid="{9BA0E10D-A46A-FF43-8C71-7F5442EE469F}"/>
    <hyperlink ref="CN51" r:id="rId38" xr:uid="{606C6325-D189-AA45-A44D-CD5B66F67FB7}"/>
    <hyperlink ref="CQ51" r:id="rId39" display="david@radiantsmileslv.com" xr:uid="{041202E1-9860-EE4F-8700-6EC235568907}"/>
    <hyperlink ref="BO51" r:id="rId40" xr:uid="{31C5D088-4A99-3546-887D-55CC22410A9E}"/>
    <hyperlink ref="BP51" r:id="rId41" xr:uid="{BA85A588-4BCA-1B46-9650-72E11271AE40}"/>
    <hyperlink ref="BO83" r:id="rId42" xr:uid="{D5998BDD-A22E-BA43-9208-A17559AA282A}"/>
    <hyperlink ref="BP83" r:id="rId43" xr:uid="{BBF08FC8-6308-2645-AA6E-3AFE5EE51C17}"/>
    <hyperlink ref="CN97" r:id="rId44" display="soojinkimdds@gmail.com" xr:uid="{45E9E29B-78D5-0C43-BD83-C3998FE40EFA}"/>
    <hyperlink ref="CQ97" r:id="rId45" display="soojinkimdds@gmail.com" xr:uid="{DEAD36CE-2DDC-A04E-8AE7-8BF184BFBA94}"/>
    <hyperlink ref="CN121" r:id="rId46" xr:uid="{CAF6A0A7-7014-C341-930C-029330C77503}"/>
    <hyperlink ref="CQ121" r:id="rId47" xr:uid="{642280C3-0245-2248-8615-BC732B4BF7F9}"/>
    <hyperlink ref="CN100" r:id="rId48" display="info@smileannapolis.com" xr:uid="{F6FB7848-FFC7-3D46-AB3B-BD7B39D7C40E}"/>
    <hyperlink ref="CQ100" r:id="rId49" display="info@smileannapolis.com" xr:uid="{611B9514-69C6-D34E-81B6-282F2597D79A}"/>
    <hyperlink ref="BO104" r:id="rId50" xr:uid="{5C156B9B-03CB-3941-BD53-0B30E5DAE3D6}"/>
    <hyperlink ref="BP104" r:id="rId51" xr:uid="{3D71BDFC-BD23-214C-ADFC-2BD703FE7EA2}"/>
    <hyperlink ref="BO112" r:id="rId52" xr:uid="{A232236D-E653-F74D-A63E-6077BDDFAF0A}"/>
    <hyperlink ref="BP112" r:id="rId53" xr:uid="{5EC05714-2B40-8B4A-9F04-34B4A10EDC78}"/>
    <hyperlink ref="CN116" r:id="rId54" display="drmader@michianasmiles.com" xr:uid="{11F76356-78F1-5E48-BB08-0A1B0FC11F50}"/>
    <hyperlink ref="CQ116" r:id="rId55" display="drmader@michianasmiles.com" xr:uid="{6BCF2261-64A8-654B-8C87-5944EA70E68E}"/>
    <hyperlink ref="BO116" r:id="rId56" xr:uid="{AD8EC3F5-78E6-6541-93C4-F93044D67DFF}"/>
    <hyperlink ref="BP116" r:id="rId57" xr:uid="{794A6DE4-C079-044C-9EEA-9E08C21570D6}"/>
    <hyperlink ref="BO117" r:id="rId58" xr:uid="{A0387D1F-4EF7-FA4A-9D1E-7171F7CB59FB}"/>
    <hyperlink ref="BP117" r:id="rId59" xr:uid="{6B2FD136-EEA6-BF43-912B-D06A632B3AFD}"/>
    <hyperlink ref="BO130" r:id="rId60" xr:uid="{C9B8E97F-56D1-B34F-8540-1853335CE99E}"/>
    <hyperlink ref="BP130" r:id="rId61" xr:uid="{2F2CC578-DA44-AA44-9CF3-E3F3A07AA367}"/>
    <hyperlink ref="CN123" r:id="rId62" display="soginimathewdds@gmail.com" xr:uid="{E3D6D28A-DCBF-824E-B0C3-93C0110839F5}"/>
    <hyperlink ref="CQ123" r:id="rId63" display="soginimathewdds@gmail.com" xr:uid="{E0A1510C-55FF-264B-91E6-2BADBFE088C3}"/>
    <hyperlink ref="CN131" r:id="rId64" display="drmiller@beaconhilldentalcp.com" xr:uid="{F8AD04EF-8267-3741-A406-973585F485F0}"/>
    <hyperlink ref="CQ131" r:id="rId65" display="drmiller@beaconhilldentalcp.com" xr:uid="{CB8207CD-9568-5F48-A609-1865A193DBD2}"/>
    <hyperlink ref="CN132" r:id="rId66" xr:uid="{B0E981AC-7020-3A43-B151-6A5726599982}"/>
    <hyperlink ref="CQ132" r:id="rId67" xr:uid="{9A1CF197-2DD1-F942-9B06-57291E0610A2}"/>
    <hyperlink ref="CN153" r:id="rId68" display="drbposton@gmail.com" xr:uid="{512581A2-E7AC-8149-9354-5DC3A6C87C9B}"/>
    <hyperlink ref="CQ153" r:id="rId69" display="drbposton@gmail.com" xr:uid="{37E6233F-D005-A04A-9894-52213465AC86}"/>
    <hyperlink ref="CN161" r:id="rId70" display="usman.sajid@gmail.com" xr:uid="{CB543AA5-2E96-A249-AF0E-DADA2410D481}"/>
    <hyperlink ref="CQ161" r:id="rId71" display="usman.sajid@gmail.com" xr:uid="{90E00BF2-E09A-7948-9D47-EE413047786B}"/>
    <hyperlink ref="CN168" r:id="rId72" display="sambursky@dentalsolutionsbinghamton.com" xr:uid="{36DCED65-44D6-B14E-AD27-446BE8F86449}"/>
    <hyperlink ref="CQ168" r:id="rId73" display="sambursky@dentalsolutionsbinghamton.com" xr:uid="{1DC7F6BA-F9C8-714C-94C3-76120ECD188E}"/>
    <hyperlink ref="CN170" r:id="rId74" display="sshahdds@aol.com" xr:uid="{052F3027-4C8C-904F-8E8A-1530E1DE692A}"/>
    <hyperlink ref="CQ170" r:id="rId75" display="sshahdds@aol.com" xr:uid="{18C5D787-3EE2-C048-B375-0308E2CC55F0}"/>
    <hyperlink ref="CN173" r:id="rId76" display="craigdds@comcast.net" xr:uid="{4E4B4283-2528-AA48-8AF1-0A154F192843}"/>
    <hyperlink ref="CQ173" r:id="rId77" display="craigdds@comcast.net" xr:uid="{A7801ABF-E00F-9945-AAEF-6520B22751DD}"/>
    <hyperlink ref="CN174" r:id="rId78" display="drlou@smilesbystylos.com" xr:uid="{6B7969D3-A3E8-284A-B01A-7EA584D40A14}"/>
    <hyperlink ref="CQ174" r:id="rId79" display="drlou@smilesbystylos.com" xr:uid="{D55A077D-499C-F74E-8FA5-5A082196D001}"/>
    <hyperlink ref="CN128" r:id="rId80" xr:uid="{0A1BBB50-312C-5742-9787-86E000A4C713}"/>
    <hyperlink ref="CQ128" r:id="rId81" xr:uid="{74AA5E69-ECBD-714B-8E31-50DA2071C11E}"/>
    <hyperlink ref="CN43" r:id="rId82" xr:uid="{4BB17A71-B85D-3F4B-8381-BAB32D57CAFB}"/>
    <hyperlink ref="CQ43" r:id="rId83" xr:uid="{7BC605B9-E0EA-AF4D-B84E-93B91908517F}"/>
    <hyperlink ref="CN137" r:id="rId84" xr:uid="{12E30510-5252-E644-9D67-C065632639FB}"/>
    <hyperlink ref="L3" r:id="rId85" xr:uid="{1B221163-7F0A-AF4A-8DD5-8318697B9656}"/>
    <hyperlink ref="L6" r:id="rId86" xr:uid="{E2E509BD-5316-244E-9842-CE9A401FA820}"/>
    <hyperlink ref="L11" r:id="rId87" xr:uid="{77EAEBAE-074F-964E-8F91-ED9F1D393344}"/>
    <hyperlink ref="L22" r:id="rId88" xr:uid="{9B87A046-D299-894F-B58B-BD9F0D2AA71E}"/>
    <hyperlink ref="L52" r:id="rId89" xr:uid="{5411BC6A-03A8-4942-AFC5-0DDD21D7A9DA}"/>
    <hyperlink ref="L61" r:id="rId90" xr:uid="{440ECB73-1FCA-2D46-8B8B-A3B6C1D4D4F2}"/>
    <hyperlink ref="L66" r:id="rId91" xr:uid="{7FF22887-D45D-E143-9DE3-9A2E9FD54FBE}"/>
    <hyperlink ref="L86" r:id="rId92" xr:uid="{B2F357A1-7DEA-1641-803B-4271D68595A3}"/>
    <hyperlink ref="L100" r:id="rId93" xr:uid="{8CD82783-2552-A64A-9978-C65FEBA6E876}"/>
    <hyperlink ref="L114" r:id="rId94" xr:uid="{7F04EDDA-076A-C34E-80ED-90B2AC7D2603}"/>
    <hyperlink ref="L129" r:id="rId95" xr:uid="{EAC432DB-ADE9-D048-AD3A-98C50C5D8D5A}"/>
    <hyperlink ref="L123" r:id="rId96" xr:uid="{673FAB15-F23D-EC42-8BC0-77F3C7CD6811}"/>
    <hyperlink ref="L126" r:id="rId97" xr:uid="{884947BA-100F-DD4C-A49D-D2E982371F3E}"/>
    <hyperlink ref="L151" r:id="rId98" xr:uid="{FC35D925-31B7-8A45-A5A3-2F47D38F9468}"/>
    <hyperlink ref="L132" r:id="rId99" xr:uid="{0C3C6FE3-0040-8949-9033-BBFBF04D1C95}"/>
    <hyperlink ref="L168" r:id="rId100" xr:uid="{7A9CA74E-37C8-DE4B-891F-18CED8F44E21}"/>
    <hyperlink ref="L173" r:id="rId101" xr:uid="{4075F21B-A8C4-D846-B86F-10DFB3875DB0}"/>
    <hyperlink ref="L174" r:id="rId102" xr:uid="{6A803691-5833-CD47-AE63-671FAD9CEBD2}"/>
    <hyperlink ref="CN26" r:id="rId103" display="gcochrane@rivertowndentalonline.com" xr:uid="{596D903E-1E14-514F-9AF2-3C01A73592B1}"/>
    <hyperlink ref="CQ26" r:id="rId104" display="gcochrane@rivertowndentalonline.com" xr:uid="{DF112B07-72D2-E145-B716-DEC8D5BA0EAB}"/>
    <hyperlink ref="L26" r:id="rId105" xr:uid="{684C611F-2C73-C74B-A7C9-143CEDE1FAC8}"/>
    <hyperlink ref="CO54" r:id="rId106" xr:uid="{9E2FAA6D-84AA-5C4F-97FB-F793BB0D350A}"/>
    <hyperlink ref="CN54" r:id="rId107" xr:uid="{731534D3-AE9D-CF49-A116-9144F41B11B2}"/>
    <hyperlink ref="CN45" r:id="rId108" xr:uid="{85B49F91-B418-B547-83F4-0DDB42919898}"/>
    <hyperlink ref="CO45" r:id="rId109" xr:uid="{AB4F5170-9723-1841-9344-4A7D1CF268BC}"/>
    <hyperlink ref="CQ54" r:id="rId110" display="info@smileannapolis.com; " xr:uid="{468BAB7C-ACCD-7B41-A318-00B43C2E7EED}"/>
    <hyperlink ref="CQ45" r:id="rId111" display="info@smileannapolis.com; " xr:uid="{2E1DCFAC-F709-C14D-AF24-C9F8B0E86E40}"/>
    <hyperlink ref="CN59" r:id="rId112" xr:uid="{52B07136-48B4-CB4F-8C29-548D54C602EA}"/>
    <hyperlink ref="CN65" r:id="rId113" xr:uid="{5480FB08-4FAE-AD40-BF30-7787B084B445}"/>
    <hyperlink ref="CP65" r:id="rId114" display="sandraj09@hotmail.com" xr:uid="{63F37DA7-8D2E-B84C-8C13-D0EB88D3D171}"/>
    <hyperlink ref="CQ65" r:id="rId115" display="jrobfriedberg@gmail.com" xr:uid="{561D0B29-5E25-BF42-B9BB-79C6DC242997}"/>
    <hyperlink ref="CN30" r:id="rId116" xr:uid="{2045B6D7-1C77-3344-A102-F034DE27C3A7}"/>
    <hyperlink ref="CO30" r:id="rId117" xr:uid="{54149670-C43B-984F-9BC9-F613B03F8F4C}"/>
    <hyperlink ref="CQ30" r:id="rId118" display="lisa@downtowndentalnashville.com; " xr:uid="{6C643C60-AD0C-0F48-881A-6F99BFBF034F}"/>
    <hyperlink ref="CN31" r:id="rId119" xr:uid="{A63244E4-070A-2246-A56D-D60320E3B687}"/>
    <hyperlink ref="CO31" r:id="rId120" xr:uid="{B1548B64-A86C-D644-B42B-B637BF8E03E6}"/>
    <hyperlink ref="CN38" r:id="rId121" xr:uid="{964908FD-72C2-5C45-A9B5-85D2A9516173}"/>
    <hyperlink ref="CQ38" r:id="rId122" display="jwhite@hci-ebs.com" xr:uid="{CB096563-52F8-A64E-A3EA-DE9F07326AC2}"/>
    <hyperlink ref="CN32" r:id="rId123" xr:uid="{2A45136C-70AA-0948-9AF5-91D9ABE220BC}"/>
    <hyperlink ref="CN33" r:id="rId124" xr:uid="{46D1E420-51A9-9749-B98F-D8DAE148A9B6}"/>
    <hyperlink ref="CO33" r:id="rId125" display="gcochrane@rivertowndentalonline.com; " xr:uid="{C7DDD1CF-3F1A-0A48-942D-AF2B5B9F4AE0}"/>
    <hyperlink ref="CO34" r:id="rId126" display="jmoseng@rivertowndentalonline.com; " xr:uid="{28EF80F6-E61B-F54C-B1A9-8E521DE15C3B}"/>
    <hyperlink ref="CN34" r:id="rId127" xr:uid="{1B7600A3-43E1-6246-9E1C-07880F12933D}"/>
    <hyperlink ref="CN39" r:id="rId128" xr:uid="{45EF6D34-D70F-654D-BAB1-2184632B2BA9}"/>
    <hyperlink ref="CQ39" r:id="rId129" xr:uid="{ACBFF888-B958-9742-94DB-7BCD29AE7656}"/>
    <hyperlink ref="CQ31" r:id="rId130" display="lisa@downtowndentalnashville.com; " xr:uid="{F7949183-F568-8445-BBD0-7711A00CB173}"/>
    <hyperlink ref="CN111" r:id="rId131" xr:uid="{31FE0904-2718-054C-A188-C9E63A6A525A}"/>
    <hyperlink ref="CQ111" r:id="rId132" xr:uid="{C937AC32-ABFB-9344-86B4-5067175153AA}"/>
    <hyperlink ref="CN119" r:id="rId133" xr:uid="{F4CBA018-56A9-AD40-B5F1-5A5F9738AE8E}"/>
    <hyperlink ref="CQ119" r:id="rId134" xr:uid="{1CFC014B-7558-5F43-B925-941F1933A1B7}"/>
    <hyperlink ref="CN95" r:id="rId135" xr:uid="{C747922E-81FE-8746-9EDF-CBEDB359B405}"/>
    <hyperlink ref="CQ95" r:id="rId136" xr:uid="{FC285F94-77B2-D34D-964A-5C48A2DD8E75}"/>
    <hyperlink ref="CN103" r:id="rId137" xr:uid="{F895049D-32F3-E14D-9337-8DB58F72535B}"/>
    <hyperlink ref="CQ103" r:id="rId138" display="pjlatteier@gmail.com" xr:uid="{0A1FFD8C-6ADB-6741-83A3-B88FBF41643B}"/>
    <hyperlink ref="CN150" r:id="rId139" xr:uid="{1DE68494-C33E-C547-A6A6-6713B9A8AA7D}"/>
    <hyperlink ref="CN151" r:id="rId140" xr:uid="{4C500C8A-04CF-3D42-AD30-6DE6847FA72A}"/>
    <hyperlink ref="CO159" r:id="rId141" xr:uid="{63F83299-5A56-284A-A9D6-5A29115F3748}"/>
    <hyperlink ref="CN159" r:id="rId142" xr:uid="{E5C7F20D-DB8E-C247-A2DA-B22218132F6C}"/>
    <hyperlink ref="CO151" r:id="rId143" xr:uid="{269C5AFB-AF82-4E4D-AA01-CD1DC1F3406F}"/>
    <hyperlink ref="CQ151" r:id="rId144" display="drmiller@beaconhilldentalcp.com; " xr:uid="{A38A018A-8EA3-B94A-BE90-D82A4EE0709C}"/>
    <hyperlink ref="CQ159" r:id="rId145" display="drmiller@beaconhilldentalcp.com; " xr:uid="{46279089-AA69-7E4C-B5C8-4547C5C97D26}"/>
    <hyperlink ref="CN135" r:id="rId146" xr:uid="{96260834-7D29-5044-AA49-C31DAF3FB3F8}"/>
    <hyperlink ref="CQ135" r:id="rId147" xr:uid="{B8F7FAA0-B175-F044-AA0F-7FB60D575556}"/>
    <hyperlink ref="CN165" r:id="rId148" xr:uid="{5B341F74-3190-464F-935B-119D4DE0BBED}"/>
    <hyperlink ref="CQ165" r:id="rId149" xr:uid="{390BE25B-9366-594B-9DD2-85E4E57F5893}"/>
    <hyperlink ref="CN171" r:id="rId150" xr:uid="{4B278AB8-4332-C64D-86A4-247A7079BF42}"/>
    <hyperlink ref="CN175" r:id="rId151" xr:uid="{593A8449-89C7-4F42-9F31-115ED1970BA7}"/>
    <hyperlink ref="CQ175" r:id="rId152" xr:uid="{F670792C-9D59-FC46-838F-F9D28B3BBFA6}"/>
    <hyperlink ref="CN183" r:id="rId153" xr:uid="{24F9F7F1-6F66-7A44-8225-D662ED3349B7}"/>
    <hyperlink ref="CN184" r:id="rId154" xr:uid="{528F71F5-F36D-3A4B-97A2-B9D4AD26FF53}"/>
    <hyperlink ref="CQ184" r:id="rId155" xr:uid="{A4ECEB36-7791-DB40-9B44-EC8833FE78EE}"/>
    <hyperlink ref="CQ183" r:id="rId156" xr:uid="{4EBF77FC-F283-8A48-809E-D503C8284853}"/>
    <hyperlink ref="CN189" r:id="rId157" xr:uid="{163323C9-041A-D74E-81B7-446CE76DA372}"/>
    <hyperlink ref="CQ189" r:id="rId158" xr:uid="{093C5247-2648-5F46-AEBD-3DB684BC1B1E}"/>
    <hyperlink ref="CQ171" r:id="rId159" xr:uid="{76C82449-4EDD-6F4D-BD3D-9DD7CC3D9300}"/>
    <hyperlink ref="CQ164" r:id="rId160" xr:uid="{73D8884F-88A2-9C45-87F6-0702910E2456}"/>
    <hyperlink ref="CN193" r:id="rId161" xr:uid="{1A19B354-CAD8-3249-BF26-A29E65FD4EDA}"/>
    <hyperlink ref="CN181" r:id="rId162" xr:uid="{5EB8DE56-F36F-B040-9F31-51B0C2822CEA}"/>
    <hyperlink ref="CN201" r:id="rId163" xr:uid="{8A91F482-3E85-974B-846D-E54D5030A467}"/>
    <hyperlink ref="CQ201" r:id="rId164" xr:uid="{C5642BF4-7A25-7C4F-8BFB-44A434CC9DB1}"/>
    <hyperlink ref="CQ193" r:id="rId165" display="richszik@mac.com" xr:uid="{A95ABDEA-8526-1449-B2F3-250C53BB6C78}"/>
    <hyperlink ref="CQ181" r:id="rId166" xr:uid="{8FEB6345-6EF8-B04C-94BE-58FB2F90D6AC}"/>
    <hyperlink ref="L30" r:id="rId167" xr:uid="{71DA3316-B220-CC4F-A6B0-74FC243F5C6D}"/>
    <hyperlink ref="L44" r:id="rId168" xr:uid="{2860A88B-B5CC-024E-8332-1719FE9281D6}"/>
    <hyperlink ref="L22:L23" r:id="rId169" display="jordan@towerleadership.com" xr:uid="{24162956-4F3D-484A-89B6-D03142E84317}"/>
    <hyperlink ref="L59" r:id="rId170" xr:uid="{5E310E4D-7149-6543-915E-CEDB0D326734}"/>
    <hyperlink ref="L65" r:id="rId171" xr:uid="{0BF05019-915E-CB41-AA8A-4F09039C313D}"/>
    <hyperlink ref="L92" r:id="rId172" display="mailto:jordan@towerleadership.com" xr:uid="{6E0E5B6B-6C1C-1B4C-9C65-4B77DFDBBCF8}"/>
    <hyperlink ref="L111" r:id="rId173" display="mailto:jordan@towerleadership.com" xr:uid="{492101CF-ED98-9E4C-B746-058F1BF3C395}"/>
    <hyperlink ref="L115" r:id="rId174" display="mailto:jordan@towerleadership.com" xr:uid="{A67C9647-CFA1-874C-8654-ADDD4619C9D1}"/>
    <hyperlink ref="L119" r:id="rId175" display="mailto:jordan@towerleadership.com" xr:uid="{CC62EE6F-825F-AC47-8D56-7F082CCFA80E}"/>
    <hyperlink ref="L95" r:id="rId176" display="mailto:jordan@towerleadership.com" xr:uid="{6AB60D42-1F33-E84D-9014-BAC9620F27EA}"/>
    <hyperlink ref="L103" r:id="rId177" display="mailto:jordan@towerleadership.com" xr:uid="{5BF25584-DDDF-9247-98DB-A7E7D239E5F6}"/>
    <hyperlink ref="L128" r:id="rId178" display="mailto:jordan@towerleadership.com" xr:uid="{9B45D8CE-3D7A-AD4A-B543-09DA32048D11}"/>
    <hyperlink ref="L133" r:id="rId179" display="mailto:jordan@towerleadership.com" xr:uid="{1D9B813A-D0D3-224C-BE40-EC587F20512C}"/>
    <hyperlink ref="L141" r:id="rId180" display="mailto:jordan@towerleadership.com" xr:uid="{655BCCA6-5102-3746-9902-FADC340F6BB6}"/>
    <hyperlink ref="L143" r:id="rId181" xr:uid="{FBC14C67-E0F5-4742-8274-DE68F4A5B206}"/>
    <hyperlink ref="L150" r:id="rId182" display="mailto:jordan@towerleadership.com" xr:uid="{9766C89B-6DDE-5146-BF77-7251A447EB12}"/>
    <hyperlink ref="L159" r:id="rId183" display="mailto:jordan@towerleadership.com" xr:uid="{DD4BCB42-E85E-D846-9C00-8C2CD2864930}"/>
    <hyperlink ref="L135" r:id="rId184" display="mailto:jordan@towerleadership.com" xr:uid="{B20AB0F7-2F11-F04D-9576-FF02F1697B35}"/>
    <hyperlink ref="L164" r:id="rId185" display="mailto:jordan@towerleadership.com" xr:uid="{A8A14702-69C8-844D-9BFB-7EF75B7E4BFB}"/>
    <hyperlink ref="L165" r:id="rId186" display="mailto:jordan@towerleadership.com" xr:uid="{51A2051A-D38F-E64B-8376-382A65506B2C}"/>
    <hyperlink ref="L171" r:id="rId187" display="mailto:jordan@towerleadership.com" xr:uid="{14671E2C-DF44-A744-B2B3-5F0473668F31}"/>
    <hyperlink ref="L175" r:id="rId188" display="mailto:jordan@towerleadership.com" xr:uid="{0B9FF3E8-40FE-B84B-A0DE-7461E6775582}"/>
    <hyperlink ref="L183" r:id="rId189" display="mailto:jordan@towerleadership.com" xr:uid="{A5DD9BA3-3E23-A24D-8CDA-2C6A2CE878B0}"/>
    <hyperlink ref="L184" r:id="rId190" display="mailto:jordan@towerleadership.com" xr:uid="{757C6C0A-0CEA-9B40-BF75-0827B3ED6464}"/>
    <hyperlink ref="L189" r:id="rId191" display="mailto:jordan@towerleadership.com" xr:uid="{5312F1C9-65DC-644F-BF30-A7DE7609F702}"/>
    <hyperlink ref="L193" r:id="rId192" display="mailto:jordan@towerleadership.com" xr:uid="{E99F717F-BA98-A741-BE83-8C5749CA6BB1}"/>
    <hyperlink ref="L181" r:id="rId193" display="mailto:jordan@towerleadership.com" xr:uid="{E82404EB-42A0-3D4E-8543-4047444F7BE6}"/>
    <hyperlink ref="L201" r:id="rId194" display="mailto:jordan@towerleadership.com" xr:uid="{6DAE228A-DC29-5247-BD20-D20685DB2417}"/>
    <hyperlink ref="L213" r:id="rId195" display="mailto:jordan@towerleadership.com" xr:uid="{7598E905-4448-F643-9448-5E23C00F1DF8}"/>
    <hyperlink ref="CN141" r:id="rId196" xr:uid="{B8C594FF-5A72-D24C-ACFA-1625EE3C8886}"/>
    <hyperlink ref="CQ141" r:id="rId197" display="soginimathewdds@gmail.com" xr:uid="{6928C8E5-34FE-DD48-A1C3-EF0DFA07D88D}"/>
    <hyperlink ref="CN114" r:id="rId198" xr:uid="{13E07834-D075-4140-9CD8-03AA5B59F7FB}"/>
    <hyperlink ref="CO129" r:id="rId199" xr:uid="{AF5A2AD2-7A9C-D54D-AFE4-8FE30E1903A5}"/>
    <hyperlink ref="CN129" r:id="rId200" xr:uid="{5B30E39A-C8D0-3441-BD5A-609E70BD2268}"/>
    <hyperlink ref="CO114" r:id="rId201" xr:uid="{4A972231-0DB9-EC4E-91BE-0C06E2B5DC4A}"/>
    <hyperlink ref="CQ114" r:id="rId202" display="drmader@michianasmiles.com" xr:uid="{0D9D9350-7DC6-BE43-9813-4CBFC1F18E31}"/>
    <hyperlink ref="CQ129" r:id="rId203" display="drmader@michianasmiles.com" xr:uid="{62F6E8A4-A588-DA45-A668-5A88E02B631E}"/>
    <hyperlink ref="CQ133" r:id="rId204" xr:uid="{2753B7CF-15BF-4440-9B1C-328CE523AF4B}"/>
    <hyperlink ref="CN133" r:id="rId205" xr:uid="{F3C015F2-165A-5B4E-935C-8C5A8C6AF032}"/>
    <hyperlink ref="CN126" r:id="rId206" xr:uid="{B6147F38-07A7-774D-AF5D-19B4C3D04481}"/>
    <hyperlink ref="CQ126" r:id="rId207" xr:uid="{325224F1-E054-3744-8832-91F66C74CC3F}"/>
    <hyperlink ref="CQ150" r:id="rId208" xr:uid="{A9F554DC-8BE8-6248-9FEA-3CEA0674A720}"/>
    <hyperlink ref="CN164" r:id="rId209" xr:uid="{64716047-862E-034F-9B24-0675A76F5463}"/>
    <hyperlink ref="CN4" r:id="rId210" xr:uid="{97864565-F074-4D46-BC3C-1C773AAA4E34}"/>
    <hyperlink ref="CN3" r:id="rId211" xr:uid="{926F107B-C40D-9E47-8CF1-7C0CFF59C802}"/>
    <hyperlink ref="CO3" r:id="rId212" xr:uid="{2CE29401-4303-E142-B059-B2E304763FD1}"/>
    <hyperlink ref="CO4" r:id="rId213" xr:uid="{628CCFCB-C094-1E4A-800C-80487E7568B9}"/>
    <hyperlink ref="CQ59" r:id="rId214" xr:uid="{719AFAA5-2C0F-9546-AB77-A204AF5AF780}"/>
    <hyperlink ref="CQ92" r:id="rId215" display="drjayhazen@gmail.com" xr:uid="{6D5B4043-F9F5-CD49-AE05-2A4A784C0167}"/>
    <hyperlink ref="CQ115" r:id="rId216" xr:uid="{D3A5B959-22A0-4D45-B32A-3B4ADD161865}"/>
    <hyperlink ref="CP147" r:id="rId217" xr:uid="{36818D22-A639-144F-96A7-CBBF32710431}"/>
    <hyperlink ref="CN147" r:id="rId218" xr:uid="{C594DDC8-E1A7-4447-9DF7-E6FE34BE8554}"/>
    <hyperlink ref="CQ147" r:id="rId219" display="charlie@charlottedentalgroup.com" xr:uid="{CC7C5538-831C-254C-A404-C33EF6612DB2}"/>
    <hyperlink ref="CN179" r:id="rId220" xr:uid="{47E805D8-DEA8-D84F-85E3-F0068F40E90C}"/>
    <hyperlink ref="CQ179" r:id="rId221" display="drtowe@frederickimplant.com" xr:uid="{2ABF1910-607C-5B48-857A-9F6A2AFBE5B9}"/>
    <hyperlink ref="CN92" r:id="rId222" xr:uid="{D49C2F4A-F425-3445-A702-B27C84EEFAAA}"/>
    <hyperlink ref="CN90" r:id="rId223" xr:uid="{C6D47AF9-ADFD-3249-B750-87A4F9B2A659}"/>
    <hyperlink ref="CN115" r:id="rId224" xr:uid="{05C724AB-5849-E348-B296-9B0A7F1CC7B6}"/>
    <hyperlink ref="CN143" r:id="rId225" xr:uid="{35D6ADE1-CC78-6C43-AE00-F193F328B984}"/>
    <hyperlink ref="CQ143" r:id="rId226" xr:uid="{0F008CB2-1369-BE4E-99E2-A82AF6AB1B99}"/>
    <hyperlink ref="CQ90" r:id="rId227" xr:uid="{DEAAC211-25C9-F946-9819-E451CC0F6961}"/>
    <hyperlink ref="CO44" r:id="rId228" xr:uid="{6AF01C01-B47C-8243-8528-1F31AC672D78}"/>
    <hyperlink ref="CN44" r:id="rId229" xr:uid="{2EE65A56-321F-7D47-8011-9B16929A5668}"/>
    <hyperlink ref="CQ44" r:id="rId230" display="drdavies@optumdentalarts.com" xr:uid="{9E83E9A7-F3F5-DC46-A891-355DB210118C}"/>
    <hyperlink ref="CN213" r:id="rId231" xr:uid="{6C646FA0-D336-F84C-A3C3-5A1611DD4C74}"/>
    <hyperlink ref="CO213" r:id="rId232" xr:uid="{2F6E3D4E-13C8-B042-A34F-2BB832A316A9}"/>
    <hyperlink ref="CQ213" r:id="rId233" display="office@braseltonsmilestudio.com; " xr:uid="{E93725B6-494F-8948-B468-7E590CFC1979}"/>
    <hyperlink ref="CQ191" r:id="rId234" xr:uid="{A74EAAC2-9292-B449-8A85-69676943F16B}"/>
    <hyperlink ref="CN191" r:id="rId235" xr:uid="{749A34CE-4C93-4549-8C08-9CBBB7FE1303}"/>
    <hyperlink ref="CN158" r:id="rId236" xr:uid="{CC0CCE1F-A7A3-974A-8309-F0DAF22F5494}"/>
    <hyperlink ref="CQ158" r:id="rId237" xr:uid="{16F9B989-BBE2-2E43-A364-98252A293E23}"/>
    <hyperlink ref="CN200" r:id="rId238" xr:uid="{792EE228-21A3-2741-96C7-2CBC74428B2C}"/>
    <hyperlink ref="L131" r:id="rId239" xr:uid="{495AEA62-7E27-1D4D-AD49-0B049162CD57}"/>
    <hyperlink ref="L161" r:id="rId240" xr:uid="{D54F0ABA-DCFC-F841-BA89-294CBB1A04FF}"/>
    <hyperlink ref="CQ104" r:id="rId241" xr:uid="{D8D251E1-8B1D-6742-A28A-3F5890A1784A}"/>
    <hyperlink ref="L67" r:id="rId242" xr:uid="{CD00AADC-DDD4-274F-928C-855B71E0F016}"/>
    <hyperlink ref="L130" r:id="rId243" xr:uid="{9F73F925-89D2-CA4F-95B8-A8F8BB8CA542}"/>
    <hyperlink ref="CN187" r:id="rId244" xr:uid="{94197FAC-0E50-224A-A3AD-36C413E4CADD}"/>
    <hyperlink ref="CN57" r:id="rId245" xr:uid="{4B349392-22CD-0B45-A477-2BFED2518C1E}"/>
    <hyperlink ref="CN36" r:id="rId246" xr:uid="{7B7E7260-D148-1542-BC1A-F402BFC4BBE8}"/>
    <hyperlink ref="CN145" r:id="rId247" xr:uid="{9FD8791C-1FE7-5041-9879-C8CD16E3B0B6}"/>
    <hyperlink ref="CN127" r:id="rId248" xr:uid="{30A961E3-11B7-1044-AF3F-115DB19F79CD}"/>
    <hyperlink ref="CN17" r:id="rId249" xr:uid="{30E08035-5941-F14E-8BE7-269B1C14C995}"/>
    <hyperlink ref="CN185" r:id="rId250" xr:uid="{64CE4185-2384-144F-927A-94CD284E4CE1}"/>
    <hyperlink ref="CN186" r:id="rId251" xr:uid="{54F1A08A-1BE1-6D41-BECB-F8ECD0846725}"/>
    <hyperlink ref="CN160" r:id="rId252" xr:uid="{242C3C34-1873-434B-B16C-83E31B912E36}"/>
    <hyperlink ref="CN134" r:id="rId253" xr:uid="{47879C08-E5B5-D341-A76B-C74EB0C8657A}"/>
    <hyperlink ref="CN148" r:id="rId254" xr:uid="{213E15EA-72A3-C04A-AA81-BBA8B6CD2610}"/>
    <hyperlink ref="CN180" r:id="rId255" xr:uid="{473DD381-2AE9-2B41-A951-B991C82AE461}"/>
    <hyperlink ref="L113" r:id="rId256" xr:uid="{B538F513-3701-6848-A2CB-57E6C8478F02}"/>
    <hyperlink ref="CQ200" r:id="rId257" xr:uid="{056688F8-A6DF-2943-B178-707A574900D4}"/>
    <hyperlink ref="CQ187" r:id="rId258" display="schermerjason@gmail.com" xr:uid="{687CEC54-F627-4F44-B0A6-945D6B16B48F}"/>
    <hyperlink ref="CQ57" r:id="rId259" xr:uid="{6A0A7CAA-F2FE-CA43-9AC7-AE139483F7E7}"/>
    <hyperlink ref="CQ36" r:id="rId260" display="amycook514@gmail.com" xr:uid="{8B2F39A7-0D3D-F148-BA27-ECB425989E72}"/>
    <hyperlink ref="CQ145" r:id="rId261" xr:uid="{9F175657-3FA9-744D-A8D6-14263883B639}"/>
    <hyperlink ref="CQ127" r:id="rId262" xr:uid="{09EDC1F4-BFB2-3C48-9488-CBDE49DDCC8F}"/>
    <hyperlink ref="CQ17" r:id="rId263" display="suzanne@stjdental.com" xr:uid="{AAA326CB-8546-BD41-AB50-381C73FAEA7C}"/>
    <hyperlink ref="CQ185" r:id="rId264" xr:uid="{E29DE080-DCC8-0A4E-A4EE-3929DF4FDC72}"/>
    <hyperlink ref="CQ186" r:id="rId265" xr:uid="{4A3D9C18-E985-9047-8657-6AAACFBC7D34}"/>
    <hyperlink ref="CQ160" r:id="rId266" display="dr.raj@areodental.com" xr:uid="{B1554550-D271-2D49-AF3D-F2DDC376EF43}"/>
    <hyperlink ref="CQ134" r:id="rId267" display="dr.g@areodental.com" xr:uid="{F01AC07A-8578-AB45-896F-EAE5D8918E7D}"/>
    <hyperlink ref="CQ148" r:id="rId268" xr:uid="{B15B5F5E-D54C-9E47-ADB8-84E3C4F3AF09}"/>
    <hyperlink ref="CQ180" r:id="rId269" xr:uid="{1702887F-33BF-A54A-9EBB-80500554600C}"/>
    <hyperlink ref="L43" r:id="rId270" xr:uid="{8792510E-E528-F445-BD83-4436A204066B}"/>
    <hyperlink ref="CN22" r:id="rId271" xr:uid="{F28B9F7D-A57F-CB45-8CC8-684B08B176C9}"/>
    <hyperlink ref="L127" r:id="rId272" xr:uid="{4FCA1B46-2A27-474A-97D4-20C292C743C5}"/>
    <hyperlink ref="L186" r:id="rId273" xr:uid="{E7CA8652-1F69-9241-989C-62F7732B8E4D}"/>
    <hyperlink ref="L148" r:id="rId274" xr:uid="{919DCF7D-B3B6-564A-AD9E-9A92C9EE5885}"/>
    <hyperlink ref="A1" r:id="rId275" display="jordan@towerleadership.com" xr:uid="{548604F3-A226-DE4B-83B8-14915B31FFFC}"/>
    <hyperlink ref="L107:L108" r:id="rId276" display="jordan@towerleadership.com" xr:uid="{61B20266-A4F3-5D46-ACA3-22506D2ABC2A}"/>
    <hyperlink ref="L110:L111" r:id="rId277" display="jordan@towerleadership.com" xr:uid="{2A1178A5-4D3E-4E40-972C-F5B0C20AACAA}"/>
    <hyperlink ref="L180" r:id="rId278" xr:uid="{46710F27-33FE-864A-9F5F-5CA51DCFE7C1}"/>
    <hyperlink ref="L90" r:id="rId279" xr:uid="{FBA9C293-5853-7442-96D2-13AE324A8115}"/>
    <hyperlink ref="L200" r:id="rId280" xr:uid="{A4EFE6D9-C109-5346-81C7-992D2AD42891}"/>
    <hyperlink ref="L145" r:id="rId281" xr:uid="{2DC906DB-602E-5A49-A6D2-827010939E30}"/>
    <hyperlink ref="L36" r:id="rId282" xr:uid="{4F02DA17-2EC3-D94C-836A-48718151B414}"/>
    <hyperlink ref="L57" r:id="rId283" xr:uid="{45132570-D7F5-B24F-95F4-D7C605C0252D}"/>
    <hyperlink ref="L187" r:id="rId284" xr:uid="{57ED7E12-2CCF-204A-A819-51972E72587D}"/>
    <hyperlink ref="L191" r:id="rId285" xr:uid="{803E44B9-B037-D04C-B986-0D970CBBA81C}"/>
    <hyperlink ref="L172" r:id="rId286" xr:uid="{C58AF9A1-F2B7-284A-847F-1F2FB860B724}"/>
    <hyperlink ref="CN172" r:id="rId287" xr:uid="{F9BEDAA7-24A7-984C-A663-C96D736C41FA}"/>
    <hyperlink ref="L199" r:id="rId288" xr:uid="{F678274D-590C-9740-9702-698E144EF5F2}"/>
    <hyperlink ref="CN199" r:id="rId289" xr:uid="{5393422D-3EA5-624C-8422-9172A5EC40D3}"/>
    <hyperlink ref="L96" r:id="rId290" xr:uid="{4AA35A5E-A21F-F74B-AD4C-9D8B2E945DCD}"/>
    <hyperlink ref="CP17" r:id="rId291" xr:uid="{0010130A-F8BB-4846-8F91-27B3A3347640}"/>
    <hyperlink ref="L9" r:id="rId292" xr:uid="{F82DDEEE-2668-4C44-A14B-F425482339F3}"/>
    <hyperlink ref="CN9" r:id="rId293" xr:uid="{D01FA94D-8E98-E948-8336-D995286ACCAC}"/>
    <hyperlink ref="CQ9" r:id="rId294" display="robdentist@yahoo.com" xr:uid="{D5DB82F4-23FD-1B45-97CD-3AFF33E7394B}"/>
    <hyperlink ref="CQ197" r:id="rId295" xr:uid="{2BAFA49E-93D2-8047-A65B-B5FEA9A6B693}"/>
    <hyperlink ref="L118:L119" r:id="rId296" display="jordan@towerleadership.com" xr:uid="{A0E10D74-3E55-C549-AB5C-99523D4BD8DA}"/>
    <hyperlink ref="CQ172" r:id="rId297" xr:uid="{1F26B9B6-C43F-CE42-B767-5BE8446F9C57}"/>
    <hyperlink ref="CQ199" r:id="rId298" display="richardweimar@icloud.com" xr:uid="{82698055-645B-3943-8631-82C8039C3D8A}"/>
    <hyperlink ref="CQ96" r:id="rId299" xr:uid="{2F2655E9-5E1B-C244-B346-D90BB6B367C6}"/>
    <hyperlink ref="CN96" r:id="rId300" xr:uid="{0B46ADD6-5CAF-4D49-A5E5-926AC3FA0C13}"/>
    <hyperlink ref="L179" r:id="rId301" xr:uid="{96403538-C1FF-7949-BEEF-F63D360897B6}"/>
    <hyperlink ref="L158" r:id="rId302" xr:uid="{7C52FE82-8886-3C4B-BE13-674BD4E91AD2}"/>
    <hyperlink ref="L117" r:id="rId303" xr:uid="{D562E76D-9B16-614B-A8DF-0A7B27C897C2}"/>
    <hyperlink ref="L137" r:id="rId304" xr:uid="{64B94C12-D41F-AF4D-8944-D8D72DD01852}"/>
    <hyperlink ref="L155" r:id="rId305" xr:uid="{CD0C7AE5-247E-8C4E-B2B5-263074425337}"/>
    <hyperlink ref="L147" r:id="rId306" xr:uid="{1329F403-E86C-4A44-8B17-865C25864AA6}"/>
    <hyperlink ref="CN78" r:id="rId307" xr:uid="{98AC9FFA-7404-0247-8B6D-2CE80776AC1E}"/>
    <hyperlink ref="CN88" r:id="rId308" xr:uid="{B4A2F599-362B-E64F-9C6D-78504E4BFD4F}"/>
    <hyperlink ref="CO88" r:id="rId309" xr:uid="{5ED04801-96E0-2C41-84BC-466D823B28DF}"/>
    <hyperlink ref="CN25" r:id="rId310" xr:uid="{76F614F4-28BE-FF4B-97C7-99614C9030F5}"/>
    <hyperlink ref="CN27" r:id="rId311" xr:uid="{A3AD5417-372A-E54A-866B-16CFE339223F}"/>
    <hyperlink ref="CN142" r:id="rId312" xr:uid="{4FE20A41-F2B5-544B-BE05-F1E6E3DAF445}"/>
    <hyperlink ref="CN166" r:id="rId313" xr:uid="{E78CF109-8EBA-A24F-94BA-B880805BAF26}"/>
    <hyperlink ref="CN156" r:id="rId314" xr:uid="{16AD5680-6FAD-0344-A889-521332FC8794}"/>
    <hyperlink ref="CN5" r:id="rId315" xr:uid="{57B8C496-E5CC-794D-A38C-328EDC304D92}"/>
    <hyperlink ref="CN8" r:id="rId316" xr:uid="{B2919016-0427-DB44-9141-AF97B16C8ED9}"/>
    <hyperlink ref="CN12" r:id="rId317" xr:uid="{9497F65F-07D0-7A41-85DD-F393CAFDE88C}"/>
    <hyperlink ref="CN14" r:id="rId318" xr:uid="{41683904-3860-4346-A5CC-0B74864A8BA2}"/>
    <hyperlink ref="CN18" r:id="rId319" xr:uid="{93E9FB40-22B3-3646-8E43-59A33AF18017}"/>
    <hyperlink ref="CN46" r:id="rId320" xr:uid="{69DCCA96-1E80-7240-94E0-9F15D9897B01}"/>
    <hyperlink ref="CN73" r:id="rId321" xr:uid="{75D3B3A1-1604-0541-92E5-AFC11EC50F4B}"/>
    <hyperlink ref="CN85" r:id="rId322" xr:uid="{AEE49DB9-86D1-834D-B146-8C3988345854}"/>
    <hyperlink ref="CN93" r:id="rId323" xr:uid="{85D45768-2F46-2448-B608-E22E757F7B71}"/>
    <hyperlink ref="CN94" r:id="rId324" xr:uid="{346F82F1-10E3-3144-B9CE-477F6074FE4C}"/>
    <hyperlink ref="CN99" r:id="rId325" xr:uid="{037EA648-DE19-C545-B7C8-B54C1EAD02BC}"/>
    <hyperlink ref="CN105" r:id="rId326" xr:uid="{D4F44781-CEAC-FE44-A45D-24E074172CBC}"/>
    <hyperlink ref="CN108" r:id="rId327" xr:uid="{7BD7B326-43B6-5A4D-BF49-36A44E256590}"/>
    <hyperlink ref="CN176" r:id="rId328" xr:uid="{A0D22410-052B-8E42-8A3F-F62F3088E2EC}"/>
    <hyperlink ref="CN177" r:id="rId329" xr:uid="{757BF7F0-75A2-5D43-993F-FFF9F3AAE755}"/>
    <hyperlink ref="CN58" r:id="rId330" xr:uid="{DF2EBD6A-971E-2448-8B12-D495BD96D2D2}"/>
    <hyperlink ref="CN138" r:id="rId331" xr:uid="{7BFDB283-743D-344E-9EE3-F054FAEDF9B5}"/>
    <hyperlink ref="CN139" r:id="rId332" xr:uid="{B1BEAF21-BBF3-D440-9DE6-4C5D26D434B9}"/>
    <hyperlink ref="CN195" r:id="rId333" xr:uid="{1A9852E8-00CB-194C-9A0A-6B526ECBF53D}"/>
    <hyperlink ref="CN68" r:id="rId334" xr:uid="{6237617F-F603-2149-807E-999E6340C7CE}"/>
    <hyperlink ref="CN77" r:id="rId335" xr:uid="{C6AF32F4-FA68-8C4D-8644-60AB68751C7D}"/>
    <hyperlink ref="CN35" r:id="rId336" xr:uid="{5FBEEEC3-8053-D34D-AC67-0D189B67D5E1}"/>
    <hyperlink ref="CN118" r:id="rId337" xr:uid="{8D74E89B-8AD7-6C4C-BB52-F6C226F3DE04}"/>
    <hyperlink ref="CN178" r:id="rId338" xr:uid="{88CA4264-A5A9-424F-B69F-2FA50F0D953E}"/>
    <hyperlink ref="CN154" r:id="rId339" xr:uid="{8A4EF110-1654-484F-AB00-26EF4D9A6D1E}"/>
    <hyperlink ref="CN192" r:id="rId340" xr:uid="{6FFF44AD-9AE0-B346-A921-83F73DBFBDE9}"/>
    <hyperlink ref="CN21" r:id="rId341" xr:uid="{5C458E1A-8059-D249-A5B8-CFB87855C95F}"/>
    <hyperlink ref="CN109" r:id="rId342" xr:uid="{67A3840D-3485-4147-BB18-8A0B38F4223C}"/>
    <hyperlink ref="CN101" r:id="rId343" xr:uid="{D6C3545D-5857-8649-AD09-3E1B4B21721B}"/>
    <hyperlink ref="CN102" r:id="rId344" xr:uid="{102A38B6-0AE2-A141-B280-59ACF147F9A7}"/>
    <hyperlink ref="CN169" r:id="rId345" xr:uid="{50CE2B55-9FA5-AD4D-B35A-096E8A5927CC}"/>
    <hyperlink ref="CN7" r:id="rId346" xr:uid="{0A254963-9118-364D-BEA6-2ED0B4B9F67E}"/>
    <hyperlink ref="CN15" r:id="rId347" xr:uid="{8686BD4C-78C7-D245-809A-7B807DA78208}"/>
    <hyperlink ref="CN16" r:id="rId348" xr:uid="{753E4910-A4D5-C142-8F47-2ED13E5457ED}"/>
    <hyperlink ref="CN24" r:id="rId349" xr:uid="{99601D25-8AAA-6D42-B792-BCB0C31FE2B5}"/>
    <hyperlink ref="CN53" r:id="rId350" xr:uid="{79D7D140-3F7F-FE48-8181-24AAB3F1B66C}"/>
    <hyperlink ref="CN72" r:id="rId351" xr:uid="{5F18BE06-5C4E-6849-8F0C-C672708BE1DF}"/>
    <hyperlink ref="CN140" r:id="rId352" xr:uid="{1D91D9B5-3268-D740-A60E-A10152F824A9}"/>
    <hyperlink ref="CN146" r:id="rId353" display="drplummer@maxwellodental.com" xr:uid="{9FFB85AD-A433-4448-920B-0839A4D8AF34}"/>
    <hyperlink ref="CN152" r:id="rId354" xr:uid="{B1C9DCD5-4511-4B45-A351-48F649C7E085}"/>
    <hyperlink ref="CN163" r:id="rId355" xr:uid="{5B9FC77D-6C1B-AA4E-8ABF-58D81CCA6B4B}"/>
    <hyperlink ref="CN194" r:id="rId356" xr:uid="{96AFC573-22CE-4B40-B2AD-CAE555D06EEC}"/>
    <hyperlink ref="CN190" r:id="rId357" xr:uid="{3CD85642-ECC7-6F43-BF49-F13DDAEDA1B1}"/>
    <hyperlink ref="CN188" r:id="rId358" xr:uid="{3144D113-2903-8344-8D2E-77D1E9A7A54A}"/>
    <hyperlink ref="CN87" r:id="rId359" xr:uid="{D4AA8171-BB87-8E43-80B8-3A9F71FB08AA}"/>
    <hyperlink ref="CN75" r:id="rId360" xr:uid="{DE13D8F2-2608-6744-A995-BBD2457D44FC}"/>
    <hyperlink ref="CN144" r:id="rId361" xr:uid="{71EBD6EF-171A-A748-B1BF-72A62AD4FA3A}"/>
    <hyperlink ref="CN37" r:id="rId362" xr:uid="{AD5468CE-53A4-A948-BB66-37E7D3534158}"/>
    <hyperlink ref="CN50" r:id="rId363" xr:uid="{12E40393-F6BF-F840-A61A-8DB147F47EE3}"/>
    <hyperlink ref="CN81" r:id="rId364" xr:uid="{46CDF796-E0E8-1342-B554-0701735D02A1}"/>
    <hyperlink ref="CN106" r:id="rId365" xr:uid="{2F0DAF9D-7B6D-C241-ABC8-8BCCD2FEC4E0}"/>
    <hyperlink ref="CN125" r:id="rId366" xr:uid="{1F8EFC16-52C4-D940-88B8-3A38CF08F10E}"/>
    <hyperlink ref="CN136" r:id="rId367" xr:uid="{7F0840C2-E1BD-8D43-8D80-E5D2925F748F}"/>
    <hyperlink ref="L19" r:id="rId368" xr:uid="{5053E6F8-EA37-D345-B6DC-AE5981314A73}"/>
    <hyperlink ref="L49" r:id="rId369" xr:uid="{A46E3E58-5E2A-294F-94E2-6CD95BE2DFC5}"/>
    <hyperlink ref="L62" r:id="rId370" xr:uid="{C9B1E0F4-DAFB-024C-B463-E87EAA93ADFD}"/>
    <hyperlink ref="L69" r:id="rId371" xr:uid="{EEA7018E-5E70-2540-8A56-56FCB821924D}"/>
    <hyperlink ref="L82" r:id="rId372" xr:uid="{180C425B-5E49-B546-987A-F81DA83B49FA}"/>
    <hyperlink ref="L88" r:id="rId373" xr:uid="{68FAC446-E785-CA43-A0E2-9B5320E49265}"/>
    <hyperlink ref="L110" r:id="rId374" xr:uid="{E519880F-4BD7-FB42-B07A-8AA03D76344C}"/>
    <hyperlink ref="CN48" r:id="rId375" xr:uid="{7EEBFF90-CEF7-3B45-906F-01E3B2D27789}"/>
    <hyperlink ref="CN122" r:id="rId376" xr:uid="{5115D06D-912D-B44B-9E5D-F061D3C2307F}"/>
    <hyperlink ref="CN98" r:id="rId377" xr:uid="{070ADC42-9817-FC45-8CF8-25AA84A2DB48}"/>
    <hyperlink ref="CN120" r:id="rId378" xr:uid="{84712E07-24DD-9D40-92CC-CE3385489551}"/>
    <hyperlink ref="CN196" r:id="rId379" xr:uid="{FE71C365-289B-624D-ABAE-64AD99583A1D}"/>
    <hyperlink ref="L48" r:id="rId380" xr:uid="{000ABFB2-0114-FB47-BCA8-0A13CD3F9E2B}"/>
    <hyperlink ref="L197:L201" r:id="rId381" display="jordan@towerleadership.com" xr:uid="{6E5A8DA8-AD8F-9B44-A98A-0948D92BA20A}"/>
    <hyperlink ref="CN107" r:id="rId382" xr:uid="{6251D5AE-3D28-6B43-8CC5-CB7E5D5A05A1}"/>
    <hyperlink ref="L202" r:id="rId383" xr:uid="{E05E280D-5865-FA4D-A01C-31793F28A9CE}"/>
    <hyperlink ref="L203" r:id="rId384" xr:uid="{3CCB9618-CE93-DC44-9023-646D9ACA25AD}"/>
    <hyperlink ref="CS6" r:id="rId385" xr:uid="{BDFDDABE-0D4E-3649-A949-9F2825FF53C6}"/>
    <hyperlink ref="CS17" r:id="rId386" xr:uid="{9DC8C86E-D3FB-394E-9B04-CD509D1EB343}"/>
    <hyperlink ref="CS23" r:id="rId387" xr:uid="{1B9844FB-0A58-2941-BC79-8065A1F8E1C1}"/>
    <hyperlink ref="CS121" r:id="rId388" xr:uid="{1DDC71D0-0922-A444-9F96-7E8C737ACACF}"/>
    <hyperlink ref="CS187" r:id="rId389" xr:uid="{6DEF5707-73E3-9A47-811E-4FE1BF3C990A}"/>
    <hyperlink ref="CS145" r:id="rId390" xr:uid="{0AE34068-BD72-A842-A21C-13E3623F4600}"/>
    <hyperlink ref="CS67" r:id="rId391" xr:uid="{098809B8-CB5C-7740-B443-3B4BDB69BC18}"/>
    <hyperlink ref="CS184" r:id="rId392" xr:uid="{60221490-C809-1145-A05F-B461DD356E0D}"/>
    <hyperlink ref="CS133" r:id="rId393" xr:uid="{9B08BE88-63CB-AD40-AE9C-3FD950CC6C80}"/>
    <hyperlink ref="CS79" r:id="rId394" xr:uid="{DC3CDD3D-8C3E-C647-9F79-E2D4E3EA922E}"/>
    <hyperlink ref="CS40" r:id="rId395" xr:uid="{0C60F5A8-5BA6-6443-81CE-854CDAAC3B39}"/>
    <hyperlink ref="CS65" r:id="rId396" xr:uid="{1328348A-6351-9442-9A0C-6CA382EF264C}"/>
    <hyperlink ref="CS92" r:id="rId397" xr:uid="{7E9F13C8-09CC-F342-903E-5248B3A5836B}"/>
    <hyperlink ref="CS111" r:id="rId398" xr:uid="{75621BD5-DA63-D246-8B58-E1DF9294EFF0}"/>
    <hyperlink ref="CS115" r:id="rId399" xr:uid="{6B71F850-7E10-D042-942D-D9F4E3A32CC8}"/>
    <hyperlink ref="CS162" r:id="rId400" xr:uid="{E2C6F421-2A80-AF45-BEE1-64E8AEC33081}"/>
    <hyperlink ref="CS150" r:id="rId401" xr:uid="{5D279C93-6BE9-D547-A2F7-817BDDF8E315}"/>
    <hyperlink ref="CS164" r:id="rId402" xr:uid="{9449556E-5A9F-BE46-91E6-EFA17D09D77E}"/>
    <hyperlink ref="CS171" r:id="rId403" xr:uid="{C706767C-1958-E946-BFFD-3BE79CEEA618}"/>
    <hyperlink ref="CS189" r:id="rId404" xr:uid="{93C1DD66-B75B-5045-B0E7-A559BD978ED8}"/>
    <hyperlink ref="CS193" r:id="rId405" xr:uid="{AD8CC6C2-AE41-1F44-B9FB-E4C3902DCCEC}"/>
    <hyperlink ref="CS201" r:id="rId406" xr:uid="{B66A42E0-1656-D146-97AC-296D2747A406}"/>
    <hyperlink ref="CS172" r:id="rId407" xr:uid="{C451B9B3-91E7-394E-BD9B-393576E3F163}"/>
    <hyperlink ref="CS151" r:id="rId408" xr:uid="{17F9938C-27C6-3F4C-A6E2-0E963487970F}"/>
    <hyperlink ref="CS159" r:id="rId409" xr:uid="{E01EBA5D-5975-D34B-A5AD-D5BF7C6FA169}"/>
    <hyperlink ref="CQ73" r:id="rId410" display="timothyhamilt985@bellsouth.net" xr:uid="{09B76A35-2CB5-CF47-ABCB-55E4EEC3E4B2}"/>
    <hyperlink ref="CN10" r:id="rId411" xr:uid="{D3F34E67-D60D-8D41-B004-93CFC2776998}"/>
    <hyperlink ref="CO9" r:id="rId412" xr:uid="{9E455BD0-0AA6-2545-AEE1-79FF49214BD4}"/>
    <hyperlink ref="CO10" r:id="rId413" xr:uid="{5360DD68-CB7B-CD4A-84B1-2441EBFDD7CC}"/>
    <hyperlink ref="CQ10" r:id="rId414" display="robdentist@yahoo.com" xr:uid="{C829FE00-D842-D64F-B7D5-48DCDC568307}"/>
    <hyperlink ref="CQ48" r:id="rId415" xr:uid="{A1028C41-D788-3344-BE09-616E0602C44D}"/>
    <hyperlink ref="CQ122" r:id="rId416" display="drlandy@renewdentalcare.com " xr:uid="{CA1F6FAA-BC68-8548-AD02-339792F2AAF9}"/>
    <hyperlink ref="CQ98" r:id="rId417" display="stevehewettdds@gmail.com " xr:uid="{4A8FE406-F628-3241-B900-26043A54AFA2}"/>
    <hyperlink ref="CQ120" r:id="rId418" xr:uid="{B7111A5C-61A0-0545-A663-010CCDAFB625}"/>
    <hyperlink ref="CQ196" r:id="rId419" xr:uid="{117943DD-462E-454D-A75C-12355F39AADC}"/>
    <hyperlink ref="CQ107" r:id="rId420" xr:uid="{7383E8BF-AA78-C34F-A5CF-DE46310DD06F}"/>
    <hyperlink ref="BO11" r:id="rId421" xr:uid="{6C8DDD8C-91D1-D544-A049-0A58A7075A0B}"/>
    <hyperlink ref="CQ202" r:id="rId422" xr:uid="{394D8EE8-9C12-C34E-81B6-1CABF4DCEE8D}"/>
    <hyperlink ref="CN202" r:id="rId423" xr:uid="{71E198F7-56EC-8647-A2AC-CD0FC97248A4}"/>
    <hyperlink ref="CS114" r:id="rId424" xr:uid="{D96B4B16-3D3D-074E-B30C-3E3FA3875DAD}"/>
    <hyperlink ref="CS129" r:id="rId425" xr:uid="{6ACF624E-D9CC-C247-8158-F1094DAA241B}"/>
    <hyperlink ref="L23" r:id="rId426" xr:uid="{97006ABB-166A-DE4B-BAE8-481674DF28E5}"/>
    <hyperlink ref="L121" r:id="rId427" xr:uid="{64C59768-DF07-EC4E-96BD-E33A8CFB11F1}"/>
    <hyperlink ref="CQ206" r:id="rId428" xr:uid="{1F41629E-8E8D-264A-8D7F-66D7C5C9AA09}"/>
    <hyperlink ref="CQ208" r:id="rId429" xr:uid="{FD37F999-93B8-1949-8D3D-F218BD3BBB48}"/>
    <hyperlink ref="CQ209" r:id="rId430" xr:uid="{6C852F54-74E4-2541-947F-50FBC65B0437}"/>
    <hyperlink ref="CQ84" r:id="rId431" xr:uid="{B9C0DCE3-545A-314E-AE4F-D4E9AF87D8AE}"/>
    <hyperlink ref="CQ207" r:id="rId432" xr:uid="{AFB8824B-CD7B-2748-A52B-CA09626280F9}"/>
    <hyperlink ref="CQ210" r:id="rId433" display="abhi.sharma@methodusa.com" xr:uid="{F93C51FB-A935-7641-8041-A39CCD2DA301}"/>
    <hyperlink ref="CQ211" r:id="rId434" xr:uid="{2F7FA93C-4384-334F-8CF0-ED365093CCD0}"/>
    <hyperlink ref="CQ212" r:id="rId435" xr:uid="{E8AC9275-EEEF-814D-955A-5385F10952DB}"/>
    <hyperlink ref="L79" r:id="rId436" xr:uid="{5DFE57AF-1CF6-514A-BA38-535ADD73F85E}"/>
    <hyperlink ref="L198" r:id="rId437" xr:uid="{DD12CD8C-5EAC-C249-AB57-0D7EC820D31D}"/>
    <hyperlink ref="L63" r:id="rId438" xr:uid="{99357054-5E9C-1444-A0CD-8DA1EBCFDEF2}"/>
    <hyperlink ref="L2" r:id="rId439" xr:uid="{700C0C6F-2104-B444-9799-C37E9B7EED7C}"/>
    <hyperlink ref="CN2" r:id="rId440" xr:uid="{561E84D9-A402-C446-89A0-BFE23C1479D2}"/>
    <hyperlink ref="L120" r:id="rId441" xr:uid="{0E246EF1-9826-6F47-BE9C-3029AD608CC9}"/>
    <hyperlink ref="CN214" r:id="rId442" xr:uid="{529CF006-6F86-2D4D-A60E-137768911DD4}"/>
    <hyperlink ref="L41" r:id="rId443" xr:uid="{CAD89054-458E-6345-8D4D-65FE1D9C4C13}"/>
    <hyperlink ref="CN41" r:id="rId444" xr:uid="{1426A811-E9EA-B34A-B38C-98804763AD8D}"/>
    <hyperlink ref="L84" r:id="rId445" xr:uid="{7369B44C-4A3F-124A-AAF9-7FAC4092B358}"/>
    <hyperlink ref="CO98" r:id="rId446" xr:uid="{636133DD-6B70-0D49-878E-131A07FB8532}"/>
    <hyperlink ref="CN84" r:id="rId447" xr:uid="{0E4E882E-1796-E94C-BC9A-A2D16CFE61B2}"/>
    <hyperlink ref="CN197" r:id="rId448" xr:uid="{6BAC002C-D0D8-2340-8699-655D843642FF}"/>
    <hyperlink ref="CN215" r:id="rId449" xr:uid="{3860DF23-8C72-9C4C-B7EE-93F408E461D2}"/>
    <hyperlink ref="CN216" r:id="rId450" xr:uid="{82CDD714-D0EA-3640-AFDF-8C7A5F0FCE3D}"/>
    <hyperlink ref="CN217" r:id="rId451" xr:uid="{C293BD53-B921-6A46-8DCA-E0DDA11F89A2}"/>
    <hyperlink ref="CN218" r:id="rId452" xr:uid="{1806108E-E115-B242-AE12-EABCB5404910}"/>
    <hyperlink ref="CQ219" r:id="rId453" xr:uid="{0FE6BE15-8841-DD42-8FEC-A28664A1BB1E}"/>
    <hyperlink ref="CN219" r:id="rId454" xr:uid="{AEF518C3-C656-6C4D-8D49-C0340A9A2E52}"/>
    <hyperlink ref="CQ214" r:id="rId455" xr:uid="{F7F52ECB-5C7E-0841-AFFA-499DA007955B}"/>
    <hyperlink ref="CQ41" r:id="rId456" xr:uid="{7CBF4500-AD0A-774E-94E4-A764C54D6874}"/>
    <hyperlink ref="CQ215" r:id="rId457" xr:uid="{B1DDEF67-A022-F34A-8F29-8B1FB6F6FDA4}"/>
    <hyperlink ref="CQ216" r:id="rId458" xr:uid="{E9480D5A-A124-414A-8792-2C6AB9F3D2A6}"/>
    <hyperlink ref="CQ217" r:id="rId459" xr:uid="{9014E0D3-055E-BD4E-9C6D-44F4B668C806}"/>
    <hyperlink ref="CQ218" r:id="rId460" xr:uid="{B7663C35-7B7F-EF48-843D-3B6275746FDA}"/>
    <hyperlink ref="CN220" r:id="rId461" xr:uid="{C1DA64E3-C851-634A-8B22-585C60E4FAE3}"/>
    <hyperlink ref="CQ220" r:id="rId462" display="mailto:rachel@activatestrategies.com" xr:uid="{745A3D6B-FA61-EE43-8F8A-666DE9A27525}"/>
    <hyperlink ref="CN11" r:id="rId463" xr:uid="{F58C106A-3D0B-3747-928E-012593E6CCCF}"/>
    <hyperlink ref="CN221" r:id="rId464" xr:uid="{41BE5EDD-F865-084C-9529-80D9109E495D}"/>
    <hyperlink ref="CQ221" r:id="rId465" xr:uid="{3D3CA1CE-B7B4-7242-8EC5-6792BA3E3660}"/>
    <hyperlink ref="L122" r:id="rId466" xr:uid="{6A99295F-704D-EB45-93A0-D03854876DD6}"/>
    <hyperlink ref="CQ222" r:id="rId467" xr:uid="{B3F00BFB-7793-EF45-8650-934F4683DDEA}"/>
  </hyperlinks>
  <pageMargins left="0.7" right="0.7" top="0.75" bottom="0.75" header="0.3" footer="0.3"/>
  <pageSetup orientation="portrait" horizontalDpi="0" verticalDpi="0"/>
  <tableParts count="1">
    <tablePart r:id="rId468"/>
  </tableParts>
  <extLst>
    <ext xmlns:x14="http://schemas.microsoft.com/office/spreadsheetml/2009/9/main" uri="{CCE6A557-97BC-4b89-ADB6-D9C93CAAB3DF}">
      <x14:dataValidations xmlns:xm="http://schemas.microsoft.com/office/excel/2006/main" count="1">
        <x14:dataValidation type="list" allowBlank="1" showInputMessage="1" showErrorMessage="1" xr:uid="{4CFF2C70-5165-B642-BC1B-B0CA81D087C6}">
          <x14:formula1>
            <xm:f>references!$B:$B</xm:f>
          </x14:formula1>
          <xm:sqref>W2:W1048576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448C0-AEAA-44FE-92FA-A8E1D955F658}">
  <sheetPr codeName="Sheet19"/>
  <dimension ref="A1:H2"/>
  <sheetViews>
    <sheetView workbookViewId="0">
      <selection activeCell="E2" sqref="E2"/>
    </sheetView>
  </sheetViews>
  <sheetFormatPr baseColWidth="10" defaultColWidth="11" defaultRowHeight="16"/>
  <cols>
    <col min="1" max="1" width="10" bestFit="1" customWidth="1"/>
    <col min="2" max="3" width="10" customWidth="1"/>
    <col min="4" max="4" width="11.33203125" bestFit="1" customWidth="1"/>
    <col min="6" max="6" width="12" bestFit="1" customWidth="1"/>
    <col min="7" max="7" width="9.6640625" bestFit="1" customWidth="1"/>
  </cols>
  <sheetData>
    <row r="1" spans="1:8">
      <c r="A1" t="s">
        <v>0</v>
      </c>
      <c r="B1" t="s">
        <v>14284</v>
      </c>
      <c r="C1" t="s">
        <v>5</v>
      </c>
      <c r="D1" t="s">
        <v>6</v>
      </c>
      <c r="E1" t="s">
        <v>11407</v>
      </c>
      <c r="F1" t="s">
        <v>14305</v>
      </c>
      <c r="G1" t="s">
        <v>14304</v>
      </c>
      <c r="H1" t="s">
        <v>14306</v>
      </c>
    </row>
    <row r="2" spans="1:8">
      <c r="C2" t="s">
        <v>14307</v>
      </c>
      <c r="D2" t="s">
        <v>1839</v>
      </c>
      <c r="E2" t="s">
        <v>14308</v>
      </c>
      <c r="F2" t="s">
        <v>14309</v>
      </c>
      <c r="G2">
        <v>5</v>
      </c>
      <c r="H2" t="s">
        <v>14310</v>
      </c>
    </row>
  </sheetData>
  <pageMargins left="0.7" right="0.7" top="0.75" bottom="0.75" header="0.3" footer="0.3"/>
  <pageSetup orientation="portrait" horizontalDpi="0" verticalDpi="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3CD28-85B4-924A-AB0F-64C5C9F9CF89}">
  <sheetPr codeName="Sheet2"/>
  <dimension ref="A1:H2"/>
  <sheetViews>
    <sheetView workbookViewId="0">
      <selection activeCell="A2" sqref="A2:XFD2"/>
    </sheetView>
  </sheetViews>
  <sheetFormatPr baseColWidth="10" defaultColWidth="11" defaultRowHeight="16"/>
  <cols>
    <col min="2" max="2" width="13.6640625" customWidth="1"/>
    <col min="3" max="3" width="12.6640625" customWidth="1"/>
    <col min="4" max="4" width="12.33203125" customWidth="1"/>
    <col min="6" max="6" width="41.33203125" bestFit="1" customWidth="1"/>
    <col min="7" max="7" width="46" bestFit="1" customWidth="1"/>
    <col min="8" max="8" width="62.6640625" bestFit="1" customWidth="1"/>
  </cols>
  <sheetData>
    <row r="1" spans="1:8">
      <c r="A1" s="118" t="s">
        <v>0</v>
      </c>
      <c r="B1" s="119" t="s">
        <v>14284</v>
      </c>
      <c r="C1" s="119" t="s">
        <v>5</v>
      </c>
      <c r="D1" s="119" t="s">
        <v>6</v>
      </c>
      <c r="E1" s="119" t="s">
        <v>11407</v>
      </c>
      <c r="F1" s="132" t="s">
        <v>1907</v>
      </c>
      <c r="G1" s="132" t="s">
        <v>1908</v>
      </c>
      <c r="H1" s="132" t="s">
        <v>1909</v>
      </c>
    </row>
    <row r="2" spans="1:8">
      <c r="A2" t="s">
        <v>1390</v>
      </c>
      <c r="E2" s="1" t="s">
        <v>14311</v>
      </c>
    </row>
  </sheetData>
  <pageMargins left="0.7" right="0.7" top="0.75" bottom="0.75" header="0.3" footer="0.3"/>
  <pageSetup orientation="portrait" horizontalDpi="0" verticalDpi="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999B1-DEE4-8345-B0A9-49B008546366}">
  <sheetPr codeName="Sheet5"/>
  <dimension ref="A1:D4"/>
  <sheetViews>
    <sheetView workbookViewId="0">
      <selection activeCell="D5" sqref="D5"/>
    </sheetView>
  </sheetViews>
  <sheetFormatPr baseColWidth="10" defaultColWidth="11" defaultRowHeight="16"/>
  <cols>
    <col min="2" max="2" width="14.1640625" bestFit="1" customWidth="1"/>
    <col min="3" max="3" width="16.6640625" customWidth="1"/>
    <col min="4" max="4" width="11.6640625" customWidth="1"/>
  </cols>
  <sheetData>
    <row r="1" spans="1:4">
      <c r="A1" t="s">
        <v>0</v>
      </c>
      <c r="B1" t="s">
        <v>14312</v>
      </c>
      <c r="C1" t="s">
        <v>14313</v>
      </c>
      <c r="D1" t="s">
        <v>14314</v>
      </c>
    </row>
    <row r="2" spans="1:4">
      <c r="A2" t="s">
        <v>869</v>
      </c>
      <c r="B2" t="s">
        <v>14315</v>
      </c>
      <c r="C2" s="1">
        <v>45799</v>
      </c>
    </row>
    <row r="3" spans="1:4">
      <c r="A3" t="s">
        <v>1854</v>
      </c>
      <c r="B3" t="s">
        <v>14315</v>
      </c>
      <c r="C3" s="1">
        <v>45824</v>
      </c>
    </row>
    <row r="4" spans="1:4">
      <c r="A4" t="s">
        <v>935</v>
      </c>
      <c r="B4" t="s">
        <v>14315</v>
      </c>
      <c r="C4" s="1">
        <v>45827</v>
      </c>
      <c r="D4" s="1">
        <v>45827</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66716-87DA-CD49-8CFA-F12DCC3FBFFB}">
  <sheetPr codeName="Sheet16"/>
  <dimension ref="A1:N3"/>
  <sheetViews>
    <sheetView workbookViewId="0">
      <selection activeCell="N2" sqref="N2"/>
    </sheetView>
  </sheetViews>
  <sheetFormatPr baseColWidth="10" defaultColWidth="11" defaultRowHeight="16"/>
  <cols>
    <col min="1" max="1" width="28.83203125" bestFit="1" customWidth="1"/>
    <col min="2" max="2" width="20" bestFit="1" customWidth="1"/>
    <col min="3" max="3" width="19.6640625" bestFit="1" customWidth="1"/>
    <col min="4" max="4" width="25.5" bestFit="1" customWidth="1"/>
    <col min="5" max="5" width="20" bestFit="1" customWidth="1"/>
    <col min="6" max="6" width="12.83203125" bestFit="1" customWidth="1"/>
    <col min="7" max="7" width="9.83203125" bestFit="1" customWidth="1"/>
    <col min="8" max="8" width="19" bestFit="1" customWidth="1"/>
    <col min="9" max="9" width="19" customWidth="1"/>
    <col min="12" max="12" width="18.83203125" bestFit="1" customWidth="1"/>
    <col min="13" max="13" width="18.83203125" customWidth="1"/>
    <col min="14" max="14" width="16.5" bestFit="1" customWidth="1"/>
  </cols>
  <sheetData>
    <row r="1" spans="1:14">
      <c r="A1" s="22" t="s">
        <v>13901</v>
      </c>
      <c r="B1" s="22" t="s">
        <v>0</v>
      </c>
      <c r="C1" s="22" t="s">
        <v>10257</v>
      </c>
      <c r="D1" s="22" t="s">
        <v>13908</v>
      </c>
      <c r="E1" s="22" t="s">
        <v>14316</v>
      </c>
      <c r="F1" s="22" t="s">
        <v>8367</v>
      </c>
      <c r="G1" s="22" t="s">
        <v>14317</v>
      </c>
      <c r="H1" s="22" t="s">
        <v>14318</v>
      </c>
      <c r="I1" s="22" t="s">
        <v>14319</v>
      </c>
      <c r="J1" s="22" t="s">
        <v>14320</v>
      </c>
      <c r="K1" s="22" t="s">
        <v>14321</v>
      </c>
      <c r="L1" s="22" t="s">
        <v>14322</v>
      </c>
      <c r="M1" s="22" t="s">
        <v>14323</v>
      </c>
      <c r="N1" s="22" t="s">
        <v>14324</v>
      </c>
    </row>
    <row r="2" spans="1:14">
      <c r="A2" s="31" t="s">
        <v>14325</v>
      </c>
      <c r="B2" s="31" t="s">
        <v>1226</v>
      </c>
      <c r="C2" s="133">
        <v>45790.903229166666</v>
      </c>
      <c r="D2" s="133"/>
      <c r="E2" s="31" t="s">
        <v>14326</v>
      </c>
      <c r="F2" s="31" t="s">
        <v>14327</v>
      </c>
      <c r="G2" s="31">
        <v>8427.5</v>
      </c>
      <c r="H2" s="31"/>
      <c r="I2" s="31"/>
      <c r="J2" s="31"/>
      <c r="K2" s="31"/>
      <c r="L2" s="31"/>
      <c r="M2" s="32"/>
      <c r="N2" s="31" t="str">
        <f>AuditTable[[#This Row],[Client ID Inference]]&amp;"_"&amp;AuditTable[[#This Row],[Document Inference]]&amp;"_"&amp;AuditTable[[#This Row],[Year Inference]]&amp;"_"&amp;AuditTable[[#This Row],[Month Inference]]&amp;"_"</f>
        <v>____</v>
      </c>
    </row>
    <row r="3" spans="1:14">
      <c r="A3" s="31" t="s">
        <v>14328</v>
      </c>
      <c r="B3" s="31" t="s">
        <v>509</v>
      </c>
      <c r="C3" s="133">
        <v>45801.920474537037</v>
      </c>
      <c r="D3" s="133"/>
      <c r="E3" s="31" t="s">
        <v>14329</v>
      </c>
      <c r="F3" s="31" t="s">
        <v>14327</v>
      </c>
      <c r="G3" s="31">
        <v>270322.53999999998</v>
      </c>
      <c r="H3" s="31"/>
      <c r="I3" s="31"/>
      <c r="J3" s="31"/>
      <c r="K3" s="31"/>
      <c r="L3" s="31"/>
      <c r="M3" s="32"/>
      <c r="N3" s="31" t="str">
        <f>AuditTable[[#This Row],[Client ID Inference]]&amp;"_"&amp;AuditTable[[#This Row],[Document Inference]]&amp;"_"&amp;AuditTable[[#This Row],[Year Inference]]&amp;"_"&amp;AuditTable[[#This Row],[Month Inference]]&amp;"_"</f>
        <v>____</v>
      </c>
    </row>
  </sheetData>
  <pageMargins left="0.7" right="0.7" top="0.75" bottom="0.75" header="0.3" footer="0.3"/>
  <pageSetup orientation="portrait" horizontalDpi="0" verticalDpi="0"/>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AEE6D-FEDB-114E-9D7D-817B8B31CCD4}">
  <sheetPr codeName="Sheet14"/>
  <dimension ref="A1:D51"/>
  <sheetViews>
    <sheetView workbookViewId="0">
      <selection activeCell="B28" sqref="B28"/>
    </sheetView>
  </sheetViews>
  <sheetFormatPr baseColWidth="10" defaultColWidth="11" defaultRowHeight="16"/>
  <cols>
    <col min="1" max="1" width="12.33203125" bestFit="1" customWidth="1"/>
    <col min="2" max="2" width="17.83203125" bestFit="1" customWidth="1"/>
    <col min="3" max="3" width="11.6640625" customWidth="1"/>
  </cols>
  <sheetData>
    <row r="1" spans="1:3">
      <c r="A1" t="s">
        <v>0</v>
      </c>
      <c r="B1" t="s">
        <v>14330</v>
      </c>
      <c r="C1" t="s">
        <v>3037</v>
      </c>
    </row>
    <row r="2" spans="1:3">
      <c r="A2" t="s">
        <v>1551</v>
      </c>
      <c r="B2" t="s">
        <v>14331</v>
      </c>
      <c r="C2" s="1">
        <v>45589</v>
      </c>
    </row>
    <row r="3" spans="1:3">
      <c r="A3" t="s">
        <v>1200</v>
      </c>
      <c r="B3" t="s">
        <v>14331</v>
      </c>
      <c r="C3" s="1">
        <v>45588</v>
      </c>
    </row>
    <row r="4" spans="1:3">
      <c r="A4" t="s">
        <v>1454</v>
      </c>
      <c r="B4" t="s">
        <v>14331</v>
      </c>
      <c r="C4" s="1">
        <v>45587</v>
      </c>
    </row>
    <row r="5" spans="1:3">
      <c r="A5" t="s">
        <v>954</v>
      </c>
      <c r="B5" t="s">
        <v>14331</v>
      </c>
      <c r="C5" s="1">
        <v>45587</v>
      </c>
    </row>
    <row r="6" spans="1:3">
      <c r="A6" t="s">
        <v>1590</v>
      </c>
      <c r="B6" t="s">
        <v>14331</v>
      </c>
      <c r="C6" s="1">
        <v>45589</v>
      </c>
    </row>
    <row r="7" spans="1:3">
      <c r="A7" t="s">
        <v>644</v>
      </c>
      <c r="B7" t="s">
        <v>14332</v>
      </c>
      <c r="C7" s="1">
        <v>45588</v>
      </c>
    </row>
    <row r="8" spans="1:3">
      <c r="A8" t="s">
        <v>1454</v>
      </c>
      <c r="B8" t="s">
        <v>14333</v>
      </c>
      <c r="C8" s="1">
        <v>45587</v>
      </c>
    </row>
    <row r="9" spans="1:3">
      <c r="A9" t="s">
        <v>954</v>
      </c>
      <c r="B9" t="s">
        <v>14333</v>
      </c>
      <c r="C9" s="1">
        <v>45587</v>
      </c>
    </row>
    <row r="10" spans="1:3">
      <c r="A10" t="s">
        <v>644</v>
      </c>
      <c r="B10" t="s">
        <v>14334</v>
      </c>
      <c r="C10" s="1">
        <v>45566</v>
      </c>
    </row>
    <row r="11" spans="1:3">
      <c r="A11" t="s">
        <v>828</v>
      </c>
      <c r="B11" t="s">
        <v>14334</v>
      </c>
      <c r="C11" s="1">
        <v>45565</v>
      </c>
    </row>
    <row r="12" spans="1:3">
      <c r="A12" t="s">
        <v>340</v>
      </c>
      <c r="B12" t="s">
        <v>14331</v>
      </c>
      <c r="C12" s="1">
        <v>45583</v>
      </c>
    </row>
    <row r="13" spans="1:3">
      <c r="A13" t="s">
        <v>1073</v>
      </c>
      <c r="B13" t="s">
        <v>14335</v>
      </c>
      <c r="C13" s="1">
        <v>45586</v>
      </c>
    </row>
    <row r="14" spans="1:3">
      <c r="A14" t="s">
        <v>935</v>
      </c>
      <c r="B14" t="s">
        <v>14331</v>
      </c>
      <c r="C14" s="1">
        <v>45589</v>
      </c>
    </row>
    <row r="15" spans="1:3">
      <c r="A15" t="s">
        <v>644</v>
      </c>
      <c r="B15" t="s">
        <v>14336</v>
      </c>
      <c r="C15" s="1">
        <v>45590</v>
      </c>
    </row>
    <row r="16" spans="1:3">
      <c r="A16" t="s">
        <v>1732</v>
      </c>
      <c r="B16" t="s">
        <v>14336</v>
      </c>
      <c r="C16" s="1">
        <v>45594</v>
      </c>
    </row>
    <row r="17" spans="1:3">
      <c r="A17" t="s">
        <v>1732</v>
      </c>
      <c r="B17" t="s">
        <v>14337</v>
      </c>
      <c r="C17" s="1">
        <v>45594</v>
      </c>
    </row>
    <row r="18" spans="1:3">
      <c r="A18" t="s">
        <v>1732</v>
      </c>
      <c r="B18" t="s">
        <v>14338</v>
      </c>
      <c r="C18" s="1">
        <v>45594</v>
      </c>
    </row>
    <row r="19" spans="1:3">
      <c r="A19" t="s">
        <v>1171</v>
      </c>
      <c r="B19" t="s">
        <v>14336</v>
      </c>
      <c r="C19" s="1">
        <v>45594</v>
      </c>
    </row>
    <row r="20" spans="1:3">
      <c r="A20" t="s">
        <v>606</v>
      </c>
      <c r="B20" t="s">
        <v>14331</v>
      </c>
      <c r="C20" s="1">
        <v>45595</v>
      </c>
    </row>
    <row r="21" spans="1:3">
      <c r="A21" t="s">
        <v>1637</v>
      </c>
      <c r="B21" t="s">
        <v>14331</v>
      </c>
      <c r="C21" s="1">
        <v>45595</v>
      </c>
    </row>
    <row r="22" spans="1:3">
      <c r="A22" t="s">
        <v>1637</v>
      </c>
      <c r="B22" t="s">
        <v>14339</v>
      </c>
      <c r="C22" s="1">
        <v>45595</v>
      </c>
    </row>
    <row r="23" spans="1:3">
      <c r="A23" t="s">
        <v>509</v>
      </c>
      <c r="B23" t="s">
        <v>14331</v>
      </c>
      <c r="C23" s="1">
        <v>45597</v>
      </c>
    </row>
    <row r="24" spans="1:3">
      <c r="A24" t="s">
        <v>1700</v>
      </c>
      <c r="B24" t="s">
        <v>14331</v>
      </c>
      <c r="C24" s="1">
        <v>45597</v>
      </c>
    </row>
    <row r="25" spans="1:3">
      <c r="A25" t="s">
        <v>1390</v>
      </c>
      <c r="B25" t="s">
        <v>14331</v>
      </c>
      <c r="C25" s="1">
        <v>45600</v>
      </c>
    </row>
    <row r="26" spans="1:3">
      <c r="A26" t="s">
        <v>1465</v>
      </c>
      <c r="B26" t="s">
        <v>14337</v>
      </c>
      <c r="C26" s="1">
        <v>45601</v>
      </c>
    </row>
    <row r="27" spans="1:3">
      <c r="A27" t="s">
        <v>1482</v>
      </c>
      <c r="B27" t="s">
        <v>14340</v>
      </c>
      <c r="C27" s="1">
        <v>45601</v>
      </c>
    </row>
    <row r="28" spans="1:3">
      <c r="A28" t="s">
        <v>1149</v>
      </c>
      <c r="B28" t="s">
        <v>14337</v>
      </c>
      <c r="C28" s="1">
        <v>45603</v>
      </c>
    </row>
    <row r="29" spans="1:3">
      <c r="A29" t="s">
        <v>308</v>
      </c>
      <c r="B29" t="s">
        <v>14341</v>
      </c>
      <c r="C29" s="1">
        <v>45607</v>
      </c>
    </row>
    <row r="30" spans="1:3">
      <c r="A30" t="s">
        <v>1013</v>
      </c>
      <c r="B30" t="s">
        <v>14341</v>
      </c>
      <c r="C30" s="1">
        <v>45607</v>
      </c>
    </row>
    <row r="31" spans="1:3">
      <c r="A31" t="s">
        <v>1226</v>
      </c>
      <c r="B31" t="s">
        <v>14331</v>
      </c>
      <c r="C31" s="1">
        <v>45611</v>
      </c>
    </row>
    <row r="32" spans="1:3">
      <c r="A32" t="s">
        <v>1226</v>
      </c>
      <c r="B32" t="s">
        <v>14339</v>
      </c>
      <c r="C32" s="1">
        <v>45611</v>
      </c>
    </row>
    <row r="33" spans="1:4">
      <c r="A33" t="s">
        <v>644</v>
      </c>
      <c r="B33" t="s">
        <v>14331</v>
      </c>
      <c r="C33" s="1">
        <v>45615</v>
      </c>
    </row>
    <row r="34" spans="1:4">
      <c r="A34" t="s">
        <v>606</v>
      </c>
      <c r="B34" t="s">
        <v>14337</v>
      </c>
      <c r="C34" s="1">
        <v>45616</v>
      </c>
    </row>
    <row r="35" spans="1:4">
      <c r="A35" t="s">
        <v>869</v>
      </c>
      <c r="B35" t="s">
        <v>14337</v>
      </c>
      <c r="C35" s="1">
        <v>45616</v>
      </c>
    </row>
    <row r="36" spans="1:4">
      <c r="A36" t="s">
        <v>1171</v>
      </c>
      <c r="B36" t="s">
        <v>14338</v>
      </c>
      <c r="C36" s="1">
        <v>45629</v>
      </c>
    </row>
    <row r="37" spans="1:4">
      <c r="A37" t="s">
        <v>377</v>
      </c>
      <c r="B37" t="s">
        <v>14340</v>
      </c>
      <c r="C37" s="1">
        <v>45636</v>
      </c>
    </row>
    <row r="38" spans="1:4">
      <c r="A38" t="s">
        <v>869</v>
      </c>
      <c r="B38" t="s">
        <v>14331</v>
      </c>
      <c r="C38" s="1">
        <v>45637</v>
      </c>
    </row>
    <row r="39" spans="1:4">
      <c r="A39" t="s">
        <v>1551</v>
      </c>
      <c r="B39" t="s">
        <v>14331</v>
      </c>
      <c r="C39" s="1">
        <v>45589</v>
      </c>
    </row>
    <row r="40" spans="1:4">
      <c r="A40" t="s">
        <v>1551</v>
      </c>
      <c r="B40" t="s">
        <v>14339</v>
      </c>
      <c r="C40" s="1">
        <v>45589</v>
      </c>
    </row>
    <row r="41" spans="1:4">
      <c r="A41" t="s">
        <v>935</v>
      </c>
      <c r="B41" t="s">
        <v>14342</v>
      </c>
      <c r="C41" s="1">
        <v>45638</v>
      </c>
    </row>
    <row r="42" spans="1:4">
      <c r="A42" t="s">
        <v>1159</v>
      </c>
      <c r="B42" t="s">
        <v>14331</v>
      </c>
      <c r="C42" s="1">
        <v>45642</v>
      </c>
    </row>
    <row r="43" spans="1:4">
      <c r="A43" t="s">
        <v>644</v>
      </c>
      <c r="B43" t="s">
        <v>14332</v>
      </c>
      <c r="C43" s="1">
        <v>45642</v>
      </c>
    </row>
    <row r="44" spans="1:4">
      <c r="A44" t="s">
        <v>1454</v>
      </c>
      <c r="B44" t="s">
        <v>14343</v>
      </c>
      <c r="C44" s="1">
        <v>45686</v>
      </c>
      <c r="D44" s="58"/>
    </row>
    <row r="45" spans="1:4">
      <c r="A45" t="s">
        <v>502</v>
      </c>
      <c r="B45" t="s">
        <v>14343</v>
      </c>
      <c r="C45" s="1">
        <v>45686</v>
      </c>
      <c r="D45" s="58"/>
    </row>
    <row r="46" spans="1:4">
      <c r="A46" t="s">
        <v>502</v>
      </c>
      <c r="B46" t="s">
        <v>14344</v>
      </c>
      <c r="C46" s="1">
        <v>45686</v>
      </c>
      <c r="D46" s="58"/>
    </row>
    <row r="47" spans="1:4">
      <c r="A47" t="s">
        <v>1262</v>
      </c>
      <c r="B47" t="s">
        <v>14345</v>
      </c>
      <c r="C47" s="1">
        <v>45679</v>
      </c>
      <c r="D47" s="58"/>
    </row>
    <row r="48" spans="1:4">
      <c r="A48" t="s">
        <v>1262</v>
      </c>
      <c r="B48" t="s">
        <v>14346</v>
      </c>
      <c r="C48" s="1">
        <v>45679</v>
      </c>
      <c r="D48" s="58"/>
    </row>
    <row r="49" spans="1:3">
      <c r="A49" t="s">
        <v>393</v>
      </c>
      <c r="B49" t="s">
        <v>14343</v>
      </c>
      <c r="C49" s="1">
        <v>45687</v>
      </c>
    </row>
    <row r="50" spans="1:3">
      <c r="A50" t="s">
        <v>1732</v>
      </c>
      <c r="B50" t="s">
        <v>14345</v>
      </c>
      <c r="C50" s="1">
        <v>45688</v>
      </c>
    </row>
    <row r="51" spans="1:3">
      <c r="A51" t="s">
        <v>1139</v>
      </c>
      <c r="B51" t="s">
        <v>14331</v>
      </c>
      <c r="C51" s="1">
        <v>45698</v>
      </c>
    </row>
  </sheetData>
  <pageMargins left="0.7" right="0.7" top="0.75" bottom="0.75" header="0.3" footer="0.3"/>
  <pageSetup orientation="portrait" horizontalDpi="0" verticalDpi="0"/>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6"/>
  <dimension ref="A1:L682"/>
  <sheetViews>
    <sheetView topLeftCell="A646" workbookViewId="0">
      <pane xSplit="1" topLeftCell="B1" activePane="topRight" state="frozen"/>
      <selection activeCell="A95" sqref="A95"/>
      <selection pane="topRight" activeCell="H668" sqref="H668"/>
    </sheetView>
  </sheetViews>
  <sheetFormatPr baseColWidth="10" defaultColWidth="11" defaultRowHeight="16"/>
  <cols>
    <col min="1" max="1" width="20.6640625" style="97" bestFit="1" customWidth="1"/>
    <col min="2" max="2" width="37.1640625" style="97" bestFit="1" customWidth="1"/>
    <col min="3" max="3" width="37.1640625" style="97" customWidth="1"/>
    <col min="4" max="4" width="15.33203125" style="97" customWidth="1"/>
    <col min="5" max="5" width="18.5" style="97" customWidth="1"/>
    <col min="6" max="6" width="18" style="97" customWidth="1"/>
    <col min="7" max="7" width="15.6640625" style="101" bestFit="1" customWidth="1"/>
    <col min="8" max="8" width="17.33203125" style="97" customWidth="1"/>
    <col min="9" max="9" width="17.5" style="97" bestFit="1" customWidth="1"/>
    <col min="10" max="10" width="18.83203125" style="97" bestFit="1" customWidth="1"/>
    <col min="11" max="11" width="15.83203125" style="97" bestFit="1" customWidth="1"/>
    <col min="12" max="16384" width="11" style="97"/>
  </cols>
  <sheetData>
    <row r="1" spans="1:12">
      <c r="A1" s="95" t="s">
        <v>0</v>
      </c>
      <c r="B1" s="95" t="s">
        <v>14347</v>
      </c>
      <c r="C1" s="95" t="s">
        <v>14348</v>
      </c>
      <c r="D1" s="96" t="s">
        <v>14349</v>
      </c>
      <c r="E1" s="95" t="s">
        <v>14350</v>
      </c>
      <c r="F1" s="95" t="s">
        <v>14351</v>
      </c>
      <c r="G1" s="95" t="s">
        <v>14352</v>
      </c>
      <c r="H1" s="96" t="s">
        <v>14353</v>
      </c>
      <c r="I1" s="95" t="s">
        <v>13902</v>
      </c>
      <c r="J1" s="95" t="s">
        <v>13903</v>
      </c>
      <c r="K1" s="95" t="s">
        <v>13904</v>
      </c>
    </row>
    <row r="2" spans="1:12">
      <c r="A2" s="97" t="s">
        <v>454</v>
      </c>
      <c r="B2" s="97" t="s">
        <v>14354</v>
      </c>
      <c r="D2" s="98">
        <v>4832.1000000000004</v>
      </c>
      <c r="E2" s="97" t="s">
        <v>14355</v>
      </c>
      <c r="F2" s="97" t="s">
        <v>14356</v>
      </c>
      <c r="G2" s="97"/>
      <c r="H2" s="98"/>
      <c r="I2" s="97">
        <v>2022</v>
      </c>
      <c r="J2" s="99"/>
      <c r="K2" s="99"/>
      <c r="L2" s="100"/>
    </row>
    <row r="3" spans="1:12">
      <c r="A3" s="97" t="s">
        <v>454</v>
      </c>
      <c r="B3" s="97" t="s">
        <v>14357</v>
      </c>
      <c r="D3" s="98">
        <v>147474.92000000001</v>
      </c>
      <c r="E3" s="97" t="s">
        <v>14355</v>
      </c>
      <c r="F3" s="97" t="s">
        <v>14356</v>
      </c>
      <c r="G3" s="97"/>
      <c r="H3" s="98"/>
      <c r="I3" s="97">
        <v>2022</v>
      </c>
      <c r="J3" s="99"/>
      <c r="K3" s="99"/>
      <c r="L3" s="100"/>
    </row>
    <row r="4" spans="1:12">
      <c r="A4" s="97" t="s">
        <v>454</v>
      </c>
      <c r="B4" s="97" t="s">
        <v>14358</v>
      </c>
      <c r="D4" s="98">
        <v>43780.74</v>
      </c>
      <c r="E4" s="97" t="s">
        <v>14355</v>
      </c>
      <c r="F4" s="97" t="s">
        <v>14356</v>
      </c>
      <c r="G4" s="97"/>
      <c r="H4" s="98"/>
      <c r="I4" s="97">
        <v>2022</v>
      </c>
      <c r="J4" s="99"/>
      <c r="K4" s="99"/>
      <c r="L4" s="100"/>
    </row>
    <row r="5" spans="1:12">
      <c r="A5" s="97" t="s">
        <v>454</v>
      </c>
      <c r="B5" s="97" t="s">
        <v>14359</v>
      </c>
      <c r="D5" s="98">
        <v>74925.17</v>
      </c>
      <c r="E5" s="97" t="s">
        <v>14355</v>
      </c>
      <c r="F5" s="97" t="s">
        <v>14356</v>
      </c>
      <c r="G5" s="97"/>
      <c r="H5" s="98"/>
      <c r="I5" s="97">
        <v>2022</v>
      </c>
      <c r="J5" s="99"/>
      <c r="K5" s="99"/>
      <c r="L5" s="100"/>
    </row>
    <row r="6" spans="1:12">
      <c r="A6" s="97" t="s">
        <v>454</v>
      </c>
      <c r="B6" s="97" t="s">
        <v>14360</v>
      </c>
      <c r="C6" s="97" t="s">
        <v>14361</v>
      </c>
      <c r="D6" s="98">
        <v>100000</v>
      </c>
      <c r="E6" s="97" t="s">
        <v>14355</v>
      </c>
      <c r="F6" s="97" t="s">
        <v>14356</v>
      </c>
      <c r="G6" s="97"/>
      <c r="H6" s="98"/>
      <c r="I6" s="97">
        <v>2022</v>
      </c>
      <c r="J6" s="99"/>
      <c r="K6" s="99"/>
      <c r="L6" s="100"/>
    </row>
    <row r="7" spans="1:12">
      <c r="A7" s="97" t="s">
        <v>454</v>
      </c>
      <c r="B7" s="97" t="s">
        <v>14360</v>
      </c>
      <c r="C7" s="97" t="s">
        <v>14362</v>
      </c>
      <c r="D7" s="98">
        <v>100000</v>
      </c>
      <c r="E7" s="97" t="s">
        <v>14355</v>
      </c>
      <c r="F7" s="97" t="s">
        <v>14356</v>
      </c>
      <c r="G7" s="97"/>
      <c r="H7" s="98"/>
      <c r="I7" s="97">
        <v>2022</v>
      </c>
      <c r="J7" s="99"/>
      <c r="K7" s="99"/>
      <c r="L7" s="100"/>
    </row>
    <row r="8" spans="1:12">
      <c r="A8" s="97" t="s">
        <v>454</v>
      </c>
      <c r="B8" s="97" t="s">
        <v>14363</v>
      </c>
      <c r="D8" s="98">
        <v>190098</v>
      </c>
      <c r="E8" s="97" t="s">
        <v>14355</v>
      </c>
      <c r="F8" s="97" t="s">
        <v>14356</v>
      </c>
      <c r="G8" s="97"/>
      <c r="H8" s="98"/>
      <c r="I8" s="97">
        <v>2022</v>
      </c>
      <c r="J8" s="99"/>
      <c r="K8" s="99"/>
      <c r="L8" s="100"/>
    </row>
    <row r="9" spans="1:12">
      <c r="A9" s="97" t="s">
        <v>454</v>
      </c>
      <c r="B9" s="97" t="s">
        <v>14364</v>
      </c>
      <c r="C9" s="97" t="s">
        <v>14365</v>
      </c>
      <c r="D9" s="98">
        <v>202356.53</v>
      </c>
      <c r="E9" s="97" t="s">
        <v>14355</v>
      </c>
      <c r="F9" s="97" t="s">
        <v>150</v>
      </c>
      <c r="G9" s="97"/>
      <c r="H9" s="98"/>
      <c r="I9" s="97">
        <v>2022</v>
      </c>
      <c r="J9" s="99"/>
      <c r="K9" s="99"/>
      <c r="L9" s="100"/>
    </row>
    <row r="10" spans="1:12">
      <c r="A10" s="97" t="s">
        <v>454</v>
      </c>
      <c r="B10" s="97" t="s">
        <v>14364</v>
      </c>
      <c r="C10" s="97" t="s">
        <v>14366</v>
      </c>
      <c r="D10" s="98">
        <v>375643.7</v>
      </c>
      <c r="E10" s="97" t="s">
        <v>14355</v>
      </c>
      <c r="F10" s="97" t="s">
        <v>150</v>
      </c>
      <c r="G10" s="97"/>
      <c r="H10" s="98"/>
      <c r="I10" s="97">
        <v>2022</v>
      </c>
      <c r="J10" s="99"/>
      <c r="K10" s="99"/>
      <c r="L10" s="100"/>
    </row>
    <row r="11" spans="1:12">
      <c r="A11" s="97" t="s">
        <v>915</v>
      </c>
      <c r="B11" s="97" t="s">
        <v>14367</v>
      </c>
      <c r="C11" s="97" t="s">
        <v>14365</v>
      </c>
      <c r="D11" s="101">
        <v>3364.19</v>
      </c>
      <c r="E11" s="97" t="s">
        <v>14355</v>
      </c>
      <c r="F11" s="97" t="s">
        <v>14356</v>
      </c>
      <c r="G11" s="97"/>
      <c r="H11" s="101"/>
      <c r="I11" s="97">
        <v>2023</v>
      </c>
      <c r="J11" s="99"/>
    </row>
    <row r="12" spans="1:12">
      <c r="A12" s="97" t="s">
        <v>915</v>
      </c>
      <c r="B12" s="97" t="s">
        <v>14368</v>
      </c>
      <c r="D12" s="101">
        <v>480000</v>
      </c>
      <c r="E12" s="97" t="s">
        <v>14355</v>
      </c>
      <c r="F12" s="97" t="s">
        <v>14356</v>
      </c>
      <c r="G12" s="97"/>
      <c r="H12" s="101"/>
      <c r="I12" s="97">
        <v>2023</v>
      </c>
      <c r="J12" s="99"/>
    </row>
    <row r="13" spans="1:12">
      <c r="A13" s="97" t="s">
        <v>915</v>
      </c>
      <c r="B13" s="97" t="s">
        <v>14363</v>
      </c>
      <c r="C13" s="97" t="s">
        <v>14369</v>
      </c>
      <c r="D13" s="101">
        <v>29000</v>
      </c>
      <c r="E13" s="97" t="s">
        <v>14355</v>
      </c>
      <c r="F13" s="97" t="s">
        <v>14356</v>
      </c>
      <c r="G13" s="97"/>
      <c r="H13" s="101"/>
      <c r="I13" s="97">
        <v>2023</v>
      </c>
      <c r="J13" s="99"/>
    </row>
    <row r="14" spans="1:12">
      <c r="A14" s="97" t="s">
        <v>915</v>
      </c>
      <c r="B14" s="97" t="s">
        <v>14363</v>
      </c>
      <c r="C14" s="97" t="s">
        <v>14370</v>
      </c>
      <c r="D14" s="101">
        <v>34000</v>
      </c>
      <c r="E14" s="97" t="s">
        <v>14355</v>
      </c>
      <c r="F14" s="97" t="s">
        <v>14356</v>
      </c>
      <c r="G14" s="97"/>
      <c r="H14" s="101"/>
      <c r="I14" s="97">
        <v>2023</v>
      </c>
      <c r="J14" s="99"/>
    </row>
    <row r="15" spans="1:12">
      <c r="A15" s="97" t="s">
        <v>915</v>
      </c>
      <c r="B15" s="97" t="s">
        <v>14371</v>
      </c>
      <c r="D15" s="101">
        <v>1600000</v>
      </c>
      <c r="E15" s="97" t="s">
        <v>14355</v>
      </c>
      <c r="F15" s="97" t="s">
        <v>150</v>
      </c>
      <c r="G15" s="97"/>
      <c r="H15" s="101"/>
      <c r="I15" s="97">
        <v>2023</v>
      </c>
      <c r="J15" s="99"/>
    </row>
    <row r="16" spans="1:12">
      <c r="A16" s="97" t="s">
        <v>915</v>
      </c>
      <c r="B16" s="97" t="s">
        <v>14372</v>
      </c>
      <c r="D16" s="101">
        <v>-268290</v>
      </c>
      <c r="E16" s="97" t="s">
        <v>14373</v>
      </c>
      <c r="F16" s="97" t="s">
        <v>14356</v>
      </c>
      <c r="G16" s="97"/>
      <c r="H16" s="101"/>
      <c r="I16" s="97">
        <v>2023</v>
      </c>
      <c r="J16" s="99"/>
    </row>
    <row r="17" spans="1:10">
      <c r="A17" s="97" t="s">
        <v>915</v>
      </c>
      <c r="B17" s="97" t="s">
        <v>14374</v>
      </c>
      <c r="D17" s="101">
        <v>-156219.39000000001</v>
      </c>
      <c r="E17" s="97" t="s">
        <v>14373</v>
      </c>
      <c r="F17" s="97" t="s">
        <v>14356</v>
      </c>
      <c r="G17" s="97"/>
      <c r="H17" s="101"/>
      <c r="I17" s="97">
        <v>2023</v>
      </c>
      <c r="J17" s="99"/>
    </row>
    <row r="18" spans="1:10">
      <c r="A18" s="97" t="s">
        <v>915</v>
      </c>
      <c r="B18" s="97" t="s">
        <v>14375</v>
      </c>
      <c r="C18" s="97" t="s">
        <v>14376</v>
      </c>
      <c r="D18" s="101">
        <v>-45736</v>
      </c>
      <c r="E18" s="97" t="s">
        <v>14373</v>
      </c>
      <c r="F18" s="97" t="s">
        <v>14356</v>
      </c>
      <c r="G18" s="97"/>
      <c r="H18" s="101"/>
      <c r="I18" s="97">
        <v>2023</v>
      </c>
      <c r="J18" s="99"/>
    </row>
    <row r="19" spans="1:10">
      <c r="A19" s="97" t="s">
        <v>915</v>
      </c>
      <c r="B19" s="97" t="s">
        <v>10961</v>
      </c>
      <c r="C19" s="97" t="s">
        <v>14377</v>
      </c>
      <c r="D19" s="101">
        <v>-24466</v>
      </c>
      <c r="E19" s="97" t="s">
        <v>14373</v>
      </c>
      <c r="F19" s="97" t="s">
        <v>14356</v>
      </c>
      <c r="G19" s="97"/>
      <c r="H19" s="101"/>
      <c r="I19" s="97">
        <v>2023</v>
      </c>
      <c r="J19" s="99"/>
    </row>
    <row r="20" spans="1:10">
      <c r="A20" s="97" t="s">
        <v>915</v>
      </c>
      <c r="B20" s="97" t="s">
        <v>14378</v>
      </c>
      <c r="D20" s="101">
        <v>-21927.27</v>
      </c>
      <c r="E20" s="97" t="s">
        <v>14373</v>
      </c>
      <c r="F20" s="97" t="s">
        <v>14356</v>
      </c>
      <c r="G20" s="97"/>
      <c r="H20" s="101"/>
      <c r="I20" s="97">
        <v>2023</v>
      </c>
      <c r="J20" s="99"/>
    </row>
    <row r="21" spans="1:10">
      <c r="A21" s="97" t="s">
        <v>915</v>
      </c>
      <c r="B21" s="97" t="s">
        <v>14379</v>
      </c>
      <c r="D21" s="101">
        <v>-2038</v>
      </c>
      <c r="E21" s="97" t="s">
        <v>14373</v>
      </c>
      <c r="F21" s="97" t="s">
        <v>14356</v>
      </c>
      <c r="G21" s="97"/>
      <c r="H21" s="101"/>
      <c r="I21" s="97">
        <v>2023</v>
      </c>
      <c r="J21" s="99"/>
    </row>
    <row r="22" spans="1:10">
      <c r="A22" s="97" t="s">
        <v>915</v>
      </c>
      <c r="B22" s="97" t="s">
        <v>14372</v>
      </c>
      <c r="D22" s="101">
        <v>-542734</v>
      </c>
      <c r="E22" s="97" t="s">
        <v>14373</v>
      </c>
      <c r="F22" s="97" t="s">
        <v>150</v>
      </c>
      <c r="G22" s="97"/>
      <c r="H22" s="101"/>
      <c r="I22" s="97">
        <v>2023</v>
      </c>
      <c r="J22" s="99"/>
    </row>
    <row r="23" spans="1:10">
      <c r="A23" s="97" t="s">
        <v>915</v>
      </c>
      <c r="B23" s="97" t="s">
        <v>14380</v>
      </c>
      <c r="D23" s="101">
        <v>-25000</v>
      </c>
      <c r="E23" s="97" t="s">
        <v>14373</v>
      </c>
      <c r="F23" s="97" t="s">
        <v>150</v>
      </c>
      <c r="G23" s="97"/>
      <c r="H23" s="101"/>
      <c r="I23" s="97">
        <v>2023</v>
      </c>
      <c r="J23" s="99"/>
    </row>
    <row r="24" spans="1:10">
      <c r="A24" s="97" t="s">
        <v>915</v>
      </c>
      <c r="B24" s="97" t="s">
        <v>10961</v>
      </c>
      <c r="D24" s="101">
        <v>-56470</v>
      </c>
      <c r="E24" s="97" t="s">
        <v>14373</v>
      </c>
      <c r="F24" s="97" t="s">
        <v>150</v>
      </c>
      <c r="G24" s="97"/>
      <c r="H24" s="101"/>
      <c r="I24" s="97">
        <v>2023</v>
      </c>
      <c r="J24" s="99"/>
    </row>
    <row r="25" spans="1:10">
      <c r="A25" s="97" t="s">
        <v>915</v>
      </c>
      <c r="B25" s="97" t="s">
        <v>14381</v>
      </c>
      <c r="C25" s="97" t="s">
        <v>14382</v>
      </c>
      <c r="D25" s="101">
        <v>-56250</v>
      </c>
      <c r="E25" s="97" t="s">
        <v>14373</v>
      </c>
      <c r="F25" s="97" t="s">
        <v>150</v>
      </c>
      <c r="G25" s="97"/>
      <c r="H25" s="101"/>
      <c r="I25" s="97">
        <v>2023</v>
      </c>
      <c r="J25" s="99"/>
    </row>
    <row r="26" spans="1:10">
      <c r="A26" s="97" t="s">
        <v>915</v>
      </c>
      <c r="B26" s="97" t="s">
        <v>14381</v>
      </c>
      <c r="C26" s="97" t="s">
        <v>14383</v>
      </c>
      <c r="D26" s="101">
        <v>-44620.55</v>
      </c>
      <c r="E26" s="97" t="s">
        <v>14373</v>
      </c>
      <c r="F26" s="97" t="s">
        <v>150</v>
      </c>
      <c r="G26" s="97"/>
      <c r="H26" s="101"/>
      <c r="I26" s="97">
        <v>2023</v>
      </c>
      <c r="J26" s="99"/>
    </row>
    <row r="27" spans="1:10">
      <c r="A27" s="97" t="s">
        <v>915</v>
      </c>
      <c r="B27" s="97" t="s">
        <v>14381</v>
      </c>
      <c r="C27" s="97" t="s">
        <v>14384</v>
      </c>
      <c r="D27" s="101">
        <v>-136815</v>
      </c>
      <c r="E27" s="97" t="s">
        <v>14373</v>
      </c>
      <c r="F27" s="97" t="s">
        <v>150</v>
      </c>
      <c r="G27" s="97"/>
      <c r="H27" s="101"/>
      <c r="I27" s="97">
        <v>2023</v>
      </c>
      <c r="J27" s="99"/>
    </row>
    <row r="28" spans="1:10">
      <c r="A28" s="97" t="s">
        <v>915</v>
      </c>
      <c r="B28" s="97" t="s">
        <v>14385</v>
      </c>
      <c r="D28" s="101">
        <v>5170</v>
      </c>
      <c r="E28" s="97" t="s">
        <v>14355</v>
      </c>
      <c r="F28" s="97" t="s">
        <v>14356</v>
      </c>
      <c r="G28" s="97"/>
      <c r="H28" s="101"/>
      <c r="I28" s="97">
        <v>2022</v>
      </c>
      <c r="J28" s="99"/>
    </row>
    <row r="29" spans="1:10">
      <c r="A29" s="97" t="s">
        <v>915</v>
      </c>
      <c r="B29" s="97" t="s">
        <v>14386</v>
      </c>
      <c r="D29" s="101">
        <v>147000</v>
      </c>
      <c r="E29" s="97" t="s">
        <v>14355</v>
      </c>
      <c r="F29" s="97" t="s">
        <v>150</v>
      </c>
      <c r="G29" s="97"/>
      <c r="H29" s="101"/>
      <c r="I29" s="97">
        <v>2022</v>
      </c>
      <c r="J29" s="99"/>
    </row>
    <row r="30" spans="1:10">
      <c r="A30" s="97" t="s">
        <v>915</v>
      </c>
      <c r="B30" s="97" t="s">
        <v>14368</v>
      </c>
      <c r="D30" s="101">
        <v>480000</v>
      </c>
      <c r="E30" s="97" t="s">
        <v>14355</v>
      </c>
      <c r="F30" s="97" t="s">
        <v>14356</v>
      </c>
      <c r="G30" s="97"/>
      <c r="H30" s="101"/>
      <c r="I30" s="97">
        <v>2022</v>
      </c>
      <c r="J30" s="99"/>
    </row>
    <row r="31" spans="1:10">
      <c r="A31" s="97" t="s">
        <v>915</v>
      </c>
      <c r="B31" s="97" t="s">
        <v>14372</v>
      </c>
      <c r="D31" s="101">
        <v>-275775</v>
      </c>
      <c r="E31" s="97" t="s">
        <v>14373</v>
      </c>
      <c r="F31" s="97" t="s">
        <v>14356</v>
      </c>
      <c r="G31" s="97"/>
      <c r="H31" s="101"/>
      <c r="I31" s="97">
        <v>2022</v>
      </c>
      <c r="J31" s="99"/>
    </row>
    <row r="32" spans="1:10">
      <c r="A32" s="97" t="s">
        <v>915</v>
      </c>
      <c r="B32" s="97" t="s">
        <v>14387</v>
      </c>
      <c r="C32" s="97" t="s">
        <v>14388</v>
      </c>
      <c r="D32" s="101">
        <v>-75000</v>
      </c>
      <c r="E32" s="97" t="s">
        <v>14373</v>
      </c>
      <c r="F32" s="97" t="s">
        <v>14356</v>
      </c>
      <c r="G32" s="97"/>
      <c r="H32" s="101"/>
      <c r="I32" s="97">
        <v>2022</v>
      </c>
      <c r="J32" s="99"/>
    </row>
    <row r="33" spans="1:10">
      <c r="A33" s="97" t="s">
        <v>915</v>
      </c>
      <c r="B33" s="97" t="s">
        <v>14374</v>
      </c>
      <c r="D33" s="101">
        <v>-160176</v>
      </c>
      <c r="E33" s="97" t="s">
        <v>14373</v>
      </c>
      <c r="F33" s="97" t="s">
        <v>14356</v>
      </c>
      <c r="G33" s="97"/>
      <c r="H33" s="101"/>
      <c r="I33" s="97">
        <v>2022</v>
      </c>
      <c r="J33" s="99"/>
    </row>
    <row r="34" spans="1:10">
      <c r="A34" s="97" t="s">
        <v>915</v>
      </c>
      <c r="B34" s="97" t="s">
        <v>14389</v>
      </c>
      <c r="C34" s="97" t="s">
        <v>14390</v>
      </c>
      <c r="D34" s="101">
        <v>-42055</v>
      </c>
      <c r="E34" s="97" t="s">
        <v>14373</v>
      </c>
      <c r="F34" s="97" t="s">
        <v>14356</v>
      </c>
      <c r="G34" s="97"/>
      <c r="H34" s="101"/>
      <c r="I34" s="97">
        <v>2022</v>
      </c>
      <c r="J34" s="99"/>
    </row>
    <row r="35" spans="1:10">
      <c r="A35" s="97" t="s">
        <v>915</v>
      </c>
      <c r="B35" s="97" t="s">
        <v>14379</v>
      </c>
      <c r="D35" s="101">
        <v>-3508</v>
      </c>
      <c r="E35" s="97" t="s">
        <v>14373</v>
      </c>
      <c r="F35" s="97" t="s">
        <v>14356</v>
      </c>
      <c r="G35" s="97"/>
      <c r="H35" s="101"/>
      <c r="I35" s="97">
        <v>2022</v>
      </c>
      <c r="J35" s="99"/>
    </row>
    <row r="36" spans="1:10">
      <c r="A36" s="97" t="s">
        <v>915</v>
      </c>
      <c r="B36" s="97" t="s">
        <v>14378</v>
      </c>
      <c r="D36" s="101">
        <v>-30610</v>
      </c>
      <c r="E36" s="97" t="s">
        <v>14373</v>
      </c>
      <c r="F36" s="97" t="s">
        <v>14356</v>
      </c>
      <c r="G36" s="97"/>
      <c r="H36" s="101"/>
      <c r="I36" s="97">
        <v>2022</v>
      </c>
      <c r="J36" s="99"/>
    </row>
    <row r="37" spans="1:10">
      <c r="A37" s="97" t="s">
        <v>915</v>
      </c>
      <c r="B37" s="97" t="s">
        <v>14389</v>
      </c>
      <c r="C37" s="97" t="s">
        <v>14391</v>
      </c>
      <c r="D37" s="101">
        <v>-54045</v>
      </c>
      <c r="E37" s="97" t="s">
        <v>14373</v>
      </c>
      <c r="F37" s="97" t="s">
        <v>14356</v>
      </c>
      <c r="G37" s="97"/>
      <c r="H37" s="101"/>
      <c r="I37" s="97">
        <v>2022</v>
      </c>
      <c r="J37" s="99"/>
    </row>
    <row r="38" spans="1:10">
      <c r="A38" s="97" t="s">
        <v>915</v>
      </c>
      <c r="B38" s="97" t="s">
        <v>10961</v>
      </c>
      <c r="D38" s="101">
        <v>-24648</v>
      </c>
      <c r="E38" s="97" t="s">
        <v>14373</v>
      </c>
      <c r="F38" s="97" t="s">
        <v>14356</v>
      </c>
      <c r="G38" s="97"/>
      <c r="H38" s="101"/>
      <c r="I38" s="97">
        <v>2022</v>
      </c>
      <c r="J38" s="99"/>
    </row>
    <row r="39" spans="1:10">
      <c r="A39" s="97" t="s">
        <v>915</v>
      </c>
      <c r="B39" s="97" t="s">
        <v>14392</v>
      </c>
      <c r="C39" s="97" t="s">
        <v>14393</v>
      </c>
      <c r="D39" s="101">
        <v>-614450</v>
      </c>
      <c r="E39" s="97" t="s">
        <v>14373</v>
      </c>
      <c r="F39" s="97" t="s">
        <v>150</v>
      </c>
      <c r="G39" s="97"/>
      <c r="H39" s="101"/>
      <c r="I39" s="97">
        <v>2022</v>
      </c>
      <c r="J39" s="99"/>
    </row>
    <row r="40" spans="1:10">
      <c r="A40" s="97" t="s">
        <v>915</v>
      </c>
      <c r="B40" s="97" t="s">
        <v>14381</v>
      </c>
      <c r="C40" s="97" t="s">
        <v>14394</v>
      </c>
      <c r="D40" s="101">
        <v>-11470</v>
      </c>
      <c r="E40" s="97" t="s">
        <v>14373</v>
      </c>
      <c r="F40" s="97" t="s">
        <v>150</v>
      </c>
      <c r="G40" s="97"/>
      <c r="H40" s="101"/>
      <c r="I40" s="97">
        <v>2022</v>
      </c>
      <c r="J40" s="99"/>
    </row>
    <row r="41" spans="1:10">
      <c r="A41" s="97" t="s">
        <v>915</v>
      </c>
      <c r="B41" s="97" t="s">
        <v>14381</v>
      </c>
      <c r="C41" s="97" t="s">
        <v>14395</v>
      </c>
      <c r="D41" s="101">
        <v>-36815</v>
      </c>
      <c r="E41" s="97" t="s">
        <v>14373</v>
      </c>
      <c r="F41" s="97" t="s">
        <v>150</v>
      </c>
      <c r="G41" s="97"/>
      <c r="H41" s="101"/>
      <c r="I41" s="97">
        <v>2022</v>
      </c>
      <c r="J41" s="99"/>
    </row>
    <row r="42" spans="1:10">
      <c r="A42" s="97" t="s">
        <v>915</v>
      </c>
      <c r="B42" s="97" t="s">
        <v>14381</v>
      </c>
      <c r="C42" s="97" t="s">
        <v>14396</v>
      </c>
      <c r="D42" s="101">
        <v>-56250</v>
      </c>
      <c r="E42" s="97" t="s">
        <v>14373</v>
      </c>
      <c r="F42" s="97" t="s">
        <v>150</v>
      </c>
      <c r="G42" s="97"/>
      <c r="H42" s="101"/>
      <c r="I42" s="97">
        <v>2022</v>
      </c>
      <c r="J42" s="99"/>
    </row>
    <row r="43" spans="1:10">
      <c r="A43" s="97" t="s">
        <v>954</v>
      </c>
      <c r="B43" s="97" t="s">
        <v>14367</v>
      </c>
      <c r="C43" s="97" t="s">
        <v>14397</v>
      </c>
      <c r="D43" s="101">
        <v>71481</v>
      </c>
      <c r="E43" s="97" t="s">
        <v>14355</v>
      </c>
      <c r="F43" s="97" t="s">
        <v>14356</v>
      </c>
      <c r="G43" s="97"/>
      <c r="H43" s="101"/>
      <c r="I43" s="97">
        <v>2023</v>
      </c>
      <c r="J43" s="99"/>
    </row>
    <row r="44" spans="1:10">
      <c r="A44" s="97" t="s">
        <v>954</v>
      </c>
      <c r="B44" s="97" t="s">
        <v>10400</v>
      </c>
      <c r="D44" s="101">
        <v>290000</v>
      </c>
      <c r="E44" s="97" t="s">
        <v>14355</v>
      </c>
      <c r="F44" s="97" t="s">
        <v>14356</v>
      </c>
      <c r="G44" s="97"/>
      <c r="H44" s="101"/>
      <c r="I44" s="97">
        <v>2023</v>
      </c>
      <c r="J44" s="99"/>
    </row>
    <row r="45" spans="1:10">
      <c r="A45" s="97" t="s">
        <v>954</v>
      </c>
      <c r="B45" s="97" t="s">
        <v>14398</v>
      </c>
      <c r="D45" s="101">
        <v>164196.94</v>
      </c>
      <c r="E45" s="97" t="s">
        <v>14355</v>
      </c>
      <c r="F45" s="97" t="s">
        <v>14356</v>
      </c>
      <c r="G45" s="97"/>
      <c r="H45" s="101"/>
      <c r="I45" s="97">
        <v>2023</v>
      </c>
      <c r="J45" s="99"/>
    </row>
    <row r="46" spans="1:10">
      <c r="A46" s="97" t="s">
        <v>954</v>
      </c>
      <c r="B46" s="97" t="s">
        <v>14359</v>
      </c>
      <c r="D46" s="101">
        <v>7000</v>
      </c>
      <c r="E46" s="97" t="s">
        <v>14355</v>
      </c>
      <c r="F46" s="97" t="s">
        <v>14356</v>
      </c>
      <c r="G46" s="97"/>
      <c r="H46" s="101"/>
      <c r="I46" s="97">
        <v>2023</v>
      </c>
      <c r="J46" s="99"/>
    </row>
    <row r="47" spans="1:10">
      <c r="A47" s="97" t="s">
        <v>954</v>
      </c>
      <c r="B47" s="97" t="s">
        <v>14399</v>
      </c>
      <c r="D47" s="101">
        <v>32384.91</v>
      </c>
      <c r="E47" s="97" t="s">
        <v>14355</v>
      </c>
      <c r="F47" s="97" t="s">
        <v>14356</v>
      </c>
      <c r="G47" s="97"/>
      <c r="H47" s="101"/>
      <c r="I47" s="97">
        <v>2023</v>
      </c>
      <c r="J47" s="99"/>
    </row>
    <row r="48" spans="1:10">
      <c r="A48" s="97" t="s">
        <v>954</v>
      </c>
      <c r="B48" s="97" t="s">
        <v>14368</v>
      </c>
      <c r="D48" s="101">
        <v>990000</v>
      </c>
      <c r="E48" s="97" t="s">
        <v>14355</v>
      </c>
      <c r="F48" s="97" t="s">
        <v>14356</v>
      </c>
      <c r="G48" s="97"/>
      <c r="H48" s="101"/>
      <c r="I48" s="97">
        <v>2023</v>
      </c>
      <c r="J48" s="99"/>
    </row>
    <row r="49" spans="1:10">
      <c r="A49" s="97" t="s">
        <v>954</v>
      </c>
      <c r="B49" s="97" t="s">
        <v>14364</v>
      </c>
      <c r="D49" s="101">
        <v>54087.48</v>
      </c>
      <c r="E49" s="97" t="s">
        <v>14355</v>
      </c>
      <c r="F49" s="97" t="s">
        <v>150</v>
      </c>
      <c r="G49" s="97"/>
      <c r="H49" s="101"/>
      <c r="I49" s="97">
        <v>2023</v>
      </c>
      <c r="J49" s="99"/>
    </row>
    <row r="50" spans="1:10">
      <c r="A50" s="97" t="s">
        <v>954</v>
      </c>
      <c r="B50" s="97" t="s">
        <v>10400</v>
      </c>
      <c r="D50" s="101">
        <v>102822.84</v>
      </c>
      <c r="E50" s="97" t="s">
        <v>14355</v>
      </c>
      <c r="F50" s="97" t="s">
        <v>150</v>
      </c>
      <c r="G50" s="97"/>
      <c r="H50" s="101"/>
      <c r="I50" s="97">
        <v>2023</v>
      </c>
      <c r="J50" s="99"/>
    </row>
    <row r="51" spans="1:10">
      <c r="A51" s="97" t="s">
        <v>954</v>
      </c>
      <c r="B51" s="97" t="s">
        <v>14387</v>
      </c>
      <c r="D51" s="101">
        <v>-576029.86</v>
      </c>
      <c r="E51" s="97" t="s">
        <v>14373</v>
      </c>
      <c r="F51" s="97" t="s">
        <v>150</v>
      </c>
      <c r="G51" s="97"/>
      <c r="H51" s="101"/>
      <c r="I51" s="97">
        <v>2023</v>
      </c>
      <c r="J51" s="99"/>
    </row>
    <row r="52" spans="1:10">
      <c r="A52" s="97" t="s">
        <v>954</v>
      </c>
      <c r="B52" s="97" t="s">
        <v>14374</v>
      </c>
      <c r="D52" s="101">
        <v>-47544</v>
      </c>
      <c r="E52" s="97" t="s">
        <v>14373</v>
      </c>
      <c r="F52" s="97" t="s">
        <v>150</v>
      </c>
      <c r="G52" s="97"/>
      <c r="H52" s="101"/>
      <c r="I52" s="97">
        <v>2023</v>
      </c>
      <c r="J52" s="99"/>
    </row>
    <row r="53" spans="1:10">
      <c r="A53" s="97" t="s">
        <v>954</v>
      </c>
      <c r="B53" s="97" t="s">
        <v>14392</v>
      </c>
      <c r="D53" s="101">
        <v>-448238</v>
      </c>
      <c r="E53" s="97" t="s">
        <v>14373</v>
      </c>
      <c r="F53" s="97" t="s">
        <v>150</v>
      </c>
      <c r="G53" s="97"/>
      <c r="H53" s="101"/>
      <c r="I53" s="97">
        <v>2023</v>
      </c>
      <c r="J53" s="99"/>
    </row>
    <row r="54" spans="1:10">
      <c r="A54" s="97" t="s">
        <v>954</v>
      </c>
      <c r="B54" s="97" t="s">
        <v>14381</v>
      </c>
      <c r="C54" s="97" t="s">
        <v>14400</v>
      </c>
      <c r="D54" s="101">
        <v>-86673</v>
      </c>
      <c r="E54" s="97" t="s">
        <v>14373</v>
      </c>
      <c r="F54" s="97" t="s">
        <v>150</v>
      </c>
      <c r="G54" s="97"/>
      <c r="H54" s="101"/>
      <c r="I54" s="97">
        <v>2023</v>
      </c>
      <c r="J54" s="99"/>
    </row>
    <row r="55" spans="1:10">
      <c r="A55" s="97" t="s">
        <v>954</v>
      </c>
      <c r="B55" s="97" t="s">
        <v>14381</v>
      </c>
      <c r="C55" s="97" t="s">
        <v>14401</v>
      </c>
      <c r="D55" s="101">
        <v>-17487</v>
      </c>
      <c r="E55" s="97" t="s">
        <v>14373</v>
      </c>
      <c r="F55" s="97" t="s">
        <v>150</v>
      </c>
      <c r="G55" s="97"/>
      <c r="H55" s="101"/>
      <c r="I55" s="97">
        <v>2023</v>
      </c>
      <c r="J55" s="99"/>
    </row>
    <row r="56" spans="1:10">
      <c r="A56" s="97" t="s">
        <v>1465</v>
      </c>
      <c r="B56" s="97" t="s">
        <v>14367</v>
      </c>
      <c r="C56" s="97" t="s">
        <v>14402</v>
      </c>
      <c r="D56" s="101">
        <v>4903.96</v>
      </c>
      <c r="E56" s="97" t="s">
        <v>14355</v>
      </c>
      <c r="F56" s="97" t="s">
        <v>14356</v>
      </c>
      <c r="G56" s="97"/>
      <c r="H56" s="101"/>
      <c r="I56" s="97">
        <v>2022</v>
      </c>
      <c r="J56" s="99"/>
    </row>
    <row r="57" spans="1:10">
      <c r="A57" s="97" t="s">
        <v>1465</v>
      </c>
      <c r="B57" s="97" t="s">
        <v>14367</v>
      </c>
      <c r="C57" s="97" t="s">
        <v>14403</v>
      </c>
      <c r="D57" s="101">
        <v>16674.169999999998</v>
      </c>
      <c r="E57" s="97" t="s">
        <v>14355</v>
      </c>
      <c r="F57" s="97" t="s">
        <v>14356</v>
      </c>
      <c r="G57" s="97"/>
      <c r="H57" s="101"/>
      <c r="I57" s="97">
        <v>2022</v>
      </c>
      <c r="J57" s="99"/>
    </row>
    <row r="58" spans="1:10">
      <c r="A58" s="97" t="s">
        <v>1465</v>
      </c>
      <c r="B58" s="97" t="s">
        <v>14367</v>
      </c>
      <c r="C58" s="97" t="s">
        <v>14404</v>
      </c>
      <c r="D58" s="101">
        <v>130004.91</v>
      </c>
      <c r="E58" s="97" t="s">
        <v>14355</v>
      </c>
      <c r="F58" s="97" t="s">
        <v>14356</v>
      </c>
      <c r="G58" s="97"/>
      <c r="H58" s="101"/>
      <c r="I58" s="97">
        <v>2022</v>
      </c>
      <c r="J58" s="99"/>
    </row>
    <row r="59" spans="1:10">
      <c r="A59" s="97" t="s">
        <v>1465</v>
      </c>
      <c r="B59" s="97" t="s">
        <v>14358</v>
      </c>
      <c r="D59" s="101">
        <v>81407.77</v>
      </c>
      <c r="E59" s="97" t="s">
        <v>14355</v>
      </c>
      <c r="F59" s="97" t="s">
        <v>14356</v>
      </c>
      <c r="G59" s="97"/>
      <c r="H59" s="101"/>
      <c r="I59" s="97">
        <v>2022</v>
      </c>
      <c r="J59" s="99"/>
    </row>
    <row r="60" spans="1:10">
      <c r="A60" s="97" t="s">
        <v>1465</v>
      </c>
      <c r="B60" s="97" t="s">
        <v>14359</v>
      </c>
      <c r="D60" s="101">
        <v>14822.67</v>
      </c>
      <c r="E60" s="97" t="s">
        <v>14355</v>
      </c>
      <c r="F60" s="97" t="s">
        <v>14356</v>
      </c>
      <c r="G60" s="97"/>
      <c r="H60" s="101"/>
      <c r="I60" s="97">
        <v>2022</v>
      </c>
      <c r="J60" s="99"/>
    </row>
    <row r="61" spans="1:10">
      <c r="A61" s="97" t="s">
        <v>1465</v>
      </c>
      <c r="B61" s="97" t="s">
        <v>14399</v>
      </c>
      <c r="C61" s="97" t="s">
        <v>14405</v>
      </c>
      <c r="D61" s="101">
        <v>8098.62</v>
      </c>
      <c r="E61" s="97" t="s">
        <v>14355</v>
      </c>
      <c r="F61" s="97" t="s">
        <v>14356</v>
      </c>
      <c r="G61" s="97"/>
      <c r="H61" s="101"/>
      <c r="I61" s="97">
        <v>2022</v>
      </c>
      <c r="J61" s="99"/>
    </row>
    <row r="62" spans="1:10">
      <c r="A62" s="97" t="s">
        <v>1465</v>
      </c>
      <c r="B62" s="97" t="s">
        <v>14406</v>
      </c>
      <c r="D62" s="101">
        <v>78510.53</v>
      </c>
      <c r="E62" s="97" t="s">
        <v>14355</v>
      </c>
      <c r="F62" s="97" t="s">
        <v>14356</v>
      </c>
      <c r="G62" s="97"/>
      <c r="H62" s="101"/>
      <c r="I62" s="97">
        <v>2022</v>
      </c>
      <c r="J62" s="99"/>
    </row>
    <row r="63" spans="1:10">
      <c r="A63" s="97" t="s">
        <v>1465</v>
      </c>
      <c r="B63" s="97" t="s">
        <v>14407</v>
      </c>
      <c r="D63" s="101">
        <v>19603.810000000001</v>
      </c>
      <c r="E63" s="97" t="s">
        <v>14355</v>
      </c>
      <c r="F63" s="97" t="s">
        <v>14356</v>
      </c>
      <c r="G63" s="97"/>
      <c r="H63" s="101"/>
      <c r="I63" s="97">
        <v>2022</v>
      </c>
      <c r="J63" s="99"/>
    </row>
    <row r="64" spans="1:10">
      <c r="A64" s="97" t="s">
        <v>1465</v>
      </c>
      <c r="B64" s="97" t="s">
        <v>14368</v>
      </c>
      <c r="D64" s="101">
        <v>708000</v>
      </c>
      <c r="E64" s="97" t="s">
        <v>14355</v>
      </c>
      <c r="F64" s="97" t="s">
        <v>14356</v>
      </c>
      <c r="G64" s="97"/>
      <c r="H64" s="101"/>
      <c r="I64" s="97">
        <v>2022</v>
      </c>
      <c r="J64" s="99"/>
    </row>
    <row r="65" spans="1:10">
      <c r="A65" s="97" t="s">
        <v>1465</v>
      </c>
      <c r="B65" s="97" t="s">
        <v>14408</v>
      </c>
      <c r="C65" s="97" t="s">
        <v>14409</v>
      </c>
      <c r="D65" s="101">
        <v>152000</v>
      </c>
      <c r="E65" s="97" t="s">
        <v>14355</v>
      </c>
      <c r="F65" s="97" t="s">
        <v>14356</v>
      </c>
      <c r="G65" s="97"/>
      <c r="H65" s="101"/>
      <c r="I65" s="97">
        <v>2022</v>
      </c>
      <c r="J65" s="99"/>
    </row>
    <row r="66" spans="1:10">
      <c r="A66" s="97" t="s">
        <v>1465</v>
      </c>
      <c r="B66" s="97" t="s">
        <v>14363</v>
      </c>
      <c r="D66" s="101">
        <v>30000</v>
      </c>
      <c r="E66" s="97" t="s">
        <v>14355</v>
      </c>
      <c r="F66" s="97" t="s">
        <v>14356</v>
      </c>
      <c r="G66" s="97"/>
      <c r="H66" s="101"/>
      <c r="I66" s="97">
        <v>2022</v>
      </c>
      <c r="J66" s="99"/>
    </row>
    <row r="67" spans="1:10">
      <c r="A67" s="97" t="s">
        <v>1465</v>
      </c>
      <c r="B67" s="97" t="s">
        <v>14410</v>
      </c>
      <c r="D67" s="101">
        <v>40000</v>
      </c>
      <c r="E67" s="97" t="s">
        <v>14355</v>
      </c>
      <c r="F67" s="97" t="s">
        <v>14356</v>
      </c>
      <c r="G67" s="97"/>
      <c r="H67" s="101"/>
      <c r="I67" s="97">
        <v>2022</v>
      </c>
      <c r="J67" s="99"/>
    </row>
    <row r="68" spans="1:10">
      <c r="A68" s="97" t="s">
        <v>1465</v>
      </c>
      <c r="B68" s="97" t="s">
        <v>14364</v>
      </c>
      <c r="D68" s="101">
        <v>66.08</v>
      </c>
      <c r="E68" s="97" t="s">
        <v>14355</v>
      </c>
      <c r="F68" s="97" t="s">
        <v>150</v>
      </c>
      <c r="G68" s="97"/>
      <c r="H68" s="101"/>
      <c r="I68" s="97">
        <v>2022</v>
      </c>
      <c r="J68" s="99"/>
    </row>
    <row r="69" spans="1:10">
      <c r="A69" s="97" t="s">
        <v>1465</v>
      </c>
      <c r="B69" s="97" t="s">
        <v>14364</v>
      </c>
      <c r="D69" s="101">
        <v>241807.2</v>
      </c>
      <c r="E69" s="97" t="s">
        <v>14355</v>
      </c>
      <c r="F69" s="97" t="s">
        <v>150</v>
      </c>
      <c r="G69" s="97"/>
      <c r="H69" s="101"/>
      <c r="I69" s="97">
        <v>2022</v>
      </c>
      <c r="J69" s="99"/>
    </row>
    <row r="70" spans="1:10">
      <c r="A70" s="97" t="s">
        <v>1465</v>
      </c>
      <c r="B70" s="97" t="s">
        <v>14372</v>
      </c>
      <c r="D70" s="101">
        <v>-610788.84</v>
      </c>
      <c r="E70" s="97" t="s">
        <v>14373</v>
      </c>
      <c r="F70" s="97" t="s">
        <v>14356</v>
      </c>
      <c r="G70" s="97"/>
      <c r="H70" s="101"/>
      <c r="I70" s="97">
        <v>2022</v>
      </c>
      <c r="J70" s="99"/>
    </row>
    <row r="71" spans="1:10">
      <c r="A71" s="97" t="s">
        <v>1465</v>
      </c>
      <c r="B71" s="97" t="s">
        <v>14374</v>
      </c>
      <c r="D71" s="101">
        <v>-183000</v>
      </c>
      <c r="E71" s="97" t="s">
        <v>14373</v>
      </c>
      <c r="F71" s="97" t="s">
        <v>14356</v>
      </c>
      <c r="G71" s="97"/>
      <c r="H71" s="101"/>
      <c r="I71" s="97">
        <v>2022</v>
      </c>
      <c r="J71" s="99"/>
    </row>
    <row r="72" spans="1:10">
      <c r="A72" s="97" t="s">
        <v>1465</v>
      </c>
      <c r="B72" s="97" t="s">
        <v>14374</v>
      </c>
      <c r="C72" s="97" t="s">
        <v>14411</v>
      </c>
      <c r="D72" s="101">
        <v>-34955.81</v>
      </c>
      <c r="E72" s="97" t="s">
        <v>14373</v>
      </c>
      <c r="F72" s="97" t="s">
        <v>14356</v>
      </c>
      <c r="G72" s="97"/>
      <c r="H72" s="101"/>
      <c r="I72" s="97">
        <v>2022</v>
      </c>
      <c r="J72" s="99"/>
    </row>
    <row r="73" spans="1:10">
      <c r="A73" s="97" t="s">
        <v>1465</v>
      </c>
      <c r="B73" s="97" t="s">
        <v>14374</v>
      </c>
      <c r="C73" s="97" t="s">
        <v>14411</v>
      </c>
      <c r="D73" s="101">
        <v>-20466.38</v>
      </c>
      <c r="E73" s="97" t="s">
        <v>14373</v>
      </c>
      <c r="F73" s="97" t="s">
        <v>14356</v>
      </c>
      <c r="G73" s="97"/>
      <c r="H73" s="101"/>
      <c r="I73" s="97">
        <v>2022</v>
      </c>
      <c r="J73" s="99"/>
    </row>
    <row r="74" spans="1:10">
      <c r="A74" s="97" t="s">
        <v>1465</v>
      </c>
      <c r="B74" s="97" t="s">
        <v>14392</v>
      </c>
      <c r="D74" s="101">
        <v>-233196.42</v>
      </c>
      <c r="E74" s="97" t="s">
        <v>14373</v>
      </c>
      <c r="F74" s="97" t="s">
        <v>150</v>
      </c>
      <c r="G74" s="97"/>
      <c r="H74" s="101"/>
      <c r="I74" s="97">
        <v>2022</v>
      </c>
      <c r="J74" s="99"/>
    </row>
    <row r="75" spans="1:10">
      <c r="A75" s="97" t="s">
        <v>1465</v>
      </c>
      <c r="B75" s="97" t="s">
        <v>14412</v>
      </c>
      <c r="D75" s="101">
        <v>-72000</v>
      </c>
      <c r="E75" s="97" t="s">
        <v>14373</v>
      </c>
      <c r="F75" s="97" t="s">
        <v>150</v>
      </c>
      <c r="G75" s="97"/>
      <c r="H75" s="101"/>
      <c r="I75" s="97">
        <v>2022</v>
      </c>
      <c r="J75" s="99"/>
    </row>
    <row r="76" spans="1:10">
      <c r="A76" s="97" t="s">
        <v>1390</v>
      </c>
      <c r="B76" s="97" t="s">
        <v>14413</v>
      </c>
      <c r="D76" s="101">
        <v>45300</v>
      </c>
      <c r="E76" s="97" t="s">
        <v>14355</v>
      </c>
      <c r="F76" s="97" t="s">
        <v>14356</v>
      </c>
      <c r="G76" s="97"/>
      <c r="H76" s="101"/>
      <c r="I76" s="97">
        <v>2023</v>
      </c>
      <c r="J76" s="99"/>
    </row>
    <row r="77" spans="1:10">
      <c r="A77" s="97" t="s">
        <v>1390</v>
      </c>
      <c r="B77" s="97" t="s">
        <v>14358</v>
      </c>
      <c r="D77" s="101">
        <v>86169</v>
      </c>
      <c r="E77" s="97" t="s">
        <v>14355</v>
      </c>
      <c r="F77" s="97" t="s">
        <v>14356</v>
      </c>
      <c r="G77" s="97"/>
      <c r="H77" s="101"/>
      <c r="I77" s="97">
        <v>2023</v>
      </c>
      <c r="J77" s="99"/>
    </row>
    <row r="78" spans="1:10">
      <c r="A78" s="97" t="s">
        <v>1390</v>
      </c>
      <c r="B78" s="97" t="s">
        <v>14399</v>
      </c>
      <c r="D78" s="101">
        <v>11078</v>
      </c>
      <c r="E78" s="97" t="s">
        <v>14355</v>
      </c>
      <c r="F78" s="97" t="s">
        <v>14356</v>
      </c>
      <c r="G78" s="97"/>
      <c r="H78" s="101"/>
      <c r="I78" s="97">
        <v>2023</v>
      </c>
      <c r="J78" s="99"/>
    </row>
    <row r="79" spans="1:10">
      <c r="A79" s="97" t="s">
        <v>1390</v>
      </c>
      <c r="B79" s="97" t="s">
        <v>14368</v>
      </c>
      <c r="D79" s="101">
        <v>360000</v>
      </c>
      <c r="E79" s="97" t="s">
        <v>14355</v>
      </c>
      <c r="F79" s="97" t="s">
        <v>14356</v>
      </c>
      <c r="G79" s="97"/>
      <c r="H79" s="101"/>
      <c r="I79" s="97">
        <v>2023</v>
      </c>
      <c r="J79" s="99"/>
    </row>
    <row r="80" spans="1:10">
      <c r="A80" s="97" t="s">
        <v>1390</v>
      </c>
      <c r="B80" s="97" t="s">
        <v>14363</v>
      </c>
      <c r="D80" s="101">
        <v>22000</v>
      </c>
      <c r="E80" s="97" t="s">
        <v>14355</v>
      </c>
      <c r="F80" s="97" t="s">
        <v>14356</v>
      </c>
      <c r="G80" s="97"/>
      <c r="H80" s="101"/>
      <c r="I80" s="97">
        <v>2023</v>
      </c>
      <c r="J80" s="99"/>
    </row>
    <row r="81" spans="1:10">
      <c r="A81" s="97" t="s">
        <v>1390</v>
      </c>
      <c r="B81" s="97" t="s">
        <v>14364</v>
      </c>
      <c r="D81" s="101">
        <v>165000</v>
      </c>
      <c r="E81" s="97" t="s">
        <v>14355</v>
      </c>
      <c r="F81" s="97" t="s">
        <v>150</v>
      </c>
      <c r="G81" s="97"/>
      <c r="H81" s="101"/>
      <c r="I81" s="97">
        <v>2023</v>
      </c>
      <c r="J81" s="99"/>
    </row>
    <row r="82" spans="1:10">
      <c r="A82" s="97" t="s">
        <v>1390</v>
      </c>
      <c r="B82" s="97" t="s">
        <v>14371</v>
      </c>
      <c r="D82" s="101">
        <v>350000</v>
      </c>
      <c r="E82" s="97" t="s">
        <v>14355</v>
      </c>
      <c r="F82" s="97" t="s">
        <v>150</v>
      </c>
      <c r="G82" s="97"/>
      <c r="H82" s="101"/>
      <c r="I82" s="97">
        <v>2023</v>
      </c>
      <c r="J82" s="99"/>
    </row>
    <row r="83" spans="1:10">
      <c r="A83" s="97" t="s">
        <v>1390</v>
      </c>
      <c r="B83" s="97" t="s">
        <v>14372</v>
      </c>
      <c r="D83" s="101">
        <v>-169910</v>
      </c>
      <c r="E83" s="97" t="s">
        <v>14373</v>
      </c>
      <c r="F83" s="97" t="s">
        <v>14356</v>
      </c>
      <c r="G83" s="97"/>
      <c r="H83" s="101"/>
      <c r="I83" s="97">
        <v>2023</v>
      </c>
      <c r="J83" s="99"/>
    </row>
    <row r="84" spans="1:10">
      <c r="A84" s="97" t="s">
        <v>1390</v>
      </c>
      <c r="B84" s="97" t="s">
        <v>14374</v>
      </c>
      <c r="D84" s="101">
        <v>-188870</v>
      </c>
      <c r="E84" s="97" t="s">
        <v>14373</v>
      </c>
      <c r="F84" s="97" t="s">
        <v>14356</v>
      </c>
      <c r="G84" s="97"/>
      <c r="H84" s="101"/>
      <c r="I84" s="97">
        <v>2023</v>
      </c>
      <c r="J84" s="99"/>
    </row>
    <row r="85" spans="1:10">
      <c r="A85" s="97" t="s">
        <v>1390</v>
      </c>
      <c r="B85" s="97" t="s">
        <v>14389</v>
      </c>
      <c r="C85" s="97" t="s">
        <v>14370</v>
      </c>
      <c r="D85" s="101">
        <v>-11483</v>
      </c>
      <c r="E85" s="97" t="s">
        <v>14373</v>
      </c>
      <c r="F85" s="97" t="s">
        <v>14356</v>
      </c>
      <c r="G85" s="97"/>
      <c r="H85" s="101"/>
      <c r="I85" s="97">
        <v>2023</v>
      </c>
      <c r="J85" s="99"/>
    </row>
    <row r="86" spans="1:10">
      <c r="A86" s="97" t="s">
        <v>1390</v>
      </c>
      <c r="B86" s="97" t="s">
        <v>14372</v>
      </c>
      <c r="D86" s="101">
        <v>-139012.32999999999</v>
      </c>
      <c r="E86" s="97" t="s">
        <v>14373</v>
      </c>
      <c r="F86" s="97" t="s">
        <v>150</v>
      </c>
      <c r="G86" s="97"/>
      <c r="H86" s="101"/>
      <c r="I86" s="97">
        <v>2023</v>
      </c>
      <c r="J86" s="99"/>
    </row>
    <row r="87" spans="1:10">
      <c r="A87" s="97" t="s">
        <v>1390</v>
      </c>
      <c r="B87" s="97" t="s">
        <v>14414</v>
      </c>
      <c r="D87" s="101">
        <v>-150000</v>
      </c>
      <c r="E87" s="97" t="s">
        <v>14373</v>
      </c>
      <c r="F87" s="97" t="s">
        <v>150</v>
      </c>
      <c r="G87" s="97"/>
      <c r="H87" s="101"/>
      <c r="I87" s="97">
        <v>2023</v>
      </c>
      <c r="J87" s="99"/>
    </row>
    <row r="88" spans="1:10">
      <c r="A88" s="97" t="s">
        <v>1390</v>
      </c>
      <c r="B88" s="97" t="s">
        <v>14392</v>
      </c>
      <c r="C88" s="97" t="s">
        <v>14415</v>
      </c>
      <c r="D88" s="101">
        <v>-230366.07</v>
      </c>
      <c r="E88" s="97" t="s">
        <v>14373</v>
      </c>
      <c r="F88" s="97" t="s">
        <v>150</v>
      </c>
      <c r="G88" s="97"/>
      <c r="H88" s="101"/>
      <c r="I88" s="97">
        <v>2023</v>
      </c>
      <c r="J88" s="99"/>
    </row>
    <row r="89" spans="1:10">
      <c r="A89" s="97" t="s">
        <v>1390</v>
      </c>
      <c r="B89" s="97" t="s">
        <v>14381</v>
      </c>
      <c r="C89" s="97" t="s">
        <v>14416</v>
      </c>
      <c r="D89" s="101">
        <v>-49749.03</v>
      </c>
      <c r="E89" s="97" t="s">
        <v>14373</v>
      </c>
      <c r="F89" s="97" t="s">
        <v>150</v>
      </c>
      <c r="G89" s="97"/>
      <c r="H89" s="101"/>
      <c r="I89" s="97">
        <v>2023</v>
      </c>
      <c r="J89" s="99"/>
    </row>
    <row r="90" spans="1:10">
      <c r="A90" s="97" t="s">
        <v>1390</v>
      </c>
      <c r="B90" s="97" t="s">
        <v>14381</v>
      </c>
      <c r="C90" s="97" t="s">
        <v>14417</v>
      </c>
      <c r="D90" s="101">
        <v>-79285.83</v>
      </c>
      <c r="E90" s="97" t="s">
        <v>14373</v>
      </c>
      <c r="F90" s="97" t="s">
        <v>150</v>
      </c>
      <c r="G90" s="97"/>
      <c r="H90" s="101"/>
      <c r="I90" s="97">
        <v>2023</v>
      </c>
      <c r="J90" s="99"/>
    </row>
    <row r="91" spans="1:10">
      <c r="A91" s="97" t="s">
        <v>454</v>
      </c>
      <c r="B91" s="97" t="s">
        <v>14367</v>
      </c>
      <c r="C91" s="97" t="s">
        <v>14418</v>
      </c>
      <c r="D91" s="101">
        <v>18879.27</v>
      </c>
      <c r="E91" s="97" t="s">
        <v>14355</v>
      </c>
      <c r="F91" s="97" t="s">
        <v>14356</v>
      </c>
      <c r="G91" s="97"/>
      <c r="H91" s="101"/>
      <c r="I91" s="97">
        <v>2023</v>
      </c>
      <c r="J91" s="99"/>
    </row>
    <row r="92" spans="1:10">
      <c r="A92" s="97" t="s">
        <v>454</v>
      </c>
      <c r="B92" s="97" t="s">
        <v>14367</v>
      </c>
      <c r="C92" s="97" t="s">
        <v>14419</v>
      </c>
      <c r="D92" s="101">
        <v>18879.27</v>
      </c>
      <c r="E92" s="97" t="s">
        <v>14355</v>
      </c>
      <c r="F92" s="97" t="s">
        <v>14356</v>
      </c>
      <c r="G92" s="97"/>
      <c r="H92" s="101"/>
      <c r="I92" s="97">
        <v>2023</v>
      </c>
      <c r="J92" s="99"/>
    </row>
    <row r="93" spans="1:10">
      <c r="A93" s="97" t="s">
        <v>454</v>
      </c>
      <c r="B93" s="97" t="s">
        <v>14367</v>
      </c>
      <c r="C93" s="97" t="s">
        <v>14418</v>
      </c>
      <c r="D93" s="101">
        <v>12803.23</v>
      </c>
      <c r="E93" s="97" t="s">
        <v>14355</v>
      </c>
      <c r="F93" s="97" t="s">
        <v>14356</v>
      </c>
      <c r="G93" s="97"/>
      <c r="H93" s="101"/>
      <c r="I93" s="97">
        <v>2023</v>
      </c>
      <c r="J93" s="99"/>
    </row>
    <row r="94" spans="1:10">
      <c r="A94" s="97" t="s">
        <v>454</v>
      </c>
      <c r="B94" s="97" t="s">
        <v>14420</v>
      </c>
      <c r="C94" s="97" t="s">
        <v>14421</v>
      </c>
      <c r="D94" s="101">
        <v>52880.14</v>
      </c>
      <c r="E94" s="97" t="s">
        <v>14355</v>
      </c>
      <c r="F94" s="97" t="s">
        <v>14356</v>
      </c>
      <c r="G94" s="97"/>
      <c r="H94" s="101"/>
      <c r="I94" s="97">
        <v>2023</v>
      </c>
      <c r="J94" s="99"/>
    </row>
    <row r="95" spans="1:10">
      <c r="A95" s="97" t="s">
        <v>454</v>
      </c>
      <c r="B95" s="97" t="s">
        <v>14398</v>
      </c>
      <c r="D95" s="101">
        <v>200862.16</v>
      </c>
      <c r="E95" s="97" t="s">
        <v>14355</v>
      </c>
      <c r="F95" s="97" t="s">
        <v>14356</v>
      </c>
      <c r="G95" s="97"/>
      <c r="H95" s="101"/>
      <c r="I95" s="97">
        <v>2023</v>
      </c>
      <c r="J95" s="99"/>
    </row>
    <row r="96" spans="1:10">
      <c r="A96" s="97" t="s">
        <v>454</v>
      </c>
      <c r="B96" s="97" t="s">
        <v>14358</v>
      </c>
      <c r="D96" s="101">
        <v>54485.71</v>
      </c>
      <c r="E96" s="97" t="s">
        <v>14355</v>
      </c>
      <c r="F96" s="97" t="s">
        <v>14356</v>
      </c>
      <c r="G96" s="97"/>
      <c r="H96" s="101"/>
      <c r="I96" s="97">
        <v>2023</v>
      </c>
      <c r="J96" s="99"/>
    </row>
    <row r="97" spans="1:10">
      <c r="A97" s="97" t="s">
        <v>454</v>
      </c>
      <c r="B97" s="97" t="s">
        <v>14422</v>
      </c>
      <c r="D97" s="101">
        <v>185029.18</v>
      </c>
      <c r="E97" s="97" t="s">
        <v>14355</v>
      </c>
      <c r="F97" s="97" t="s">
        <v>14356</v>
      </c>
      <c r="G97" s="97"/>
      <c r="H97" s="101"/>
      <c r="I97" s="97">
        <v>2023</v>
      </c>
      <c r="J97" s="99"/>
    </row>
    <row r="98" spans="1:10">
      <c r="A98" s="97" t="s">
        <v>454</v>
      </c>
      <c r="B98" s="97" t="s">
        <v>14362</v>
      </c>
      <c r="D98" s="101">
        <v>146660.47</v>
      </c>
      <c r="E98" s="97" t="s">
        <v>14355</v>
      </c>
      <c r="F98" s="97" t="s">
        <v>14356</v>
      </c>
      <c r="G98" s="97"/>
      <c r="H98" s="101"/>
      <c r="I98" s="97">
        <v>2023</v>
      </c>
      <c r="J98" s="99"/>
    </row>
    <row r="99" spans="1:10">
      <c r="A99" s="97" t="s">
        <v>454</v>
      </c>
      <c r="B99" s="97" t="s">
        <v>14363</v>
      </c>
      <c r="D99" s="101">
        <v>236000</v>
      </c>
      <c r="E99" s="97" t="s">
        <v>14355</v>
      </c>
      <c r="F99" s="97" t="s">
        <v>14356</v>
      </c>
      <c r="G99" s="97"/>
      <c r="H99" s="101"/>
      <c r="I99" s="97">
        <v>2023</v>
      </c>
      <c r="J99" s="99"/>
    </row>
    <row r="100" spans="1:10">
      <c r="A100" s="97" t="s">
        <v>454</v>
      </c>
      <c r="B100" s="97" t="s">
        <v>14423</v>
      </c>
      <c r="D100" s="101">
        <v>100000</v>
      </c>
      <c r="E100" s="97" t="s">
        <v>14355</v>
      </c>
      <c r="F100" s="97" t="s">
        <v>14356</v>
      </c>
      <c r="G100" s="97"/>
      <c r="H100" s="101"/>
      <c r="I100" s="97">
        <v>2023</v>
      </c>
      <c r="J100" s="99"/>
    </row>
    <row r="101" spans="1:10">
      <c r="A101" s="97" t="s">
        <v>454</v>
      </c>
      <c r="B101" s="97" t="s">
        <v>14364</v>
      </c>
      <c r="D101" s="101">
        <v>194756.64</v>
      </c>
      <c r="E101" s="97" t="s">
        <v>14355</v>
      </c>
      <c r="F101" s="97" t="s">
        <v>150</v>
      </c>
      <c r="G101" s="97"/>
      <c r="H101" s="101"/>
      <c r="I101" s="97">
        <v>2023</v>
      </c>
      <c r="J101" s="99"/>
    </row>
    <row r="102" spans="1:10">
      <c r="A102" s="97" t="s">
        <v>454</v>
      </c>
      <c r="B102" s="97" t="s">
        <v>14364</v>
      </c>
      <c r="C102" s="97" t="s">
        <v>14366</v>
      </c>
      <c r="D102" s="101">
        <v>226006.77</v>
      </c>
      <c r="E102" s="97" t="s">
        <v>14355</v>
      </c>
      <c r="F102" s="97" t="s">
        <v>150</v>
      </c>
      <c r="G102" s="97"/>
      <c r="H102" s="101"/>
      <c r="I102" s="97">
        <v>2023</v>
      </c>
      <c r="J102" s="99"/>
    </row>
    <row r="103" spans="1:10">
      <c r="A103" s="97" t="s">
        <v>454</v>
      </c>
      <c r="B103" s="97" t="s">
        <v>14371</v>
      </c>
      <c r="C103" s="97" t="s">
        <v>14424</v>
      </c>
      <c r="D103" s="101">
        <v>282526.2</v>
      </c>
      <c r="E103" s="97" t="s">
        <v>14355</v>
      </c>
      <c r="F103" s="97" t="s">
        <v>150</v>
      </c>
      <c r="G103" s="97"/>
      <c r="H103" s="101"/>
      <c r="I103" s="97">
        <v>2023</v>
      </c>
      <c r="J103" s="99"/>
    </row>
    <row r="104" spans="1:10">
      <c r="A104" s="97" t="s">
        <v>454</v>
      </c>
      <c r="B104" s="97" t="s">
        <v>14381</v>
      </c>
      <c r="D104" s="101">
        <v>-13213.97</v>
      </c>
      <c r="E104" s="97" t="s">
        <v>14373</v>
      </c>
      <c r="F104" s="97" t="s">
        <v>150</v>
      </c>
      <c r="G104" s="97"/>
      <c r="H104" s="101"/>
      <c r="I104" s="97">
        <v>2023</v>
      </c>
      <c r="J104" s="99"/>
    </row>
    <row r="105" spans="1:10">
      <c r="A105" s="97" t="s">
        <v>14425</v>
      </c>
      <c r="B105" s="97" t="s">
        <v>14367</v>
      </c>
      <c r="C105" s="97" t="s">
        <v>14365</v>
      </c>
      <c r="D105" s="101">
        <v>50000</v>
      </c>
      <c r="E105" s="97" t="s">
        <v>14355</v>
      </c>
      <c r="F105" s="97" t="s">
        <v>14356</v>
      </c>
      <c r="G105" s="97"/>
      <c r="H105" s="101"/>
      <c r="I105" s="97">
        <v>2023</v>
      </c>
      <c r="J105" s="99"/>
    </row>
    <row r="106" spans="1:10">
      <c r="A106" s="97" t="s">
        <v>14425</v>
      </c>
      <c r="B106" s="97" t="s">
        <v>14367</v>
      </c>
      <c r="C106" s="97" t="s">
        <v>14426</v>
      </c>
      <c r="D106" s="101">
        <v>88000</v>
      </c>
      <c r="E106" s="97" t="s">
        <v>14355</v>
      </c>
      <c r="F106" s="97" t="s">
        <v>14356</v>
      </c>
      <c r="G106" s="97"/>
      <c r="H106" s="101"/>
      <c r="I106" s="97">
        <v>2023</v>
      </c>
      <c r="J106" s="99"/>
    </row>
    <row r="107" spans="1:10">
      <c r="A107" s="97" t="s">
        <v>14425</v>
      </c>
      <c r="B107" s="97" t="s">
        <v>14398</v>
      </c>
      <c r="D107" s="101">
        <v>211000</v>
      </c>
      <c r="E107" s="97" t="s">
        <v>14355</v>
      </c>
      <c r="F107" s="97" t="s">
        <v>14356</v>
      </c>
      <c r="G107" s="97"/>
      <c r="H107" s="101"/>
      <c r="I107" s="97">
        <v>2023</v>
      </c>
      <c r="J107" s="99"/>
    </row>
    <row r="108" spans="1:10">
      <c r="A108" s="97" t="s">
        <v>14425</v>
      </c>
      <c r="B108" s="97" t="s">
        <v>14358</v>
      </c>
      <c r="D108" s="101">
        <v>100000</v>
      </c>
      <c r="E108" s="97" t="s">
        <v>14355</v>
      </c>
      <c r="F108" s="97" t="s">
        <v>14356</v>
      </c>
      <c r="G108" s="97"/>
      <c r="H108" s="101"/>
      <c r="I108" s="97">
        <v>2023</v>
      </c>
      <c r="J108" s="99"/>
    </row>
    <row r="109" spans="1:10">
      <c r="A109" s="97" t="s">
        <v>14425</v>
      </c>
      <c r="B109" s="97" t="s">
        <v>14427</v>
      </c>
      <c r="D109" s="101">
        <v>502200</v>
      </c>
      <c r="E109" s="97" t="s">
        <v>14355</v>
      </c>
      <c r="F109" s="97" t="s">
        <v>14356</v>
      </c>
      <c r="G109" s="97"/>
      <c r="H109" s="101"/>
      <c r="I109" s="97">
        <v>2023</v>
      </c>
      <c r="J109" s="99"/>
    </row>
    <row r="110" spans="1:10">
      <c r="A110" s="97" t="s">
        <v>14425</v>
      </c>
      <c r="B110" s="97" t="s">
        <v>14368</v>
      </c>
      <c r="D110" s="101">
        <v>1250000</v>
      </c>
      <c r="E110" s="97" t="s">
        <v>14355</v>
      </c>
      <c r="F110" s="97" t="s">
        <v>14356</v>
      </c>
      <c r="G110" s="97"/>
      <c r="H110" s="101"/>
      <c r="I110" s="97">
        <v>2023</v>
      </c>
      <c r="J110" s="99"/>
    </row>
    <row r="111" spans="1:10">
      <c r="A111" s="97" t="s">
        <v>14425</v>
      </c>
      <c r="B111" s="97" t="s">
        <v>14363</v>
      </c>
      <c r="D111" s="101">
        <v>180000</v>
      </c>
      <c r="E111" s="97" t="s">
        <v>14355</v>
      </c>
      <c r="F111" s="97" t="s">
        <v>14356</v>
      </c>
      <c r="G111" s="97"/>
      <c r="H111" s="101"/>
      <c r="I111" s="97">
        <v>2023</v>
      </c>
      <c r="J111" s="99"/>
    </row>
    <row r="112" spans="1:10">
      <c r="A112" s="97" t="s">
        <v>14425</v>
      </c>
      <c r="B112" s="97" t="s">
        <v>14410</v>
      </c>
      <c r="C112" s="97" t="s">
        <v>14428</v>
      </c>
      <c r="D112" s="101">
        <v>50000</v>
      </c>
      <c r="E112" s="97" t="s">
        <v>14355</v>
      </c>
      <c r="F112" s="97" t="s">
        <v>14356</v>
      </c>
      <c r="G112" s="97"/>
      <c r="H112" s="101"/>
      <c r="I112" s="97">
        <v>2023</v>
      </c>
      <c r="J112" s="99"/>
    </row>
    <row r="113" spans="1:10">
      <c r="A113" s="97" t="s">
        <v>14425</v>
      </c>
      <c r="B113" s="97" t="s">
        <v>14364</v>
      </c>
      <c r="D113" s="101">
        <v>40000</v>
      </c>
      <c r="E113" s="97" t="s">
        <v>14355</v>
      </c>
      <c r="F113" s="97" t="s">
        <v>150</v>
      </c>
      <c r="G113" s="97"/>
      <c r="H113" s="101"/>
      <c r="I113" s="97">
        <v>2023</v>
      </c>
      <c r="J113" s="99"/>
    </row>
    <row r="114" spans="1:10">
      <c r="A114" s="97" t="s">
        <v>14425</v>
      </c>
      <c r="B114" s="97" t="s">
        <v>14372</v>
      </c>
      <c r="D114" s="101">
        <v>-529377</v>
      </c>
      <c r="E114" s="97" t="s">
        <v>14373</v>
      </c>
      <c r="F114" s="97" t="s">
        <v>14356</v>
      </c>
      <c r="G114" s="97"/>
      <c r="H114" s="101"/>
      <c r="I114" s="97">
        <v>2023</v>
      </c>
      <c r="J114" s="99"/>
    </row>
    <row r="115" spans="1:10">
      <c r="A115" s="97" t="s">
        <v>14425</v>
      </c>
      <c r="B115" s="97" t="s">
        <v>14429</v>
      </c>
      <c r="D115" s="101">
        <v>-100901</v>
      </c>
      <c r="E115" s="97" t="s">
        <v>14373</v>
      </c>
      <c r="F115" s="97" t="s">
        <v>14356</v>
      </c>
      <c r="G115" s="97"/>
      <c r="H115" s="101"/>
      <c r="I115" s="97">
        <v>2023</v>
      </c>
      <c r="J115" s="99"/>
    </row>
    <row r="116" spans="1:10">
      <c r="A116" s="97" t="s">
        <v>14425</v>
      </c>
      <c r="B116" s="97" t="s">
        <v>14430</v>
      </c>
      <c r="D116" s="101">
        <v>-70000</v>
      </c>
      <c r="E116" s="97" t="s">
        <v>14373</v>
      </c>
      <c r="F116" s="97" t="s">
        <v>14356</v>
      </c>
      <c r="G116" s="97"/>
      <c r="H116" s="101"/>
      <c r="I116" s="97">
        <v>2023</v>
      </c>
      <c r="J116" s="99"/>
    </row>
    <row r="117" spans="1:10">
      <c r="A117" s="97" t="s">
        <v>14425</v>
      </c>
      <c r="B117" s="97" t="s">
        <v>14389</v>
      </c>
      <c r="D117" s="101">
        <v>-85729.79</v>
      </c>
      <c r="E117" s="97" t="s">
        <v>14373</v>
      </c>
      <c r="F117" s="97" t="s">
        <v>14356</v>
      </c>
      <c r="G117" s="97"/>
      <c r="H117" s="101"/>
      <c r="I117" s="97">
        <v>2023</v>
      </c>
      <c r="J117" s="99"/>
    </row>
    <row r="118" spans="1:10">
      <c r="A118" s="97" t="s">
        <v>14425</v>
      </c>
      <c r="B118" s="97" t="s">
        <v>14389</v>
      </c>
      <c r="D118" s="101">
        <v>-62132.02</v>
      </c>
      <c r="E118" s="97" t="s">
        <v>14373</v>
      </c>
      <c r="F118" s="97" t="s">
        <v>14356</v>
      </c>
      <c r="G118" s="97"/>
      <c r="H118" s="101"/>
      <c r="I118" s="97">
        <v>2023</v>
      </c>
      <c r="J118" s="99"/>
    </row>
    <row r="119" spans="1:10">
      <c r="A119" s="97" t="s">
        <v>14425</v>
      </c>
      <c r="B119" s="97" t="s">
        <v>14392</v>
      </c>
      <c r="D119" s="101">
        <v>-301659.49</v>
      </c>
      <c r="E119" s="97" t="s">
        <v>14373</v>
      </c>
      <c r="F119" s="97" t="s">
        <v>150</v>
      </c>
      <c r="G119" s="97"/>
      <c r="H119" s="101"/>
      <c r="I119" s="97">
        <v>2023</v>
      </c>
      <c r="J119" s="99"/>
    </row>
    <row r="120" spans="1:10">
      <c r="A120" s="97" t="s">
        <v>14425</v>
      </c>
      <c r="B120" s="97" t="s">
        <v>14381</v>
      </c>
      <c r="C120" s="97" t="s">
        <v>14431</v>
      </c>
      <c r="D120" s="101">
        <v>-3320.56</v>
      </c>
      <c r="E120" s="97" t="s">
        <v>14373</v>
      </c>
      <c r="F120" s="97" t="s">
        <v>150</v>
      </c>
      <c r="G120" s="97"/>
      <c r="H120" s="101"/>
      <c r="I120" s="97">
        <v>2023</v>
      </c>
      <c r="J120" s="99"/>
    </row>
    <row r="121" spans="1:10">
      <c r="A121" s="97" t="s">
        <v>1242</v>
      </c>
      <c r="B121" s="97" t="s">
        <v>14367</v>
      </c>
      <c r="C121" s="97" t="s">
        <v>14432</v>
      </c>
      <c r="D121" s="101">
        <v>42000</v>
      </c>
      <c r="E121" s="97" t="s">
        <v>14355</v>
      </c>
      <c r="F121" s="97" t="s">
        <v>14356</v>
      </c>
      <c r="G121" s="97"/>
      <c r="H121" s="101"/>
      <c r="I121" s="97">
        <v>2023</v>
      </c>
      <c r="J121" s="99"/>
    </row>
    <row r="122" spans="1:10">
      <c r="A122" s="97" t="s">
        <v>1242</v>
      </c>
      <c r="B122" s="97" t="s">
        <v>14398</v>
      </c>
      <c r="D122" s="101">
        <v>550000</v>
      </c>
      <c r="E122" s="97" t="s">
        <v>14355</v>
      </c>
      <c r="F122" s="97" t="s">
        <v>14356</v>
      </c>
      <c r="G122" s="97"/>
      <c r="H122" s="101"/>
      <c r="I122" s="97">
        <v>2023</v>
      </c>
      <c r="J122" s="99"/>
    </row>
    <row r="123" spans="1:10">
      <c r="A123" s="97" t="s">
        <v>1242</v>
      </c>
      <c r="B123" s="97" t="s">
        <v>14359</v>
      </c>
      <c r="D123" s="101">
        <v>80000</v>
      </c>
      <c r="E123" s="97" t="s">
        <v>14355</v>
      </c>
      <c r="F123" s="97" t="s">
        <v>14356</v>
      </c>
      <c r="G123" s="97"/>
      <c r="H123" s="101"/>
      <c r="I123" s="97">
        <v>2023</v>
      </c>
      <c r="J123" s="99"/>
    </row>
    <row r="124" spans="1:10">
      <c r="A124" s="97" t="s">
        <v>1242</v>
      </c>
      <c r="B124" s="97" t="s">
        <v>14399</v>
      </c>
      <c r="D124" s="101">
        <v>6000</v>
      </c>
      <c r="E124" s="97" t="s">
        <v>14355</v>
      </c>
      <c r="F124" s="97" t="s">
        <v>14356</v>
      </c>
      <c r="G124" s="97"/>
      <c r="H124" s="101"/>
      <c r="I124" s="97">
        <v>2023</v>
      </c>
      <c r="J124" s="99"/>
    </row>
    <row r="125" spans="1:10">
      <c r="A125" s="97" t="s">
        <v>1242</v>
      </c>
      <c r="B125" s="97" t="s">
        <v>14368</v>
      </c>
      <c r="D125" s="101">
        <v>650000</v>
      </c>
      <c r="E125" s="97" t="s">
        <v>14355</v>
      </c>
      <c r="F125" s="97" t="s">
        <v>14356</v>
      </c>
      <c r="G125" s="97"/>
      <c r="H125" s="101"/>
      <c r="I125" s="97">
        <v>2023</v>
      </c>
      <c r="J125" s="99"/>
    </row>
    <row r="126" spans="1:10">
      <c r="A126" s="97" t="s">
        <v>1242</v>
      </c>
      <c r="B126" s="97" t="s">
        <v>14363</v>
      </c>
      <c r="D126" s="101">
        <v>50000</v>
      </c>
      <c r="E126" s="97" t="s">
        <v>14355</v>
      </c>
      <c r="F126" s="97" t="s">
        <v>14356</v>
      </c>
      <c r="G126" s="97"/>
      <c r="H126" s="101"/>
      <c r="I126" s="97">
        <v>2023</v>
      </c>
      <c r="J126" s="99"/>
    </row>
    <row r="127" spans="1:10">
      <c r="A127" s="97" t="s">
        <v>1242</v>
      </c>
      <c r="B127" s="97" t="s">
        <v>14364</v>
      </c>
      <c r="D127" s="101">
        <v>540000</v>
      </c>
      <c r="E127" s="97" t="s">
        <v>14355</v>
      </c>
      <c r="F127" s="97" t="s">
        <v>150</v>
      </c>
      <c r="G127" s="97"/>
      <c r="H127" s="101"/>
      <c r="I127" s="97">
        <v>2023</v>
      </c>
      <c r="J127" s="99"/>
    </row>
    <row r="128" spans="1:10">
      <c r="A128" s="97" t="s">
        <v>1242</v>
      </c>
      <c r="B128" s="97" t="s">
        <v>14371</v>
      </c>
      <c r="D128" s="101">
        <v>650000</v>
      </c>
      <c r="E128" s="97" t="s">
        <v>14355</v>
      </c>
      <c r="F128" s="97" t="s">
        <v>150</v>
      </c>
      <c r="G128" s="97"/>
      <c r="H128" s="101"/>
      <c r="I128" s="97">
        <v>2023</v>
      </c>
      <c r="J128" s="99"/>
    </row>
    <row r="129" spans="1:10">
      <c r="A129" s="97" t="s">
        <v>1242</v>
      </c>
      <c r="B129" s="97" t="s">
        <v>14372</v>
      </c>
      <c r="D129" s="101">
        <v>-105000</v>
      </c>
      <c r="E129" s="97" t="s">
        <v>14373</v>
      </c>
      <c r="F129" s="97" t="s">
        <v>14356</v>
      </c>
      <c r="G129" s="97"/>
      <c r="H129" s="101"/>
      <c r="I129" s="97">
        <v>2023</v>
      </c>
      <c r="J129" s="99"/>
    </row>
    <row r="130" spans="1:10">
      <c r="A130" s="97" t="s">
        <v>1242</v>
      </c>
      <c r="B130" s="97" t="s">
        <v>14389</v>
      </c>
      <c r="D130" s="101">
        <v>-4000</v>
      </c>
      <c r="E130" s="97" t="s">
        <v>14373</v>
      </c>
      <c r="F130" s="97" t="s">
        <v>14356</v>
      </c>
      <c r="G130" s="97"/>
      <c r="H130" s="101"/>
      <c r="I130" s="97">
        <v>2023</v>
      </c>
      <c r="J130" s="99"/>
    </row>
    <row r="131" spans="1:10">
      <c r="A131" s="97" t="s">
        <v>1242</v>
      </c>
      <c r="B131" s="97" t="s">
        <v>14392</v>
      </c>
      <c r="D131" s="101">
        <v>-500000</v>
      </c>
      <c r="E131" s="97" t="s">
        <v>14373</v>
      </c>
      <c r="F131" s="97" t="s">
        <v>150</v>
      </c>
      <c r="G131" s="97"/>
      <c r="H131" s="101"/>
      <c r="I131" s="97">
        <v>2023</v>
      </c>
      <c r="J131" s="99"/>
    </row>
    <row r="132" spans="1:10">
      <c r="A132" s="97" t="s">
        <v>1242</v>
      </c>
      <c r="B132" s="97" t="s">
        <v>14381</v>
      </c>
      <c r="C132" s="97" t="s">
        <v>14433</v>
      </c>
      <c r="D132" s="101">
        <v>-85000</v>
      </c>
      <c r="E132" s="97" t="s">
        <v>14373</v>
      </c>
      <c r="F132" s="97" t="s">
        <v>150</v>
      </c>
      <c r="G132" s="97"/>
      <c r="H132" s="101"/>
      <c r="I132" s="97">
        <v>2023</v>
      </c>
      <c r="J132" s="99"/>
    </row>
    <row r="133" spans="1:10">
      <c r="A133" s="97" t="s">
        <v>1159</v>
      </c>
      <c r="B133" s="97" t="s">
        <v>14367</v>
      </c>
      <c r="C133" s="97" t="s">
        <v>14365</v>
      </c>
      <c r="D133" s="101">
        <v>22426</v>
      </c>
      <c r="E133" s="97" t="s">
        <v>14355</v>
      </c>
      <c r="F133" s="97" t="s">
        <v>14356</v>
      </c>
      <c r="G133" s="97"/>
      <c r="H133" s="101"/>
      <c r="I133" s="97">
        <v>2024</v>
      </c>
      <c r="J133" s="99"/>
    </row>
    <row r="134" spans="1:10">
      <c r="A134" s="97" t="s">
        <v>1159</v>
      </c>
      <c r="B134" s="97" t="s">
        <v>14398</v>
      </c>
      <c r="D134" s="101">
        <v>11805.41</v>
      </c>
      <c r="E134" s="97" t="s">
        <v>14355</v>
      </c>
      <c r="F134" s="97" t="s">
        <v>14356</v>
      </c>
      <c r="G134" s="97"/>
      <c r="H134" s="101"/>
      <c r="I134" s="97">
        <v>2024</v>
      </c>
      <c r="J134" s="99"/>
    </row>
    <row r="135" spans="1:10">
      <c r="A135" s="97" t="s">
        <v>1159</v>
      </c>
      <c r="B135" s="97" t="s">
        <v>14434</v>
      </c>
      <c r="D135" s="101">
        <v>52953.87</v>
      </c>
      <c r="E135" s="97" t="s">
        <v>14355</v>
      </c>
      <c r="F135" s="97" t="s">
        <v>14356</v>
      </c>
      <c r="G135" s="97"/>
      <c r="H135" s="101"/>
      <c r="I135" s="97">
        <v>2024</v>
      </c>
      <c r="J135" s="99"/>
    </row>
    <row r="136" spans="1:10">
      <c r="A136" s="97" t="s">
        <v>1159</v>
      </c>
      <c r="B136" s="97" t="s">
        <v>14368</v>
      </c>
      <c r="D136" s="101">
        <v>670500</v>
      </c>
      <c r="E136" s="97" t="s">
        <v>14355</v>
      </c>
      <c r="F136" s="97" t="s">
        <v>14356</v>
      </c>
      <c r="G136" s="97"/>
      <c r="H136" s="101"/>
      <c r="I136" s="97">
        <v>2024</v>
      </c>
      <c r="J136" s="99"/>
    </row>
    <row r="137" spans="1:10">
      <c r="A137" s="97" t="s">
        <v>1159</v>
      </c>
      <c r="B137" s="97" t="s">
        <v>14363</v>
      </c>
      <c r="D137" s="101">
        <v>41324</v>
      </c>
      <c r="E137" s="97" t="s">
        <v>14355</v>
      </c>
      <c r="F137" s="97" t="s">
        <v>14356</v>
      </c>
      <c r="G137" s="97"/>
      <c r="H137" s="101"/>
      <c r="I137" s="97">
        <v>2024</v>
      </c>
      <c r="J137" s="99"/>
    </row>
    <row r="138" spans="1:10">
      <c r="A138" s="97" t="s">
        <v>1159</v>
      </c>
      <c r="B138" s="97" t="s">
        <v>14364</v>
      </c>
      <c r="D138" s="101">
        <v>26715.87</v>
      </c>
      <c r="E138" s="97" t="s">
        <v>14355</v>
      </c>
      <c r="F138" s="97" t="s">
        <v>150</v>
      </c>
      <c r="G138" s="97"/>
      <c r="H138" s="101"/>
      <c r="I138" s="97">
        <v>2024</v>
      </c>
      <c r="J138" s="99"/>
    </row>
    <row r="139" spans="1:10">
      <c r="A139" s="97" t="s">
        <v>1159</v>
      </c>
      <c r="B139" s="97" t="s">
        <v>14372</v>
      </c>
      <c r="D139" s="101">
        <v>-184279.24</v>
      </c>
      <c r="E139" s="97" t="s">
        <v>14373</v>
      </c>
      <c r="F139" s="97" t="s">
        <v>14356</v>
      </c>
      <c r="G139" s="97"/>
      <c r="H139" s="101"/>
      <c r="I139" s="97">
        <v>2024</v>
      </c>
      <c r="J139" s="99"/>
    </row>
    <row r="140" spans="1:10">
      <c r="A140" s="97" t="s">
        <v>1159</v>
      </c>
      <c r="B140" s="97" t="s">
        <v>14374</v>
      </c>
      <c r="D140" s="101">
        <v>-34250.28</v>
      </c>
      <c r="E140" s="97" t="s">
        <v>14373</v>
      </c>
      <c r="F140" s="97" t="s">
        <v>14356</v>
      </c>
      <c r="G140" s="97"/>
      <c r="H140" s="101"/>
      <c r="I140" s="97">
        <v>2024</v>
      </c>
      <c r="J140" s="99"/>
    </row>
    <row r="141" spans="1:10">
      <c r="A141" s="97" t="s">
        <v>1159</v>
      </c>
      <c r="B141" s="97" t="s">
        <v>10961</v>
      </c>
      <c r="C141" s="97" t="s">
        <v>14435</v>
      </c>
      <c r="D141" s="101">
        <v>-26702</v>
      </c>
      <c r="E141" s="97" t="s">
        <v>14373</v>
      </c>
      <c r="F141" s="97" t="s">
        <v>14356</v>
      </c>
      <c r="G141" s="97"/>
      <c r="H141" s="101"/>
      <c r="I141" s="97">
        <v>2024</v>
      </c>
      <c r="J141" s="99"/>
    </row>
    <row r="142" spans="1:10">
      <c r="A142" s="97" t="s">
        <v>1159</v>
      </c>
      <c r="B142" s="97" t="s">
        <v>14374</v>
      </c>
      <c r="C142" s="97" t="s">
        <v>14436</v>
      </c>
      <c r="D142" s="101">
        <v>-1351.08</v>
      </c>
      <c r="E142" s="97" t="s">
        <v>14373</v>
      </c>
      <c r="F142" s="97" t="s">
        <v>14356</v>
      </c>
      <c r="G142" s="97"/>
      <c r="H142" s="101"/>
      <c r="I142" s="97">
        <v>2024</v>
      </c>
      <c r="J142" s="99"/>
    </row>
    <row r="143" spans="1:10">
      <c r="A143" s="97" t="s">
        <v>1159</v>
      </c>
      <c r="B143" s="97" t="s">
        <v>14374</v>
      </c>
      <c r="C143" s="97" t="s">
        <v>14437</v>
      </c>
      <c r="D143" s="101">
        <v>-88500</v>
      </c>
      <c r="E143" s="97" t="s">
        <v>14373</v>
      </c>
      <c r="F143" s="97" t="s">
        <v>14356</v>
      </c>
      <c r="G143" s="97"/>
      <c r="H143" s="101"/>
      <c r="I143" s="97">
        <v>2024</v>
      </c>
      <c r="J143" s="99"/>
    </row>
    <row r="144" spans="1:10">
      <c r="A144" s="97" t="s">
        <v>1159</v>
      </c>
      <c r="B144" s="97" t="s">
        <v>14392</v>
      </c>
      <c r="D144" s="101">
        <v>-61092.04</v>
      </c>
      <c r="E144" s="97" t="s">
        <v>14373</v>
      </c>
      <c r="F144" s="97" t="s">
        <v>150</v>
      </c>
      <c r="G144" s="97"/>
      <c r="H144" s="101"/>
      <c r="I144" s="97">
        <v>2024</v>
      </c>
      <c r="J144" s="99"/>
    </row>
    <row r="145" spans="1:10">
      <c r="A145" s="97" t="s">
        <v>1465</v>
      </c>
      <c r="B145" s="97" t="s">
        <v>14367</v>
      </c>
      <c r="C145" s="97" t="s">
        <v>14402</v>
      </c>
      <c r="D145" s="101">
        <v>22227.84</v>
      </c>
      <c r="E145" s="97" t="s">
        <v>14355</v>
      </c>
      <c r="F145" s="97" t="s">
        <v>14356</v>
      </c>
      <c r="G145" s="97"/>
      <c r="H145" s="101"/>
      <c r="I145" s="97">
        <v>2021</v>
      </c>
      <c r="J145" s="99"/>
    </row>
    <row r="146" spans="1:10">
      <c r="A146" s="97" t="s">
        <v>1465</v>
      </c>
      <c r="B146" s="97" t="s">
        <v>14367</v>
      </c>
      <c r="C146" s="97" t="s">
        <v>14438</v>
      </c>
      <c r="D146" s="101">
        <v>2859.59</v>
      </c>
      <c r="E146" s="97" t="s">
        <v>14355</v>
      </c>
      <c r="F146" s="97" t="s">
        <v>14356</v>
      </c>
      <c r="G146" s="97"/>
      <c r="H146" s="101"/>
      <c r="I146" s="97">
        <v>2021</v>
      </c>
      <c r="J146" s="99"/>
    </row>
    <row r="147" spans="1:10">
      <c r="A147" s="97" t="s">
        <v>1465</v>
      </c>
      <c r="B147" s="97" t="s">
        <v>14367</v>
      </c>
      <c r="C147" s="97" t="s">
        <v>14404</v>
      </c>
      <c r="D147" s="101">
        <v>40872.65</v>
      </c>
      <c r="E147" s="97" t="s">
        <v>14355</v>
      </c>
      <c r="F147" s="97" t="s">
        <v>14356</v>
      </c>
      <c r="G147" s="97"/>
      <c r="H147" s="101"/>
      <c r="I147" s="97">
        <v>2021</v>
      </c>
      <c r="J147" s="99"/>
    </row>
    <row r="148" spans="1:10">
      <c r="A148" s="97" t="s">
        <v>1465</v>
      </c>
      <c r="B148" s="97" t="s">
        <v>14358</v>
      </c>
      <c r="D148" s="101">
        <v>92741.27</v>
      </c>
      <c r="E148" s="97" t="s">
        <v>14355</v>
      </c>
      <c r="F148" s="97" t="s">
        <v>14356</v>
      </c>
      <c r="G148" s="97"/>
      <c r="H148" s="101"/>
      <c r="I148" s="97">
        <v>2021</v>
      </c>
      <c r="J148" s="99"/>
    </row>
    <row r="149" spans="1:10">
      <c r="A149" s="97" t="s">
        <v>1465</v>
      </c>
      <c r="B149" s="97" t="s">
        <v>14359</v>
      </c>
      <c r="D149" s="101">
        <v>6953.89</v>
      </c>
      <c r="E149" s="97" t="s">
        <v>14355</v>
      </c>
      <c r="F149" s="97" t="s">
        <v>14356</v>
      </c>
      <c r="G149" s="97"/>
      <c r="H149" s="101"/>
      <c r="I149" s="97">
        <v>2021</v>
      </c>
      <c r="J149" s="99"/>
    </row>
    <row r="150" spans="1:10">
      <c r="A150" s="97" t="s">
        <v>1465</v>
      </c>
      <c r="B150" s="97" t="s">
        <v>14399</v>
      </c>
      <c r="C150" s="97" t="s">
        <v>14405</v>
      </c>
      <c r="D150" s="101">
        <v>8388.2800000000007</v>
      </c>
      <c r="E150" s="97" t="s">
        <v>14355</v>
      </c>
      <c r="F150" s="97" t="s">
        <v>14356</v>
      </c>
      <c r="G150" s="97"/>
      <c r="H150" s="101"/>
      <c r="I150" s="97">
        <v>2021</v>
      </c>
      <c r="J150" s="99"/>
    </row>
    <row r="151" spans="1:10">
      <c r="A151" s="97" t="s">
        <v>1465</v>
      </c>
      <c r="B151" s="97" t="s">
        <v>14439</v>
      </c>
      <c r="C151" s="97" t="s">
        <v>14440</v>
      </c>
      <c r="D151" s="101">
        <v>8406.93</v>
      </c>
      <c r="E151" s="97" t="s">
        <v>14355</v>
      </c>
      <c r="F151" s="97" t="s">
        <v>14356</v>
      </c>
      <c r="G151" s="97"/>
      <c r="H151" s="101"/>
      <c r="I151" s="97">
        <v>2021</v>
      </c>
      <c r="J151" s="99"/>
    </row>
    <row r="152" spans="1:10">
      <c r="A152" s="97" t="s">
        <v>1465</v>
      </c>
      <c r="B152" s="97" t="s">
        <v>14406</v>
      </c>
      <c r="D152" s="101">
        <v>92134.9</v>
      </c>
      <c r="E152" s="97" t="s">
        <v>14355</v>
      </c>
      <c r="F152" s="97" t="s">
        <v>14356</v>
      </c>
      <c r="G152" s="97"/>
      <c r="H152" s="101"/>
      <c r="I152" s="97">
        <v>2021</v>
      </c>
      <c r="J152" s="99"/>
    </row>
    <row r="153" spans="1:10">
      <c r="A153" s="97" t="s">
        <v>1465</v>
      </c>
      <c r="B153" s="97" t="s">
        <v>14407</v>
      </c>
      <c r="D153" s="101">
        <v>23977.01</v>
      </c>
      <c r="E153" s="97" t="s">
        <v>14355</v>
      </c>
      <c r="F153" s="97" t="s">
        <v>14356</v>
      </c>
      <c r="G153" s="97"/>
      <c r="H153" s="101"/>
      <c r="I153" s="97">
        <v>2021</v>
      </c>
      <c r="J153" s="99"/>
    </row>
    <row r="154" spans="1:10">
      <c r="A154" s="97" t="s">
        <v>1465</v>
      </c>
      <c r="B154" s="97" t="s">
        <v>14368</v>
      </c>
      <c r="D154" s="101">
        <v>410000</v>
      </c>
      <c r="E154" s="97" t="s">
        <v>14355</v>
      </c>
      <c r="F154" s="97" t="s">
        <v>14356</v>
      </c>
      <c r="G154" s="97"/>
      <c r="H154" s="101"/>
      <c r="I154" s="97">
        <v>2021</v>
      </c>
      <c r="J154" s="99"/>
    </row>
    <row r="155" spans="1:10">
      <c r="A155" s="97" t="s">
        <v>1465</v>
      </c>
      <c r="B155" s="97" t="s">
        <v>14441</v>
      </c>
      <c r="D155" s="101">
        <v>125000</v>
      </c>
      <c r="E155" s="97" t="s">
        <v>14355</v>
      </c>
      <c r="F155" s="97" t="s">
        <v>14356</v>
      </c>
      <c r="G155" s="97"/>
      <c r="H155" s="101"/>
      <c r="I155" s="97">
        <v>2021</v>
      </c>
      <c r="J155" s="99"/>
    </row>
    <row r="156" spans="1:10">
      <c r="A156" s="97" t="s">
        <v>1465</v>
      </c>
      <c r="B156" s="97" t="s">
        <v>14363</v>
      </c>
      <c r="D156" s="101">
        <v>25000</v>
      </c>
      <c r="E156" s="97" t="s">
        <v>14355</v>
      </c>
      <c r="F156" s="97" t="s">
        <v>14356</v>
      </c>
      <c r="G156" s="97"/>
      <c r="H156" s="101"/>
      <c r="I156" s="97">
        <v>2021</v>
      </c>
      <c r="J156" s="99"/>
    </row>
    <row r="157" spans="1:10">
      <c r="A157" s="97" t="s">
        <v>1465</v>
      </c>
      <c r="B157" s="97" t="s">
        <v>14410</v>
      </c>
      <c r="D157" s="101">
        <v>33000</v>
      </c>
      <c r="E157" s="97" t="s">
        <v>14355</v>
      </c>
      <c r="F157" s="97" t="s">
        <v>14356</v>
      </c>
      <c r="G157" s="97"/>
      <c r="H157" s="101"/>
      <c r="I157" s="97">
        <v>2021</v>
      </c>
      <c r="J157" s="99"/>
    </row>
    <row r="158" spans="1:10">
      <c r="A158" s="97" t="s">
        <v>1465</v>
      </c>
      <c r="B158" s="97" t="s">
        <v>14364</v>
      </c>
      <c r="D158" s="101">
        <v>1820.38</v>
      </c>
      <c r="E158" s="97" t="s">
        <v>14355</v>
      </c>
      <c r="F158" s="97" t="s">
        <v>150</v>
      </c>
      <c r="G158" s="97"/>
      <c r="H158" s="101"/>
      <c r="I158" s="97">
        <v>2021</v>
      </c>
      <c r="J158" s="99"/>
    </row>
    <row r="159" spans="1:10">
      <c r="A159" s="97" t="s">
        <v>1465</v>
      </c>
      <c r="B159" s="97" t="s">
        <v>14364</v>
      </c>
      <c r="D159" s="101">
        <v>159218.92000000001</v>
      </c>
      <c r="E159" s="97" t="s">
        <v>14355</v>
      </c>
      <c r="F159" s="97" t="s">
        <v>150</v>
      </c>
      <c r="G159" s="97"/>
      <c r="H159" s="101"/>
      <c r="I159" s="97">
        <v>2021</v>
      </c>
      <c r="J159" s="99"/>
    </row>
    <row r="160" spans="1:10">
      <c r="A160" s="97" t="s">
        <v>1465</v>
      </c>
      <c r="B160" s="97" t="s">
        <v>14364</v>
      </c>
      <c r="D160" s="101">
        <v>177883.01</v>
      </c>
      <c r="E160" s="97" t="s">
        <v>14355</v>
      </c>
      <c r="F160" s="97" t="s">
        <v>150</v>
      </c>
      <c r="G160" s="97"/>
      <c r="H160" s="101"/>
      <c r="I160" s="97">
        <v>2021</v>
      </c>
      <c r="J160" s="99"/>
    </row>
    <row r="161" spans="1:10">
      <c r="A161" s="97" t="s">
        <v>1465</v>
      </c>
      <c r="B161" s="97" t="s">
        <v>14372</v>
      </c>
      <c r="D161" s="101">
        <v>-260177.21</v>
      </c>
      <c r="E161" s="97" t="s">
        <v>14373</v>
      </c>
      <c r="F161" s="97" t="s">
        <v>14356</v>
      </c>
      <c r="G161" s="97"/>
      <c r="H161" s="101"/>
      <c r="I161" s="97">
        <v>2021</v>
      </c>
      <c r="J161" s="99"/>
    </row>
    <row r="162" spans="1:10">
      <c r="A162" s="97" t="s">
        <v>1465</v>
      </c>
      <c r="B162" s="97" t="s">
        <v>14374</v>
      </c>
      <c r="C162" s="97" t="s">
        <v>14442</v>
      </c>
      <c r="D162" s="101">
        <v>-257934.31</v>
      </c>
      <c r="E162" s="97" t="s">
        <v>14373</v>
      </c>
      <c r="F162" s="97" t="s">
        <v>14356</v>
      </c>
      <c r="G162" s="97"/>
      <c r="H162" s="101"/>
      <c r="I162" s="97">
        <v>2021</v>
      </c>
      <c r="J162" s="99"/>
    </row>
    <row r="163" spans="1:10">
      <c r="A163" s="97" t="s">
        <v>1465</v>
      </c>
      <c r="B163" s="97" t="s">
        <v>14374</v>
      </c>
      <c r="C163" s="97" t="s">
        <v>14443</v>
      </c>
      <c r="D163" s="101">
        <v>-37687.31</v>
      </c>
      <c r="E163" s="97" t="s">
        <v>14373</v>
      </c>
      <c r="F163" s="97" t="s">
        <v>14356</v>
      </c>
      <c r="G163" s="97"/>
      <c r="H163" s="101"/>
      <c r="I163" s="97">
        <v>2021</v>
      </c>
      <c r="J163" s="99"/>
    </row>
    <row r="164" spans="1:10">
      <c r="A164" s="97" t="s">
        <v>1465</v>
      </c>
      <c r="B164" s="97" t="s">
        <v>14374</v>
      </c>
      <c r="C164" s="97" t="s">
        <v>14444</v>
      </c>
      <c r="D164" s="101">
        <v>-22075.93</v>
      </c>
      <c r="E164" s="97" t="s">
        <v>14373</v>
      </c>
      <c r="F164" s="97" t="s">
        <v>14356</v>
      </c>
      <c r="G164" s="97"/>
      <c r="H164" s="101"/>
      <c r="I164" s="97">
        <v>2021</v>
      </c>
      <c r="J164" s="99"/>
    </row>
    <row r="165" spans="1:10">
      <c r="A165" s="97" t="s">
        <v>1465</v>
      </c>
      <c r="B165" s="97" t="s">
        <v>14392</v>
      </c>
      <c r="D165" s="101">
        <v>-262822.25</v>
      </c>
      <c r="E165" s="97" t="s">
        <v>14373</v>
      </c>
      <c r="F165" s="97" t="s">
        <v>150</v>
      </c>
      <c r="G165" s="97"/>
      <c r="H165" s="101"/>
      <c r="I165" s="97">
        <v>2021</v>
      </c>
      <c r="J165" s="99"/>
    </row>
    <row r="166" spans="1:10">
      <c r="A166" s="97" t="s">
        <v>1465</v>
      </c>
      <c r="B166" s="97" t="s">
        <v>14445</v>
      </c>
      <c r="D166" s="101">
        <v>-67514</v>
      </c>
      <c r="E166" s="97" t="s">
        <v>14373</v>
      </c>
      <c r="F166" s="97" t="s">
        <v>150</v>
      </c>
      <c r="G166" s="97"/>
      <c r="H166" s="101"/>
      <c r="I166" s="97">
        <v>2021</v>
      </c>
      <c r="J166" s="99"/>
    </row>
    <row r="167" spans="1:10">
      <c r="A167" s="97" t="s">
        <v>1465</v>
      </c>
      <c r="B167" s="97" t="s">
        <v>14392</v>
      </c>
      <c r="C167" s="97" t="s">
        <v>14412</v>
      </c>
      <c r="D167" s="101">
        <v>-73200</v>
      </c>
      <c r="E167" s="97" t="s">
        <v>14373</v>
      </c>
      <c r="F167" s="97" t="s">
        <v>150</v>
      </c>
      <c r="G167" s="97"/>
      <c r="H167" s="101"/>
      <c r="I167" s="97">
        <v>2021</v>
      </c>
      <c r="J167" s="99"/>
    </row>
    <row r="168" spans="1:10">
      <c r="A168" s="97" t="s">
        <v>1159</v>
      </c>
      <c r="B168" s="97" t="s">
        <v>14354</v>
      </c>
      <c r="D168" s="101">
        <v>10682.23</v>
      </c>
      <c r="E168" s="97" t="s">
        <v>14355</v>
      </c>
      <c r="F168" s="97" t="s">
        <v>14356</v>
      </c>
      <c r="G168" s="97"/>
      <c r="H168" s="101"/>
      <c r="I168" s="97">
        <v>2023</v>
      </c>
      <c r="J168" s="99"/>
    </row>
    <row r="169" spans="1:10">
      <c r="A169" s="97" t="s">
        <v>1159</v>
      </c>
      <c r="B169" s="97" t="s">
        <v>14366</v>
      </c>
      <c r="D169" s="101">
        <v>2480.35</v>
      </c>
      <c r="E169" s="97" t="s">
        <v>14355</v>
      </c>
      <c r="F169" s="97" t="s">
        <v>14356</v>
      </c>
      <c r="G169" s="97"/>
      <c r="H169" s="101"/>
      <c r="I169" s="97">
        <v>2023</v>
      </c>
      <c r="J169" s="99"/>
    </row>
    <row r="170" spans="1:10">
      <c r="A170" s="97" t="s">
        <v>1159</v>
      </c>
      <c r="B170" s="97" t="s">
        <v>14368</v>
      </c>
      <c r="D170" s="101">
        <v>700000</v>
      </c>
      <c r="E170" s="97" t="s">
        <v>14355</v>
      </c>
      <c r="F170" s="97" t="s">
        <v>14356</v>
      </c>
      <c r="G170" s="97"/>
      <c r="H170" s="101"/>
      <c r="I170" s="97">
        <v>2023</v>
      </c>
      <c r="J170" s="99"/>
    </row>
    <row r="171" spans="1:10">
      <c r="A171" s="97" t="s">
        <v>1159</v>
      </c>
      <c r="B171" s="97" t="s">
        <v>14363</v>
      </c>
      <c r="D171" s="101">
        <v>40000</v>
      </c>
      <c r="E171" s="97" t="s">
        <v>14355</v>
      </c>
      <c r="F171" s="97" t="s">
        <v>14356</v>
      </c>
      <c r="G171" s="97"/>
      <c r="H171" s="101"/>
      <c r="I171" s="97">
        <v>2023</v>
      </c>
      <c r="J171" s="99"/>
    </row>
    <row r="172" spans="1:10">
      <c r="A172" s="97" t="s">
        <v>1159</v>
      </c>
      <c r="B172" s="97" t="s">
        <v>14364</v>
      </c>
      <c r="D172" s="101">
        <v>20598.3</v>
      </c>
      <c r="E172" s="97" t="s">
        <v>14355</v>
      </c>
      <c r="F172" s="97" t="s">
        <v>14356</v>
      </c>
      <c r="G172" s="97"/>
      <c r="H172" s="101"/>
      <c r="I172" s="97">
        <v>2023</v>
      </c>
      <c r="J172" s="99"/>
    </row>
    <row r="173" spans="1:10">
      <c r="A173" s="97" t="s">
        <v>1159</v>
      </c>
      <c r="B173" s="97" t="s">
        <v>14364</v>
      </c>
      <c r="D173" s="101">
        <v>1027.3800000000001</v>
      </c>
      <c r="E173" s="97" t="s">
        <v>14355</v>
      </c>
      <c r="F173" s="97" t="s">
        <v>14356</v>
      </c>
      <c r="G173" s="97"/>
      <c r="H173" s="101"/>
      <c r="I173" s="97">
        <v>2023</v>
      </c>
      <c r="J173" s="99"/>
    </row>
    <row r="174" spans="1:10">
      <c r="A174" s="97" t="s">
        <v>1159</v>
      </c>
      <c r="B174" s="97" t="s">
        <v>14372</v>
      </c>
      <c r="D174" s="101">
        <v>-196652.9</v>
      </c>
      <c r="E174" s="97" t="s">
        <v>14373</v>
      </c>
      <c r="F174" s="97" t="s">
        <v>14356</v>
      </c>
      <c r="G174" s="97"/>
      <c r="H174" s="101"/>
      <c r="I174" s="97">
        <v>2023</v>
      </c>
      <c r="J174" s="99"/>
    </row>
    <row r="175" spans="1:10">
      <c r="A175" s="97" t="s">
        <v>1159</v>
      </c>
      <c r="B175" s="97" t="s">
        <v>14374</v>
      </c>
      <c r="D175" s="101">
        <v>-42767.76</v>
      </c>
      <c r="E175" s="97" t="s">
        <v>14373</v>
      </c>
      <c r="F175" s="97" t="s">
        <v>14356</v>
      </c>
      <c r="G175" s="97"/>
      <c r="H175" s="101"/>
      <c r="I175" s="97">
        <v>2023</v>
      </c>
      <c r="J175" s="99"/>
    </row>
    <row r="176" spans="1:10">
      <c r="A176" s="97" t="s">
        <v>1159</v>
      </c>
      <c r="B176" s="97" t="s">
        <v>14392</v>
      </c>
      <c r="D176" s="101">
        <v>-100611.57</v>
      </c>
      <c r="E176" s="97" t="s">
        <v>14373</v>
      </c>
      <c r="F176" s="97" t="s">
        <v>14356</v>
      </c>
      <c r="G176" s="97"/>
      <c r="H176" s="101"/>
      <c r="I176" s="97">
        <v>2023</v>
      </c>
      <c r="J176" s="99"/>
    </row>
    <row r="177" spans="1:10">
      <c r="A177" s="97" t="s">
        <v>869</v>
      </c>
      <c r="B177" s="97" t="s">
        <v>14446</v>
      </c>
      <c r="D177" s="101">
        <v>3000</v>
      </c>
      <c r="E177" s="97" t="s">
        <v>14355</v>
      </c>
      <c r="F177" s="97" t="s">
        <v>14356</v>
      </c>
      <c r="G177" s="97"/>
      <c r="H177" s="101"/>
      <c r="I177" s="97">
        <v>2024</v>
      </c>
      <c r="J177" s="99"/>
    </row>
    <row r="178" spans="1:10">
      <c r="A178" s="97" t="s">
        <v>869</v>
      </c>
      <c r="B178" s="97" t="s">
        <v>14447</v>
      </c>
      <c r="D178" s="101">
        <v>4000</v>
      </c>
      <c r="E178" s="97" t="s">
        <v>14355</v>
      </c>
      <c r="F178" s="97" t="s">
        <v>14356</v>
      </c>
      <c r="G178" s="97"/>
      <c r="H178" s="101"/>
      <c r="I178" s="97">
        <v>2024</v>
      </c>
      <c r="J178" s="99"/>
    </row>
    <row r="179" spans="1:10">
      <c r="A179" s="97" t="s">
        <v>869</v>
      </c>
      <c r="B179" s="97" t="s">
        <v>14358</v>
      </c>
      <c r="D179" s="101">
        <v>43000</v>
      </c>
      <c r="E179" s="97" t="s">
        <v>14355</v>
      </c>
      <c r="F179" s="97" t="s">
        <v>14356</v>
      </c>
      <c r="G179" s="97"/>
      <c r="H179" s="101"/>
      <c r="I179" s="97">
        <v>2024</v>
      </c>
      <c r="J179" s="99"/>
    </row>
    <row r="180" spans="1:10">
      <c r="A180" s="97" t="s">
        <v>869</v>
      </c>
      <c r="B180" s="97" t="s">
        <v>14359</v>
      </c>
      <c r="D180" s="101">
        <v>49000</v>
      </c>
      <c r="E180" s="97" t="s">
        <v>14355</v>
      </c>
      <c r="F180" s="97" t="s">
        <v>14356</v>
      </c>
      <c r="G180" s="97"/>
      <c r="H180" s="101"/>
      <c r="I180" s="97">
        <v>2024</v>
      </c>
      <c r="J180" s="99"/>
    </row>
    <row r="181" spans="1:10">
      <c r="A181" s="97" t="s">
        <v>869</v>
      </c>
      <c r="B181" s="97" t="s">
        <v>14420</v>
      </c>
      <c r="C181" s="97" t="s">
        <v>14421</v>
      </c>
      <c r="D181" s="101">
        <v>20500</v>
      </c>
      <c r="E181" s="97" t="s">
        <v>14355</v>
      </c>
      <c r="F181" s="97" t="s">
        <v>14356</v>
      </c>
      <c r="G181" s="97"/>
      <c r="H181" s="101"/>
      <c r="I181" s="97">
        <v>2024</v>
      </c>
      <c r="J181" s="99"/>
    </row>
    <row r="182" spans="1:10">
      <c r="A182" s="97" t="s">
        <v>869</v>
      </c>
      <c r="B182" s="97" t="s">
        <v>14448</v>
      </c>
      <c r="D182" s="101">
        <v>11500</v>
      </c>
      <c r="E182" s="97" t="s">
        <v>14355</v>
      </c>
      <c r="F182" s="97" t="s">
        <v>14356</v>
      </c>
      <c r="G182" s="97"/>
      <c r="H182" s="101"/>
      <c r="I182" s="97">
        <v>2024</v>
      </c>
      <c r="J182" s="99"/>
    </row>
    <row r="183" spans="1:10">
      <c r="A183" s="97" t="s">
        <v>869</v>
      </c>
      <c r="B183" s="97" t="s">
        <v>14368</v>
      </c>
      <c r="D183" s="101">
        <v>387300</v>
      </c>
      <c r="E183" s="97" t="s">
        <v>14355</v>
      </c>
      <c r="F183" s="97" t="s">
        <v>14356</v>
      </c>
      <c r="G183" s="97"/>
      <c r="H183" s="101"/>
      <c r="I183" s="97">
        <v>2024</v>
      </c>
      <c r="J183" s="99"/>
    </row>
    <row r="184" spans="1:10">
      <c r="A184" s="97" t="s">
        <v>869</v>
      </c>
      <c r="B184" s="97" t="s">
        <v>14363</v>
      </c>
      <c r="D184" s="101">
        <v>51000</v>
      </c>
      <c r="E184" s="97" t="s">
        <v>14355</v>
      </c>
      <c r="F184" s="97" t="s">
        <v>14356</v>
      </c>
      <c r="G184" s="97"/>
      <c r="H184" s="101"/>
      <c r="I184" s="97">
        <v>2024</v>
      </c>
      <c r="J184" s="99"/>
    </row>
    <row r="185" spans="1:10">
      <c r="A185" s="97" t="s">
        <v>869</v>
      </c>
      <c r="B185" s="97" t="s">
        <v>14410</v>
      </c>
      <c r="C185" s="97" t="s">
        <v>14449</v>
      </c>
      <c r="D185" s="101">
        <v>34000</v>
      </c>
      <c r="E185" s="97" t="s">
        <v>14355</v>
      </c>
      <c r="F185" s="97" t="s">
        <v>14356</v>
      </c>
      <c r="G185" s="97"/>
      <c r="H185" s="101"/>
      <c r="I185" s="97">
        <v>2024</v>
      </c>
      <c r="J185" s="99"/>
    </row>
    <row r="186" spans="1:10">
      <c r="A186" s="97" t="s">
        <v>869</v>
      </c>
      <c r="B186" s="97" t="s">
        <v>14364</v>
      </c>
      <c r="D186" s="101">
        <v>22000</v>
      </c>
      <c r="E186" s="97" t="s">
        <v>14355</v>
      </c>
      <c r="F186" s="97" t="s">
        <v>150</v>
      </c>
      <c r="G186" s="97"/>
      <c r="H186" s="101"/>
      <c r="I186" s="97">
        <v>2024</v>
      </c>
      <c r="J186" s="99"/>
    </row>
    <row r="187" spans="1:10">
      <c r="A187" s="97" t="s">
        <v>869</v>
      </c>
      <c r="B187" s="97" t="s">
        <v>14389</v>
      </c>
      <c r="D187" s="101">
        <v>-40500</v>
      </c>
      <c r="E187" s="97" t="s">
        <v>14373</v>
      </c>
      <c r="F187" s="97" t="s">
        <v>14356</v>
      </c>
      <c r="G187" s="97"/>
      <c r="H187" s="101"/>
      <c r="I187" s="97">
        <v>2024</v>
      </c>
      <c r="J187" s="99"/>
    </row>
    <row r="188" spans="1:10">
      <c r="A188" s="97" t="s">
        <v>869</v>
      </c>
      <c r="B188" s="97" t="s">
        <v>14380</v>
      </c>
      <c r="D188" s="101">
        <v>-74000</v>
      </c>
      <c r="E188" s="97" t="s">
        <v>14373</v>
      </c>
      <c r="F188" s="97" t="s">
        <v>150</v>
      </c>
      <c r="G188" s="97"/>
      <c r="H188" s="101"/>
      <c r="I188" s="97">
        <v>2024</v>
      </c>
      <c r="J188" s="99"/>
    </row>
    <row r="189" spans="1:10">
      <c r="A189" s="97" t="s">
        <v>869</v>
      </c>
      <c r="B189" s="97" t="s">
        <v>14392</v>
      </c>
      <c r="C189" s="97" t="s">
        <v>14450</v>
      </c>
      <c r="D189" s="101">
        <v>-232000</v>
      </c>
      <c r="E189" s="97" t="s">
        <v>14373</v>
      </c>
      <c r="F189" s="97" t="s">
        <v>150</v>
      </c>
      <c r="G189" s="97"/>
      <c r="H189" s="101"/>
      <c r="I189" s="97">
        <v>2024</v>
      </c>
      <c r="J189" s="99"/>
    </row>
    <row r="190" spans="1:10">
      <c r="A190" s="97" t="s">
        <v>869</v>
      </c>
      <c r="B190" s="97" t="s">
        <v>14392</v>
      </c>
      <c r="C190" s="97" t="s">
        <v>14451</v>
      </c>
      <c r="D190" s="101">
        <v>-160000</v>
      </c>
      <c r="E190" s="97" t="s">
        <v>14373</v>
      </c>
      <c r="F190" s="97" t="s">
        <v>150</v>
      </c>
      <c r="G190" s="97"/>
      <c r="H190" s="101"/>
      <c r="I190" s="97">
        <v>2024</v>
      </c>
      <c r="J190" s="99"/>
    </row>
    <row r="191" spans="1:10">
      <c r="A191" s="97" t="s">
        <v>869</v>
      </c>
      <c r="B191" s="97" t="s">
        <v>14452</v>
      </c>
      <c r="D191" s="101">
        <v>-22000</v>
      </c>
      <c r="E191" s="97" t="s">
        <v>14373</v>
      </c>
      <c r="F191" s="97" t="s">
        <v>150</v>
      </c>
      <c r="G191" s="97"/>
      <c r="H191" s="101"/>
      <c r="I191" s="97">
        <v>2024</v>
      </c>
      <c r="J191" s="99"/>
    </row>
    <row r="192" spans="1:10">
      <c r="A192" s="97" t="s">
        <v>869</v>
      </c>
      <c r="B192" s="97" t="s">
        <v>14381</v>
      </c>
      <c r="C192" s="97" t="s">
        <v>14401</v>
      </c>
      <c r="D192" s="101">
        <v>-21000</v>
      </c>
      <c r="E192" s="97" t="s">
        <v>14373</v>
      </c>
      <c r="F192" s="97" t="s">
        <v>150</v>
      </c>
      <c r="G192" s="97"/>
      <c r="H192" s="101"/>
      <c r="I192" s="97">
        <v>2024</v>
      </c>
      <c r="J192" s="99"/>
    </row>
    <row r="193" spans="1:10">
      <c r="A193" s="97" t="s">
        <v>885</v>
      </c>
      <c r="B193" s="97" t="s">
        <v>14413</v>
      </c>
      <c r="D193" s="101">
        <v>10000</v>
      </c>
      <c r="E193" s="97" t="s">
        <v>14355</v>
      </c>
      <c r="F193" s="97" t="s">
        <v>14356</v>
      </c>
      <c r="G193" s="97"/>
      <c r="H193" s="101"/>
      <c r="I193" s="97">
        <v>2024</v>
      </c>
      <c r="J193" s="99"/>
    </row>
    <row r="194" spans="1:10">
      <c r="A194" s="97" t="s">
        <v>885</v>
      </c>
      <c r="B194" s="97" t="s">
        <v>14398</v>
      </c>
      <c r="D194" s="101">
        <v>15000</v>
      </c>
      <c r="E194" s="97" t="s">
        <v>14355</v>
      </c>
      <c r="F194" s="97" t="s">
        <v>14356</v>
      </c>
      <c r="G194" s="97"/>
      <c r="H194" s="101"/>
      <c r="I194" s="97">
        <v>2024</v>
      </c>
      <c r="J194" s="99"/>
    </row>
    <row r="195" spans="1:10">
      <c r="A195" s="97" t="s">
        <v>885</v>
      </c>
      <c r="B195" s="97" t="s">
        <v>14368</v>
      </c>
      <c r="D195" s="101">
        <v>1000000</v>
      </c>
      <c r="E195" s="97" t="s">
        <v>14355</v>
      </c>
      <c r="F195" s="97" t="s">
        <v>14356</v>
      </c>
      <c r="G195" s="97"/>
      <c r="H195" s="101"/>
      <c r="I195" s="97">
        <v>2024</v>
      </c>
      <c r="J195" s="99"/>
    </row>
    <row r="196" spans="1:10">
      <c r="A196" s="97" t="s">
        <v>885</v>
      </c>
      <c r="B196" s="97" t="s">
        <v>14363</v>
      </c>
      <c r="D196" s="101">
        <v>80000</v>
      </c>
      <c r="E196" s="97" t="s">
        <v>14355</v>
      </c>
      <c r="F196" s="97" t="s">
        <v>14356</v>
      </c>
      <c r="G196" s="97"/>
      <c r="H196" s="101"/>
      <c r="I196" s="97">
        <v>2024</v>
      </c>
      <c r="J196" s="99"/>
    </row>
    <row r="197" spans="1:10">
      <c r="A197" s="97" t="s">
        <v>885</v>
      </c>
      <c r="B197" s="97" t="s">
        <v>14410</v>
      </c>
      <c r="D197" s="101">
        <v>60000</v>
      </c>
      <c r="E197" s="97" t="s">
        <v>14355</v>
      </c>
      <c r="F197" s="97" t="s">
        <v>14356</v>
      </c>
      <c r="G197" s="97"/>
      <c r="H197" s="101"/>
      <c r="I197" s="97">
        <v>2024</v>
      </c>
      <c r="J197" s="99"/>
    </row>
    <row r="198" spans="1:10">
      <c r="A198" s="97" t="s">
        <v>885</v>
      </c>
      <c r="B198" s="97" t="s">
        <v>14364</v>
      </c>
      <c r="D198" s="101">
        <v>14000</v>
      </c>
      <c r="E198" s="97" t="s">
        <v>14355</v>
      </c>
      <c r="F198" s="97" t="s">
        <v>14356</v>
      </c>
      <c r="G198" s="97"/>
      <c r="H198" s="101"/>
      <c r="I198" s="97">
        <v>2024</v>
      </c>
      <c r="J198" s="99"/>
    </row>
    <row r="199" spans="1:10">
      <c r="A199" s="97" t="s">
        <v>885</v>
      </c>
      <c r="B199" s="97" t="s">
        <v>14410</v>
      </c>
      <c r="D199" s="101">
        <v>51000</v>
      </c>
      <c r="E199" s="97" t="s">
        <v>14355</v>
      </c>
      <c r="F199" s="97" t="s">
        <v>150</v>
      </c>
      <c r="G199" s="97"/>
      <c r="H199" s="101"/>
      <c r="I199" s="97">
        <v>2024</v>
      </c>
      <c r="J199" s="99"/>
    </row>
    <row r="200" spans="1:10">
      <c r="A200" s="97" t="s">
        <v>885</v>
      </c>
      <c r="B200" s="97" t="s">
        <v>14453</v>
      </c>
      <c r="D200" s="101">
        <v>1200000</v>
      </c>
      <c r="E200" s="97" t="s">
        <v>14355</v>
      </c>
      <c r="F200" s="97" t="s">
        <v>150</v>
      </c>
      <c r="G200" s="97"/>
      <c r="H200" s="101"/>
      <c r="I200" s="97">
        <v>2024</v>
      </c>
      <c r="J200" s="99"/>
    </row>
    <row r="201" spans="1:10">
      <c r="A201" s="97" t="s">
        <v>885</v>
      </c>
      <c r="B201" s="97" t="s">
        <v>14372</v>
      </c>
      <c r="D201" s="101">
        <v>-675000</v>
      </c>
      <c r="E201" s="97" t="s">
        <v>14373</v>
      </c>
      <c r="F201" s="97" t="s">
        <v>14356</v>
      </c>
      <c r="G201" s="97"/>
      <c r="H201" s="101"/>
      <c r="I201" s="97">
        <v>2024</v>
      </c>
      <c r="J201" s="99"/>
    </row>
    <row r="202" spans="1:10">
      <c r="A202" s="97" t="s">
        <v>885</v>
      </c>
      <c r="B202" s="97" t="s">
        <v>14374</v>
      </c>
      <c r="D202" s="101">
        <v>-30000</v>
      </c>
      <c r="E202" s="97" t="s">
        <v>14373</v>
      </c>
      <c r="F202" s="97" t="s">
        <v>14356</v>
      </c>
      <c r="G202" s="97"/>
      <c r="H202" s="101"/>
      <c r="I202" s="97">
        <v>2024</v>
      </c>
      <c r="J202" s="99"/>
    </row>
    <row r="203" spans="1:10">
      <c r="A203" s="97" t="s">
        <v>885</v>
      </c>
      <c r="B203" s="97" t="s">
        <v>14389</v>
      </c>
      <c r="D203" s="101">
        <v>-80000</v>
      </c>
      <c r="E203" s="97" t="s">
        <v>14373</v>
      </c>
      <c r="F203" s="97" t="s">
        <v>14356</v>
      </c>
      <c r="G203" s="97"/>
      <c r="H203" s="101"/>
      <c r="I203" s="97">
        <v>2024</v>
      </c>
      <c r="J203" s="99"/>
    </row>
    <row r="204" spans="1:10">
      <c r="A204" s="97" t="s">
        <v>885</v>
      </c>
      <c r="B204" s="97" t="s">
        <v>14389</v>
      </c>
      <c r="D204" s="101">
        <v>-90000</v>
      </c>
      <c r="E204" s="97" t="s">
        <v>14373</v>
      </c>
      <c r="F204" s="97" t="s">
        <v>150</v>
      </c>
      <c r="G204" s="97"/>
      <c r="H204" s="101"/>
      <c r="I204" s="97">
        <v>2024</v>
      </c>
      <c r="J204" s="99"/>
    </row>
    <row r="205" spans="1:10">
      <c r="A205" s="97" t="s">
        <v>885</v>
      </c>
      <c r="B205" s="97" t="s">
        <v>14392</v>
      </c>
      <c r="D205" s="101">
        <v>-1900000</v>
      </c>
      <c r="E205" s="97" t="s">
        <v>14373</v>
      </c>
      <c r="F205" s="97" t="s">
        <v>150</v>
      </c>
      <c r="G205" s="97"/>
      <c r="H205" s="101"/>
      <c r="I205" s="97">
        <v>2024</v>
      </c>
      <c r="J205" s="99"/>
    </row>
    <row r="206" spans="1:10">
      <c r="A206" s="97" t="s">
        <v>885</v>
      </c>
      <c r="B206" s="97" t="s">
        <v>14392</v>
      </c>
      <c r="D206" s="101">
        <v>-800000</v>
      </c>
      <c r="E206" s="97" t="s">
        <v>14373</v>
      </c>
      <c r="F206" s="97" t="s">
        <v>150</v>
      </c>
      <c r="G206" s="97"/>
      <c r="H206" s="101"/>
      <c r="I206" s="97">
        <v>2024</v>
      </c>
      <c r="J206" s="99"/>
    </row>
    <row r="207" spans="1:10">
      <c r="A207" s="97" t="s">
        <v>885</v>
      </c>
      <c r="B207" s="97" t="s">
        <v>14392</v>
      </c>
      <c r="D207" s="101">
        <v>-200000</v>
      </c>
      <c r="E207" s="97" t="s">
        <v>14373</v>
      </c>
      <c r="F207" s="97" t="s">
        <v>150</v>
      </c>
      <c r="G207" s="97"/>
      <c r="H207" s="101"/>
      <c r="I207" s="97">
        <v>2024</v>
      </c>
      <c r="J207" s="99"/>
    </row>
    <row r="208" spans="1:10">
      <c r="A208" s="97" t="s">
        <v>885</v>
      </c>
      <c r="B208" s="97" t="s">
        <v>14381</v>
      </c>
      <c r="D208" s="101">
        <v>-11000</v>
      </c>
      <c r="E208" s="97" t="s">
        <v>14373</v>
      </c>
      <c r="F208" s="97" t="s">
        <v>150</v>
      </c>
      <c r="G208" s="97"/>
      <c r="H208" s="101"/>
      <c r="I208" s="97">
        <v>2024</v>
      </c>
      <c r="J208" s="99"/>
    </row>
    <row r="209" spans="1:10">
      <c r="A209" s="97" t="s">
        <v>885</v>
      </c>
      <c r="B209" s="97" t="s">
        <v>14381</v>
      </c>
      <c r="D209" s="101">
        <v>-32000</v>
      </c>
      <c r="E209" s="97" t="s">
        <v>14373</v>
      </c>
      <c r="F209" s="97" t="s">
        <v>150</v>
      </c>
      <c r="G209" s="97"/>
      <c r="H209" s="101"/>
      <c r="I209" s="97">
        <v>2024</v>
      </c>
      <c r="J209" s="99"/>
    </row>
    <row r="210" spans="1:10">
      <c r="A210" s="97" t="s">
        <v>1717</v>
      </c>
      <c r="B210" s="97" t="s">
        <v>14367</v>
      </c>
      <c r="D210" s="101">
        <v>153352</v>
      </c>
      <c r="E210" s="97" t="s">
        <v>14355</v>
      </c>
      <c r="F210" s="97" t="s">
        <v>14356</v>
      </c>
      <c r="G210" s="97"/>
      <c r="H210" s="101"/>
      <c r="I210" s="97">
        <v>2022</v>
      </c>
      <c r="J210" s="99"/>
    </row>
    <row r="211" spans="1:10">
      <c r="A211" s="97" t="s">
        <v>1717</v>
      </c>
      <c r="B211" s="97" t="s">
        <v>14367</v>
      </c>
      <c r="D211" s="100">
        <v>49491</v>
      </c>
      <c r="E211" s="97" t="s">
        <v>14355</v>
      </c>
      <c r="F211" s="97" t="s">
        <v>14356</v>
      </c>
      <c r="G211" s="97"/>
      <c r="H211" s="100"/>
      <c r="I211" s="97">
        <v>2022</v>
      </c>
      <c r="J211" s="99"/>
    </row>
    <row r="212" spans="1:10">
      <c r="A212" s="97" t="s">
        <v>1717</v>
      </c>
      <c r="B212" s="97" t="s">
        <v>14454</v>
      </c>
      <c r="D212" s="100">
        <v>179989</v>
      </c>
      <c r="E212" s="97" t="s">
        <v>14355</v>
      </c>
      <c r="F212" s="97" t="s">
        <v>14356</v>
      </c>
      <c r="G212" s="97"/>
      <c r="H212" s="100"/>
      <c r="I212" s="97">
        <v>2022</v>
      </c>
      <c r="J212" s="99"/>
    </row>
    <row r="213" spans="1:10">
      <c r="A213" s="97" t="s">
        <v>1717</v>
      </c>
      <c r="B213" s="97" t="s">
        <v>14358</v>
      </c>
      <c r="D213" s="100">
        <v>18000</v>
      </c>
      <c r="E213" s="97" t="s">
        <v>14355</v>
      </c>
      <c r="F213" s="97" t="s">
        <v>14356</v>
      </c>
      <c r="G213" s="97"/>
      <c r="H213" s="100"/>
      <c r="I213" s="97">
        <v>2022</v>
      </c>
      <c r="J213" s="99"/>
    </row>
    <row r="214" spans="1:10">
      <c r="A214" s="97" t="s">
        <v>1717</v>
      </c>
      <c r="B214" s="97" t="s">
        <v>14398</v>
      </c>
      <c r="D214" s="100">
        <v>629182</v>
      </c>
      <c r="E214" s="97" t="s">
        <v>14355</v>
      </c>
      <c r="F214" s="97" t="s">
        <v>14356</v>
      </c>
      <c r="G214" s="97"/>
      <c r="H214" s="100"/>
      <c r="I214" s="97">
        <v>2022</v>
      </c>
      <c r="J214" s="99"/>
    </row>
    <row r="215" spans="1:10">
      <c r="A215" s="97" t="s">
        <v>1717</v>
      </c>
      <c r="B215" s="97" t="s">
        <v>14399</v>
      </c>
      <c r="D215" s="100">
        <v>165000</v>
      </c>
      <c r="E215" s="97" t="s">
        <v>14355</v>
      </c>
      <c r="F215" s="97" t="s">
        <v>14356</v>
      </c>
      <c r="G215" s="97"/>
      <c r="H215" s="100"/>
      <c r="I215" s="97">
        <v>2022</v>
      </c>
      <c r="J215" s="99"/>
    </row>
    <row r="216" spans="1:10">
      <c r="A216" s="97" t="s">
        <v>1717</v>
      </c>
      <c r="B216" s="97" t="s">
        <v>14410</v>
      </c>
      <c r="D216" s="100">
        <v>50000</v>
      </c>
      <c r="E216" s="97" t="s">
        <v>14355</v>
      </c>
      <c r="F216" s="97" t="s">
        <v>14356</v>
      </c>
      <c r="G216" s="97"/>
      <c r="H216" s="100"/>
      <c r="I216" s="97">
        <v>2022</v>
      </c>
      <c r="J216" s="99"/>
    </row>
    <row r="217" spans="1:10">
      <c r="A217" s="97" t="s">
        <v>1717</v>
      </c>
      <c r="B217" s="97" t="s">
        <v>14368</v>
      </c>
      <c r="D217" s="100">
        <v>1100000</v>
      </c>
      <c r="E217" s="97" t="s">
        <v>14355</v>
      </c>
      <c r="F217" s="97" t="s">
        <v>14356</v>
      </c>
      <c r="G217" s="97"/>
      <c r="H217" s="100"/>
      <c r="I217" s="97">
        <v>2022</v>
      </c>
      <c r="J217" s="99"/>
    </row>
    <row r="218" spans="1:10">
      <c r="A218" s="97" t="s">
        <v>1717</v>
      </c>
      <c r="B218" s="97" t="s">
        <v>14455</v>
      </c>
      <c r="D218" s="100">
        <v>2000000</v>
      </c>
      <c r="E218" s="97" t="s">
        <v>14355</v>
      </c>
      <c r="F218" s="97" t="s">
        <v>150</v>
      </c>
      <c r="G218" s="97"/>
      <c r="H218" s="100"/>
      <c r="I218" s="97">
        <v>2022</v>
      </c>
      <c r="J218" s="99"/>
    </row>
    <row r="219" spans="1:10">
      <c r="A219" s="97" t="s">
        <v>1717</v>
      </c>
      <c r="B219" s="97" t="s">
        <v>14372</v>
      </c>
      <c r="D219" s="100">
        <v>-418000</v>
      </c>
      <c r="E219" s="97" t="s">
        <v>14373</v>
      </c>
      <c r="F219" s="97" t="s">
        <v>14356</v>
      </c>
      <c r="G219" s="97"/>
      <c r="H219" s="100"/>
      <c r="I219" s="97">
        <v>2022</v>
      </c>
      <c r="J219" s="99"/>
    </row>
    <row r="220" spans="1:10">
      <c r="A220" s="97" t="s">
        <v>1717</v>
      </c>
      <c r="B220" s="97" t="s">
        <v>14429</v>
      </c>
      <c r="D220" s="100">
        <v>-96000</v>
      </c>
      <c r="E220" s="97" t="s">
        <v>14373</v>
      </c>
      <c r="F220" s="97" t="s">
        <v>14356</v>
      </c>
      <c r="G220" s="97"/>
      <c r="H220" s="100"/>
      <c r="I220" s="97">
        <v>2022</v>
      </c>
      <c r="J220" s="99"/>
    </row>
    <row r="221" spans="1:10">
      <c r="A221" s="97" t="s">
        <v>1717</v>
      </c>
      <c r="B221" s="97" t="s">
        <v>14456</v>
      </c>
      <c r="D221" s="100">
        <v>-2867362</v>
      </c>
      <c r="E221" s="97" t="s">
        <v>14373</v>
      </c>
      <c r="F221" s="97" t="s">
        <v>150</v>
      </c>
      <c r="G221" s="97"/>
      <c r="H221" s="100"/>
      <c r="I221" s="97">
        <v>2022</v>
      </c>
      <c r="J221" s="99"/>
    </row>
    <row r="222" spans="1:10">
      <c r="A222" s="97" t="s">
        <v>1717</v>
      </c>
      <c r="B222" s="97" t="s">
        <v>14457</v>
      </c>
      <c r="D222" s="100">
        <v>-1886255</v>
      </c>
      <c r="E222" s="97" t="s">
        <v>14373</v>
      </c>
      <c r="F222" s="97" t="s">
        <v>150</v>
      </c>
      <c r="G222" s="97"/>
      <c r="H222" s="100"/>
      <c r="I222" s="97">
        <v>2022</v>
      </c>
      <c r="J222" s="99"/>
    </row>
    <row r="223" spans="1:10">
      <c r="A223" s="97" t="s">
        <v>1717</v>
      </c>
      <c r="B223" s="97" t="s">
        <v>14394</v>
      </c>
      <c r="D223" s="100">
        <v>-120509</v>
      </c>
      <c r="E223" s="97" t="s">
        <v>14373</v>
      </c>
      <c r="F223" s="97" t="s">
        <v>150</v>
      </c>
      <c r="G223" s="97"/>
      <c r="H223" s="100"/>
      <c r="I223" s="97">
        <v>2022</v>
      </c>
      <c r="J223" s="99"/>
    </row>
    <row r="224" spans="1:10">
      <c r="A224" s="97" t="s">
        <v>1717</v>
      </c>
      <c r="B224" s="97" t="s">
        <v>14395</v>
      </c>
      <c r="D224" s="100">
        <v>-78624</v>
      </c>
      <c r="E224" s="97" t="s">
        <v>14373</v>
      </c>
      <c r="F224" s="97" t="s">
        <v>150</v>
      </c>
      <c r="G224" s="97"/>
      <c r="H224" s="100"/>
      <c r="I224" s="97">
        <v>2022</v>
      </c>
      <c r="J224" s="99"/>
    </row>
    <row r="225" spans="1:10">
      <c r="A225" s="97" t="s">
        <v>1717</v>
      </c>
      <c r="B225" s="97" t="s">
        <v>14396</v>
      </c>
      <c r="D225" s="100">
        <v>-19900</v>
      </c>
      <c r="E225" s="97" t="s">
        <v>14373</v>
      </c>
      <c r="F225" s="97" t="s">
        <v>150</v>
      </c>
      <c r="G225" s="97"/>
      <c r="H225" s="100"/>
      <c r="I225" s="97">
        <v>2022</v>
      </c>
      <c r="J225" s="99"/>
    </row>
    <row r="226" spans="1:10">
      <c r="A226" s="97" t="s">
        <v>1717</v>
      </c>
      <c r="B226" s="97" t="s">
        <v>14365</v>
      </c>
      <c r="D226" s="101">
        <v>18697</v>
      </c>
      <c r="E226" s="97" t="s">
        <v>14355</v>
      </c>
      <c r="F226" s="97" t="s">
        <v>14356</v>
      </c>
      <c r="G226" s="97"/>
      <c r="H226" s="101"/>
      <c r="I226" s="97">
        <v>2023</v>
      </c>
      <c r="J226" s="99"/>
    </row>
    <row r="227" spans="1:10">
      <c r="A227" s="97" t="s">
        <v>1717</v>
      </c>
      <c r="B227" s="97" t="s">
        <v>14366</v>
      </c>
      <c r="D227" s="101">
        <v>18697</v>
      </c>
      <c r="E227" s="97" t="s">
        <v>14355</v>
      </c>
      <c r="F227" s="97" t="s">
        <v>14356</v>
      </c>
      <c r="G227" s="97"/>
      <c r="H227" s="101"/>
      <c r="I227" s="97">
        <v>2023</v>
      </c>
      <c r="J227" s="99"/>
    </row>
    <row r="228" spans="1:10">
      <c r="A228" s="97" t="s">
        <v>1717</v>
      </c>
      <c r="B228" s="97" t="s">
        <v>14398</v>
      </c>
      <c r="D228" s="101">
        <v>177386</v>
      </c>
      <c r="E228" s="97" t="s">
        <v>14355</v>
      </c>
      <c r="F228" s="97" t="s">
        <v>14356</v>
      </c>
      <c r="G228" s="97"/>
      <c r="H228" s="101"/>
      <c r="I228" s="97">
        <v>2023</v>
      </c>
      <c r="J228" s="99"/>
    </row>
    <row r="229" spans="1:10">
      <c r="A229" s="97" t="s">
        <v>1717</v>
      </c>
      <c r="B229" s="97" t="s">
        <v>14358</v>
      </c>
      <c r="D229" s="101">
        <v>19169</v>
      </c>
      <c r="E229" s="97" t="s">
        <v>14355</v>
      </c>
      <c r="F229" s="97" t="s">
        <v>14356</v>
      </c>
      <c r="G229" s="97"/>
      <c r="H229" s="101"/>
      <c r="I229" s="97">
        <v>2023</v>
      </c>
      <c r="J229" s="99"/>
    </row>
    <row r="230" spans="1:10">
      <c r="A230" s="97" t="s">
        <v>1717</v>
      </c>
      <c r="B230" s="97" t="s">
        <v>14359</v>
      </c>
      <c r="D230" s="101">
        <v>170963</v>
      </c>
      <c r="E230" s="97" t="s">
        <v>14355</v>
      </c>
      <c r="F230" s="97" t="s">
        <v>14356</v>
      </c>
      <c r="G230" s="97"/>
      <c r="H230" s="101"/>
      <c r="I230" s="97">
        <v>2023</v>
      </c>
      <c r="J230" s="99"/>
    </row>
    <row r="231" spans="1:10">
      <c r="A231" s="97" t="s">
        <v>1717</v>
      </c>
      <c r="B231" s="97" t="s">
        <v>14368</v>
      </c>
      <c r="D231" s="101">
        <v>1100000</v>
      </c>
      <c r="E231" s="97" t="s">
        <v>14355</v>
      </c>
      <c r="F231" s="97" t="s">
        <v>14356</v>
      </c>
      <c r="G231" s="97"/>
      <c r="H231" s="101"/>
      <c r="I231" s="97">
        <v>2023</v>
      </c>
      <c r="J231" s="99"/>
    </row>
    <row r="232" spans="1:10">
      <c r="A232" s="97" t="s">
        <v>1717</v>
      </c>
      <c r="B232" s="97" t="s">
        <v>14363</v>
      </c>
      <c r="D232" s="101">
        <v>60000</v>
      </c>
      <c r="E232" s="97" t="s">
        <v>14355</v>
      </c>
      <c r="F232" s="97" t="s">
        <v>14356</v>
      </c>
      <c r="G232" s="97"/>
      <c r="H232" s="101"/>
      <c r="I232" s="97">
        <v>2023</v>
      </c>
      <c r="J232" s="99"/>
    </row>
    <row r="233" spans="1:10">
      <c r="A233" s="97" t="s">
        <v>1717</v>
      </c>
      <c r="B233" s="97" t="s">
        <v>14410</v>
      </c>
      <c r="D233" s="101">
        <v>200000</v>
      </c>
      <c r="E233" s="97" t="s">
        <v>14355</v>
      </c>
      <c r="F233" s="97" t="s">
        <v>14356</v>
      </c>
      <c r="G233" s="97"/>
      <c r="H233" s="101"/>
      <c r="I233" s="97">
        <v>2023</v>
      </c>
      <c r="J233" s="99"/>
    </row>
    <row r="234" spans="1:10">
      <c r="A234" s="97" t="s">
        <v>1717</v>
      </c>
      <c r="B234" s="97" t="s">
        <v>14364</v>
      </c>
      <c r="D234" s="101">
        <v>21168</v>
      </c>
      <c r="E234" s="97" t="s">
        <v>14355</v>
      </c>
      <c r="F234" s="97" t="s">
        <v>150</v>
      </c>
      <c r="G234" s="97"/>
      <c r="H234" s="101"/>
      <c r="I234" s="97">
        <v>2023</v>
      </c>
      <c r="J234" s="99"/>
    </row>
    <row r="235" spans="1:10">
      <c r="A235" s="97" t="s">
        <v>1717</v>
      </c>
      <c r="B235" s="97" t="s">
        <v>14364</v>
      </c>
      <c r="D235" s="101">
        <v>106</v>
      </c>
      <c r="E235" s="97" t="s">
        <v>14355</v>
      </c>
      <c r="F235" s="97" t="s">
        <v>150</v>
      </c>
      <c r="G235" s="97"/>
      <c r="H235" s="101"/>
      <c r="I235" s="97">
        <v>2023</v>
      </c>
      <c r="J235" s="99"/>
    </row>
    <row r="236" spans="1:10">
      <c r="A236" s="97" t="s">
        <v>1717</v>
      </c>
      <c r="B236" s="97" t="s">
        <v>14371</v>
      </c>
      <c r="D236" s="101">
        <v>3000000</v>
      </c>
      <c r="E236" s="97" t="s">
        <v>14355</v>
      </c>
      <c r="F236" s="97" t="s">
        <v>150</v>
      </c>
      <c r="G236" s="97"/>
      <c r="H236" s="101"/>
      <c r="I236" s="97">
        <v>2023</v>
      </c>
      <c r="J236" s="99"/>
    </row>
    <row r="237" spans="1:10">
      <c r="A237" s="97" t="s">
        <v>1717</v>
      </c>
      <c r="B237" s="97" t="s">
        <v>14410</v>
      </c>
      <c r="D237" s="101">
        <v>200000</v>
      </c>
      <c r="E237" s="97" t="s">
        <v>14355</v>
      </c>
      <c r="F237" s="97" t="s">
        <v>14356</v>
      </c>
      <c r="G237" s="97"/>
      <c r="H237" s="101"/>
      <c r="I237" s="97">
        <v>2023</v>
      </c>
      <c r="J237" s="99"/>
    </row>
    <row r="238" spans="1:10">
      <c r="A238" s="97" t="s">
        <v>1717</v>
      </c>
      <c r="B238" s="97" t="s">
        <v>14372</v>
      </c>
      <c r="D238" s="101">
        <v>-406000</v>
      </c>
      <c r="E238" s="97" t="s">
        <v>14373</v>
      </c>
      <c r="F238" s="97" t="s">
        <v>14356</v>
      </c>
      <c r="G238" s="97"/>
      <c r="H238" s="101"/>
      <c r="I238" s="97">
        <v>2023</v>
      </c>
      <c r="J238" s="99"/>
    </row>
    <row r="239" spans="1:10">
      <c r="A239" s="97" t="s">
        <v>1717</v>
      </c>
      <c r="B239" s="97" t="s">
        <v>14429</v>
      </c>
      <c r="D239" s="101">
        <v>-228568</v>
      </c>
      <c r="E239" s="97" t="s">
        <v>14373</v>
      </c>
      <c r="F239" s="97" t="s">
        <v>14356</v>
      </c>
      <c r="G239" s="97"/>
      <c r="H239" s="101"/>
      <c r="I239" s="97">
        <v>2023</v>
      </c>
      <c r="J239" s="99"/>
    </row>
    <row r="240" spans="1:10">
      <c r="A240" s="97" t="s">
        <v>487</v>
      </c>
      <c r="B240" s="97" t="s">
        <v>14407</v>
      </c>
      <c r="D240" s="101">
        <v>800</v>
      </c>
      <c r="E240" s="97" t="s">
        <v>14355</v>
      </c>
      <c r="F240" s="97" t="s">
        <v>14356</v>
      </c>
      <c r="G240" s="97"/>
      <c r="H240" s="101"/>
      <c r="I240" s="97">
        <v>2022</v>
      </c>
      <c r="J240" s="99"/>
    </row>
    <row r="241" spans="1:10">
      <c r="A241" s="97" t="s">
        <v>487</v>
      </c>
      <c r="B241" s="97" t="s">
        <v>14458</v>
      </c>
      <c r="D241" s="101">
        <v>45450</v>
      </c>
      <c r="E241" s="97" t="s">
        <v>14355</v>
      </c>
      <c r="F241" s="97" t="s">
        <v>14356</v>
      </c>
      <c r="G241" s="97"/>
      <c r="H241" s="101"/>
      <c r="I241" s="97">
        <v>2022</v>
      </c>
      <c r="J241" s="99"/>
    </row>
    <row r="242" spans="1:10">
      <c r="A242" s="97" t="s">
        <v>487</v>
      </c>
      <c r="B242" s="97" t="s">
        <v>14459</v>
      </c>
      <c r="D242" s="101">
        <v>8000</v>
      </c>
      <c r="E242" s="97" t="s">
        <v>14355</v>
      </c>
      <c r="F242" s="97" t="s">
        <v>14356</v>
      </c>
      <c r="G242" s="97"/>
      <c r="H242" s="101"/>
      <c r="I242" s="97">
        <v>2022</v>
      </c>
      <c r="J242" s="99"/>
    </row>
    <row r="243" spans="1:10">
      <c r="A243" s="97" t="s">
        <v>487</v>
      </c>
      <c r="B243" s="97" t="s">
        <v>14358</v>
      </c>
      <c r="D243" s="101">
        <v>12980</v>
      </c>
      <c r="E243" s="97" t="s">
        <v>14355</v>
      </c>
      <c r="F243" s="97" t="s">
        <v>14356</v>
      </c>
      <c r="G243" s="97"/>
      <c r="H243" s="101"/>
      <c r="I243" s="97">
        <v>2022</v>
      </c>
      <c r="J243" s="99"/>
    </row>
    <row r="244" spans="1:10">
      <c r="A244" s="97" t="s">
        <v>487</v>
      </c>
      <c r="B244" s="97" t="s">
        <v>14359</v>
      </c>
      <c r="D244" s="101">
        <v>20000</v>
      </c>
      <c r="E244" s="97" t="s">
        <v>14355</v>
      </c>
      <c r="F244" s="97" t="s">
        <v>14356</v>
      </c>
      <c r="G244" s="97"/>
      <c r="H244" s="101"/>
      <c r="I244" s="97">
        <v>2022</v>
      </c>
      <c r="J244" s="99"/>
    </row>
    <row r="245" spans="1:10">
      <c r="A245" s="97" t="s">
        <v>487</v>
      </c>
      <c r="B245" s="97" t="s">
        <v>14368</v>
      </c>
      <c r="D245" s="101">
        <v>450000</v>
      </c>
      <c r="E245" s="97" t="s">
        <v>14355</v>
      </c>
      <c r="F245" s="97" t="s">
        <v>14356</v>
      </c>
      <c r="G245" s="97"/>
      <c r="H245" s="101"/>
      <c r="I245" s="97">
        <v>2022</v>
      </c>
      <c r="J245" s="99"/>
    </row>
    <row r="246" spans="1:10">
      <c r="A246" s="97" t="s">
        <v>487</v>
      </c>
      <c r="B246" s="97" t="s">
        <v>14363</v>
      </c>
      <c r="D246" s="101">
        <v>20000</v>
      </c>
      <c r="E246" s="97" t="s">
        <v>14355</v>
      </c>
      <c r="F246" s="97" t="s">
        <v>14356</v>
      </c>
      <c r="G246" s="97"/>
      <c r="H246" s="101"/>
      <c r="I246" s="97">
        <v>2022</v>
      </c>
      <c r="J246" s="99"/>
    </row>
    <row r="247" spans="1:10">
      <c r="A247" s="97" t="s">
        <v>487</v>
      </c>
      <c r="B247" s="97" t="s">
        <v>14410</v>
      </c>
      <c r="D247" s="101">
        <v>50000</v>
      </c>
      <c r="E247" s="97" t="s">
        <v>14355</v>
      </c>
      <c r="F247" s="97" t="s">
        <v>14356</v>
      </c>
      <c r="G247" s="97"/>
      <c r="H247" s="101"/>
      <c r="I247" s="97">
        <v>2022</v>
      </c>
      <c r="J247" s="99"/>
    </row>
    <row r="248" spans="1:10">
      <c r="A248" s="97" t="s">
        <v>487</v>
      </c>
      <c r="B248" s="97" t="s">
        <v>14364</v>
      </c>
      <c r="D248" s="101">
        <v>507891</v>
      </c>
      <c r="E248" s="97" t="s">
        <v>14355</v>
      </c>
      <c r="F248" s="97" t="s">
        <v>14356</v>
      </c>
      <c r="G248" s="97"/>
      <c r="H248" s="101"/>
      <c r="I248" s="97">
        <v>2022</v>
      </c>
      <c r="J248" s="99"/>
    </row>
    <row r="249" spans="1:10">
      <c r="A249" s="97" t="s">
        <v>487</v>
      </c>
      <c r="B249" s="97" t="s">
        <v>14364</v>
      </c>
      <c r="D249" s="101">
        <v>118550</v>
      </c>
      <c r="E249" s="97" t="s">
        <v>14355</v>
      </c>
      <c r="F249" s="97" t="s">
        <v>14356</v>
      </c>
      <c r="G249" s="97"/>
      <c r="H249" s="101"/>
      <c r="I249" s="97">
        <v>2022</v>
      </c>
      <c r="J249" s="99"/>
    </row>
    <row r="250" spans="1:10">
      <c r="A250" s="97" t="s">
        <v>487</v>
      </c>
      <c r="B250" s="97" t="s">
        <v>14460</v>
      </c>
      <c r="D250" s="101">
        <v>3000000</v>
      </c>
      <c r="E250" s="97" t="s">
        <v>14355</v>
      </c>
      <c r="F250" s="97" t="s">
        <v>14356</v>
      </c>
      <c r="G250" s="97"/>
      <c r="H250" s="101"/>
      <c r="I250" s="97">
        <v>2022</v>
      </c>
      <c r="J250" s="99"/>
    </row>
    <row r="251" spans="1:10">
      <c r="A251" s="97" t="s">
        <v>487</v>
      </c>
      <c r="B251" s="97" t="s">
        <v>14461</v>
      </c>
      <c r="D251" s="101">
        <v>350000</v>
      </c>
      <c r="E251" s="97" t="s">
        <v>14355</v>
      </c>
      <c r="F251" s="97" t="s">
        <v>14356</v>
      </c>
      <c r="G251" s="97"/>
      <c r="H251" s="101"/>
      <c r="I251" s="97">
        <v>2022</v>
      </c>
      <c r="J251" s="99"/>
    </row>
    <row r="252" spans="1:10">
      <c r="A252" s="97" t="s">
        <v>487</v>
      </c>
      <c r="B252" s="97" t="s">
        <v>14372</v>
      </c>
      <c r="D252" s="101">
        <v>-240000</v>
      </c>
      <c r="E252" s="97" t="s">
        <v>14373</v>
      </c>
      <c r="F252" s="97" t="s">
        <v>14356</v>
      </c>
      <c r="G252" s="97"/>
      <c r="H252" s="101"/>
      <c r="I252" s="97">
        <v>2022</v>
      </c>
      <c r="J252" s="99"/>
    </row>
    <row r="253" spans="1:10">
      <c r="A253" s="97" t="s">
        <v>487</v>
      </c>
      <c r="B253" s="97" t="s">
        <v>14430</v>
      </c>
      <c r="D253" s="101">
        <v>-182528</v>
      </c>
      <c r="E253" s="97" t="s">
        <v>14373</v>
      </c>
      <c r="F253" s="97" t="s">
        <v>14356</v>
      </c>
      <c r="G253" s="97"/>
      <c r="H253" s="101"/>
      <c r="I253" s="97">
        <v>2022</v>
      </c>
      <c r="J253" s="99"/>
    </row>
    <row r="254" spans="1:10">
      <c r="A254" s="97" t="s">
        <v>487</v>
      </c>
      <c r="B254" s="97" t="s">
        <v>14372</v>
      </c>
      <c r="D254" s="101">
        <v>-3600000</v>
      </c>
      <c r="E254" s="97" t="s">
        <v>14373</v>
      </c>
      <c r="F254" s="97" t="s">
        <v>150</v>
      </c>
      <c r="G254" s="97"/>
      <c r="H254" s="101"/>
      <c r="I254" s="97">
        <v>2022</v>
      </c>
      <c r="J254" s="99"/>
    </row>
    <row r="255" spans="1:10">
      <c r="A255" s="97" t="s">
        <v>487</v>
      </c>
      <c r="B255" s="97" t="s">
        <v>14462</v>
      </c>
      <c r="D255" s="101">
        <v>-100000</v>
      </c>
      <c r="E255" s="97" t="s">
        <v>14373</v>
      </c>
      <c r="F255" s="97" t="s">
        <v>150</v>
      </c>
      <c r="G255" s="97"/>
      <c r="H255" s="101"/>
      <c r="I255" s="97">
        <v>2022</v>
      </c>
      <c r="J255" s="99"/>
    </row>
    <row r="256" spans="1:10">
      <c r="A256" s="97" t="s">
        <v>487</v>
      </c>
      <c r="B256" s="97" t="s">
        <v>14463</v>
      </c>
      <c r="D256" s="101">
        <v>-194000</v>
      </c>
      <c r="E256" s="97" t="s">
        <v>14373</v>
      </c>
      <c r="F256" s="97" t="s">
        <v>150</v>
      </c>
      <c r="G256" s="97"/>
      <c r="H256" s="101"/>
      <c r="I256" s="97">
        <v>2022</v>
      </c>
      <c r="J256" s="99"/>
    </row>
    <row r="257" spans="1:10">
      <c r="A257" s="97" t="s">
        <v>487</v>
      </c>
      <c r="B257" s="97" t="s">
        <v>14464</v>
      </c>
      <c r="D257" s="101">
        <v>-402000</v>
      </c>
      <c r="E257" s="97" t="s">
        <v>14373</v>
      </c>
      <c r="F257" s="97" t="s">
        <v>150</v>
      </c>
      <c r="G257" s="97"/>
      <c r="H257" s="101"/>
      <c r="I257" s="97">
        <v>2022</v>
      </c>
      <c r="J257" s="99"/>
    </row>
    <row r="258" spans="1:10">
      <c r="A258" s="97" t="s">
        <v>487</v>
      </c>
      <c r="B258" s="97" t="s">
        <v>14465</v>
      </c>
      <c r="D258" s="101">
        <v>-178000</v>
      </c>
      <c r="E258" s="97" t="s">
        <v>14373</v>
      </c>
      <c r="F258" s="97" t="s">
        <v>150</v>
      </c>
      <c r="G258" s="97"/>
      <c r="H258" s="101"/>
      <c r="I258" s="97">
        <v>2022</v>
      </c>
      <c r="J258" s="99"/>
    </row>
    <row r="259" spans="1:10">
      <c r="A259" s="97" t="s">
        <v>487</v>
      </c>
      <c r="B259" s="97" t="s">
        <v>14414</v>
      </c>
      <c r="D259" s="101">
        <v>-162000</v>
      </c>
      <c r="E259" s="97" t="s">
        <v>14373</v>
      </c>
      <c r="F259" s="97" t="s">
        <v>150</v>
      </c>
      <c r="G259" s="97"/>
      <c r="H259" s="101"/>
      <c r="I259" s="97">
        <v>2022</v>
      </c>
      <c r="J259" s="99"/>
    </row>
    <row r="260" spans="1:10">
      <c r="A260" s="97" t="s">
        <v>1544</v>
      </c>
      <c r="B260" s="97" t="s">
        <v>14354</v>
      </c>
      <c r="D260" s="101">
        <v>9450</v>
      </c>
      <c r="E260" s="97" t="s">
        <v>14355</v>
      </c>
      <c r="F260" s="97" t="s">
        <v>14356</v>
      </c>
      <c r="G260" s="97"/>
      <c r="H260" s="101"/>
      <c r="I260" s="97">
        <v>2023</v>
      </c>
      <c r="J260" s="99"/>
    </row>
    <row r="261" spans="1:10">
      <c r="A261" s="97" t="s">
        <v>1544</v>
      </c>
      <c r="B261" s="97" t="s">
        <v>14368</v>
      </c>
      <c r="D261" s="101">
        <v>700000</v>
      </c>
      <c r="E261" s="97" t="s">
        <v>14355</v>
      </c>
      <c r="F261" s="97" t="s">
        <v>14356</v>
      </c>
      <c r="G261" s="97"/>
      <c r="H261" s="101"/>
      <c r="I261" s="97">
        <v>2023</v>
      </c>
      <c r="J261" s="99"/>
    </row>
    <row r="262" spans="1:10">
      <c r="A262" s="97" t="s">
        <v>1544</v>
      </c>
      <c r="B262" s="97" t="s">
        <v>14363</v>
      </c>
      <c r="D262" s="101">
        <v>55000</v>
      </c>
      <c r="E262" s="97" t="s">
        <v>14355</v>
      </c>
      <c r="F262" s="97" t="s">
        <v>14356</v>
      </c>
      <c r="G262" s="97"/>
      <c r="H262" s="101"/>
      <c r="I262" s="97">
        <v>2023</v>
      </c>
      <c r="J262" s="99"/>
    </row>
    <row r="263" spans="1:10">
      <c r="A263" s="97" t="s">
        <v>1544</v>
      </c>
      <c r="B263" s="97" t="s">
        <v>14410</v>
      </c>
      <c r="D263" s="101">
        <v>35000</v>
      </c>
      <c r="E263" s="97" t="s">
        <v>14355</v>
      </c>
      <c r="F263" s="97" t="s">
        <v>14356</v>
      </c>
      <c r="G263" s="97"/>
      <c r="H263" s="101"/>
      <c r="I263" s="97">
        <v>2023</v>
      </c>
      <c r="J263" s="99"/>
    </row>
    <row r="264" spans="1:10">
      <c r="A264" s="97" t="s">
        <v>1544</v>
      </c>
      <c r="B264" s="97" t="s">
        <v>14364</v>
      </c>
      <c r="D264" s="101">
        <v>10500</v>
      </c>
      <c r="E264" s="97" t="s">
        <v>14355</v>
      </c>
      <c r="F264" s="97" t="s">
        <v>150</v>
      </c>
      <c r="G264" s="97"/>
      <c r="H264" s="101"/>
      <c r="I264" s="97">
        <v>2023</v>
      </c>
      <c r="J264" s="99"/>
    </row>
    <row r="265" spans="1:10">
      <c r="A265" s="97" t="s">
        <v>1544</v>
      </c>
      <c r="B265" s="97" t="s">
        <v>14466</v>
      </c>
      <c r="D265" s="101">
        <v>300000</v>
      </c>
      <c r="E265" s="97" t="s">
        <v>14355</v>
      </c>
      <c r="F265" s="97" t="s">
        <v>150</v>
      </c>
      <c r="G265" s="97"/>
      <c r="H265" s="101"/>
      <c r="I265" s="97">
        <v>2023</v>
      </c>
      <c r="J265" s="99"/>
    </row>
    <row r="266" spans="1:10">
      <c r="A266" s="97" t="s">
        <v>1544</v>
      </c>
      <c r="B266" s="97" t="s">
        <v>14372</v>
      </c>
      <c r="D266" s="101">
        <v>-446675</v>
      </c>
      <c r="E266" s="97" t="s">
        <v>14373</v>
      </c>
      <c r="F266" s="97" t="s">
        <v>14356</v>
      </c>
      <c r="G266" s="97"/>
      <c r="H266" s="101"/>
      <c r="I266" s="97">
        <v>2023</v>
      </c>
      <c r="J266" s="99"/>
    </row>
    <row r="267" spans="1:10">
      <c r="A267" s="97" t="s">
        <v>1544</v>
      </c>
      <c r="B267" s="97" t="s">
        <v>14374</v>
      </c>
      <c r="D267" s="101">
        <v>-167400</v>
      </c>
      <c r="E267" s="97" t="s">
        <v>14373</v>
      </c>
      <c r="F267" s="97" t="s">
        <v>14356</v>
      </c>
      <c r="G267" s="97"/>
      <c r="H267" s="101"/>
      <c r="I267" s="97">
        <v>2023</v>
      </c>
      <c r="J267" s="99"/>
    </row>
    <row r="268" spans="1:10">
      <c r="A268" s="97" t="s">
        <v>1544</v>
      </c>
      <c r="B268" s="97" t="s">
        <v>14389</v>
      </c>
      <c r="D268" s="101">
        <v>-57543</v>
      </c>
      <c r="E268" s="97" t="s">
        <v>14373</v>
      </c>
      <c r="F268" s="97" t="s">
        <v>14356</v>
      </c>
      <c r="G268" s="97"/>
      <c r="H268" s="101"/>
      <c r="I268" s="97">
        <v>2023</v>
      </c>
      <c r="J268" s="99"/>
    </row>
    <row r="269" spans="1:10">
      <c r="A269" s="97" t="s">
        <v>1544</v>
      </c>
      <c r="B269" s="97" t="s">
        <v>14462</v>
      </c>
      <c r="D269" s="101">
        <v>-73431</v>
      </c>
      <c r="E269" s="97" t="s">
        <v>14373</v>
      </c>
      <c r="F269" s="97" t="s">
        <v>150</v>
      </c>
      <c r="G269" s="97"/>
      <c r="H269" s="101"/>
      <c r="I269" s="97">
        <v>2023</v>
      </c>
      <c r="J269" s="99"/>
    </row>
    <row r="270" spans="1:10">
      <c r="A270" s="97" t="s">
        <v>1544</v>
      </c>
      <c r="B270" s="97" t="s">
        <v>14392</v>
      </c>
      <c r="C270" s="97" t="s">
        <v>14467</v>
      </c>
      <c r="D270" s="101">
        <v>-235157</v>
      </c>
      <c r="E270" s="97" t="s">
        <v>14373</v>
      </c>
      <c r="F270" s="97" t="s">
        <v>150</v>
      </c>
      <c r="G270" s="97"/>
      <c r="H270" s="101"/>
      <c r="I270" s="97">
        <v>2023</v>
      </c>
      <c r="J270" s="99"/>
    </row>
    <row r="271" spans="1:10">
      <c r="A271" s="97" t="s">
        <v>1544</v>
      </c>
      <c r="B271" s="97" t="s">
        <v>14392</v>
      </c>
      <c r="C271" s="97" t="s">
        <v>14468</v>
      </c>
      <c r="D271" s="101">
        <v>-164106</v>
      </c>
      <c r="E271" s="97" t="s">
        <v>14373</v>
      </c>
      <c r="F271" s="97" t="s">
        <v>150</v>
      </c>
      <c r="G271" s="97"/>
      <c r="H271" s="101"/>
      <c r="I271" s="97">
        <v>2023</v>
      </c>
      <c r="J271" s="99"/>
    </row>
    <row r="272" spans="1:10">
      <c r="A272" s="97" t="s">
        <v>1544</v>
      </c>
      <c r="B272" s="97" t="s">
        <v>14469</v>
      </c>
      <c r="D272" s="101">
        <v>-14840</v>
      </c>
      <c r="E272" s="97" t="s">
        <v>14373</v>
      </c>
      <c r="F272" s="97" t="s">
        <v>150</v>
      </c>
      <c r="G272" s="97"/>
      <c r="H272" s="101"/>
      <c r="I272" s="97">
        <v>2023</v>
      </c>
      <c r="J272" s="99"/>
    </row>
    <row r="273" spans="1:10">
      <c r="A273" s="97" t="s">
        <v>1544</v>
      </c>
      <c r="B273" s="97" t="s">
        <v>14470</v>
      </c>
      <c r="D273" s="101">
        <v>-22750</v>
      </c>
      <c r="E273" s="97" t="s">
        <v>14373</v>
      </c>
      <c r="F273" s="97" t="s">
        <v>150</v>
      </c>
      <c r="G273" s="97"/>
      <c r="H273" s="101"/>
      <c r="I273" s="97">
        <v>2023</v>
      </c>
      <c r="J273" s="99"/>
    </row>
    <row r="274" spans="1:10">
      <c r="A274" s="97" t="s">
        <v>487</v>
      </c>
      <c r="B274" s="97" t="s">
        <v>14385</v>
      </c>
      <c r="D274" s="101">
        <v>53450</v>
      </c>
      <c r="E274" s="97" t="s">
        <v>14355</v>
      </c>
      <c r="F274" s="97" t="s">
        <v>14356</v>
      </c>
      <c r="G274" s="97"/>
      <c r="H274" s="101"/>
      <c r="I274" s="97">
        <v>2023</v>
      </c>
      <c r="J274" s="99"/>
    </row>
    <row r="275" spans="1:10">
      <c r="A275" s="97" t="s">
        <v>487</v>
      </c>
      <c r="B275" s="97" t="s">
        <v>14359</v>
      </c>
      <c r="D275" s="101">
        <v>20000</v>
      </c>
      <c r="E275" s="97" t="s">
        <v>14355</v>
      </c>
      <c r="F275" s="97" t="s">
        <v>14356</v>
      </c>
      <c r="G275" s="97"/>
      <c r="H275" s="101"/>
      <c r="I275" s="97">
        <v>2023</v>
      </c>
      <c r="J275" s="99"/>
    </row>
    <row r="276" spans="1:10">
      <c r="A276" s="97" t="s">
        <v>487</v>
      </c>
      <c r="B276" s="97" t="s">
        <v>14358</v>
      </c>
      <c r="D276" s="101">
        <v>12980</v>
      </c>
      <c r="E276" s="97" t="s">
        <v>14355</v>
      </c>
      <c r="F276" s="97" t="s">
        <v>14356</v>
      </c>
      <c r="G276" s="97"/>
      <c r="H276" s="101"/>
      <c r="I276" s="97">
        <v>2023</v>
      </c>
      <c r="J276" s="99"/>
    </row>
    <row r="277" spans="1:10">
      <c r="A277" s="97" t="s">
        <v>487</v>
      </c>
      <c r="B277" s="97" t="s">
        <v>14363</v>
      </c>
      <c r="D277" s="101">
        <v>20000</v>
      </c>
      <c r="E277" s="97" t="s">
        <v>14355</v>
      </c>
      <c r="F277" s="97" t="s">
        <v>14356</v>
      </c>
      <c r="G277" s="97"/>
      <c r="H277" s="101"/>
      <c r="I277" s="97">
        <v>2023</v>
      </c>
      <c r="J277" s="99"/>
    </row>
    <row r="278" spans="1:10">
      <c r="A278" s="97" t="s">
        <v>487</v>
      </c>
      <c r="B278" s="97" t="s">
        <v>14410</v>
      </c>
      <c r="D278" s="101">
        <v>50000</v>
      </c>
      <c r="E278" s="97" t="s">
        <v>14355</v>
      </c>
      <c r="F278" s="97" t="s">
        <v>14356</v>
      </c>
      <c r="G278" s="97"/>
      <c r="H278" s="101"/>
      <c r="I278" s="97">
        <v>2023</v>
      </c>
      <c r="J278" s="99"/>
    </row>
    <row r="279" spans="1:10">
      <c r="A279" s="97" t="s">
        <v>487</v>
      </c>
      <c r="B279" s="97" t="s">
        <v>14368</v>
      </c>
      <c r="D279" s="101">
        <v>450000</v>
      </c>
      <c r="E279" s="97" t="s">
        <v>14355</v>
      </c>
      <c r="F279" s="97" t="s">
        <v>14356</v>
      </c>
      <c r="G279" s="97"/>
      <c r="H279" s="101"/>
      <c r="I279" s="97">
        <v>2023</v>
      </c>
      <c r="J279" s="99"/>
    </row>
    <row r="280" spans="1:10">
      <c r="A280" s="97" t="s">
        <v>487</v>
      </c>
      <c r="B280" s="97" t="s">
        <v>14410</v>
      </c>
      <c r="D280" s="101">
        <v>50000</v>
      </c>
      <c r="E280" s="97" t="s">
        <v>14355</v>
      </c>
      <c r="F280" s="97" t="s">
        <v>14356</v>
      </c>
      <c r="G280" s="97"/>
      <c r="H280" s="101"/>
      <c r="I280" s="97">
        <v>2023</v>
      </c>
      <c r="J280" s="99"/>
    </row>
    <row r="281" spans="1:10">
      <c r="A281" s="97" t="s">
        <v>487</v>
      </c>
      <c r="B281" s="97" t="s">
        <v>14364</v>
      </c>
      <c r="D281" s="101">
        <v>626441</v>
      </c>
      <c r="E281" s="97" t="s">
        <v>14355</v>
      </c>
      <c r="F281" s="97" t="s">
        <v>150</v>
      </c>
      <c r="G281" s="97"/>
      <c r="H281" s="101"/>
      <c r="I281" s="97">
        <v>2023</v>
      </c>
      <c r="J281" s="99"/>
    </row>
    <row r="282" spans="1:10">
      <c r="A282" s="97" t="s">
        <v>487</v>
      </c>
      <c r="B282" s="97" t="s">
        <v>14471</v>
      </c>
      <c r="D282" s="101">
        <v>3350000</v>
      </c>
      <c r="E282" s="97" t="s">
        <v>14355</v>
      </c>
      <c r="F282" s="97" t="s">
        <v>150</v>
      </c>
      <c r="G282" s="97"/>
      <c r="H282" s="101"/>
      <c r="I282" s="97">
        <v>2023</v>
      </c>
      <c r="J282" s="99"/>
    </row>
    <row r="283" spans="1:10">
      <c r="A283" s="97" t="s">
        <v>487</v>
      </c>
      <c r="B283" s="97" t="s">
        <v>14471</v>
      </c>
      <c r="D283" s="101">
        <v>-240000</v>
      </c>
      <c r="E283" s="97" t="s">
        <v>14373</v>
      </c>
      <c r="F283" s="97" t="s">
        <v>150</v>
      </c>
      <c r="G283" s="97"/>
      <c r="H283" s="101"/>
      <c r="I283" s="97">
        <v>2023</v>
      </c>
      <c r="J283" s="99"/>
    </row>
    <row r="284" spans="1:10">
      <c r="A284" s="97" t="s">
        <v>487</v>
      </c>
      <c r="B284" s="97" t="s">
        <v>14430</v>
      </c>
      <c r="D284" s="101">
        <v>-182528</v>
      </c>
      <c r="E284" s="97" t="s">
        <v>14373</v>
      </c>
      <c r="F284" s="97" t="s">
        <v>150</v>
      </c>
      <c r="G284" s="97"/>
      <c r="H284" s="101"/>
      <c r="I284" s="97">
        <v>2023</v>
      </c>
      <c r="J284" s="99"/>
    </row>
    <row r="285" spans="1:10">
      <c r="A285" s="97" t="s">
        <v>487</v>
      </c>
      <c r="B285" s="97" t="s">
        <v>14392</v>
      </c>
      <c r="C285" s="97" t="s">
        <v>14472</v>
      </c>
      <c r="D285" s="101">
        <v>-194000</v>
      </c>
      <c r="E285" s="97" t="s">
        <v>14373</v>
      </c>
      <c r="F285" s="97" t="s">
        <v>150</v>
      </c>
      <c r="G285" s="97"/>
      <c r="H285" s="101"/>
      <c r="I285" s="97">
        <v>2023</v>
      </c>
      <c r="J285" s="99"/>
    </row>
    <row r="286" spans="1:10">
      <c r="A286" s="97" t="s">
        <v>487</v>
      </c>
      <c r="B286" s="97" t="s">
        <v>14392</v>
      </c>
      <c r="C286" s="97" t="s">
        <v>14473</v>
      </c>
      <c r="D286" s="101">
        <v>-402000</v>
      </c>
      <c r="E286" s="97" t="s">
        <v>14373</v>
      </c>
      <c r="F286" s="97" t="s">
        <v>150</v>
      </c>
      <c r="G286" s="97"/>
      <c r="H286" s="101"/>
      <c r="I286" s="97">
        <v>2023</v>
      </c>
      <c r="J286" s="99"/>
    </row>
    <row r="287" spans="1:10">
      <c r="A287" s="97" t="s">
        <v>487</v>
      </c>
      <c r="B287" s="97" t="s">
        <v>14372</v>
      </c>
      <c r="C287" s="97" t="s">
        <v>14474</v>
      </c>
      <c r="D287" s="101">
        <v>-3600000</v>
      </c>
      <c r="E287" s="97" t="s">
        <v>14373</v>
      </c>
      <c r="F287" s="97" t="s">
        <v>150</v>
      </c>
      <c r="G287" s="97"/>
      <c r="H287" s="101"/>
      <c r="I287" s="97">
        <v>2023</v>
      </c>
      <c r="J287" s="99"/>
    </row>
    <row r="288" spans="1:10">
      <c r="A288" s="97" t="s">
        <v>487</v>
      </c>
      <c r="B288" s="97" t="s">
        <v>14372</v>
      </c>
      <c r="C288" s="97" t="s">
        <v>14475</v>
      </c>
      <c r="D288" s="101">
        <v>-178000</v>
      </c>
      <c r="E288" s="97" t="s">
        <v>14373</v>
      </c>
      <c r="F288" s="97" t="s">
        <v>150</v>
      </c>
      <c r="G288" s="97"/>
      <c r="H288" s="101"/>
      <c r="I288" s="97">
        <v>2023</v>
      </c>
      <c r="J288" s="99"/>
    </row>
    <row r="289" spans="1:10">
      <c r="A289" s="97" t="s">
        <v>487</v>
      </c>
      <c r="B289" s="97" t="s">
        <v>14476</v>
      </c>
      <c r="D289" s="101">
        <v>-100000</v>
      </c>
      <c r="E289" s="97" t="s">
        <v>14373</v>
      </c>
      <c r="F289" s="97" t="s">
        <v>150</v>
      </c>
      <c r="G289" s="97"/>
      <c r="H289" s="101"/>
      <c r="I289" s="97">
        <v>2023</v>
      </c>
      <c r="J289" s="99"/>
    </row>
    <row r="290" spans="1:10">
      <c r="A290" s="97" t="s">
        <v>487</v>
      </c>
      <c r="B290" s="97" t="s">
        <v>14414</v>
      </c>
      <c r="D290" s="101">
        <v>-162000</v>
      </c>
      <c r="E290" s="97" t="s">
        <v>14373</v>
      </c>
      <c r="F290" s="97" t="s">
        <v>150</v>
      </c>
      <c r="G290" s="97"/>
      <c r="H290" s="101"/>
      <c r="I290" s="97">
        <v>2023</v>
      </c>
      <c r="J290" s="99"/>
    </row>
    <row r="291" spans="1:10">
      <c r="A291" s="97" t="s">
        <v>858</v>
      </c>
      <c r="B291" s="97" t="s">
        <v>14413</v>
      </c>
      <c r="D291" s="101">
        <v>40000</v>
      </c>
      <c r="E291" s="97" t="s">
        <v>14355</v>
      </c>
      <c r="F291" s="97" t="s">
        <v>14356</v>
      </c>
      <c r="G291" s="97" t="s">
        <v>14477</v>
      </c>
      <c r="H291" s="101"/>
      <c r="I291" s="97">
        <v>2022</v>
      </c>
      <c r="J291" s="99"/>
    </row>
    <row r="292" spans="1:10">
      <c r="A292" s="97" t="s">
        <v>858</v>
      </c>
      <c r="B292" s="97" t="s">
        <v>14398</v>
      </c>
      <c r="D292" s="101">
        <v>250000</v>
      </c>
      <c r="E292" s="97" t="s">
        <v>14355</v>
      </c>
      <c r="F292" s="97" t="s">
        <v>14356</v>
      </c>
      <c r="G292" s="97" t="s">
        <v>14477</v>
      </c>
      <c r="H292" s="101"/>
      <c r="I292" s="97">
        <v>2022</v>
      </c>
      <c r="J292" s="99"/>
    </row>
    <row r="293" spans="1:10">
      <c r="A293" s="97" t="s">
        <v>858</v>
      </c>
      <c r="B293" s="97" t="s">
        <v>14358</v>
      </c>
      <c r="D293" s="101">
        <v>650000</v>
      </c>
      <c r="E293" s="97" t="s">
        <v>14355</v>
      </c>
      <c r="F293" s="97" t="s">
        <v>14356</v>
      </c>
      <c r="G293" s="97" t="s">
        <v>14478</v>
      </c>
      <c r="H293" s="101"/>
      <c r="I293" s="97">
        <v>2022</v>
      </c>
      <c r="J293" s="99"/>
    </row>
    <row r="294" spans="1:10">
      <c r="A294" s="97" t="s">
        <v>858</v>
      </c>
      <c r="B294" s="97" t="s">
        <v>14358</v>
      </c>
      <c r="D294" s="101">
        <v>200000</v>
      </c>
      <c r="E294" s="97" t="s">
        <v>14355</v>
      </c>
      <c r="F294" s="97" t="s">
        <v>14356</v>
      </c>
      <c r="G294" s="97" t="s">
        <v>14477</v>
      </c>
      <c r="H294" s="101"/>
      <c r="I294" s="97">
        <v>2022</v>
      </c>
      <c r="J294" s="99"/>
    </row>
    <row r="295" spans="1:10">
      <c r="A295" s="97" t="s">
        <v>858</v>
      </c>
      <c r="B295" s="97" t="s">
        <v>14479</v>
      </c>
      <c r="D295" s="101">
        <v>106000</v>
      </c>
      <c r="E295" s="97" t="s">
        <v>14355</v>
      </c>
      <c r="F295" s="97" t="s">
        <v>14356</v>
      </c>
      <c r="G295" s="97" t="s">
        <v>14477</v>
      </c>
      <c r="H295" s="101"/>
      <c r="I295" s="97">
        <v>2022</v>
      </c>
      <c r="J295" s="99"/>
    </row>
    <row r="296" spans="1:10">
      <c r="A296" s="97" t="s">
        <v>858</v>
      </c>
      <c r="B296" s="97" t="s">
        <v>14399</v>
      </c>
      <c r="D296" s="101">
        <v>109000</v>
      </c>
      <c r="E296" s="97" t="s">
        <v>14355</v>
      </c>
      <c r="F296" s="97" t="s">
        <v>14356</v>
      </c>
      <c r="G296" s="97" t="s">
        <v>14477</v>
      </c>
      <c r="H296" s="101"/>
      <c r="I296" s="97">
        <v>2022</v>
      </c>
      <c r="J296" s="99"/>
    </row>
    <row r="297" spans="1:10">
      <c r="A297" s="97" t="s">
        <v>858</v>
      </c>
      <c r="B297" s="97" t="s">
        <v>14480</v>
      </c>
      <c r="D297" s="101">
        <v>1100000</v>
      </c>
      <c r="E297" s="97" t="s">
        <v>14355</v>
      </c>
      <c r="F297" s="97" t="s">
        <v>14356</v>
      </c>
      <c r="G297" s="97" t="s">
        <v>14477</v>
      </c>
      <c r="H297" s="101"/>
      <c r="I297" s="97">
        <v>2022</v>
      </c>
      <c r="J297" s="99"/>
    </row>
    <row r="298" spans="1:10">
      <c r="A298" s="97" t="s">
        <v>858</v>
      </c>
      <c r="B298" s="97" t="s">
        <v>14481</v>
      </c>
      <c r="D298" s="101">
        <v>1000000</v>
      </c>
      <c r="E298" s="97" t="s">
        <v>14355</v>
      </c>
      <c r="F298" s="97" t="s">
        <v>14356</v>
      </c>
      <c r="G298" s="97" t="s">
        <v>14477</v>
      </c>
      <c r="H298" s="101"/>
      <c r="I298" s="97">
        <v>2022</v>
      </c>
      <c r="J298" s="99"/>
    </row>
    <row r="299" spans="1:10">
      <c r="A299" s="97" t="s">
        <v>858</v>
      </c>
      <c r="B299" s="97" t="s">
        <v>14368</v>
      </c>
      <c r="D299" s="101">
        <v>6500000</v>
      </c>
      <c r="E299" s="97" t="s">
        <v>14355</v>
      </c>
      <c r="F299" s="97" t="s">
        <v>14356</v>
      </c>
      <c r="G299" s="97" t="s">
        <v>14477</v>
      </c>
      <c r="H299" s="101"/>
      <c r="I299" s="97">
        <v>2022</v>
      </c>
      <c r="J299" s="99"/>
    </row>
    <row r="300" spans="1:10">
      <c r="A300" s="97" t="s">
        <v>858</v>
      </c>
      <c r="B300" s="97" t="s">
        <v>14482</v>
      </c>
      <c r="D300" s="101">
        <v>800000</v>
      </c>
      <c r="E300" s="97" t="s">
        <v>14355</v>
      </c>
      <c r="F300" s="97" t="s">
        <v>14356</v>
      </c>
      <c r="G300" s="97" t="s">
        <v>14477</v>
      </c>
      <c r="H300" s="101"/>
      <c r="I300" s="97">
        <v>2022</v>
      </c>
      <c r="J300" s="99"/>
    </row>
    <row r="301" spans="1:10">
      <c r="A301" s="97" t="s">
        <v>858</v>
      </c>
      <c r="B301" s="97" t="s">
        <v>14364</v>
      </c>
      <c r="D301" s="101">
        <v>800000</v>
      </c>
      <c r="E301" s="97" t="s">
        <v>14355</v>
      </c>
      <c r="F301" s="97" t="s">
        <v>14356</v>
      </c>
      <c r="G301" s="97" t="s">
        <v>14477</v>
      </c>
      <c r="H301" s="101"/>
      <c r="I301" s="97">
        <v>2022</v>
      </c>
      <c r="J301" s="99"/>
    </row>
    <row r="302" spans="1:10">
      <c r="A302" s="97" t="s">
        <v>858</v>
      </c>
      <c r="B302" s="97" t="s">
        <v>14371</v>
      </c>
      <c r="C302" s="97" t="s">
        <v>14483</v>
      </c>
      <c r="D302" s="101">
        <v>4000000</v>
      </c>
      <c r="E302" s="97" t="s">
        <v>14355</v>
      </c>
      <c r="F302" s="97" t="s">
        <v>150</v>
      </c>
      <c r="G302" s="97" t="s">
        <v>14477</v>
      </c>
      <c r="H302" s="101"/>
      <c r="I302" s="97">
        <v>2022</v>
      </c>
      <c r="J302" s="99"/>
    </row>
    <row r="303" spans="1:10">
      <c r="A303" s="97" t="s">
        <v>858</v>
      </c>
      <c r="B303" s="97" t="s">
        <v>14371</v>
      </c>
      <c r="C303" s="97" t="s">
        <v>14484</v>
      </c>
      <c r="D303" s="101">
        <v>600000</v>
      </c>
      <c r="E303" s="97" t="s">
        <v>14355</v>
      </c>
      <c r="F303" s="97" t="s">
        <v>150</v>
      </c>
      <c r="G303" s="97" t="s">
        <v>14477</v>
      </c>
      <c r="H303" s="101"/>
      <c r="I303" s="97">
        <v>2022</v>
      </c>
      <c r="J303" s="99"/>
    </row>
    <row r="304" spans="1:10">
      <c r="A304" s="97" t="s">
        <v>858</v>
      </c>
      <c r="B304" s="97" t="s">
        <v>14372</v>
      </c>
      <c r="D304" s="101">
        <v>-1748542</v>
      </c>
      <c r="E304" s="97" t="s">
        <v>14373</v>
      </c>
      <c r="F304" s="97" t="s">
        <v>14356</v>
      </c>
      <c r="G304" s="97" t="s">
        <v>14477</v>
      </c>
      <c r="H304" s="101"/>
      <c r="I304" s="97">
        <v>2022</v>
      </c>
      <c r="J304" s="99"/>
    </row>
    <row r="305" spans="1:10">
      <c r="A305" s="97" t="s">
        <v>858</v>
      </c>
      <c r="B305" s="97" t="s">
        <v>14485</v>
      </c>
      <c r="D305" s="101">
        <v>-582429</v>
      </c>
      <c r="E305" s="97" t="s">
        <v>14355</v>
      </c>
      <c r="F305" s="97" t="s">
        <v>14356</v>
      </c>
      <c r="G305" s="97" t="s">
        <v>14477</v>
      </c>
      <c r="H305" s="101"/>
      <c r="I305" s="97">
        <v>2022</v>
      </c>
      <c r="J305" s="99"/>
    </row>
    <row r="306" spans="1:10">
      <c r="A306" s="97" t="s">
        <v>858</v>
      </c>
      <c r="B306" s="97" t="s">
        <v>14389</v>
      </c>
      <c r="D306" s="101">
        <v>-126000</v>
      </c>
      <c r="E306" s="97" t="s">
        <v>14355</v>
      </c>
      <c r="F306" s="97" t="s">
        <v>14356</v>
      </c>
      <c r="G306" s="97" t="s">
        <v>14477</v>
      </c>
      <c r="H306" s="101"/>
      <c r="I306" s="97">
        <v>2022</v>
      </c>
      <c r="J306" s="99"/>
    </row>
    <row r="307" spans="1:10">
      <c r="A307" s="97" t="s">
        <v>858</v>
      </c>
      <c r="B307" s="97" t="s">
        <v>14372</v>
      </c>
      <c r="D307" s="101">
        <v>-1920900</v>
      </c>
      <c r="E307" s="97" t="s">
        <v>14355</v>
      </c>
      <c r="F307" s="97" t="s">
        <v>150</v>
      </c>
      <c r="G307" s="97" t="s">
        <v>14477</v>
      </c>
      <c r="H307" s="101"/>
      <c r="I307" s="97">
        <v>2022</v>
      </c>
      <c r="J307" s="99"/>
    </row>
    <row r="308" spans="1:10">
      <c r="A308" s="97" t="s">
        <v>858</v>
      </c>
      <c r="B308" s="97" t="s">
        <v>14381</v>
      </c>
      <c r="D308" s="101">
        <v>-200000</v>
      </c>
      <c r="E308" s="97" t="s">
        <v>14355</v>
      </c>
      <c r="F308" s="97" t="s">
        <v>150</v>
      </c>
      <c r="G308" s="97" t="s">
        <v>14477</v>
      </c>
      <c r="H308" s="101"/>
      <c r="I308" s="97">
        <v>2022</v>
      </c>
      <c r="J308" s="99"/>
    </row>
    <row r="309" spans="1:10">
      <c r="A309" s="97" t="s">
        <v>924</v>
      </c>
      <c r="B309" s="97" t="s">
        <v>14413</v>
      </c>
      <c r="D309" s="101">
        <v>224000</v>
      </c>
      <c r="E309" s="97" t="s">
        <v>14355</v>
      </c>
      <c r="F309" s="97" t="s">
        <v>14356</v>
      </c>
      <c r="G309" s="97" t="s">
        <v>14477</v>
      </c>
      <c r="H309" s="101"/>
      <c r="I309" s="97">
        <v>2023</v>
      </c>
      <c r="J309" s="99"/>
    </row>
    <row r="310" spans="1:10">
      <c r="A310" s="97" t="s">
        <v>924</v>
      </c>
      <c r="B310" s="97" t="s">
        <v>14398</v>
      </c>
      <c r="D310" s="101">
        <v>1168541</v>
      </c>
      <c r="E310" s="97" t="s">
        <v>14355</v>
      </c>
      <c r="F310" s="97" t="s">
        <v>14356</v>
      </c>
      <c r="G310" s="97" t="s">
        <v>14477</v>
      </c>
      <c r="H310" s="101"/>
      <c r="I310" s="97">
        <v>2023</v>
      </c>
      <c r="J310" s="99"/>
    </row>
    <row r="311" spans="1:10">
      <c r="A311" s="97" t="s">
        <v>924</v>
      </c>
      <c r="B311" s="97" t="s">
        <v>14358</v>
      </c>
      <c r="D311" s="101">
        <v>1408504</v>
      </c>
      <c r="E311" s="97" t="s">
        <v>14355</v>
      </c>
      <c r="F311" s="97" t="s">
        <v>14356</v>
      </c>
      <c r="G311" s="97" t="s">
        <v>14477</v>
      </c>
      <c r="H311" s="101"/>
      <c r="I311" s="97">
        <v>2023</v>
      </c>
      <c r="J311" s="99"/>
    </row>
    <row r="312" spans="1:10">
      <c r="A312" s="97" t="s">
        <v>924</v>
      </c>
      <c r="B312" s="97" t="s">
        <v>14368</v>
      </c>
      <c r="D312" s="101">
        <v>455000</v>
      </c>
      <c r="E312" s="97" t="s">
        <v>14355</v>
      </c>
      <c r="F312" s="97" t="s">
        <v>14356</v>
      </c>
      <c r="G312" s="97" t="s">
        <v>14477</v>
      </c>
      <c r="H312" s="101"/>
      <c r="I312" s="97">
        <v>2023</v>
      </c>
      <c r="J312" s="99"/>
    </row>
    <row r="313" spans="1:10">
      <c r="A313" s="97" t="s">
        <v>924</v>
      </c>
      <c r="B313" s="97" t="s">
        <v>14486</v>
      </c>
      <c r="D313" s="101">
        <v>909000</v>
      </c>
      <c r="E313" s="97" t="s">
        <v>14355</v>
      </c>
      <c r="F313" s="97" t="s">
        <v>14356</v>
      </c>
      <c r="G313" s="97" t="s">
        <v>14477</v>
      </c>
      <c r="H313" s="101"/>
      <c r="I313" s="97">
        <v>2023</v>
      </c>
      <c r="J313" s="99"/>
    </row>
    <row r="314" spans="1:10">
      <c r="A314" s="97" t="s">
        <v>924</v>
      </c>
      <c r="B314" s="97" t="s">
        <v>14410</v>
      </c>
      <c r="D314" s="101">
        <v>36000</v>
      </c>
      <c r="E314" s="97" t="s">
        <v>14355</v>
      </c>
      <c r="F314" s="97" t="s">
        <v>14356</v>
      </c>
      <c r="G314" s="97" t="s">
        <v>14477</v>
      </c>
      <c r="H314" s="101"/>
      <c r="I314" s="97">
        <v>2023</v>
      </c>
      <c r="J314" s="99"/>
    </row>
    <row r="315" spans="1:10">
      <c r="A315" s="97" t="s">
        <v>924</v>
      </c>
      <c r="B315" s="97" t="s">
        <v>14364</v>
      </c>
      <c r="D315" s="101">
        <v>47373</v>
      </c>
      <c r="E315" s="97" t="s">
        <v>14355</v>
      </c>
      <c r="F315" s="97" t="s">
        <v>150</v>
      </c>
      <c r="G315" s="97" t="s">
        <v>14477</v>
      </c>
      <c r="H315" s="101"/>
      <c r="I315" s="97">
        <v>2023</v>
      </c>
      <c r="J315" s="99"/>
    </row>
    <row r="316" spans="1:10">
      <c r="A316" s="97" t="s">
        <v>924</v>
      </c>
      <c r="B316" s="97" t="s">
        <v>14371</v>
      </c>
      <c r="D316" s="101">
        <v>900000</v>
      </c>
      <c r="E316" s="97" t="s">
        <v>14355</v>
      </c>
      <c r="F316" s="97" t="s">
        <v>150</v>
      </c>
      <c r="G316" s="97" t="s">
        <v>14477</v>
      </c>
      <c r="H316" s="101"/>
      <c r="I316" s="97">
        <v>2023</v>
      </c>
      <c r="J316" s="99"/>
    </row>
    <row r="317" spans="1:10">
      <c r="A317" s="97" t="s">
        <v>924</v>
      </c>
      <c r="B317" s="97" t="s">
        <v>14485</v>
      </c>
      <c r="D317" s="101">
        <v>-78692</v>
      </c>
      <c r="E317" s="97" t="s">
        <v>14373</v>
      </c>
      <c r="F317" s="97" t="s">
        <v>14356</v>
      </c>
      <c r="G317" s="97" t="s">
        <v>14477</v>
      </c>
      <c r="H317" s="101"/>
      <c r="I317" s="97">
        <v>2023</v>
      </c>
      <c r="J317" s="99"/>
    </row>
    <row r="318" spans="1:10">
      <c r="A318" s="97" t="s">
        <v>924</v>
      </c>
      <c r="B318" s="97" t="s">
        <v>14389</v>
      </c>
      <c r="D318" s="101">
        <v>-1850</v>
      </c>
      <c r="E318" s="97" t="s">
        <v>14373</v>
      </c>
      <c r="F318" s="97" t="s">
        <v>150</v>
      </c>
      <c r="G318" s="97" t="s">
        <v>14477</v>
      </c>
      <c r="H318" s="101"/>
      <c r="I318" s="97">
        <v>2023</v>
      </c>
      <c r="J318" s="99"/>
    </row>
    <row r="319" spans="1:10">
      <c r="A319" s="97" t="s">
        <v>1149</v>
      </c>
      <c r="B319" s="97" t="s">
        <v>14354</v>
      </c>
      <c r="D319" s="101">
        <v>55542</v>
      </c>
      <c r="E319" s="97" t="s">
        <v>14355</v>
      </c>
      <c r="F319" s="97" t="s">
        <v>14356</v>
      </c>
      <c r="G319" s="97" t="s">
        <v>14477</v>
      </c>
      <c r="H319" s="101"/>
      <c r="I319" s="97">
        <v>2024</v>
      </c>
      <c r="J319" s="99"/>
    </row>
    <row r="320" spans="1:10">
      <c r="A320" s="97" t="s">
        <v>1149</v>
      </c>
      <c r="B320" s="97" t="s">
        <v>14487</v>
      </c>
      <c r="D320" s="101">
        <v>65002</v>
      </c>
      <c r="E320" s="97" t="s">
        <v>14355</v>
      </c>
      <c r="F320" s="97" t="s">
        <v>14356</v>
      </c>
      <c r="G320" s="97" t="s">
        <v>14477</v>
      </c>
      <c r="H320" s="101"/>
      <c r="I320" s="97">
        <v>2024</v>
      </c>
      <c r="J320" s="99"/>
    </row>
    <row r="321" spans="1:10">
      <c r="A321" s="97" t="s">
        <v>1149</v>
      </c>
      <c r="B321" s="97" t="s">
        <v>14358</v>
      </c>
      <c r="D321" s="101">
        <v>257609</v>
      </c>
      <c r="E321" s="97" t="s">
        <v>14355</v>
      </c>
      <c r="F321" s="97" t="s">
        <v>14356</v>
      </c>
      <c r="G321" s="97" t="s">
        <v>14477</v>
      </c>
      <c r="H321" s="101"/>
      <c r="I321" s="97">
        <v>2024</v>
      </c>
      <c r="J321" s="99"/>
    </row>
    <row r="322" spans="1:10">
      <c r="A322" s="97" t="s">
        <v>1149</v>
      </c>
      <c r="B322" s="97" t="s">
        <v>14422</v>
      </c>
      <c r="D322" s="101">
        <v>83358</v>
      </c>
      <c r="E322" s="97" t="s">
        <v>14355</v>
      </c>
      <c r="F322" s="97" t="s">
        <v>14356</v>
      </c>
      <c r="G322" s="97" t="s">
        <v>14477</v>
      </c>
      <c r="H322" s="101"/>
      <c r="I322" s="97">
        <v>2024</v>
      </c>
      <c r="J322" s="99"/>
    </row>
    <row r="323" spans="1:10">
      <c r="A323" s="97" t="s">
        <v>1149</v>
      </c>
      <c r="B323" s="97" t="s">
        <v>14359</v>
      </c>
      <c r="D323" s="101">
        <v>65855</v>
      </c>
      <c r="E323" s="97" t="s">
        <v>14355</v>
      </c>
      <c r="F323" s="97" t="s">
        <v>14356</v>
      </c>
      <c r="G323" s="97" t="s">
        <v>14477</v>
      </c>
      <c r="H323" s="101"/>
      <c r="I323" s="97">
        <v>2024</v>
      </c>
      <c r="J323" s="99"/>
    </row>
    <row r="324" spans="1:10">
      <c r="A324" s="97" t="s">
        <v>1149</v>
      </c>
      <c r="B324" s="97" t="s">
        <v>14399</v>
      </c>
      <c r="D324" s="101">
        <v>164186.64000000001</v>
      </c>
      <c r="E324" s="97" t="s">
        <v>14355</v>
      </c>
      <c r="F324" s="97" t="s">
        <v>14356</v>
      </c>
      <c r="G324" s="97" t="s">
        <v>14477</v>
      </c>
      <c r="H324" s="101"/>
      <c r="I324" s="97">
        <v>2024</v>
      </c>
      <c r="J324" s="99"/>
    </row>
    <row r="325" spans="1:10">
      <c r="A325" s="97" t="s">
        <v>1149</v>
      </c>
      <c r="B325" s="97" t="s">
        <v>14398</v>
      </c>
      <c r="D325" s="101">
        <v>508472</v>
      </c>
      <c r="E325" s="97" t="s">
        <v>14355</v>
      </c>
      <c r="F325" s="97" t="s">
        <v>14356</v>
      </c>
      <c r="G325" s="97" t="s">
        <v>14478</v>
      </c>
      <c r="H325" s="101"/>
      <c r="I325" s="97">
        <v>2024</v>
      </c>
      <c r="J325" s="99"/>
    </row>
    <row r="326" spans="1:10">
      <c r="A326" s="97" t="s">
        <v>1149</v>
      </c>
      <c r="B326" s="97" t="s">
        <v>14364</v>
      </c>
      <c r="D326" s="101">
        <v>331815</v>
      </c>
      <c r="E326" s="97" t="s">
        <v>14355</v>
      </c>
      <c r="F326" s="97" t="s">
        <v>150</v>
      </c>
      <c r="G326" s="97" t="s">
        <v>14477</v>
      </c>
      <c r="H326" s="101"/>
      <c r="I326" s="97">
        <v>2024</v>
      </c>
      <c r="J326" s="99"/>
    </row>
    <row r="327" spans="1:10">
      <c r="A327" s="97" t="s">
        <v>1149</v>
      </c>
      <c r="B327" s="97" t="s">
        <v>14372</v>
      </c>
      <c r="D327" s="101">
        <v>-230000</v>
      </c>
      <c r="E327" s="97" t="s">
        <v>14373</v>
      </c>
      <c r="F327" s="97" t="s">
        <v>14356</v>
      </c>
      <c r="G327" s="97" t="s">
        <v>14477</v>
      </c>
      <c r="H327" s="101"/>
      <c r="I327" s="97">
        <v>2024</v>
      </c>
      <c r="J327" s="99"/>
    </row>
    <row r="328" spans="1:10">
      <c r="A328" s="97" t="s">
        <v>1149</v>
      </c>
      <c r="B328" s="97" t="s">
        <v>14429</v>
      </c>
      <c r="D328" s="101">
        <v>-9200</v>
      </c>
      <c r="E328" s="97" t="s">
        <v>14373</v>
      </c>
      <c r="F328" s="97" t="s">
        <v>14356</v>
      </c>
      <c r="G328" s="97" t="s">
        <v>14477</v>
      </c>
      <c r="H328" s="101"/>
      <c r="I328" s="97">
        <v>2024</v>
      </c>
      <c r="J328" s="99"/>
    </row>
    <row r="329" spans="1:10">
      <c r="A329" s="97" t="s">
        <v>1149</v>
      </c>
      <c r="B329" s="97" t="s">
        <v>10961</v>
      </c>
      <c r="D329" s="101">
        <v>-5000</v>
      </c>
      <c r="E329" s="97" t="s">
        <v>14373</v>
      </c>
      <c r="F329" s="97" t="s">
        <v>14356</v>
      </c>
      <c r="G329" s="97" t="s">
        <v>14477</v>
      </c>
      <c r="H329" s="101"/>
      <c r="I329" s="97">
        <v>2024</v>
      </c>
      <c r="J329" s="99"/>
    </row>
    <row r="330" spans="1:10">
      <c r="A330" s="97" t="s">
        <v>1149</v>
      </c>
      <c r="B330" s="97" t="s">
        <v>14392</v>
      </c>
      <c r="D330" s="101">
        <v>-852245</v>
      </c>
      <c r="E330" s="97" t="s">
        <v>14373</v>
      </c>
      <c r="F330" s="97" t="s">
        <v>150</v>
      </c>
      <c r="G330" s="97" t="s">
        <v>14477</v>
      </c>
      <c r="H330" s="101"/>
      <c r="I330" s="97">
        <v>2024</v>
      </c>
      <c r="J330" s="99"/>
    </row>
    <row r="331" spans="1:10">
      <c r="A331" s="97" t="s">
        <v>1149</v>
      </c>
      <c r="B331" s="97" t="s">
        <v>14381</v>
      </c>
      <c r="D331" s="101">
        <v>-266451</v>
      </c>
      <c r="E331" s="97" t="s">
        <v>14373</v>
      </c>
      <c r="F331" s="97" t="s">
        <v>150</v>
      </c>
      <c r="G331" s="97" t="s">
        <v>14477</v>
      </c>
      <c r="H331" s="101"/>
      <c r="I331" s="97">
        <v>2024</v>
      </c>
      <c r="J331" s="99"/>
    </row>
    <row r="332" spans="1:10">
      <c r="A332" s="97" t="s">
        <v>1149</v>
      </c>
      <c r="B332" s="97" t="s">
        <v>14381</v>
      </c>
      <c r="D332" s="101">
        <v>-88590</v>
      </c>
      <c r="E332" s="97" t="s">
        <v>14373</v>
      </c>
      <c r="F332" s="97" t="s">
        <v>150</v>
      </c>
      <c r="G332" s="97" t="s">
        <v>14477</v>
      </c>
      <c r="H332" s="101"/>
      <c r="I332" s="97">
        <v>2024</v>
      </c>
      <c r="J332" s="99"/>
    </row>
    <row r="333" spans="1:10">
      <c r="A333" s="97" t="s">
        <v>1149</v>
      </c>
      <c r="B333" s="97" t="s">
        <v>14381</v>
      </c>
      <c r="D333" s="101">
        <v>-50119</v>
      </c>
      <c r="E333" s="97" t="s">
        <v>14373</v>
      </c>
      <c r="F333" s="97" t="s">
        <v>150</v>
      </c>
      <c r="G333" s="97" t="s">
        <v>14477</v>
      </c>
      <c r="H333" s="101"/>
      <c r="I333" s="97">
        <v>2024</v>
      </c>
      <c r="J333" s="99"/>
    </row>
    <row r="334" spans="1:10">
      <c r="A334" s="97" t="s">
        <v>1149</v>
      </c>
      <c r="B334" s="97" t="s">
        <v>14381</v>
      </c>
      <c r="D334" s="101">
        <v>-23968.959999999999</v>
      </c>
      <c r="E334" s="97" t="s">
        <v>14373</v>
      </c>
      <c r="F334" s="97" t="s">
        <v>150</v>
      </c>
      <c r="G334" s="97" t="s">
        <v>14477</v>
      </c>
      <c r="H334" s="101"/>
      <c r="I334" s="97">
        <v>2024</v>
      </c>
      <c r="J334" s="99"/>
    </row>
    <row r="335" spans="1:10">
      <c r="A335" s="97" t="s">
        <v>154</v>
      </c>
      <c r="B335" s="102" t="s">
        <v>14385</v>
      </c>
      <c r="C335" s="102" t="s">
        <v>14488</v>
      </c>
      <c r="D335" s="101">
        <v>21174</v>
      </c>
      <c r="E335" s="97" t="s">
        <v>14355</v>
      </c>
      <c r="F335" s="97" t="s">
        <v>14356</v>
      </c>
      <c r="G335" s="97" t="s">
        <v>14477</v>
      </c>
      <c r="H335" s="101"/>
      <c r="I335" s="97">
        <v>2024</v>
      </c>
      <c r="J335" s="99"/>
    </row>
    <row r="336" spans="1:10">
      <c r="A336" s="97" t="s">
        <v>154</v>
      </c>
      <c r="B336" s="102" t="s">
        <v>14385</v>
      </c>
      <c r="C336" s="102" t="s">
        <v>14489</v>
      </c>
      <c r="D336" s="101">
        <v>2207</v>
      </c>
      <c r="E336" s="97" t="s">
        <v>14355</v>
      </c>
      <c r="F336" s="97" t="s">
        <v>14356</v>
      </c>
      <c r="G336" s="97" t="s">
        <v>14477</v>
      </c>
      <c r="H336" s="101"/>
      <c r="I336" s="97">
        <v>2024</v>
      </c>
      <c r="J336" s="99"/>
    </row>
    <row r="337" spans="1:10">
      <c r="A337" s="97" t="s">
        <v>154</v>
      </c>
      <c r="B337" s="102" t="s">
        <v>14385</v>
      </c>
      <c r="C337" s="102" t="s">
        <v>14490</v>
      </c>
      <c r="D337" s="101">
        <v>6208</v>
      </c>
      <c r="E337" s="97" t="s">
        <v>14355</v>
      </c>
      <c r="F337" s="97" t="s">
        <v>14356</v>
      </c>
      <c r="G337" s="97" t="s">
        <v>14477</v>
      </c>
      <c r="H337" s="101"/>
      <c r="I337" s="97">
        <v>2024</v>
      </c>
      <c r="J337" s="99"/>
    </row>
    <row r="338" spans="1:10">
      <c r="A338" s="97" t="s">
        <v>154</v>
      </c>
      <c r="B338" s="102" t="s">
        <v>14422</v>
      </c>
      <c r="D338" s="101">
        <v>17157</v>
      </c>
      <c r="E338" s="97" t="s">
        <v>14355</v>
      </c>
      <c r="F338" s="97" t="s">
        <v>14356</v>
      </c>
      <c r="G338" s="97" t="s">
        <v>14477</v>
      </c>
      <c r="H338" s="101"/>
      <c r="I338" s="97">
        <v>2024</v>
      </c>
      <c r="J338" s="99"/>
    </row>
    <row r="339" spans="1:10">
      <c r="A339" s="97" t="s">
        <v>154</v>
      </c>
      <c r="B339" s="102" t="s">
        <v>14358</v>
      </c>
      <c r="D339" s="101">
        <v>27473</v>
      </c>
      <c r="E339" s="97" t="s">
        <v>14355</v>
      </c>
      <c r="F339" s="97" t="s">
        <v>14356</v>
      </c>
      <c r="G339" s="97" t="s">
        <v>14477</v>
      </c>
      <c r="H339" s="101"/>
      <c r="I339" s="97">
        <v>2024</v>
      </c>
      <c r="J339" s="99"/>
    </row>
    <row r="340" spans="1:10">
      <c r="A340" s="97" t="s">
        <v>154</v>
      </c>
      <c r="B340" s="102" t="s">
        <v>14398</v>
      </c>
      <c r="D340" s="101">
        <v>257498</v>
      </c>
      <c r="E340" s="97" t="s">
        <v>14355</v>
      </c>
      <c r="F340" s="97" t="s">
        <v>14356</v>
      </c>
      <c r="G340" s="97" t="s">
        <v>14477</v>
      </c>
      <c r="H340" s="101"/>
      <c r="I340" s="97">
        <v>2024</v>
      </c>
      <c r="J340" s="99"/>
    </row>
    <row r="341" spans="1:10">
      <c r="A341" s="97" t="s">
        <v>154</v>
      </c>
      <c r="B341" s="102" t="s">
        <v>14363</v>
      </c>
      <c r="D341" s="101">
        <v>60000</v>
      </c>
      <c r="E341" s="97" t="s">
        <v>14355</v>
      </c>
      <c r="F341" s="97" t="s">
        <v>14356</v>
      </c>
      <c r="G341" s="97" t="s">
        <v>14477</v>
      </c>
      <c r="H341" s="101"/>
      <c r="I341" s="97">
        <v>2024</v>
      </c>
      <c r="J341" s="99"/>
    </row>
    <row r="342" spans="1:10">
      <c r="A342" s="97" t="s">
        <v>154</v>
      </c>
      <c r="B342" s="102" t="s">
        <v>14410</v>
      </c>
      <c r="D342" s="101">
        <v>10000</v>
      </c>
      <c r="E342" s="97" t="s">
        <v>14355</v>
      </c>
      <c r="F342" s="97" t="s">
        <v>14356</v>
      </c>
      <c r="G342" s="97" t="s">
        <v>14477</v>
      </c>
      <c r="H342" s="101"/>
      <c r="I342" s="97">
        <v>2024</v>
      </c>
      <c r="J342" s="99"/>
    </row>
    <row r="343" spans="1:10">
      <c r="A343" s="97" t="s">
        <v>154</v>
      </c>
      <c r="B343" s="102" t="s">
        <v>14368</v>
      </c>
      <c r="D343" s="101">
        <v>800000</v>
      </c>
      <c r="E343" s="97" t="s">
        <v>14355</v>
      </c>
      <c r="F343" s="97" t="s">
        <v>14356</v>
      </c>
      <c r="G343" s="97" t="s">
        <v>14477</v>
      </c>
      <c r="H343" s="101"/>
      <c r="I343" s="97">
        <v>2024</v>
      </c>
      <c r="J343" s="99"/>
    </row>
    <row r="344" spans="1:10">
      <c r="A344" s="97" t="s">
        <v>154</v>
      </c>
      <c r="B344" s="102" t="s">
        <v>14408</v>
      </c>
      <c r="D344" s="101">
        <v>541000</v>
      </c>
      <c r="E344" s="97" t="s">
        <v>14355</v>
      </c>
      <c r="F344" s="97" t="s">
        <v>14356</v>
      </c>
      <c r="G344" s="97" t="s">
        <v>14477</v>
      </c>
      <c r="H344" s="101"/>
      <c r="I344" s="97">
        <v>2024</v>
      </c>
      <c r="J344" s="99"/>
    </row>
    <row r="345" spans="1:10">
      <c r="A345" s="97" t="s">
        <v>154</v>
      </c>
      <c r="B345" s="102" t="s">
        <v>14491</v>
      </c>
      <c r="D345" s="101">
        <v>159051</v>
      </c>
      <c r="E345" s="97" t="s">
        <v>14355</v>
      </c>
      <c r="F345" s="97" t="s">
        <v>14356</v>
      </c>
      <c r="G345" s="97" t="s">
        <v>14477</v>
      </c>
      <c r="H345" s="101"/>
      <c r="I345" s="97">
        <v>2024</v>
      </c>
      <c r="J345" s="99"/>
    </row>
    <row r="346" spans="1:10">
      <c r="A346" s="97" t="s">
        <v>154</v>
      </c>
      <c r="B346" s="102" t="s">
        <v>14367</v>
      </c>
      <c r="D346" s="101">
        <v>76445</v>
      </c>
      <c r="E346" s="97" t="s">
        <v>14355</v>
      </c>
      <c r="F346" s="97" t="s">
        <v>150</v>
      </c>
      <c r="G346" s="97" t="s">
        <v>14477</v>
      </c>
      <c r="H346" s="101"/>
      <c r="I346" s="97">
        <v>2024</v>
      </c>
      <c r="J346" s="99"/>
    </row>
    <row r="347" spans="1:10">
      <c r="A347" s="97" t="s">
        <v>154</v>
      </c>
      <c r="B347" s="102" t="s">
        <v>14371</v>
      </c>
      <c r="D347" s="101">
        <v>800000</v>
      </c>
      <c r="E347" s="97" t="s">
        <v>14355</v>
      </c>
      <c r="F347" s="97" t="s">
        <v>150</v>
      </c>
      <c r="G347" s="97" t="s">
        <v>14477</v>
      </c>
      <c r="H347" s="101"/>
      <c r="I347" s="97">
        <v>2024</v>
      </c>
      <c r="J347" s="99"/>
    </row>
    <row r="348" spans="1:10">
      <c r="A348" s="97" t="s">
        <v>154</v>
      </c>
      <c r="B348" s="102" t="s">
        <v>14372</v>
      </c>
      <c r="D348" s="101">
        <v>-585421</v>
      </c>
      <c r="E348" s="97" t="s">
        <v>14355</v>
      </c>
      <c r="F348" s="97" t="s">
        <v>14356</v>
      </c>
      <c r="G348" s="97" t="s">
        <v>14477</v>
      </c>
      <c r="H348" s="101"/>
      <c r="I348" s="97">
        <v>2024</v>
      </c>
      <c r="J348" s="99"/>
    </row>
    <row r="349" spans="1:10">
      <c r="A349" s="97" t="s">
        <v>154</v>
      </c>
      <c r="B349" s="102" t="s">
        <v>14485</v>
      </c>
      <c r="D349" s="101">
        <v>-389813</v>
      </c>
      <c r="E349" s="97" t="s">
        <v>14355</v>
      </c>
      <c r="F349" s="97" t="s">
        <v>14356</v>
      </c>
      <c r="G349" s="97" t="s">
        <v>14477</v>
      </c>
      <c r="H349" s="101"/>
      <c r="I349" s="97">
        <v>2024</v>
      </c>
      <c r="J349" s="99"/>
    </row>
    <row r="350" spans="1:10">
      <c r="A350" s="97" t="s">
        <v>154</v>
      </c>
      <c r="B350" s="102" t="s">
        <v>14374</v>
      </c>
      <c r="D350" s="101">
        <v>-229546</v>
      </c>
      <c r="E350" s="97" t="s">
        <v>14355</v>
      </c>
      <c r="F350" s="97" t="s">
        <v>14356</v>
      </c>
      <c r="G350" s="97" t="s">
        <v>14477</v>
      </c>
      <c r="H350" s="101"/>
      <c r="I350" s="97">
        <v>2024</v>
      </c>
      <c r="J350" s="99"/>
    </row>
    <row r="351" spans="1:10">
      <c r="A351" s="97" t="s">
        <v>154</v>
      </c>
      <c r="B351" s="102" t="s">
        <v>14389</v>
      </c>
      <c r="D351" s="101">
        <v>-40000</v>
      </c>
      <c r="E351" s="97" t="s">
        <v>14355</v>
      </c>
      <c r="F351" s="97" t="s">
        <v>14356</v>
      </c>
      <c r="G351" s="97" t="s">
        <v>14477</v>
      </c>
      <c r="H351" s="101"/>
      <c r="I351" s="97">
        <v>2024</v>
      </c>
      <c r="J351" s="99"/>
    </row>
    <row r="352" spans="1:10">
      <c r="A352" s="97" t="s">
        <v>154</v>
      </c>
      <c r="B352" s="102" t="s">
        <v>14380</v>
      </c>
      <c r="D352" s="101">
        <v>-50000</v>
      </c>
      <c r="E352" s="97" t="s">
        <v>14355</v>
      </c>
      <c r="F352" s="97" t="s">
        <v>150</v>
      </c>
      <c r="G352" s="97" t="s">
        <v>14477</v>
      </c>
      <c r="H352" s="101"/>
      <c r="I352" s="97">
        <v>2024</v>
      </c>
      <c r="J352" s="99"/>
    </row>
    <row r="353" spans="1:10">
      <c r="A353" s="97" t="s">
        <v>154</v>
      </c>
      <c r="B353" s="102" t="s">
        <v>14392</v>
      </c>
      <c r="D353" s="101">
        <v>-888454</v>
      </c>
      <c r="E353" s="97" t="s">
        <v>14355</v>
      </c>
      <c r="F353" s="97" t="s">
        <v>150</v>
      </c>
      <c r="G353" s="97" t="s">
        <v>14477</v>
      </c>
      <c r="H353" s="101"/>
      <c r="I353" s="97">
        <v>2024</v>
      </c>
      <c r="J353" s="99"/>
    </row>
    <row r="354" spans="1:10">
      <c r="A354" s="97" t="s">
        <v>154</v>
      </c>
      <c r="B354" s="102" t="s">
        <v>14381</v>
      </c>
      <c r="C354" s="97" t="s">
        <v>14492</v>
      </c>
      <c r="D354" s="101">
        <v>-2068</v>
      </c>
      <c r="E354" s="97" t="s">
        <v>14355</v>
      </c>
      <c r="F354" s="97" t="s">
        <v>150</v>
      </c>
      <c r="G354" s="97" t="s">
        <v>14477</v>
      </c>
      <c r="H354" s="101"/>
      <c r="I354" s="97">
        <v>2024</v>
      </c>
      <c r="J354" s="99"/>
    </row>
    <row r="355" spans="1:10">
      <c r="A355" s="97" t="s">
        <v>154</v>
      </c>
      <c r="B355" s="102" t="s">
        <v>14381</v>
      </c>
      <c r="C355" s="97" t="s">
        <v>14493</v>
      </c>
      <c r="D355" s="101">
        <v>-10429</v>
      </c>
      <c r="E355" s="97" t="s">
        <v>14355</v>
      </c>
      <c r="F355" s="97" t="s">
        <v>150</v>
      </c>
      <c r="G355" s="97" t="s">
        <v>14477</v>
      </c>
      <c r="H355" s="101"/>
      <c r="I355" s="97">
        <v>2024</v>
      </c>
      <c r="J355" s="99"/>
    </row>
    <row r="356" spans="1:10">
      <c r="A356" s="97" t="s">
        <v>509</v>
      </c>
      <c r="B356" s="102" t="s">
        <v>14494</v>
      </c>
      <c r="C356" s="102" t="s">
        <v>14495</v>
      </c>
      <c r="D356" s="101">
        <v>110196.81</v>
      </c>
      <c r="E356" s="97" t="s">
        <v>14355</v>
      </c>
      <c r="F356" s="97" t="s">
        <v>14356</v>
      </c>
      <c r="G356" s="97" t="s">
        <v>14477</v>
      </c>
      <c r="H356" s="101"/>
      <c r="I356" s="97">
        <v>2024</v>
      </c>
      <c r="J356" s="99"/>
    </row>
    <row r="357" spans="1:10">
      <c r="A357" s="97" t="s">
        <v>509</v>
      </c>
      <c r="B357" s="102" t="s">
        <v>14494</v>
      </c>
      <c r="C357" s="102" t="s">
        <v>14496</v>
      </c>
      <c r="D357" s="101">
        <v>5500</v>
      </c>
      <c r="E357" s="97" t="s">
        <v>14355</v>
      </c>
      <c r="F357" s="97" t="s">
        <v>14356</v>
      </c>
      <c r="G357" s="97" t="s">
        <v>14477</v>
      </c>
      <c r="H357" s="101"/>
      <c r="I357" s="97">
        <v>2024</v>
      </c>
      <c r="J357" s="99"/>
    </row>
    <row r="358" spans="1:10">
      <c r="A358" s="97" t="s">
        <v>509</v>
      </c>
      <c r="B358" s="102" t="s">
        <v>14407</v>
      </c>
      <c r="C358" s="102"/>
      <c r="D358" s="101">
        <v>34200.69</v>
      </c>
      <c r="E358" s="97" t="s">
        <v>14355</v>
      </c>
      <c r="F358" s="97" t="s">
        <v>14356</v>
      </c>
      <c r="G358" s="97" t="s">
        <v>14477</v>
      </c>
      <c r="H358" s="101"/>
      <c r="I358" s="97">
        <v>2024</v>
      </c>
      <c r="J358" s="99"/>
    </row>
    <row r="359" spans="1:10">
      <c r="A359" s="97" t="s">
        <v>509</v>
      </c>
      <c r="B359" s="102" t="s">
        <v>14359</v>
      </c>
      <c r="D359" s="101">
        <v>180391.1</v>
      </c>
      <c r="E359" s="97" t="s">
        <v>14355</v>
      </c>
      <c r="F359" s="97" t="s">
        <v>14356</v>
      </c>
      <c r="G359" s="97" t="s">
        <v>14477</v>
      </c>
      <c r="H359" s="101"/>
      <c r="I359" s="97">
        <v>2024</v>
      </c>
      <c r="J359" s="99"/>
    </row>
    <row r="360" spans="1:10">
      <c r="A360" s="97" t="s">
        <v>509</v>
      </c>
      <c r="B360" s="102" t="s">
        <v>14497</v>
      </c>
      <c r="D360" s="101">
        <v>54500</v>
      </c>
      <c r="E360" s="97" t="s">
        <v>14355</v>
      </c>
      <c r="F360" s="97" t="s">
        <v>14356</v>
      </c>
      <c r="G360" s="97" t="s">
        <v>14477</v>
      </c>
      <c r="H360" s="101"/>
      <c r="I360" s="97">
        <v>2024</v>
      </c>
      <c r="J360" s="99"/>
    </row>
    <row r="361" spans="1:10">
      <c r="A361" s="97" t="s">
        <v>509</v>
      </c>
      <c r="B361" s="102" t="s">
        <v>14358</v>
      </c>
      <c r="D361" s="101">
        <v>86127.4</v>
      </c>
      <c r="E361" s="97" t="s">
        <v>14355</v>
      </c>
      <c r="F361" s="97" t="s">
        <v>14356</v>
      </c>
      <c r="G361" s="97" t="s">
        <v>14477</v>
      </c>
      <c r="H361" s="101"/>
      <c r="I361" s="97">
        <v>2024</v>
      </c>
      <c r="J361" s="99"/>
    </row>
    <row r="362" spans="1:10">
      <c r="A362" s="97" t="s">
        <v>509</v>
      </c>
      <c r="B362" s="102" t="s">
        <v>14498</v>
      </c>
      <c r="D362" s="101">
        <v>956671.32</v>
      </c>
      <c r="E362" s="97" t="s">
        <v>14355</v>
      </c>
      <c r="F362" s="97" t="s">
        <v>14356</v>
      </c>
      <c r="G362" s="97" t="s">
        <v>14477</v>
      </c>
      <c r="H362" s="101"/>
      <c r="I362" s="97">
        <v>2024</v>
      </c>
      <c r="J362" s="99"/>
    </row>
    <row r="363" spans="1:10">
      <c r="A363" s="97" t="s">
        <v>509</v>
      </c>
      <c r="B363" s="102" t="s">
        <v>14363</v>
      </c>
      <c r="D363" s="101">
        <v>42000</v>
      </c>
      <c r="E363" s="97" t="s">
        <v>14355</v>
      </c>
      <c r="F363" s="97" t="s">
        <v>14356</v>
      </c>
      <c r="G363" s="97" t="s">
        <v>14477</v>
      </c>
      <c r="H363" s="101"/>
      <c r="I363" s="97">
        <v>2024</v>
      </c>
      <c r="J363" s="99"/>
    </row>
    <row r="364" spans="1:10">
      <c r="A364" s="97" t="s">
        <v>509</v>
      </c>
      <c r="B364" s="102" t="s">
        <v>14410</v>
      </c>
      <c r="C364" s="97" t="s">
        <v>14499</v>
      </c>
      <c r="D364" s="101">
        <v>856000</v>
      </c>
      <c r="E364" s="97" t="s">
        <v>14355</v>
      </c>
      <c r="F364" s="97" t="s">
        <v>14356</v>
      </c>
      <c r="G364" s="97" t="s">
        <v>14477</v>
      </c>
      <c r="H364" s="101"/>
      <c r="I364" s="97">
        <v>2024</v>
      </c>
      <c r="J364" s="99"/>
    </row>
    <row r="365" spans="1:10">
      <c r="A365" s="97" t="s">
        <v>509</v>
      </c>
      <c r="B365" s="102" t="s">
        <v>14368</v>
      </c>
      <c r="D365" s="101">
        <v>1800000</v>
      </c>
      <c r="E365" s="97" t="s">
        <v>14355</v>
      </c>
      <c r="F365" s="97" t="s">
        <v>14356</v>
      </c>
      <c r="G365" s="97" t="s">
        <v>14477</v>
      </c>
      <c r="H365" s="101"/>
      <c r="I365" s="97">
        <v>2024</v>
      </c>
      <c r="J365" s="99"/>
    </row>
    <row r="366" spans="1:10">
      <c r="A366" s="97" t="s">
        <v>509</v>
      </c>
      <c r="B366" s="102" t="s">
        <v>14500</v>
      </c>
      <c r="C366" s="103"/>
      <c r="D366" s="101">
        <v>65000</v>
      </c>
      <c r="E366" s="97" t="s">
        <v>14355</v>
      </c>
      <c r="F366" s="97" t="s">
        <v>150</v>
      </c>
      <c r="G366" s="97" t="s">
        <v>14477</v>
      </c>
      <c r="H366" s="101"/>
      <c r="I366" s="97">
        <v>2024</v>
      </c>
      <c r="J366" s="99"/>
    </row>
    <row r="367" spans="1:10">
      <c r="A367" s="97" t="s">
        <v>509</v>
      </c>
      <c r="B367" s="102" t="s">
        <v>14471</v>
      </c>
      <c r="C367" s="102" t="s">
        <v>14501</v>
      </c>
      <c r="D367" s="101">
        <v>1300000</v>
      </c>
      <c r="E367" s="97" t="s">
        <v>14355</v>
      </c>
      <c r="F367" s="97" t="s">
        <v>150</v>
      </c>
      <c r="G367" s="97" t="s">
        <v>14477</v>
      </c>
      <c r="H367" s="101"/>
      <c r="I367" s="97">
        <v>2024</v>
      </c>
      <c r="J367" s="99"/>
    </row>
    <row r="368" spans="1:10">
      <c r="A368" s="97" t="s">
        <v>509</v>
      </c>
      <c r="B368" s="102" t="s">
        <v>14471</v>
      </c>
      <c r="C368" s="102" t="s">
        <v>14502</v>
      </c>
      <c r="D368" s="101">
        <v>3000000</v>
      </c>
      <c r="E368" s="97" t="s">
        <v>14355</v>
      </c>
      <c r="F368" s="97" t="s">
        <v>150</v>
      </c>
      <c r="G368" s="97" t="s">
        <v>14477</v>
      </c>
      <c r="H368" s="101"/>
      <c r="I368" s="97">
        <v>2024</v>
      </c>
      <c r="J368" s="99"/>
    </row>
    <row r="369" spans="1:10">
      <c r="A369" s="97" t="s">
        <v>509</v>
      </c>
      <c r="B369" s="102" t="s">
        <v>14372</v>
      </c>
      <c r="D369" s="101">
        <v>-678761.24</v>
      </c>
      <c r="E369" s="97" t="s">
        <v>14373</v>
      </c>
      <c r="F369" s="97" t="s">
        <v>14356</v>
      </c>
      <c r="G369" s="97" t="s">
        <v>14477</v>
      </c>
      <c r="H369" s="101"/>
      <c r="I369" s="97">
        <v>2024</v>
      </c>
      <c r="J369" s="99"/>
    </row>
    <row r="370" spans="1:10">
      <c r="A370" s="97" t="s">
        <v>509</v>
      </c>
      <c r="B370" s="102" t="s">
        <v>14429</v>
      </c>
      <c r="D370" s="101">
        <v>-228616.93</v>
      </c>
      <c r="E370" s="97" t="s">
        <v>14373</v>
      </c>
      <c r="F370" s="97" t="s">
        <v>14356</v>
      </c>
      <c r="G370" s="97" t="s">
        <v>14477</v>
      </c>
      <c r="H370" s="101"/>
      <c r="I370" s="97">
        <v>2024</v>
      </c>
      <c r="J370" s="99"/>
    </row>
    <row r="371" spans="1:10">
      <c r="A371" s="97" t="s">
        <v>509</v>
      </c>
      <c r="B371" s="102" t="s">
        <v>14503</v>
      </c>
      <c r="D371" s="101">
        <v>-553950.18999999994</v>
      </c>
      <c r="E371" s="97" t="s">
        <v>14373</v>
      </c>
      <c r="F371" s="97" t="s">
        <v>14356</v>
      </c>
      <c r="G371" s="97" t="s">
        <v>14477</v>
      </c>
      <c r="H371" s="101"/>
      <c r="I371" s="97">
        <v>2024</v>
      </c>
      <c r="J371" s="99"/>
    </row>
    <row r="372" spans="1:10">
      <c r="A372" s="97" t="s">
        <v>509</v>
      </c>
      <c r="B372" s="102" t="s">
        <v>10961</v>
      </c>
      <c r="D372" s="101">
        <v>-680100.03</v>
      </c>
      <c r="E372" s="97" t="s">
        <v>14373</v>
      </c>
      <c r="F372" s="97" t="s">
        <v>150</v>
      </c>
      <c r="G372" s="97" t="s">
        <v>14477</v>
      </c>
      <c r="H372" s="101"/>
      <c r="I372" s="97">
        <v>2024</v>
      </c>
      <c r="J372" s="99"/>
    </row>
    <row r="373" spans="1:10">
      <c r="A373" s="97" t="s">
        <v>509</v>
      </c>
      <c r="B373" s="102" t="s">
        <v>14380</v>
      </c>
      <c r="D373" s="101">
        <v>-64933</v>
      </c>
      <c r="E373" s="97" t="s">
        <v>14373</v>
      </c>
      <c r="F373" s="97" t="s">
        <v>150</v>
      </c>
      <c r="G373" s="97" t="s">
        <v>14477</v>
      </c>
      <c r="H373" s="101"/>
      <c r="I373" s="97">
        <v>2024</v>
      </c>
      <c r="J373" s="99"/>
    </row>
    <row r="374" spans="1:10">
      <c r="A374" s="97" t="s">
        <v>509</v>
      </c>
      <c r="B374" s="102" t="s">
        <v>14392</v>
      </c>
      <c r="C374" s="97" t="s">
        <v>14504</v>
      </c>
      <c r="D374" s="101">
        <v>-157417</v>
      </c>
      <c r="E374" s="97" t="s">
        <v>14373</v>
      </c>
      <c r="F374" s="97" t="s">
        <v>150</v>
      </c>
      <c r="G374" s="97" t="s">
        <v>14477</v>
      </c>
      <c r="H374" s="101"/>
      <c r="I374" s="97">
        <v>2024</v>
      </c>
      <c r="J374" s="99"/>
    </row>
    <row r="375" spans="1:10">
      <c r="A375" s="97" t="s">
        <v>509</v>
      </c>
      <c r="B375" s="102" t="s">
        <v>14381</v>
      </c>
      <c r="D375" s="101">
        <v>-282481</v>
      </c>
      <c r="E375" s="97" t="s">
        <v>14373</v>
      </c>
      <c r="F375" s="97" t="s">
        <v>150</v>
      </c>
      <c r="G375" s="97" t="s">
        <v>14477</v>
      </c>
      <c r="H375" s="101"/>
      <c r="I375" s="97">
        <v>2024</v>
      </c>
      <c r="J375" s="99"/>
    </row>
    <row r="376" spans="1:10">
      <c r="A376" s="97" t="s">
        <v>509</v>
      </c>
      <c r="B376" s="102" t="s">
        <v>14358</v>
      </c>
      <c r="D376" s="101">
        <v>666624.17000000004</v>
      </c>
      <c r="E376" s="97" t="s">
        <v>14355</v>
      </c>
      <c r="F376" s="97" t="s">
        <v>14356</v>
      </c>
      <c r="G376" s="97" t="s">
        <v>14478</v>
      </c>
      <c r="H376" s="101"/>
      <c r="I376" s="97">
        <v>2024</v>
      </c>
      <c r="J376" s="99"/>
    </row>
    <row r="377" spans="1:10">
      <c r="A377" s="97" t="s">
        <v>509</v>
      </c>
      <c r="B377" s="102" t="s">
        <v>14398</v>
      </c>
      <c r="D377" s="101">
        <v>41158.58</v>
      </c>
      <c r="E377" s="97" t="s">
        <v>14355</v>
      </c>
      <c r="F377" s="97" t="s">
        <v>14356</v>
      </c>
      <c r="G377" s="97" t="s">
        <v>14478</v>
      </c>
      <c r="H377" s="101"/>
      <c r="I377" s="97">
        <v>2024</v>
      </c>
      <c r="J377" s="99"/>
    </row>
    <row r="378" spans="1:10">
      <c r="A378" s="97" t="s">
        <v>935</v>
      </c>
      <c r="B378" s="97" t="s">
        <v>14505</v>
      </c>
      <c r="C378" s="97" t="s">
        <v>14365</v>
      </c>
      <c r="D378" s="101">
        <v>36221</v>
      </c>
      <c r="E378" s="97" t="s">
        <v>14355</v>
      </c>
      <c r="F378" s="97" t="s">
        <v>14356</v>
      </c>
      <c r="G378" s="97" t="s">
        <v>14477</v>
      </c>
      <c r="H378" s="101"/>
      <c r="I378" s="97">
        <v>2024</v>
      </c>
      <c r="J378" s="99"/>
    </row>
    <row r="379" spans="1:10">
      <c r="A379" s="97" t="s">
        <v>935</v>
      </c>
      <c r="B379" s="97" t="s">
        <v>14506</v>
      </c>
      <c r="C379" s="97" t="s">
        <v>14366</v>
      </c>
      <c r="D379" s="101">
        <v>10245</v>
      </c>
      <c r="E379" s="97" t="s">
        <v>14355</v>
      </c>
      <c r="F379" s="97" t="s">
        <v>14356</v>
      </c>
      <c r="G379" s="97" t="s">
        <v>14477</v>
      </c>
      <c r="H379" s="101"/>
      <c r="I379" s="97">
        <v>2024</v>
      </c>
      <c r="J379" s="99"/>
    </row>
    <row r="380" spans="1:10">
      <c r="A380" s="97" t="s">
        <v>935</v>
      </c>
      <c r="B380" s="97" t="s">
        <v>14407</v>
      </c>
      <c r="D380" s="101">
        <v>16938</v>
      </c>
      <c r="E380" s="97" t="s">
        <v>14355</v>
      </c>
      <c r="F380" s="97" t="s">
        <v>14356</v>
      </c>
      <c r="G380" s="97" t="s">
        <v>14477</v>
      </c>
      <c r="H380" s="101"/>
      <c r="I380" s="97">
        <v>2024</v>
      </c>
      <c r="J380" s="99"/>
    </row>
    <row r="381" spans="1:10">
      <c r="A381" s="97" t="s">
        <v>935</v>
      </c>
      <c r="B381" s="97" t="s">
        <v>14398</v>
      </c>
      <c r="D381" s="101">
        <v>345433</v>
      </c>
      <c r="E381" s="97" t="s">
        <v>14355</v>
      </c>
      <c r="F381" s="97" t="s">
        <v>14356</v>
      </c>
      <c r="G381" s="97" t="s">
        <v>14477</v>
      </c>
      <c r="H381" s="101"/>
      <c r="I381" s="97">
        <v>2024</v>
      </c>
      <c r="J381" s="99"/>
    </row>
    <row r="382" spans="1:10">
      <c r="A382" s="97" t="s">
        <v>935</v>
      </c>
      <c r="B382" s="97" t="s">
        <v>14398</v>
      </c>
      <c r="D382" s="101">
        <v>190371</v>
      </c>
      <c r="E382" s="97" t="s">
        <v>14355</v>
      </c>
      <c r="F382" s="97" t="s">
        <v>14356</v>
      </c>
      <c r="G382" s="97" t="s">
        <v>14478</v>
      </c>
      <c r="H382" s="101"/>
      <c r="I382" s="97">
        <v>2024</v>
      </c>
      <c r="J382" s="99"/>
    </row>
    <row r="383" spans="1:10">
      <c r="A383" s="97" t="s">
        <v>935</v>
      </c>
      <c r="B383" s="97" t="s">
        <v>14358</v>
      </c>
      <c r="D383" s="101">
        <v>391376</v>
      </c>
      <c r="E383" s="97" t="s">
        <v>14355</v>
      </c>
      <c r="F383" s="97" t="s">
        <v>14356</v>
      </c>
      <c r="G383" s="97" t="s">
        <v>14477</v>
      </c>
      <c r="H383" s="101"/>
      <c r="I383" s="97">
        <v>2024</v>
      </c>
      <c r="J383" s="99"/>
    </row>
    <row r="384" spans="1:10">
      <c r="A384" s="97" t="s">
        <v>935</v>
      </c>
      <c r="B384" s="97" t="s">
        <v>14358</v>
      </c>
      <c r="D384" s="101">
        <v>347708</v>
      </c>
      <c r="E384" s="97" t="s">
        <v>14355</v>
      </c>
      <c r="F384" s="97" t="s">
        <v>14356</v>
      </c>
      <c r="G384" s="97" t="s">
        <v>14478</v>
      </c>
      <c r="H384" s="101"/>
      <c r="I384" s="97">
        <v>2024</v>
      </c>
      <c r="J384" s="99"/>
    </row>
    <row r="385" spans="1:10">
      <c r="A385" s="97" t="s">
        <v>935</v>
      </c>
      <c r="B385" s="97" t="s">
        <v>14399</v>
      </c>
      <c r="C385" s="97" t="s">
        <v>14507</v>
      </c>
      <c r="D385" s="101">
        <v>186486</v>
      </c>
      <c r="E385" s="97" t="s">
        <v>14355</v>
      </c>
      <c r="F385" s="97" t="s">
        <v>14356</v>
      </c>
      <c r="G385" s="97" t="s">
        <v>14477</v>
      </c>
      <c r="H385" s="101"/>
      <c r="I385" s="97">
        <v>2024</v>
      </c>
      <c r="J385" s="99"/>
    </row>
    <row r="386" spans="1:10">
      <c r="A386" s="97" t="s">
        <v>935</v>
      </c>
      <c r="B386" s="97" t="s">
        <v>14399</v>
      </c>
      <c r="C386" s="97" t="s">
        <v>14508</v>
      </c>
      <c r="D386" s="101">
        <v>179342</v>
      </c>
      <c r="E386" s="97" t="s">
        <v>14355</v>
      </c>
      <c r="F386" s="97" t="s">
        <v>14356</v>
      </c>
      <c r="G386" s="97" t="s">
        <v>14477</v>
      </c>
      <c r="H386" s="101"/>
      <c r="I386" s="97">
        <v>2024</v>
      </c>
      <c r="J386" s="99"/>
    </row>
    <row r="387" spans="1:10">
      <c r="A387" s="97" t="s">
        <v>935</v>
      </c>
      <c r="B387" s="97" t="s">
        <v>14509</v>
      </c>
      <c r="D387" s="101">
        <v>1447405</v>
      </c>
      <c r="E387" s="97" t="s">
        <v>14355</v>
      </c>
      <c r="F387" s="97" t="s">
        <v>14356</v>
      </c>
      <c r="G387" s="97" t="s">
        <v>14477</v>
      </c>
      <c r="H387" s="101"/>
      <c r="I387" s="97">
        <v>2024</v>
      </c>
      <c r="J387" s="99"/>
    </row>
    <row r="388" spans="1:10">
      <c r="A388" s="97" t="s">
        <v>935</v>
      </c>
      <c r="B388" s="97" t="s">
        <v>14422</v>
      </c>
      <c r="C388" s="97" t="s">
        <v>14510</v>
      </c>
      <c r="D388" s="101">
        <v>344903</v>
      </c>
      <c r="E388" s="97" t="s">
        <v>14355</v>
      </c>
      <c r="F388" s="97" t="s">
        <v>14356</v>
      </c>
      <c r="G388" s="97" t="s">
        <v>14477</v>
      </c>
      <c r="H388" s="101"/>
      <c r="I388" s="97">
        <v>2024</v>
      </c>
      <c r="J388" s="99"/>
    </row>
    <row r="389" spans="1:10">
      <c r="A389" s="97" t="s">
        <v>935</v>
      </c>
      <c r="B389" s="97" t="s">
        <v>14359</v>
      </c>
      <c r="C389" s="97" t="s">
        <v>14511</v>
      </c>
      <c r="D389" s="101">
        <v>789852</v>
      </c>
      <c r="E389" s="97" t="s">
        <v>14355</v>
      </c>
      <c r="F389" s="97" t="s">
        <v>14356</v>
      </c>
      <c r="G389" s="97" t="s">
        <v>14477</v>
      </c>
      <c r="H389" s="101"/>
      <c r="I389" s="97">
        <v>2024</v>
      </c>
      <c r="J389" s="99"/>
    </row>
    <row r="390" spans="1:10">
      <c r="A390" s="97" t="s">
        <v>935</v>
      </c>
      <c r="B390" s="97" t="s">
        <v>14368</v>
      </c>
      <c r="D390" s="101">
        <v>1400000</v>
      </c>
      <c r="E390" s="97" t="s">
        <v>14355</v>
      </c>
      <c r="F390" s="97" t="s">
        <v>14356</v>
      </c>
      <c r="G390" s="97" t="s">
        <v>14477</v>
      </c>
      <c r="H390" s="101"/>
      <c r="I390" s="97">
        <v>2024</v>
      </c>
      <c r="J390" s="99"/>
    </row>
    <row r="391" spans="1:10">
      <c r="A391" s="97" t="s">
        <v>935</v>
      </c>
      <c r="B391" s="97" t="s">
        <v>14368</v>
      </c>
      <c r="C391" s="97" t="s">
        <v>14512</v>
      </c>
      <c r="D391" s="101">
        <v>1000000</v>
      </c>
      <c r="E391" s="97" t="s">
        <v>14355</v>
      </c>
      <c r="F391" s="97" t="s">
        <v>14356</v>
      </c>
      <c r="G391" s="97" t="s">
        <v>14477</v>
      </c>
      <c r="H391" s="101"/>
      <c r="I391" s="97">
        <v>2024</v>
      </c>
      <c r="J391" s="99"/>
    </row>
    <row r="392" spans="1:10">
      <c r="A392" s="97" t="s">
        <v>935</v>
      </c>
      <c r="B392" s="97" t="s">
        <v>14363</v>
      </c>
      <c r="D392" s="101">
        <v>100000</v>
      </c>
      <c r="E392" s="97" t="s">
        <v>14355</v>
      </c>
      <c r="F392" s="97" t="s">
        <v>14356</v>
      </c>
      <c r="G392" s="97" t="s">
        <v>14477</v>
      </c>
      <c r="H392" s="101"/>
      <c r="I392" s="97">
        <v>2024</v>
      </c>
      <c r="J392" s="99"/>
    </row>
    <row r="393" spans="1:10">
      <c r="A393" s="97" t="s">
        <v>935</v>
      </c>
      <c r="B393" s="97" t="s">
        <v>14410</v>
      </c>
      <c r="D393" s="101">
        <v>111500</v>
      </c>
      <c r="E393" s="97" t="s">
        <v>14355</v>
      </c>
      <c r="F393" s="97" t="s">
        <v>14356</v>
      </c>
      <c r="G393" s="97" t="s">
        <v>14477</v>
      </c>
      <c r="H393" s="101"/>
      <c r="I393" s="97">
        <v>2024</v>
      </c>
      <c r="J393" s="99"/>
    </row>
    <row r="394" spans="1:10">
      <c r="A394" s="97" t="s">
        <v>935</v>
      </c>
      <c r="B394" s="97" t="s">
        <v>14513</v>
      </c>
      <c r="C394" s="97" t="s">
        <v>14514</v>
      </c>
      <c r="D394" s="101">
        <v>225000</v>
      </c>
      <c r="E394" s="97" t="s">
        <v>14355</v>
      </c>
      <c r="F394" s="97" t="s">
        <v>14356</v>
      </c>
      <c r="G394" s="97" t="s">
        <v>14477</v>
      </c>
      <c r="H394" s="101"/>
      <c r="I394" s="97">
        <v>2024</v>
      </c>
      <c r="J394" s="99"/>
    </row>
    <row r="395" spans="1:10">
      <c r="A395" s="97" t="s">
        <v>935</v>
      </c>
      <c r="B395" s="97" t="s">
        <v>14406</v>
      </c>
      <c r="C395" s="97" t="s">
        <v>14507</v>
      </c>
      <c r="D395" s="101">
        <v>81122</v>
      </c>
      <c r="E395" s="97" t="s">
        <v>14355</v>
      </c>
      <c r="F395" s="97" t="s">
        <v>14356</v>
      </c>
      <c r="G395" s="97" t="s">
        <v>14477</v>
      </c>
      <c r="H395" s="101"/>
      <c r="I395" s="97">
        <v>2024</v>
      </c>
      <c r="J395" s="99"/>
    </row>
    <row r="396" spans="1:10">
      <c r="A396" s="97" t="s">
        <v>935</v>
      </c>
      <c r="B396" s="97" t="s">
        <v>14406</v>
      </c>
      <c r="C396" s="97" t="s">
        <v>14508</v>
      </c>
      <c r="D396" s="101">
        <v>86380</v>
      </c>
      <c r="E396" s="97" t="s">
        <v>14355</v>
      </c>
      <c r="F396" s="97" t="s">
        <v>14356</v>
      </c>
      <c r="G396" s="97" t="s">
        <v>14477</v>
      </c>
      <c r="H396" s="101"/>
      <c r="I396" s="97">
        <v>2024</v>
      </c>
      <c r="J396" s="99"/>
    </row>
    <row r="397" spans="1:10">
      <c r="A397" s="97" t="s">
        <v>935</v>
      </c>
      <c r="B397" s="97" t="s">
        <v>14364</v>
      </c>
      <c r="C397" s="97" t="s">
        <v>14515</v>
      </c>
      <c r="D397" s="101">
        <v>112500</v>
      </c>
      <c r="E397" s="97" t="s">
        <v>14355</v>
      </c>
      <c r="F397" s="97" t="s">
        <v>150</v>
      </c>
      <c r="G397" s="97" t="s">
        <v>14477</v>
      </c>
      <c r="H397" s="101"/>
      <c r="I397" s="97">
        <v>2024</v>
      </c>
      <c r="J397" s="99"/>
    </row>
    <row r="398" spans="1:10">
      <c r="A398" s="97" t="s">
        <v>935</v>
      </c>
      <c r="B398" s="97" t="s">
        <v>14364</v>
      </c>
      <c r="C398" s="97" t="s">
        <v>14516</v>
      </c>
      <c r="D398" s="101">
        <v>11600</v>
      </c>
      <c r="E398" s="97" t="s">
        <v>14355</v>
      </c>
      <c r="F398" s="97" t="s">
        <v>150</v>
      </c>
      <c r="G398" s="97" t="s">
        <v>14477</v>
      </c>
      <c r="H398" s="101"/>
      <c r="I398" s="97">
        <v>2024</v>
      </c>
      <c r="J398" s="99"/>
    </row>
    <row r="399" spans="1:10">
      <c r="A399" s="97" t="s">
        <v>935</v>
      </c>
      <c r="B399" s="97" t="s">
        <v>14371</v>
      </c>
      <c r="C399" s="97" t="s">
        <v>14517</v>
      </c>
      <c r="D399" s="101">
        <v>1400000</v>
      </c>
      <c r="E399" s="97" t="s">
        <v>14355</v>
      </c>
      <c r="F399" s="97" t="s">
        <v>150</v>
      </c>
      <c r="G399" s="97" t="s">
        <v>14477</v>
      </c>
      <c r="H399" s="101"/>
      <c r="I399" s="97">
        <v>2024</v>
      </c>
      <c r="J399" s="99"/>
    </row>
    <row r="400" spans="1:10">
      <c r="A400" s="97" t="s">
        <v>935</v>
      </c>
      <c r="B400" s="97" t="s">
        <v>14371</v>
      </c>
      <c r="C400" s="97" t="s">
        <v>14518</v>
      </c>
      <c r="D400" s="101">
        <v>1400000</v>
      </c>
      <c r="E400" s="97" t="s">
        <v>14355</v>
      </c>
      <c r="F400" s="97" t="s">
        <v>150</v>
      </c>
      <c r="G400" s="97" t="s">
        <v>14477</v>
      </c>
      <c r="H400" s="101"/>
      <c r="I400" s="97">
        <v>2024</v>
      </c>
      <c r="J400" s="99"/>
    </row>
    <row r="401" spans="1:10">
      <c r="A401" s="97" t="s">
        <v>935</v>
      </c>
      <c r="B401" s="97" t="s">
        <v>14371</v>
      </c>
      <c r="C401" s="97" t="s">
        <v>14519</v>
      </c>
      <c r="D401" s="101">
        <v>1000000</v>
      </c>
      <c r="E401" s="97" t="s">
        <v>14355</v>
      </c>
      <c r="F401" s="97" t="s">
        <v>150</v>
      </c>
      <c r="G401" s="97" t="s">
        <v>14477</v>
      </c>
      <c r="H401" s="101"/>
      <c r="I401" s="97">
        <v>2024</v>
      </c>
      <c r="J401" s="99"/>
    </row>
    <row r="402" spans="1:10">
      <c r="A402" s="97" t="s">
        <v>935</v>
      </c>
      <c r="B402" s="97" t="s">
        <v>14372</v>
      </c>
      <c r="D402" s="101">
        <v>-550173</v>
      </c>
      <c r="E402" s="97" t="s">
        <v>14373</v>
      </c>
      <c r="F402" s="97" t="s">
        <v>150</v>
      </c>
      <c r="G402" s="97" t="s">
        <v>14477</v>
      </c>
      <c r="H402" s="101">
        <v>13072</v>
      </c>
      <c r="I402" s="97">
        <v>2024</v>
      </c>
      <c r="J402" s="99"/>
    </row>
    <row r="403" spans="1:10">
      <c r="A403" s="97" t="s">
        <v>935</v>
      </c>
      <c r="B403" s="97" t="s">
        <v>14381</v>
      </c>
      <c r="C403" s="97" t="s">
        <v>14520</v>
      </c>
      <c r="D403" s="101">
        <v>-139392</v>
      </c>
      <c r="E403" s="97" t="s">
        <v>14373</v>
      </c>
      <c r="F403" s="97" t="s">
        <v>150</v>
      </c>
      <c r="G403" s="97" t="s">
        <v>14477</v>
      </c>
      <c r="H403" s="101">
        <v>1685</v>
      </c>
      <c r="I403" s="97">
        <v>2024</v>
      </c>
      <c r="J403" s="99"/>
    </row>
    <row r="404" spans="1:10">
      <c r="A404" s="97" t="s">
        <v>667</v>
      </c>
      <c r="B404" s="97" t="s">
        <v>14359</v>
      </c>
      <c r="C404" s="97" t="s">
        <v>14454</v>
      </c>
      <c r="D404" s="101">
        <v>5846</v>
      </c>
      <c r="E404" s="97" t="s">
        <v>14355</v>
      </c>
      <c r="F404" s="97" t="s">
        <v>14356</v>
      </c>
      <c r="G404" s="97" t="s">
        <v>14477</v>
      </c>
      <c r="H404" s="101">
        <v>0</v>
      </c>
      <c r="I404" s="97">
        <v>2024</v>
      </c>
      <c r="J404" s="99"/>
    </row>
    <row r="405" spans="1:10">
      <c r="A405" s="97" t="s">
        <v>667</v>
      </c>
      <c r="B405" s="97" t="s">
        <v>14358</v>
      </c>
      <c r="D405" s="101">
        <v>16231.43</v>
      </c>
      <c r="E405" s="97" t="s">
        <v>14355</v>
      </c>
      <c r="F405" s="97" t="s">
        <v>14356</v>
      </c>
      <c r="G405" s="97" t="s">
        <v>14477</v>
      </c>
      <c r="H405" s="101">
        <v>0</v>
      </c>
      <c r="I405" s="97">
        <v>2024</v>
      </c>
      <c r="J405" s="99"/>
    </row>
    <row r="406" spans="1:10">
      <c r="A406" s="97" t="s">
        <v>667</v>
      </c>
      <c r="B406" s="97" t="s">
        <v>14368</v>
      </c>
      <c r="D406" s="101">
        <v>1600000</v>
      </c>
      <c r="E406" s="97" t="s">
        <v>14355</v>
      </c>
      <c r="F406" s="97" t="s">
        <v>14356</v>
      </c>
      <c r="G406" s="97" t="s">
        <v>14477</v>
      </c>
      <c r="H406" s="101">
        <v>0</v>
      </c>
      <c r="I406" s="97">
        <v>2024</v>
      </c>
      <c r="J406" s="99"/>
    </row>
    <row r="407" spans="1:10">
      <c r="A407" s="97" t="s">
        <v>667</v>
      </c>
      <c r="B407" s="97" t="s">
        <v>14364</v>
      </c>
      <c r="C407" s="97" t="s">
        <v>14521</v>
      </c>
      <c r="D407" s="101">
        <v>143503.51</v>
      </c>
      <c r="E407" s="97" t="s">
        <v>14355</v>
      </c>
      <c r="F407" s="97" t="s">
        <v>150</v>
      </c>
      <c r="G407" s="97" t="s">
        <v>14477</v>
      </c>
      <c r="H407" s="101">
        <v>0</v>
      </c>
      <c r="I407" s="97">
        <v>2024</v>
      </c>
      <c r="J407" s="99"/>
    </row>
    <row r="408" spans="1:10">
      <c r="A408" s="97" t="s">
        <v>667</v>
      </c>
      <c r="B408" s="97" t="s">
        <v>14392</v>
      </c>
      <c r="C408" s="97" t="s">
        <v>10501</v>
      </c>
      <c r="D408" s="101">
        <v>-232752.61</v>
      </c>
      <c r="E408" s="97" t="s">
        <v>14373</v>
      </c>
      <c r="F408" s="97" t="s">
        <v>150</v>
      </c>
      <c r="G408" s="97" t="s">
        <v>14477</v>
      </c>
      <c r="H408" s="101">
        <v>2805.45</v>
      </c>
      <c r="I408" s="97">
        <v>2024</v>
      </c>
      <c r="J408" s="99"/>
    </row>
    <row r="409" spans="1:10">
      <c r="A409" s="97" t="s">
        <v>667</v>
      </c>
      <c r="B409" s="97" t="s">
        <v>14392</v>
      </c>
      <c r="C409" s="97" t="s">
        <v>14522</v>
      </c>
      <c r="D409" s="101">
        <v>-345402.83</v>
      </c>
      <c r="E409" s="97" t="s">
        <v>14373</v>
      </c>
      <c r="F409" s="97" t="s">
        <v>150</v>
      </c>
      <c r="G409" s="97" t="s">
        <v>14477</v>
      </c>
      <c r="H409" s="101">
        <v>4164.84</v>
      </c>
      <c r="I409" s="97">
        <v>2024</v>
      </c>
      <c r="J409" s="99"/>
    </row>
    <row r="410" spans="1:10">
      <c r="A410" s="97" t="s">
        <v>667</v>
      </c>
      <c r="B410" s="97" t="s">
        <v>14381</v>
      </c>
      <c r="C410" s="97" t="s">
        <v>10494</v>
      </c>
      <c r="D410" s="101">
        <v>-444804.91</v>
      </c>
      <c r="E410" s="97" t="s">
        <v>14373</v>
      </c>
      <c r="F410" s="97" t="s">
        <v>150</v>
      </c>
      <c r="G410" s="97" t="s">
        <v>14477</v>
      </c>
      <c r="H410" s="101">
        <v>5324.67</v>
      </c>
      <c r="I410" s="97">
        <v>2024</v>
      </c>
      <c r="J410" s="99"/>
    </row>
    <row r="411" spans="1:10">
      <c r="A411" s="97" t="s">
        <v>667</v>
      </c>
      <c r="B411" s="97" t="s">
        <v>14381</v>
      </c>
      <c r="C411" s="97" t="s">
        <v>14523</v>
      </c>
      <c r="D411" s="101">
        <v>-27000</v>
      </c>
      <c r="E411" s="97" t="s">
        <v>14373</v>
      </c>
      <c r="F411" s="97" t="s">
        <v>150</v>
      </c>
      <c r="G411" s="97" t="s">
        <v>14477</v>
      </c>
      <c r="H411" s="101">
        <v>419.48</v>
      </c>
      <c r="I411" s="97">
        <v>2024</v>
      </c>
      <c r="J411" s="99"/>
    </row>
    <row r="412" spans="1:10">
      <c r="A412" s="97" t="s">
        <v>1390</v>
      </c>
      <c r="B412" s="97" t="s">
        <v>14413</v>
      </c>
      <c r="D412" s="101">
        <v>29000</v>
      </c>
      <c r="E412" s="97" t="s">
        <v>14355</v>
      </c>
      <c r="F412" s="97" t="s">
        <v>14356</v>
      </c>
      <c r="G412" s="97" t="s">
        <v>14477</v>
      </c>
      <c r="H412" s="101">
        <v>0</v>
      </c>
      <c r="I412" s="97">
        <v>2024</v>
      </c>
      <c r="J412" s="99"/>
    </row>
    <row r="413" spans="1:10">
      <c r="A413" s="97" t="s">
        <v>1390</v>
      </c>
      <c r="B413" s="97" t="s">
        <v>14358</v>
      </c>
      <c r="D413" s="101">
        <v>100455</v>
      </c>
      <c r="E413" s="97" t="s">
        <v>14355</v>
      </c>
      <c r="F413" s="97" t="s">
        <v>14356</v>
      </c>
      <c r="G413" s="97" t="s">
        <v>14477</v>
      </c>
      <c r="H413" s="101">
        <v>0</v>
      </c>
      <c r="I413" s="97">
        <v>2024</v>
      </c>
      <c r="J413" s="99"/>
    </row>
    <row r="414" spans="1:10">
      <c r="A414" s="97" t="s">
        <v>1390</v>
      </c>
      <c r="B414" s="97" t="s">
        <v>14358</v>
      </c>
      <c r="D414" s="101">
        <v>54465</v>
      </c>
      <c r="E414" s="97" t="s">
        <v>14355</v>
      </c>
      <c r="F414" s="97" t="s">
        <v>14356</v>
      </c>
      <c r="G414" s="97" t="s">
        <v>14478</v>
      </c>
      <c r="H414" s="101">
        <v>0</v>
      </c>
      <c r="I414" s="97">
        <v>2024</v>
      </c>
      <c r="J414" s="99"/>
    </row>
    <row r="415" spans="1:10">
      <c r="A415" s="97" t="s">
        <v>1390</v>
      </c>
      <c r="B415" s="97" t="s">
        <v>14399</v>
      </c>
      <c r="D415" s="101">
        <v>25039</v>
      </c>
      <c r="E415" s="97" t="s">
        <v>14355</v>
      </c>
      <c r="F415" s="97" t="s">
        <v>14356</v>
      </c>
      <c r="G415" s="97" t="s">
        <v>14477</v>
      </c>
      <c r="H415" s="101">
        <v>0</v>
      </c>
      <c r="I415" s="97">
        <v>2024</v>
      </c>
      <c r="J415" s="99"/>
    </row>
    <row r="416" spans="1:10">
      <c r="A416" s="97" t="s">
        <v>1390</v>
      </c>
      <c r="B416" s="97" t="s">
        <v>14407</v>
      </c>
      <c r="D416" s="101">
        <v>31018</v>
      </c>
      <c r="E416" s="97" t="s">
        <v>14355</v>
      </c>
      <c r="F416" s="97" t="s">
        <v>14356</v>
      </c>
      <c r="G416" s="97" t="s">
        <v>14477</v>
      </c>
      <c r="H416" s="101">
        <v>0</v>
      </c>
      <c r="I416" s="97">
        <v>2024</v>
      </c>
      <c r="J416" s="99"/>
    </row>
    <row r="417" spans="1:11">
      <c r="A417" s="97" t="s">
        <v>1390</v>
      </c>
      <c r="B417" s="97" t="s">
        <v>14368</v>
      </c>
      <c r="D417" s="101">
        <v>380000</v>
      </c>
      <c r="E417" s="97" t="s">
        <v>14355</v>
      </c>
      <c r="F417" s="97" t="s">
        <v>14356</v>
      </c>
      <c r="G417" s="97" t="s">
        <v>14477</v>
      </c>
      <c r="H417" s="101">
        <v>0</v>
      </c>
      <c r="I417" s="97">
        <v>2024</v>
      </c>
      <c r="J417" s="99"/>
    </row>
    <row r="418" spans="1:11">
      <c r="A418" s="97" t="s">
        <v>1390</v>
      </c>
      <c r="B418" s="97" t="s">
        <v>14363</v>
      </c>
      <c r="D418" s="101">
        <v>20000</v>
      </c>
      <c r="E418" s="97" t="s">
        <v>14355</v>
      </c>
      <c r="F418" s="97" t="s">
        <v>14356</v>
      </c>
      <c r="G418" s="97" t="s">
        <v>14477</v>
      </c>
      <c r="H418" s="101">
        <v>0</v>
      </c>
      <c r="I418" s="97">
        <v>2024</v>
      </c>
      <c r="J418" s="99"/>
    </row>
    <row r="419" spans="1:11">
      <c r="A419" s="97" t="s">
        <v>1390</v>
      </c>
      <c r="B419" s="97" t="s">
        <v>14364</v>
      </c>
      <c r="D419" s="101">
        <v>161881</v>
      </c>
      <c r="E419" s="97" t="s">
        <v>14355</v>
      </c>
      <c r="F419" s="97" t="s">
        <v>150</v>
      </c>
      <c r="G419" s="97" t="s">
        <v>14477</v>
      </c>
      <c r="H419" s="101">
        <v>0</v>
      </c>
      <c r="I419" s="97">
        <v>2024</v>
      </c>
      <c r="J419" s="99"/>
    </row>
    <row r="420" spans="1:11">
      <c r="A420" s="97" t="s">
        <v>1390</v>
      </c>
      <c r="B420" s="97" t="s">
        <v>14364</v>
      </c>
      <c r="C420" s="97" t="s">
        <v>14524</v>
      </c>
      <c r="D420" s="101">
        <v>7500</v>
      </c>
      <c r="E420" s="97" t="s">
        <v>14355</v>
      </c>
      <c r="F420" s="97" t="s">
        <v>150</v>
      </c>
      <c r="G420" s="97" t="s">
        <v>14477</v>
      </c>
      <c r="H420" s="101">
        <v>0</v>
      </c>
      <c r="I420" s="97">
        <v>2024</v>
      </c>
      <c r="J420" s="99"/>
    </row>
    <row r="421" spans="1:11">
      <c r="A421" s="97" t="s">
        <v>1390</v>
      </c>
      <c r="B421" s="97" t="s">
        <v>14371</v>
      </c>
      <c r="C421" s="97" t="s">
        <v>14524</v>
      </c>
      <c r="D421" s="101">
        <v>350000</v>
      </c>
      <c r="E421" s="97" t="s">
        <v>14355</v>
      </c>
      <c r="F421" s="97" t="s">
        <v>150</v>
      </c>
      <c r="G421" s="97" t="s">
        <v>14477</v>
      </c>
      <c r="H421" s="101">
        <v>0</v>
      </c>
      <c r="I421" s="97">
        <v>2024</v>
      </c>
      <c r="J421" s="99"/>
    </row>
    <row r="422" spans="1:11">
      <c r="A422" s="97" t="s">
        <v>1390</v>
      </c>
      <c r="B422" s="97" t="s">
        <v>14372</v>
      </c>
      <c r="D422" s="101">
        <v>-161807</v>
      </c>
      <c r="E422" s="97" t="s">
        <v>14373</v>
      </c>
      <c r="F422" s="97" t="s">
        <v>14356</v>
      </c>
      <c r="G422" s="97" t="s">
        <v>14477</v>
      </c>
      <c r="H422" s="101">
        <v>1496</v>
      </c>
      <c r="I422" s="97">
        <v>2024</v>
      </c>
      <c r="J422" s="99"/>
    </row>
    <row r="423" spans="1:11">
      <c r="A423" s="97" t="s">
        <v>1390</v>
      </c>
      <c r="B423" s="97" t="s">
        <v>14374</v>
      </c>
      <c r="D423" s="101">
        <v>-164747</v>
      </c>
      <c r="E423" s="97" t="s">
        <v>14373</v>
      </c>
      <c r="F423" s="97" t="s">
        <v>14356</v>
      </c>
      <c r="G423" s="97" t="s">
        <v>14477</v>
      </c>
      <c r="H423" s="101">
        <v>2590</v>
      </c>
      <c r="I423" s="97">
        <v>2024</v>
      </c>
      <c r="J423" s="99"/>
    </row>
    <row r="424" spans="1:11">
      <c r="A424" s="97" t="s">
        <v>1390</v>
      </c>
      <c r="B424" s="97" t="s">
        <v>14389</v>
      </c>
      <c r="D424" s="101">
        <v>-2258</v>
      </c>
      <c r="E424" s="97" t="s">
        <v>14373</v>
      </c>
      <c r="F424" s="97" t="s">
        <v>14356</v>
      </c>
      <c r="G424" s="97" t="s">
        <v>14477</v>
      </c>
      <c r="H424" s="101">
        <v>616</v>
      </c>
      <c r="I424" s="97">
        <v>2024</v>
      </c>
      <c r="J424" s="99"/>
    </row>
    <row r="425" spans="1:11">
      <c r="A425" s="97" t="s">
        <v>1390</v>
      </c>
      <c r="B425" s="97" t="s">
        <v>14372</v>
      </c>
      <c r="D425" s="101">
        <v>-117648</v>
      </c>
      <c r="E425" s="97" t="s">
        <v>14373</v>
      </c>
      <c r="F425" s="97" t="s">
        <v>150</v>
      </c>
      <c r="G425" s="97" t="s">
        <v>14477</v>
      </c>
      <c r="H425" s="101">
        <v>2188.7199999999998</v>
      </c>
      <c r="I425" s="97">
        <v>2024</v>
      </c>
      <c r="J425" s="99"/>
    </row>
    <row r="426" spans="1:11">
      <c r="A426" s="97" t="s">
        <v>1390</v>
      </c>
      <c r="B426" s="97" t="s">
        <v>14392</v>
      </c>
      <c r="D426" s="101">
        <v>-208587</v>
      </c>
      <c r="E426" s="97" t="s">
        <v>14373</v>
      </c>
      <c r="F426" s="97" t="s">
        <v>150</v>
      </c>
      <c r="G426" s="97" t="s">
        <v>14477</v>
      </c>
      <c r="H426" s="101">
        <v>2580.89</v>
      </c>
      <c r="I426" s="97">
        <v>2024</v>
      </c>
      <c r="J426" s="99"/>
    </row>
    <row r="427" spans="1:11">
      <c r="A427" s="97" t="s">
        <v>1390</v>
      </c>
      <c r="B427" s="97" t="s">
        <v>14392</v>
      </c>
      <c r="C427" s="97" t="s">
        <v>14414</v>
      </c>
      <c r="D427" s="101">
        <v>-159216</v>
      </c>
      <c r="E427" s="97" t="s">
        <v>14373</v>
      </c>
      <c r="F427" s="97" t="s">
        <v>150</v>
      </c>
      <c r="G427" s="97" t="s">
        <v>14477</v>
      </c>
      <c r="H427" s="101">
        <v>731</v>
      </c>
      <c r="I427" s="97">
        <v>2024</v>
      </c>
      <c r="J427" s="99"/>
    </row>
    <row r="428" spans="1:11">
      <c r="A428" s="97" t="s">
        <v>1390</v>
      </c>
      <c r="B428" s="97" t="s">
        <v>14392</v>
      </c>
      <c r="C428" s="97" t="s">
        <v>14415</v>
      </c>
      <c r="D428" s="101">
        <v>-340040</v>
      </c>
      <c r="E428" s="97" t="s">
        <v>14373</v>
      </c>
      <c r="F428" s="97" t="s">
        <v>150</v>
      </c>
      <c r="G428" s="97" t="s">
        <v>14477</v>
      </c>
      <c r="H428" s="101">
        <v>5050.53</v>
      </c>
      <c r="I428" s="97">
        <v>2024</v>
      </c>
      <c r="J428" s="99"/>
    </row>
    <row r="429" spans="1:11">
      <c r="A429" s="97" t="s">
        <v>1390</v>
      </c>
      <c r="B429" s="97" t="s">
        <v>14381</v>
      </c>
      <c r="C429" s="97" t="s">
        <v>14525</v>
      </c>
      <c r="D429" s="101">
        <v>-33902</v>
      </c>
      <c r="E429" s="97" t="s">
        <v>14373</v>
      </c>
      <c r="F429" s="97" t="s">
        <v>150</v>
      </c>
      <c r="G429" s="97" t="s">
        <v>14477</v>
      </c>
      <c r="H429" s="101">
        <v>1058.49</v>
      </c>
      <c r="I429" s="97">
        <v>2024</v>
      </c>
      <c r="J429" s="99"/>
    </row>
    <row r="430" spans="1:11">
      <c r="A430" s="97" t="s">
        <v>1390</v>
      </c>
      <c r="B430" s="97" t="s">
        <v>14381</v>
      </c>
      <c r="C430" s="97" t="s">
        <v>14526</v>
      </c>
      <c r="D430" s="101">
        <v>-55202</v>
      </c>
      <c r="E430" s="97" t="s">
        <v>14373</v>
      </c>
      <c r="F430" s="97" t="s">
        <v>150</v>
      </c>
      <c r="G430" s="97" t="s">
        <v>14477</v>
      </c>
      <c r="H430" s="101">
        <v>1903.49</v>
      </c>
      <c r="I430" s="97">
        <v>2024</v>
      </c>
      <c r="J430" s="99"/>
    </row>
    <row r="431" spans="1:11">
      <c r="A431" s="97" t="s">
        <v>340</v>
      </c>
      <c r="B431" s="102" t="s">
        <v>14385</v>
      </c>
      <c r="C431" s="102" t="s">
        <v>14527</v>
      </c>
      <c r="D431" s="104">
        <v>8200</v>
      </c>
      <c r="E431" s="97" t="s">
        <v>14355</v>
      </c>
      <c r="F431" s="97" t="s">
        <v>14356</v>
      </c>
      <c r="G431" s="97" t="s">
        <v>14477</v>
      </c>
      <c r="H431" s="101"/>
      <c r="I431" s="97">
        <v>2024</v>
      </c>
      <c r="J431" s="99">
        <v>7</v>
      </c>
      <c r="K431" s="97">
        <v>11</v>
      </c>
    </row>
    <row r="432" spans="1:11">
      <c r="A432" s="97" t="s">
        <v>340</v>
      </c>
      <c r="B432" s="97" t="s">
        <v>14385</v>
      </c>
      <c r="C432" s="97" t="s">
        <v>14426</v>
      </c>
      <c r="D432" s="104">
        <v>130000</v>
      </c>
      <c r="E432" s="97" t="s">
        <v>14355</v>
      </c>
      <c r="F432" s="97" t="s">
        <v>14356</v>
      </c>
      <c r="G432" s="97" t="s">
        <v>14477</v>
      </c>
      <c r="H432" s="101"/>
      <c r="I432" s="97">
        <v>2024</v>
      </c>
      <c r="J432" s="99">
        <v>7</v>
      </c>
      <c r="K432" s="97">
        <v>11</v>
      </c>
    </row>
    <row r="433" spans="1:11">
      <c r="A433" s="97" t="s">
        <v>340</v>
      </c>
      <c r="B433" s="97" t="s">
        <v>14385</v>
      </c>
      <c r="C433" s="97" t="s">
        <v>14528</v>
      </c>
      <c r="D433" s="104">
        <v>47000</v>
      </c>
      <c r="E433" s="97" t="s">
        <v>14355</v>
      </c>
      <c r="F433" s="97" t="s">
        <v>14356</v>
      </c>
      <c r="G433" s="97" t="s">
        <v>14477</v>
      </c>
      <c r="H433" s="101"/>
      <c r="I433" s="97">
        <v>2024</v>
      </c>
      <c r="J433" s="99">
        <v>7</v>
      </c>
      <c r="K433" s="97">
        <v>11</v>
      </c>
    </row>
    <row r="434" spans="1:11">
      <c r="A434" s="97" t="s">
        <v>340</v>
      </c>
      <c r="B434" s="97" t="s">
        <v>14359</v>
      </c>
      <c r="D434" s="104">
        <v>850000</v>
      </c>
      <c r="E434" s="97" t="s">
        <v>14355</v>
      </c>
      <c r="F434" s="97" t="s">
        <v>14356</v>
      </c>
      <c r="G434" s="97" t="s">
        <v>14477</v>
      </c>
      <c r="H434" s="101"/>
      <c r="I434" s="97">
        <v>2024</v>
      </c>
      <c r="J434" s="99">
        <v>7</v>
      </c>
      <c r="K434" s="97">
        <v>11</v>
      </c>
    </row>
    <row r="435" spans="1:11">
      <c r="A435" s="97" t="s">
        <v>340</v>
      </c>
      <c r="B435" s="97" t="s">
        <v>14498</v>
      </c>
      <c r="D435" s="104">
        <v>1000000</v>
      </c>
      <c r="E435" s="97" t="s">
        <v>14355</v>
      </c>
      <c r="F435" s="97" t="s">
        <v>14356</v>
      </c>
      <c r="G435" s="97" t="s">
        <v>14477</v>
      </c>
      <c r="H435" s="101"/>
      <c r="I435" s="97">
        <v>2024</v>
      </c>
      <c r="J435" s="99">
        <v>7</v>
      </c>
      <c r="K435" s="97">
        <v>11</v>
      </c>
    </row>
    <row r="436" spans="1:11">
      <c r="A436" s="97" t="s">
        <v>340</v>
      </c>
      <c r="B436" s="97" t="s">
        <v>14363</v>
      </c>
      <c r="D436" s="104">
        <v>50000</v>
      </c>
      <c r="E436" s="97" t="s">
        <v>14355</v>
      </c>
      <c r="F436" s="97" t="s">
        <v>14356</v>
      </c>
      <c r="G436" s="97" t="s">
        <v>14477</v>
      </c>
      <c r="H436" s="101"/>
      <c r="I436" s="97">
        <v>2024</v>
      </c>
      <c r="J436" s="99">
        <v>7</v>
      </c>
      <c r="K436" s="97">
        <v>11</v>
      </c>
    </row>
    <row r="437" spans="1:11">
      <c r="A437" s="97" t="s">
        <v>340</v>
      </c>
      <c r="B437" s="97" t="s">
        <v>14529</v>
      </c>
      <c r="D437" s="104">
        <v>180000</v>
      </c>
      <c r="E437" s="97" t="s">
        <v>14355</v>
      </c>
      <c r="F437" s="97" t="s">
        <v>14356</v>
      </c>
      <c r="G437" s="97" t="s">
        <v>14477</v>
      </c>
      <c r="H437" s="101"/>
      <c r="I437" s="97">
        <v>2024</v>
      </c>
      <c r="J437" s="99">
        <v>7</v>
      </c>
      <c r="K437" s="97">
        <v>11</v>
      </c>
    </row>
    <row r="438" spans="1:11">
      <c r="A438" s="97" t="s">
        <v>340</v>
      </c>
      <c r="B438" s="105" t="s">
        <v>14368</v>
      </c>
      <c r="D438" s="104">
        <v>1500000</v>
      </c>
      <c r="E438" s="97" t="s">
        <v>14355</v>
      </c>
      <c r="F438" s="97" t="s">
        <v>14356</v>
      </c>
      <c r="G438" s="97" t="s">
        <v>14477</v>
      </c>
      <c r="H438" s="101"/>
      <c r="I438" s="97">
        <v>2024</v>
      </c>
      <c r="J438" s="99">
        <v>7</v>
      </c>
      <c r="K438" s="97">
        <v>11</v>
      </c>
    </row>
    <row r="439" spans="1:11">
      <c r="A439" s="97" t="s">
        <v>340</v>
      </c>
      <c r="B439" s="105" t="s">
        <v>14368</v>
      </c>
      <c r="C439" s="97" t="s">
        <v>14530</v>
      </c>
      <c r="D439" s="104">
        <v>1100000</v>
      </c>
      <c r="E439" s="97" t="s">
        <v>14355</v>
      </c>
      <c r="F439" s="97" t="s">
        <v>14356</v>
      </c>
      <c r="G439" s="97" t="s">
        <v>14477</v>
      </c>
      <c r="H439" s="101"/>
      <c r="I439" s="97">
        <v>2024</v>
      </c>
      <c r="J439" s="99">
        <v>7</v>
      </c>
      <c r="K439" s="97">
        <v>11</v>
      </c>
    </row>
    <row r="440" spans="1:11">
      <c r="A440" s="97" t="s">
        <v>340</v>
      </c>
      <c r="B440" s="97" t="s">
        <v>14500</v>
      </c>
      <c r="C440" s="105"/>
      <c r="D440" s="106">
        <v>450000</v>
      </c>
      <c r="E440" s="97" t="s">
        <v>14355</v>
      </c>
      <c r="F440" s="97" t="s">
        <v>150</v>
      </c>
      <c r="G440" s="97" t="s">
        <v>14477</v>
      </c>
      <c r="H440" s="101"/>
      <c r="I440" s="97">
        <v>2024</v>
      </c>
      <c r="J440" s="99">
        <v>7</v>
      </c>
      <c r="K440" s="97">
        <v>11</v>
      </c>
    </row>
    <row r="441" spans="1:11">
      <c r="A441" s="97" t="s">
        <v>340</v>
      </c>
      <c r="B441" s="97" t="s">
        <v>14372</v>
      </c>
      <c r="D441" s="104">
        <v>900000</v>
      </c>
      <c r="E441" s="97" t="s">
        <v>14373</v>
      </c>
      <c r="F441" s="97" t="s">
        <v>14356</v>
      </c>
      <c r="G441" s="97" t="s">
        <v>14477</v>
      </c>
      <c r="H441" s="101"/>
      <c r="I441" s="97">
        <v>2024</v>
      </c>
      <c r="J441" s="99">
        <v>7</v>
      </c>
      <c r="K441" s="97">
        <v>11</v>
      </c>
    </row>
    <row r="442" spans="1:11">
      <c r="A442" s="97" t="s">
        <v>340</v>
      </c>
      <c r="B442" s="97" t="s">
        <v>14485</v>
      </c>
      <c r="D442" s="104">
        <v>470000</v>
      </c>
      <c r="E442" s="97" t="s">
        <v>14373</v>
      </c>
      <c r="F442" s="97" t="s">
        <v>14356</v>
      </c>
      <c r="G442" s="97" t="s">
        <v>14477</v>
      </c>
      <c r="H442" s="101"/>
      <c r="I442" s="97">
        <v>2024</v>
      </c>
      <c r="J442" s="99">
        <v>7</v>
      </c>
      <c r="K442" s="97">
        <v>11</v>
      </c>
    </row>
    <row r="443" spans="1:11">
      <c r="A443" s="97" t="s">
        <v>340</v>
      </c>
      <c r="B443" s="97" t="s">
        <v>10961</v>
      </c>
      <c r="D443" s="104">
        <v>2500</v>
      </c>
      <c r="E443" s="97" t="s">
        <v>14373</v>
      </c>
      <c r="F443" s="97" t="s">
        <v>14356</v>
      </c>
      <c r="G443" s="97" t="s">
        <v>14477</v>
      </c>
      <c r="H443" s="101"/>
      <c r="I443" s="97">
        <v>2024</v>
      </c>
      <c r="J443" s="99">
        <v>7</v>
      </c>
      <c r="K443" s="97">
        <v>11</v>
      </c>
    </row>
    <row r="444" spans="1:11">
      <c r="A444" s="97" t="s">
        <v>340</v>
      </c>
      <c r="B444" s="97" t="s">
        <v>14392</v>
      </c>
      <c r="D444" s="104">
        <v>621000</v>
      </c>
      <c r="E444" s="97" t="s">
        <v>14373</v>
      </c>
      <c r="F444" s="97" t="s">
        <v>150</v>
      </c>
      <c r="G444" s="97" t="s">
        <v>14477</v>
      </c>
      <c r="H444" s="101"/>
      <c r="I444" s="97">
        <v>2024</v>
      </c>
      <c r="J444" s="99">
        <v>7</v>
      </c>
      <c r="K444" s="97">
        <v>11</v>
      </c>
    </row>
    <row r="445" spans="1:11">
      <c r="A445" s="97" t="s">
        <v>340</v>
      </c>
      <c r="B445" s="97" t="s">
        <v>14392</v>
      </c>
      <c r="D445" s="104">
        <v>411000</v>
      </c>
      <c r="E445" s="97" t="s">
        <v>14373</v>
      </c>
      <c r="F445" s="97" t="s">
        <v>150</v>
      </c>
      <c r="G445" s="97" t="s">
        <v>14477</v>
      </c>
      <c r="H445" s="101"/>
      <c r="I445" s="97">
        <v>2024</v>
      </c>
      <c r="J445" s="99">
        <v>7</v>
      </c>
      <c r="K445" s="97">
        <v>11</v>
      </c>
    </row>
    <row r="446" spans="1:11">
      <c r="A446" s="97" t="s">
        <v>340</v>
      </c>
      <c r="B446" s="97" t="s">
        <v>14392</v>
      </c>
      <c r="D446" s="104">
        <v>326000</v>
      </c>
      <c r="E446" s="97" t="s">
        <v>14373</v>
      </c>
      <c r="F446" s="97" t="s">
        <v>150</v>
      </c>
      <c r="G446" s="97" t="s">
        <v>14477</v>
      </c>
      <c r="H446" s="101"/>
      <c r="I446" s="97">
        <v>2024</v>
      </c>
      <c r="J446" s="99">
        <v>7</v>
      </c>
      <c r="K446" s="97">
        <v>11</v>
      </c>
    </row>
    <row r="447" spans="1:11">
      <c r="A447" s="97" t="s">
        <v>340</v>
      </c>
      <c r="B447" s="97" t="s">
        <v>14392</v>
      </c>
      <c r="C447" s="97" t="s">
        <v>14531</v>
      </c>
      <c r="D447" s="104">
        <v>85000</v>
      </c>
      <c r="E447" s="97" t="s">
        <v>14373</v>
      </c>
      <c r="F447" s="97" t="s">
        <v>150</v>
      </c>
      <c r="G447" s="97" t="s">
        <v>14477</v>
      </c>
      <c r="H447" s="101"/>
      <c r="I447" s="97">
        <v>2024</v>
      </c>
      <c r="J447" s="99">
        <v>7</v>
      </c>
      <c r="K447" s="97">
        <v>11</v>
      </c>
    </row>
    <row r="448" spans="1:11">
      <c r="A448" s="97" t="s">
        <v>377</v>
      </c>
      <c r="B448" s="97" t="s">
        <v>14385</v>
      </c>
      <c r="C448" s="97" t="s">
        <v>14532</v>
      </c>
      <c r="D448" s="104">
        <v>47100</v>
      </c>
      <c r="E448" s="97" t="s">
        <v>14355</v>
      </c>
      <c r="F448" s="97" t="s">
        <v>14356</v>
      </c>
      <c r="G448" s="101" t="s">
        <v>14477</v>
      </c>
      <c r="H448" s="101"/>
      <c r="I448" s="97">
        <v>2024</v>
      </c>
      <c r="J448" s="99">
        <v>7</v>
      </c>
      <c r="K448" s="97">
        <v>26</v>
      </c>
    </row>
    <row r="449" spans="1:11">
      <c r="A449" s="97" t="s">
        <v>377</v>
      </c>
      <c r="B449" s="97" t="s">
        <v>14385</v>
      </c>
      <c r="C449" s="97" t="s">
        <v>14533</v>
      </c>
      <c r="D449" s="104">
        <v>3400</v>
      </c>
      <c r="E449" s="97" t="s">
        <v>14355</v>
      </c>
      <c r="F449" s="97" t="s">
        <v>14356</v>
      </c>
      <c r="G449" s="101" t="s">
        <v>14477</v>
      </c>
      <c r="H449" s="101"/>
      <c r="I449" s="97">
        <v>2024</v>
      </c>
      <c r="J449" s="99">
        <v>7</v>
      </c>
      <c r="K449" s="97">
        <v>26</v>
      </c>
    </row>
    <row r="450" spans="1:11">
      <c r="A450" s="97" t="s">
        <v>377</v>
      </c>
      <c r="B450" s="97" t="s">
        <v>14534</v>
      </c>
      <c r="D450" s="104">
        <v>100000</v>
      </c>
      <c r="E450" s="97" t="s">
        <v>14355</v>
      </c>
      <c r="F450" s="97" t="s">
        <v>14356</v>
      </c>
      <c r="G450" s="101" t="s">
        <v>14477</v>
      </c>
      <c r="H450" s="101"/>
      <c r="I450" s="97">
        <v>2024</v>
      </c>
      <c r="J450" s="99">
        <v>7</v>
      </c>
      <c r="K450" s="97">
        <v>26</v>
      </c>
    </row>
    <row r="451" spans="1:11">
      <c r="A451" s="97" t="s">
        <v>377</v>
      </c>
      <c r="B451" s="97" t="s">
        <v>14498</v>
      </c>
      <c r="C451" s="97" t="s">
        <v>14454</v>
      </c>
      <c r="D451" s="104">
        <v>847410</v>
      </c>
      <c r="E451" s="97" t="s">
        <v>14355</v>
      </c>
      <c r="F451" s="97" t="s">
        <v>14356</v>
      </c>
      <c r="G451" s="101" t="s">
        <v>14477</v>
      </c>
      <c r="H451" s="101"/>
      <c r="I451" s="97">
        <v>2024</v>
      </c>
      <c r="J451" s="99">
        <v>7</v>
      </c>
      <c r="K451" s="97">
        <v>26</v>
      </c>
    </row>
    <row r="452" spans="1:11">
      <c r="A452" s="97" t="s">
        <v>377</v>
      </c>
      <c r="B452" s="97" t="s">
        <v>14410</v>
      </c>
      <c r="C452" s="107"/>
      <c r="D452" s="104">
        <v>4500000</v>
      </c>
      <c r="E452" s="97" t="s">
        <v>14355</v>
      </c>
      <c r="F452" s="97" t="s">
        <v>14356</v>
      </c>
      <c r="G452" s="101" t="s">
        <v>14477</v>
      </c>
      <c r="H452" s="101"/>
      <c r="I452" s="97">
        <v>2024</v>
      </c>
      <c r="J452" s="99">
        <v>7</v>
      </c>
      <c r="K452" s="97">
        <v>26</v>
      </c>
    </row>
    <row r="453" spans="1:11">
      <c r="A453" s="97" t="s">
        <v>377</v>
      </c>
      <c r="B453" s="97" t="s">
        <v>14410</v>
      </c>
      <c r="C453" s="107"/>
      <c r="D453" s="104">
        <v>857000</v>
      </c>
      <c r="E453" s="97" t="s">
        <v>14355</v>
      </c>
      <c r="F453" s="97" t="s">
        <v>14356</v>
      </c>
      <c r="G453" s="101" t="s">
        <v>14477</v>
      </c>
      <c r="H453" s="101"/>
      <c r="I453" s="97">
        <v>2024</v>
      </c>
      <c r="J453" s="99">
        <v>7</v>
      </c>
      <c r="K453" s="97">
        <v>26</v>
      </c>
    </row>
    <row r="454" spans="1:11">
      <c r="A454" s="97" t="s">
        <v>377</v>
      </c>
      <c r="B454" s="97" t="s">
        <v>14410</v>
      </c>
      <c r="C454" s="107"/>
      <c r="D454" s="104">
        <v>736900</v>
      </c>
      <c r="E454" s="97" t="s">
        <v>14355</v>
      </c>
      <c r="F454" s="97" t="s">
        <v>14356</v>
      </c>
      <c r="G454" s="101" t="s">
        <v>14477</v>
      </c>
      <c r="H454" s="101"/>
      <c r="I454" s="97">
        <v>2024</v>
      </c>
      <c r="J454" s="99">
        <v>7</v>
      </c>
      <c r="K454" s="97">
        <v>26</v>
      </c>
    </row>
    <row r="455" spans="1:11">
      <c r="A455" s="97" t="s">
        <v>377</v>
      </c>
      <c r="B455" s="105" t="s">
        <v>14368</v>
      </c>
      <c r="D455" s="104">
        <v>1200000</v>
      </c>
      <c r="E455" s="97" t="s">
        <v>14355</v>
      </c>
      <c r="F455" s="97" t="s">
        <v>14356</v>
      </c>
      <c r="G455" s="101" t="s">
        <v>14477</v>
      </c>
      <c r="H455" s="101"/>
      <c r="I455" s="97">
        <v>2024</v>
      </c>
      <c r="J455" s="99">
        <v>7</v>
      </c>
      <c r="K455" s="97">
        <v>26</v>
      </c>
    </row>
    <row r="456" spans="1:11">
      <c r="A456" s="97" t="s">
        <v>377</v>
      </c>
      <c r="B456" s="97" t="s">
        <v>14500</v>
      </c>
      <c r="C456" s="105"/>
      <c r="D456" s="104">
        <v>92000</v>
      </c>
      <c r="E456" s="97" t="s">
        <v>14355</v>
      </c>
      <c r="F456" s="97" t="s">
        <v>150</v>
      </c>
      <c r="G456" s="101" t="s">
        <v>14477</v>
      </c>
      <c r="H456" s="101"/>
      <c r="I456" s="97">
        <v>2024</v>
      </c>
      <c r="J456" s="99">
        <v>7</v>
      </c>
      <c r="K456" s="97">
        <v>26</v>
      </c>
    </row>
    <row r="457" spans="1:11">
      <c r="A457" s="97" t="s">
        <v>377</v>
      </c>
      <c r="B457" s="97" t="s">
        <v>14500</v>
      </c>
      <c r="C457" s="105" t="s">
        <v>14366</v>
      </c>
      <c r="D457" s="104">
        <v>69000</v>
      </c>
      <c r="E457" s="97" t="s">
        <v>14355</v>
      </c>
      <c r="F457" s="97" t="s">
        <v>150</v>
      </c>
      <c r="G457" s="101" t="s">
        <v>14477</v>
      </c>
      <c r="H457" s="101"/>
      <c r="I457" s="97">
        <v>2024</v>
      </c>
      <c r="J457" s="99">
        <v>7</v>
      </c>
      <c r="K457" s="97">
        <v>26</v>
      </c>
    </row>
    <row r="458" spans="1:11">
      <c r="A458" s="97" t="s">
        <v>377</v>
      </c>
      <c r="B458" s="97" t="s">
        <v>14535</v>
      </c>
      <c r="C458" s="107"/>
      <c r="D458" s="104">
        <v>2500000</v>
      </c>
      <c r="E458" s="97" t="s">
        <v>14355</v>
      </c>
      <c r="F458" s="97" t="s">
        <v>150</v>
      </c>
      <c r="G458" s="101" t="s">
        <v>14477</v>
      </c>
      <c r="H458" s="101"/>
      <c r="I458" s="97">
        <v>2024</v>
      </c>
      <c r="J458" s="99">
        <v>7</v>
      </c>
      <c r="K458" s="97">
        <v>26</v>
      </c>
    </row>
    <row r="459" spans="1:11">
      <c r="A459" s="97" t="s">
        <v>377</v>
      </c>
      <c r="B459" s="97" t="s">
        <v>14372</v>
      </c>
      <c r="D459" s="104">
        <v>514000</v>
      </c>
      <c r="E459" s="97" t="s">
        <v>14373</v>
      </c>
      <c r="F459" s="97" t="s">
        <v>14356</v>
      </c>
      <c r="G459" s="101" t="s">
        <v>14477</v>
      </c>
      <c r="H459" s="101"/>
      <c r="I459" s="97">
        <v>2024</v>
      </c>
      <c r="J459" s="99">
        <v>7</v>
      </c>
      <c r="K459" s="97">
        <v>26</v>
      </c>
    </row>
    <row r="460" spans="1:11">
      <c r="A460" s="97" t="s">
        <v>377</v>
      </c>
      <c r="B460" s="97" t="s">
        <v>14485</v>
      </c>
      <c r="D460" s="104">
        <v>630000</v>
      </c>
      <c r="E460" s="97" t="s">
        <v>14373</v>
      </c>
      <c r="F460" s="97" t="s">
        <v>14356</v>
      </c>
      <c r="G460" s="101" t="s">
        <v>14477</v>
      </c>
      <c r="H460" s="101"/>
      <c r="I460" s="97">
        <v>2024</v>
      </c>
      <c r="J460" s="99">
        <v>7</v>
      </c>
      <c r="K460" s="97">
        <v>26</v>
      </c>
    </row>
    <row r="461" spans="1:11">
      <c r="A461" s="97" t="s">
        <v>377</v>
      </c>
      <c r="B461" s="97" t="s">
        <v>14536</v>
      </c>
      <c r="D461" s="104">
        <v>350000</v>
      </c>
      <c r="E461" s="97" t="s">
        <v>14373</v>
      </c>
      <c r="F461" s="97" t="s">
        <v>14356</v>
      </c>
      <c r="G461" s="101" t="s">
        <v>14477</v>
      </c>
      <c r="H461" s="101"/>
      <c r="I461" s="97">
        <v>2024</v>
      </c>
      <c r="J461" s="99">
        <v>7</v>
      </c>
      <c r="K461" s="97">
        <v>26</v>
      </c>
    </row>
    <row r="462" spans="1:11">
      <c r="A462" s="97" t="s">
        <v>377</v>
      </c>
      <c r="B462" s="97" t="s">
        <v>14374</v>
      </c>
      <c r="D462" s="104">
        <v>48000</v>
      </c>
      <c r="E462" s="97" t="s">
        <v>14373</v>
      </c>
      <c r="F462" s="97" t="s">
        <v>14356</v>
      </c>
      <c r="G462" s="101" t="s">
        <v>14477</v>
      </c>
      <c r="H462" s="101"/>
      <c r="I462" s="97">
        <v>2024</v>
      </c>
      <c r="J462" s="99">
        <v>7</v>
      </c>
      <c r="K462" s="97">
        <v>26</v>
      </c>
    </row>
    <row r="463" spans="1:11">
      <c r="A463" s="97" t="s">
        <v>377</v>
      </c>
      <c r="B463" s="97" t="s">
        <v>14429</v>
      </c>
      <c r="D463" s="104">
        <v>105000</v>
      </c>
      <c r="E463" s="97" t="s">
        <v>14373</v>
      </c>
      <c r="F463" s="97" t="s">
        <v>14356</v>
      </c>
      <c r="G463" s="101" t="s">
        <v>14477</v>
      </c>
      <c r="H463" s="101"/>
      <c r="I463" s="97">
        <v>2024</v>
      </c>
      <c r="J463" s="99">
        <v>7</v>
      </c>
      <c r="K463" s="97">
        <v>26</v>
      </c>
    </row>
    <row r="464" spans="1:11">
      <c r="A464" s="97" t="s">
        <v>377</v>
      </c>
      <c r="B464" s="97" t="s">
        <v>14513</v>
      </c>
      <c r="C464" s="97" t="s">
        <v>14537</v>
      </c>
      <c r="D464" s="104">
        <v>1300000</v>
      </c>
      <c r="E464" s="97" t="s">
        <v>14373</v>
      </c>
      <c r="F464" s="97" t="s">
        <v>14356</v>
      </c>
      <c r="G464" s="101" t="s">
        <v>14477</v>
      </c>
      <c r="H464" s="101"/>
      <c r="I464" s="97">
        <v>2024</v>
      </c>
      <c r="J464" s="99">
        <v>7</v>
      </c>
      <c r="K464" s="97">
        <v>26</v>
      </c>
    </row>
    <row r="465" spans="1:11">
      <c r="A465" s="97" t="s">
        <v>377</v>
      </c>
      <c r="B465" s="97" t="s">
        <v>14389</v>
      </c>
      <c r="D465" s="104">
        <v>53000</v>
      </c>
      <c r="E465" s="97" t="s">
        <v>14373</v>
      </c>
      <c r="F465" s="97" t="s">
        <v>150</v>
      </c>
      <c r="G465" s="101" t="s">
        <v>14477</v>
      </c>
      <c r="H465" s="101"/>
      <c r="I465" s="97">
        <v>2024</v>
      </c>
      <c r="J465" s="99">
        <v>7</v>
      </c>
      <c r="K465" s="97">
        <v>26</v>
      </c>
    </row>
    <row r="466" spans="1:11">
      <c r="A466" s="97" t="s">
        <v>377</v>
      </c>
      <c r="B466" s="97" t="s">
        <v>14392</v>
      </c>
      <c r="D466" s="104">
        <v>130000</v>
      </c>
      <c r="E466" s="97" t="s">
        <v>14373</v>
      </c>
      <c r="F466" s="97" t="s">
        <v>150</v>
      </c>
      <c r="G466" s="101" t="s">
        <v>14477</v>
      </c>
      <c r="H466" s="101"/>
      <c r="I466" s="97">
        <v>2024</v>
      </c>
      <c r="J466" s="99">
        <v>7</v>
      </c>
      <c r="K466" s="97">
        <v>26</v>
      </c>
    </row>
    <row r="467" spans="1:11">
      <c r="A467" s="97" t="s">
        <v>377</v>
      </c>
      <c r="B467" s="97" t="s">
        <v>14381</v>
      </c>
      <c r="C467" s="97" t="s">
        <v>14538</v>
      </c>
      <c r="D467" s="104">
        <v>100000</v>
      </c>
      <c r="E467" s="97" t="s">
        <v>14373</v>
      </c>
      <c r="F467" s="97" t="s">
        <v>150</v>
      </c>
      <c r="G467" s="101" t="s">
        <v>14477</v>
      </c>
      <c r="H467" s="101"/>
      <c r="I467" s="97">
        <v>2024</v>
      </c>
      <c r="J467" s="99">
        <v>7</v>
      </c>
      <c r="K467" s="97">
        <v>26</v>
      </c>
    </row>
    <row r="468" spans="1:11">
      <c r="A468" s="97" t="s">
        <v>377</v>
      </c>
      <c r="B468" s="97" t="s">
        <v>14381</v>
      </c>
      <c r="C468" s="97" t="s">
        <v>14539</v>
      </c>
      <c r="D468" s="104">
        <v>20000</v>
      </c>
      <c r="E468" s="97" t="s">
        <v>14373</v>
      </c>
      <c r="F468" s="97" t="s">
        <v>150</v>
      </c>
      <c r="G468" s="101" t="s">
        <v>14477</v>
      </c>
      <c r="H468" s="101"/>
      <c r="I468" s="97">
        <v>2024</v>
      </c>
      <c r="J468" s="99">
        <v>7</v>
      </c>
      <c r="K468" s="97">
        <v>26</v>
      </c>
    </row>
    <row r="469" spans="1:11">
      <c r="A469" s="97" t="s">
        <v>377</v>
      </c>
      <c r="B469" s="97" t="s">
        <v>14381</v>
      </c>
      <c r="C469" s="97" t="s">
        <v>14540</v>
      </c>
      <c r="D469" s="104">
        <v>75000</v>
      </c>
      <c r="E469" s="97" t="s">
        <v>14373</v>
      </c>
      <c r="F469" s="97" t="s">
        <v>150</v>
      </c>
      <c r="G469" s="101" t="s">
        <v>14477</v>
      </c>
      <c r="H469" s="101"/>
      <c r="I469" s="97">
        <v>2024</v>
      </c>
      <c r="J469" s="99">
        <v>7</v>
      </c>
      <c r="K469" s="97">
        <v>26</v>
      </c>
    </row>
    <row r="470" spans="1:11">
      <c r="A470" s="97" t="s">
        <v>426</v>
      </c>
      <c r="B470" s="97" t="s">
        <v>14385</v>
      </c>
      <c r="C470" s="97" t="s">
        <v>14541</v>
      </c>
      <c r="D470" s="104">
        <v>14432.85</v>
      </c>
      <c r="E470" s="97" t="s">
        <v>14355</v>
      </c>
      <c r="F470" s="97" t="s">
        <v>14356</v>
      </c>
      <c r="G470" s="101" t="s">
        <v>14477</v>
      </c>
      <c r="H470" s="101"/>
      <c r="I470" s="97">
        <v>2025</v>
      </c>
      <c r="J470" s="99">
        <v>1</v>
      </c>
      <c r="K470" s="97">
        <v>20</v>
      </c>
    </row>
    <row r="471" spans="1:11">
      <c r="A471" s="97" t="s">
        <v>426</v>
      </c>
      <c r="B471" s="97" t="s">
        <v>14385</v>
      </c>
      <c r="C471" s="97" t="s">
        <v>14366</v>
      </c>
      <c r="D471" s="104">
        <v>3502.98</v>
      </c>
      <c r="E471" s="97" t="s">
        <v>14355</v>
      </c>
      <c r="F471" s="97" t="s">
        <v>14356</v>
      </c>
      <c r="G471" s="101" t="s">
        <v>14477</v>
      </c>
      <c r="H471" s="101"/>
      <c r="I471" s="97">
        <v>2025</v>
      </c>
      <c r="J471" s="99">
        <v>1</v>
      </c>
      <c r="K471" s="97">
        <v>20</v>
      </c>
    </row>
    <row r="472" spans="1:11">
      <c r="A472" s="97" t="s">
        <v>426</v>
      </c>
      <c r="B472" s="97" t="s">
        <v>14498</v>
      </c>
      <c r="D472" s="104">
        <v>237568.6</v>
      </c>
      <c r="E472" s="97" t="s">
        <v>14355</v>
      </c>
      <c r="F472" s="97" t="s">
        <v>14356</v>
      </c>
      <c r="G472" s="101" t="s">
        <v>14477</v>
      </c>
      <c r="H472" s="101"/>
      <c r="I472" s="97">
        <v>2025</v>
      </c>
      <c r="J472" s="99">
        <v>1</v>
      </c>
      <c r="K472" s="97">
        <v>20</v>
      </c>
    </row>
    <row r="473" spans="1:11">
      <c r="A473" s="97" t="s">
        <v>426</v>
      </c>
      <c r="B473" s="97" t="s">
        <v>14363</v>
      </c>
      <c r="D473" s="104">
        <v>14600</v>
      </c>
      <c r="E473" s="97" t="s">
        <v>14355</v>
      </c>
      <c r="F473" s="97" t="s">
        <v>14356</v>
      </c>
      <c r="G473" s="101" t="s">
        <v>14477</v>
      </c>
      <c r="H473" s="101"/>
      <c r="I473" s="97">
        <v>2025</v>
      </c>
      <c r="J473" s="99">
        <v>1</v>
      </c>
      <c r="K473" s="97">
        <v>20</v>
      </c>
    </row>
    <row r="474" spans="1:11">
      <c r="A474" s="97" t="s">
        <v>426</v>
      </c>
      <c r="B474" s="105" t="s">
        <v>14368</v>
      </c>
      <c r="D474" s="104">
        <v>885500</v>
      </c>
      <c r="E474" s="97" t="s">
        <v>14355</v>
      </c>
      <c r="F474" s="97" t="s">
        <v>14356</v>
      </c>
      <c r="G474" s="101" t="s">
        <v>14477</v>
      </c>
      <c r="H474" s="101"/>
      <c r="I474" s="97">
        <v>2025</v>
      </c>
      <c r="J474" s="99">
        <v>1</v>
      </c>
      <c r="K474" s="97">
        <v>20</v>
      </c>
    </row>
    <row r="475" spans="1:11">
      <c r="A475" s="97" t="s">
        <v>426</v>
      </c>
      <c r="B475" s="105" t="s">
        <v>14408</v>
      </c>
      <c r="D475" s="104">
        <v>360000</v>
      </c>
      <c r="E475" s="97" t="s">
        <v>14355</v>
      </c>
      <c r="F475" s="97" t="s">
        <v>14356</v>
      </c>
      <c r="G475" s="101" t="s">
        <v>14477</v>
      </c>
      <c r="H475" s="101"/>
      <c r="I475" s="97">
        <v>2025</v>
      </c>
      <c r="J475" s="99">
        <v>1</v>
      </c>
      <c r="K475" s="97">
        <v>20</v>
      </c>
    </row>
    <row r="476" spans="1:11">
      <c r="A476" s="97" t="s">
        <v>426</v>
      </c>
      <c r="B476" s="97" t="s">
        <v>14500</v>
      </c>
      <c r="C476" s="105"/>
      <c r="D476" s="104">
        <v>38858.92</v>
      </c>
      <c r="E476" s="97" t="s">
        <v>14355</v>
      </c>
      <c r="F476" s="97" t="s">
        <v>150</v>
      </c>
      <c r="G476" s="101" t="s">
        <v>14477</v>
      </c>
      <c r="H476" s="101"/>
      <c r="I476" s="97">
        <v>2025</v>
      </c>
      <c r="J476" s="99">
        <v>1</v>
      </c>
      <c r="K476" s="97">
        <v>20</v>
      </c>
    </row>
    <row r="477" spans="1:11">
      <c r="A477" s="97" t="s">
        <v>426</v>
      </c>
      <c r="B477" s="97" t="s">
        <v>14372</v>
      </c>
      <c r="D477" s="104">
        <v>558656.66</v>
      </c>
      <c r="E477" s="97" t="s">
        <v>14373</v>
      </c>
      <c r="F477" s="97" t="s">
        <v>14356</v>
      </c>
      <c r="G477" s="101" t="s">
        <v>14477</v>
      </c>
      <c r="H477" s="101"/>
      <c r="I477" s="97">
        <v>2025</v>
      </c>
      <c r="J477" s="99">
        <v>1</v>
      </c>
      <c r="K477" s="97">
        <v>20</v>
      </c>
    </row>
    <row r="478" spans="1:11">
      <c r="A478" s="97" t="s">
        <v>426</v>
      </c>
      <c r="B478" s="97" t="s">
        <v>14374</v>
      </c>
      <c r="D478" s="108">
        <v>22520.29</v>
      </c>
      <c r="E478" s="97" t="s">
        <v>14373</v>
      </c>
      <c r="F478" s="97" t="s">
        <v>14356</v>
      </c>
      <c r="G478" s="101" t="s">
        <v>14477</v>
      </c>
      <c r="H478" s="101"/>
      <c r="I478" s="97">
        <v>2025</v>
      </c>
      <c r="J478" s="99">
        <v>1</v>
      </c>
      <c r="K478" s="97">
        <v>20</v>
      </c>
    </row>
    <row r="479" spans="1:11">
      <c r="A479" s="97" t="s">
        <v>426</v>
      </c>
      <c r="B479" s="97" t="s">
        <v>10961</v>
      </c>
      <c r="C479" s="97" t="s">
        <v>14542</v>
      </c>
      <c r="D479" s="104">
        <v>21192.71</v>
      </c>
      <c r="E479" s="97" t="s">
        <v>14373</v>
      </c>
      <c r="F479" s="97" t="s">
        <v>14356</v>
      </c>
      <c r="G479" s="101" t="s">
        <v>14477</v>
      </c>
      <c r="H479" s="101"/>
      <c r="I479" s="97">
        <v>2025</v>
      </c>
      <c r="J479" s="99">
        <v>1</v>
      </c>
      <c r="K479" s="97">
        <v>20</v>
      </c>
    </row>
    <row r="480" spans="1:11">
      <c r="A480" s="97" t="s">
        <v>426</v>
      </c>
      <c r="B480" s="97" t="s">
        <v>10961</v>
      </c>
      <c r="C480" s="97" t="s">
        <v>14543</v>
      </c>
      <c r="D480" s="104">
        <v>4053.29</v>
      </c>
      <c r="E480" s="97" t="s">
        <v>14373</v>
      </c>
      <c r="F480" s="97" t="s">
        <v>14356</v>
      </c>
      <c r="G480" s="101" t="s">
        <v>14477</v>
      </c>
      <c r="H480" s="101"/>
      <c r="I480" s="97">
        <v>2025</v>
      </c>
      <c r="J480" s="99">
        <v>1</v>
      </c>
      <c r="K480" s="97">
        <v>20</v>
      </c>
    </row>
    <row r="481" spans="1:11">
      <c r="A481" s="97" t="s">
        <v>426</v>
      </c>
      <c r="B481" s="97" t="s">
        <v>10961</v>
      </c>
      <c r="C481" s="97" t="s">
        <v>14544</v>
      </c>
      <c r="D481" s="104">
        <v>9343.64</v>
      </c>
      <c r="E481" s="97" t="s">
        <v>14373</v>
      </c>
      <c r="F481" s="97" t="s">
        <v>14356</v>
      </c>
      <c r="G481" s="101" t="s">
        <v>14477</v>
      </c>
      <c r="H481" s="101"/>
      <c r="I481" s="97">
        <v>2025</v>
      </c>
      <c r="J481" s="99">
        <v>1</v>
      </c>
      <c r="K481" s="97">
        <v>20</v>
      </c>
    </row>
    <row r="482" spans="1:11">
      <c r="A482" s="97" t="s">
        <v>426</v>
      </c>
      <c r="B482" s="97" t="s">
        <v>10961</v>
      </c>
      <c r="D482" s="104">
        <v>183768.97</v>
      </c>
      <c r="E482" s="97" t="s">
        <v>14373</v>
      </c>
      <c r="F482" s="97" t="s">
        <v>150</v>
      </c>
      <c r="G482" s="101" t="s">
        <v>14477</v>
      </c>
      <c r="H482" s="101"/>
      <c r="I482" s="97">
        <v>2025</v>
      </c>
      <c r="J482" s="99">
        <v>1</v>
      </c>
      <c r="K482" s="97">
        <v>20</v>
      </c>
    </row>
    <row r="483" spans="1:11">
      <c r="A483" s="97" t="s">
        <v>426</v>
      </c>
      <c r="B483" s="97" t="s">
        <v>14392</v>
      </c>
      <c r="C483" s="97" t="s">
        <v>14545</v>
      </c>
      <c r="D483" s="104">
        <v>63196.88</v>
      </c>
      <c r="E483" s="97" t="s">
        <v>14373</v>
      </c>
      <c r="F483" s="97" t="s">
        <v>150</v>
      </c>
      <c r="G483" s="101" t="s">
        <v>14477</v>
      </c>
      <c r="H483" s="101"/>
      <c r="I483" s="97">
        <v>2025</v>
      </c>
      <c r="J483" s="99">
        <v>1</v>
      </c>
      <c r="K483" s="97">
        <v>20</v>
      </c>
    </row>
    <row r="484" spans="1:11">
      <c r="A484" s="97" t="s">
        <v>426</v>
      </c>
      <c r="B484" s="97" t="s">
        <v>14392</v>
      </c>
      <c r="C484" s="97" t="s">
        <v>14546</v>
      </c>
      <c r="D484" s="104">
        <v>229029.96</v>
      </c>
      <c r="E484" s="97" t="s">
        <v>14373</v>
      </c>
      <c r="F484" s="97" t="s">
        <v>150</v>
      </c>
      <c r="G484" s="101" t="s">
        <v>14477</v>
      </c>
      <c r="H484" s="101"/>
      <c r="I484" s="97">
        <v>2025</v>
      </c>
      <c r="J484" s="99">
        <v>1</v>
      </c>
      <c r="K484" s="97">
        <v>20</v>
      </c>
    </row>
    <row r="485" spans="1:11">
      <c r="A485" s="97" t="s">
        <v>426</v>
      </c>
      <c r="B485" s="97" t="s">
        <v>14381</v>
      </c>
      <c r="C485" s="97" t="s">
        <v>14547</v>
      </c>
      <c r="D485" s="104">
        <v>2364</v>
      </c>
      <c r="E485" s="97" t="s">
        <v>14373</v>
      </c>
      <c r="F485" s="97" t="s">
        <v>150</v>
      </c>
      <c r="G485" s="101" t="s">
        <v>14477</v>
      </c>
      <c r="H485" s="101"/>
      <c r="I485" s="97">
        <v>2025</v>
      </c>
      <c r="J485" s="99">
        <v>1</v>
      </c>
      <c r="K485" s="97">
        <v>20</v>
      </c>
    </row>
    <row r="486" spans="1:11">
      <c r="A486" s="97" t="s">
        <v>426</v>
      </c>
      <c r="B486" s="97" t="s">
        <v>14381</v>
      </c>
      <c r="C486" s="97" t="s">
        <v>14548</v>
      </c>
      <c r="D486" s="104">
        <v>41741.699999999997</v>
      </c>
      <c r="E486" s="97" t="s">
        <v>14373</v>
      </c>
      <c r="F486" s="97" t="s">
        <v>150</v>
      </c>
      <c r="G486" s="101" t="s">
        <v>14477</v>
      </c>
      <c r="H486" s="101"/>
      <c r="I486" s="97">
        <v>2025</v>
      </c>
      <c r="J486" s="99">
        <v>1</v>
      </c>
      <c r="K486" s="97">
        <v>20</v>
      </c>
    </row>
    <row r="487" spans="1:11">
      <c r="A487" s="97" t="s">
        <v>426</v>
      </c>
      <c r="B487" s="97" t="s">
        <v>14381</v>
      </c>
      <c r="C487" s="109" t="s">
        <v>14549</v>
      </c>
      <c r="D487" s="104">
        <v>108948.2</v>
      </c>
      <c r="E487" s="97" t="s">
        <v>14373</v>
      </c>
      <c r="F487" s="97" t="s">
        <v>150</v>
      </c>
      <c r="G487" s="101" t="s">
        <v>14477</v>
      </c>
      <c r="H487" s="101"/>
      <c r="I487" s="97">
        <v>2025</v>
      </c>
      <c r="J487" s="99">
        <v>1</v>
      </c>
      <c r="K487" s="97">
        <v>20</v>
      </c>
    </row>
    <row r="488" spans="1:11">
      <c r="A488" s="97" t="s">
        <v>444</v>
      </c>
      <c r="B488" s="97" t="s">
        <v>14385</v>
      </c>
      <c r="C488" s="97" t="s">
        <v>14366</v>
      </c>
      <c r="D488" s="104">
        <v>30000</v>
      </c>
      <c r="E488" s="97" t="s">
        <v>14355</v>
      </c>
      <c r="F488" s="97" t="s">
        <v>14356</v>
      </c>
      <c r="G488" s="101" t="s">
        <v>14477</v>
      </c>
      <c r="H488" s="101"/>
      <c r="I488" s="97">
        <v>2025</v>
      </c>
      <c r="J488" s="99">
        <v>7</v>
      </c>
      <c r="K488" s="97">
        <v>5</v>
      </c>
    </row>
    <row r="489" spans="1:11">
      <c r="A489" s="97" t="s">
        <v>444</v>
      </c>
      <c r="B489" s="97" t="s">
        <v>14385</v>
      </c>
      <c r="C489" s="97" t="s">
        <v>14550</v>
      </c>
      <c r="D489" s="104">
        <v>100000</v>
      </c>
      <c r="E489" s="97" t="s">
        <v>14355</v>
      </c>
      <c r="F489" s="97" t="s">
        <v>14356</v>
      </c>
      <c r="G489" s="101" t="s">
        <v>14477</v>
      </c>
      <c r="H489" s="101"/>
      <c r="I489" s="97">
        <v>2025</v>
      </c>
      <c r="J489" s="99">
        <v>7</v>
      </c>
      <c r="K489" s="97">
        <v>5</v>
      </c>
    </row>
    <row r="490" spans="1:11">
      <c r="A490" s="97" t="s">
        <v>444</v>
      </c>
      <c r="B490" s="97" t="s">
        <v>14358</v>
      </c>
      <c r="D490" s="104">
        <v>1000000</v>
      </c>
      <c r="E490" s="97" t="s">
        <v>14355</v>
      </c>
      <c r="F490" s="97" t="s">
        <v>14356</v>
      </c>
      <c r="G490" s="101" t="s">
        <v>14477</v>
      </c>
      <c r="H490" s="101"/>
      <c r="I490" s="97">
        <v>2025</v>
      </c>
      <c r="J490" s="99">
        <v>7</v>
      </c>
      <c r="K490" s="97">
        <v>5</v>
      </c>
    </row>
    <row r="491" spans="1:11">
      <c r="A491" s="97" t="s">
        <v>444</v>
      </c>
      <c r="B491" s="97" t="s">
        <v>14498</v>
      </c>
      <c r="D491" s="104">
        <v>1000000</v>
      </c>
      <c r="E491" s="97" t="s">
        <v>14355</v>
      </c>
      <c r="F491" s="97" t="s">
        <v>14356</v>
      </c>
      <c r="G491" s="101" t="s">
        <v>14477</v>
      </c>
      <c r="H491" s="101"/>
      <c r="I491" s="97">
        <v>2025</v>
      </c>
      <c r="J491" s="99">
        <v>7</v>
      </c>
      <c r="K491" s="97">
        <v>5</v>
      </c>
    </row>
    <row r="492" spans="1:11">
      <c r="A492" s="97" t="s">
        <v>444</v>
      </c>
      <c r="B492" s="97" t="s">
        <v>14363</v>
      </c>
      <c r="D492" s="104">
        <v>125000</v>
      </c>
      <c r="E492" s="97" t="s">
        <v>14355</v>
      </c>
      <c r="F492" s="97" t="s">
        <v>14356</v>
      </c>
      <c r="G492" s="101" t="s">
        <v>14477</v>
      </c>
      <c r="H492" s="101"/>
      <c r="I492" s="97">
        <v>2025</v>
      </c>
      <c r="J492" s="99">
        <v>7</v>
      </c>
      <c r="K492" s="97">
        <v>5</v>
      </c>
    </row>
    <row r="493" spans="1:11">
      <c r="A493" s="97" t="s">
        <v>444</v>
      </c>
      <c r="B493" s="97" t="s">
        <v>14529</v>
      </c>
      <c r="D493" s="104">
        <v>175000</v>
      </c>
      <c r="E493" s="97" t="s">
        <v>14355</v>
      </c>
      <c r="F493" s="97" t="s">
        <v>14356</v>
      </c>
      <c r="G493" s="101" t="s">
        <v>14477</v>
      </c>
      <c r="H493" s="101"/>
      <c r="I493" s="97">
        <v>2025</v>
      </c>
      <c r="J493" s="99">
        <v>7</v>
      </c>
      <c r="K493" s="97">
        <v>5</v>
      </c>
    </row>
    <row r="494" spans="1:11">
      <c r="A494" s="97" t="s">
        <v>444</v>
      </c>
      <c r="B494" s="97" t="s">
        <v>14410</v>
      </c>
      <c r="C494" s="107"/>
      <c r="D494" s="104">
        <v>350000</v>
      </c>
      <c r="E494" s="97" t="s">
        <v>14355</v>
      </c>
      <c r="F494" s="97" t="s">
        <v>14356</v>
      </c>
      <c r="G494" s="101" t="s">
        <v>14477</v>
      </c>
      <c r="H494" s="101"/>
      <c r="I494" s="97">
        <v>2025</v>
      </c>
      <c r="J494" s="99">
        <v>7</v>
      </c>
      <c r="K494" s="97">
        <v>5</v>
      </c>
    </row>
    <row r="495" spans="1:11">
      <c r="A495" s="97" t="s">
        <v>444</v>
      </c>
      <c r="B495" s="97" t="s">
        <v>14500</v>
      </c>
      <c r="C495" s="105" t="s">
        <v>14550</v>
      </c>
      <c r="D495" s="104">
        <v>75000</v>
      </c>
      <c r="E495" s="97" t="s">
        <v>14355</v>
      </c>
      <c r="F495" s="97" t="s">
        <v>150</v>
      </c>
      <c r="G495" s="101" t="s">
        <v>14477</v>
      </c>
      <c r="H495" s="101"/>
      <c r="I495" s="97">
        <v>2025</v>
      </c>
      <c r="J495" s="99">
        <v>7</v>
      </c>
      <c r="K495" s="97">
        <v>5</v>
      </c>
    </row>
    <row r="496" spans="1:11">
      <c r="A496" s="97" t="s">
        <v>444</v>
      </c>
      <c r="B496" s="97" t="s">
        <v>14500</v>
      </c>
      <c r="C496" s="105" t="s">
        <v>14366</v>
      </c>
      <c r="D496" s="104">
        <v>75000</v>
      </c>
      <c r="E496" s="97" t="s">
        <v>14355</v>
      </c>
      <c r="F496" s="97" t="s">
        <v>150</v>
      </c>
      <c r="G496" s="101" t="s">
        <v>14477</v>
      </c>
      <c r="H496" s="101"/>
      <c r="I496" s="97">
        <v>2025</v>
      </c>
      <c r="J496" s="99">
        <v>7</v>
      </c>
      <c r="K496" s="97">
        <v>5</v>
      </c>
    </row>
    <row r="497" spans="1:11">
      <c r="A497" s="97" t="s">
        <v>444</v>
      </c>
      <c r="B497" s="97" t="s">
        <v>14500</v>
      </c>
      <c r="C497" s="105" t="s">
        <v>14551</v>
      </c>
      <c r="D497" s="104">
        <v>175000</v>
      </c>
      <c r="E497" s="97" t="s">
        <v>14355</v>
      </c>
      <c r="F497" s="97" t="s">
        <v>150</v>
      </c>
      <c r="G497" s="101" t="s">
        <v>14477</v>
      </c>
      <c r="H497" s="101"/>
      <c r="I497" s="97">
        <v>2025</v>
      </c>
      <c r="J497" s="99">
        <v>7</v>
      </c>
      <c r="K497" s="97">
        <v>5</v>
      </c>
    </row>
    <row r="498" spans="1:11">
      <c r="A498" s="97" t="s">
        <v>444</v>
      </c>
      <c r="B498" s="97" t="s">
        <v>14372</v>
      </c>
      <c r="D498" s="104">
        <v>800000</v>
      </c>
      <c r="E498" s="97" t="s">
        <v>14373</v>
      </c>
      <c r="F498" s="97" t="s">
        <v>14356</v>
      </c>
      <c r="G498" s="101" t="s">
        <v>14477</v>
      </c>
      <c r="H498" s="101"/>
      <c r="I498" s="97">
        <v>2025</v>
      </c>
      <c r="J498" s="99">
        <v>7</v>
      </c>
      <c r="K498" s="97">
        <v>5</v>
      </c>
    </row>
    <row r="499" spans="1:11">
      <c r="A499" s="97" t="s">
        <v>444</v>
      </c>
      <c r="B499" s="97" t="s">
        <v>14513</v>
      </c>
      <c r="D499" s="104">
        <v>260000</v>
      </c>
      <c r="E499" s="97" t="s">
        <v>14373</v>
      </c>
      <c r="F499" s="97" t="s">
        <v>14356</v>
      </c>
      <c r="G499" s="101" t="s">
        <v>14477</v>
      </c>
      <c r="H499" s="101"/>
      <c r="I499" s="97">
        <v>2025</v>
      </c>
      <c r="J499" s="99">
        <v>7</v>
      </c>
      <c r="K499" s="97">
        <v>5</v>
      </c>
    </row>
    <row r="500" spans="1:11">
      <c r="A500" s="97" t="s">
        <v>444</v>
      </c>
      <c r="B500" s="97" t="s">
        <v>10961</v>
      </c>
      <c r="D500" s="104">
        <v>60000</v>
      </c>
      <c r="E500" s="97" t="s">
        <v>14373</v>
      </c>
      <c r="F500" s="97" t="s">
        <v>150</v>
      </c>
      <c r="G500" s="101" t="s">
        <v>14477</v>
      </c>
      <c r="H500" s="101"/>
      <c r="I500" s="97">
        <v>2025</v>
      </c>
      <c r="J500" s="99">
        <v>7</v>
      </c>
      <c r="K500" s="97">
        <v>5</v>
      </c>
    </row>
    <row r="501" spans="1:11">
      <c r="A501" s="97" t="s">
        <v>474</v>
      </c>
      <c r="B501" s="97" t="s">
        <v>14385</v>
      </c>
      <c r="C501" s="97" t="s">
        <v>14552</v>
      </c>
      <c r="D501" s="104">
        <v>4929.38</v>
      </c>
      <c r="E501" s="97" t="s">
        <v>14355</v>
      </c>
      <c r="F501" s="97" t="s">
        <v>14356</v>
      </c>
      <c r="G501" s="101" t="s">
        <v>14477</v>
      </c>
      <c r="H501" s="101"/>
      <c r="I501" s="97">
        <v>2024</v>
      </c>
      <c r="J501" s="99">
        <v>11</v>
      </c>
      <c r="K501" s="97">
        <v>8</v>
      </c>
    </row>
    <row r="502" spans="1:11">
      <c r="A502" s="97" t="s">
        <v>474</v>
      </c>
      <c r="B502" s="97" t="s">
        <v>14498</v>
      </c>
      <c r="D502" s="104">
        <v>47982.96</v>
      </c>
      <c r="E502" s="97" t="s">
        <v>14355</v>
      </c>
      <c r="F502" s="97" t="s">
        <v>14356</v>
      </c>
      <c r="G502" s="101" t="s">
        <v>14477</v>
      </c>
      <c r="H502" s="101"/>
      <c r="I502" s="97">
        <v>2024</v>
      </c>
      <c r="J502" s="99">
        <v>11</v>
      </c>
      <c r="K502" s="97">
        <v>8</v>
      </c>
    </row>
    <row r="503" spans="1:11">
      <c r="A503" s="97" t="s">
        <v>474</v>
      </c>
      <c r="B503" s="97" t="s">
        <v>14553</v>
      </c>
      <c r="D503" s="104">
        <v>12555.89</v>
      </c>
      <c r="E503" s="97" t="s">
        <v>14355</v>
      </c>
      <c r="F503" s="97" t="s">
        <v>14356</v>
      </c>
      <c r="G503" s="101" t="s">
        <v>14477</v>
      </c>
      <c r="H503" s="101"/>
      <c r="I503" s="97">
        <v>2024</v>
      </c>
      <c r="J503" s="99">
        <v>11</v>
      </c>
      <c r="K503" s="97">
        <v>8</v>
      </c>
    </row>
    <row r="504" spans="1:11">
      <c r="A504" s="97" t="s">
        <v>474</v>
      </c>
      <c r="B504" s="97" t="s">
        <v>14553</v>
      </c>
      <c r="D504" s="104">
        <v>12555.89</v>
      </c>
      <c r="E504" s="97" t="s">
        <v>14355</v>
      </c>
      <c r="F504" s="97" t="s">
        <v>14356</v>
      </c>
      <c r="G504" s="101" t="s">
        <v>14478</v>
      </c>
      <c r="H504" s="101"/>
      <c r="I504" s="97">
        <v>2024</v>
      </c>
      <c r="J504" s="99">
        <v>11</v>
      </c>
      <c r="K504" s="97">
        <v>8</v>
      </c>
    </row>
    <row r="505" spans="1:11">
      <c r="A505" s="97" t="s">
        <v>474</v>
      </c>
      <c r="B505" s="97" t="s">
        <v>14363</v>
      </c>
      <c r="D505" s="104">
        <v>39000</v>
      </c>
      <c r="E505" s="97" t="s">
        <v>14355</v>
      </c>
      <c r="F505" s="97" t="s">
        <v>14356</v>
      </c>
      <c r="G505" s="101" t="s">
        <v>14477</v>
      </c>
      <c r="H505" s="101"/>
      <c r="I505" s="97">
        <v>2024</v>
      </c>
      <c r="J505" s="99">
        <v>11</v>
      </c>
      <c r="K505" s="97">
        <v>8</v>
      </c>
    </row>
    <row r="506" spans="1:11">
      <c r="A506" s="97" t="s">
        <v>474</v>
      </c>
      <c r="B506" s="105" t="s">
        <v>14368</v>
      </c>
      <c r="D506" s="104">
        <v>920100</v>
      </c>
      <c r="E506" s="97" t="s">
        <v>14355</v>
      </c>
      <c r="F506" s="97" t="s">
        <v>14356</v>
      </c>
      <c r="G506" s="101" t="s">
        <v>14477</v>
      </c>
      <c r="H506" s="101"/>
      <c r="I506" s="97">
        <v>2024</v>
      </c>
      <c r="J506" s="99">
        <v>11</v>
      </c>
      <c r="K506" s="97">
        <v>8</v>
      </c>
    </row>
    <row r="507" spans="1:11">
      <c r="A507" s="97" t="s">
        <v>474</v>
      </c>
      <c r="B507" s="97" t="s">
        <v>14500</v>
      </c>
      <c r="C507" s="105"/>
      <c r="D507" s="104">
        <v>47946.5</v>
      </c>
      <c r="E507" s="97" t="s">
        <v>14355</v>
      </c>
      <c r="F507" s="97" t="s">
        <v>150</v>
      </c>
      <c r="G507" s="101" t="s">
        <v>14477</v>
      </c>
      <c r="H507" s="101"/>
      <c r="I507" s="97">
        <v>2024</v>
      </c>
      <c r="J507" s="99">
        <v>11</v>
      </c>
      <c r="K507" s="97">
        <v>8</v>
      </c>
    </row>
    <row r="508" spans="1:11">
      <c r="A508" s="97" t="s">
        <v>474</v>
      </c>
      <c r="B508" s="97" t="s">
        <v>14500</v>
      </c>
      <c r="C508" s="105"/>
      <c r="D508" s="104">
        <v>3957.44</v>
      </c>
      <c r="E508" s="97" t="s">
        <v>14355</v>
      </c>
      <c r="F508" s="97" t="s">
        <v>150</v>
      </c>
      <c r="G508" s="101" t="s">
        <v>14477</v>
      </c>
      <c r="H508" s="101"/>
      <c r="I508" s="97">
        <v>2024</v>
      </c>
      <c r="J508" s="99">
        <v>11</v>
      </c>
      <c r="K508" s="97">
        <v>8</v>
      </c>
    </row>
    <row r="509" spans="1:11">
      <c r="A509" s="97" t="s">
        <v>474</v>
      </c>
      <c r="B509" s="97" t="s">
        <v>14372</v>
      </c>
      <c r="D509" s="104">
        <v>538000</v>
      </c>
      <c r="E509" s="97" t="s">
        <v>14373</v>
      </c>
      <c r="F509" s="97" t="s">
        <v>14356</v>
      </c>
      <c r="G509" s="101" t="s">
        <v>14477</v>
      </c>
      <c r="H509" s="101"/>
      <c r="I509" s="97">
        <v>2024</v>
      </c>
      <c r="J509" s="99">
        <v>11</v>
      </c>
      <c r="K509" s="97">
        <v>8</v>
      </c>
    </row>
    <row r="510" spans="1:11">
      <c r="A510" s="97" t="s">
        <v>474</v>
      </c>
      <c r="B510" s="97" t="s">
        <v>14374</v>
      </c>
      <c r="D510" s="104">
        <v>204941</v>
      </c>
      <c r="E510" s="97" t="s">
        <v>14373</v>
      </c>
      <c r="F510" s="97" t="s">
        <v>14356</v>
      </c>
      <c r="G510" s="101" t="s">
        <v>14477</v>
      </c>
      <c r="H510" s="101"/>
      <c r="I510" s="97">
        <v>2024</v>
      </c>
      <c r="J510" s="99">
        <v>11</v>
      </c>
      <c r="K510" s="97">
        <v>8</v>
      </c>
    </row>
    <row r="511" spans="1:11">
      <c r="A511" s="97" t="s">
        <v>474</v>
      </c>
      <c r="B511" s="97" t="s">
        <v>14389</v>
      </c>
      <c r="D511" s="104">
        <v>57713.86</v>
      </c>
      <c r="E511" s="97" t="s">
        <v>14373</v>
      </c>
      <c r="F511" s="97" t="s">
        <v>14356</v>
      </c>
      <c r="G511" s="101" t="s">
        <v>14477</v>
      </c>
      <c r="H511" s="101"/>
      <c r="I511" s="97">
        <v>2024</v>
      </c>
      <c r="J511" s="99">
        <v>11</v>
      </c>
      <c r="K511" s="97">
        <v>8</v>
      </c>
    </row>
    <row r="512" spans="1:11">
      <c r="A512" s="97" t="s">
        <v>474</v>
      </c>
      <c r="B512" s="97" t="s">
        <v>10961</v>
      </c>
      <c r="D512" s="104">
        <v>104000</v>
      </c>
      <c r="E512" s="97" t="s">
        <v>14373</v>
      </c>
      <c r="F512" s="97" t="s">
        <v>14356</v>
      </c>
      <c r="G512" s="101" t="s">
        <v>14477</v>
      </c>
      <c r="H512" s="101"/>
      <c r="I512" s="97">
        <v>2024</v>
      </c>
      <c r="J512" s="99">
        <v>11</v>
      </c>
      <c r="K512" s="97">
        <v>8</v>
      </c>
    </row>
    <row r="513" spans="1:11">
      <c r="A513" s="97" t="s">
        <v>474</v>
      </c>
      <c r="B513" s="97" t="s">
        <v>10961</v>
      </c>
      <c r="D513" s="104">
        <v>84658.1</v>
      </c>
      <c r="E513" s="97" t="s">
        <v>14373</v>
      </c>
      <c r="F513" s="97" t="s">
        <v>150</v>
      </c>
      <c r="G513" s="101" t="s">
        <v>14477</v>
      </c>
      <c r="H513" s="101"/>
      <c r="I513" s="97">
        <v>2024</v>
      </c>
      <c r="J513" s="99">
        <v>11</v>
      </c>
      <c r="K513" s="97">
        <v>8</v>
      </c>
    </row>
    <row r="514" spans="1:11">
      <c r="A514" s="97" t="s">
        <v>474</v>
      </c>
      <c r="B514" s="97" t="s">
        <v>14392</v>
      </c>
      <c r="C514" s="97" t="s">
        <v>14554</v>
      </c>
      <c r="D514" s="104">
        <v>387460.43</v>
      </c>
      <c r="E514" s="97" t="s">
        <v>14373</v>
      </c>
      <c r="F514" s="97" t="s">
        <v>150</v>
      </c>
      <c r="G514" s="101" t="s">
        <v>14477</v>
      </c>
      <c r="H514" s="101"/>
      <c r="I514" s="97">
        <v>2024</v>
      </c>
      <c r="J514" s="99">
        <v>11</v>
      </c>
      <c r="K514" s="97">
        <v>8</v>
      </c>
    </row>
    <row r="515" spans="1:11">
      <c r="A515" s="97" t="s">
        <v>474</v>
      </c>
      <c r="B515" s="97" t="s">
        <v>14392</v>
      </c>
      <c r="C515" s="97" t="s">
        <v>14555</v>
      </c>
      <c r="D515" s="104">
        <v>148382.10999999999</v>
      </c>
      <c r="E515" s="97" t="s">
        <v>14373</v>
      </c>
      <c r="F515" s="97" t="s">
        <v>150</v>
      </c>
      <c r="G515" s="101" t="s">
        <v>14477</v>
      </c>
      <c r="H515" s="101"/>
      <c r="I515" s="97">
        <v>2024</v>
      </c>
      <c r="J515" s="99">
        <v>11</v>
      </c>
      <c r="K515" s="97">
        <v>8</v>
      </c>
    </row>
    <row r="516" spans="1:11">
      <c r="A516" s="97" t="s">
        <v>474</v>
      </c>
      <c r="B516" s="97" t="s">
        <v>14392</v>
      </c>
      <c r="D516" s="104">
        <v>61882.6</v>
      </c>
      <c r="E516" s="97" t="s">
        <v>14373</v>
      </c>
      <c r="F516" s="97" t="s">
        <v>150</v>
      </c>
      <c r="G516" s="101" t="s">
        <v>14477</v>
      </c>
      <c r="H516" s="101"/>
      <c r="I516" s="97">
        <v>2024</v>
      </c>
      <c r="J516" s="99">
        <v>11</v>
      </c>
      <c r="K516" s="97">
        <v>8</v>
      </c>
    </row>
    <row r="517" spans="1:11">
      <c r="A517" s="97" t="s">
        <v>474</v>
      </c>
      <c r="B517" s="97" t="s">
        <v>14381</v>
      </c>
      <c r="C517" s="97" t="s">
        <v>14556</v>
      </c>
      <c r="D517" s="104">
        <v>6945.62</v>
      </c>
      <c r="E517" s="97" t="s">
        <v>14373</v>
      </c>
      <c r="F517" s="97" t="s">
        <v>150</v>
      </c>
      <c r="G517" s="101" t="s">
        <v>14477</v>
      </c>
      <c r="H517" s="101"/>
      <c r="I517" s="97">
        <v>2024</v>
      </c>
      <c r="J517" s="99">
        <v>11</v>
      </c>
      <c r="K517" s="97">
        <v>8</v>
      </c>
    </row>
    <row r="518" spans="1:11">
      <c r="A518" s="97" t="s">
        <v>474</v>
      </c>
      <c r="B518" s="97" t="s">
        <v>14381</v>
      </c>
      <c r="C518" s="97" t="s">
        <v>14557</v>
      </c>
      <c r="D518" s="104">
        <v>49020.13</v>
      </c>
      <c r="E518" s="97" t="s">
        <v>14373</v>
      </c>
      <c r="F518" s="97" t="s">
        <v>150</v>
      </c>
      <c r="G518" s="101" t="s">
        <v>14477</v>
      </c>
      <c r="H518" s="101"/>
      <c r="I518" s="97">
        <v>2024</v>
      </c>
      <c r="J518" s="99">
        <v>11</v>
      </c>
      <c r="K518" s="97">
        <v>8</v>
      </c>
    </row>
    <row r="519" spans="1:11">
      <c r="A519" s="97" t="s">
        <v>474</v>
      </c>
      <c r="B519" s="97" t="s">
        <v>14381</v>
      </c>
      <c r="C519" s="97" t="s">
        <v>14558</v>
      </c>
      <c r="D519" s="104">
        <v>107633.95</v>
      </c>
      <c r="E519" s="97" t="s">
        <v>14373</v>
      </c>
      <c r="F519" s="97" t="s">
        <v>150</v>
      </c>
      <c r="G519" s="101" t="s">
        <v>14477</v>
      </c>
      <c r="H519" s="101"/>
      <c r="I519" s="97">
        <v>2024</v>
      </c>
      <c r="J519" s="99">
        <v>11</v>
      </c>
      <c r="K519" s="97">
        <v>8</v>
      </c>
    </row>
    <row r="520" spans="1:11">
      <c r="A520" s="97" t="s">
        <v>474</v>
      </c>
      <c r="B520" s="97" t="s">
        <v>14381</v>
      </c>
      <c r="D520" s="104">
        <v>14298.81</v>
      </c>
      <c r="E520" s="97" t="s">
        <v>14373</v>
      </c>
      <c r="F520" s="97" t="s">
        <v>150</v>
      </c>
      <c r="G520" s="101" t="s">
        <v>14477</v>
      </c>
      <c r="H520" s="101"/>
      <c r="I520" s="97">
        <v>2024</v>
      </c>
      <c r="J520" s="99">
        <v>11</v>
      </c>
      <c r="K520" s="97">
        <v>8</v>
      </c>
    </row>
    <row r="521" spans="1:11">
      <c r="A521" s="97" t="s">
        <v>509</v>
      </c>
      <c r="B521" s="97" t="s">
        <v>14559</v>
      </c>
      <c r="D521" s="104">
        <v>110196.81</v>
      </c>
      <c r="E521" s="97" t="s">
        <v>14355</v>
      </c>
      <c r="F521" s="97" t="s">
        <v>14356</v>
      </c>
      <c r="G521" s="101" t="s">
        <v>14477</v>
      </c>
      <c r="H521" s="101"/>
      <c r="I521" s="97">
        <v>2024</v>
      </c>
      <c r="J521" s="99">
        <v>4</v>
      </c>
      <c r="K521" s="97">
        <v>24</v>
      </c>
    </row>
    <row r="522" spans="1:11">
      <c r="A522" s="97" t="s">
        <v>509</v>
      </c>
      <c r="B522" s="97" t="s">
        <v>14560</v>
      </c>
      <c r="D522" s="104">
        <v>5500</v>
      </c>
      <c r="E522" s="97" t="s">
        <v>14355</v>
      </c>
      <c r="F522" s="97" t="s">
        <v>14356</v>
      </c>
      <c r="G522" s="101" t="s">
        <v>14477</v>
      </c>
      <c r="H522" s="101"/>
      <c r="I522" s="97">
        <v>2024</v>
      </c>
      <c r="J522" s="99">
        <v>4</v>
      </c>
      <c r="K522" s="97">
        <v>24</v>
      </c>
    </row>
    <row r="523" spans="1:11">
      <c r="A523" s="97" t="s">
        <v>509</v>
      </c>
      <c r="B523" s="97" t="s">
        <v>14407</v>
      </c>
      <c r="D523" s="104">
        <v>34200.69</v>
      </c>
      <c r="E523" s="97" t="s">
        <v>14355</v>
      </c>
      <c r="F523" s="97" t="s">
        <v>14356</v>
      </c>
      <c r="G523" s="101" t="s">
        <v>14477</v>
      </c>
      <c r="H523" s="101"/>
      <c r="I523" s="97">
        <v>2024</v>
      </c>
      <c r="J523" s="99">
        <v>4</v>
      </c>
      <c r="K523" s="97">
        <v>24</v>
      </c>
    </row>
    <row r="524" spans="1:11">
      <c r="A524" s="97" t="s">
        <v>509</v>
      </c>
      <c r="B524" s="97" t="s">
        <v>14359</v>
      </c>
      <c r="D524" s="104">
        <v>180391.1</v>
      </c>
      <c r="E524" s="97" t="s">
        <v>14355</v>
      </c>
      <c r="F524" s="97" t="s">
        <v>14356</v>
      </c>
      <c r="G524" s="101" t="s">
        <v>14477</v>
      </c>
      <c r="H524" s="101"/>
      <c r="I524" s="97">
        <v>2024</v>
      </c>
      <c r="J524" s="99">
        <v>4</v>
      </c>
      <c r="K524" s="97">
        <v>24</v>
      </c>
    </row>
    <row r="525" spans="1:11">
      <c r="A525" s="97" t="s">
        <v>509</v>
      </c>
      <c r="B525" s="97" t="s">
        <v>14497</v>
      </c>
      <c r="D525" s="104">
        <v>54500</v>
      </c>
      <c r="E525" s="97" t="s">
        <v>14355</v>
      </c>
      <c r="F525" s="97" t="s">
        <v>14356</v>
      </c>
      <c r="G525" s="101" t="s">
        <v>14477</v>
      </c>
      <c r="H525" s="101"/>
      <c r="I525" s="97">
        <v>2024</v>
      </c>
      <c r="J525" s="99">
        <v>4</v>
      </c>
      <c r="K525" s="97">
        <v>24</v>
      </c>
    </row>
    <row r="526" spans="1:11">
      <c r="A526" s="97" t="s">
        <v>509</v>
      </c>
      <c r="B526" s="97" t="s">
        <v>14358</v>
      </c>
      <c r="D526" s="104">
        <v>86127.4</v>
      </c>
      <c r="E526" s="97" t="s">
        <v>14355</v>
      </c>
      <c r="F526" s="97" t="s">
        <v>14356</v>
      </c>
      <c r="G526" s="101" t="s">
        <v>14477</v>
      </c>
      <c r="H526" s="101"/>
      <c r="I526" s="97">
        <v>2024</v>
      </c>
      <c r="J526" s="99">
        <v>4</v>
      </c>
      <c r="K526" s="97">
        <v>24</v>
      </c>
    </row>
    <row r="527" spans="1:11">
      <c r="A527" s="97" t="s">
        <v>509</v>
      </c>
      <c r="B527" s="97" t="s">
        <v>14498</v>
      </c>
      <c r="D527" s="104">
        <v>956671.32</v>
      </c>
      <c r="E527" s="97" t="s">
        <v>14355</v>
      </c>
      <c r="F527" s="97" t="s">
        <v>14356</v>
      </c>
      <c r="G527" s="101" t="s">
        <v>14477</v>
      </c>
      <c r="H527" s="101"/>
      <c r="I527" s="97">
        <v>2024</v>
      </c>
      <c r="J527" s="99">
        <v>4</v>
      </c>
      <c r="K527" s="97">
        <v>24</v>
      </c>
    </row>
    <row r="528" spans="1:11">
      <c r="A528" s="97" t="s">
        <v>509</v>
      </c>
      <c r="B528" s="97" t="s">
        <v>14363</v>
      </c>
      <c r="D528" s="104">
        <v>42000</v>
      </c>
      <c r="E528" s="97" t="s">
        <v>14355</v>
      </c>
      <c r="F528" s="97" t="s">
        <v>14356</v>
      </c>
      <c r="G528" s="101" t="s">
        <v>14477</v>
      </c>
      <c r="H528" s="101"/>
      <c r="I528" s="97">
        <v>2024</v>
      </c>
      <c r="J528" s="99">
        <v>4</v>
      </c>
      <c r="K528" s="97">
        <v>24</v>
      </c>
    </row>
    <row r="529" spans="1:11">
      <c r="A529" s="97" t="s">
        <v>509</v>
      </c>
      <c r="B529" s="97" t="s">
        <v>14561</v>
      </c>
      <c r="C529" s="107"/>
      <c r="D529" s="104">
        <v>856000</v>
      </c>
      <c r="E529" s="97" t="s">
        <v>14355</v>
      </c>
      <c r="F529" s="97" t="s">
        <v>14356</v>
      </c>
      <c r="G529" s="101" t="s">
        <v>14477</v>
      </c>
      <c r="H529" s="101"/>
      <c r="I529" s="97">
        <v>2024</v>
      </c>
      <c r="J529" s="99">
        <v>4</v>
      </c>
      <c r="K529" s="97">
        <v>24</v>
      </c>
    </row>
    <row r="530" spans="1:11">
      <c r="A530" s="97" t="s">
        <v>509</v>
      </c>
      <c r="B530" s="105" t="s">
        <v>14368</v>
      </c>
      <c r="D530" s="104">
        <v>1800000</v>
      </c>
      <c r="E530" s="97" t="s">
        <v>14355</v>
      </c>
      <c r="F530" s="97" t="s">
        <v>14356</v>
      </c>
      <c r="G530" s="101" t="s">
        <v>14477</v>
      </c>
      <c r="H530" s="101"/>
      <c r="I530" s="97">
        <v>2024</v>
      </c>
      <c r="J530" s="99">
        <v>4</v>
      </c>
      <c r="K530" s="97">
        <v>24</v>
      </c>
    </row>
    <row r="531" spans="1:11">
      <c r="A531" s="97" t="s">
        <v>509</v>
      </c>
      <c r="B531" s="97" t="s">
        <v>14358</v>
      </c>
      <c r="D531" s="104">
        <v>666624.17000000004</v>
      </c>
      <c r="E531" s="97" t="s">
        <v>14355</v>
      </c>
      <c r="F531" s="97" t="s">
        <v>14356</v>
      </c>
      <c r="G531" s="101" t="s">
        <v>14478</v>
      </c>
      <c r="H531" s="101"/>
      <c r="I531" s="97">
        <v>2024</v>
      </c>
      <c r="J531" s="99">
        <v>4</v>
      </c>
      <c r="K531" s="97">
        <v>24</v>
      </c>
    </row>
    <row r="532" spans="1:11">
      <c r="A532" s="97" t="s">
        <v>509</v>
      </c>
      <c r="B532" s="97" t="s">
        <v>14498</v>
      </c>
      <c r="D532" s="104">
        <v>41158.58</v>
      </c>
      <c r="E532" s="97" t="s">
        <v>14355</v>
      </c>
      <c r="F532" s="97" t="s">
        <v>14356</v>
      </c>
      <c r="G532" s="101" t="s">
        <v>14478</v>
      </c>
      <c r="H532" s="101"/>
      <c r="I532" s="97">
        <v>2024</v>
      </c>
      <c r="J532" s="99">
        <v>4</v>
      </c>
      <c r="K532" s="97">
        <v>24</v>
      </c>
    </row>
    <row r="533" spans="1:11">
      <c r="A533" s="97" t="s">
        <v>509</v>
      </c>
      <c r="B533" s="97" t="s">
        <v>14500</v>
      </c>
      <c r="C533" s="105"/>
      <c r="D533" s="104">
        <v>65000</v>
      </c>
      <c r="E533" s="97" t="s">
        <v>14355</v>
      </c>
      <c r="F533" s="97" t="s">
        <v>150</v>
      </c>
      <c r="G533" s="101" t="s">
        <v>14477</v>
      </c>
      <c r="H533" s="101"/>
      <c r="I533" s="97">
        <v>2024</v>
      </c>
      <c r="J533" s="99">
        <v>4</v>
      </c>
      <c r="K533" s="97">
        <v>24</v>
      </c>
    </row>
    <row r="534" spans="1:11">
      <c r="A534" s="97" t="s">
        <v>509</v>
      </c>
      <c r="B534" s="97" t="s">
        <v>14562</v>
      </c>
      <c r="C534" s="107"/>
      <c r="D534" s="104">
        <v>1300000</v>
      </c>
      <c r="E534" s="97" t="s">
        <v>14355</v>
      </c>
      <c r="F534" s="97" t="s">
        <v>150</v>
      </c>
      <c r="G534" s="101" t="s">
        <v>14477</v>
      </c>
      <c r="H534" s="101"/>
      <c r="I534" s="97">
        <v>2024</v>
      </c>
      <c r="J534" s="99">
        <v>4</v>
      </c>
      <c r="K534" s="97">
        <v>24</v>
      </c>
    </row>
    <row r="535" spans="1:11">
      <c r="A535" s="97" t="s">
        <v>509</v>
      </c>
      <c r="B535" s="97" t="s">
        <v>14563</v>
      </c>
      <c r="C535" s="107"/>
      <c r="D535" s="104">
        <v>3000000</v>
      </c>
      <c r="E535" s="97" t="s">
        <v>14355</v>
      </c>
      <c r="F535" s="97" t="s">
        <v>150</v>
      </c>
      <c r="G535" s="101" t="s">
        <v>14477</v>
      </c>
      <c r="H535" s="101"/>
      <c r="I535" s="97">
        <v>2024</v>
      </c>
      <c r="J535" s="99">
        <v>4</v>
      </c>
      <c r="K535" s="97">
        <v>24</v>
      </c>
    </row>
    <row r="536" spans="1:11">
      <c r="A536" s="97" t="s">
        <v>509</v>
      </c>
      <c r="B536" s="97" t="s">
        <v>14372</v>
      </c>
      <c r="D536" s="104">
        <v>678761.24</v>
      </c>
      <c r="E536" s="97" t="s">
        <v>14373</v>
      </c>
      <c r="F536" s="97" t="s">
        <v>14356</v>
      </c>
      <c r="G536" s="101" t="s">
        <v>14477</v>
      </c>
      <c r="H536" s="101"/>
      <c r="I536" s="97">
        <v>2024</v>
      </c>
      <c r="J536" s="99">
        <v>4</v>
      </c>
      <c r="K536" s="97">
        <v>24</v>
      </c>
    </row>
    <row r="537" spans="1:11">
      <c r="A537" s="97" t="s">
        <v>509</v>
      </c>
      <c r="B537" s="97" t="s">
        <v>14429</v>
      </c>
      <c r="D537" s="104">
        <v>228616.93</v>
      </c>
      <c r="E537" s="97" t="s">
        <v>14373</v>
      </c>
      <c r="F537" s="97" t="s">
        <v>14356</v>
      </c>
      <c r="G537" s="101" t="s">
        <v>14477</v>
      </c>
      <c r="H537" s="101"/>
      <c r="I537" s="97">
        <v>2024</v>
      </c>
      <c r="J537" s="99">
        <v>4</v>
      </c>
      <c r="K537" s="97">
        <v>24</v>
      </c>
    </row>
    <row r="538" spans="1:11">
      <c r="A538" s="97" t="s">
        <v>509</v>
      </c>
      <c r="B538" s="97" t="s">
        <v>14503</v>
      </c>
      <c r="D538" s="104">
        <v>553950.18999999994</v>
      </c>
      <c r="E538" s="97" t="s">
        <v>14373</v>
      </c>
      <c r="F538" s="97" t="s">
        <v>14356</v>
      </c>
      <c r="G538" s="101" t="s">
        <v>14477</v>
      </c>
      <c r="H538" s="101"/>
      <c r="I538" s="97">
        <v>2024</v>
      </c>
      <c r="J538" s="99">
        <v>4</v>
      </c>
      <c r="K538" s="97">
        <v>24</v>
      </c>
    </row>
    <row r="539" spans="1:11">
      <c r="A539" s="97" t="s">
        <v>509</v>
      </c>
      <c r="B539" s="97" t="s">
        <v>10961</v>
      </c>
      <c r="D539" s="104">
        <v>680100.03</v>
      </c>
      <c r="E539" s="97" t="s">
        <v>14373</v>
      </c>
      <c r="F539" s="97" t="s">
        <v>150</v>
      </c>
      <c r="G539" s="101" t="s">
        <v>14477</v>
      </c>
      <c r="H539" s="101"/>
      <c r="I539" s="97">
        <v>2024</v>
      </c>
      <c r="J539" s="99">
        <v>4</v>
      </c>
      <c r="K539" s="97">
        <v>24</v>
      </c>
    </row>
    <row r="540" spans="1:11">
      <c r="A540" s="97" t="s">
        <v>509</v>
      </c>
      <c r="B540" s="97" t="s">
        <v>14564</v>
      </c>
      <c r="D540" s="104">
        <v>64933</v>
      </c>
      <c r="E540" s="97" t="s">
        <v>14373</v>
      </c>
      <c r="F540" s="97" t="s">
        <v>150</v>
      </c>
      <c r="G540" s="101" t="s">
        <v>14477</v>
      </c>
      <c r="H540" s="101"/>
      <c r="I540" s="97">
        <v>2024</v>
      </c>
      <c r="J540" s="99">
        <v>4</v>
      </c>
      <c r="K540" s="97">
        <v>24</v>
      </c>
    </row>
    <row r="541" spans="1:11">
      <c r="A541" s="97" t="s">
        <v>509</v>
      </c>
      <c r="B541" s="97" t="s">
        <v>14565</v>
      </c>
      <c r="D541" s="104">
        <v>157417</v>
      </c>
      <c r="E541" s="97" t="s">
        <v>14373</v>
      </c>
      <c r="F541" s="97" t="s">
        <v>150</v>
      </c>
      <c r="G541" s="101" t="s">
        <v>14477</v>
      </c>
      <c r="H541" s="101"/>
      <c r="I541" s="97">
        <v>2024</v>
      </c>
      <c r="J541" s="99">
        <v>4</v>
      </c>
      <c r="K541" s="97">
        <v>24</v>
      </c>
    </row>
    <row r="542" spans="1:11">
      <c r="A542" s="97" t="s">
        <v>509</v>
      </c>
      <c r="B542" s="97" t="s">
        <v>14381</v>
      </c>
      <c r="D542" s="104">
        <v>282481</v>
      </c>
      <c r="E542" s="97" t="s">
        <v>14373</v>
      </c>
      <c r="F542" s="97" t="s">
        <v>150</v>
      </c>
      <c r="G542" s="101" t="s">
        <v>14477</v>
      </c>
      <c r="H542" s="101"/>
      <c r="I542" s="97">
        <v>2024</v>
      </c>
      <c r="J542" s="99">
        <v>4</v>
      </c>
      <c r="K542" s="97">
        <v>24</v>
      </c>
    </row>
    <row r="543" spans="1:11">
      <c r="A543" s="97" t="s">
        <v>596</v>
      </c>
      <c r="B543" s="97" t="s">
        <v>14385</v>
      </c>
      <c r="D543" s="104">
        <v>353328</v>
      </c>
      <c r="E543" s="97" t="s">
        <v>14355</v>
      </c>
      <c r="F543" s="97" t="s">
        <v>14356</v>
      </c>
      <c r="G543" s="101" t="s">
        <v>14477</v>
      </c>
      <c r="H543" s="101"/>
      <c r="I543" s="97">
        <v>2025</v>
      </c>
      <c r="J543" s="99">
        <v>1</v>
      </c>
      <c r="K543" s="97">
        <v>9</v>
      </c>
    </row>
    <row r="544" spans="1:11">
      <c r="A544" s="97" t="s">
        <v>596</v>
      </c>
      <c r="B544" s="97" t="s">
        <v>14358</v>
      </c>
      <c r="D544" s="104">
        <v>585793</v>
      </c>
      <c r="E544" s="97" t="s">
        <v>14355</v>
      </c>
      <c r="F544" s="97" t="s">
        <v>14356</v>
      </c>
      <c r="G544" s="101" t="s">
        <v>14477</v>
      </c>
      <c r="H544" s="101"/>
      <c r="I544" s="97">
        <v>2025</v>
      </c>
      <c r="J544" s="99">
        <v>1</v>
      </c>
      <c r="K544" s="97">
        <v>9</v>
      </c>
    </row>
    <row r="545" spans="1:11">
      <c r="A545" s="97" t="s">
        <v>596</v>
      </c>
      <c r="B545" s="97" t="s">
        <v>14498</v>
      </c>
      <c r="D545" s="104">
        <v>261217</v>
      </c>
      <c r="E545" s="97" t="s">
        <v>14355</v>
      </c>
      <c r="F545" s="97" t="s">
        <v>14356</v>
      </c>
      <c r="G545" s="101" t="s">
        <v>14477</v>
      </c>
      <c r="H545" s="101"/>
      <c r="I545" s="97">
        <v>2025</v>
      </c>
      <c r="J545" s="99">
        <v>1</v>
      </c>
      <c r="K545" s="97">
        <v>9</v>
      </c>
    </row>
    <row r="546" spans="1:11">
      <c r="A546" s="97" t="s">
        <v>596</v>
      </c>
      <c r="B546" s="97" t="s">
        <v>14509</v>
      </c>
      <c r="D546" s="104">
        <v>242000</v>
      </c>
      <c r="E546" s="97" t="s">
        <v>14355</v>
      </c>
      <c r="F546" s="97" t="s">
        <v>14356</v>
      </c>
      <c r="G546" s="101" t="s">
        <v>14477</v>
      </c>
      <c r="H546" s="101"/>
      <c r="I546" s="97">
        <v>2025</v>
      </c>
      <c r="J546" s="99">
        <v>1</v>
      </c>
      <c r="K546" s="97">
        <v>9</v>
      </c>
    </row>
    <row r="547" spans="1:11">
      <c r="A547" s="97" t="s">
        <v>596</v>
      </c>
      <c r="B547" s="97" t="s">
        <v>14363</v>
      </c>
      <c r="D547" s="104">
        <v>72000</v>
      </c>
      <c r="E547" s="97" t="s">
        <v>14355</v>
      </c>
      <c r="F547" s="97" t="s">
        <v>14356</v>
      </c>
      <c r="G547" s="101" t="s">
        <v>14477</v>
      </c>
      <c r="H547" s="101"/>
      <c r="I547" s="97">
        <v>2025</v>
      </c>
      <c r="J547" s="99">
        <v>1</v>
      </c>
      <c r="K547" s="97">
        <v>9</v>
      </c>
    </row>
    <row r="548" spans="1:11">
      <c r="A548" s="97" t="s">
        <v>596</v>
      </c>
      <c r="B548" s="97" t="s">
        <v>14529</v>
      </c>
      <c r="D548" s="104">
        <v>85411</v>
      </c>
      <c r="E548" s="97" t="s">
        <v>14355</v>
      </c>
      <c r="F548" s="97" t="s">
        <v>14356</v>
      </c>
      <c r="G548" s="101" t="s">
        <v>14477</v>
      </c>
      <c r="H548" s="101"/>
      <c r="I548" s="97">
        <v>2025</v>
      </c>
      <c r="J548" s="99">
        <v>1</v>
      </c>
      <c r="K548" s="97">
        <v>9</v>
      </c>
    </row>
    <row r="549" spans="1:11">
      <c r="A549" s="97" t="s">
        <v>596</v>
      </c>
      <c r="B549" s="97" t="s">
        <v>14566</v>
      </c>
      <c r="D549" s="104">
        <v>17811</v>
      </c>
      <c r="E549" s="97" t="s">
        <v>14355</v>
      </c>
      <c r="F549" s="97" t="s">
        <v>14356</v>
      </c>
      <c r="G549" s="101" t="s">
        <v>14477</v>
      </c>
      <c r="H549" s="101"/>
      <c r="I549" s="97">
        <v>2025</v>
      </c>
      <c r="J549" s="99">
        <v>1</v>
      </c>
      <c r="K549" s="97">
        <v>9</v>
      </c>
    </row>
    <row r="550" spans="1:11">
      <c r="A550" s="97" t="s">
        <v>596</v>
      </c>
      <c r="B550" s="97" t="s">
        <v>14410</v>
      </c>
      <c r="C550" s="107" t="s">
        <v>14428</v>
      </c>
      <c r="D550" s="104">
        <v>50000</v>
      </c>
      <c r="E550" s="97" t="s">
        <v>14355</v>
      </c>
      <c r="F550" s="97" t="s">
        <v>14356</v>
      </c>
      <c r="G550" s="101" t="s">
        <v>14477</v>
      </c>
      <c r="H550" s="101"/>
      <c r="I550" s="97">
        <v>2025</v>
      </c>
      <c r="J550" s="99">
        <v>1</v>
      </c>
      <c r="K550" s="97">
        <v>9</v>
      </c>
    </row>
    <row r="551" spans="1:11">
      <c r="A551" s="97" t="s">
        <v>596</v>
      </c>
      <c r="B551" s="105" t="s">
        <v>14368</v>
      </c>
      <c r="D551" s="104">
        <v>875000</v>
      </c>
      <c r="E551" s="97" t="s">
        <v>14355</v>
      </c>
      <c r="F551" s="97" t="s">
        <v>14356</v>
      </c>
      <c r="G551" s="101" t="s">
        <v>14477</v>
      </c>
      <c r="H551" s="101"/>
      <c r="I551" s="97">
        <v>2025</v>
      </c>
      <c r="J551" s="99">
        <v>1</v>
      </c>
      <c r="K551" s="97">
        <v>9</v>
      </c>
    </row>
    <row r="552" spans="1:11">
      <c r="A552" s="97" t="s">
        <v>596</v>
      </c>
      <c r="B552" s="97" t="s">
        <v>14358</v>
      </c>
      <c r="D552" s="104">
        <v>343825</v>
      </c>
      <c r="E552" s="97" t="s">
        <v>14355</v>
      </c>
      <c r="F552" s="97" t="s">
        <v>14356</v>
      </c>
      <c r="G552" s="101" t="s">
        <v>14478</v>
      </c>
      <c r="H552" s="101"/>
      <c r="I552" s="97">
        <v>2025</v>
      </c>
      <c r="J552" s="99">
        <v>1</v>
      </c>
      <c r="K552" s="97">
        <v>9</v>
      </c>
    </row>
    <row r="553" spans="1:11">
      <c r="A553" s="97" t="s">
        <v>596</v>
      </c>
      <c r="B553" s="97" t="s">
        <v>14498</v>
      </c>
      <c r="D553" s="104">
        <v>158231</v>
      </c>
      <c r="E553" s="97" t="s">
        <v>14355</v>
      </c>
      <c r="F553" s="97" t="s">
        <v>14356</v>
      </c>
      <c r="G553" s="101" t="s">
        <v>14478</v>
      </c>
      <c r="H553" s="101"/>
      <c r="I553" s="97">
        <v>2025</v>
      </c>
      <c r="J553" s="99">
        <v>1</v>
      </c>
      <c r="K553" s="97">
        <v>9</v>
      </c>
    </row>
    <row r="554" spans="1:11">
      <c r="A554" s="97" t="s">
        <v>596</v>
      </c>
      <c r="B554" s="97" t="s">
        <v>14566</v>
      </c>
      <c r="D554" s="104">
        <v>17810</v>
      </c>
      <c r="E554" s="97" t="s">
        <v>14355</v>
      </c>
      <c r="F554" s="97" t="s">
        <v>14356</v>
      </c>
      <c r="G554" s="101" t="s">
        <v>14478</v>
      </c>
      <c r="H554" s="101"/>
      <c r="I554" s="97">
        <v>2025</v>
      </c>
      <c r="J554" s="99">
        <v>1</v>
      </c>
      <c r="K554" s="97">
        <v>9</v>
      </c>
    </row>
    <row r="555" spans="1:11">
      <c r="A555" s="97" t="s">
        <v>596</v>
      </c>
      <c r="B555" s="97" t="s">
        <v>14500</v>
      </c>
      <c r="C555" s="105"/>
      <c r="D555" s="104">
        <v>159855</v>
      </c>
      <c r="E555" s="97" t="s">
        <v>14355</v>
      </c>
      <c r="F555" s="97" t="s">
        <v>150</v>
      </c>
      <c r="G555" s="101" t="s">
        <v>14477</v>
      </c>
      <c r="H555" s="101"/>
      <c r="I555" s="97">
        <v>2025</v>
      </c>
      <c r="J555" s="99">
        <v>1</v>
      </c>
      <c r="K555" s="97">
        <v>9</v>
      </c>
    </row>
    <row r="556" spans="1:11">
      <c r="A556" s="97" t="s">
        <v>596</v>
      </c>
      <c r="B556" s="97" t="s">
        <v>14500</v>
      </c>
      <c r="C556" s="105" t="s">
        <v>10454</v>
      </c>
      <c r="D556" s="104">
        <v>77210</v>
      </c>
      <c r="E556" s="97" t="s">
        <v>14355</v>
      </c>
      <c r="F556" s="97" t="s">
        <v>150</v>
      </c>
      <c r="G556" s="101" t="s">
        <v>14477</v>
      </c>
      <c r="H556" s="101"/>
      <c r="I556" s="97">
        <v>2025</v>
      </c>
      <c r="J556" s="99">
        <v>1</v>
      </c>
      <c r="K556" s="97">
        <v>9</v>
      </c>
    </row>
    <row r="557" spans="1:11">
      <c r="A557" s="97" t="s">
        <v>596</v>
      </c>
      <c r="B557" s="97" t="s">
        <v>14371</v>
      </c>
      <c r="C557" s="107"/>
      <c r="D557" s="104">
        <v>1500000</v>
      </c>
      <c r="E557" s="97" t="s">
        <v>14355</v>
      </c>
      <c r="F557" s="97" t="s">
        <v>150</v>
      </c>
      <c r="G557" s="101" t="s">
        <v>14477</v>
      </c>
      <c r="H557" s="101"/>
      <c r="I557" s="97">
        <v>2025</v>
      </c>
      <c r="J557" s="99">
        <v>1</v>
      </c>
      <c r="K557" s="97">
        <v>9</v>
      </c>
    </row>
    <row r="558" spans="1:11">
      <c r="A558" s="97" t="s">
        <v>596</v>
      </c>
      <c r="B558" s="97" t="s">
        <v>14371</v>
      </c>
      <c r="C558" s="107"/>
      <c r="D558" s="104">
        <v>2500000</v>
      </c>
      <c r="E558" s="97" t="s">
        <v>14355</v>
      </c>
      <c r="F558" s="97" t="s">
        <v>150</v>
      </c>
      <c r="G558" s="101" t="s">
        <v>14477</v>
      </c>
      <c r="H558" s="101"/>
      <c r="I558" s="97">
        <v>2025</v>
      </c>
      <c r="J558" s="99">
        <v>1</v>
      </c>
      <c r="K558" s="97">
        <v>9</v>
      </c>
    </row>
    <row r="559" spans="1:11">
      <c r="A559" s="97" t="s">
        <v>596</v>
      </c>
      <c r="B559" s="97" t="s">
        <v>14372</v>
      </c>
      <c r="D559" s="104">
        <v>375000</v>
      </c>
      <c r="E559" s="97" t="s">
        <v>14373</v>
      </c>
      <c r="F559" s="97" t="s">
        <v>14356</v>
      </c>
      <c r="G559" s="101" t="s">
        <v>14477</v>
      </c>
      <c r="H559" s="101"/>
      <c r="I559" s="97">
        <v>2025</v>
      </c>
      <c r="J559" s="99">
        <v>1</v>
      </c>
      <c r="K559" s="97">
        <v>9</v>
      </c>
    </row>
    <row r="560" spans="1:11">
      <c r="A560" s="97" t="s">
        <v>596</v>
      </c>
      <c r="B560" s="97" t="s">
        <v>14389</v>
      </c>
      <c r="D560" s="104">
        <v>60000</v>
      </c>
      <c r="E560" s="97" t="s">
        <v>14373</v>
      </c>
      <c r="F560" s="97" t="s">
        <v>14356</v>
      </c>
      <c r="G560" s="101" t="s">
        <v>14477</v>
      </c>
      <c r="H560" s="101"/>
      <c r="I560" s="97">
        <v>2025</v>
      </c>
      <c r="J560" s="99">
        <v>1</v>
      </c>
      <c r="K560" s="97">
        <v>9</v>
      </c>
    </row>
    <row r="561" spans="1:11">
      <c r="A561" s="97" t="s">
        <v>596</v>
      </c>
      <c r="B561" s="97" t="s">
        <v>14372</v>
      </c>
      <c r="D561" s="104">
        <v>2023599</v>
      </c>
      <c r="E561" s="97" t="s">
        <v>14373</v>
      </c>
      <c r="F561" s="97" t="s">
        <v>150</v>
      </c>
      <c r="G561" s="101" t="s">
        <v>14477</v>
      </c>
      <c r="H561" s="101"/>
      <c r="I561" s="97">
        <v>2025</v>
      </c>
      <c r="J561" s="99">
        <v>1</v>
      </c>
      <c r="K561" s="97">
        <v>9</v>
      </c>
    </row>
    <row r="562" spans="1:11">
      <c r="A562" s="97" t="s">
        <v>596</v>
      </c>
      <c r="B562" s="97" t="s">
        <v>14372</v>
      </c>
      <c r="C562" s="97" t="s">
        <v>10454</v>
      </c>
      <c r="D562" s="104">
        <v>1222052</v>
      </c>
      <c r="E562" s="97" t="s">
        <v>14373</v>
      </c>
      <c r="F562" s="97" t="s">
        <v>150</v>
      </c>
      <c r="G562" s="101" t="s">
        <v>14477</v>
      </c>
      <c r="H562" s="101"/>
      <c r="I562" s="97">
        <v>2025</v>
      </c>
      <c r="J562" s="99">
        <v>1</v>
      </c>
      <c r="K562" s="97">
        <v>9</v>
      </c>
    </row>
    <row r="563" spans="1:11">
      <c r="A563" s="97" t="s">
        <v>596</v>
      </c>
      <c r="B563" s="97" t="s">
        <v>14381</v>
      </c>
      <c r="C563" s="97" t="s">
        <v>14567</v>
      </c>
      <c r="D563" s="104">
        <v>206318</v>
      </c>
      <c r="E563" s="97" t="s">
        <v>14373</v>
      </c>
      <c r="F563" s="97" t="s">
        <v>150</v>
      </c>
      <c r="G563" s="101" t="s">
        <v>14477</v>
      </c>
      <c r="H563" s="101"/>
      <c r="I563" s="97">
        <v>2025</v>
      </c>
      <c r="J563" s="99">
        <v>1</v>
      </c>
      <c r="K563" s="97">
        <v>9</v>
      </c>
    </row>
    <row r="564" spans="1:11">
      <c r="A564" s="97" t="s">
        <v>596</v>
      </c>
      <c r="B564" s="97" t="s">
        <v>14381</v>
      </c>
      <c r="C564" s="97" t="s">
        <v>14568</v>
      </c>
      <c r="D564" s="104">
        <v>439168</v>
      </c>
      <c r="E564" s="97" t="s">
        <v>14373</v>
      </c>
      <c r="F564" s="97" t="s">
        <v>150</v>
      </c>
      <c r="G564" s="101" t="s">
        <v>14477</v>
      </c>
      <c r="H564" s="101"/>
      <c r="I564" s="97">
        <v>2025</v>
      </c>
      <c r="J564" s="99">
        <v>1</v>
      </c>
      <c r="K564" s="97">
        <v>9</v>
      </c>
    </row>
    <row r="565" spans="1:11">
      <c r="A565" s="97" t="s">
        <v>596</v>
      </c>
      <c r="B565" s="97" t="s">
        <v>14381</v>
      </c>
      <c r="C565" s="97" t="s">
        <v>14569</v>
      </c>
      <c r="D565" s="104">
        <v>659500</v>
      </c>
      <c r="E565" s="97" t="s">
        <v>14373</v>
      </c>
      <c r="F565" s="97" t="s">
        <v>150</v>
      </c>
      <c r="G565" s="101" t="s">
        <v>14477</v>
      </c>
      <c r="H565" s="101"/>
      <c r="I565" s="97">
        <v>2025</v>
      </c>
      <c r="J565" s="99">
        <v>1</v>
      </c>
      <c r="K565" s="97">
        <v>9</v>
      </c>
    </row>
    <row r="566" spans="1:11">
      <c r="A566" s="97" t="s">
        <v>606</v>
      </c>
      <c r="B566" s="97" t="s">
        <v>14385</v>
      </c>
      <c r="D566" s="110">
        <v>25000</v>
      </c>
      <c r="E566" s="97" t="s">
        <v>14355</v>
      </c>
      <c r="F566" s="97" t="s">
        <v>14356</v>
      </c>
      <c r="G566" s="101" t="s">
        <v>14477</v>
      </c>
      <c r="H566" s="101"/>
      <c r="I566" s="97">
        <v>2025</v>
      </c>
      <c r="J566" s="99">
        <v>8</v>
      </c>
      <c r="K566" s="97">
        <v>26</v>
      </c>
    </row>
    <row r="567" spans="1:11">
      <c r="A567" s="97" t="s">
        <v>606</v>
      </c>
      <c r="B567" s="97" t="s">
        <v>14385</v>
      </c>
      <c r="D567" s="110">
        <v>10000</v>
      </c>
      <c r="E567" s="97" t="s">
        <v>14355</v>
      </c>
      <c r="F567" s="97" t="s">
        <v>14356</v>
      </c>
      <c r="G567" s="101" t="s">
        <v>14477</v>
      </c>
      <c r="H567" s="101"/>
      <c r="I567" s="97">
        <v>2025</v>
      </c>
      <c r="J567" s="99">
        <v>8</v>
      </c>
      <c r="K567" s="97">
        <v>26</v>
      </c>
    </row>
    <row r="568" spans="1:11">
      <c r="A568" s="97" t="s">
        <v>606</v>
      </c>
      <c r="B568" s="97" t="s">
        <v>14422</v>
      </c>
      <c r="D568" s="110">
        <v>40000</v>
      </c>
      <c r="E568" s="97" t="s">
        <v>14355</v>
      </c>
      <c r="F568" s="97" t="s">
        <v>14356</v>
      </c>
      <c r="G568" s="101" t="s">
        <v>14477</v>
      </c>
      <c r="H568" s="101"/>
      <c r="I568" s="97">
        <v>2025</v>
      </c>
      <c r="J568" s="99">
        <v>8</v>
      </c>
      <c r="K568" s="97">
        <v>26</v>
      </c>
    </row>
    <row r="569" spans="1:11">
      <c r="A569" s="97" t="s">
        <v>606</v>
      </c>
      <c r="B569" s="97" t="s">
        <v>14359</v>
      </c>
      <c r="D569" s="110">
        <v>120000</v>
      </c>
      <c r="E569" s="97" t="s">
        <v>14355</v>
      </c>
      <c r="F569" s="97" t="s">
        <v>14356</v>
      </c>
      <c r="G569" s="101" t="s">
        <v>14477</v>
      </c>
      <c r="H569" s="101"/>
      <c r="I569" s="97">
        <v>2025</v>
      </c>
      <c r="J569" s="99">
        <v>8</v>
      </c>
      <c r="K569" s="97">
        <v>26</v>
      </c>
    </row>
    <row r="570" spans="1:11">
      <c r="A570" s="97" t="s">
        <v>606</v>
      </c>
      <c r="B570" s="97" t="s">
        <v>14358</v>
      </c>
      <c r="D570" s="110">
        <v>15000</v>
      </c>
      <c r="E570" s="97" t="s">
        <v>14355</v>
      </c>
      <c r="F570" s="97" t="s">
        <v>14356</v>
      </c>
      <c r="G570" s="101" t="s">
        <v>14477</v>
      </c>
      <c r="H570" s="101"/>
      <c r="I570" s="97">
        <v>2025</v>
      </c>
      <c r="J570" s="99">
        <v>8</v>
      </c>
      <c r="K570" s="97">
        <v>26</v>
      </c>
    </row>
    <row r="571" spans="1:11">
      <c r="A571" s="97" t="s">
        <v>606</v>
      </c>
      <c r="B571" s="97" t="s">
        <v>14498</v>
      </c>
      <c r="C571" s="107"/>
      <c r="D571" s="110">
        <v>450000</v>
      </c>
      <c r="E571" s="97" t="s">
        <v>14355</v>
      </c>
      <c r="F571" s="97" t="s">
        <v>14356</v>
      </c>
      <c r="G571" s="101" t="s">
        <v>14477</v>
      </c>
      <c r="H571" s="101"/>
      <c r="I571" s="97">
        <v>2025</v>
      </c>
      <c r="J571" s="99">
        <v>8</v>
      </c>
      <c r="K571" s="97">
        <v>26</v>
      </c>
    </row>
    <row r="572" spans="1:11">
      <c r="A572" s="97" t="s">
        <v>606</v>
      </c>
      <c r="B572" s="97" t="s">
        <v>14363</v>
      </c>
      <c r="C572" s="105"/>
      <c r="D572" s="110">
        <v>50000</v>
      </c>
      <c r="E572" s="97" t="s">
        <v>14355</v>
      </c>
      <c r="F572" s="97" t="s">
        <v>14356</v>
      </c>
      <c r="G572" s="101" t="s">
        <v>14477</v>
      </c>
      <c r="H572" s="101"/>
      <c r="I572" s="97">
        <v>2025</v>
      </c>
      <c r="J572" s="99">
        <v>8</v>
      </c>
      <c r="K572" s="97">
        <v>26</v>
      </c>
    </row>
    <row r="573" spans="1:11">
      <c r="A573" s="97" t="s">
        <v>606</v>
      </c>
      <c r="B573" s="97" t="s">
        <v>14529</v>
      </c>
      <c r="C573" s="105"/>
      <c r="D573" s="110">
        <v>10000</v>
      </c>
      <c r="E573" s="97" t="s">
        <v>14355</v>
      </c>
      <c r="F573" s="97" t="s">
        <v>14356</v>
      </c>
      <c r="G573" s="101" t="s">
        <v>14477</v>
      </c>
      <c r="H573" s="101"/>
      <c r="I573" s="97">
        <v>2025</v>
      </c>
      <c r="J573" s="99">
        <v>8</v>
      </c>
      <c r="K573" s="97">
        <v>26</v>
      </c>
    </row>
    <row r="574" spans="1:11">
      <c r="A574" s="97" t="s">
        <v>606</v>
      </c>
      <c r="B574" s="97" t="s">
        <v>14410</v>
      </c>
      <c r="D574" s="110">
        <v>400000</v>
      </c>
      <c r="E574" s="97" t="s">
        <v>14355</v>
      </c>
      <c r="F574" s="97" t="s">
        <v>14356</v>
      </c>
      <c r="G574" s="101" t="s">
        <v>14477</v>
      </c>
      <c r="H574" s="101"/>
      <c r="I574" s="97">
        <v>2025</v>
      </c>
      <c r="J574" s="99">
        <v>8</v>
      </c>
      <c r="K574" s="97">
        <v>26</v>
      </c>
    </row>
    <row r="575" spans="1:11">
      <c r="A575" s="97" t="s">
        <v>606</v>
      </c>
      <c r="B575" s="97" t="s">
        <v>14368</v>
      </c>
      <c r="D575" s="110">
        <v>2600000</v>
      </c>
      <c r="E575" s="97" t="s">
        <v>14355</v>
      </c>
      <c r="F575" s="97" t="s">
        <v>14356</v>
      </c>
      <c r="G575" s="101" t="s">
        <v>14477</v>
      </c>
      <c r="H575" s="101"/>
      <c r="I575" s="97">
        <v>2025</v>
      </c>
      <c r="J575" s="99">
        <v>8</v>
      </c>
      <c r="K575" s="97">
        <v>26</v>
      </c>
    </row>
    <row r="576" spans="1:11">
      <c r="A576" s="97" t="s">
        <v>606</v>
      </c>
      <c r="B576" s="97" t="s">
        <v>14368</v>
      </c>
      <c r="C576" s="97" t="s">
        <v>14408</v>
      </c>
      <c r="D576" s="110">
        <v>2700000</v>
      </c>
      <c r="E576" s="97" t="s">
        <v>14355</v>
      </c>
      <c r="F576" s="97" t="s">
        <v>14356</v>
      </c>
      <c r="G576" s="101" t="s">
        <v>14477</v>
      </c>
      <c r="H576" s="101"/>
      <c r="I576" s="97">
        <v>2025</v>
      </c>
      <c r="J576" s="99">
        <v>8</v>
      </c>
      <c r="K576" s="97">
        <v>26</v>
      </c>
    </row>
    <row r="577" spans="1:11">
      <c r="A577" s="97" t="s">
        <v>606</v>
      </c>
      <c r="B577" s="97" t="s">
        <v>14500</v>
      </c>
      <c r="D577" s="110">
        <v>200000</v>
      </c>
      <c r="E577" s="97" t="s">
        <v>14355</v>
      </c>
      <c r="F577" s="97" t="s">
        <v>150</v>
      </c>
      <c r="G577" s="101" t="s">
        <v>14477</v>
      </c>
      <c r="H577" s="101"/>
      <c r="I577" s="97">
        <v>2025</v>
      </c>
      <c r="J577" s="99">
        <v>8</v>
      </c>
      <c r="K577" s="97">
        <v>26</v>
      </c>
    </row>
    <row r="578" spans="1:11">
      <c r="A578" s="97" t="s">
        <v>606</v>
      </c>
      <c r="B578" s="97" t="s">
        <v>14371</v>
      </c>
      <c r="D578" s="110">
        <v>5000000</v>
      </c>
      <c r="E578" s="97" t="s">
        <v>14355</v>
      </c>
      <c r="F578" s="97" t="s">
        <v>150</v>
      </c>
      <c r="G578" s="101" t="s">
        <v>14477</v>
      </c>
      <c r="H578" s="101"/>
      <c r="I578" s="97">
        <v>2025</v>
      </c>
      <c r="J578" s="99">
        <v>8</v>
      </c>
      <c r="K578" s="97">
        <v>26</v>
      </c>
    </row>
    <row r="579" spans="1:11">
      <c r="A579" s="97" t="s">
        <v>606</v>
      </c>
      <c r="B579" s="97" t="s">
        <v>14381</v>
      </c>
      <c r="C579" s="97" t="s">
        <v>14570</v>
      </c>
      <c r="D579" s="110">
        <v>66123</v>
      </c>
      <c r="E579" s="97" t="s">
        <v>14373</v>
      </c>
      <c r="F579" s="97" t="s">
        <v>150</v>
      </c>
      <c r="G579" s="101" t="s">
        <v>14477</v>
      </c>
      <c r="H579" s="101"/>
      <c r="I579" s="97">
        <v>2025</v>
      </c>
      <c r="J579" s="99">
        <v>8</v>
      </c>
      <c r="K579" s="97">
        <v>26</v>
      </c>
    </row>
    <row r="580" spans="1:11">
      <c r="A580" s="97" t="s">
        <v>606</v>
      </c>
      <c r="B580" s="97" t="s">
        <v>14381</v>
      </c>
      <c r="C580" s="97" t="s">
        <v>14571</v>
      </c>
      <c r="D580" s="110">
        <v>11196</v>
      </c>
      <c r="E580" s="97" t="s">
        <v>14373</v>
      </c>
      <c r="F580" s="97" t="s">
        <v>150</v>
      </c>
      <c r="G580" s="101" t="s">
        <v>14477</v>
      </c>
      <c r="H580" s="101"/>
      <c r="I580" s="97">
        <v>2025</v>
      </c>
      <c r="J580" s="99">
        <v>8</v>
      </c>
      <c r="K580" s="97">
        <v>26</v>
      </c>
    </row>
    <row r="581" spans="1:11">
      <c r="A581" s="97" t="s">
        <v>606</v>
      </c>
      <c r="B581" s="97" t="s">
        <v>14392</v>
      </c>
      <c r="C581" s="97" t="s">
        <v>14572</v>
      </c>
      <c r="D581" s="110">
        <v>4740</v>
      </c>
      <c r="E581" s="97" t="s">
        <v>14373</v>
      </c>
      <c r="F581" s="97" t="s">
        <v>150</v>
      </c>
      <c r="G581" s="101" t="s">
        <v>14477</v>
      </c>
      <c r="H581" s="101"/>
      <c r="I581" s="97">
        <v>2025</v>
      </c>
      <c r="J581" s="99">
        <v>8</v>
      </c>
      <c r="K581" s="97">
        <v>26</v>
      </c>
    </row>
    <row r="582" spans="1:11">
      <c r="A582" s="97" t="s">
        <v>606</v>
      </c>
      <c r="B582" s="97" t="s">
        <v>14392</v>
      </c>
      <c r="C582" s="97" t="s">
        <v>14573</v>
      </c>
      <c r="D582" s="110">
        <v>2303</v>
      </c>
      <c r="E582" s="97" t="s">
        <v>14373</v>
      </c>
      <c r="F582" s="97" t="s">
        <v>150</v>
      </c>
      <c r="G582" s="101" t="s">
        <v>14477</v>
      </c>
      <c r="H582" s="101"/>
      <c r="I582" s="97">
        <v>2025</v>
      </c>
      <c r="J582" s="99">
        <v>8</v>
      </c>
      <c r="K582" s="97">
        <v>26</v>
      </c>
    </row>
    <row r="583" spans="1:11">
      <c r="A583" s="97" t="s">
        <v>606</v>
      </c>
      <c r="B583" s="97" t="s">
        <v>14381</v>
      </c>
      <c r="C583" s="97" t="s">
        <v>14574</v>
      </c>
      <c r="D583" s="110">
        <v>13497</v>
      </c>
      <c r="E583" s="97" t="s">
        <v>14373</v>
      </c>
      <c r="F583" s="97" t="s">
        <v>150</v>
      </c>
      <c r="G583" s="101" t="s">
        <v>14477</v>
      </c>
      <c r="H583" s="101"/>
      <c r="I583" s="97">
        <v>2025</v>
      </c>
      <c r="J583" s="99">
        <v>8</v>
      </c>
      <c r="K583" s="97">
        <v>26</v>
      </c>
    </row>
    <row r="584" spans="1:11">
      <c r="A584" s="97" t="s">
        <v>606</v>
      </c>
      <c r="B584" s="97" t="s">
        <v>14381</v>
      </c>
      <c r="C584" s="97" t="s">
        <v>14575</v>
      </c>
      <c r="D584" s="110">
        <v>3601</v>
      </c>
      <c r="E584" s="97" t="s">
        <v>14373</v>
      </c>
      <c r="F584" s="97" t="s">
        <v>150</v>
      </c>
      <c r="G584" s="101" t="s">
        <v>14477</v>
      </c>
      <c r="H584" s="101"/>
      <c r="I584" s="97">
        <v>2025</v>
      </c>
      <c r="J584" s="99">
        <v>8</v>
      </c>
      <c r="K584" s="97">
        <v>26</v>
      </c>
    </row>
    <row r="585" spans="1:11">
      <c r="A585" s="97" t="s">
        <v>606</v>
      </c>
      <c r="B585" s="97" t="s">
        <v>14392</v>
      </c>
      <c r="C585" s="97" t="s">
        <v>14576</v>
      </c>
      <c r="D585" s="110">
        <v>131303</v>
      </c>
      <c r="E585" s="97" t="s">
        <v>14373</v>
      </c>
      <c r="F585" s="97" t="s">
        <v>150</v>
      </c>
      <c r="G585" s="101" t="s">
        <v>14477</v>
      </c>
      <c r="H585" s="101"/>
      <c r="I585" s="97">
        <v>2025</v>
      </c>
      <c r="J585" s="99">
        <v>8</v>
      </c>
      <c r="K585" s="97">
        <v>26</v>
      </c>
    </row>
    <row r="586" spans="1:11">
      <c r="A586" s="97" t="s">
        <v>606</v>
      </c>
      <c r="B586" s="97" t="s">
        <v>14392</v>
      </c>
      <c r="C586" s="97" t="s">
        <v>14577</v>
      </c>
      <c r="D586" s="110">
        <v>34770</v>
      </c>
      <c r="E586" s="97" t="s">
        <v>14373</v>
      </c>
      <c r="F586" s="97" t="s">
        <v>150</v>
      </c>
      <c r="G586" s="101" t="s">
        <v>14477</v>
      </c>
      <c r="H586" s="101"/>
      <c r="I586" s="97">
        <v>2025</v>
      </c>
      <c r="J586" s="99">
        <v>8</v>
      </c>
      <c r="K586" s="97">
        <v>26</v>
      </c>
    </row>
    <row r="587" spans="1:11">
      <c r="A587" s="97" t="s">
        <v>606</v>
      </c>
      <c r="B587" s="97" t="s">
        <v>14392</v>
      </c>
      <c r="C587" s="97" t="s">
        <v>14578</v>
      </c>
      <c r="D587" s="110">
        <v>325201</v>
      </c>
      <c r="E587" s="97" t="s">
        <v>14373</v>
      </c>
      <c r="F587" s="97" t="s">
        <v>150</v>
      </c>
      <c r="G587" s="101" t="s">
        <v>14477</v>
      </c>
      <c r="H587" s="101"/>
      <c r="I587" s="97">
        <v>2025</v>
      </c>
      <c r="J587" s="99">
        <v>8</v>
      </c>
      <c r="K587" s="97">
        <v>26</v>
      </c>
    </row>
    <row r="588" spans="1:11">
      <c r="A588" s="97" t="s">
        <v>606</v>
      </c>
      <c r="B588" s="97" t="s">
        <v>14392</v>
      </c>
      <c r="C588" s="97" t="s">
        <v>14579</v>
      </c>
      <c r="D588" s="110">
        <v>456175</v>
      </c>
      <c r="E588" s="97" t="s">
        <v>14373</v>
      </c>
      <c r="F588" s="97" t="s">
        <v>150</v>
      </c>
      <c r="G588" s="101" t="s">
        <v>14477</v>
      </c>
      <c r="H588" s="101"/>
      <c r="I588" s="97">
        <v>2025</v>
      </c>
      <c r="J588" s="99">
        <v>8</v>
      </c>
      <c r="K588" s="97">
        <v>26</v>
      </c>
    </row>
    <row r="589" spans="1:11">
      <c r="A589" s="97" t="s">
        <v>644</v>
      </c>
      <c r="B589" s="97" t="s">
        <v>14385</v>
      </c>
      <c r="D589" s="104">
        <v>349.88</v>
      </c>
      <c r="E589" s="97" t="s">
        <v>14355</v>
      </c>
      <c r="F589" s="97" t="s">
        <v>14356</v>
      </c>
      <c r="G589" s="101" t="s">
        <v>14477</v>
      </c>
      <c r="H589" s="101"/>
      <c r="I589" s="97">
        <v>2024</v>
      </c>
      <c r="J589" s="99">
        <v>2</v>
      </c>
      <c r="K589" s="97">
        <v>19</v>
      </c>
    </row>
    <row r="590" spans="1:11">
      <c r="A590" s="97" t="s">
        <v>644</v>
      </c>
      <c r="B590" s="97" t="s">
        <v>14385</v>
      </c>
      <c r="D590" s="104">
        <v>195.61</v>
      </c>
      <c r="E590" s="97" t="s">
        <v>14355</v>
      </c>
      <c r="F590" s="97" t="s">
        <v>14356</v>
      </c>
      <c r="G590" s="101" t="s">
        <v>14478</v>
      </c>
      <c r="H590" s="101"/>
      <c r="I590" s="97">
        <v>2024</v>
      </c>
      <c r="J590" s="99">
        <v>2</v>
      </c>
      <c r="K590" s="97">
        <v>19</v>
      </c>
    </row>
    <row r="591" spans="1:11">
      <c r="A591" s="97" t="s">
        <v>644</v>
      </c>
      <c r="B591" s="97" t="s">
        <v>14385</v>
      </c>
      <c r="C591" s="97" t="s">
        <v>14580</v>
      </c>
      <c r="D591" s="104">
        <v>10724.73</v>
      </c>
      <c r="E591" s="97" t="s">
        <v>14355</v>
      </c>
      <c r="F591" s="97" t="s">
        <v>14356</v>
      </c>
      <c r="G591" s="101" t="s">
        <v>14477</v>
      </c>
      <c r="H591" s="101"/>
      <c r="I591" s="97">
        <v>2024</v>
      </c>
      <c r="J591" s="99">
        <v>2</v>
      </c>
      <c r="K591" s="97">
        <v>19</v>
      </c>
    </row>
    <row r="592" spans="1:11">
      <c r="A592" s="97" t="s">
        <v>644</v>
      </c>
      <c r="B592" s="97" t="s">
        <v>14363</v>
      </c>
      <c r="D592" s="104">
        <v>30000</v>
      </c>
      <c r="E592" s="97" t="s">
        <v>14355</v>
      </c>
      <c r="F592" s="97" t="s">
        <v>14356</v>
      </c>
      <c r="G592" s="101" t="s">
        <v>14477</v>
      </c>
      <c r="H592" s="101"/>
      <c r="I592" s="97">
        <v>2024</v>
      </c>
      <c r="J592" s="99">
        <v>2</v>
      </c>
      <c r="K592" s="97">
        <v>19</v>
      </c>
    </row>
    <row r="593" spans="1:11">
      <c r="A593" s="97" t="s">
        <v>644</v>
      </c>
      <c r="B593" s="105" t="s">
        <v>14368</v>
      </c>
      <c r="D593" s="104">
        <v>2100000</v>
      </c>
      <c r="E593" s="97" t="s">
        <v>14355</v>
      </c>
      <c r="F593" s="97" t="s">
        <v>14356</v>
      </c>
      <c r="G593" s="101" t="s">
        <v>14477</v>
      </c>
      <c r="H593" s="101"/>
      <c r="I593" s="97">
        <v>2024</v>
      </c>
      <c r="J593" s="99">
        <v>2</v>
      </c>
      <c r="K593" s="97">
        <v>19</v>
      </c>
    </row>
    <row r="594" spans="1:11">
      <c r="A594" s="97" t="s">
        <v>644</v>
      </c>
      <c r="B594" s="97" t="s">
        <v>14385</v>
      </c>
      <c r="C594" s="97" t="s">
        <v>14581</v>
      </c>
      <c r="D594" s="104">
        <v>171089.49</v>
      </c>
      <c r="E594" s="97" t="s">
        <v>14355</v>
      </c>
      <c r="F594" s="97" t="s">
        <v>150</v>
      </c>
      <c r="G594" s="101" t="s">
        <v>14477</v>
      </c>
      <c r="H594" s="101"/>
      <c r="I594" s="97">
        <v>2024</v>
      </c>
      <c r="J594" s="99">
        <v>2</v>
      </c>
      <c r="K594" s="97">
        <v>19</v>
      </c>
    </row>
    <row r="595" spans="1:11">
      <c r="A595" s="97" t="s">
        <v>644</v>
      </c>
      <c r="B595" s="97" t="s">
        <v>14385</v>
      </c>
      <c r="C595" s="97" t="s">
        <v>14582</v>
      </c>
      <c r="D595" s="104">
        <v>3000</v>
      </c>
      <c r="E595" s="97" t="s">
        <v>14355</v>
      </c>
      <c r="F595" s="97" t="s">
        <v>150</v>
      </c>
      <c r="G595" s="101" t="s">
        <v>14477</v>
      </c>
      <c r="H595" s="101"/>
      <c r="I595" s="97">
        <v>2024</v>
      </c>
      <c r="J595" s="99">
        <v>2</v>
      </c>
      <c r="K595" s="97">
        <v>19</v>
      </c>
    </row>
    <row r="596" spans="1:11">
      <c r="A596" s="97" t="s">
        <v>644</v>
      </c>
      <c r="B596" s="97" t="s">
        <v>14385</v>
      </c>
      <c r="C596" s="97" t="s">
        <v>14583</v>
      </c>
      <c r="D596" s="104">
        <v>198436.12</v>
      </c>
      <c r="E596" s="97" t="s">
        <v>14355</v>
      </c>
      <c r="F596" s="97" t="s">
        <v>150</v>
      </c>
      <c r="G596" s="101" t="s">
        <v>14477</v>
      </c>
      <c r="H596" s="101"/>
      <c r="I596" s="97">
        <v>2024</v>
      </c>
      <c r="J596" s="99">
        <v>2</v>
      </c>
      <c r="K596" s="97">
        <v>19</v>
      </c>
    </row>
    <row r="597" spans="1:11">
      <c r="A597" s="97" t="s">
        <v>644</v>
      </c>
      <c r="B597" s="97" t="s">
        <v>14372</v>
      </c>
      <c r="D597" s="104">
        <v>1140131.8799999999</v>
      </c>
      <c r="E597" s="97" t="s">
        <v>14373</v>
      </c>
      <c r="F597" s="97" t="s">
        <v>14356</v>
      </c>
      <c r="G597" s="101" t="s">
        <v>14477</v>
      </c>
      <c r="H597" s="101"/>
      <c r="I597" s="97">
        <v>2024</v>
      </c>
      <c r="J597" s="99">
        <v>2</v>
      </c>
      <c r="K597" s="97">
        <v>19</v>
      </c>
    </row>
    <row r="598" spans="1:11">
      <c r="A598" s="97" t="s">
        <v>644</v>
      </c>
      <c r="B598" s="97" t="s">
        <v>14389</v>
      </c>
      <c r="D598" s="104">
        <v>21000</v>
      </c>
      <c r="E598" s="97" t="s">
        <v>14373</v>
      </c>
      <c r="F598" s="97" t="s">
        <v>14356</v>
      </c>
      <c r="G598" s="101" t="s">
        <v>14477</v>
      </c>
      <c r="H598" s="101"/>
      <c r="I598" s="97">
        <v>2024</v>
      </c>
      <c r="J598" s="99">
        <v>2</v>
      </c>
      <c r="K598" s="97">
        <v>19</v>
      </c>
    </row>
    <row r="599" spans="1:11">
      <c r="A599" s="97" t="s">
        <v>644</v>
      </c>
      <c r="B599" s="97" t="s">
        <v>14381</v>
      </c>
      <c r="C599" s="97" t="s">
        <v>14584</v>
      </c>
      <c r="D599" s="104">
        <v>23000</v>
      </c>
      <c r="E599" s="97" t="s">
        <v>14373</v>
      </c>
      <c r="F599" s="97" t="s">
        <v>150</v>
      </c>
      <c r="G599" s="101" t="s">
        <v>14477</v>
      </c>
      <c r="H599" s="101"/>
      <c r="I599" s="97">
        <v>2024</v>
      </c>
      <c r="J599" s="99">
        <v>2</v>
      </c>
      <c r="K599" s="97">
        <v>19</v>
      </c>
    </row>
    <row r="600" spans="1:11">
      <c r="A600" s="97" t="s">
        <v>644</v>
      </c>
      <c r="B600" s="97" t="s">
        <v>14381</v>
      </c>
      <c r="C600" s="97" t="s">
        <v>14585</v>
      </c>
      <c r="D600" s="104">
        <v>23000</v>
      </c>
      <c r="E600" s="97" t="s">
        <v>14373</v>
      </c>
      <c r="F600" s="97" t="s">
        <v>150</v>
      </c>
      <c r="G600" s="101" t="s">
        <v>14477</v>
      </c>
      <c r="H600" s="101"/>
      <c r="I600" s="97">
        <v>2024</v>
      </c>
      <c r="J600" s="99">
        <v>2</v>
      </c>
      <c r="K600" s="97">
        <v>19</v>
      </c>
    </row>
    <row r="601" spans="1:11">
      <c r="A601" s="111" t="s">
        <v>723</v>
      </c>
      <c r="B601" s="97" t="s">
        <v>14385</v>
      </c>
      <c r="D601" s="104">
        <v>5000</v>
      </c>
      <c r="E601" s="97" t="s">
        <v>14355</v>
      </c>
      <c r="F601" s="97" t="s">
        <v>14356</v>
      </c>
      <c r="G601" s="101" t="s">
        <v>14477</v>
      </c>
      <c r="H601" s="101"/>
      <c r="I601" s="97">
        <v>2024</v>
      </c>
      <c r="J601" s="99">
        <v>10</v>
      </c>
      <c r="K601" s="112">
        <v>31</v>
      </c>
    </row>
    <row r="602" spans="1:11">
      <c r="A602" s="111" t="s">
        <v>723</v>
      </c>
      <c r="B602" s="97" t="s">
        <v>14358</v>
      </c>
      <c r="D602" s="104">
        <v>10000</v>
      </c>
      <c r="E602" s="97" t="s">
        <v>14355</v>
      </c>
      <c r="F602" s="97" t="s">
        <v>14356</v>
      </c>
      <c r="G602" s="101" t="s">
        <v>14477</v>
      </c>
      <c r="H602" s="101"/>
      <c r="I602" s="97">
        <v>2024</v>
      </c>
      <c r="J602" s="99">
        <v>10</v>
      </c>
      <c r="K602" s="112">
        <v>31</v>
      </c>
    </row>
    <row r="603" spans="1:11">
      <c r="A603" s="111" t="s">
        <v>723</v>
      </c>
      <c r="B603" s="97" t="s">
        <v>14363</v>
      </c>
      <c r="D603" s="104">
        <v>30000</v>
      </c>
      <c r="E603" s="97" t="s">
        <v>14355</v>
      </c>
      <c r="F603" s="97" t="s">
        <v>14356</v>
      </c>
      <c r="G603" s="101" t="s">
        <v>14477</v>
      </c>
      <c r="H603" s="101"/>
      <c r="I603" s="97">
        <v>2024</v>
      </c>
      <c r="J603" s="99">
        <v>10</v>
      </c>
      <c r="K603" s="112">
        <v>31</v>
      </c>
    </row>
    <row r="604" spans="1:11">
      <c r="A604" s="111" t="s">
        <v>723</v>
      </c>
      <c r="B604" s="97" t="s">
        <v>14410</v>
      </c>
      <c r="C604" s="107"/>
      <c r="D604" s="104">
        <v>150000</v>
      </c>
      <c r="E604" s="97" t="s">
        <v>14355</v>
      </c>
      <c r="F604" s="97" t="s">
        <v>14356</v>
      </c>
      <c r="G604" s="101" t="s">
        <v>14477</v>
      </c>
      <c r="H604" s="101"/>
      <c r="I604" s="97">
        <v>2024</v>
      </c>
      <c r="J604" s="99">
        <v>10</v>
      </c>
      <c r="K604" s="112">
        <v>31</v>
      </c>
    </row>
    <row r="605" spans="1:11">
      <c r="A605" s="111" t="s">
        <v>723</v>
      </c>
      <c r="B605" s="105" t="s">
        <v>14368</v>
      </c>
      <c r="D605" s="104">
        <v>650000</v>
      </c>
      <c r="E605" s="97" t="s">
        <v>14355</v>
      </c>
      <c r="F605" s="97" t="s">
        <v>14356</v>
      </c>
      <c r="G605" s="101" t="s">
        <v>14477</v>
      </c>
      <c r="H605" s="101"/>
      <c r="I605" s="97">
        <v>2024</v>
      </c>
      <c r="J605" s="99">
        <v>10</v>
      </c>
      <c r="K605" s="112">
        <v>31</v>
      </c>
    </row>
    <row r="606" spans="1:11">
      <c r="A606" s="111" t="s">
        <v>723</v>
      </c>
      <c r="B606" s="97" t="s">
        <v>14500</v>
      </c>
      <c r="C606" s="105"/>
      <c r="D606" s="104">
        <v>47178</v>
      </c>
      <c r="E606" s="97" t="s">
        <v>14355</v>
      </c>
      <c r="F606" s="97" t="s">
        <v>150</v>
      </c>
      <c r="G606" s="101" t="s">
        <v>14477</v>
      </c>
      <c r="H606" s="101"/>
      <c r="I606" s="97">
        <v>2024</v>
      </c>
      <c r="J606" s="99">
        <v>10</v>
      </c>
      <c r="K606" s="112">
        <v>31</v>
      </c>
    </row>
    <row r="607" spans="1:11">
      <c r="A607" s="111" t="s">
        <v>723</v>
      </c>
      <c r="B607" s="97" t="s">
        <v>14372</v>
      </c>
      <c r="D607" s="104">
        <v>261000</v>
      </c>
      <c r="E607" s="97" t="s">
        <v>14373</v>
      </c>
      <c r="F607" s="97" t="s">
        <v>14356</v>
      </c>
      <c r="G607" s="101" t="s">
        <v>14477</v>
      </c>
      <c r="H607" s="101"/>
      <c r="I607" s="97">
        <v>2024</v>
      </c>
      <c r="J607" s="99">
        <v>10</v>
      </c>
      <c r="K607" s="112">
        <v>31</v>
      </c>
    </row>
    <row r="608" spans="1:11">
      <c r="A608" s="111" t="s">
        <v>723</v>
      </c>
      <c r="B608" s="97" t="s">
        <v>14389</v>
      </c>
      <c r="D608" s="104">
        <v>33000</v>
      </c>
      <c r="E608" s="97" t="s">
        <v>14373</v>
      </c>
      <c r="F608" s="97" t="s">
        <v>14356</v>
      </c>
      <c r="G608" s="101" t="s">
        <v>14477</v>
      </c>
      <c r="H608" s="101"/>
      <c r="I608" s="97">
        <v>2024</v>
      </c>
      <c r="J608" s="99">
        <v>10</v>
      </c>
      <c r="K608" s="112">
        <v>31</v>
      </c>
    </row>
    <row r="609" spans="1:11">
      <c r="A609" s="111" t="s">
        <v>723</v>
      </c>
      <c r="B609" s="97" t="s">
        <v>10961</v>
      </c>
      <c r="D609" s="104">
        <v>15000</v>
      </c>
      <c r="E609" s="97" t="s">
        <v>14373</v>
      </c>
      <c r="F609" s="97" t="s">
        <v>14356</v>
      </c>
      <c r="G609" s="101" t="s">
        <v>14477</v>
      </c>
      <c r="H609" s="101"/>
      <c r="I609" s="97">
        <v>2024</v>
      </c>
      <c r="J609" s="99">
        <v>10</v>
      </c>
      <c r="K609" s="112">
        <v>31</v>
      </c>
    </row>
    <row r="610" spans="1:11">
      <c r="A610" s="111" t="s">
        <v>723</v>
      </c>
      <c r="B610" s="97" t="s">
        <v>10961</v>
      </c>
      <c r="D610" s="104">
        <v>9600</v>
      </c>
      <c r="E610" s="97" t="s">
        <v>14373</v>
      </c>
      <c r="F610" s="97" t="s">
        <v>150</v>
      </c>
      <c r="G610" s="101" t="s">
        <v>14477</v>
      </c>
      <c r="H610" s="101"/>
      <c r="I610" s="97">
        <v>2024</v>
      </c>
      <c r="J610" s="99">
        <v>10</v>
      </c>
      <c r="K610" s="112">
        <v>31</v>
      </c>
    </row>
    <row r="611" spans="1:11">
      <c r="A611" s="111" t="s">
        <v>723</v>
      </c>
      <c r="B611" s="97" t="s">
        <v>14392</v>
      </c>
      <c r="D611" s="104">
        <v>42000</v>
      </c>
      <c r="E611" s="97" t="s">
        <v>14373</v>
      </c>
      <c r="F611" s="97" t="s">
        <v>150</v>
      </c>
      <c r="G611" s="101" t="s">
        <v>14477</v>
      </c>
      <c r="H611" s="101"/>
      <c r="I611" s="97">
        <v>2024</v>
      </c>
      <c r="J611" s="99">
        <v>10</v>
      </c>
      <c r="K611" s="112">
        <v>31</v>
      </c>
    </row>
    <row r="612" spans="1:11">
      <c r="A612" s="111" t="s">
        <v>723</v>
      </c>
      <c r="B612" s="97" t="s">
        <v>14381</v>
      </c>
      <c r="D612" s="104">
        <v>30000</v>
      </c>
      <c r="E612" s="97" t="s">
        <v>14373</v>
      </c>
      <c r="F612" s="97" t="s">
        <v>150</v>
      </c>
      <c r="G612" s="101" t="s">
        <v>14477</v>
      </c>
      <c r="H612" s="101"/>
      <c r="I612" s="97">
        <v>2024</v>
      </c>
      <c r="J612" s="99">
        <v>10</v>
      </c>
      <c r="K612" s="112">
        <v>31</v>
      </c>
    </row>
    <row r="613" spans="1:11">
      <c r="A613" s="111" t="s">
        <v>828</v>
      </c>
      <c r="B613" s="97" t="s">
        <v>14385</v>
      </c>
      <c r="C613" s="97" t="s">
        <v>14586</v>
      </c>
      <c r="D613" s="104">
        <v>84802.59</v>
      </c>
      <c r="E613" s="97" t="s">
        <v>14355</v>
      </c>
      <c r="F613" s="97" t="s">
        <v>14356</v>
      </c>
      <c r="G613" s="101" t="s">
        <v>14477</v>
      </c>
      <c r="H613" s="101"/>
      <c r="I613" s="97">
        <v>2024</v>
      </c>
      <c r="J613" s="99">
        <v>6</v>
      </c>
      <c r="K613" s="112">
        <v>3</v>
      </c>
    </row>
    <row r="614" spans="1:11">
      <c r="A614" s="111" t="s">
        <v>828</v>
      </c>
      <c r="B614" s="97" t="s">
        <v>14385</v>
      </c>
      <c r="C614" s="97" t="s">
        <v>14365</v>
      </c>
      <c r="D614" s="104">
        <v>10694.57</v>
      </c>
      <c r="E614" s="97" t="s">
        <v>14355</v>
      </c>
      <c r="F614" s="97" t="s">
        <v>14356</v>
      </c>
      <c r="G614" s="101" t="s">
        <v>14477</v>
      </c>
      <c r="H614" s="101"/>
      <c r="I614" s="97">
        <v>2024</v>
      </c>
      <c r="J614" s="99">
        <v>6</v>
      </c>
      <c r="K614" s="112">
        <v>3</v>
      </c>
    </row>
    <row r="615" spans="1:11">
      <c r="A615" s="111" t="s">
        <v>828</v>
      </c>
      <c r="B615" s="97" t="s">
        <v>14358</v>
      </c>
      <c r="D615" s="104">
        <v>845326.3</v>
      </c>
      <c r="E615" s="97" t="s">
        <v>14355</v>
      </c>
      <c r="F615" s="97" t="s">
        <v>14356</v>
      </c>
      <c r="G615" s="101" t="s">
        <v>14477</v>
      </c>
      <c r="H615" s="101"/>
      <c r="I615" s="97">
        <v>2024</v>
      </c>
      <c r="J615" s="99">
        <v>6</v>
      </c>
      <c r="K615" s="112">
        <v>3</v>
      </c>
    </row>
    <row r="616" spans="1:11">
      <c r="A616" s="111" t="s">
        <v>828</v>
      </c>
      <c r="B616" s="97" t="s">
        <v>14498</v>
      </c>
      <c r="D616" s="104">
        <v>3082414.82</v>
      </c>
      <c r="E616" s="97" t="s">
        <v>14355</v>
      </c>
      <c r="F616" s="97" t="s">
        <v>14356</v>
      </c>
      <c r="G616" s="101" t="s">
        <v>14477</v>
      </c>
      <c r="H616" s="101"/>
      <c r="I616" s="97">
        <v>2024</v>
      </c>
      <c r="J616" s="99">
        <v>6</v>
      </c>
      <c r="K616" s="112">
        <v>3</v>
      </c>
    </row>
    <row r="617" spans="1:11">
      <c r="A617" s="111" t="s">
        <v>828</v>
      </c>
      <c r="B617" s="97" t="s">
        <v>14363</v>
      </c>
      <c r="D617" s="104">
        <v>150000</v>
      </c>
      <c r="E617" s="97" t="s">
        <v>14355</v>
      </c>
      <c r="F617" s="97" t="s">
        <v>14356</v>
      </c>
      <c r="G617" s="101" t="s">
        <v>14477</v>
      </c>
      <c r="H617" s="101"/>
      <c r="I617" s="97">
        <v>2024</v>
      </c>
      <c r="J617" s="99">
        <v>6</v>
      </c>
      <c r="K617" s="112">
        <v>3</v>
      </c>
    </row>
    <row r="618" spans="1:11">
      <c r="A618" s="111" t="s">
        <v>828</v>
      </c>
      <c r="B618" s="97" t="s">
        <v>14410</v>
      </c>
      <c r="C618" s="107"/>
      <c r="D618" s="104">
        <v>600000</v>
      </c>
      <c r="E618" s="97" t="s">
        <v>14355</v>
      </c>
      <c r="F618" s="97" t="s">
        <v>14356</v>
      </c>
      <c r="G618" s="101" t="s">
        <v>14477</v>
      </c>
      <c r="H618" s="101"/>
      <c r="I618" s="97">
        <v>2024</v>
      </c>
      <c r="J618" s="99">
        <v>6</v>
      </c>
      <c r="K618" s="112">
        <v>3</v>
      </c>
    </row>
    <row r="619" spans="1:11">
      <c r="A619" s="111" t="s">
        <v>828</v>
      </c>
      <c r="B619" s="105" t="s">
        <v>14368</v>
      </c>
      <c r="D619" s="104">
        <v>2650000</v>
      </c>
      <c r="E619" s="97" t="s">
        <v>14355</v>
      </c>
      <c r="F619" s="97" t="s">
        <v>14356</v>
      </c>
      <c r="G619" s="101" t="s">
        <v>14477</v>
      </c>
      <c r="H619" s="101"/>
      <c r="I619" s="97">
        <v>2024</v>
      </c>
      <c r="J619" s="99">
        <v>6</v>
      </c>
      <c r="K619" s="112">
        <v>3</v>
      </c>
    </row>
    <row r="620" spans="1:11" ht="15" customHeight="1">
      <c r="A620" s="111" t="s">
        <v>828</v>
      </c>
      <c r="B620" s="105" t="s">
        <v>14408</v>
      </c>
      <c r="D620" s="104">
        <v>1300000</v>
      </c>
      <c r="E620" s="97" t="s">
        <v>14355</v>
      </c>
      <c r="F620" s="97" t="s">
        <v>14356</v>
      </c>
      <c r="G620" s="101" t="s">
        <v>14477</v>
      </c>
      <c r="H620" s="101"/>
      <c r="I620" s="97">
        <v>2024</v>
      </c>
      <c r="J620" s="99">
        <v>6</v>
      </c>
      <c r="K620" s="112">
        <v>3</v>
      </c>
    </row>
    <row r="621" spans="1:11">
      <c r="A621" s="111" t="s">
        <v>828</v>
      </c>
      <c r="B621" s="97" t="s">
        <v>14500</v>
      </c>
      <c r="C621" s="105"/>
      <c r="D621" s="104">
        <v>150000</v>
      </c>
      <c r="E621" s="97" t="s">
        <v>14355</v>
      </c>
      <c r="F621" s="97" t="s">
        <v>150</v>
      </c>
      <c r="G621" s="101" t="s">
        <v>14477</v>
      </c>
      <c r="H621" s="101"/>
      <c r="I621" s="97">
        <v>2024</v>
      </c>
      <c r="J621" s="99">
        <v>6</v>
      </c>
      <c r="K621" s="112">
        <v>3</v>
      </c>
    </row>
    <row r="622" spans="1:11">
      <c r="A622" s="111" t="s">
        <v>828</v>
      </c>
      <c r="B622" s="97" t="s">
        <v>14371</v>
      </c>
      <c r="C622" s="107"/>
      <c r="D622" s="104">
        <v>1500000</v>
      </c>
      <c r="E622" s="97" t="s">
        <v>14355</v>
      </c>
      <c r="F622" s="97" t="s">
        <v>150</v>
      </c>
      <c r="G622" s="101" t="s">
        <v>14477</v>
      </c>
      <c r="H622" s="101"/>
      <c r="I622" s="97">
        <v>2024</v>
      </c>
      <c r="J622" s="99">
        <v>6</v>
      </c>
      <c r="K622" s="112">
        <v>3</v>
      </c>
    </row>
    <row r="623" spans="1:11">
      <c r="A623" s="111" t="s">
        <v>828</v>
      </c>
      <c r="B623" s="97" t="s">
        <v>14372</v>
      </c>
      <c r="D623" s="104">
        <v>1176715</v>
      </c>
      <c r="E623" s="97" t="s">
        <v>14373</v>
      </c>
      <c r="F623" s="97" t="s">
        <v>14356</v>
      </c>
      <c r="G623" s="101" t="s">
        <v>14477</v>
      </c>
      <c r="H623" s="101"/>
      <c r="I623" s="97">
        <v>2024</v>
      </c>
      <c r="J623" s="99">
        <v>6</v>
      </c>
      <c r="K623" s="112">
        <v>3</v>
      </c>
    </row>
    <row r="624" spans="1:11">
      <c r="A624" s="111" t="s">
        <v>828</v>
      </c>
      <c r="B624" s="97" t="s">
        <v>14372</v>
      </c>
      <c r="D624" s="104">
        <v>660478</v>
      </c>
      <c r="E624" s="97" t="s">
        <v>14373</v>
      </c>
      <c r="F624" s="97" t="s">
        <v>150</v>
      </c>
      <c r="G624" s="101" t="s">
        <v>14477</v>
      </c>
      <c r="H624" s="101"/>
      <c r="I624" s="97">
        <v>2024</v>
      </c>
      <c r="J624" s="99">
        <v>6</v>
      </c>
      <c r="K624" s="112">
        <v>3</v>
      </c>
    </row>
    <row r="625" spans="1:11">
      <c r="A625" s="111" t="s">
        <v>828</v>
      </c>
      <c r="B625" s="97" t="s">
        <v>14462</v>
      </c>
      <c r="D625" s="104">
        <v>553899</v>
      </c>
      <c r="E625" s="97" t="s">
        <v>14373</v>
      </c>
      <c r="F625" s="97" t="s">
        <v>150</v>
      </c>
      <c r="G625" s="101" t="s">
        <v>14477</v>
      </c>
      <c r="H625" s="101"/>
      <c r="I625" s="97">
        <v>2024</v>
      </c>
      <c r="J625" s="99">
        <v>6</v>
      </c>
      <c r="K625" s="112">
        <v>3</v>
      </c>
    </row>
    <row r="626" spans="1:11">
      <c r="A626" s="111" t="s">
        <v>828</v>
      </c>
      <c r="B626" s="113" t="s">
        <v>14392</v>
      </c>
      <c r="C626" s="113" t="s">
        <v>14587</v>
      </c>
      <c r="D626" s="114">
        <v>66349</v>
      </c>
      <c r="E626" s="97" t="s">
        <v>14373</v>
      </c>
      <c r="F626" s="97" t="s">
        <v>150</v>
      </c>
      <c r="G626" s="101" t="s">
        <v>14477</v>
      </c>
      <c r="H626" s="115"/>
      <c r="I626" s="97">
        <v>2024</v>
      </c>
      <c r="J626" s="99">
        <v>6</v>
      </c>
      <c r="K626" s="112">
        <v>3</v>
      </c>
    </row>
    <row r="627" spans="1:11">
      <c r="A627" s="111" t="s">
        <v>1773</v>
      </c>
      <c r="B627" s="97" t="s">
        <v>14385</v>
      </c>
      <c r="C627" s="97" t="s">
        <v>14588</v>
      </c>
      <c r="D627" s="108">
        <v>75000</v>
      </c>
      <c r="E627" s="97" t="s">
        <v>14355</v>
      </c>
      <c r="F627" s="97" t="s">
        <v>14356</v>
      </c>
      <c r="G627" s="101" t="s">
        <v>14477</v>
      </c>
      <c r="H627" s="101"/>
      <c r="I627" s="97">
        <v>2025</v>
      </c>
      <c r="J627" s="99">
        <v>4</v>
      </c>
      <c r="K627" s="112">
        <v>29</v>
      </c>
    </row>
    <row r="628" spans="1:11">
      <c r="A628" s="111" t="s">
        <v>1773</v>
      </c>
      <c r="B628" s="97" t="s">
        <v>14385</v>
      </c>
      <c r="C628" s="97" t="s">
        <v>14589</v>
      </c>
      <c r="D628" s="108">
        <v>275000</v>
      </c>
      <c r="E628" s="97" t="s">
        <v>14355</v>
      </c>
      <c r="F628" s="97" t="s">
        <v>14356</v>
      </c>
      <c r="G628" s="101" t="s">
        <v>14477</v>
      </c>
      <c r="H628" s="101"/>
      <c r="I628" s="97">
        <v>2025</v>
      </c>
      <c r="J628" s="99">
        <v>4</v>
      </c>
      <c r="K628" s="112">
        <v>29</v>
      </c>
    </row>
    <row r="629" spans="1:11">
      <c r="A629" s="111" t="s">
        <v>1773</v>
      </c>
      <c r="B629" s="97" t="s">
        <v>14385</v>
      </c>
      <c r="C629" s="97" t="s">
        <v>14590</v>
      </c>
      <c r="D629" s="108">
        <v>35000</v>
      </c>
      <c r="E629" s="97" t="s">
        <v>14355</v>
      </c>
      <c r="F629" s="97" t="s">
        <v>14356</v>
      </c>
      <c r="G629" s="101" t="s">
        <v>14477</v>
      </c>
      <c r="H629" s="101"/>
      <c r="I629" s="97">
        <v>2025</v>
      </c>
      <c r="J629" s="99">
        <v>4</v>
      </c>
      <c r="K629" s="112">
        <v>29</v>
      </c>
    </row>
    <row r="630" spans="1:11">
      <c r="A630" s="111" t="s">
        <v>1773</v>
      </c>
      <c r="B630" s="97" t="s">
        <v>14359</v>
      </c>
      <c r="D630" s="108">
        <v>26000</v>
      </c>
      <c r="E630" s="97" t="s">
        <v>14355</v>
      </c>
      <c r="F630" s="97" t="s">
        <v>14356</v>
      </c>
      <c r="G630" s="101" t="s">
        <v>14477</v>
      </c>
      <c r="H630" s="101"/>
      <c r="I630" s="97">
        <v>2025</v>
      </c>
      <c r="J630" s="99">
        <v>4</v>
      </c>
      <c r="K630" s="112">
        <v>29</v>
      </c>
    </row>
    <row r="631" spans="1:11">
      <c r="A631" s="111" t="s">
        <v>1773</v>
      </c>
      <c r="B631" s="97" t="s">
        <v>14358</v>
      </c>
      <c r="D631" s="108">
        <v>65000</v>
      </c>
      <c r="E631" s="97" t="s">
        <v>14355</v>
      </c>
      <c r="F631" s="97" t="s">
        <v>14356</v>
      </c>
      <c r="G631" s="101" t="s">
        <v>14477</v>
      </c>
      <c r="H631" s="101"/>
      <c r="I631" s="97">
        <v>2025</v>
      </c>
      <c r="J631" s="99">
        <v>4</v>
      </c>
      <c r="K631" s="112">
        <v>29</v>
      </c>
    </row>
    <row r="632" spans="1:11">
      <c r="A632" s="111" t="s">
        <v>1773</v>
      </c>
      <c r="B632" s="97" t="s">
        <v>14363</v>
      </c>
      <c r="C632" s="116"/>
      <c r="D632" s="108">
        <v>150000</v>
      </c>
      <c r="E632" s="97" t="s">
        <v>14355</v>
      </c>
      <c r="F632" s="97" t="s">
        <v>14356</v>
      </c>
      <c r="G632" s="101" t="s">
        <v>14477</v>
      </c>
      <c r="H632" s="101"/>
      <c r="I632" s="97">
        <v>2025</v>
      </c>
      <c r="J632" s="99">
        <v>4</v>
      </c>
      <c r="K632" s="112">
        <v>29</v>
      </c>
    </row>
    <row r="633" spans="1:11">
      <c r="A633" s="111" t="s">
        <v>1773</v>
      </c>
      <c r="B633" s="97" t="s">
        <v>14410</v>
      </c>
      <c r="C633" s="107" t="s">
        <v>14591</v>
      </c>
      <c r="D633" s="108">
        <v>95000</v>
      </c>
      <c r="E633" s="97" t="s">
        <v>14355</v>
      </c>
      <c r="F633" s="97" t="s">
        <v>14356</v>
      </c>
      <c r="G633" s="101" t="s">
        <v>14477</v>
      </c>
      <c r="H633" s="101"/>
      <c r="I633" s="97">
        <v>2025</v>
      </c>
      <c r="J633" s="99">
        <v>4</v>
      </c>
      <c r="K633" s="112">
        <v>29</v>
      </c>
    </row>
    <row r="634" spans="1:11">
      <c r="A634" s="111" t="s">
        <v>1773</v>
      </c>
      <c r="B634" s="97" t="s">
        <v>14410</v>
      </c>
      <c r="C634" s="107" t="s">
        <v>14592</v>
      </c>
      <c r="D634" s="108">
        <v>180000</v>
      </c>
      <c r="E634" s="97" t="s">
        <v>14355</v>
      </c>
      <c r="F634" s="97" t="s">
        <v>14356</v>
      </c>
      <c r="G634" s="101" t="s">
        <v>14477</v>
      </c>
      <c r="H634" s="101"/>
      <c r="I634" s="97">
        <v>2025</v>
      </c>
      <c r="J634" s="99">
        <v>4</v>
      </c>
      <c r="K634" s="112">
        <v>29</v>
      </c>
    </row>
    <row r="635" spans="1:11">
      <c r="A635" s="111" t="s">
        <v>1773</v>
      </c>
      <c r="B635" s="105" t="s">
        <v>14368</v>
      </c>
      <c r="D635" s="108">
        <v>2480000</v>
      </c>
      <c r="E635" s="97" t="s">
        <v>14355</v>
      </c>
      <c r="F635" s="97" t="s">
        <v>14356</v>
      </c>
      <c r="G635" s="101" t="s">
        <v>14477</v>
      </c>
      <c r="H635" s="101"/>
      <c r="I635" s="97">
        <v>2025</v>
      </c>
      <c r="J635" s="99">
        <v>4</v>
      </c>
      <c r="K635" s="112">
        <v>29</v>
      </c>
    </row>
    <row r="636" spans="1:11">
      <c r="A636" s="111" t="s">
        <v>1773</v>
      </c>
      <c r="B636" s="105" t="s">
        <v>14408</v>
      </c>
      <c r="D636" s="108">
        <v>1200000</v>
      </c>
      <c r="E636" s="97" t="s">
        <v>14355</v>
      </c>
      <c r="F636" s="97" t="s">
        <v>14356</v>
      </c>
      <c r="G636" s="101" t="s">
        <v>14477</v>
      </c>
      <c r="H636" s="101"/>
      <c r="I636" s="97">
        <v>2025</v>
      </c>
      <c r="J636" s="99">
        <v>4</v>
      </c>
      <c r="K636" s="112">
        <v>29</v>
      </c>
    </row>
    <row r="637" spans="1:11">
      <c r="A637" s="111" t="s">
        <v>1773</v>
      </c>
      <c r="B637" s="97" t="s">
        <v>14500</v>
      </c>
      <c r="D637" s="108">
        <v>150000</v>
      </c>
      <c r="E637" s="97" t="s">
        <v>14355</v>
      </c>
      <c r="F637" s="97" t="s">
        <v>150</v>
      </c>
      <c r="G637" s="101" t="s">
        <v>14477</v>
      </c>
      <c r="H637" s="101"/>
      <c r="I637" s="97">
        <v>2025</v>
      </c>
      <c r="J637" s="99">
        <v>4</v>
      </c>
      <c r="K637" s="112">
        <v>29</v>
      </c>
    </row>
    <row r="638" spans="1:11">
      <c r="A638" s="111" t="s">
        <v>1773</v>
      </c>
      <c r="B638" s="97" t="s">
        <v>14535</v>
      </c>
      <c r="C638" s="107" t="s">
        <v>14593</v>
      </c>
      <c r="D638" s="108">
        <f>5050060*0.8</f>
        <v>4040048</v>
      </c>
      <c r="E638" s="97" t="s">
        <v>14355</v>
      </c>
      <c r="F638" s="97" t="s">
        <v>150</v>
      </c>
      <c r="G638" s="101" t="s">
        <v>14477</v>
      </c>
      <c r="H638" s="101"/>
      <c r="I638" s="97">
        <v>2025</v>
      </c>
      <c r="J638" s="99">
        <v>4</v>
      </c>
      <c r="K638" s="112">
        <v>29</v>
      </c>
    </row>
    <row r="639" spans="1:11">
      <c r="A639" s="111" t="s">
        <v>1773</v>
      </c>
      <c r="B639" s="97" t="s">
        <v>14372</v>
      </c>
      <c r="D639" s="108">
        <v>1370800</v>
      </c>
      <c r="E639" s="97" t="s">
        <v>14373</v>
      </c>
      <c r="F639" s="97" t="s">
        <v>14356</v>
      </c>
      <c r="G639" s="101" t="s">
        <v>14477</v>
      </c>
      <c r="H639" s="101"/>
      <c r="I639" s="97">
        <v>2025</v>
      </c>
      <c r="J639" s="99">
        <v>4</v>
      </c>
      <c r="K639" s="112">
        <v>29</v>
      </c>
    </row>
    <row r="640" spans="1:11">
      <c r="A640" s="111" t="s">
        <v>1773</v>
      </c>
      <c r="B640" s="97" t="s">
        <v>10961</v>
      </c>
      <c r="C640" s="97" t="s">
        <v>14594</v>
      </c>
      <c r="D640" s="104">
        <v>43000</v>
      </c>
      <c r="E640" s="97" t="s">
        <v>14373</v>
      </c>
      <c r="F640" s="97" t="s">
        <v>14356</v>
      </c>
      <c r="G640" s="101" t="s">
        <v>14477</v>
      </c>
      <c r="H640" s="101"/>
      <c r="I640" s="97">
        <v>2025</v>
      </c>
      <c r="J640" s="99">
        <v>4</v>
      </c>
      <c r="K640" s="112">
        <v>29</v>
      </c>
    </row>
    <row r="641" spans="1:11">
      <c r="A641" s="111" t="s">
        <v>1773</v>
      </c>
      <c r="B641" s="97" t="s">
        <v>14564</v>
      </c>
      <c r="D641" s="104">
        <v>40000</v>
      </c>
      <c r="E641" s="97" t="s">
        <v>14373</v>
      </c>
      <c r="F641" s="97" t="s">
        <v>150</v>
      </c>
      <c r="G641" s="101" t="s">
        <v>14477</v>
      </c>
      <c r="H641" s="101"/>
      <c r="I641" s="97">
        <v>2025</v>
      </c>
      <c r="J641" s="99">
        <v>4</v>
      </c>
      <c r="K641" s="112">
        <v>29</v>
      </c>
    </row>
    <row r="642" spans="1:11">
      <c r="A642" s="111" t="s">
        <v>1773</v>
      </c>
      <c r="B642" s="97" t="s">
        <v>14389</v>
      </c>
      <c r="D642" s="104">
        <v>53000</v>
      </c>
      <c r="E642" s="97" t="s">
        <v>14373</v>
      </c>
      <c r="F642" s="97" t="s">
        <v>150</v>
      </c>
      <c r="G642" s="101" t="s">
        <v>14477</v>
      </c>
      <c r="H642" s="101"/>
      <c r="I642" s="97">
        <v>2025</v>
      </c>
      <c r="J642" s="99">
        <v>4</v>
      </c>
      <c r="K642" s="112">
        <v>29</v>
      </c>
    </row>
    <row r="643" spans="1:11">
      <c r="A643" s="111" t="s">
        <v>1773</v>
      </c>
      <c r="B643" s="97" t="s">
        <v>14392</v>
      </c>
      <c r="D643" s="108">
        <v>29000</v>
      </c>
      <c r="E643" s="97" t="s">
        <v>14373</v>
      </c>
      <c r="F643" s="97" t="s">
        <v>150</v>
      </c>
      <c r="G643" s="101" t="s">
        <v>14477</v>
      </c>
      <c r="H643" s="101"/>
      <c r="I643" s="97">
        <v>2025</v>
      </c>
      <c r="J643" s="99">
        <v>4</v>
      </c>
      <c r="K643" s="112">
        <v>29</v>
      </c>
    </row>
    <row r="644" spans="1:11">
      <c r="A644" s="111" t="s">
        <v>1773</v>
      </c>
      <c r="B644" s="97" t="s">
        <v>14392</v>
      </c>
      <c r="D644" s="108">
        <v>306800</v>
      </c>
      <c r="E644" s="97" t="s">
        <v>14373</v>
      </c>
      <c r="F644" s="97" t="s">
        <v>150</v>
      </c>
      <c r="G644" s="101" t="s">
        <v>14477</v>
      </c>
      <c r="H644" s="101"/>
      <c r="I644" s="97">
        <v>2025</v>
      </c>
      <c r="J644" s="99">
        <v>4</v>
      </c>
      <c r="K644" s="112">
        <v>29</v>
      </c>
    </row>
    <row r="645" spans="1:11">
      <c r="A645" s="111" t="s">
        <v>1773</v>
      </c>
      <c r="B645" s="97" t="s">
        <v>14392</v>
      </c>
      <c r="D645" s="108">
        <v>216900</v>
      </c>
      <c r="E645" s="97" t="s">
        <v>14373</v>
      </c>
      <c r="F645" s="97" t="s">
        <v>150</v>
      </c>
      <c r="G645" s="101" t="s">
        <v>14477</v>
      </c>
      <c r="H645" s="101"/>
      <c r="I645" s="97">
        <v>2025</v>
      </c>
      <c r="J645" s="99">
        <v>4</v>
      </c>
      <c r="K645" s="112">
        <v>29</v>
      </c>
    </row>
    <row r="646" spans="1:11">
      <c r="A646" s="111" t="s">
        <v>1773</v>
      </c>
      <c r="B646" s="97" t="s">
        <v>14392</v>
      </c>
      <c r="C646" s="97" t="s">
        <v>14595</v>
      </c>
      <c r="D646" s="108">
        <v>128800</v>
      </c>
      <c r="E646" s="97" t="s">
        <v>14373</v>
      </c>
      <c r="F646" s="97" t="s">
        <v>150</v>
      </c>
      <c r="G646" s="101" t="s">
        <v>14477</v>
      </c>
      <c r="H646" s="101"/>
      <c r="I646" s="97">
        <v>2025</v>
      </c>
      <c r="J646" s="99">
        <v>4</v>
      </c>
      <c r="K646" s="112">
        <v>29</v>
      </c>
    </row>
    <row r="647" spans="1:11">
      <c r="A647" s="111" t="s">
        <v>1773</v>
      </c>
      <c r="B647" s="97" t="s">
        <v>14381</v>
      </c>
      <c r="D647" s="108">
        <v>24500</v>
      </c>
      <c r="E647" s="97" t="s">
        <v>14373</v>
      </c>
      <c r="F647" s="97" t="s">
        <v>150</v>
      </c>
      <c r="G647" s="101" t="s">
        <v>14477</v>
      </c>
      <c r="H647" s="101"/>
      <c r="I647" s="97">
        <v>2025</v>
      </c>
      <c r="J647" s="99">
        <v>4</v>
      </c>
      <c r="K647" s="112">
        <v>29</v>
      </c>
    </row>
    <row r="648" spans="1:11">
      <c r="A648" s="111" t="s">
        <v>1773</v>
      </c>
      <c r="B648" s="113" t="s">
        <v>14381</v>
      </c>
      <c r="C648" s="113"/>
      <c r="D648" s="114">
        <v>67400</v>
      </c>
      <c r="E648" s="97" t="s">
        <v>14373</v>
      </c>
      <c r="F648" s="97" t="s">
        <v>150</v>
      </c>
      <c r="G648" s="101" t="s">
        <v>14477</v>
      </c>
      <c r="H648" s="115"/>
      <c r="I648" s="97">
        <v>2025</v>
      </c>
      <c r="J648" s="99">
        <v>4</v>
      </c>
      <c r="K648" s="112">
        <v>29</v>
      </c>
    </row>
    <row r="649" spans="1:11">
      <c r="A649" s="111" t="s">
        <v>869</v>
      </c>
      <c r="B649" s="97" t="s">
        <v>14385</v>
      </c>
      <c r="D649" s="104">
        <v>3000</v>
      </c>
      <c r="E649" s="97" t="s">
        <v>14355</v>
      </c>
      <c r="F649" s="97" t="s">
        <v>14356</v>
      </c>
      <c r="G649" s="101" t="s">
        <v>14477</v>
      </c>
      <c r="H649" s="101"/>
      <c r="I649" s="97">
        <v>2024</v>
      </c>
      <c r="J649" s="99">
        <v>4</v>
      </c>
      <c r="K649" s="112">
        <v>14</v>
      </c>
    </row>
    <row r="650" spans="1:11">
      <c r="A650" s="111" t="s">
        <v>869</v>
      </c>
      <c r="B650" s="97" t="s">
        <v>14359</v>
      </c>
      <c r="D650" s="104">
        <v>49000</v>
      </c>
      <c r="E650" s="97" t="s">
        <v>14355</v>
      </c>
      <c r="F650" s="97" t="s">
        <v>14356</v>
      </c>
      <c r="G650" s="101" t="s">
        <v>14477</v>
      </c>
      <c r="H650" s="101"/>
      <c r="I650" s="97">
        <v>2024</v>
      </c>
      <c r="J650" s="99">
        <v>4</v>
      </c>
      <c r="K650" s="112">
        <v>14</v>
      </c>
    </row>
    <row r="651" spans="1:11">
      <c r="A651" s="111" t="s">
        <v>869</v>
      </c>
      <c r="B651" s="97" t="s">
        <v>14359</v>
      </c>
      <c r="D651" s="104">
        <v>20500</v>
      </c>
      <c r="E651" s="97" t="s">
        <v>14355</v>
      </c>
      <c r="F651" s="97" t="s">
        <v>14356</v>
      </c>
      <c r="G651" s="101" t="s">
        <v>14477</v>
      </c>
      <c r="H651" s="101"/>
      <c r="I651" s="97">
        <v>2024</v>
      </c>
      <c r="J651" s="99">
        <v>4</v>
      </c>
      <c r="K651" s="112">
        <v>14</v>
      </c>
    </row>
    <row r="652" spans="1:11">
      <c r="A652" s="111" t="s">
        <v>869</v>
      </c>
      <c r="B652" s="97" t="s">
        <v>14448</v>
      </c>
      <c r="D652" s="104">
        <v>11500</v>
      </c>
      <c r="E652" s="97" t="s">
        <v>14355</v>
      </c>
      <c r="F652" s="97" t="s">
        <v>14356</v>
      </c>
      <c r="G652" s="101" t="s">
        <v>14477</v>
      </c>
      <c r="H652" s="101"/>
      <c r="I652" s="97">
        <v>2024</v>
      </c>
      <c r="J652" s="99">
        <v>4</v>
      </c>
      <c r="K652" s="112">
        <v>14</v>
      </c>
    </row>
    <row r="653" spans="1:11">
      <c r="A653" s="111" t="s">
        <v>869</v>
      </c>
      <c r="B653" s="97" t="s">
        <v>14358</v>
      </c>
      <c r="D653" s="104">
        <v>43000</v>
      </c>
      <c r="E653" s="97" t="s">
        <v>14355</v>
      </c>
      <c r="F653" s="97" t="s">
        <v>14356</v>
      </c>
      <c r="G653" s="101" t="s">
        <v>14478</v>
      </c>
      <c r="H653" s="101"/>
      <c r="I653" s="97">
        <v>2024</v>
      </c>
      <c r="J653" s="99">
        <v>4</v>
      </c>
      <c r="K653" s="112">
        <v>14</v>
      </c>
    </row>
    <row r="654" spans="1:11">
      <c r="A654" s="111" t="s">
        <v>869</v>
      </c>
      <c r="B654" s="97" t="s">
        <v>14358</v>
      </c>
      <c r="D654" s="104">
        <v>43000</v>
      </c>
      <c r="E654" s="97" t="s">
        <v>14355</v>
      </c>
      <c r="F654" s="97" t="s">
        <v>14356</v>
      </c>
      <c r="G654" s="101" t="s">
        <v>14477</v>
      </c>
      <c r="H654" s="101"/>
      <c r="I654" s="97">
        <v>2024</v>
      </c>
      <c r="J654" s="99">
        <v>4</v>
      </c>
      <c r="K654" s="112">
        <v>14</v>
      </c>
    </row>
    <row r="655" spans="1:11">
      <c r="A655" s="111" t="s">
        <v>869</v>
      </c>
      <c r="B655" s="97" t="s">
        <v>14363</v>
      </c>
      <c r="D655" s="104">
        <v>51000</v>
      </c>
      <c r="E655" s="97" t="s">
        <v>14355</v>
      </c>
      <c r="F655" s="97" t="s">
        <v>14356</v>
      </c>
      <c r="G655" s="101" t="s">
        <v>14477</v>
      </c>
      <c r="H655" s="101"/>
      <c r="I655" s="97">
        <v>2024</v>
      </c>
      <c r="J655" s="99">
        <v>4</v>
      </c>
      <c r="K655" s="112">
        <v>14</v>
      </c>
    </row>
    <row r="656" spans="1:11">
      <c r="A656" s="111" t="s">
        <v>869</v>
      </c>
      <c r="B656" s="97" t="s">
        <v>14410</v>
      </c>
      <c r="D656" s="104">
        <v>34000</v>
      </c>
      <c r="E656" s="97" t="s">
        <v>14355</v>
      </c>
      <c r="F656" s="97" t="s">
        <v>14356</v>
      </c>
      <c r="G656" s="101" t="s">
        <v>14477</v>
      </c>
      <c r="H656" s="101"/>
      <c r="I656" s="97">
        <v>2024</v>
      </c>
      <c r="J656" s="99">
        <v>4</v>
      </c>
      <c r="K656" s="112">
        <v>14</v>
      </c>
    </row>
    <row r="657" spans="1:11" ht="15" customHeight="1">
      <c r="A657" s="111" t="s">
        <v>869</v>
      </c>
      <c r="B657" s="97" t="s">
        <v>14368</v>
      </c>
      <c r="D657" s="104">
        <v>387300</v>
      </c>
      <c r="E657" s="97" t="s">
        <v>14355</v>
      </c>
      <c r="F657" s="97" t="s">
        <v>14356</v>
      </c>
      <c r="G657" s="101" t="s">
        <v>14477</v>
      </c>
      <c r="H657" s="101"/>
      <c r="I657" s="97">
        <v>2024</v>
      </c>
      <c r="J657" s="99">
        <v>4</v>
      </c>
      <c r="K657" s="112">
        <v>14</v>
      </c>
    </row>
    <row r="658" spans="1:11">
      <c r="A658" s="111" t="s">
        <v>869</v>
      </c>
      <c r="B658" s="97" t="s">
        <v>14596</v>
      </c>
      <c r="D658" s="104">
        <v>22000</v>
      </c>
      <c r="E658" s="97" t="s">
        <v>14355</v>
      </c>
      <c r="F658" s="97" t="s">
        <v>150</v>
      </c>
      <c r="G658" s="101" t="s">
        <v>14477</v>
      </c>
      <c r="H658" s="101"/>
      <c r="I658" s="97">
        <v>2024</v>
      </c>
      <c r="J658" s="99">
        <v>4</v>
      </c>
      <c r="K658" s="112">
        <v>14</v>
      </c>
    </row>
    <row r="659" spans="1:11">
      <c r="A659" s="111" t="s">
        <v>869</v>
      </c>
      <c r="B659" s="97" t="s">
        <v>14389</v>
      </c>
      <c r="D659" s="104">
        <v>40500</v>
      </c>
      <c r="E659" s="97" t="s">
        <v>14373</v>
      </c>
      <c r="F659" s="97" t="s">
        <v>14356</v>
      </c>
      <c r="G659" s="101" t="s">
        <v>14477</v>
      </c>
      <c r="H659" s="101"/>
      <c r="I659" s="97">
        <v>2024</v>
      </c>
      <c r="J659" s="99">
        <v>4</v>
      </c>
      <c r="K659" s="112">
        <v>14</v>
      </c>
    </row>
    <row r="660" spans="1:11">
      <c r="A660" s="111" t="s">
        <v>869</v>
      </c>
      <c r="B660" s="97" t="s">
        <v>14564</v>
      </c>
      <c r="D660" s="104">
        <v>74000</v>
      </c>
      <c r="E660" s="97" t="s">
        <v>14373</v>
      </c>
      <c r="F660" s="97" t="s">
        <v>150</v>
      </c>
      <c r="G660" s="101" t="s">
        <v>14477</v>
      </c>
      <c r="H660" s="101"/>
      <c r="I660" s="97">
        <v>2024</v>
      </c>
      <c r="J660" s="99">
        <v>4</v>
      </c>
      <c r="K660" s="112">
        <v>14</v>
      </c>
    </row>
    <row r="661" spans="1:11">
      <c r="A661" s="111" t="s">
        <v>869</v>
      </c>
      <c r="B661" s="97" t="s">
        <v>14597</v>
      </c>
      <c r="C661" s="97" t="s">
        <v>14450</v>
      </c>
      <c r="D661" s="104">
        <v>232000</v>
      </c>
      <c r="E661" s="97" t="s">
        <v>14373</v>
      </c>
      <c r="F661" s="97" t="s">
        <v>150</v>
      </c>
      <c r="G661" s="101" t="s">
        <v>14477</v>
      </c>
      <c r="H661" s="101"/>
      <c r="I661" s="97">
        <v>2024</v>
      </c>
      <c r="J661" s="99">
        <v>4</v>
      </c>
      <c r="K661" s="112">
        <v>14</v>
      </c>
    </row>
    <row r="662" spans="1:11">
      <c r="A662" s="111" t="s">
        <v>869</v>
      </c>
      <c r="B662" s="97" t="s">
        <v>14597</v>
      </c>
      <c r="C662" s="97" t="s">
        <v>14598</v>
      </c>
      <c r="D662" s="104">
        <v>160000</v>
      </c>
      <c r="E662" s="97" t="s">
        <v>14373</v>
      </c>
      <c r="F662" s="97" t="s">
        <v>150</v>
      </c>
      <c r="G662" s="101" t="s">
        <v>14477</v>
      </c>
      <c r="H662" s="101"/>
      <c r="I662" s="97">
        <v>2024</v>
      </c>
      <c r="J662" s="99">
        <v>4</v>
      </c>
      <c r="K662" s="112">
        <v>14</v>
      </c>
    </row>
    <row r="663" spans="1:11">
      <c r="A663" s="111" t="s">
        <v>869</v>
      </c>
      <c r="B663" s="97" t="s">
        <v>14599</v>
      </c>
      <c r="C663" s="97" t="s">
        <v>14452</v>
      </c>
      <c r="D663" s="104">
        <v>22000</v>
      </c>
      <c r="E663" s="97" t="s">
        <v>14373</v>
      </c>
      <c r="F663" s="97" t="s">
        <v>150</v>
      </c>
      <c r="G663" s="101" t="s">
        <v>14477</v>
      </c>
      <c r="H663" s="101"/>
      <c r="I663" s="97">
        <v>2024</v>
      </c>
      <c r="J663" s="99">
        <v>4</v>
      </c>
      <c r="K663" s="112">
        <v>14</v>
      </c>
    </row>
    <row r="664" spans="1:11">
      <c r="A664" s="111" t="s">
        <v>869</v>
      </c>
      <c r="B664" s="113" t="s">
        <v>14599</v>
      </c>
      <c r="C664" s="113" t="s">
        <v>14401</v>
      </c>
      <c r="D664" s="114">
        <v>21000</v>
      </c>
      <c r="E664" s="97" t="s">
        <v>14373</v>
      </c>
      <c r="F664" s="97" t="s">
        <v>150</v>
      </c>
      <c r="G664" s="101" t="s">
        <v>14477</v>
      </c>
      <c r="H664" s="115"/>
      <c r="I664" s="97">
        <v>2024</v>
      </c>
      <c r="J664" s="99">
        <v>4</v>
      </c>
      <c r="K664" s="112">
        <v>14</v>
      </c>
    </row>
    <row r="665" spans="1:11">
      <c r="A665" s="111" t="s">
        <v>869</v>
      </c>
      <c r="B665" s="97" t="s">
        <v>14385</v>
      </c>
      <c r="C665" s="97" t="s">
        <v>14446</v>
      </c>
      <c r="D665" s="104">
        <v>7000</v>
      </c>
      <c r="E665" s="97" t="s">
        <v>14355</v>
      </c>
      <c r="F665" s="97" t="s">
        <v>14356</v>
      </c>
      <c r="G665" s="101" t="s">
        <v>14477</v>
      </c>
      <c r="H665" s="101"/>
      <c r="I665" s="97">
        <v>2025</v>
      </c>
      <c r="J665" s="99">
        <v>2</v>
      </c>
      <c r="K665" s="112">
        <v>18</v>
      </c>
    </row>
    <row r="666" spans="1:11">
      <c r="A666" s="111" t="s">
        <v>869</v>
      </c>
      <c r="B666" s="97" t="s">
        <v>14407</v>
      </c>
      <c r="C666" s="97" t="s">
        <v>14600</v>
      </c>
      <c r="D666" s="104">
        <v>3000</v>
      </c>
      <c r="E666" s="97" t="s">
        <v>14355</v>
      </c>
      <c r="F666" s="97" t="s">
        <v>14356</v>
      </c>
      <c r="G666" s="101" t="s">
        <v>14477</v>
      </c>
      <c r="H666" s="101"/>
      <c r="I666" s="97">
        <v>2025</v>
      </c>
      <c r="J666" s="99">
        <v>2</v>
      </c>
      <c r="K666" s="112">
        <v>18</v>
      </c>
    </row>
    <row r="667" spans="1:11">
      <c r="A667" s="111" t="s">
        <v>869</v>
      </c>
      <c r="B667" s="97" t="s">
        <v>14422</v>
      </c>
      <c r="D667" s="104">
        <v>2000</v>
      </c>
      <c r="E667" s="97" t="s">
        <v>14355</v>
      </c>
      <c r="F667" s="97" t="s">
        <v>14356</v>
      </c>
      <c r="G667" s="101" t="s">
        <v>14477</v>
      </c>
      <c r="H667" s="101"/>
      <c r="I667" s="97">
        <v>2025</v>
      </c>
      <c r="J667" s="99">
        <v>2</v>
      </c>
      <c r="K667" s="112">
        <v>18</v>
      </c>
    </row>
    <row r="668" spans="1:11">
      <c r="A668" s="111" t="s">
        <v>869</v>
      </c>
      <c r="B668" s="97" t="s">
        <v>14359</v>
      </c>
      <c r="C668" s="97" t="s">
        <v>14497</v>
      </c>
      <c r="D668" s="104">
        <v>18000</v>
      </c>
      <c r="E668" s="97" t="s">
        <v>14355</v>
      </c>
      <c r="F668" s="97" t="s">
        <v>14356</v>
      </c>
      <c r="G668" s="101" t="s">
        <v>14477</v>
      </c>
      <c r="H668" s="101"/>
      <c r="I668" s="97">
        <v>2025</v>
      </c>
      <c r="J668" s="99">
        <v>2</v>
      </c>
      <c r="K668" s="112">
        <v>18</v>
      </c>
    </row>
    <row r="669" spans="1:11">
      <c r="A669" s="111" t="s">
        <v>869</v>
      </c>
      <c r="B669" s="97" t="s">
        <v>14359</v>
      </c>
      <c r="D669" s="104">
        <v>12000</v>
      </c>
      <c r="E669" s="97" t="s">
        <v>14355</v>
      </c>
      <c r="F669" s="97" t="s">
        <v>14356</v>
      </c>
      <c r="G669" s="101" t="s">
        <v>14477</v>
      </c>
      <c r="H669" s="101"/>
      <c r="I669" s="97">
        <v>2025</v>
      </c>
      <c r="J669" s="99">
        <v>2</v>
      </c>
      <c r="K669" s="112">
        <v>18</v>
      </c>
    </row>
    <row r="670" spans="1:11">
      <c r="A670" s="111" t="s">
        <v>869</v>
      </c>
      <c r="B670" s="97" t="s">
        <v>14358</v>
      </c>
      <c r="D670" s="104">
        <v>28000</v>
      </c>
      <c r="E670" s="97" t="s">
        <v>14355</v>
      </c>
      <c r="F670" s="97" t="s">
        <v>14356</v>
      </c>
      <c r="G670" s="101" t="s">
        <v>14477</v>
      </c>
      <c r="H670" s="101"/>
      <c r="I670" s="97">
        <v>2025</v>
      </c>
      <c r="J670" s="99">
        <v>2</v>
      </c>
      <c r="K670" s="112">
        <v>18</v>
      </c>
    </row>
    <row r="671" spans="1:11">
      <c r="A671" s="111" t="s">
        <v>869</v>
      </c>
      <c r="B671" s="97" t="s">
        <v>14410</v>
      </c>
      <c r="C671" s="97" t="s">
        <v>14513</v>
      </c>
      <c r="D671" s="104">
        <v>35000</v>
      </c>
      <c r="E671" s="97" t="s">
        <v>14355</v>
      </c>
      <c r="F671" s="97" t="s">
        <v>14356</v>
      </c>
      <c r="G671" s="101" t="s">
        <v>14477</v>
      </c>
      <c r="H671" s="101"/>
      <c r="I671" s="97">
        <v>2025</v>
      </c>
      <c r="J671" s="99">
        <v>2</v>
      </c>
      <c r="K671" s="112">
        <v>18</v>
      </c>
    </row>
    <row r="672" spans="1:11">
      <c r="A672" s="111" t="s">
        <v>869</v>
      </c>
      <c r="B672" s="97" t="s">
        <v>14410</v>
      </c>
      <c r="D672" s="104">
        <v>20250</v>
      </c>
      <c r="E672" s="97" t="s">
        <v>14355</v>
      </c>
      <c r="F672" s="97" t="s">
        <v>14356</v>
      </c>
      <c r="G672" s="101" t="s">
        <v>14477</v>
      </c>
      <c r="H672" s="101"/>
      <c r="I672" s="97">
        <v>2025</v>
      </c>
      <c r="J672" s="99">
        <v>2</v>
      </c>
      <c r="K672" s="112">
        <v>18</v>
      </c>
    </row>
    <row r="673" spans="1:11">
      <c r="A673" s="111" t="s">
        <v>869</v>
      </c>
      <c r="B673" s="97" t="s">
        <v>14410</v>
      </c>
      <c r="D673" s="104">
        <v>20250</v>
      </c>
      <c r="E673" s="97" t="s">
        <v>14355</v>
      </c>
      <c r="F673" s="97" t="s">
        <v>14356</v>
      </c>
      <c r="G673" s="101" t="s">
        <v>14477</v>
      </c>
      <c r="H673" s="101"/>
      <c r="I673" s="97">
        <v>2025</v>
      </c>
      <c r="J673" s="99">
        <v>2</v>
      </c>
      <c r="K673" s="112">
        <v>18</v>
      </c>
    </row>
    <row r="674" spans="1:11">
      <c r="A674" s="111" t="s">
        <v>869</v>
      </c>
      <c r="B674" s="97" t="s">
        <v>14535</v>
      </c>
      <c r="D674" s="104">
        <v>828182.4</v>
      </c>
      <c r="E674" s="97" t="s">
        <v>14355</v>
      </c>
      <c r="F674" s="97" t="s">
        <v>150</v>
      </c>
      <c r="G674" s="101" t="s">
        <v>14477</v>
      </c>
      <c r="H674" s="101"/>
      <c r="I674" s="97">
        <v>2025</v>
      </c>
      <c r="J674" s="99">
        <v>2</v>
      </c>
      <c r="K674" s="112">
        <v>18</v>
      </c>
    </row>
    <row r="675" spans="1:11">
      <c r="A675" s="111" t="s">
        <v>869</v>
      </c>
      <c r="B675" s="97" t="s">
        <v>14596</v>
      </c>
      <c r="D675" s="104">
        <v>15000</v>
      </c>
      <c r="E675" s="97" t="s">
        <v>14355</v>
      </c>
      <c r="F675" s="97" t="s">
        <v>150</v>
      </c>
      <c r="G675" s="101" t="s">
        <v>14477</v>
      </c>
      <c r="H675" s="101"/>
      <c r="I675" s="97">
        <v>2025</v>
      </c>
      <c r="J675" s="99">
        <v>2</v>
      </c>
      <c r="K675" s="112">
        <v>18</v>
      </c>
    </row>
    <row r="676" spans="1:11">
      <c r="A676" s="111" t="s">
        <v>869</v>
      </c>
      <c r="B676" s="97" t="s">
        <v>14371</v>
      </c>
      <c r="C676" s="97" t="s">
        <v>14601</v>
      </c>
      <c r="D676" s="104">
        <v>500000</v>
      </c>
      <c r="E676" s="97" t="s">
        <v>14355</v>
      </c>
      <c r="F676" s="97" t="s">
        <v>150</v>
      </c>
      <c r="G676" s="101" t="s">
        <v>14477</v>
      </c>
      <c r="H676" s="101"/>
      <c r="I676" s="97">
        <v>2025</v>
      </c>
      <c r="J676" s="99">
        <v>2</v>
      </c>
      <c r="K676" s="112">
        <v>18</v>
      </c>
    </row>
    <row r="677" spans="1:11">
      <c r="A677" s="111" t="s">
        <v>869</v>
      </c>
      <c r="B677" s="97" t="s">
        <v>14602</v>
      </c>
      <c r="D677" s="104">
        <v>1488682.4</v>
      </c>
      <c r="E677" s="97" t="s">
        <v>14355</v>
      </c>
      <c r="F677" s="97" t="s">
        <v>150</v>
      </c>
      <c r="G677" s="101" t="s">
        <v>14477</v>
      </c>
      <c r="H677" s="101"/>
      <c r="I677" s="97">
        <v>2025</v>
      </c>
      <c r="J677" s="99">
        <v>2</v>
      </c>
      <c r="K677" s="112">
        <v>18</v>
      </c>
    </row>
    <row r="678" spans="1:11">
      <c r="A678" s="111" t="s">
        <v>869</v>
      </c>
      <c r="B678" s="97" t="s">
        <v>14389</v>
      </c>
      <c r="D678" s="104">
        <v>30500</v>
      </c>
      <c r="E678" s="97" t="s">
        <v>14373</v>
      </c>
      <c r="F678" s="97" t="s">
        <v>14356</v>
      </c>
      <c r="G678" s="101" t="s">
        <v>14477</v>
      </c>
      <c r="H678" s="101"/>
      <c r="I678" s="97">
        <v>2025</v>
      </c>
      <c r="J678" s="99">
        <v>2</v>
      </c>
      <c r="K678" s="112">
        <v>18</v>
      </c>
    </row>
    <row r="679" spans="1:11">
      <c r="A679" s="111" t="s">
        <v>869</v>
      </c>
      <c r="B679" s="97" t="s">
        <v>10961</v>
      </c>
      <c r="D679" s="104">
        <v>24400</v>
      </c>
      <c r="E679" s="97" t="s">
        <v>14373</v>
      </c>
      <c r="F679" s="97" t="s">
        <v>14356</v>
      </c>
      <c r="G679" s="101" t="s">
        <v>14477</v>
      </c>
      <c r="H679" s="101"/>
      <c r="I679" s="97">
        <v>2025</v>
      </c>
      <c r="J679" s="99">
        <v>2</v>
      </c>
      <c r="K679" s="112">
        <v>18</v>
      </c>
    </row>
    <row r="680" spans="1:11">
      <c r="A680" s="111" t="s">
        <v>869</v>
      </c>
      <c r="B680" s="97" t="s">
        <v>10961</v>
      </c>
      <c r="D680" s="104">
        <v>19500</v>
      </c>
      <c r="E680" s="97" t="s">
        <v>14373</v>
      </c>
      <c r="F680" s="97" t="s">
        <v>150</v>
      </c>
      <c r="G680" s="101" t="s">
        <v>14477</v>
      </c>
      <c r="H680" s="101"/>
      <c r="I680" s="97">
        <v>2025</v>
      </c>
      <c r="J680" s="99">
        <v>2</v>
      </c>
      <c r="K680" s="112">
        <v>18</v>
      </c>
    </row>
    <row r="681" spans="1:11">
      <c r="A681" s="111" t="s">
        <v>869</v>
      </c>
      <c r="B681" s="97" t="s">
        <v>14392</v>
      </c>
      <c r="C681" s="97" t="s">
        <v>14603</v>
      </c>
      <c r="D681" s="104">
        <v>675000</v>
      </c>
      <c r="E681" s="97" t="s">
        <v>14373</v>
      </c>
      <c r="F681" s="97" t="s">
        <v>150</v>
      </c>
      <c r="G681" s="101" t="s">
        <v>14477</v>
      </c>
      <c r="H681" s="101"/>
      <c r="I681" s="97">
        <v>2025</v>
      </c>
      <c r="J681" s="99">
        <v>2</v>
      </c>
      <c r="K681" s="112">
        <v>18</v>
      </c>
    </row>
    <row r="682" spans="1:11">
      <c r="A682" s="111" t="s">
        <v>869</v>
      </c>
      <c r="B682" s="97" t="s">
        <v>14381</v>
      </c>
      <c r="C682" s="97" t="s">
        <v>14604</v>
      </c>
      <c r="D682" s="104">
        <v>6800</v>
      </c>
      <c r="E682" s="97" t="s">
        <v>14373</v>
      </c>
      <c r="F682" s="97" t="s">
        <v>150</v>
      </c>
      <c r="G682" s="101" t="s">
        <v>14477</v>
      </c>
      <c r="H682" s="101"/>
      <c r="I682" s="97">
        <v>2025</v>
      </c>
      <c r="J682" s="99">
        <v>2</v>
      </c>
      <c r="K682" s="112">
        <v>18</v>
      </c>
    </row>
  </sheetData>
  <dataValidations count="1">
    <dataValidation type="list" allowBlank="1" showInputMessage="1" showErrorMessage="1" sqref="D601:D1048576" xr:uid="{00000000-0002-0000-0C00-000001000000}">
      <formula1>"personal, business"</formula1>
    </dataValidation>
  </dataValidations>
  <pageMargins left="0.7" right="0.7" top="0.75" bottom="0.75" header="0.3" footer="0.3"/>
  <pageSetup orientation="portrait" horizontalDpi="0" verticalDpi="0"/>
  <ignoredErrors>
    <ignoredError sqref="D633:D648 D605:D632 D601:D604 D649:D682" listDataValidation="1"/>
  </ignoredErrors>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1:N1048576"/>
  <sheetViews>
    <sheetView topLeftCell="A59" workbookViewId="0">
      <pane xSplit="1" topLeftCell="B1" activePane="topRight" state="frozen"/>
      <selection pane="topRight" activeCell="D63" sqref="D63"/>
    </sheetView>
  </sheetViews>
  <sheetFormatPr baseColWidth="10" defaultColWidth="8.83203125" defaultRowHeight="16"/>
  <cols>
    <col min="1" max="1" width="9.83203125" style="6" customWidth="1"/>
    <col min="2" max="2" width="75.1640625" style="7" bestFit="1" customWidth="1"/>
    <col min="3" max="3" width="75.1640625" style="7" customWidth="1"/>
    <col min="4" max="4" width="96.5" style="7" bestFit="1" customWidth="1"/>
    <col min="5" max="5" width="255.83203125" style="61" bestFit="1" customWidth="1"/>
    <col min="14" max="14" width="38" bestFit="1" customWidth="1"/>
  </cols>
  <sheetData>
    <row r="1" spans="1:14">
      <c r="A1" s="12" t="s">
        <v>14605</v>
      </c>
      <c r="B1" s="12" t="s">
        <v>4</v>
      </c>
      <c r="C1" s="12" t="s">
        <v>10989</v>
      </c>
      <c r="D1" s="12" t="s">
        <v>14606</v>
      </c>
      <c r="E1" s="12" t="s">
        <v>14607</v>
      </c>
      <c r="N1" t="s">
        <v>14608</v>
      </c>
    </row>
    <row r="2" spans="1:14">
      <c r="A2" s="7">
        <v>1</v>
      </c>
      <c r="B2" s="7" t="s">
        <v>14609</v>
      </c>
      <c r="C2" s="7" t="s">
        <v>14610</v>
      </c>
      <c r="D2" s="60" t="s">
        <v>14611</v>
      </c>
      <c r="E2" s="7" t="s">
        <v>14612</v>
      </c>
      <c r="N2" s="69" t="s">
        <v>14610</v>
      </c>
    </row>
    <row r="3" spans="1:14">
      <c r="A3" s="7">
        <v>2</v>
      </c>
      <c r="B3" s="7" t="s">
        <v>14613</v>
      </c>
      <c r="C3" s="7" t="s">
        <v>14610</v>
      </c>
      <c r="D3" s="60" t="s">
        <v>14614</v>
      </c>
      <c r="E3" s="7" t="s">
        <v>14615</v>
      </c>
      <c r="N3" s="69"/>
    </row>
    <row r="4" spans="1:14">
      <c r="A4" s="7">
        <v>3</v>
      </c>
      <c r="B4" s="7" t="s">
        <v>14616</v>
      </c>
      <c r="C4" s="7" t="s">
        <v>14617</v>
      </c>
      <c r="D4" s="60" t="s">
        <v>14618</v>
      </c>
      <c r="E4" s="7" t="s">
        <v>14619</v>
      </c>
      <c r="N4" s="69" t="s">
        <v>14620</v>
      </c>
    </row>
    <row r="5" spans="1:14">
      <c r="A5" s="7">
        <v>4</v>
      </c>
      <c r="B5" s="7" t="s">
        <v>14621</v>
      </c>
      <c r="C5" s="7" t="s">
        <v>14622</v>
      </c>
      <c r="D5" s="60" t="s">
        <v>14623</v>
      </c>
      <c r="E5" s="7" t="s">
        <v>14624</v>
      </c>
      <c r="N5" s="69" t="s">
        <v>14617</v>
      </c>
    </row>
    <row r="6" spans="1:14">
      <c r="A6" s="7">
        <v>5</v>
      </c>
      <c r="B6" s="7" t="s">
        <v>14625</v>
      </c>
      <c r="C6" s="7" t="s">
        <v>14626</v>
      </c>
      <c r="D6" s="60" t="s">
        <v>14627</v>
      </c>
      <c r="E6" s="7" t="s">
        <v>14628</v>
      </c>
      <c r="N6" s="69" t="s">
        <v>14629</v>
      </c>
    </row>
    <row r="7" spans="1:14">
      <c r="A7" s="7">
        <v>6</v>
      </c>
      <c r="B7" s="7" t="s">
        <v>14630</v>
      </c>
      <c r="C7" s="7" t="s">
        <v>14622</v>
      </c>
      <c r="D7" s="60" t="s">
        <v>14631</v>
      </c>
      <c r="E7" s="7" t="s">
        <v>14632</v>
      </c>
      <c r="N7" s="69" t="s">
        <v>14626</v>
      </c>
    </row>
    <row r="8" spans="1:14">
      <c r="A8" s="7">
        <v>7</v>
      </c>
      <c r="B8" s="7" t="s">
        <v>14633</v>
      </c>
      <c r="C8" s="7" t="s">
        <v>14610</v>
      </c>
      <c r="D8" s="60" t="s">
        <v>14634</v>
      </c>
      <c r="E8" s="7" t="s">
        <v>14635</v>
      </c>
      <c r="N8" s="69" t="s">
        <v>14636</v>
      </c>
    </row>
    <row r="9" spans="1:14">
      <c r="A9" s="7">
        <v>8</v>
      </c>
      <c r="B9" s="7" t="s">
        <v>14637</v>
      </c>
      <c r="C9" s="7" t="s">
        <v>14610</v>
      </c>
      <c r="D9" s="60" t="s">
        <v>14638</v>
      </c>
      <c r="E9" s="7" t="s">
        <v>14639</v>
      </c>
      <c r="N9" s="69" t="s">
        <v>14622</v>
      </c>
    </row>
    <row r="10" spans="1:14">
      <c r="A10" s="7">
        <v>9</v>
      </c>
      <c r="B10" s="7" t="s">
        <v>14640</v>
      </c>
      <c r="C10" s="7" t="s">
        <v>14610</v>
      </c>
      <c r="D10" s="60" t="s">
        <v>14641</v>
      </c>
      <c r="E10" s="7" t="s">
        <v>14642</v>
      </c>
      <c r="N10" s="69" t="s">
        <v>14643</v>
      </c>
    </row>
    <row r="11" spans="1:14" ht="17" customHeight="1">
      <c r="A11" s="7">
        <v>10</v>
      </c>
      <c r="B11" s="7" t="s">
        <v>14644</v>
      </c>
      <c r="C11" s="7" t="s">
        <v>14617</v>
      </c>
      <c r="D11" s="60" t="s">
        <v>14645</v>
      </c>
      <c r="E11" s="7" t="s">
        <v>14646</v>
      </c>
    </row>
    <row r="12" spans="1:14">
      <c r="A12" s="7">
        <v>11</v>
      </c>
      <c r="B12" s="7" t="s">
        <v>14647</v>
      </c>
      <c r="C12" s="7" t="s">
        <v>14622</v>
      </c>
      <c r="D12" s="60" t="s">
        <v>14648</v>
      </c>
      <c r="E12" s="7" t="s">
        <v>14649</v>
      </c>
    </row>
    <row r="13" spans="1:14">
      <c r="A13" s="7">
        <v>12</v>
      </c>
      <c r="B13" s="7" t="s">
        <v>14650</v>
      </c>
      <c r="C13" s="7" t="s">
        <v>14620</v>
      </c>
      <c r="D13" s="60" t="s">
        <v>14651</v>
      </c>
      <c r="E13" s="7" t="s">
        <v>14652</v>
      </c>
    </row>
    <row r="14" spans="1:14">
      <c r="A14" s="7">
        <v>13</v>
      </c>
      <c r="B14" s="7" t="s">
        <v>14653</v>
      </c>
      <c r="C14" s="7" t="s">
        <v>14654</v>
      </c>
      <c r="D14" s="60" t="s">
        <v>14655</v>
      </c>
      <c r="E14" s="7" t="s">
        <v>14656</v>
      </c>
    </row>
    <row r="15" spans="1:14">
      <c r="A15" s="7">
        <v>14</v>
      </c>
      <c r="B15" s="7" t="s">
        <v>14657</v>
      </c>
      <c r="C15" s="7" t="s">
        <v>14620</v>
      </c>
      <c r="D15" s="60" t="s">
        <v>14658</v>
      </c>
      <c r="E15" s="7" t="s">
        <v>14659</v>
      </c>
    </row>
    <row r="16" spans="1:14">
      <c r="A16" s="7">
        <v>15</v>
      </c>
      <c r="B16" s="7" t="s">
        <v>14660</v>
      </c>
      <c r="C16" s="7" t="s">
        <v>14610</v>
      </c>
      <c r="D16" s="60" t="s">
        <v>14661</v>
      </c>
      <c r="E16" s="7" t="s">
        <v>14662</v>
      </c>
    </row>
    <row r="17" spans="1:5">
      <c r="A17" s="7">
        <v>16</v>
      </c>
      <c r="B17" s="7" t="s">
        <v>14663</v>
      </c>
      <c r="C17" s="7" t="s">
        <v>14610</v>
      </c>
      <c r="D17" s="60" t="s">
        <v>14664</v>
      </c>
      <c r="E17" s="7" t="s">
        <v>14665</v>
      </c>
    </row>
    <row r="18" spans="1:5">
      <c r="A18" s="7">
        <v>17</v>
      </c>
      <c r="B18" s="7" t="s">
        <v>14666</v>
      </c>
      <c r="C18" s="7" t="s">
        <v>14622</v>
      </c>
      <c r="D18" s="60" t="s">
        <v>14667</v>
      </c>
      <c r="E18" s="7" t="s">
        <v>14668</v>
      </c>
    </row>
    <row r="19" spans="1:5">
      <c r="A19" s="7">
        <v>18</v>
      </c>
      <c r="B19" s="7" t="s">
        <v>14669</v>
      </c>
      <c r="C19" s="7" t="s">
        <v>14610</v>
      </c>
      <c r="D19" s="60" t="s">
        <v>14670</v>
      </c>
      <c r="E19" s="7" t="s">
        <v>14671</v>
      </c>
    </row>
    <row r="20" spans="1:5" ht="17" customHeight="1">
      <c r="A20" s="7">
        <v>19</v>
      </c>
      <c r="B20" s="7" t="s">
        <v>14672</v>
      </c>
      <c r="C20" s="7" t="s">
        <v>14622</v>
      </c>
      <c r="D20" s="60" t="s">
        <v>14673</v>
      </c>
      <c r="E20" s="7" t="s">
        <v>14674</v>
      </c>
    </row>
    <row r="21" spans="1:5">
      <c r="A21" s="7">
        <v>20</v>
      </c>
      <c r="B21" s="7" t="s">
        <v>14675</v>
      </c>
      <c r="C21" s="7" t="s">
        <v>14622</v>
      </c>
      <c r="D21" s="60" t="s">
        <v>14676</v>
      </c>
      <c r="E21" s="7" t="s">
        <v>14677</v>
      </c>
    </row>
    <row r="22" spans="1:5">
      <c r="A22" s="7">
        <v>21</v>
      </c>
      <c r="B22" s="7" t="s">
        <v>14678</v>
      </c>
      <c r="C22" s="7" t="s">
        <v>14620</v>
      </c>
      <c r="D22" s="60" t="s">
        <v>14679</v>
      </c>
      <c r="E22" s="7" t="s">
        <v>14680</v>
      </c>
    </row>
    <row r="23" spans="1:5" ht="17" customHeight="1">
      <c r="A23" s="7">
        <v>22</v>
      </c>
      <c r="B23" s="7" t="s">
        <v>14681</v>
      </c>
      <c r="C23" s="7" t="s">
        <v>14622</v>
      </c>
      <c r="D23" s="60" t="s">
        <v>14682</v>
      </c>
      <c r="E23" s="70" t="s">
        <v>14683</v>
      </c>
    </row>
    <row r="24" spans="1:5">
      <c r="A24" s="7">
        <v>23</v>
      </c>
      <c r="B24" s="7" t="s">
        <v>14684</v>
      </c>
      <c r="C24" s="7" t="s">
        <v>14617</v>
      </c>
      <c r="D24" s="60" t="s">
        <v>14685</v>
      </c>
      <c r="E24" s="7" t="s">
        <v>14686</v>
      </c>
    </row>
    <row r="25" spans="1:5" ht="17" customHeight="1">
      <c r="A25" s="7">
        <v>24</v>
      </c>
      <c r="B25" s="7" t="s">
        <v>14687</v>
      </c>
      <c r="C25" s="7" t="s">
        <v>14620</v>
      </c>
      <c r="D25" s="60" t="s">
        <v>14688</v>
      </c>
      <c r="E25" s="7" t="s">
        <v>14689</v>
      </c>
    </row>
    <row r="26" spans="1:5">
      <c r="A26" s="7">
        <v>25</v>
      </c>
      <c r="B26" s="7" t="s">
        <v>14690</v>
      </c>
      <c r="C26" s="7" t="s">
        <v>14610</v>
      </c>
      <c r="D26" s="60" t="s">
        <v>14691</v>
      </c>
      <c r="E26" s="7" t="s">
        <v>14692</v>
      </c>
    </row>
    <row r="27" spans="1:5" ht="17" customHeight="1">
      <c r="A27" s="7">
        <v>26</v>
      </c>
      <c r="B27" s="7" t="s">
        <v>14693</v>
      </c>
      <c r="C27" s="7" t="s">
        <v>14617</v>
      </c>
      <c r="D27" s="60" t="s">
        <v>14694</v>
      </c>
      <c r="E27" s="7" t="s">
        <v>14695</v>
      </c>
    </row>
    <row r="28" spans="1:5" ht="17" customHeight="1">
      <c r="A28" s="7">
        <v>27</v>
      </c>
      <c r="B28" s="7" t="s">
        <v>14696</v>
      </c>
      <c r="C28" s="7" t="s">
        <v>14622</v>
      </c>
      <c r="D28" s="60" t="s">
        <v>14697</v>
      </c>
      <c r="E28" s="70" t="s">
        <v>14698</v>
      </c>
    </row>
    <row r="29" spans="1:5" ht="17" customHeight="1">
      <c r="A29" s="7">
        <v>28</v>
      </c>
      <c r="B29" s="7" t="s">
        <v>14699</v>
      </c>
      <c r="C29" s="7" t="s">
        <v>14610</v>
      </c>
      <c r="D29" s="60" t="s">
        <v>14700</v>
      </c>
      <c r="E29" s="7" t="s">
        <v>14701</v>
      </c>
    </row>
    <row r="30" spans="1:5" ht="17" customHeight="1">
      <c r="A30" s="7">
        <v>29</v>
      </c>
      <c r="B30" s="7" t="s">
        <v>14702</v>
      </c>
      <c r="C30" s="7" t="s">
        <v>14626</v>
      </c>
      <c r="D30" s="60" t="s">
        <v>14703</v>
      </c>
      <c r="E30" s="7" t="s">
        <v>14704</v>
      </c>
    </row>
    <row r="31" spans="1:5" ht="17" customHeight="1">
      <c r="A31" s="7">
        <v>30</v>
      </c>
      <c r="B31" s="7" t="s">
        <v>14705</v>
      </c>
      <c r="C31" s="7" t="s">
        <v>14626</v>
      </c>
      <c r="D31" s="60" t="s">
        <v>14706</v>
      </c>
      <c r="E31" s="7" t="s">
        <v>14707</v>
      </c>
    </row>
    <row r="32" spans="1:5" ht="17" customHeight="1">
      <c r="A32" s="7">
        <v>31</v>
      </c>
      <c r="B32" s="7" t="s">
        <v>14708</v>
      </c>
      <c r="C32" s="7" t="s">
        <v>14617</v>
      </c>
      <c r="D32" s="60" t="s">
        <v>14709</v>
      </c>
      <c r="E32" s="7" t="s">
        <v>14710</v>
      </c>
    </row>
    <row r="33" spans="1:5" ht="17" customHeight="1">
      <c r="A33" s="7">
        <v>32</v>
      </c>
      <c r="B33" s="7" t="s">
        <v>14711</v>
      </c>
      <c r="C33" s="7" t="s">
        <v>14610</v>
      </c>
      <c r="D33" s="60" t="s">
        <v>14712</v>
      </c>
      <c r="E33" s="7" t="s">
        <v>14713</v>
      </c>
    </row>
    <row r="34" spans="1:5" ht="17" customHeight="1">
      <c r="A34" s="7">
        <v>33</v>
      </c>
      <c r="B34" s="7" t="s">
        <v>14714</v>
      </c>
      <c r="C34" s="7" t="s">
        <v>14622</v>
      </c>
      <c r="D34" s="60" t="s">
        <v>14715</v>
      </c>
      <c r="E34" s="7" t="s">
        <v>14716</v>
      </c>
    </row>
    <row r="35" spans="1:5" ht="17" customHeight="1">
      <c r="A35" s="7">
        <v>34</v>
      </c>
      <c r="B35" s="7" t="s">
        <v>14717</v>
      </c>
      <c r="C35" s="7" t="s">
        <v>14610</v>
      </c>
      <c r="D35" s="60" t="s">
        <v>14718</v>
      </c>
      <c r="E35" s="7" t="s">
        <v>14719</v>
      </c>
    </row>
    <row r="36" spans="1:5" ht="17" customHeight="1">
      <c r="A36" s="7">
        <v>35</v>
      </c>
      <c r="B36" s="7" t="s">
        <v>14720</v>
      </c>
      <c r="C36" s="7" t="s">
        <v>14622</v>
      </c>
      <c r="D36" s="60" t="s">
        <v>14721</v>
      </c>
      <c r="E36" s="7" t="s">
        <v>14722</v>
      </c>
    </row>
    <row r="37" spans="1:5" ht="17" customHeight="1">
      <c r="A37" s="7">
        <v>36</v>
      </c>
      <c r="B37" s="7" t="s">
        <v>14723</v>
      </c>
      <c r="C37" s="7" t="s">
        <v>14610</v>
      </c>
      <c r="D37" s="60" t="s">
        <v>14724</v>
      </c>
      <c r="E37" s="7" t="s">
        <v>14725</v>
      </c>
    </row>
    <row r="38" spans="1:5" ht="17" customHeight="1">
      <c r="A38" s="7">
        <v>37</v>
      </c>
      <c r="B38" s="7" t="s">
        <v>14726</v>
      </c>
      <c r="C38" s="7" t="s">
        <v>14626</v>
      </c>
      <c r="D38" s="60" t="s">
        <v>14727</v>
      </c>
      <c r="E38" s="7" t="s">
        <v>14728</v>
      </c>
    </row>
    <row r="39" spans="1:5" ht="17" customHeight="1">
      <c r="A39" s="7">
        <v>38</v>
      </c>
      <c r="B39" s="7" t="s">
        <v>14729</v>
      </c>
      <c r="C39" s="7" t="s">
        <v>14620</v>
      </c>
      <c r="D39" s="60" t="s">
        <v>14730</v>
      </c>
      <c r="E39" s="7" t="s">
        <v>14731</v>
      </c>
    </row>
    <row r="40" spans="1:5" ht="17" customHeight="1">
      <c r="A40" s="7">
        <v>39</v>
      </c>
      <c r="B40" s="7" t="s">
        <v>14732</v>
      </c>
      <c r="C40" s="7" t="s">
        <v>14629</v>
      </c>
      <c r="D40" s="60" t="s">
        <v>14733</v>
      </c>
      <c r="E40" s="7" t="s">
        <v>14734</v>
      </c>
    </row>
    <row r="41" spans="1:5" ht="17" customHeight="1">
      <c r="A41" s="7">
        <v>40</v>
      </c>
      <c r="B41" s="7" t="s">
        <v>14735</v>
      </c>
      <c r="C41" s="7" t="s">
        <v>14622</v>
      </c>
      <c r="D41" s="60" t="s">
        <v>14736</v>
      </c>
      <c r="E41" s="7" t="s">
        <v>14737</v>
      </c>
    </row>
    <row r="42" spans="1:5" ht="17" customHeight="1">
      <c r="A42" s="7">
        <v>41</v>
      </c>
      <c r="B42" s="7" t="s">
        <v>14738</v>
      </c>
      <c r="C42" s="7" t="s">
        <v>14610</v>
      </c>
      <c r="D42" s="60" t="s">
        <v>14739</v>
      </c>
      <c r="E42" s="7" t="s">
        <v>14740</v>
      </c>
    </row>
    <row r="43" spans="1:5" ht="17" customHeight="1">
      <c r="A43" s="7">
        <v>42</v>
      </c>
      <c r="B43" s="7" t="s">
        <v>14741</v>
      </c>
      <c r="C43" s="7" t="s">
        <v>14622</v>
      </c>
      <c r="D43" s="60" t="s">
        <v>14742</v>
      </c>
      <c r="E43" s="7" t="s">
        <v>14743</v>
      </c>
    </row>
    <row r="44" spans="1:5">
      <c r="A44" s="7">
        <v>43</v>
      </c>
      <c r="B44" s="7" t="s">
        <v>14744</v>
      </c>
      <c r="C44" s="7" t="s">
        <v>14610</v>
      </c>
      <c r="D44" s="60" t="s">
        <v>14745</v>
      </c>
      <c r="E44" s="7" t="s">
        <v>14746</v>
      </c>
    </row>
    <row r="45" spans="1:5">
      <c r="A45" s="7">
        <v>44</v>
      </c>
      <c r="B45" s="7" t="s">
        <v>14747</v>
      </c>
      <c r="C45" s="7" t="s">
        <v>14620</v>
      </c>
      <c r="D45" s="60" t="s">
        <v>14748</v>
      </c>
      <c r="E45" s="7" t="s">
        <v>14749</v>
      </c>
    </row>
    <row r="46" spans="1:5" ht="17" customHeight="1">
      <c r="A46" s="7">
        <v>45</v>
      </c>
      <c r="B46" s="7" t="s">
        <v>14750</v>
      </c>
      <c r="C46" s="7" t="s">
        <v>14617</v>
      </c>
      <c r="D46" s="60" t="s">
        <v>14751</v>
      </c>
      <c r="E46" s="7" t="s">
        <v>14752</v>
      </c>
    </row>
    <row r="47" spans="1:5" ht="17" customHeight="1">
      <c r="A47" s="7">
        <v>46</v>
      </c>
      <c r="B47" s="7" t="s">
        <v>14753</v>
      </c>
      <c r="C47" s="7" t="s">
        <v>14620</v>
      </c>
      <c r="D47" s="60" t="s">
        <v>14754</v>
      </c>
      <c r="E47" s="7" t="s">
        <v>14755</v>
      </c>
    </row>
    <row r="48" spans="1:5" ht="17" customHeight="1">
      <c r="A48" s="7">
        <v>47</v>
      </c>
      <c r="B48" s="7" t="s">
        <v>14756</v>
      </c>
      <c r="C48" s="7" t="s">
        <v>14610</v>
      </c>
      <c r="D48" s="60" t="s">
        <v>14757</v>
      </c>
      <c r="E48" s="7" t="s">
        <v>14758</v>
      </c>
    </row>
    <row r="49" spans="1:5" ht="17" customHeight="1">
      <c r="A49" s="7">
        <v>48</v>
      </c>
      <c r="B49" s="7" t="s">
        <v>14759</v>
      </c>
      <c r="C49" s="7" t="s">
        <v>14622</v>
      </c>
      <c r="D49" s="60" t="s">
        <v>14760</v>
      </c>
      <c r="E49" s="7" t="s">
        <v>14761</v>
      </c>
    </row>
    <row r="50" spans="1:5" ht="17" customHeight="1">
      <c r="A50" s="7">
        <v>49</v>
      </c>
      <c r="B50" s="7" t="s">
        <v>14762</v>
      </c>
      <c r="C50" s="7" t="s">
        <v>14617</v>
      </c>
      <c r="D50" s="60" t="s">
        <v>14763</v>
      </c>
      <c r="E50" s="7" t="s">
        <v>14764</v>
      </c>
    </row>
    <row r="51" spans="1:5" ht="17" customHeight="1">
      <c r="A51" s="7">
        <v>50</v>
      </c>
      <c r="B51" s="7" t="s">
        <v>14765</v>
      </c>
      <c r="C51" s="7" t="s">
        <v>14610</v>
      </c>
      <c r="D51" s="60" t="s">
        <v>14766</v>
      </c>
      <c r="E51" s="7" t="s">
        <v>14767</v>
      </c>
    </row>
    <row r="52" spans="1:5">
      <c r="A52" s="7">
        <v>51</v>
      </c>
      <c r="B52" s="7" t="s">
        <v>14768</v>
      </c>
      <c r="C52" s="7" t="s">
        <v>14622</v>
      </c>
      <c r="D52" s="60" t="s">
        <v>14769</v>
      </c>
      <c r="E52" s="7" t="s">
        <v>14770</v>
      </c>
    </row>
    <row r="53" spans="1:5">
      <c r="A53" s="7">
        <v>52</v>
      </c>
      <c r="B53" s="7" t="s">
        <v>14771</v>
      </c>
      <c r="C53" s="7" t="s">
        <v>14622</v>
      </c>
      <c r="D53" s="60" t="s">
        <v>14772</v>
      </c>
      <c r="E53" s="7" t="s">
        <v>14773</v>
      </c>
    </row>
    <row r="54" spans="1:5">
      <c r="A54" s="7">
        <v>53</v>
      </c>
      <c r="B54" s="7" t="s">
        <v>14774</v>
      </c>
      <c r="C54" s="7" t="s">
        <v>14622</v>
      </c>
      <c r="D54" s="60" t="s">
        <v>14775</v>
      </c>
      <c r="E54" s="7" t="s">
        <v>14776</v>
      </c>
    </row>
    <row r="55" spans="1:5">
      <c r="A55" s="7">
        <v>54</v>
      </c>
      <c r="B55" s="7" t="s">
        <v>14777</v>
      </c>
      <c r="C55" s="7" t="s">
        <v>14622</v>
      </c>
      <c r="D55" s="60" t="s">
        <v>14778</v>
      </c>
      <c r="E55" s="7" t="s">
        <v>14779</v>
      </c>
    </row>
    <row r="56" spans="1:5">
      <c r="A56" s="7">
        <v>55</v>
      </c>
      <c r="B56" s="7" t="s">
        <v>14780</v>
      </c>
      <c r="C56" s="7" t="s">
        <v>14622</v>
      </c>
      <c r="D56" s="60" t="s">
        <v>14781</v>
      </c>
      <c r="E56" s="7" t="s">
        <v>14782</v>
      </c>
    </row>
    <row r="57" spans="1:5">
      <c r="A57" s="7">
        <v>56</v>
      </c>
      <c r="B57" s="7" t="s">
        <v>14783</v>
      </c>
      <c r="C57" s="7" t="s">
        <v>14610</v>
      </c>
      <c r="D57" s="60" t="s">
        <v>14784</v>
      </c>
      <c r="E57" s="7" t="s">
        <v>14767</v>
      </c>
    </row>
    <row r="58" spans="1:5">
      <c r="A58" s="7">
        <v>57</v>
      </c>
      <c r="B58" s="7" t="s">
        <v>14785</v>
      </c>
      <c r="C58" s="7" t="s">
        <v>14622</v>
      </c>
      <c r="D58" s="60" t="s">
        <v>14786</v>
      </c>
      <c r="E58" s="7" t="s">
        <v>14787</v>
      </c>
    </row>
    <row r="59" spans="1:5">
      <c r="A59" s="7">
        <v>58</v>
      </c>
      <c r="B59" s="7" t="s">
        <v>14788</v>
      </c>
      <c r="C59" s="7" t="s">
        <v>14617</v>
      </c>
      <c r="D59" s="60" t="s">
        <v>14789</v>
      </c>
      <c r="E59" s="7" t="s">
        <v>14790</v>
      </c>
    </row>
    <row r="60" spans="1:5">
      <c r="A60" s="7">
        <v>59</v>
      </c>
      <c r="B60" s="7" t="s">
        <v>14791</v>
      </c>
      <c r="C60" s="7" t="s">
        <v>14617</v>
      </c>
      <c r="D60" s="60" t="s">
        <v>14792</v>
      </c>
      <c r="E60" s="7" t="s">
        <v>14793</v>
      </c>
    </row>
    <row r="61" spans="1:5">
      <c r="A61" s="7">
        <v>60</v>
      </c>
      <c r="B61" s="7" t="s">
        <v>14794</v>
      </c>
      <c r="C61" s="7" t="s">
        <v>14617</v>
      </c>
      <c r="D61" s="60" t="s">
        <v>14795</v>
      </c>
      <c r="E61" s="7" t="s">
        <v>14796</v>
      </c>
    </row>
    <row r="62" spans="1:5">
      <c r="A62" s="7">
        <v>61</v>
      </c>
      <c r="D62" s="2" t="s">
        <v>14797</v>
      </c>
      <c r="E62" s="7"/>
    </row>
    <row r="63" spans="1:5">
      <c r="A63" s="7">
        <v>62</v>
      </c>
      <c r="B63" s="7" t="s">
        <v>14798</v>
      </c>
      <c r="C63" s="7" t="s">
        <v>14617</v>
      </c>
      <c r="D63" s="60" t="s">
        <v>14799</v>
      </c>
      <c r="E63" s="7" t="s">
        <v>14800</v>
      </c>
    </row>
    <row r="64" spans="1:5">
      <c r="A64" s="7">
        <v>63</v>
      </c>
      <c r="B64" s="7" t="s">
        <v>14801</v>
      </c>
      <c r="C64" s="7" t="s">
        <v>14610</v>
      </c>
      <c r="D64" s="60" t="s">
        <v>14802</v>
      </c>
      <c r="E64" s="7" t="s">
        <v>14803</v>
      </c>
    </row>
    <row r="65" spans="1:5">
      <c r="A65" s="7">
        <v>64</v>
      </c>
      <c r="B65" s="7" t="s">
        <v>14804</v>
      </c>
      <c r="C65" s="7" t="s">
        <v>14610</v>
      </c>
      <c r="D65" s="60" t="s">
        <v>14805</v>
      </c>
      <c r="E65" s="7" t="s">
        <v>14806</v>
      </c>
    </row>
    <row r="66" spans="1:5">
      <c r="A66" s="7">
        <v>65</v>
      </c>
      <c r="B66" s="7" t="s">
        <v>14807</v>
      </c>
      <c r="C66" s="7" t="s">
        <v>14610</v>
      </c>
      <c r="D66" s="60" t="s">
        <v>14808</v>
      </c>
      <c r="E66" s="7" t="s">
        <v>14809</v>
      </c>
    </row>
    <row r="67" spans="1:5">
      <c r="A67" s="7">
        <v>66</v>
      </c>
      <c r="B67" s="7" t="s">
        <v>14810</v>
      </c>
      <c r="C67" s="7" t="s">
        <v>14622</v>
      </c>
      <c r="D67" s="60" t="s">
        <v>14811</v>
      </c>
      <c r="E67" s="7" t="s">
        <v>14812</v>
      </c>
    </row>
    <row r="68" spans="1:5">
      <c r="A68" s="7">
        <v>67</v>
      </c>
      <c r="B68" s="7" t="s">
        <v>14813</v>
      </c>
      <c r="C68" s="7" t="s">
        <v>14617</v>
      </c>
      <c r="D68" s="60" t="s">
        <v>14814</v>
      </c>
      <c r="E68" s="7" t="s">
        <v>14815</v>
      </c>
    </row>
    <row r="69" spans="1:5">
      <c r="A69" s="7">
        <v>68</v>
      </c>
      <c r="B69" s="7" t="s">
        <v>14816</v>
      </c>
      <c r="C69" s="7" t="s">
        <v>14622</v>
      </c>
      <c r="D69" s="60" t="s">
        <v>14817</v>
      </c>
      <c r="E69" s="7" t="s">
        <v>14818</v>
      </c>
    </row>
    <row r="70" spans="1:5">
      <c r="A70" s="7">
        <v>69</v>
      </c>
      <c r="B70" s="7" t="s">
        <v>14819</v>
      </c>
      <c r="C70" s="7" t="s">
        <v>14622</v>
      </c>
      <c r="D70" s="60" t="s">
        <v>14820</v>
      </c>
      <c r="E70" s="7" t="s">
        <v>14821</v>
      </c>
    </row>
    <row r="71" spans="1:5">
      <c r="A71" s="7">
        <v>70</v>
      </c>
      <c r="B71" s="7" t="s">
        <v>14822</v>
      </c>
      <c r="C71" s="7" t="s">
        <v>14610</v>
      </c>
      <c r="D71" s="60" t="s">
        <v>14823</v>
      </c>
      <c r="E71" s="7" t="s">
        <v>14824</v>
      </c>
    </row>
    <row r="72" spans="1:5">
      <c r="A72" s="7">
        <v>71</v>
      </c>
      <c r="B72" s="7" t="s">
        <v>14825</v>
      </c>
      <c r="C72" s="7" t="s">
        <v>14622</v>
      </c>
      <c r="D72" s="60" t="s">
        <v>14826</v>
      </c>
      <c r="E72" s="7" t="s">
        <v>14827</v>
      </c>
    </row>
    <row r="73" spans="1:5">
      <c r="A73" s="7">
        <v>72</v>
      </c>
      <c r="B73" s="7" t="s">
        <v>14828</v>
      </c>
      <c r="C73" s="7" t="s">
        <v>14626</v>
      </c>
      <c r="D73" s="60" t="s">
        <v>14829</v>
      </c>
      <c r="E73" s="7" t="s">
        <v>14830</v>
      </c>
    </row>
    <row r="74" spans="1:5">
      <c r="A74" s="7">
        <v>73</v>
      </c>
      <c r="B74" s="7" t="s">
        <v>14831</v>
      </c>
      <c r="C74" s="7" t="s">
        <v>14610</v>
      </c>
      <c r="D74" s="60" t="s">
        <v>14832</v>
      </c>
      <c r="E74" s="7" t="s">
        <v>14833</v>
      </c>
    </row>
    <row r="75" spans="1:5">
      <c r="A75" s="7">
        <v>74</v>
      </c>
      <c r="B75" s="7" t="s">
        <v>14834</v>
      </c>
      <c r="C75" s="7" t="s">
        <v>14622</v>
      </c>
      <c r="D75" s="60" t="s">
        <v>14835</v>
      </c>
      <c r="E75" s="7" t="s">
        <v>14836</v>
      </c>
    </row>
    <row r="76" spans="1:5">
      <c r="A76" s="7">
        <v>75</v>
      </c>
      <c r="B76" s="7" t="s">
        <v>14837</v>
      </c>
      <c r="C76" s="7" t="s">
        <v>14622</v>
      </c>
      <c r="D76" s="60" t="s">
        <v>14838</v>
      </c>
      <c r="E76" s="7" t="s">
        <v>14839</v>
      </c>
    </row>
    <row r="77" spans="1:5">
      <c r="A77" s="7">
        <v>76</v>
      </c>
      <c r="B77" s="7" t="s">
        <v>14840</v>
      </c>
      <c r="C77" s="7" t="s">
        <v>14622</v>
      </c>
      <c r="D77" s="60" t="s">
        <v>14841</v>
      </c>
      <c r="E77" s="7" t="s">
        <v>14842</v>
      </c>
    </row>
    <row r="78" spans="1:5">
      <c r="A78" s="7">
        <v>77</v>
      </c>
      <c r="B78" s="7" t="s">
        <v>14843</v>
      </c>
      <c r="C78" s="7" t="s">
        <v>14622</v>
      </c>
      <c r="D78" s="60" t="s">
        <v>14844</v>
      </c>
      <c r="E78" s="7" t="s">
        <v>14845</v>
      </c>
    </row>
    <row r="79" spans="1:5">
      <c r="A79" s="7">
        <v>78</v>
      </c>
      <c r="B79" s="7" t="s">
        <v>14846</v>
      </c>
      <c r="C79" s="7" t="s">
        <v>14610</v>
      </c>
      <c r="D79" s="60" t="s">
        <v>14847</v>
      </c>
      <c r="E79" s="7" t="s">
        <v>14848</v>
      </c>
    </row>
    <row r="80" spans="1:5">
      <c r="A80" s="7">
        <v>79</v>
      </c>
      <c r="B80" s="7" t="s">
        <v>14849</v>
      </c>
      <c r="C80" s="7" t="s">
        <v>14622</v>
      </c>
      <c r="D80" s="60" t="s">
        <v>14850</v>
      </c>
      <c r="E80" s="7" t="s">
        <v>14851</v>
      </c>
    </row>
    <row r="81" spans="1:5">
      <c r="A81" s="7">
        <v>80</v>
      </c>
      <c r="B81" s="7" t="s">
        <v>14852</v>
      </c>
      <c r="C81" s="7" t="s">
        <v>14622</v>
      </c>
      <c r="D81" s="60" t="s">
        <v>14853</v>
      </c>
      <c r="E81" s="7" t="s">
        <v>14854</v>
      </c>
    </row>
    <row r="82" spans="1:5">
      <c r="A82" s="7">
        <v>81</v>
      </c>
      <c r="B82" s="7" t="s">
        <v>14855</v>
      </c>
      <c r="C82" s="7" t="s">
        <v>14629</v>
      </c>
      <c r="D82" s="60" t="s">
        <v>14856</v>
      </c>
      <c r="E82" s="7" t="s">
        <v>14857</v>
      </c>
    </row>
    <row r="83" spans="1:5">
      <c r="A83" s="7">
        <v>82</v>
      </c>
      <c r="B83" s="7" t="s">
        <v>14858</v>
      </c>
      <c r="C83" s="7" t="s">
        <v>14620</v>
      </c>
      <c r="D83" s="60" t="s">
        <v>14859</v>
      </c>
      <c r="E83" s="7" t="s">
        <v>14860</v>
      </c>
    </row>
    <row r="84" spans="1:5">
      <c r="A84" s="7">
        <v>83</v>
      </c>
      <c r="B84" s="7" t="s">
        <v>14861</v>
      </c>
      <c r="C84" s="7" t="s">
        <v>14610</v>
      </c>
      <c r="D84" s="60" t="s">
        <v>14862</v>
      </c>
      <c r="E84" s="7" t="s">
        <v>14863</v>
      </c>
    </row>
    <row r="85" spans="1:5">
      <c r="A85" s="7">
        <v>84</v>
      </c>
      <c r="B85" s="7" t="s">
        <v>14864</v>
      </c>
      <c r="C85" s="7" t="s">
        <v>14610</v>
      </c>
      <c r="D85" s="60" t="s">
        <v>14865</v>
      </c>
      <c r="E85" s="7" t="s">
        <v>14866</v>
      </c>
    </row>
    <row r="86" spans="1:5">
      <c r="A86" s="7">
        <v>85</v>
      </c>
      <c r="B86" s="7" t="s">
        <v>14867</v>
      </c>
      <c r="C86" s="7" t="s">
        <v>14629</v>
      </c>
      <c r="D86" s="60" t="s">
        <v>14868</v>
      </c>
      <c r="E86" s="7" t="s">
        <v>14869</v>
      </c>
    </row>
    <row r="87" spans="1:5">
      <c r="A87" s="7">
        <v>86</v>
      </c>
      <c r="B87" s="7" t="s">
        <v>14870</v>
      </c>
      <c r="C87" s="7" t="s">
        <v>14610</v>
      </c>
      <c r="D87" s="60" t="s">
        <v>14871</v>
      </c>
      <c r="E87" s="7" t="s">
        <v>14872</v>
      </c>
    </row>
    <row r="88" spans="1:5">
      <c r="A88" s="7">
        <v>87</v>
      </c>
      <c r="B88" s="7" t="s">
        <v>14873</v>
      </c>
      <c r="C88" s="7" t="s">
        <v>14622</v>
      </c>
      <c r="D88" s="60" t="s">
        <v>14874</v>
      </c>
      <c r="E88" s="7" t="s">
        <v>14875</v>
      </c>
    </row>
    <row r="89" spans="1:5" ht="17">
      <c r="A89" s="7">
        <v>88</v>
      </c>
      <c r="B89" s="7" t="s">
        <v>14876</v>
      </c>
      <c r="C89" s="70" t="s">
        <v>14617</v>
      </c>
      <c r="D89" s="60" t="s">
        <v>14877</v>
      </c>
      <c r="E89" s="7" t="s">
        <v>14878</v>
      </c>
    </row>
    <row r="90" spans="1:5">
      <c r="A90" s="7">
        <v>89</v>
      </c>
      <c r="B90" s="7" t="s">
        <v>14879</v>
      </c>
      <c r="C90" s="7" t="s">
        <v>14620</v>
      </c>
      <c r="D90" s="60" t="s">
        <v>14880</v>
      </c>
      <c r="E90" s="7" t="s">
        <v>14881</v>
      </c>
    </row>
    <row r="91" spans="1:5">
      <c r="A91" s="7">
        <v>90</v>
      </c>
      <c r="B91" s="7" t="s">
        <v>14882</v>
      </c>
      <c r="C91" s="7" t="s">
        <v>14620</v>
      </c>
      <c r="D91" s="60" t="s">
        <v>14883</v>
      </c>
      <c r="E91" s="7" t="s">
        <v>14884</v>
      </c>
    </row>
    <row r="92" spans="1:5">
      <c r="A92" s="7">
        <v>91</v>
      </c>
      <c r="B92" s="7" t="s">
        <v>14885</v>
      </c>
      <c r="C92" s="7" t="s">
        <v>14610</v>
      </c>
      <c r="D92" s="60" t="s">
        <v>14886</v>
      </c>
      <c r="E92" s="7" t="s">
        <v>14887</v>
      </c>
    </row>
    <row r="93" spans="1:5">
      <c r="A93" s="7">
        <v>92</v>
      </c>
      <c r="B93" s="7" t="s">
        <v>14888</v>
      </c>
      <c r="C93" s="7" t="s">
        <v>14617</v>
      </c>
      <c r="D93" s="60" t="s">
        <v>14889</v>
      </c>
      <c r="E93" s="7" t="s">
        <v>14890</v>
      </c>
    </row>
    <row r="94" spans="1:5">
      <c r="A94" s="7">
        <v>93</v>
      </c>
      <c r="B94" s="7" t="s">
        <v>14891</v>
      </c>
      <c r="C94" s="7" t="s">
        <v>14617</v>
      </c>
      <c r="D94" s="60" t="s">
        <v>14892</v>
      </c>
      <c r="E94" s="7" t="s">
        <v>14893</v>
      </c>
    </row>
    <row r="95" spans="1:5">
      <c r="A95" s="7">
        <v>94</v>
      </c>
      <c r="B95" s="7" t="s">
        <v>14894</v>
      </c>
      <c r="C95" s="7" t="s">
        <v>14622</v>
      </c>
      <c r="D95" s="60" t="s">
        <v>14895</v>
      </c>
      <c r="E95" s="7" t="s">
        <v>14896</v>
      </c>
    </row>
    <row r="96" spans="1:5">
      <c r="A96" s="7">
        <v>95</v>
      </c>
      <c r="B96" s="7" t="s">
        <v>14897</v>
      </c>
      <c r="C96" s="7" t="s">
        <v>14610</v>
      </c>
      <c r="D96" s="60" t="s">
        <v>14898</v>
      </c>
      <c r="E96" s="7" t="s">
        <v>14899</v>
      </c>
    </row>
    <row r="97" spans="1:5">
      <c r="A97" s="7">
        <v>96</v>
      </c>
      <c r="B97" s="7" t="s">
        <v>14900</v>
      </c>
      <c r="C97" s="7" t="s">
        <v>14610</v>
      </c>
      <c r="D97" s="60" t="s">
        <v>14901</v>
      </c>
      <c r="E97" s="7" t="s">
        <v>14902</v>
      </c>
    </row>
    <row r="98" spans="1:5">
      <c r="A98" s="7">
        <v>97</v>
      </c>
      <c r="B98" s="7" t="s">
        <v>14903</v>
      </c>
      <c r="C98" s="7" t="s">
        <v>14610</v>
      </c>
      <c r="D98" s="60" t="s">
        <v>14904</v>
      </c>
      <c r="E98" s="7" t="s">
        <v>14905</v>
      </c>
    </row>
    <row r="99" spans="1:5">
      <c r="A99" s="7">
        <v>98</v>
      </c>
      <c r="B99" s="7" t="s">
        <v>14906</v>
      </c>
      <c r="C99" s="7" t="s">
        <v>14617</v>
      </c>
      <c r="D99" s="60" t="s">
        <v>14907</v>
      </c>
      <c r="E99" s="7" t="s">
        <v>14908</v>
      </c>
    </row>
    <row r="100" spans="1:5">
      <c r="A100" s="7">
        <v>99</v>
      </c>
      <c r="B100" s="7" t="s">
        <v>14909</v>
      </c>
      <c r="C100" s="7" t="s">
        <v>14620</v>
      </c>
      <c r="D100" s="60" t="s">
        <v>14910</v>
      </c>
      <c r="E100" s="7" t="s">
        <v>14911</v>
      </c>
    </row>
    <row r="101" spans="1:5">
      <c r="A101" s="7">
        <v>100</v>
      </c>
      <c r="D101" s="60"/>
      <c r="E101" s="7"/>
    </row>
    <row r="102" spans="1:5">
      <c r="A102" s="7">
        <v>101</v>
      </c>
      <c r="B102" s="7" t="s">
        <v>14912</v>
      </c>
      <c r="C102" s="7" t="s">
        <v>14610</v>
      </c>
      <c r="D102" s="60" t="s">
        <v>14913</v>
      </c>
      <c r="E102" s="7" t="s">
        <v>14914</v>
      </c>
    </row>
    <row r="103" spans="1:5">
      <c r="A103" s="7">
        <v>102</v>
      </c>
      <c r="B103" s="7" t="s">
        <v>14915</v>
      </c>
      <c r="C103" s="7" t="s">
        <v>14622</v>
      </c>
      <c r="D103" s="60" t="s">
        <v>14916</v>
      </c>
      <c r="E103" s="7" t="s">
        <v>14917</v>
      </c>
    </row>
    <row r="104" spans="1:5" ht="17" customHeight="1">
      <c r="A104" s="7">
        <v>103</v>
      </c>
      <c r="B104" s="7" t="s">
        <v>14918</v>
      </c>
      <c r="C104" s="7" t="s">
        <v>14622</v>
      </c>
      <c r="D104" s="60" t="s">
        <v>14919</v>
      </c>
      <c r="E104" s="7" t="s">
        <v>14920</v>
      </c>
    </row>
    <row r="105" spans="1:5">
      <c r="A105" s="7">
        <v>104</v>
      </c>
      <c r="B105" s="7" t="s">
        <v>14921</v>
      </c>
      <c r="C105" s="7" t="s">
        <v>14622</v>
      </c>
      <c r="D105" s="60" t="s">
        <v>14922</v>
      </c>
      <c r="E105" s="7" t="s">
        <v>14923</v>
      </c>
    </row>
    <row r="106" spans="1:5">
      <c r="A106" s="7">
        <v>105</v>
      </c>
      <c r="B106" s="7" t="s">
        <v>14924</v>
      </c>
      <c r="C106" s="7" t="s">
        <v>14620</v>
      </c>
      <c r="D106" s="60" t="s">
        <v>14925</v>
      </c>
      <c r="E106" s="7" t="s">
        <v>14926</v>
      </c>
    </row>
    <row r="107" spans="1:5">
      <c r="A107" s="7">
        <v>106</v>
      </c>
      <c r="B107" s="7" t="s">
        <v>14927</v>
      </c>
      <c r="C107" s="7" t="s">
        <v>14617</v>
      </c>
      <c r="D107" s="60" t="s">
        <v>14928</v>
      </c>
      <c r="E107" s="7" t="s">
        <v>14929</v>
      </c>
    </row>
    <row r="108" spans="1:5">
      <c r="A108" s="7">
        <v>107</v>
      </c>
      <c r="B108" s="7" t="s">
        <v>14930</v>
      </c>
      <c r="C108" s="7" t="s">
        <v>14629</v>
      </c>
      <c r="D108" s="60" t="s">
        <v>14931</v>
      </c>
      <c r="E108" s="7" t="s">
        <v>14932</v>
      </c>
    </row>
    <row r="109" spans="1:5">
      <c r="A109" s="7">
        <v>108</v>
      </c>
      <c r="B109" s="7" t="s">
        <v>14933</v>
      </c>
      <c r="C109" s="7" t="s">
        <v>14622</v>
      </c>
      <c r="D109" s="60" t="s">
        <v>14934</v>
      </c>
      <c r="E109" s="7" t="s">
        <v>14935</v>
      </c>
    </row>
    <row r="110" spans="1:5">
      <c r="A110" s="7">
        <v>109</v>
      </c>
      <c r="B110" s="7" t="s">
        <v>14936</v>
      </c>
      <c r="C110" s="7" t="s">
        <v>14622</v>
      </c>
      <c r="D110" s="60" t="s">
        <v>14937</v>
      </c>
      <c r="E110" s="7" t="s">
        <v>14938</v>
      </c>
    </row>
    <row r="111" spans="1:5">
      <c r="A111" s="7">
        <v>110</v>
      </c>
      <c r="B111" s="7" t="s">
        <v>14939</v>
      </c>
      <c r="C111" s="7" t="s">
        <v>14622</v>
      </c>
      <c r="D111" s="60" t="s">
        <v>14940</v>
      </c>
      <c r="E111" s="7" t="s">
        <v>14941</v>
      </c>
    </row>
    <row r="112" spans="1:5">
      <c r="A112" s="7">
        <v>111</v>
      </c>
      <c r="B112" s="7" t="s">
        <v>14942</v>
      </c>
      <c r="C112" s="7" t="s">
        <v>14622</v>
      </c>
      <c r="D112" s="60" t="s">
        <v>14943</v>
      </c>
      <c r="E112" s="7" t="s">
        <v>14944</v>
      </c>
    </row>
    <row r="113" spans="1:5">
      <c r="A113" s="7">
        <v>112</v>
      </c>
      <c r="B113" s="7" t="s">
        <v>14945</v>
      </c>
      <c r="C113" s="7" t="s">
        <v>14622</v>
      </c>
      <c r="D113" s="60" t="s">
        <v>14946</v>
      </c>
      <c r="E113" s="7" t="s">
        <v>14947</v>
      </c>
    </row>
    <row r="114" spans="1:5">
      <c r="A114" s="7">
        <v>113</v>
      </c>
      <c r="B114" s="7" t="s">
        <v>14948</v>
      </c>
      <c r="C114" s="7" t="s">
        <v>14610</v>
      </c>
      <c r="D114" s="60" t="s">
        <v>14949</v>
      </c>
      <c r="E114" s="7" t="s">
        <v>14950</v>
      </c>
    </row>
    <row r="115" spans="1:5">
      <c r="A115" s="7">
        <v>114</v>
      </c>
      <c r="B115" s="7" t="s">
        <v>14951</v>
      </c>
      <c r="C115" s="7" t="s">
        <v>14617</v>
      </c>
      <c r="D115" s="60" t="s">
        <v>14952</v>
      </c>
      <c r="E115" s="7" t="s">
        <v>14953</v>
      </c>
    </row>
    <row r="116" spans="1:5">
      <c r="A116" s="7">
        <v>115</v>
      </c>
      <c r="B116" s="7" t="s">
        <v>14954</v>
      </c>
      <c r="C116" s="7" t="s">
        <v>14610</v>
      </c>
      <c r="D116" s="60" t="s">
        <v>14955</v>
      </c>
      <c r="E116" s="7" t="s">
        <v>14956</v>
      </c>
    </row>
    <row r="117" spans="1:5">
      <c r="A117" s="7">
        <v>116</v>
      </c>
      <c r="B117" s="7" t="s">
        <v>14957</v>
      </c>
      <c r="C117" s="7" t="s">
        <v>14617</v>
      </c>
      <c r="D117" s="60" t="s">
        <v>14958</v>
      </c>
      <c r="E117" s="7" t="s">
        <v>14959</v>
      </c>
    </row>
    <row r="118" spans="1:5">
      <c r="A118" s="7">
        <v>117</v>
      </c>
      <c r="B118" s="7" t="s">
        <v>14960</v>
      </c>
      <c r="C118" s="7" t="s">
        <v>14610</v>
      </c>
      <c r="D118" s="60" t="s">
        <v>14961</v>
      </c>
      <c r="E118" s="7" t="s">
        <v>14962</v>
      </c>
    </row>
    <row r="119" spans="1:5">
      <c r="A119" s="7">
        <v>118</v>
      </c>
      <c r="B119" s="7" t="s">
        <v>14963</v>
      </c>
      <c r="C119" s="7" t="s">
        <v>14617</v>
      </c>
      <c r="D119" s="60" t="s">
        <v>14964</v>
      </c>
      <c r="E119" s="7" t="s">
        <v>14965</v>
      </c>
    </row>
    <row r="120" spans="1:5">
      <c r="A120" s="7">
        <v>119</v>
      </c>
      <c r="B120" s="7" t="s">
        <v>14966</v>
      </c>
      <c r="C120" s="7" t="s">
        <v>14622</v>
      </c>
      <c r="D120" s="60" t="s">
        <v>14967</v>
      </c>
      <c r="E120" s="7" t="s">
        <v>14968</v>
      </c>
    </row>
    <row r="121" spans="1:5">
      <c r="A121" s="7">
        <v>120</v>
      </c>
      <c r="B121" s="7" t="s">
        <v>14969</v>
      </c>
      <c r="C121" s="7" t="s">
        <v>14622</v>
      </c>
      <c r="D121" s="60" t="s">
        <v>14970</v>
      </c>
      <c r="E121" s="7" t="s">
        <v>14971</v>
      </c>
    </row>
    <row r="122" spans="1:5">
      <c r="A122" s="7">
        <v>121</v>
      </c>
      <c r="B122" s="7" t="s">
        <v>14972</v>
      </c>
      <c r="C122" s="7" t="s">
        <v>14629</v>
      </c>
      <c r="D122" s="60" t="s">
        <v>14973</v>
      </c>
      <c r="E122" s="7" t="s">
        <v>14974</v>
      </c>
    </row>
    <row r="123" spans="1:5">
      <c r="A123" s="7">
        <v>122</v>
      </c>
      <c r="B123" s="7" t="s">
        <v>14975</v>
      </c>
      <c r="C123" s="7" t="s">
        <v>14620</v>
      </c>
      <c r="D123" s="60" t="s">
        <v>14976</v>
      </c>
      <c r="E123" s="7" t="s">
        <v>14977</v>
      </c>
    </row>
    <row r="124" spans="1:5">
      <c r="A124" s="7">
        <v>123</v>
      </c>
      <c r="B124" s="7" t="s">
        <v>14978</v>
      </c>
      <c r="C124" s="7" t="s">
        <v>14617</v>
      </c>
      <c r="D124" s="60" t="s">
        <v>14979</v>
      </c>
      <c r="E124" s="7" t="s">
        <v>14980</v>
      </c>
    </row>
    <row r="125" spans="1:5">
      <c r="A125" s="7">
        <v>124</v>
      </c>
      <c r="B125" s="7" t="s">
        <v>14981</v>
      </c>
      <c r="C125" s="7" t="s">
        <v>14610</v>
      </c>
      <c r="D125" s="60" t="s">
        <v>14982</v>
      </c>
      <c r="E125" s="7" t="s">
        <v>14983</v>
      </c>
    </row>
    <row r="126" spans="1:5">
      <c r="A126" s="7">
        <v>125</v>
      </c>
      <c r="B126" s="7" t="s">
        <v>14984</v>
      </c>
      <c r="C126" s="7" t="s">
        <v>14617</v>
      </c>
      <c r="D126" s="60" t="s">
        <v>14985</v>
      </c>
      <c r="E126" s="7" t="s">
        <v>14986</v>
      </c>
    </row>
    <row r="127" spans="1:5">
      <c r="A127" s="7">
        <v>126</v>
      </c>
      <c r="B127" s="7" t="s">
        <v>14987</v>
      </c>
      <c r="C127" s="7" t="s">
        <v>14610</v>
      </c>
      <c r="D127" s="60" t="s">
        <v>14988</v>
      </c>
      <c r="E127" s="7" t="s">
        <v>14989</v>
      </c>
    </row>
    <row r="128" spans="1:5">
      <c r="A128" s="7">
        <v>127</v>
      </c>
      <c r="B128" s="7" t="s">
        <v>14990</v>
      </c>
      <c r="C128" s="7" t="s">
        <v>14622</v>
      </c>
      <c r="D128" s="60" t="s">
        <v>14991</v>
      </c>
      <c r="E128" s="7" t="s">
        <v>14992</v>
      </c>
    </row>
    <row r="129" spans="1:5">
      <c r="A129" s="7">
        <v>128</v>
      </c>
      <c r="B129" s="7" t="s">
        <v>14993</v>
      </c>
      <c r="C129" s="7" t="s">
        <v>14636</v>
      </c>
      <c r="D129" s="60" t="s">
        <v>14994</v>
      </c>
      <c r="E129" s="7" t="s">
        <v>14995</v>
      </c>
    </row>
    <row r="130" spans="1:5">
      <c r="A130" s="7">
        <v>129</v>
      </c>
      <c r="B130" s="7" t="s">
        <v>14996</v>
      </c>
      <c r="C130" s="7" t="s">
        <v>14636</v>
      </c>
      <c r="D130" s="60" t="s">
        <v>14997</v>
      </c>
      <c r="E130" s="7" t="s">
        <v>14998</v>
      </c>
    </row>
    <row r="131" spans="1:5">
      <c r="A131" s="7">
        <v>130</v>
      </c>
      <c r="B131" s="7" t="s">
        <v>14999</v>
      </c>
      <c r="C131" s="7" t="s">
        <v>14610</v>
      </c>
      <c r="D131" s="60" t="s">
        <v>15000</v>
      </c>
      <c r="E131" s="7" t="s">
        <v>15001</v>
      </c>
    </row>
    <row r="132" spans="1:5">
      <c r="A132" s="7">
        <v>131</v>
      </c>
      <c r="B132" s="7" t="s">
        <v>15002</v>
      </c>
      <c r="C132" s="7" t="s">
        <v>14617</v>
      </c>
      <c r="D132" s="60" t="s">
        <v>15003</v>
      </c>
      <c r="E132" s="7" t="s">
        <v>15004</v>
      </c>
    </row>
    <row r="133" spans="1:5">
      <c r="A133" s="7">
        <v>132</v>
      </c>
      <c r="B133" s="7" t="s">
        <v>15005</v>
      </c>
      <c r="C133" s="7" t="s">
        <v>14610</v>
      </c>
      <c r="D133" s="60" t="s">
        <v>15006</v>
      </c>
      <c r="E133" s="7" t="s">
        <v>15007</v>
      </c>
    </row>
    <row r="134" spans="1:5">
      <c r="A134" s="7">
        <v>133</v>
      </c>
      <c r="B134" s="7" t="s">
        <v>15008</v>
      </c>
      <c r="C134" s="7" t="s">
        <v>14620</v>
      </c>
      <c r="D134" s="60" t="s">
        <v>15009</v>
      </c>
      <c r="E134" s="7" t="s">
        <v>15010</v>
      </c>
    </row>
    <row r="135" spans="1:5">
      <c r="A135" s="7">
        <v>134</v>
      </c>
      <c r="B135" s="7" t="s">
        <v>15011</v>
      </c>
      <c r="C135" s="7" t="s">
        <v>14626</v>
      </c>
      <c r="D135" s="60" t="s">
        <v>15012</v>
      </c>
      <c r="E135" s="7" t="s">
        <v>15013</v>
      </c>
    </row>
    <row r="136" spans="1:5">
      <c r="A136" s="7">
        <v>135</v>
      </c>
      <c r="B136" s="7" t="s">
        <v>15014</v>
      </c>
      <c r="C136" s="7" t="s">
        <v>14617</v>
      </c>
      <c r="D136" s="60" t="s">
        <v>15015</v>
      </c>
      <c r="E136" s="7" t="s">
        <v>15016</v>
      </c>
    </row>
    <row r="137" spans="1:5">
      <c r="A137" s="7">
        <v>136</v>
      </c>
      <c r="B137" s="7" t="s">
        <v>15017</v>
      </c>
      <c r="C137" s="7" t="s">
        <v>14626</v>
      </c>
      <c r="D137" s="60" t="s">
        <v>15018</v>
      </c>
      <c r="E137" s="7" t="s">
        <v>15019</v>
      </c>
    </row>
    <row r="138" spans="1:5">
      <c r="A138" s="7">
        <v>137</v>
      </c>
      <c r="B138" s="7" t="s">
        <v>15020</v>
      </c>
      <c r="C138" s="7" t="s">
        <v>14617</v>
      </c>
      <c r="D138" s="60" t="s">
        <v>15021</v>
      </c>
      <c r="E138" s="7" t="s">
        <v>15022</v>
      </c>
    </row>
    <row r="139" spans="1:5">
      <c r="A139" s="7">
        <v>138</v>
      </c>
      <c r="B139" s="7" t="s">
        <v>15023</v>
      </c>
      <c r="C139" s="7" t="s">
        <v>14620</v>
      </c>
      <c r="D139" s="60" t="s">
        <v>15024</v>
      </c>
      <c r="E139" s="7" t="s">
        <v>15025</v>
      </c>
    </row>
    <row r="140" spans="1:5">
      <c r="A140" s="7">
        <v>139</v>
      </c>
      <c r="B140" s="7" t="s">
        <v>15026</v>
      </c>
      <c r="C140" s="7" t="s">
        <v>14636</v>
      </c>
      <c r="D140" s="60" t="s">
        <v>15027</v>
      </c>
      <c r="E140" s="7" t="s">
        <v>15028</v>
      </c>
    </row>
    <row r="141" spans="1:5">
      <c r="A141" s="7">
        <v>140</v>
      </c>
      <c r="B141" s="7" t="s">
        <v>15029</v>
      </c>
      <c r="C141" s="7" t="s">
        <v>14617</v>
      </c>
      <c r="D141" s="60" t="s">
        <v>15030</v>
      </c>
      <c r="E141" s="7" t="s">
        <v>15031</v>
      </c>
    </row>
    <row r="142" spans="1:5" ht="17">
      <c r="A142" s="7">
        <v>141</v>
      </c>
      <c r="B142" s="7" t="s">
        <v>15032</v>
      </c>
      <c r="C142" s="70" t="s">
        <v>14629</v>
      </c>
      <c r="D142" s="60" t="s">
        <v>15033</v>
      </c>
      <c r="E142" s="7" t="s">
        <v>15034</v>
      </c>
    </row>
    <row r="143" spans="1:5" ht="17">
      <c r="A143" s="7">
        <v>142</v>
      </c>
      <c r="B143" s="7" t="s">
        <v>15035</v>
      </c>
      <c r="C143" s="70" t="s">
        <v>14617</v>
      </c>
      <c r="D143" s="60" t="s">
        <v>15036</v>
      </c>
      <c r="E143" s="7" t="s">
        <v>15037</v>
      </c>
    </row>
    <row r="144" spans="1:5" ht="17">
      <c r="A144" s="7">
        <v>143</v>
      </c>
      <c r="B144" s="7" t="s">
        <v>15038</v>
      </c>
      <c r="C144" s="70" t="s">
        <v>14617</v>
      </c>
      <c r="D144" s="60" t="s">
        <v>15039</v>
      </c>
      <c r="E144" s="7" t="s">
        <v>15040</v>
      </c>
    </row>
    <row r="145" spans="1:5" ht="17">
      <c r="A145" s="7">
        <v>144</v>
      </c>
      <c r="B145" s="7" t="s">
        <v>15041</v>
      </c>
      <c r="C145" s="70" t="s">
        <v>14643</v>
      </c>
      <c r="D145" s="60" t="s">
        <v>15042</v>
      </c>
      <c r="E145" s="7" t="s">
        <v>15043</v>
      </c>
    </row>
    <row r="146" spans="1:5" ht="17">
      <c r="A146" s="7">
        <v>145</v>
      </c>
      <c r="B146" s="7" t="s">
        <v>15044</v>
      </c>
      <c r="C146" s="70" t="s">
        <v>14622</v>
      </c>
      <c r="D146" s="60" t="s">
        <v>15045</v>
      </c>
      <c r="E146" s="7" t="s">
        <v>15046</v>
      </c>
    </row>
    <row r="147" spans="1:5" ht="17">
      <c r="A147" s="7">
        <v>146</v>
      </c>
      <c r="B147" s="7" t="s">
        <v>15047</v>
      </c>
      <c r="C147" s="70" t="s">
        <v>14629</v>
      </c>
      <c r="D147" s="60" t="s">
        <v>15048</v>
      </c>
      <c r="E147" s="7" t="s">
        <v>15049</v>
      </c>
    </row>
    <row r="148" spans="1:5">
      <c r="A148" s="7">
        <v>147</v>
      </c>
      <c r="B148" s="7" t="s">
        <v>15050</v>
      </c>
      <c r="C148" s="7" t="s">
        <v>14622</v>
      </c>
      <c r="D148" s="60" t="s">
        <v>15051</v>
      </c>
      <c r="E148" s="7" t="s">
        <v>15052</v>
      </c>
    </row>
    <row r="149" spans="1:5">
      <c r="A149" s="7">
        <v>148</v>
      </c>
      <c r="B149" s="7" t="s">
        <v>15053</v>
      </c>
      <c r="C149" s="7" t="s">
        <v>14622</v>
      </c>
      <c r="D149" s="60" t="s">
        <v>15054</v>
      </c>
      <c r="E149" s="7" t="s">
        <v>15055</v>
      </c>
    </row>
    <row r="150" spans="1:5" ht="17">
      <c r="A150" s="7">
        <v>149</v>
      </c>
      <c r="B150" s="7" t="s">
        <v>15056</v>
      </c>
      <c r="C150" s="70" t="s">
        <v>14622</v>
      </c>
      <c r="D150" s="60" t="s">
        <v>15057</v>
      </c>
      <c r="E150" s="7" t="s">
        <v>15058</v>
      </c>
    </row>
    <row r="151" spans="1:5" ht="17">
      <c r="A151" s="7">
        <v>150</v>
      </c>
      <c r="B151" s="7" t="s">
        <v>15059</v>
      </c>
      <c r="C151" s="70" t="s">
        <v>14622</v>
      </c>
      <c r="D151" s="60" t="s">
        <v>15060</v>
      </c>
      <c r="E151" s="7" t="s">
        <v>15061</v>
      </c>
    </row>
    <row r="152" spans="1:5" ht="17">
      <c r="A152" s="7">
        <v>151</v>
      </c>
      <c r="B152" s="7" t="s">
        <v>15062</v>
      </c>
      <c r="C152" s="70" t="s">
        <v>14617</v>
      </c>
      <c r="D152" s="60" t="s">
        <v>15063</v>
      </c>
      <c r="E152" s="7" t="s">
        <v>15064</v>
      </c>
    </row>
    <row r="153" spans="1:5" ht="17">
      <c r="A153" s="7">
        <v>152</v>
      </c>
      <c r="B153" s="7" t="s">
        <v>15065</v>
      </c>
      <c r="C153" s="70" t="s">
        <v>14622</v>
      </c>
      <c r="D153" s="60" t="s">
        <v>15066</v>
      </c>
      <c r="E153" s="7" t="s">
        <v>15067</v>
      </c>
    </row>
    <row r="154" spans="1:5" ht="17">
      <c r="A154" s="7">
        <v>153</v>
      </c>
      <c r="B154" s="7" t="s">
        <v>15068</v>
      </c>
      <c r="C154" s="70" t="s">
        <v>14626</v>
      </c>
      <c r="D154" s="60" t="s">
        <v>15069</v>
      </c>
      <c r="E154" s="7" t="s">
        <v>15070</v>
      </c>
    </row>
    <row r="155" spans="1:5" ht="17">
      <c r="A155" s="7">
        <v>154</v>
      </c>
      <c r="B155" s="7" t="s">
        <v>15071</v>
      </c>
      <c r="C155" s="70" t="s">
        <v>14643</v>
      </c>
      <c r="D155" s="60" t="s">
        <v>15072</v>
      </c>
      <c r="E155" s="7" t="s">
        <v>15043</v>
      </c>
    </row>
    <row r="156" spans="1:5" ht="17">
      <c r="A156" s="7">
        <v>155</v>
      </c>
      <c r="B156" s="7" t="s">
        <v>15073</v>
      </c>
      <c r="C156" s="70" t="s">
        <v>14617</v>
      </c>
      <c r="D156" s="60" t="s">
        <v>15074</v>
      </c>
      <c r="E156" s="7" t="s">
        <v>15075</v>
      </c>
    </row>
    <row r="157" spans="1:5" ht="17">
      <c r="A157" s="7">
        <v>156</v>
      </c>
      <c r="B157" s="7" t="s">
        <v>15076</v>
      </c>
      <c r="C157" s="70" t="s">
        <v>14626</v>
      </c>
      <c r="D157" s="60" t="s">
        <v>15077</v>
      </c>
      <c r="E157" s="7" t="s">
        <v>15078</v>
      </c>
    </row>
    <row r="158" spans="1:5" ht="17">
      <c r="A158" s="7">
        <v>157</v>
      </c>
      <c r="B158" s="7" t="s">
        <v>15079</v>
      </c>
      <c r="C158" s="70" t="s">
        <v>14617</v>
      </c>
      <c r="D158" s="60" t="s">
        <v>15080</v>
      </c>
      <c r="E158" s="7" t="s">
        <v>15081</v>
      </c>
    </row>
    <row r="159" spans="1:5" ht="17">
      <c r="A159" s="7">
        <v>158</v>
      </c>
      <c r="B159" s="7" t="s">
        <v>15082</v>
      </c>
      <c r="C159" s="70" t="s">
        <v>14617</v>
      </c>
      <c r="D159" s="60" t="s">
        <v>15083</v>
      </c>
      <c r="E159" s="7" t="s">
        <v>15084</v>
      </c>
    </row>
    <row r="160" spans="1:5" ht="17">
      <c r="A160" s="7">
        <v>159</v>
      </c>
      <c r="B160" s="7" t="s">
        <v>15085</v>
      </c>
      <c r="C160" s="70" t="s">
        <v>14626</v>
      </c>
      <c r="D160" s="60" t="s">
        <v>15086</v>
      </c>
      <c r="E160" s="7" t="s">
        <v>15087</v>
      </c>
    </row>
    <row r="161" spans="1:5" ht="17">
      <c r="A161" s="7">
        <v>160</v>
      </c>
      <c r="B161" s="7" t="s">
        <v>15088</v>
      </c>
      <c r="C161" s="70" t="s">
        <v>14622</v>
      </c>
      <c r="D161" s="60" t="s">
        <v>15089</v>
      </c>
      <c r="E161" s="7" t="s">
        <v>15090</v>
      </c>
    </row>
    <row r="162" spans="1:5" ht="17">
      <c r="A162" s="7">
        <v>161</v>
      </c>
      <c r="B162" s="7" t="s">
        <v>15091</v>
      </c>
      <c r="C162" s="70" t="s">
        <v>14610</v>
      </c>
      <c r="D162" s="60" t="s">
        <v>15092</v>
      </c>
      <c r="E162" s="7" t="s">
        <v>15093</v>
      </c>
    </row>
    <row r="163" spans="1:5" ht="17">
      <c r="A163" s="7">
        <v>162</v>
      </c>
      <c r="B163" s="7" t="s">
        <v>15094</v>
      </c>
      <c r="C163" s="70" t="s">
        <v>14629</v>
      </c>
      <c r="D163" s="60" t="s">
        <v>15095</v>
      </c>
      <c r="E163" s="7" t="s">
        <v>15096</v>
      </c>
    </row>
    <row r="164" spans="1:5" ht="17">
      <c r="A164" s="7">
        <v>163</v>
      </c>
      <c r="B164" s="7" t="s">
        <v>15097</v>
      </c>
      <c r="C164" s="70" t="s">
        <v>14617</v>
      </c>
      <c r="D164" s="60" t="s">
        <v>15098</v>
      </c>
      <c r="E164" s="7" t="s">
        <v>15099</v>
      </c>
    </row>
    <row r="165" spans="1:5" ht="17" customHeight="1">
      <c r="A165" s="7">
        <v>164</v>
      </c>
      <c r="B165" s="7" t="s">
        <v>15100</v>
      </c>
      <c r="C165" s="70" t="s">
        <v>14622</v>
      </c>
      <c r="D165" s="60" t="s">
        <v>15101</v>
      </c>
      <c r="E165" s="7" t="s">
        <v>15102</v>
      </c>
    </row>
    <row r="166" spans="1:5" ht="17">
      <c r="A166" s="7">
        <v>165</v>
      </c>
      <c r="B166" s="7" t="s">
        <v>15103</v>
      </c>
      <c r="C166" s="70" t="s">
        <v>14620</v>
      </c>
      <c r="D166" s="60" t="s">
        <v>15104</v>
      </c>
      <c r="E166" s="7" t="s">
        <v>15105</v>
      </c>
    </row>
    <row r="167" spans="1:5">
      <c r="A167" s="7">
        <v>166</v>
      </c>
      <c r="B167" s="7" t="s">
        <v>15106</v>
      </c>
      <c r="C167" s="7" t="s">
        <v>14620</v>
      </c>
      <c r="D167" s="60" t="s">
        <v>15107</v>
      </c>
      <c r="E167" s="7" t="s">
        <v>15108</v>
      </c>
    </row>
    <row r="168" spans="1:5" ht="17">
      <c r="A168" s="7">
        <v>167</v>
      </c>
      <c r="B168" s="7" t="s">
        <v>15109</v>
      </c>
      <c r="C168" s="70" t="s">
        <v>14620</v>
      </c>
      <c r="D168" s="60" t="s">
        <v>15110</v>
      </c>
      <c r="E168" s="7" t="s">
        <v>15111</v>
      </c>
    </row>
    <row r="169" spans="1:5">
      <c r="A169" s="7">
        <v>168</v>
      </c>
      <c r="B169" s="7" t="s">
        <v>15112</v>
      </c>
      <c r="C169" s="7" t="s">
        <v>14620</v>
      </c>
      <c r="D169" s="60" t="s">
        <v>15113</v>
      </c>
      <c r="E169" s="7" t="s">
        <v>15114</v>
      </c>
    </row>
    <row r="170" spans="1:5" ht="17" customHeight="1">
      <c r="A170" s="7">
        <v>169</v>
      </c>
      <c r="B170" s="7" t="s">
        <v>15115</v>
      </c>
      <c r="C170" s="70" t="s">
        <v>14626</v>
      </c>
      <c r="D170" s="60" t="s">
        <v>15116</v>
      </c>
      <c r="E170" s="7" t="s">
        <v>15117</v>
      </c>
    </row>
    <row r="171" spans="1:5">
      <c r="A171" s="7">
        <v>170</v>
      </c>
      <c r="B171" s="7" t="s">
        <v>15118</v>
      </c>
      <c r="C171" s="7" t="s">
        <v>14643</v>
      </c>
      <c r="D171" s="60" t="s">
        <v>15119</v>
      </c>
      <c r="E171" s="7" t="s">
        <v>15120</v>
      </c>
    </row>
    <row r="172" spans="1:5">
      <c r="A172" s="7">
        <v>171</v>
      </c>
      <c r="B172" s="7" t="s">
        <v>15121</v>
      </c>
      <c r="C172" s="7" t="s">
        <v>14622</v>
      </c>
      <c r="D172" s="60" t="s">
        <v>15122</v>
      </c>
      <c r="E172" s="7" t="s">
        <v>15123</v>
      </c>
    </row>
    <row r="173" spans="1:5" ht="17">
      <c r="A173" s="7">
        <v>172</v>
      </c>
      <c r="B173" s="7" t="s">
        <v>15124</v>
      </c>
      <c r="C173" s="70" t="s">
        <v>14620</v>
      </c>
      <c r="D173" s="60" t="s">
        <v>15125</v>
      </c>
      <c r="E173" s="7" t="s">
        <v>15126</v>
      </c>
    </row>
    <row r="174" spans="1:5">
      <c r="A174" s="7">
        <v>173</v>
      </c>
      <c r="B174" s="7" t="s">
        <v>15127</v>
      </c>
      <c r="C174" s="7" t="s">
        <v>14622</v>
      </c>
      <c r="D174" s="60" t="s">
        <v>15128</v>
      </c>
      <c r="E174" s="7" t="s">
        <v>15129</v>
      </c>
    </row>
    <row r="175" spans="1:5">
      <c r="A175" s="7">
        <v>174</v>
      </c>
      <c r="B175" s="7" t="s">
        <v>15130</v>
      </c>
      <c r="C175" s="7" t="s">
        <v>14626</v>
      </c>
      <c r="D175" s="60" t="s">
        <v>15131</v>
      </c>
      <c r="E175" s="7" t="s">
        <v>15132</v>
      </c>
    </row>
    <row r="176" spans="1:5">
      <c r="A176" s="7">
        <v>175</v>
      </c>
      <c r="B176" s="7" t="s">
        <v>15133</v>
      </c>
      <c r="C176" s="7" t="s">
        <v>14622</v>
      </c>
      <c r="D176" s="60" t="s">
        <v>15134</v>
      </c>
      <c r="E176" s="7" t="s">
        <v>15135</v>
      </c>
    </row>
    <row r="177" spans="1:5">
      <c r="A177" s="7">
        <v>176</v>
      </c>
      <c r="B177" s="7" t="s">
        <v>15136</v>
      </c>
      <c r="C177" s="7" t="s">
        <v>14620</v>
      </c>
      <c r="D177" s="60" t="s">
        <v>15137</v>
      </c>
      <c r="E177" s="7" t="s">
        <v>15138</v>
      </c>
    </row>
    <row r="178" spans="1:5">
      <c r="A178" s="7">
        <v>177</v>
      </c>
      <c r="B178" s="7" t="s">
        <v>15139</v>
      </c>
      <c r="C178" s="7" t="s">
        <v>14626</v>
      </c>
      <c r="D178" s="60" t="s">
        <v>15140</v>
      </c>
      <c r="E178" s="7" t="s">
        <v>15141</v>
      </c>
    </row>
    <row r="179" spans="1:5">
      <c r="A179" s="7">
        <v>178</v>
      </c>
      <c r="B179" s="7" t="s">
        <v>15142</v>
      </c>
      <c r="C179" s="7" t="s">
        <v>14643</v>
      </c>
      <c r="D179" s="60" t="s">
        <v>15143</v>
      </c>
      <c r="E179" s="7" t="s">
        <v>15144</v>
      </c>
    </row>
    <row r="180" spans="1:5">
      <c r="A180" s="7">
        <v>179</v>
      </c>
      <c r="B180" s="7" t="s">
        <v>15145</v>
      </c>
      <c r="C180" s="7" t="s">
        <v>14622</v>
      </c>
      <c r="D180" s="60" t="s">
        <v>15146</v>
      </c>
      <c r="E180" s="7" t="s">
        <v>15147</v>
      </c>
    </row>
    <row r="181" spans="1:5">
      <c r="A181" s="7">
        <v>180</v>
      </c>
      <c r="C181" s="7" t="s">
        <v>14622</v>
      </c>
      <c r="D181" s="60"/>
      <c r="E181" s="7" t="s">
        <v>15148</v>
      </c>
    </row>
    <row r="182" spans="1:5" ht="17">
      <c r="A182" s="7">
        <v>181</v>
      </c>
      <c r="B182" s="7" t="s">
        <v>15149</v>
      </c>
      <c r="C182" s="70" t="s">
        <v>14620</v>
      </c>
      <c r="D182" s="60" t="s">
        <v>15150</v>
      </c>
      <c r="E182" s="7" t="s">
        <v>15151</v>
      </c>
    </row>
    <row r="183" spans="1:5">
      <c r="A183" s="7">
        <v>182</v>
      </c>
      <c r="B183" s="7" t="s">
        <v>15152</v>
      </c>
      <c r="C183" s="7" t="s">
        <v>14626</v>
      </c>
      <c r="D183" s="60" t="s">
        <v>15153</v>
      </c>
      <c r="E183" s="7" t="s">
        <v>15154</v>
      </c>
    </row>
    <row r="184" spans="1:5">
      <c r="A184" s="7">
        <v>183</v>
      </c>
      <c r="B184" s="7" t="s">
        <v>15155</v>
      </c>
      <c r="C184" s="7" t="s">
        <v>14643</v>
      </c>
      <c r="D184" s="60" t="s">
        <v>15156</v>
      </c>
      <c r="E184" s="7" t="s">
        <v>15157</v>
      </c>
    </row>
    <row r="185" spans="1:5">
      <c r="A185" s="7">
        <v>184</v>
      </c>
      <c r="B185" s="7" t="s">
        <v>15158</v>
      </c>
      <c r="C185" s="7" t="s">
        <v>14643</v>
      </c>
      <c r="D185" s="60" t="s">
        <v>15159</v>
      </c>
      <c r="E185" s="7"/>
    </row>
    <row r="186" spans="1:5">
      <c r="A186" s="7">
        <v>185</v>
      </c>
      <c r="B186" s="7" t="s">
        <v>15160</v>
      </c>
      <c r="C186" s="7" t="s">
        <v>14643</v>
      </c>
      <c r="D186" s="60" t="s">
        <v>15161</v>
      </c>
      <c r="E186" s="7" t="s">
        <v>15162</v>
      </c>
    </row>
    <row r="187" spans="1:5">
      <c r="A187" s="7">
        <v>186</v>
      </c>
      <c r="B187" s="7" t="s">
        <v>15163</v>
      </c>
      <c r="C187" s="7" t="s">
        <v>14643</v>
      </c>
      <c r="D187" s="60" t="s">
        <v>15164</v>
      </c>
      <c r="E187" s="7" t="s">
        <v>15165</v>
      </c>
    </row>
    <row r="188" spans="1:5">
      <c r="A188" s="7">
        <v>187</v>
      </c>
      <c r="B188" s="7" t="s">
        <v>15166</v>
      </c>
      <c r="C188" s="7" t="s">
        <v>14617</v>
      </c>
      <c r="D188" s="60" t="s">
        <v>15167</v>
      </c>
      <c r="E188" s="7" t="s">
        <v>15168</v>
      </c>
    </row>
    <row r="189" spans="1:5">
      <c r="A189" s="7">
        <v>188</v>
      </c>
      <c r="B189" s="7" t="s">
        <v>15169</v>
      </c>
      <c r="C189" s="7" t="s">
        <v>14620</v>
      </c>
      <c r="D189" s="60" t="s">
        <v>15170</v>
      </c>
      <c r="E189" s="7" t="s">
        <v>15171</v>
      </c>
    </row>
    <row r="190" spans="1:5">
      <c r="A190" s="7">
        <v>189</v>
      </c>
      <c r="B190" s="7" t="s">
        <v>15172</v>
      </c>
      <c r="C190" s="7" t="s">
        <v>14622</v>
      </c>
      <c r="D190" s="60" t="s">
        <v>15173</v>
      </c>
      <c r="E190" s="7" t="s">
        <v>15174</v>
      </c>
    </row>
    <row r="191" spans="1:5">
      <c r="A191" s="7">
        <v>190</v>
      </c>
      <c r="B191" s="7" t="s">
        <v>15175</v>
      </c>
      <c r="C191" s="7" t="s">
        <v>14610</v>
      </c>
      <c r="D191" s="60" t="s">
        <v>15176</v>
      </c>
      <c r="E191" s="7" t="s">
        <v>15177</v>
      </c>
    </row>
    <row r="192" spans="1:5">
      <c r="A192" s="7">
        <v>191</v>
      </c>
      <c r="B192" s="7" t="s">
        <v>15178</v>
      </c>
      <c r="D192" s="2" t="s">
        <v>15179</v>
      </c>
      <c r="E192" s="7"/>
    </row>
    <row r="193" spans="1:5">
      <c r="A193" s="7">
        <v>192</v>
      </c>
      <c r="B193" s="7" t="s">
        <v>15180</v>
      </c>
      <c r="D193" s="2" t="s">
        <v>15181</v>
      </c>
      <c r="E193" s="7"/>
    </row>
    <row r="194" spans="1:5">
      <c r="A194" s="7">
        <v>193</v>
      </c>
      <c r="B194" s="7" t="s">
        <v>15182</v>
      </c>
      <c r="D194" s="2" t="s">
        <v>15183</v>
      </c>
      <c r="E194" s="7"/>
    </row>
    <row r="195" spans="1:5">
      <c r="A195" s="7">
        <v>194</v>
      </c>
      <c r="B195" s="7" t="s">
        <v>15184</v>
      </c>
      <c r="D195" s="2" t="s">
        <v>15185</v>
      </c>
      <c r="E195" s="7"/>
    </row>
    <row r="196" spans="1:5">
      <c r="A196" s="7">
        <v>195</v>
      </c>
      <c r="B196" s="7" t="s">
        <v>15186</v>
      </c>
      <c r="D196" s="2" t="s">
        <v>15187</v>
      </c>
      <c r="E196" s="7"/>
    </row>
    <row r="197" spans="1:5">
      <c r="A197" s="7">
        <v>196</v>
      </c>
      <c r="B197" s="7" t="s">
        <v>15188</v>
      </c>
      <c r="D197" s="2" t="s">
        <v>15189</v>
      </c>
      <c r="E197" s="7"/>
    </row>
    <row r="198" spans="1:5">
      <c r="A198" s="7">
        <v>197</v>
      </c>
      <c r="B198" s="7" t="s">
        <v>15190</v>
      </c>
      <c r="D198" s="2" t="s">
        <v>15191</v>
      </c>
      <c r="E198" s="7"/>
    </row>
    <row r="199" spans="1:5">
      <c r="A199" s="7">
        <v>198</v>
      </c>
      <c r="B199" s="7" t="s">
        <v>15192</v>
      </c>
      <c r="D199" s="2" t="s">
        <v>15193</v>
      </c>
      <c r="E199" s="7"/>
    </row>
    <row r="200" spans="1:5">
      <c r="A200" s="7">
        <v>199</v>
      </c>
      <c r="B200" s="7" t="s">
        <v>15194</v>
      </c>
      <c r="D200" s="2" t="s">
        <v>15195</v>
      </c>
      <c r="E200" s="7"/>
    </row>
    <row r="201" spans="1:5">
      <c r="A201" s="7">
        <v>200</v>
      </c>
      <c r="B201" s="7" t="s">
        <v>15196</v>
      </c>
      <c r="D201" s="2" t="s">
        <v>15197</v>
      </c>
      <c r="E201" s="7"/>
    </row>
    <row r="202" spans="1:5">
      <c r="A202" s="7">
        <v>201</v>
      </c>
      <c r="B202" s="7" t="s">
        <v>15198</v>
      </c>
      <c r="D202" s="2" t="s">
        <v>15199</v>
      </c>
      <c r="E202" s="7"/>
    </row>
    <row r="203" spans="1:5">
      <c r="A203" s="7">
        <v>202</v>
      </c>
      <c r="B203" s="7" t="s">
        <v>15200</v>
      </c>
      <c r="D203" s="2" t="s">
        <v>15201</v>
      </c>
      <c r="E203" s="7"/>
    </row>
    <row r="204" spans="1:5">
      <c r="A204" s="7">
        <v>203</v>
      </c>
      <c r="B204" s="7" t="s">
        <v>15202</v>
      </c>
      <c r="D204" s="2" t="s">
        <v>15203</v>
      </c>
      <c r="E204" s="7"/>
    </row>
    <row r="1048576" spans="1:5">
      <c r="A1048576" s="71"/>
      <c r="B1048576" s="5"/>
      <c r="C1048576" s="5"/>
      <c r="D1048576" s="5"/>
      <c r="E1048576" s="72"/>
    </row>
  </sheetData>
  <hyperlinks>
    <hyperlink ref="D191" r:id="rId1" xr:uid="{00000000-0004-0000-0D00-000000000000}"/>
    <hyperlink ref="D190" r:id="rId2" xr:uid="{00000000-0004-0000-0D00-000001000000}"/>
    <hyperlink ref="D189" r:id="rId3" xr:uid="{00000000-0004-0000-0D00-000002000000}"/>
    <hyperlink ref="D188" r:id="rId4" xr:uid="{00000000-0004-0000-0D00-000003000000}"/>
    <hyperlink ref="D187" r:id="rId5" xr:uid="{00000000-0004-0000-0D00-000004000000}"/>
    <hyperlink ref="D186" r:id="rId6" xr:uid="{00000000-0004-0000-0D00-000005000000}"/>
    <hyperlink ref="D185" r:id="rId7" xr:uid="{00000000-0004-0000-0D00-000006000000}"/>
    <hyperlink ref="D184" r:id="rId8" xr:uid="{00000000-0004-0000-0D00-000007000000}"/>
    <hyperlink ref="D183" r:id="rId9" xr:uid="{00000000-0004-0000-0D00-000008000000}"/>
    <hyperlink ref="D182" r:id="rId10" xr:uid="{00000000-0004-0000-0D00-000009000000}"/>
    <hyperlink ref="D180" r:id="rId11" xr:uid="{00000000-0004-0000-0D00-00000A000000}"/>
    <hyperlink ref="D179" r:id="rId12" xr:uid="{00000000-0004-0000-0D00-00000B000000}"/>
    <hyperlink ref="D178" r:id="rId13" xr:uid="{00000000-0004-0000-0D00-00000C000000}"/>
    <hyperlink ref="D177" r:id="rId14" xr:uid="{00000000-0004-0000-0D00-00000D000000}"/>
    <hyperlink ref="D176" r:id="rId15" xr:uid="{00000000-0004-0000-0D00-00000E000000}"/>
    <hyperlink ref="D175" r:id="rId16" xr:uid="{00000000-0004-0000-0D00-00000F000000}"/>
    <hyperlink ref="D174" r:id="rId17" xr:uid="{00000000-0004-0000-0D00-000010000000}"/>
    <hyperlink ref="D173" r:id="rId18" xr:uid="{00000000-0004-0000-0D00-000011000000}"/>
    <hyperlink ref="D172" r:id="rId19" xr:uid="{00000000-0004-0000-0D00-000012000000}"/>
    <hyperlink ref="D171" r:id="rId20" xr:uid="{00000000-0004-0000-0D00-000013000000}"/>
    <hyperlink ref="D170" r:id="rId21" xr:uid="{00000000-0004-0000-0D00-000014000000}"/>
    <hyperlink ref="D169" r:id="rId22" xr:uid="{00000000-0004-0000-0D00-000015000000}"/>
    <hyperlink ref="D168" r:id="rId23" xr:uid="{00000000-0004-0000-0D00-000016000000}"/>
    <hyperlink ref="D167" r:id="rId24" xr:uid="{00000000-0004-0000-0D00-000017000000}"/>
    <hyperlink ref="D166" r:id="rId25" xr:uid="{00000000-0004-0000-0D00-000018000000}"/>
    <hyperlink ref="D165" r:id="rId26" xr:uid="{00000000-0004-0000-0D00-000019000000}"/>
    <hyperlink ref="D164" r:id="rId27" xr:uid="{00000000-0004-0000-0D00-00001A000000}"/>
    <hyperlink ref="D163" r:id="rId28" xr:uid="{00000000-0004-0000-0D00-00001B000000}"/>
    <hyperlink ref="D162" r:id="rId29" xr:uid="{00000000-0004-0000-0D00-00001C000000}"/>
    <hyperlink ref="D161" r:id="rId30" xr:uid="{00000000-0004-0000-0D00-00001D000000}"/>
    <hyperlink ref="D160" r:id="rId31" xr:uid="{00000000-0004-0000-0D00-00001E000000}"/>
    <hyperlink ref="D159" r:id="rId32" xr:uid="{00000000-0004-0000-0D00-00001F000000}"/>
    <hyperlink ref="D158" r:id="rId33" xr:uid="{00000000-0004-0000-0D00-000020000000}"/>
    <hyperlink ref="D157" r:id="rId34" xr:uid="{00000000-0004-0000-0D00-000021000000}"/>
    <hyperlink ref="D156" r:id="rId35" xr:uid="{00000000-0004-0000-0D00-000022000000}"/>
    <hyperlink ref="D155" r:id="rId36" xr:uid="{00000000-0004-0000-0D00-000023000000}"/>
    <hyperlink ref="D154" r:id="rId37" xr:uid="{00000000-0004-0000-0D00-000024000000}"/>
    <hyperlink ref="D153" r:id="rId38" xr:uid="{00000000-0004-0000-0D00-000025000000}"/>
    <hyperlink ref="D152" r:id="rId39" xr:uid="{00000000-0004-0000-0D00-000026000000}"/>
    <hyperlink ref="D151" r:id="rId40" xr:uid="{00000000-0004-0000-0D00-000027000000}"/>
    <hyperlink ref="D150" r:id="rId41" xr:uid="{00000000-0004-0000-0D00-000028000000}"/>
    <hyperlink ref="D149" r:id="rId42" xr:uid="{00000000-0004-0000-0D00-000029000000}"/>
    <hyperlink ref="D148" r:id="rId43" xr:uid="{00000000-0004-0000-0D00-00002A000000}"/>
    <hyperlink ref="D147" r:id="rId44" xr:uid="{00000000-0004-0000-0D00-00002B000000}"/>
    <hyperlink ref="D146" r:id="rId45" xr:uid="{00000000-0004-0000-0D00-00002C000000}"/>
    <hyperlink ref="D145" r:id="rId46" xr:uid="{00000000-0004-0000-0D00-00002D000000}"/>
    <hyperlink ref="D144" r:id="rId47" xr:uid="{00000000-0004-0000-0D00-00002E000000}"/>
    <hyperlink ref="D143" r:id="rId48" xr:uid="{00000000-0004-0000-0D00-00002F000000}"/>
    <hyperlink ref="D142" r:id="rId49" xr:uid="{00000000-0004-0000-0D00-000030000000}"/>
    <hyperlink ref="D141" r:id="rId50" xr:uid="{00000000-0004-0000-0D00-000031000000}"/>
    <hyperlink ref="D140" r:id="rId51" xr:uid="{00000000-0004-0000-0D00-000032000000}"/>
    <hyperlink ref="D139" r:id="rId52" xr:uid="{00000000-0004-0000-0D00-000033000000}"/>
    <hyperlink ref="D138" r:id="rId53" xr:uid="{00000000-0004-0000-0D00-000034000000}"/>
    <hyperlink ref="D137" r:id="rId54" xr:uid="{00000000-0004-0000-0D00-000035000000}"/>
    <hyperlink ref="D136" r:id="rId55" xr:uid="{00000000-0004-0000-0D00-000036000000}"/>
    <hyperlink ref="D135" r:id="rId56" xr:uid="{00000000-0004-0000-0D00-000037000000}"/>
    <hyperlink ref="D134" r:id="rId57" xr:uid="{00000000-0004-0000-0D00-000038000000}"/>
    <hyperlink ref="D133" r:id="rId58" xr:uid="{00000000-0004-0000-0D00-000039000000}"/>
    <hyperlink ref="D132" r:id="rId59" xr:uid="{00000000-0004-0000-0D00-00003A000000}"/>
    <hyperlink ref="D131" r:id="rId60" xr:uid="{00000000-0004-0000-0D00-00003B000000}"/>
    <hyperlink ref="D130" r:id="rId61" xr:uid="{00000000-0004-0000-0D00-00003C000000}"/>
    <hyperlink ref="D129" r:id="rId62" xr:uid="{00000000-0004-0000-0D00-00003D000000}"/>
    <hyperlink ref="D128" r:id="rId63" xr:uid="{00000000-0004-0000-0D00-00003E000000}"/>
    <hyperlink ref="D127" r:id="rId64" xr:uid="{00000000-0004-0000-0D00-00003F000000}"/>
    <hyperlink ref="D126" r:id="rId65" xr:uid="{00000000-0004-0000-0D00-000040000000}"/>
    <hyperlink ref="D125" r:id="rId66" xr:uid="{00000000-0004-0000-0D00-000041000000}"/>
    <hyperlink ref="D124" r:id="rId67" xr:uid="{00000000-0004-0000-0D00-000042000000}"/>
    <hyperlink ref="D123" r:id="rId68" xr:uid="{00000000-0004-0000-0D00-000043000000}"/>
    <hyperlink ref="D122" r:id="rId69" xr:uid="{00000000-0004-0000-0D00-000044000000}"/>
    <hyperlink ref="D121" r:id="rId70" xr:uid="{00000000-0004-0000-0D00-000045000000}"/>
    <hyperlink ref="D120" r:id="rId71" xr:uid="{00000000-0004-0000-0D00-000046000000}"/>
    <hyperlink ref="D119" r:id="rId72" xr:uid="{00000000-0004-0000-0D00-000047000000}"/>
    <hyperlink ref="D118" r:id="rId73" xr:uid="{00000000-0004-0000-0D00-000048000000}"/>
    <hyperlink ref="D117" r:id="rId74" xr:uid="{00000000-0004-0000-0D00-000049000000}"/>
    <hyperlink ref="D116" r:id="rId75" xr:uid="{00000000-0004-0000-0D00-00004A000000}"/>
    <hyperlink ref="D115" r:id="rId76" xr:uid="{00000000-0004-0000-0D00-00004B000000}"/>
    <hyperlink ref="D114" r:id="rId77" xr:uid="{00000000-0004-0000-0D00-00004C000000}"/>
    <hyperlink ref="D113" r:id="rId78" xr:uid="{00000000-0004-0000-0D00-00004D000000}"/>
    <hyperlink ref="D112" r:id="rId79" xr:uid="{00000000-0004-0000-0D00-00004E000000}"/>
    <hyperlink ref="D111" r:id="rId80" xr:uid="{00000000-0004-0000-0D00-00004F000000}"/>
    <hyperlink ref="D110" r:id="rId81" xr:uid="{00000000-0004-0000-0D00-000050000000}"/>
    <hyperlink ref="D109" r:id="rId82" xr:uid="{00000000-0004-0000-0D00-000051000000}"/>
    <hyperlink ref="D108" r:id="rId83" xr:uid="{00000000-0004-0000-0D00-000052000000}"/>
    <hyperlink ref="D107" r:id="rId84" xr:uid="{00000000-0004-0000-0D00-000053000000}"/>
    <hyperlink ref="D106" r:id="rId85" xr:uid="{00000000-0004-0000-0D00-000054000000}"/>
    <hyperlink ref="D105" r:id="rId86" xr:uid="{00000000-0004-0000-0D00-000055000000}"/>
    <hyperlink ref="D104" r:id="rId87" xr:uid="{00000000-0004-0000-0D00-000056000000}"/>
    <hyperlink ref="D103" r:id="rId88" xr:uid="{00000000-0004-0000-0D00-000057000000}"/>
    <hyperlink ref="D100" r:id="rId89" xr:uid="{00000000-0004-0000-0D00-000058000000}"/>
    <hyperlink ref="D99" r:id="rId90" xr:uid="{00000000-0004-0000-0D00-000059000000}"/>
    <hyperlink ref="D98" r:id="rId91" xr:uid="{00000000-0004-0000-0D00-00005A000000}"/>
    <hyperlink ref="D97" r:id="rId92" xr:uid="{00000000-0004-0000-0D00-00005B000000}"/>
    <hyperlink ref="D96" r:id="rId93" xr:uid="{00000000-0004-0000-0D00-00005C000000}"/>
    <hyperlink ref="D95" r:id="rId94" xr:uid="{00000000-0004-0000-0D00-00005D000000}"/>
    <hyperlink ref="D94" r:id="rId95" xr:uid="{00000000-0004-0000-0D00-00005E000000}"/>
    <hyperlink ref="D93" r:id="rId96" xr:uid="{00000000-0004-0000-0D00-00005F000000}"/>
    <hyperlink ref="D92" r:id="rId97" xr:uid="{00000000-0004-0000-0D00-000060000000}"/>
    <hyperlink ref="D91" r:id="rId98" xr:uid="{00000000-0004-0000-0D00-000061000000}"/>
    <hyperlink ref="D90" r:id="rId99" xr:uid="{00000000-0004-0000-0D00-000062000000}"/>
    <hyperlink ref="D89" r:id="rId100" xr:uid="{00000000-0004-0000-0D00-000063000000}"/>
    <hyperlink ref="D88" r:id="rId101" xr:uid="{00000000-0004-0000-0D00-000064000000}"/>
    <hyperlink ref="D87" r:id="rId102" xr:uid="{00000000-0004-0000-0D00-000065000000}"/>
    <hyperlink ref="D86" r:id="rId103" xr:uid="{00000000-0004-0000-0D00-000066000000}"/>
    <hyperlink ref="D85" r:id="rId104" xr:uid="{00000000-0004-0000-0D00-000067000000}"/>
    <hyperlink ref="D84" r:id="rId105" xr:uid="{00000000-0004-0000-0D00-000068000000}"/>
    <hyperlink ref="D83" r:id="rId106" xr:uid="{00000000-0004-0000-0D00-000069000000}"/>
    <hyperlink ref="D82" r:id="rId107" xr:uid="{00000000-0004-0000-0D00-00006A000000}"/>
    <hyperlink ref="D81" r:id="rId108" xr:uid="{00000000-0004-0000-0D00-00006B000000}"/>
    <hyperlink ref="D80" r:id="rId109" xr:uid="{00000000-0004-0000-0D00-00006C000000}"/>
    <hyperlink ref="D79" r:id="rId110" xr:uid="{00000000-0004-0000-0D00-00006D000000}"/>
    <hyperlink ref="D78" r:id="rId111" xr:uid="{00000000-0004-0000-0D00-00006E000000}"/>
    <hyperlink ref="D77" r:id="rId112" xr:uid="{00000000-0004-0000-0D00-00006F000000}"/>
    <hyperlink ref="D76" r:id="rId113" xr:uid="{00000000-0004-0000-0D00-000070000000}"/>
    <hyperlink ref="D75" r:id="rId114" xr:uid="{00000000-0004-0000-0D00-000071000000}"/>
    <hyperlink ref="D74" r:id="rId115" xr:uid="{00000000-0004-0000-0D00-000072000000}"/>
    <hyperlink ref="D73" r:id="rId116" xr:uid="{00000000-0004-0000-0D00-000073000000}"/>
    <hyperlink ref="D72" r:id="rId117" xr:uid="{00000000-0004-0000-0D00-000074000000}"/>
    <hyperlink ref="D71" r:id="rId118" xr:uid="{00000000-0004-0000-0D00-000075000000}"/>
    <hyperlink ref="D70" r:id="rId119" xr:uid="{00000000-0004-0000-0D00-000076000000}"/>
    <hyperlink ref="D69" r:id="rId120" xr:uid="{00000000-0004-0000-0D00-000077000000}"/>
    <hyperlink ref="D68" r:id="rId121" xr:uid="{00000000-0004-0000-0D00-000078000000}"/>
    <hyperlink ref="D67" r:id="rId122" xr:uid="{00000000-0004-0000-0D00-000079000000}"/>
    <hyperlink ref="D66" r:id="rId123" xr:uid="{00000000-0004-0000-0D00-00007A000000}"/>
    <hyperlink ref="D65" r:id="rId124" xr:uid="{00000000-0004-0000-0D00-00007B000000}"/>
    <hyperlink ref="D64" r:id="rId125" xr:uid="{00000000-0004-0000-0D00-00007C000000}"/>
    <hyperlink ref="D63" r:id="rId126" xr:uid="{00000000-0004-0000-0D00-00007D000000}"/>
    <hyperlink ref="D61" r:id="rId127" xr:uid="{00000000-0004-0000-0D00-00007E000000}"/>
    <hyperlink ref="D60" r:id="rId128" xr:uid="{00000000-0004-0000-0D00-00007F000000}"/>
    <hyperlink ref="D59" r:id="rId129" xr:uid="{00000000-0004-0000-0D00-000080000000}"/>
    <hyperlink ref="D58" r:id="rId130" xr:uid="{00000000-0004-0000-0D00-000081000000}"/>
    <hyperlink ref="D57" r:id="rId131" xr:uid="{00000000-0004-0000-0D00-000082000000}"/>
    <hyperlink ref="D56" r:id="rId132" xr:uid="{00000000-0004-0000-0D00-000083000000}"/>
    <hyperlink ref="D55" r:id="rId133" xr:uid="{00000000-0004-0000-0D00-000084000000}"/>
    <hyperlink ref="D54" r:id="rId134" xr:uid="{00000000-0004-0000-0D00-000085000000}"/>
    <hyperlink ref="D53" r:id="rId135" xr:uid="{00000000-0004-0000-0D00-000086000000}"/>
    <hyperlink ref="D52" r:id="rId136" xr:uid="{00000000-0004-0000-0D00-000087000000}"/>
    <hyperlink ref="D51" r:id="rId137" xr:uid="{00000000-0004-0000-0D00-000088000000}"/>
    <hyperlink ref="D50" r:id="rId138" xr:uid="{00000000-0004-0000-0D00-000089000000}"/>
    <hyperlink ref="D49" r:id="rId139" xr:uid="{00000000-0004-0000-0D00-00008A000000}"/>
    <hyperlink ref="D48" r:id="rId140" xr:uid="{00000000-0004-0000-0D00-00008B000000}"/>
    <hyperlink ref="D47" r:id="rId141" xr:uid="{00000000-0004-0000-0D00-00008C000000}"/>
    <hyperlink ref="D46" r:id="rId142" xr:uid="{00000000-0004-0000-0D00-00008D000000}"/>
    <hyperlink ref="D45" r:id="rId143" xr:uid="{00000000-0004-0000-0D00-00008E000000}"/>
    <hyperlink ref="D44" r:id="rId144" xr:uid="{00000000-0004-0000-0D00-00008F000000}"/>
    <hyperlink ref="D43" r:id="rId145" xr:uid="{00000000-0004-0000-0D00-000090000000}"/>
    <hyperlink ref="D42" r:id="rId146" xr:uid="{00000000-0004-0000-0D00-000091000000}"/>
    <hyperlink ref="D41" r:id="rId147" xr:uid="{00000000-0004-0000-0D00-000092000000}"/>
    <hyperlink ref="D40" r:id="rId148" xr:uid="{00000000-0004-0000-0D00-000093000000}"/>
    <hyperlink ref="D39" r:id="rId149" xr:uid="{00000000-0004-0000-0D00-000094000000}"/>
    <hyperlink ref="D38" r:id="rId150" xr:uid="{00000000-0004-0000-0D00-000095000000}"/>
    <hyperlink ref="D37" r:id="rId151" xr:uid="{00000000-0004-0000-0D00-000096000000}"/>
    <hyperlink ref="D36" r:id="rId152" xr:uid="{00000000-0004-0000-0D00-000097000000}"/>
    <hyperlink ref="D35" r:id="rId153" xr:uid="{00000000-0004-0000-0D00-000098000000}"/>
    <hyperlink ref="D34" r:id="rId154" xr:uid="{00000000-0004-0000-0D00-000099000000}"/>
    <hyperlink ref="D33" r:id="rId155" xr:uid="{00000000-0004-0000-0D00-00009A000000}"/>
    <hyperlink ref="D32" r:id="rId156" xr:uid="{00000000-0004-0000-0D00-00009B000000}"/>
    <hyperlink ref="D31" r:id="rId157" xr:uid="{00000000-0004-0000-0D00-00009C000000}"/>
    <hyperlink ref="D30" r:id="rId158" xr:uid="{00000000-0004-0000-0D00-00009D000000}"/>
    <hyperlink ref="D29" r:id="rId159" xr:uid="{00000000-0004-0000-0D00-00009E000000}"/>
    <hyperlink ref="D28" r:id="rId160" xr:uid="{00000000-0004-0000-0D00-00009F000000}"/>
    <hyperlink ref="D27" r:id="rId161" xr:uid="{00000000-0004-0000-0D00-0000A0000000}"/>
    <hyperlink ref="D26" r:id="rId162" xr:uid="{00000000-0004-0000-0D00-0000A1000000}"/>
    <hyperlink ref="D25" r:id="rId163" xr:uid="{00000000-0004-0000-0D00-0000A2000000}"/>
    <hyperlink ref="D24" r:id="rId164" xr:uid="{00000000-0004-0000-0D00-0000A3000000}"/>
    <hyperlink ref="D23" r:id="rId165" xr:uid="{00000000-0004-0000-0D00-0000A4000000}"/>
    <hyperlink ref="D22" r:id="rId166" xr:uid="{00000000-0004-0000-0D00-0000A5000000}"/>
    <hyperlink ref="D21" r:id="rId167" xr:uid="{00000000-0004-0000-0D00-0000A6000000}"/>
    <hyperlink ref="D20" r:id="rId168" xr:uid="{00000000-0004-0000-0D00-0000A7000000}"/>
    <hyperlink ref="D19" r:id="rId169" xr:uid="{00000000-0004-0000-0D00-0000A8000000}"/>
    <hyperlink ref="D18" r:id="rId170" xr:uid="{00000000-0004-0000-0D00-0000A9000000}"/>
    <hyperlink ref="D17" r:id="rId171" xr:uid="{00000000-0004-0000-0D00-0000AA000000}"/>
    <hyperlink ref="D16" r:id="rId172" xr:uid="{00000000-0004-0000-0D00-0000AB000000}"/>
    <hyperlink ref="D15" r:id="rId173" xr:uid="{00000000-0004-0000-0D00-0000AC000000}"/>
    <hyperlink ref="D14" r:id="rId174" xr:uid="{00000000-0004-0000-0D00-0000AD000000}"/>
    <hyperlink ref="D13" r:id="rId175" xr:uid="{00000000-0004-0000-0D00-0000AE000000}"/>
    <hyperlink ref="D12" r:id="rId176" xr:uid="{00000000-0004-0000-0D00-0000AF000000}"/>
    <hyperlink ref="D11" r:id="rId177" xr:uid="{00000000-0004-0000-0D00-0000B0000000}"/>
    <hyperlink ref="D10" r:id="rId178" xr:uid="{00000000-0004-0000-0D00-0000B1000000}"/>
    <hyperlink ref="D9" r:id="rId179" xr:uid="{00000000-0004-0000-0D00-0000B2000000}"/>
    <hyperlink ref="D8" r:id="rId180" xr:uid="{00000000-0004-0000-0D00-0000B3000000}"/>
    <hyperlink ref="D7" r:id="rId181" xr:uid="{00000000-0004-0000-0D00-0000B4000000}"/>
    <hyperlink ref="D6" r:id="rId182" xr:uid="{00000000-0004-0000-0D00-0000B5000000}"/>
    <hyperlink ref="D5" r:id="rId183" xr:uid="{00000000-0004-0000-0D00-0000B6000000}"/>
    <hyperlink ref="D4" r:id="rId184" xr:uid="{00000000-0004-0000-0D00-0000B7000000}"/>
    <hyperlink ref="D3" r:id="rId185" xr:uid="{00000000-0004-0000-0D00-0000B8000000}"/>
    <hyperlink ref="D2" r:id="rId186" xr:uid="{00000000-0004-0000-0D00-0000B9000000}"/>
    <hyperlink ref="D192" r:id="rId187" xr:uid="{59AD2A24-C851-1F4C-BFD4-0849C1AF7A46}"/>
    <hyperlink ref="D193" r:id="rId188" xr:uid="{180F679B-F9C1-364E-821F-3CDDDEE9B2B6}"/>
    <hyperlink ref="D194" r:id="rId189" xr:uid="{73505FD6-E7F2-C24A-A9AD-63B9CE884A36}"/>
    <hyperlink ref="D195" r:id="rId190" xr:uid="{621C8214-7A08-A14E-8352-C610D521ADC0}"/>
    <hyperlink ref="D196" r:id="rId191" xr:uid="{E92F4089-8882-8542-9938-02E9F8D3CE98}"/>
    <hyperlink ref="D197" r:id="rId192" xr:uid="{F6122D4F-8BB8-4642-B84E-881833DFEF27}"/>
    <hyperlink ref="D198" r:id="rId193" xr:uid="{3B9FA914-97F4-144B-B878-63E197F464E3}"/>
    <hyperlink ref="D199" r:id="rId194" xr:uid="{205BD61F-3DB6-5142-B669-2C826D1720B4}"/>
    <hyperlink ref="D200" r:id="rId195" xr:uid="{58244DC7-F616-4340-871A-3693F93ECBAB}"/>
    <hyperlink ref="D201" r:id="rId196" xr:uid="{0677AA4D-1E19-8A45-BF8D-10833D191E65}"/>
    <hyperlink ref="D202" r:id="rId197" xr:uid="{4C91AA30-5FAB-1345-B5B9-52B8E3CB1646}"/>
    <hyperlink ref="D203" r:id="rId198" xr:uid="{B9C8E4E7-2EBD-DC4C-85AF-EC38DC8473B9}"/>
    <hyperlink ref="D204" r:id="rId199" xr:uid="{77FBFA13-7833-3E44-8BF6-F1A03C9087C2}"/>
    <hyperlink ref="D62" r:id="rId200" xr:uid="{57A6BE52-BE1C-834A-AC2A-E98E2BBF264B}"/>
  </hyperlinks>
  <pageMargins left="0.7" right="0.7" top="0.75" bottom="0.75" header="0.3" footer="0.3"/>
  <pageSetup orientation="portrait" horizontalDpi="0" verticalDpi="0"/>
  <tableParts count="1">
    <tablePart r:id="rId20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3"/>
  <dimension ref="A1:B30"/>
  <sheetViews>
    <sheetView workbookViewId="0">
      <selection activeCell="A22" sqref="A22"/>
    </sheetView>
  </sheetViews>
  <sheetFormatPr baseColWidth="10" defaultColWidth="11" defaultRowHeight="16"/>
  <cols>
    <col min="1" max="1" width="152" style="3" bestFit="1" customWidth="1"/>
    <col min="2" max="2" width="45.6640625" bestFit="1" customWidth="1"/>
    <col min="3" max="3" width="45.33203125" bestFit="1" customWidth="1"/>
  </cols>
  <sheetData>
    <row r="1" spans="1:2">
      <c r="A1" s="3" t="s">
        <v>15204</v>
      </c>
      <c r="B1" t="s">
        <v>15205</v>
      </c>
    </row>
    <row r="2" spans="1:2">
      <c r="A2" s="8" t="s">
        <v>15206</v>
      </c>
      <c r="B2" t="s">
        <v>15207</v>
      </c>
    </row>
    <row r="3" spans="1:2">
      <c r="A3" s="14" t="s">
        <v>15208</v>
      </c>
      <c r="B3" t="s">
        <v>15209</v>
      </c>
    </row>
    <row r="4" spans="1:2">
      <c r="A4" s="8" t="s">
        <v>15210</v>
      </c>
      <c r="B4" t="s">
        <v>15211</v>
      </c>
    </row>
    <row r="5" spans="1:2">
      <c r="A5" s="8" t="s">
        <v>15212</v>
      </c>
      <c r="B5" t="s">
        <v>15213</v>
      </c>
    </row>
    <row r="6" spans="1:2">
      <c r="A6" s="11" t="s">
        <v>15214</v>
      </c>
      <c r="B6" t="s">
        <v>128</v>
      </c>
    </row>
    <row r="7" spans="1:2">
      <c r="A7" s="13" t="s">
        <v>15215</v>
      </c>
      <c r="B7" t="s">
        <v>15216</v>
      </c>
    </row>
    <row r="8" spans="1:2">
      <c r="A8" s="8" t="s">
        <v>15217</v>
      </c>
      <c r="B8" t="s">
        <v>15218</v>
      </c>
    </row>
    <row r="9" spans="1:2">
      <c r="A9" s="8" t="s">
        <v>15219</v>
      </c>
      <c r="B9" t="s">
        <v>15220</v>
      </c>
    </row>
    <row r="10" spans="1:2">
      <c r="A10" s="14" t="s">
        <v>15221</v>
      </c>
      <c r="B10" t="s">
        <v>15222</v>
      </c>
    </row>
    <row r="11" spans="1:2">
      <c r="A11" s="2" t="s">
        <v>15223</v>
      </c>
      <c r="B11" t="s">
        <v>15224</v>
      </c>
    </row>
    <row r="12" spans="1:2">
      <c r="A12" s="14" t="s">
        <v>15225</v>
      </c>
      <c r="B12" t="s">
        <v>15226</v>
      </c>
    </row>
    <row r="13" spans="1:2">
      <c r="A13" s="2" t="s">
        <v>15227</v>
      </c>
      <c r="B13" t="s">
        <v>15228</v>
      </c>
    </row>
    <row r="14" spans="1:2">
      <c r="A14" s="14" t="s">
        <v>15229</v>
      </c>
      <c r="B14" t="s">
        <v>15230</v>
      </c>
    </row>
    <row r="15" spans="1:2">
      <c r="A15" s="14" t="s">
        <v>15231</v>
      </c>
      <c r="B15" t="s">
        <v>115</v>
      </c>
    </row>
    <row r="16" spans="1:2">
      <c r="A16" s="14" t="s">
        <v>15232</v>
      </c>
      <c r="B16" t="s">
        <v>15233</v>
      </c>
    </row>
    <row r="17" spans="2:2">
      <c r="B17" t="s">
        <v>15234</v>
      </c>
    </row>
    <row r="18" spans="2:2">
      <c r="B18" t="s">
        <v>15235</v>
      </c>
    </row>
    <row r="19" spans="2:2">
      <c r="B19" t="s">
        <v>15236</v>
      </c>
    </row>
    <row r="20" spans="2:2">
      <c r="B20" t="s">
        <v>15237</v>
      </c>
    </row>
    <row r="21" spans="2:2">
      <c r="B21" t="s">
        <v>15238</v>
      </c>
    </row>
    <row r="22" spans="2:2">
      <c r="B22" t="s">
        <v>15239</v>
      </c>
    </row>
    <row r="23" spans="2:2">
      <c r="B23" t="s">
        <v>15240</v>
      </c>
    </row>
    <row r="24" spans="2:2">
      <c r="B24" t="s">
        <v>15241</v>
      </c>
    </row>
    <row r="25" spans="2:2">
      <c r="B25" t="s">
        <v>15242</v>
      </c>
    </row>
    <row r="26" spans="2:2">
      <c r="B26" t="s">
        <v>15243</v>
      </c>
    </row>
    <row r="27" spans="2:2">
      <c r="B27" t="s">
        <v>15244</v>
      </c>
    </row>
    <row r="28" spans="2:2">
      <c r="B28" t="s">
        <v>15245</v>
      </c>
    </row>
    <row r="29" spans="2:2">
      <c r="B29" t="s">
        <v>15246</v>
      </c>
    </row>
    <row r="30" spans="2:2">
      <c r="B30" t="s">
        <v>15247</v>
      </c>
    </row>
  </sheetData>
  <hyperlinks>
    <hyperlink ref="A2" r:id="rId1" xr:uid="{00000000-0004-0000-0400-000000000000}"/>
    <hyperlink ref="A3" r:id="rId2" xr:uid="{00000000-0004-0000-0400-000001000000}"/>
    <hyperlink ref="A4" r:id="rId3" xr:uid="{00000000-0004-0000-0400-000002000000}"/>
    <hyperlink ref="A5" r:id="rId4" display="https://calendly.com/towercfodirector/cfo-discovery-call?month=2023-42" xr:uid="{00000000-0004-0000-0400-000003000000}"/>
    <hyperlink ref="A6" r:id="rId5" xr:uid="{00000000-0004-0000-0400-000004000000}"/>
    <hyperlink ref="A7" r:id="rId6" xr:uid="{00000000-0004-0000-0400-000005000000}"/>
    <hyperlink ref="A8" r:id="rId7" xr:uid="{00000000-0004-0000-0400-000006000000}"/>
    <hyperlink ref="A9" r:id="rId8" xr:uid="{00000000-0004-0000-0400-000007000000}"/>
    <hyperlink ref="A10" r:id="rId9" xr:uid="{00000000-0004-0000-0400-000008000000}"/>
    <hyperlink ref="A13" r:id="rId10" xr:uid="{CFFB9924-29D2-CB40-9945-260D342D609A}"/>
    <hyperlink ref="A14" r:id="rId11" xr:uid="{399F0955-7170-5845-B923-8101ADA24DCD}"/>
    <hyperlink ref="A15" r:id="rId12" xr:uid="{7C872D8A-8848-0446-B16D-3CFB2F05F41F}"/>
    <hyperlink ref="A16" r:id="rId13" xr:uid="{D23FE063-C1C0-AB4A-941A-D6D020232AAF}"/>
    <hyperlink ref="A11" r:id="rId14" xr:uid="{FDC4E912-7A37-104A-8AEE-AD800CD6DB31}"/>
    <hyperlink ref="A12" r:id="rId15" xr:uid="{D53CF533-5342-B446-96C3-3F9A750C4EE5}"/>
  </hyperlinks>
  <pageMargins left="0.7" right="0.7" top="0.75" bottom="0.75" header="0.3" footer="0.3"/>
  <pageSetup orientation="portrait" horizontalDpi="0" verticalDpi="0"/>
  <tableParts count="1">
    <tablePart r:id="rId16"/>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dimension ref="A1:A3"/>
  <sheetViews>
    <sheetView workbookViewId="0"/>
  </sheetViews>
  <sheetFormatPr baseColWidth="10" defaultColWidth="8.83203125" defaultRowHeight="16"/>
  <sheetData>
    <row r="1" spans="1:1">
      <c r="A1" s="10" t="s">
        <v>15248</v>
      </c>
    </row>
    <row r="2" spans="1:1">
      <c r="A2" s="10" t="s">
        <v>15249</v>
      </c>
    </row>
    <row r="3" spans="1:1">
      <c r="A3" s="10" t="s">
        <v>15250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7"/>
  <dimension ref="A1:AN163"/>
  <sheetViews>
    <sheetView workbookViewId="0">
      <pane xSplit="1" ySplit="1" topLeftCell="M141" activePane="bottomRight" state="frozen"/>
      <selection pane="topRight" activeCell="B1" sqref="B1"/>
      <selection pane="bottomLeft" activeCell="A2" sqref="A2"/>
      <selection pane="bottomRight" activeCell="O164" sqref="O164"/>
    </sheetView>
  </sheetViews>
  <sheetFormatPr baseColWidth="10" defaultColWidth="11" defaultRowHeight="16"/>
  <cols>
    <col min="1" max="1" width="14.1640625" style="25" bestFit="1" customWidth="1"/>
    <col min="2" max="2" width="46" style="25" bestFit="1" customWidth="1"/>
    <col min="3" max="3" width="8.33203125" style="25" bestFit="1" customWidth="1"/>
    <col min="4" max="4" width="19.6640625" style="25" bestFit="1" customWidth="1"/>
    <col min="5" max="5" width="16.83203125" style="25" bestFit="1" customWidth="1"/>
    <col min="6" max="6" width="24" style="25" bestFit="1" customWidth="1"/>
    <col min="7" max="7" width="21.5" style="25" bestFit="1" customWidth="1"/>
    <col min="8" max="8" width="33.33203125" style="25" bestFit="1" customWidth="1"/>
    <col min="9" max="9" width="24.1640625" style="25" bestFit="1" customWidth="1"/>
    <col min="10" max="10" width="17.1640625" style="25" bestFit="1" customWidth="1"/>
    <col min="11" max="11" width="19.1640625" style="25" bestFit="1" customWidth="1"/>
    <col min="12" max="12" width="18.83203125" style="25" bestFit="1" customWidth="1"/>
    <col min="13" max="13" width="14.1640625" style="25" customWidth="1"/>
    <col min="14" max="14" width="18.33203125" style="25" bestFit="1" customWidth="1"/>
    <col min="15" max="15" width="23.33203125" style="25" bestFit="1" customWidth="1"/>
    <col min="16" max="16" width="62.83203125" style="25" bestFit="1" customWidth="1"/>
    <col min="17" max="17" width="53.83203125" style="25" bestFit="1" customWidth="1"/>
    <col min="18" max="18" width="17.83203125" style="25" bestFit="1" customWidth="1"/>
    <col min="19" max="19" width="8.33203125" style="25" bestFit="1" customWidth="1"/>
    <col min="20" max="22" width="10.5" style="25" customWidth="1"/>
    <col min="23" max="23" width="75.5" style="25" bestFit="1" customWidth="1"/>
    <col min="24" max="24" width="36.5" style="25" bestFit="1" customWidth="1"/>
    <col min="25" max="25" width="64.83203125" style="25" bestFit="1" customWidth="1"/>
    <col min="26" max="26" width="16" style="25" bestFit="1" customWidth="1"/>
    <col min="27" max="27" width="18.83203125" style="25" bestFit="1" customWidth="1"/>
    <col min="28" max="29" width="32" style="25" customWidth="1"/>
    <col min="30" max="30" width="28.6640625" style="25" bestFit="1" customWidth="1"/>
    <col min="31" max="31" width="28.6640625" style="25" customWidth="1"/>
    <col min="32" max="32" width="32.83203125" style="25" bestFit="1" customWidth="1"/>
    <col min="33" max="33" width="31.83203125" style="25" bestFit="1" customWidth="1"/>
    <col min="34" max="35" width="29.6640625" style="25" bestFit="1" customWidth="1"/>
    <col min="36" max="36" width="29.83203125" style="25" bestFit="1" customWidth="1"/>
    <col min="37" max="39" width="29.83203125" style="25" customWidth="1"/>
    <col min="40" max="40" width="22" style="25" bestFit="1" customWidth="1"/>
    <col min="41" max="16384" width="11" style="25"/>
  </cols>
  <sheetData>
    <row r="1" spans="1:40">
      <c r="A1" s="238" t="s">
        <v>0</v>
      </c>
      <c r="B1" s="238" t="s">
        <v>7</v>
      </c>
      <c r="C1" s="238" t="s">
        <v>10222</v>
      </c>
      <c r="D1" s="238" t="s">
        <v>10223</v>
      </c>
      <c r="E1" s="238" t="s">
        <v>10224</v>
      </c>
      <c r="F1" s="238" t="s">
        <v>10225</v>
      </c>
      <c r="G1" s="238" t="s">
        <v>10226</v>
      </c>
      <c r="H1" s="238" t="s">
        <v>10227</v>
      </c>
      <c r="I1" s="238" t="s">
        <v>10228</v>
      </c>
      <c r="J1" s="238" t="s">
        <v>10229</v>
      </c>
      <c r="K1" s="238" t="s">
        <v>10230</v>
      </c>
      <c r="L1" s="238" t="s">
        <v>10231</v>
      </c>
      <c r="M1" s="238" t="s">
        <v>10232</v>
      </c>
      <c r="N1" s="238" t="s">
        <v>10233</v>
      </c>
      <c r="O1" s="238" t="s">
        <v>10234</v>
      </c>
      <c r="P1" s="238" t="s">
        <v>10235</v>
      </c>
      <c r="Q1" s="238" t="s">
        <v>10236</v>
      </c>
      <c r="R1" s="238" t="s">
        <v>10237</v>
      </c>
      <c r="S1" s="238" t="s">
        <v>10238</v>
      </c>
      <c r="T1" s="238" t="s">
        <v>10239</v>
      </c>
      <c r="U1" s="238" t="s">
        <v>15378</v>
      </c>
      <c r="V1" s="238" t="s">
        <v>15379</v>
      </c>
      <c r="W1" s="238" t="s">
        <v>10240</v>
      </c>
      <c r="X1" s="238" t="s">
        <v>10241</v>
      </c>
      <c r="Y1" s="238" t="s">
        <v>10242</v>
      </c>
      <c r="Z1" s="238" t="s">
        <v>10243</v>
      </c>
      <c r="AA1" s="238" t="s">
        <v>10244</v>
      </c>
      <c r="AB1" s="238" t="s">
        <v>10245</v>
      </c>
      <c r="AC1" s="238" t="s">
        <v>10246</v>
      </c>
      <c r="AD1" s="238" t="s">
        <v>10247</v>
      </c>
      <c r="AE1" s="238" t="s">
        <v>10248</v>
      </c>
      <c r="AF1" s="238" t="s">
        <v>10249</v>
      </c>
      <c r="AG1" s="238" t="s">
        <v>10250</v>
      </c>
      <c r="AH1" s="238" t="s">
        <v>10251</v>
      </c>
      <c r="AI1" s="238" t="s">
        <v>10252</v>
      </c>
      <c r="AJ1" s="238" t="s">
        <v>10253</v>
      </c>
      <c r="AK1" s="238" t="s">
        <v>10254</v>
      </c>
      <c r="AL1" s="238" t="s">
        <v>10255</v>
      </c>
      <c r="AM1" s="238" t="s">
        <v>10256</v>
      </c>
      <c r="AN1" s="238" t="s">
        <v>10257</v>
      </c>
    </row>
    <row r="2" spans="1:40">
      <c r="A2" s="239" t="s">
        <v>116</v>
      </c>
      <c r="B2" s="239" t="s">
        <v>120</v>
      </c>
      <c r="C2" s="239" t="s">
        <v>10258</v>
      </c>
      <c r="D2" s="239">
        <v>0.7</v>
      </c>
      <c r="E2" s="239">
        <v>0.3</v>
      </c>
      <c r="F2" s="239"/>
      <c r="G2" s="239"/>
      <c r="H2" s="240">
        <v>40000</v>
      </c>
      <c r="I2" s="240"/>
      <c r="J2" s="239">
        <v>5</v>
      </c>
      <c r="K2" s="239">
        <v>0.8</v>
      </c>
      <c r="L2" s="25" t="s">
        <v>10259</v>
      </c>
      <c r="M2" s="25" t="s">
        <v>10260</v>
      </c>
      <c r="N2" s="25" t="s">
        <v>10261</v>
      </c>
      <c r="O2" s="25" t="s">
        <v>10261</v>
      </c>
      <c r="P2" s="25" t="s">
        <v>10262</v>
      </c>
      <c r="Q2" s="25" t="s">
        <v>10263</v>
      </c>
      <c r="R2" s="25" t="s">
        <v>1425</v>
      </c>
      <c r="S2" s="25" t="s">
        <v>10264</v>
      </c>
      <c r="T2" s="83">
        <v>83442</v>
      </c>
      <c r="U2" s="83">
        <v>43.647544400000001</v>
      </c>
      <c r="V2" s="83">
        <v>-111.9218135</v>
      </c>
      <c r="W2" s="234" t="s">
        <v>10265</v>
      </c>
      <c r="X2" s="83"/>
      <c r="Y2" s="25" t="s">
        <v>10266</v>
      </c>
      <c r="AA2" s="25" t="str">
        <f t="shared" ref="AA2:AA33" si="0">IF(COUNTIF(A:A, A2) &gt; 1, "Yes", "No")</f>
        <v>No</v>
      </c>
      <c r="AE2" s="241"/>
      <c r="AF2" s="241"/>
      <c r="AG2" s="241"/>
      <c r="AH2" s="241"/>
      <c r="AI2" s="241"/>
      <c r="AJ2" s="241">
        <v>0</v>
      </c>
      <c r="AK2" s="241">
        <v>0</v>
      </c>
      <c r="AL2" s="241">
        <v>0</v>
      </c>
      <c r="AM2" s="241">
        <v>0</v>
      </c>
    </row>
    <row r="3" spans="1:40">
      <c r="A3" s="239" t="s">
        <v>15573</v>
      </c>
      <c r="B3" s="239" t="s">
        <v>15585</v>
      </c>
      <c r="D3" s="239"/>
      <c r="E3" s="239"/>
      <c r="F3" s="239"/>
      <c r="G3" s="239"/>
      <c r="H3" s="240"/>
      <c r="I3" s="240"/>
      <c r="J3" s="239">
        <v>5</v>
      </c>
      <c r="K3" s="239">
        <v>0.8</v>
      </c>
      <c r="L3" s="239"/>
      <c r="M3" s="239"/>
      <c r="N3" s="25" t="s">
        <v>10268</v>
      </c>
      <c r="O3" s="25" t="s">
        <v>10269</v>
      </c>
      <c r="P3" s="25" t="s">
        <v>15583</v>
      </c>
      <c r="Q3" s="25" t="str">
        <f>LEFT(P3, FIND(",", P3)-1)</f>
        <v>2525 W. Carefree Hwy Building #2</v>
      </c>
      <c r="R3" s="25" t="str">
        <f>TRIM(MID(P3, FIND(",", P3)+1, FIND(",", P3, FIND(",", P3)+1) - FIND(",", P3) - 1))</f>
        <v>Suite 108</v>
      </c>
      <c r="S3" s="25" t="str">
        <f>TRIM(MID(P3, FIND("@", SUBSTITUTE(P3, ",", "@", LEN(P3) - LEN(SUBSTITUTE(P3, ",", "")))) + 1, FIND("@", SUBSTITUTE(P3, " ", "@", LEN(P3) - LEN(SUBSTITUTE(P3, " ", "")))) - FIND("@", SUBSTITUTE(P3, ",", "@", LEN(P3) - LEN(SUBSTITUTE(P3, ",", "")))) - 1))</f>
        <v>AZ</v>
      </c>
      <c r="T3" s="25" t="str">
        <f>TRIM(RIGHT(P3, LEN(P3) - FIND("@", SUBSTITUTE(P3, " ", "@", LEN(P3) - LEN(SUBSTITUTE(P3, " ", ""))))))</f>
        <v>85085</v>
      </c>
      <c r="U3" s="25">
        <f>_xlfn.XLOOKUP(LocationTable[[#This Row],[Full Address]],[1]Sheet1!$A:$A,[1]Sheet1!B:B,0)</f>
        <v>33.797007000000001</v>
      </c>
      <c r="V3" s="25">
        <f>_xlfn.XLOOKUP(LocationTable[[#This Row],[Full Address]],[1]Sheet1!$A:$A,[1]Sheet1!C:C,0)</f>
        <v>-112.11494399999999</v>
      </c>
      <c r="W3" s="234" t="s">
        <v>15584</v>
      </c>
      <c r="AA3" s="25" t="str">
        <f t="shared" si="0"/>
        <v>No</v>
      </c>
      <c r="AE3" s="241"/>
      <c r="AF3" s="241"/>
      <c r="AG3" s="241"/>
      <c r="AH3" s="241"/>
      <c r="AI3" s="241"/>
      <c r="AJ3" s="241"/>
      <c r="AK3" s="241"/>
      <c r="AL3" s="241"/>
      <c r="AM3" s="241"/>
    </row>
    <row r="4" spans="1:40">
      <c r="A4" s="239" t="s">
        <v>154</v>
      </c>
      <c r="B4" s="239" t="s">
        <v>158</v>
      </c>
      <c r="C4" s="239" t="s">
        <v>10258</v>
      </c>
      <c r="D4" s="239">
        <v>0.7</v>
      </c>
      <c r="E4" s="239">
        <v>0.3</v>
      </c>
      <c r="F4" s="239"/>
      <c r="G4" s="239"/>
      <c r="H4" s="240">
        <v>40000</v>
      </c>
      <c r="I4" s="240"/>
      <c r="J4" s="239">
        <v>5</v>
      </c>
      <c r="K4" s="239">
        <v>0.8</v>
      </c>
      <c r="L4" s="239" t="s">
        <v>10267</v>
      </c>
      <c r="M4" s="239" t="s">
        <v>10267</v>
      </c>
      <c r="N4" s="239" t="s">
        <v>10268</v>
      </c>
      <c r="O4" s="239" t="s">
        <v>10269</v>
      </c>
      <c r="P4" s="25" t="s">
        <v>10270</v>
      </c>
      <c r="Q4" s="25" t="s">
        <v>10271</v>
      </c>
      <c r="R4" s="25" t="s">
        <v>10272</v>
      </c>
      <c r="S4" s="25" t="s">
        <v>10273</v>
      </c>
      <c r="T4" s="25" t="s">
        <v>10274</v>
      </c>
      <c r="U4" s="25">
        <v>42.673074999999997</v>
      </c>
      <c r="V4" s="25">
        <v>-71.1484722</v>
      </c>
      <c r="W4" s="234" t="s">
        <v>10275</v>
      </c>
      <c r="X4" s="25" t="s">
        <v>10276</v>
      </c>
      <c r="Y4" s="25" t="s">
        <v>10277</v>
      </c>
      <c r="AA4" s="25" t="str">
        <f t="shared" si="0"/>
        <v>No</v>
      </c>
      <c r="AE4" s="241"/>
      <c r="AF4" s="241"/>
      <c r="AG4" s="241"/>
      <c r="AH4" s="241"/>
      <c r="AI4" s="241"/>
      <c r="AJ4" s="241">
        <v>0</v>
      </c>
      <c r="AK4" s="241">
        <v>0</v>
      </c>
      <c r="AL4" s="241">
        <v>0</v>
      </c>
      <c r="AM4" s="241">
        <v>0</v>
      </c>
    </row>
    <row r="5" spans="1:40">
      <c r="A5" s="239" t="s">
        <v>187</v>
      </c>
      <c r="B5" s="239" t="s">
        <v>10278</v>
      </c>
      <c r="C5" s="239" t="s">
        <v>10258</v>
      </c>
      <c r="D5" s="239">
        <v>0.7</v>
      </c>
      <c r="E5" s="239">
        <v>0.3</v>
      </c>
      <c r="F5" s="239"/>
      <c r="G5" s="239"/>
      <c r="H5" s="240">
        <v>40000</v>
      </c>
      <c r="I5" s="240"/>
      <c r="J5" s="239">
        <v>5</v>
      </c>
      <c r="K5" s="239">
        <v>0.8</v>
      </c>
      <c r="L5" s="239" t="s">
        <v>10279</v>
      </c>
      <c r="M5" s="239" t="s">
        <v>10279</v>
      </c>
      <c r="N5" s="25" t="s">
        <v>10261</v>
      </c>
      <c r="O5" s="25" t="s">
        <v>10261</v>
      </c>
      <c r="P5" s="25" t="s">
        <v>10280</v>
      </c>
      <c r="Q5" s="25" t="s">
        <v>10281</v>
      </c>
      <c r="R5" s="25" t="s">
        <v>10282</v>
      </c>
      <c r="S5" s="25" t="s">
        <v>10283</v>
      </c>
      <c r="T5" s="25" t="s">
        <v>10284</v>
      </c>
      <c r="U5" s="25">
        <v>33.314172200000002</v>
      </c>
      <c r="V5" s="25">
        <v>-111.68956350000001</v>
      </c>
      <c r="W5" s="242" t="s">
        <v>10285</v>
      </c>
      <c r="AA5" s="25" t="str">
        <f t="shared" si="0"/>
        <v>No</v>
      </c>
      <c r="AE5" s="241"/>
      <c r="AF5" s="241"/>
      <c r="AG5" s="241"/>
      <c r="AH5" s="241"/>
      <c r="AI5" s="241"/>
      <c r="AJ5" s="241">
        <v>0</v>
      </c>
      <c r="AK5" s="241">
        <v>0</v>
      </c>
      <c r="AL5" s="241">
        <v>0</v>
      </c>
      <c r="AM5" s="241">
        <v>0</v>
      </c>
    </row>
    <row r="6" spans="1:40">
      <c r="A6" s="239" t="s">
        <v>207</v>
      </c>
      <c r="B6" s="25" t="s">
        <v>210</v>
      </c>
      <c r="C6" s="239" t="s">
        <v>10258</v>
      </c>
      <c r="D6" s="239">
        <v>0.7</v>
      </c>
      <c r="E6" s="239">
        <v>0.3</v>
      </c>
      <c r="H6" s="240">
        <v>40000</v>
      </c>
      <c r="I6" s="240"/>
      <c r="J6" s="239">
        <v>5</v>
      </c>
      <c r="K6" s="239">
        <v>0.8</v>
      </c>
      <c r="L6" s="25" t="s">
        <v>10286</v>
      </c>
      <c r="M6" s="25" t="s">
        <v>10286</v>
      </c>
      <c r="N6" s="25" t="s">
        <v>10268</v>
      </c>
      <c r="O6" s="25" t="s">
        <v>10287</v>
      </c>
      <c r="P6" s="25" t="s">
        <v>10288</v>
      </c>
      <c r="Q6" s="25" t="s">
        <v>10289</v>
      </c>
      <c r="R6" s="25" t="s">
        <v>10290</v>
      </c>
      <c r="S6" s="25" t="s">
        <v>10291</v>
      </c>
      <c r="T6" s="25" t="s">
        <v>10292</v>
      </c>
      <c r="U6" s="25">
        <v>34.155488800000008</v>
      </c>
      <c r="V6" s="25">
        <v>-80.91191640000001</v>
      </c>
      <c r="W6" s="234" t="s">
        <v>10293</v>
      </c>
      <c r="Y6" s="25" t="s">
        <v>10294</v>
      </c>
      <c r="AA6" s="25" t="str">
        <f t="shared" si="0"/>
        <v>No</v>
      </c>
      <c r="AE6" s="241">
        <v>29811.25</v>
      </c>
      <c r="AF6" s="241">
        <v>218856</v>
      </c>
      <c r="AG6" s="241"/>
      <c r="AH6" s="241"/>
      <c r="AI6" s="241">
        <v>320050.75</v>
      </c>
      <c r="AJ6" s="241">
        <v>1050508.8</v>
      </c>
      <c r="AK6" s="241">
        <v>1050508.8</v>
      </c>
      <c r="AL6" s="241">
        <v>0</v>
      </c>
      <c r="AM6" s="241">
        <v>2430581.1</v>
      </c>
      <c r="AN6" s="243">
        <v>45754.899641203701</v>
      </c>
    </row>
    <row r="7" spans="1:40">
      <c r="A7" s="239" t="s">
        <v>263</v>
      </c>
      <c r="B7" s="239" t="s">
        <v>266</v>
      </c>
      <c r="C7" s="239" t="s">
        <v>10258</v>
      </c>
      <c r="D7" s="239">
        <v>0.7</v>
      </c>
      <c r="E7" s="239">
        <v>0.3</v>
      </c>
      <c r="F7" s="239"/>
      <c r="G7" s="239"/>
      <c r="H7" s="240">
        <v>40000</v>
      </c>
      <c r="I7" s="240"/>
      <c r="J7" s="239">
        <v>5</v>
      </c>
      <c r="K7" s="239">
        <v>0.8</v>
      </c>
      <c r="L7" s="239" t="s">
        <v>10295</v>
      </c>
      <c r="M7" s="239" t="s">
        <v>10295</v>
      </c>
      <c r="N7" s="25" t="s">
        <v>10268</v>
      </c>
      <c r="O7" s="25" t="s">
        <v>10269</v>
      </c>
      <c r="P7" s="25" t="s">
        <v>10296</v>
      </c>
      <c r="Q7" s="25" t="s">
        <v>10297</v>
      </c>
      <c r="R7" s="25" t="s">
        <v>10298</v>
      </c>
      <c r="S7" s="25" t="s">
        <v>10299</v>
      </c>
      <c r="T7" s="25" t="s">
        <v>10300</v>
      </c>
      <c r="U7" s="25">
        <v>44.419742199999988</v>
      </c>
      <c r="V7" s="25">
        <v>-72.018376099999998</v>
      </c>
      <c r="W7" s="242" t="s">
        <v>10301</v>
      </c>
      <c r="X7" s="25" t="s">
        <v>10302</v>
      </c>
      <c r="Y7" s="25" t="s">
        <v>10303</v>
      </c>
      <c r="AA7" s="25" t="str">
        <f t="shared" si="0"/>
        <v>No</v>
      </c>
      <c r="AB7" s="25">
        <v>64995.885799999996</v>
      </c>
      <c r="AC7" s="25">
        <v>65999.77</v>
      </c>
      <c r="AD7" s="25">
        <v>65999.77</v>
      </c>
      <c r="AE7" s="241">
        <v>64995.885799999996</v>
      </c>
      <c r="AF7" s="241">
        <v>435953.52</v>
      </c>
      <c r="AG7" s="241">
        <v>420001.19750000001</v>
      </c>
      <c r="AH7" s="241">
        <v>420001.19750000001</v>
      </c>
      <c r="AI7" s="241">
        <v>435953.52</v>
      </c>
      <c r="AJ7" s="241">
        <v>4042453.47</v>
      </c>
      <c r="AK7" s="241">
        <v>4072569.9960000003</v>
      </c>
      <c r="AL7" s="241">
        <v>3995998.8480000002</v>
      </c>
      <c r="AM7" s="241">
        <v>4042453.47</v>
      </c>
      <c r="AN7" s="243">
        <v>45813.608124999999</v>
      </c>
    </row>
    <row r="8" spans="1:40">
      <c r="A8" s="239" t="s">
        <v>308</v>
      </c>
      <c r="B8" s="25" t="s">
        <v>311</v>
      </c>
      <c r="C8" s="239" t="s">
        <v>10258</v>
      </c>
      <c r="D8" s="239">
        <v>0.7</v>
      </c>
      <c r="E8" s="239">
        <v>0.3</v>
      </c>
      <c r="H8" s="240">
        <v>40000</v>
      </c>
      <c r="I8" s="240"/>
      <c r="J8" s="239">
        <v>5</v>
      </c>
      <c r="K8" s="239">
        <v>0.8</v>
      </c>
      <c r="L8" s="25" t="s">
        <v>10304</v>
      </c>
      <c r="M8" s="25" t="s">
        <v>10305</v>
      </c>
      <c r="N8" s="25" t="s">
        <v>10261</v>
      </c>
      <c r="O8" s="25" t="s">
        <v>10261</v>
      </c>
      <c r="P8" s="25" t="s">
        <v>10306</v>
      </c>
      <c r="Q8" s="25" t="s">
        <v>10307</v>
      </c>
      <c r="R8" s="25" t="s">
        <v>10308</v>
      </c>
      <c r="S8" s="25" t="s">
        <v>10283</v>
      </c>
      <c r="T8" s="25" t="s">
        <v>10309</v>
      </c>
      <c r="U8" s="25">
        <v>33.5100853</v>
      </c>
      <c r="V8" s="25">
        <v>-112.3558938</v>
      </c>
      <c r="W8" s="234" t="s">
        <v>10310</v>
      </c>
      <c r="Y8" s="25" t="s">
        <v>10311</v>
      </c>
      <c r="AA8" s="25" t="str">
        <f t="shared" si="0"/>
        <v>Yes</v>
      </c>
      <c r="AE8" s="241"/>
      <c r="AF8" s="241"/>
      <c r="AG8" s="241"/>
      <c r="AH8" s="241"/>
      <c r="AI8" s="241"/>
      <c r="AJ8" s="241">
        <v>0</v>
      </c>
      <c r="AK8" s="241">
        <v>0</v>
      </c>
      <c r="AL8" s="241">
        <v>0</v>
      </c>
      <c r="AM8" s="241">
        <v>0</v>
      </c>
    </row>
    <row r="9" spans="1:40">
      <c r="A9" s="239" t="s">
        <v>308</v>
      </c>
      <c r="B9" s="25" t="s">
        <v>311</v>
      </c>
      <c r="C9" s="239" t="s">
        <v>10258</v>
      </c>
      <c r="D9" s="239">
        <v>0.7</v>
      </c>
      <c r="E9" s="239">
        <v>0.3</v>
      </c>
      <c r="H9" s="240">
        <v>40000</v>
      </c>
      <c r="I9" s="240"/>
      <c r="J9" s="239">
        <v>5</v>
      </c>
      <c r="K9" s="239">
        <v>0.8</v>
      </c>
      <c r="L9" s="25" t="s">
        <v>10304</v>
      </c>
      <c r="M9" s="25" t="s">
        <v>10291</v>
      </c>
      <c r="N9" s="25" t="s">
        <v>10261</v>
      </c>
      <c r="O9" s="25" t="s">
        <v>10261</v>
      </c>
      <c r="P9" s="25" t="s">
        <v>10312</v>
      </c>
      <c r="Q9" s="25" t="s">
        <v>10313</v>
      </c>
      <c r="R9" s="25" t="s">
        <v>10314</v>
      </c>
      <c r="S9" s="25" t="s">
        <v>10283</v>
      </c>
      <c r="T9" s="25" t="s">
        <v>10315</v>
      </c>
      <c r="U9" s="25">
        <v>33.605905700000001</v>
      </c>
      <c r="V9" s="25">
        <v>-112.2897672</v>
      </c>
      <c r="W9" s="234" t="s">
        <v>10310</v>
      </c>
      <c r="Y9" s="25" t="s">
        <v>10316</v>
      </c>
      <c r="AA9" s="25" t="str">
        <f t="shared" si="0"/>
        <v>Yes</v>
      </c>
      <c r="AE9" s="241"/>
      <c r="AF9" s="241"/>
      <c r="AG9" s="241"/>
      <c r="AH9" s="241"/>
      <c r="AI9" s="241"/>
      <c r="AJ9" s="241">
        <v>0</v>
      </c>
      <c r="AK9" s="241">
        <v>0</v>
      </c>
      <c r="AL9" s="241">
        <v>0</v>
      </c>
      <c r="AM9" s="241">
        <v>0</v>
      </c>
    </row>
    <row r="10" spans="1:40">
      <c r="A10" s="239" t="s">
        <v>308</v>
      </c>
      <c r="B10" s="25" t="s">
        <v>311</v>
      </c>
      <c r="C10" s="239" t="s">
        <v>10258</v>
      </c>
      <c r="D10" s="239">
        <v>0.7</v>
      </c>
      <c r="E10" s="239">
        <v>0.3</v>
      </c>
      <c r="H10" s="240">
        <v>40000</v>
      </c>
      <c r="I10" s="240"/>
      <c r="J10" s="239">
        <v>5</v>
      </c>
      <c r="K10" s="239">
        <v>0.8</v>
      </c>
      <c r="L10" s="25" t="s">
        <v>10304</v>
      </c>
      <c r="M10" s="25" t="s">
        <v>10317</v>
      </c>
      <c r="N10" s="25" t="s">
        <v>10261</v>
      </c>
      <c r="O10" s="25" t="s">
        <v>10261</v>
      </c>
      <c r="P10" s="25" t="s">
        <v>10318</v>
      </c>
      <c r="Q10" s="25" t="s">
        <v>10319</v>
      </c>
      <c r="R10" s="25" t="s">
        <v>10320</v>
      </c>
      <c r="S10" s="25" t="s">
        <v>10283</v>
      </c>
      <c r="T10" s="25" t="s">
        <v>10321</v>
      </c>
      <c r="U10" s="25">
        <v>33.658979899999999</v>
      </c>
      <c r="V10" s="25">
        <v>-112.3609726</v>
      </c>
      <c r="W10" s="234" t="s">
        <v>10310</v>
      </c>
      <c r="Y10" s="25" t="s">
        <v>10322</v>
      </c>
      <c r="AA10" s="25" t="str">
        <f t="shared" si="0"/>
        <v>Yes</v>
      </c>
      <c r="AE10" s="241"/>
      <c r="AF10" s="241"/>
      <c r="AG10" s="241"/>
      <c r="AH10" s="241"/>
      <c r="AI10" s="241"/>
      <c r="AJ10" s="241">
        <v>0</v>
      </c>
      <c r="AK10" s="241">
        <v>0</v>
      </c>
      <c r="AL10" s="241">
        <v>0</v>
      </c>
      <c r="AM10" s="241">
        <v>0</v>
      </c>
    </row>
    <row r="11" spans="1:40">
      <c r="A11" s="239" t="s">
        <v>317</v>
      </c>
      <c r="B11" s="239" t="s">
        <v>10323</v>
      </c>
      <c r="C11" s="239" t="s">
        <v>10258</v>
      </c>
      <c r="D11" s="239">
        <v>0.7</v>
      </c>
      <c r="E11" s="239">
        <v>0.3</v>
      </c>
      <c r="F11" s="239"/>
      <c r="G11" s="239"/>
      <c r="H11" s="240">
        <v>40000</v>
      </c>
      <c r="I11" s="240"/>
      <c r="J11" s="239">
        <v>5</v>
      </c>
      <c r="K11" s="239">
        <v>0.8</v>
      </c>
      <c r="L11" s="25" t="s">
        <v>10324</v>
      </c>
      <c r="M11" s="25" t="s">
        <v>10325</v>
      </c>
      <c r="N11" s="25" t="s">
        <v>10268</v>
      </c>
      <c r="O11" s="25" t="s">
        <v>10269</v>
      </c>
      <c r="P11" s="25" t="s">
        <v>10326</v>
      </c>
      <c r="Q11" s="25" t="s">
        <v>10327</v>
      </c>
      <c r="R11" s="25" t="s">
        <v>10328</v>
      </c>
      <c r="S11" s="25" t="s">
        <v>10329</v>
      </c>
      <c r="T11" s="25" t="s">
        <v>10330</v>
      </c>
      <c r="U11" s="25">
        <v>40.755462199999997</v>
      </c>
      <c r="V11" s="25">
        <v>-73.981808099999995</v>
      </c>
      <c r="W11" s="242" t="s">
        <v>10331</v>
      </c>
      <c r="X11" s="25" t="s">
        <v>10332</v>
      </c>
      <c r="Y11" s="25" t="s">
        <v>10333</v>
      </c>
      <c r="AA11" s="25" t="str">
        <f t="shared" si="0"/>
        <v>Yes</v>
      </c>
      <c r="AE11" s="241"/>
      <c r="AF11" s="241"/>
      <c r="AG11" s="241"/>
      <c r="AH11" s="241"/>
      <c r="AI11" s="241"/>
      <c r="AJ11" s="241">
        <v>0</v>
      </c>
      <c r="AK11" s="241">
        <v>0</v>
      </c>
      <c r="AL11" s="241">
        <v>0</v>
      </c>
      <c r="AM11" s="241">
        <v>0</v>
      </c>
    </row>
    <row r="12" spans="1:40">
      <c r="A12" s="239" t="s">
        <v>317</v>
      </c>
      <c r="B12" s="239" t="s">
        <v>10323</v>
      </c>
      <c r="C12" s="239" t="s">
        <v>10258</v>
      </c>
      <c r="D12" s="239">
        <v>0.7</v>
      </c>
      <c r="E12" s="239">
        <v>0.3</v>
      </c>
      <c r="F12" s="239"/>
      <c r="G12" s="239"/>
      <c r="H12" s="240">
        <v>40000</v>
      </c>
      <c r="I12" s="240"/>
      <c r="J12" s="239">
        <v>5</v>
      </c>
      <c r="K12" s="239">
        <v>0.8</v>
      </c>
      <c r="L12" s="25" t="s">
        <v>10324</v>
      </c>
      <c r="M12" s="25" t="s">
        <v>10334</v>
      </c>
      <c r="N12" s="25" t="s">
        <v>10268</v>
      </c>
      <c r="O12" s="25" t="s">
        <v>10269</v>
      </c>
      <c r="P12" s="25" t="s">
        <v>10335</v>
      </c>
      <c r="Q12" s="25" t="s">
        <v>10336</v>
      </c>
      <c r="R12" s="25" t="s">
        <v>10337</v>
      </c>
      <c r="S12" s="25" t="s">
        <v>10338</v>
      </c>
      <c r="T12" s="25" t="s">
        <v>10339</v>
      </c>
      <c r="U12" s="25">
        <v>40.737312600000003</v>
      </c>
      <c r="V12" s="25">
        <v>-74.033275900000007</v>
      </c>
      <c r="W12" s="242" t="s">
        <v>10331</v>
      </c>
      <c r="X12" s="25" t="s">
        <v>10340</v>
      </c>
      <c r="Y12" s="25" t="s">
        <v>10341</v>
      </c>
      <c r="AA12" s="25" t="str">
        <f t="shared" si="0"/>
        <v>Yes</v>
      </c>
      <c r="AE12" s="241"/>
      <c r="AF12" s="241"/>
      <c r="AG12" s="241"/>
      <c r="AH12" s="241"/>
      <c r="AI12" s="241"/>
      <c r="AJ12" s="241">
        <v>0</v>
      </c>
      <c r="AK12" s="241">
        <v>0</v>
      </c>
      <c r="AL12" s="241">
        <v>0</v>
      </c>
      <c r="AM12" s="241">
        <v>0</v>
      </c>
    </row>
    <row r="13" spans="1:40">
      <c r="A13" s="239" t="s">
        <v>340</v>
      </c>
      <c r="B13" s="239" t="s">
        <v>343</v>
      </c>
      <c r="C13" s="239" t="s">
        <v>10258</v>
      </c>
      <c r="D13" s="239">
        <v>0.7</v>
      </c>
      <c r="E13" s="239">
        <v>0.3</v>
      </c>
      <c r="F13" s="239"/>
      <c r="G13" s="239"/>
      <c r="H13" s="240">
        <v>40000</v>
      </c>
      <c r="I13" s="240"/>
      <c r="J13" s="239">
        <v>5</v>
      </c>
      <c r="K13" s="239">
        <v>0.8</v>
      </c>
      <c r="L13" s="239" t="s">
        <v>10342</v>
      </c>
      <c r="M13" s="239" t="s">
        <v>10343</v>
      </c>
      <c r="N13" s="25" t="s">
        <v>10344</v>
      </c>
      <c r="O13" s="25" t="s">
        <v>10344</v>
      </c>
      <c r="P13" s="25" t="s">
        <v>10345</v>
      </c>
      <c r="Q13" s="25" t="s">
        <v>10346</v>
      </c>
      <c r="R13" s="25" t="s">
        <v>10347</v>
      </c>
      <c r="S13" s="25" t="s">
        <v>10348</v>
      </c>
      <c r="T13" s="25" t="s">
        <v>10349</v>
      </c>
      <c r="U13" s="25">
        <v>38.323804099999997</v>
      </c>
      <c r="V13" s="25">
        <v>-122.2927425</v>
      </c>
      <c r="W13" s="242" t="s">
        <v>10350</v>
      </c>
      <c r="AA13" s="25" t="str">
        <f t="shared" si="0"/>
        <v>Yes</v>
      </c>
      <c r="AE13" s="241"/>
      <c r="AF13" s="241"/>
      <c r="AG13" s="241"/>
      <c r="AH13" s="241"/>
      <c r="AI13" s="241"/>
      <c r="AJ13" s="241">
        <v>0</v>
      </c>
      <c r="AK13" s="241">
        <v>0</v>
      </c>
      <c r="AL13" s="241">
        <v>0</v>
      </c>
      <c r="AM13" s="241">
        <v>0</v>
      </c>
    </row>
    <row r="14" spans="1:40">
      <c r="A14" s="239" t="s">
        <v>340</v>
      </c>
      <c r="B14" s="239" t="s">
        <v>343</v>
      </c>
      <c r="C14" s="239" t="s">
        <v>10258</v>
      </c>
      <c r="D14" s="239">
        <v>0.7</v>
      </c>
      <c r="E14" s="239">
        <v>0.3</v>
      </c>
      <c r="F14" s="239"/>
      <c r="G14" s="239"/>
      <c r="H14" s="240">
        <v>40000</v>
      </c>
      <c r="I14" s="240"/>
      <c r="J14" s="239">
        <v>5</v>
      </c>
      <c r="K14" s="239">
        <v>0.8</v>
      </c>
      <c r="L14" s="25" t="s">
        <v>10342</v>
      </c>
      <c r="M14" s="25" t="s">
        <v>10351</v>
      </c>
      <c r="N14" s="25" t="s">
        <v>10344</v>
      </c>
      <c r="O14" s="25" t="s">
        <v>10344</v>
      </c>
      <c r="P14" s="25" t="s">
        <v>10352</v>
      </c>
      <c r="Q14" s="25" t="s">
        <v>10353</v>
      </c>
      <c r="R14" s="25" t="s">
        <v>10354</v>
      </c>
      <c r="S14" s="25" t="s">
        <v>10348</v>
      </c>
      <c r="T14" s="25" t="s">
        <v>10355</v>
      </c>
      <c r="U14" s="25">
        <v>38.355295900000002</v>
      </c>
      <c r="V14" s="25">
        <v>-122.0097758</v>
      </c>
      <c r="W14" s="234" t="s">
        <v>10356</v>
      </c>
      <c r="X14" s="25" t="s">
        <v>10357</v>
      </c>
      <c r="AA14" s="25" t="str">
        <f t="shared" si="0"/>
        <v>Yes</v>
      </c>
      <c r="AE14" s="241"/>
      <c r="AF14" s="241"/>
      <c r="AG14" s="241"/>
      <c r="AH14" s="241"/>
      <c r="AI14" s="241"/>
      <c r="AJ14" s="241">
        <v>0</v>
      </c>
      <c r="AK14" s="241">
        <v>0</v>
      </c>
      <c r="AL14" s="241">
        <v>0</v>
      </c>
      <c r="AM14" s="241">
        <v>0</v>
      </c>
    </row>
    <row r="15" spans="1:40">
      <c r="A15" s="239" t="s">
        <v>1814</v>
      </c>
      <c r="B15" s="239" t="s">
        <v>1817</v>
      </c>
      <c r="C15" s="25" t="s">
        <v>10258</v>
      </c>
      <c r="D15" s="239">
        <v>0.7</v>
      </c>
      <c r="E15" s="239">
        <v>0.3</v>
      </c>
      <c r="F15" s="239"/>
      <c r="G15" s="239"/>
      <c r="H15" s="240">
        <v>40000</v>
      </c>
      <c r="I15" s="240"/>
      <c r="J15" s="239">
        <v>5</v>
      </c>
      <c r="K15" s="239">
        <v>0.8</v>
      </c>
      <c r="L15" s="239" t="s">
        <v>15523</v>
      </c>
      <c r="M15" s="239" t="s">
        <v>15523</v>
      </c>
      <c r="N15" s="25" t="s">
        <v>10359</v>
      </c>
      <c r="O15" s="25" t="s">
        <v>10359</v>
      </c>
      <c r="P15" s="25" t="s">
        <v>15522</v>
      </c>
      <c r="Q15" s="25" t="str">
        <f>LEFT(P15, FIND(",", P15)-1)</f>
        <v>15220 W 87th St Pkwy</v>
      </c>
      <c r="R15" s="25" t="str">
        <f>TRIM(MID(P15, FIND(",", P15)+1, FIND(",", P15, FIND(",", P15)+1) - FIND(",", P15) - 1))</f>
        <v>Lenexa</v>
      </c>
      <c r="S15" s="25" t="str">
        <f>TRIM(MID(P15, FIND("@", SUBSTITUTE(P15, ",", "@", LEN(P15) - LEN(SUBSTITUTE(P15, ",", "")))) + 1, FIND("@", SUBSTITUTE(P15, " ", "@", LEN(P15) - LEN(SUBSTITUTE(P15, " ", "")))) - FIND("@", SUBSTITUTE(P15, ",", "@", LEN(P15) - LEN(SUBSTITUTE(P15, ",", "")))) - 1))</f>
        <v>KS</v>
      </c>
      <c r="T15" s="25" t="str">
        <f>TRIM(RIGHT(P15, LEN(P15) - FIND("@", SUBSTITUTE(P15, " ", "@", LEN(P15) - LEN(SUBSTITUTE(P15, " ", ""))))))</f>
        <v>66219</v>
      </c>
      <c r="U15" s="25">
        <f>_xlfn.XLOOKUP(LocationTable[[#This Row],[Full Address]],[1]Sheet1!$A:$A,[1]Sheet1!B:B,0)</f>
        <v>38.971661400000002</v>
      </c>
      <c r="V15" s="25">
        <f>_xlfn.XLOOKUP(LocationTable[[#This Row],[Full Address]],[1]Sheet1!$A:$A,[1]Sheet1!C:C,0)</f>
        <v>-94.762430899999998</v>
      </c>
      <c r="W15" s="234" t="s">
        <v>15525</v>
      </c>
      <c r="AA15" s="25" t="str">
        <f t="shared" si="0"/>
        <v>Yes</v>
      </c>
      <c r="AE15" s="241"/>
      <c r="AF15" s="241"/>
      <c r="AG15" s="241"/>
      <c r="AH15" s="241"/>
      <c r="AI15" s="241"/>
      <c r="AJ15" s="241"/>
      <c r="AK15" s="241"/>
      <c r="AL15" s="241"/>
      <c r="AM15" s="241"/>
    </row>
    <row r="16" spans="1:40">
      <c r="A16" s="239" t="s">
        <v>1814</v>
      </c>
      <c r="B16" s="239" t="s">
        <v>1817</v>
      </c>
      <c r="C16" s="25" t="s">
        <v>10258</v>
      </c>
      <c r="D16" s="239">
        <v>0.7</v>
      </c>
      <c r="E16" s="239">
        <v>0.3</v>
      </c>
      <c r="F16" s="239"/>
      <c r="G16" s="239"/>
      <c r="H16" s="240">
        <v>40000</v>
      </c>
      <c r="I16" s="240"/>
      <c r="J16" s="239">
        <v>5</v>
      </c>
      <c r="K16" s="239">
        <v>0.8</v>
      </c>
      <c r="L16" s="239" t="s">
        <v>15523</v>
      </c>
      <c r="M16" s="239" t="s">
        <v>15524</v>
      </c>
      <c r="N16" s="25" t="s">
        <v>10359</v>
      </c>
      <c r="O16" s="25" t="s">
        <v>10359</v>
      </c>
      <c r="P16" s="25" t="s">
        <v>15527</v>
      </c>
      <c r="Q16" s="25" t="str">
        <f>LEFT(P16, FIND(",", P16)-1)</f>
        <v>11044 Quivira Rd</v>
      </c>
      <c r="R16" s="25" t="str">
        <f>TRIM(MID(P16, FIND(",", P16)+1, FIND(",", P16, FIND(",", P16)+1) - FIND(",", P16) - 1))</f>
        <v>Overland Park</v>
      </c>
      <c r="S16" s="25" t="str">
        <f>TRIM(MID(P16, FIND("@", SUBSTITUTE(P16, ",", "@", LEN(P16) - LEN(SUBSTITUTE(P16, ",", "")))) + 1, FIND("@", SUBSTITUTE(P16, " ", "@", LEN(P16) - LEN(SUBSTITUTE(P16, " ", "")))) - FIND("@", SUBSTITUTE(P16, ",", "@", LEN(P16) - LEN(SUBSTITUTE(P16, ",", "")))) - 1))</f>
        <v>KS</v>
      </c>
      <c r="T16" s="25" t="str">
        <f>TRIM(RIGHT(P16, LEN(P16) - FIND("@", SUBSTITUTE(P16, " ", "@", LEN(P16) - LEN(SUBSTITUTE(P16, " ", ""))))))</f>
        <v>66210</v>
      </c>
      <c r="U16" s="25">
        <f>_xlfn.XLOOKUP(LocationTable[[#This Row],[Full Address]],[1]Sheet1!$A:$A,[1]Sheet1!B:B,0)</f>
        <v>38.929215399999997</v>
      </c>
      <c r="V16" s="25">
        <f>_xlfn.XLOOKUP(LocationTable[[#This Row],[Full Address]],[1]Sheet1!$A:$A,[1]Sheet1!C:C,0)</f>
        <v>-94.725267000000002</v>
      </c>
      <c r="W16" s="234" t="s">
        <v>15526</v>
      </c>
      <c r="AA16" s="25" t="str">
        <f t="shared" si="0"/>
        <v>Yes</v>
      </c>
      <c r="AE16" s="241"/>
      <c r="AF16" s="241"/>
      <c r="AG16" s="241"/>
      <c r="AH16" s="241"/>
      <c r="AI16" s="241"/>
      <c r="AJ16" s="241"/>
      <c r="AK16" s="241"/>
      <c r="AL16" s="241"/>
      <c r="AM16" s="241"/>
    </row>
    <row r="17" spans="1:40">
      <c r="A17" s="239" t="s">
        <v>377</v>
      </c>
      <c r="B17" s="239" t="s">
        <v>379</v>
      </c>
      <c r="C17" s="239" t="s">
        <v>10258</v>
      </c>
      <c r="D17" s="239">
        <v>0.7</v>
      </c>
      <c r="E17" s="239">
        <v>0.3</v>
      </c>
      <c r="F17" s="239"/>
      <c r="G17" s="239"/>
      <c r="H17" s="240">
        <v>40000</v>
      </c>
      <c r="I17" s="240"/>
      <c r="J17" s="239">
        <v>5</v>
      </c>
      <c r="K17" s="239">
        <v>0.8</v>
      </c>
      <c r="L17" s="25" t="s">
        <v>10358</v>
      </c>
      <c r="M17" s="25" t="s">
        <v>10358</v>
      </c>
      <c r="N17" s="25" t="s">
        <v>10359</v>
      </c>
      <c r="O17" s="25" t="s">
        <v>10359</v>
      </c>
      <c r="P17" s="25" t="s">
        <v>10360</v>
      </c>
      <c r="Q17" s="25" t="s">
        <v>10361</v>
      </c>
      <c r="R17" s="25" t="s">
        <v>10362</v>
      </c>
      <c r="S17" s="25" t="s">
        <v>10363</v>
      </c>
      <c r="T17" s="25" t="s">
        <v>10364</v>
      </c>
      <c r="U17" s="25">
        <v>36.166205300000001</v>
      </c>
      <c r="V17" s="25">
        <v>-86.777483699999991</v>
      </c>
      <c r="W17" s="242" t="s">
        <v>10365</v>
      </c>
      <c r="Y17" s="244"/>
      <c r="AA17" s="25" t="str">
        <f t="shared" si="0"/>
        <v>No</v>
      </c>
      <c r="AE17" s="241"/>
      <c r="AF17" s="241"/>
      <c r="AG17" s="241"/>
      <c r="AH17" s="241"/>
      <c r="AI17" s="241"/>
      <c r="AJ17" s="241">
        <v>0</v>
      </c>
      <c r="AK17" s="241">
        <v>0</v>
      </c>
      <c r="AL17" s="241">
        <v>0</v>
      </c>
      <c r="AM17" s="241">
        <v>0</v>
      </c>
    </row>
    <row r="18" spans="1:40">
      <c r="A18" s="239" t="s">
        <v>393</v>
      </c>
      <c r="B18" s="239" t="s">
        <v>10366</v>
      </c>
      <c r="C18" s="239" t="s">
        <v>10258</v>
      </c>
      <c r="D18" s="239">
        <v>0.7</v>
      </c>
      <c r="E18" s="239">
        <v>0.3</v>
      </c>
      <c r="F18" s="239"/>
      <c r="G18" s="239"/>
      <c r="H18" s="240">
        <v>40000</v>
      </c>
      <c r="I18" s="240"/>
      <c r="J18" s="239">
        <v>5</v>
      </c>
      <c r="K18" s="239">
        <v>0.8</v>
      </c>
      <c r="L18" s="25" t="s">
        <v>10367</v>
      </c>
      <c r="M18" s="25" t="s">
        <v>10368</v>
      </c>
      <c r="N18" s="25" t="s">
        <v>10359</v>
      </c>
      <c r="O18" s="25" t="s">
        <v>10359</v>
      </c>
      <c r="P18" s="25" t="s">
        <v>10369</v>
      </c>
      <c r="Q18" s="25" t="s">
        <v>10370</v>
      </c>
      <c r="R18" s="25" t="s">
        <v>10371</v>
      </c>
      <c r="S18" s="25" t="s">
        <v>10372</v>
      </c>
      <c r="T18" s="25" t="s">
        <v>10373</v>
      </c>
      <c r="U18" s="25">
        <v>43.572096799999997</v>
      </c>
      <c r="V18" s="25">
        <v>-90.890965600000001</v>
      </c>
      <c r="W18" s="242" t="s">
        <v>10374</v>
      </c>
      <c r="X18" s="244" t="s">
        <v>10375</v>
      </c>
      <c r="Y18" s="244" t="s">
        <v>10376</v>
      </c>
      <c r="AA18" s="25" t="str">
        <f t="shared" si="0"/>
        <v>Yes</v>
      </c>
      <c r="AE18" s="241"/>
      <c r="AF18" s="241"/>
      <c r="AG18" s="241"/>
      <c r="AH18" s="241"/>
      <c r="AI18" s="241"/>
      <c r="AJ18" s="241">
        <v>0</v>
      </c>
      <c r="AK18" s="241">
        <v>0</v>
      </c>
      <c r="AL18" s="241">
        <v>0</v>
      </c>
      <c r="AM18" s="241">
        <v>0</v>
      </c>
    </row>
    <row r="19" spans="1:40">
      <c r="A19" s="239" t="s">
        <v>393</v>
      </c>
      <c r="B19" s="239" t="s">
        <v>10366</v>
      </c>
      <c r="C19" s="239" t="s">
        <v>10258</v>
      </c>
      <c r="D19" s="239">
        <v>0.7</v>
      </c>
      <c r="E19" s="239">
        <v>0.3</v>
      </c>
      <c r="F19" s="239"/>
      <c r="G19" s="239"/>
      <c r="H19" s="240">
        <v>40000</v>
      </c>
      <c r="I19" s="240"/>
      <c r="J19" s="239">
        <v>5</v>
      </c>
      <c r="K19" s="239">
        <v>0.8</v>
      </c>
      <c r="L19" s="25" t="s">
        <v>10367</v>
      </c>
      <c r="M19" s="25" t="s">
        <v>10377</v>
      </c>
      <c r="N19" s="25" t="s">
        <v>10359</v>
      </c>
      <c r="O19" s="25" t="s">
        <v>10359</v>
      </c>
      <c r="P19" s="25" t="s">
        <v>10378</v>
      </c>
      <c r="Q19" s="25" t="s">
        <v>10379</v>
      </c>
      <c r="R19" s="25" t="s">
        <v>10380</v>
      </c>
      <c r="S19" s="25" t="s">
        <v>10372</v>
      </c>
      <c r="T19" s="25" t="s">
        <v>10381</v>
      </c>
      <c r="U19" s="25">
        <v>43.971490199999998</v>
      </c>
      <c r="V19" s="25">
        <v>-91.266077199999998</v>
      </c>
      <c r="W19" s="242" t="s">
        <v>10374</v>
      </c>
      <c r="X19" s="244" t="s">
        <v>10375</v>
      </c>
      <c r="Y19" s="244" t="s">
        <v>10376</v>
      </c>
      <c r="AA19" s="25" t="str">
        <f t="shared" si="0"/>
        <v>Yes</v>
      </c>
      <c r="AE19" s="241"/>
      <c r="AF19" s="241"/>
      <c r="AG19" s="241"/>
      <c r="AH19" s="241"/>
      <c r="AI19" s="241"/>
      <c r="AJ19" s="241">
        <v>0</v>
      </c>
      <c r="AK19" s="241">
        <v>0</v>
      </c>
      <c r="AL19" s="241">
        <v>0</v>
      </c>
      <c r="AM19" s="241">
        <v>0</v>
      </c>
    </row>
    <row r="20" spans="1:40">
      <c r="A20" s="239" t="s">
        <v>393</v>
      </c>
      <c r="B20" s="239" t="s">
        <v>10366</v>
      </c>
      <c r="C20" s="239" t="s">
        <v>10258</v>
      </c>
      <c r="D20" s="239">
        <v>0.7</v>
      </c>
      <c r="E20" s="239">
        <v>0.3</v>
      </c>
      <c r="F20" s="239"/>
      <c r="G20" s="239"/>
      <c r="H20" s="240">
        <v>40000</v>
      </c>
      <c r="I20" s="240"/>
      <c r="J20" s="239">
        <v>5</v>
      </c>
      <c r="K20" s="239">
        <v>0.8</v>
      </c>
      <c r="L20" s="25" t="s">
        <v>10367</v>
      </c>
      <c r="M20" s="25" t="s">
        <v>10382</v>
      </c>
      <c r="N20" s="25" t="s">
        <v>10359</v>
      </c>
      <c r="O20" s="25" t="s">
        <v>10359</v>
      </c>
      <c r="P20" s="25" t="s">
        <v>10383</v>
      </c>
      <c r="Q20" s="25" t="s">
        <v>10384</v>
      </c>
      <c r="R20" s="25" t="s">
        <v>10385</v>
      </c>
      <c r="S20" s="25" t="s">
        <v>10372</v>
      </c>
      <c r="T20" s="25" t="s">
        <v>10386</v>
      </c>
      <c r="U20" s="25">
        <v>43.7920005</v>
      </c>
      <c r="V20" s="25">
        <v>-91.209600999999992</v>
      </c>
      <c r="W20" s="242" t="s">
        <v>10374</v>
      </c>
      <c r="X20" s="244" t="s">
        <v>10375</v>
      </c>
      <c r="Y20" s="244" t="s">
        <v>10376</v>
      </c>
      <c r="AA20" s="25" t="str">
        <f t="shared" si="0"/>
        <v>Yes</v>
      </c>
      <c r="AE20" s="241"/>
      <c r="AF20" s="241"/>
      <c r="AG20" s="241"/>
      <c r="AH20" s="241"/>
      <c r="AI20" s="241"/>
      <c r="AJ20" s="241">
        <v>0</v>
      </c>
      <c r="AK20" s="241">
        <v>0</v>
      </c>
      <c r="AL20" s="241">
        <v>0</v>
      </c>
      <c r="AM20" s="241">
        <v>0</v>
      </c>
    </row>
    <row r="21" spans="1:40">
      <c r="A21" s="239" t="s">
        <v>393</v>
      </c>
      <c r="B21" s="239" t="s">
        <v>10366</v>
      </c>
      <c r="C21" s="239" t="s">
        <v>10258</v>
      </c>
      <c r="D21" s="239">
        <v>0.7</v>
      </c>
      <c r="E21" s="239">
        <v>0.3</v>
      </c>
      <c r="F21" s="239"/>
      <c r="G21" s="239"/>
      <c r="H21" s="240">
        <v>40000</v>
      </c>
      <c r="I21" s="240"/>
      <c r="J21" s="239">
        <v>5</v>
      </c>
      <c r="K21" s="239">
        <v>0.8</v>
      </c>
      <c r="L21" s="25" t="s">
        <v>10367</v>
      </c>
      <c r="M21" s="25" t="s">
        <v>10387</v>
      </c>
      <c r="N21" s="25" t="s">
        <v>10359</v>
      </c>
      <c r="O21" s="25" t="s">
        <v>10359</v>
      </c>
      <c r="P21" s="25" t="s">
        <v>10388</v>
      </c>
      <c r="Q21" s="25" t="s">
        <v>10389</v>
      </c>
      <c r="R21" s="25" t="s">
        <v>10390</v>
      </c>
      <c r="S21" s="25" t="s">
        <v>10372</v>
      </c>
      <c r="T21" s="25" t="s">
        <v>10391</v>
      </c>
      <c r="U21" s="25">
        <v>44.249536499999998</v>
      </c>
      <c r="V21" s="25">
        <v>-91.472567499999997</v>
      </c>
      <c r="W21" s="242" t="s">
        <v>10374</v>
      </c>
      <c r="X21" s="244" t="s">
        <v>10375</v>
      </c>
      <c r="Y21" s="244" t="s">
        <v>10376</v>
      </c>
      <c r="AA21" s="25" t="str">
        <f t="shared" si="0"/>
        <v>Yes</v>
      </c>
      <c r="AE21" s="241"/>
      <c r="AF21" s="241"/>
      <c r="AG21" s="241"/>
      <c r="AH21" s="241"/>
      <c r="AI21" s="241"/>
      <c r="AJ21" s="241">
        <v>0</v>
      </c>
      <c r="AK21" s="241">
        <v>0</v>
      </c>
      <c r="AL21" s="241">
        <v>0</v>
      </c>
      <c r="AM21" s="241">
        <v>0</v>
      </c>
    </row>
    <row r="22" spans="1:40">
      <c r="A22" s="239" t="s">
        <v>426</v>
      </c>
      <c r="B22" s="239" t="s">
        <v>429</v>
      </c>
      <c r="C22" s="239" t="s">
        <v>10258</v>
      </c>
      <c r="D22" s="239">
        <v>0.7</v>
      </c>
      <c r="E22" s="239">
        <v>0.3</v>
      </c>
      <c r="F22" s="239"/>
      <c r="G22" s="239"/>
      <c r="H22" s="240">
        <v>40000</v>
      </c>
      <c r="I22" s="240"/>
      <c r="J22" s="239">
        <v>5</v>
      </c>
      <c r="K22" s="239">
        <v>0.8</v>
      </c>
      <c r="L22" s="239" t="s">
        <v>10392</v>
      </c>
      <c r="M22" s="239" t="s">
        <v>10392</v>
      </c>
      <c r="N22" s="25" t="s">
        <v>10344</v>
      </c>
      <c r="O22" s="25" t="s">
        <v>10344</v>
      </c>
      <c r="P22" s="25" t="s">
        <v>10393</v>
      </c>
      <c r="Q22" s="25" t="s">
        <v>10394</v>
      </c>
      <c r="R22" s="25" t="s">
        <v>10395</v>
      </c>
      <c r="S22" s="25" t="s">
        <v>10396</v>
      </c>
      <c r="T22" s="25" t="s">
        <v>10397</v>
      </c>
      <c r="U22" s="25">
        <v>47.304391600000002</v>
      </c>
      <c r="V22" s="25">
        <v>-122.2243041</v>
      </c>
      <c r="W22" s="234" t="s">
        <v>10398</v>
      </c>
      <c r="AA22" s="25" t="str">
        <f t="shared" si="0"/>
        <v>No</v>
      </c>
      <c r="AE22" s="241">
        <v>4012.2766999999999</v>
      </c>
      <c r="AF22" s="241"/>
      <c r="AG22" s="241"/>
      <c r="AH22" s="241"/>
      <c r="AI22" s="241">
        <v>139995.13750000001</v>
      </c>
      <c r="AJ22" s="241">
        <v>0</v>
      </c>
      <c r="AK22" s="241">
        <v>0</v>
      </c>
      <c r="AL22" s="241">
        <v>0</v>
      </c>
      <c r="AM22" s="241">
        <v>792344.96100000013</v>
      </c>
      <c r="AN22" s="243">
        <v>45753.725682870368</v>
      </c>
    </row>
    <row r="23" spans="1:40">
      <c r="A23" s="239" t="s">
        <v>444</v>
      </c>
      <c r="B23" s="239" t="s">
        <v>15475</v>
      </c>
      <c r="C23" s="239" t="s">
        <v>15476</v>
      </c>
      <c r="D23" s="239">
        <v>1</v>
      </c>
      <c r="E23" s="239">
        <v>0.4</v>
      </c>
      <c r="F23" s="239"/>
      <c r="G23" s="239"/>
      <c r="H23" s="240"/>
      <c r="I23" s="240"/>
      <c r="J23" s="239">
        <v>5</v>
      </c>
      <c r="K23" s="239">
        <v>0.8</v>
      </c>
      <c r="L23" s="239" t="s">
        <v>15477</v>
      </c>
      <c r="M23" s="239" t="s">
        <v>15477</v>
      </c>
      <c r="N23" s="25" t="s">
        <v>10268</v>
      </c>
      <c r="O23" s="25" t="s">
        <v>10287</v>
      </c>
      <c r="P23" s="25" t="s">
        <v>15478</v>
      </c>
      <c r="Q23" s="25" t="str">
        <f>LEFT(P23, FIND(",", P23)-1)</f>
        <v>91 Aviemore Dr</v>
      </c>
      <c r="R23" s="25" t="str">
        <f>TRIM(MID(P23, FIND(",", P23)+1, FIND(",", P23, FIND(",", P23)+1) - FIND(",", P23) - 1))</f>
        <v>Pinehurst</v>
      </c>
      <c r="S23" s="25" t="str">
        <f>TRIM(MID(P23, FIND("@", SUBSTITUTE(P23, ",", "@", LEN(P23) - LEN(SUBSTITUTE(P23, ",", "")))) + 1, FIND("@", SUBSTITUTE(P23, " ", "@", LEN(P23) - LEN(SUBSTITUTE(P23, " ", "")))) - FIND("@", SUBSTITUTE(P23, ",", "@", LEN(P23) - LEN(SUBSTITUTE(P23, ",", "")))) - 1))</f>
        <v>NC</v>
      </c>
      <c r="T23" s="25" t="str">
        <f>TRIM(RIGHT(P23, LEN(P23) - FIND("@", SUBSTITUTE(P23, " ", "@", LEN(P23) - LEN(SUBSTITUTE(P23, " ", ""))))))</f>
        <v>28374</v>
      </c>
      <c r="W23" s="234" t="s">
        <v>15479</v>
      </c>
      <c r="AA23" s="25" t="str">
        <f t="shared" si="0"/>
        <v>No</v>
      </c>
      <c r="AB23" s="240"/>
      <c r="AC23" s="240"/>
      <c r="AD23" s="240"/>
      <c r="AE23" s="240"/>
      <c r="AF23" s="241"/>
      <c r="AG23" s="241"/>
      <c r="AH23" s="241"/>
      <c r="AI23" s="241"/>
      <c r="AJ23" s="241"/>
      <c r="AK23" s="241"/>
      <c r="AL23" s="241"/>
      <c r="AM23" s="241"/>
      <c r="AN23" s="243"/>
    </row>
    <row r="24" spans="1:40">
      <c r="A24" s="239" t="s">
        <v>454</v>
      </c>
      <c r="B24" s="239" t="s">
        <v>10399</v>
      </c>
      <c r="C24" s="239" t="s">
        <v>10258</v>
      </c>
      <c r="D24" s="239">
        <v>0.7</v>
      </c>
      <c r="E24" s="239">
        <v>0.3</v>
      </c>
      <c r="F24" s="239"/>
      <c r="G24" s="239"/>
      <c r="H24" s="240">
        <v>40000</v>
      </c>
      <c r="I24" s="240"/>
      <c r="J24" s="239">
        <v>5</v>
      </c>
      <c r="K24" s="239">
        <v>0.8</v>
      </c>
      <c r="L24" s="239" t="s">
        <v>10400</v>
      </c>
      <c r="M24" s="239" t="s">
        <v>10400</v>
      </c>
      <c r="N24" s="25" t="s">
        <v>10268</v>
      </c>
      <c r="O24" s="25" t="s">
        <v>10359</v>
      </c>
      <c r="P24" s="25" t="s">
        <v>10401</v>
      </c>
      <c r="Q24" s="25" t="s">
        <v>10402</v>
      </c>
      <c r="R24" s="25" t="s">
        <v>10403</v>
      </c>
      <c r="S24" s="25" t="s">
        <v>10291</v>
      </c>
      <c r="T24" s="25" t="s">
        <v>10404</v>
      </c>
      <c r="U24" s="25">
        <v>34.9476212</v>
      </c>
      <c r="V24" s="25">
        <v>-81.039262999999991</v>
      </c>
      <c r="W24" s="242" t="s">
        <v>10405</v>
      </c>
      <c r="Y24" s="25" t="s">
        <v>10406</v>
      </c>
      <c r="AA24" s="25" t="str">
        <f t="shared" si="0"/>
        <v>No</v>
      </c>
      <c r="AB24" s="240">
        <v>24634.491699999999</v>
      </c>
      <c r="AC24" s="240">
        <v>44576.1</v>
      </c>
      <c r="AD24" s="240">
        <v>44576.1</v>
      </c>
      <c r="AE24" s="240">
        <v>65330.764199999998</v>
      </c>
      <c r="AF24" s="241">
        <v>123919.57580000001</v>
      </c>
      <c r="AG24" s="241">
        <v>261463.84</v>
      </c>
      <c r="AH24" s="241">
        <v>261463.84</v>
      </c>
      <c r="AI24" s="241">
        <v>266136.36330000003</v>
      </c>
      <c r="AJ24" s="241">
        <v>1333848.71484</v>
      </c>
      <c r="AK24" s="241">
        <v>1932096.9638400001</v>
      </c>
      <c r="AL24" s="241">
        <v>2592309.432</v>
      </c>
      <c r="AM24" s="241">
        <v>3237377.4698400004</v>
      </c>
      <c r="AN24" s="243">
        <v>45813.572071759256</v>
      </c>
    </row>
    <row r="25" spans="1:40">
      <c r="A25" s="239" t="s">
        <v>464</v>
      </c>
      <c r="B25" s="239" t="s">
        <v>466</v>
      </c>
      <c r="C25" s="239" t="s">
        <v>10258</v>
      </c>
      <c r="D25" s="239">
        <v>0.7</v>
      </c>
      <c r="E25" s="239">
        <v>0.3</v>
      </c>
      <c r="F25" s="239"/>
      <c r="G25" s="239"/>
      <c r="H25" s="240">
        <v>40000</v>
      </c>
      <c r="I25" s="240"/>
      <c r="J25" s="239">
        <v>5</v>
      </c>
      <c r="K25" s="239">
        <v>0.8</v>
      </c>
      <c r="L25" s="239" t="s">
        <v>10407</v>
      </c>
      <c r="M25" s="239" t="s">
        <v>10407</v>
      </c>
      <c r="N25" s="239" t="s">
        <v>10268</v>
      </c>
      <c r="O25" s="239" t="s">
        <v>10268</v>
      </c>
      <c r="P25" s="25" t="s">
        <v>10408</v>
      </c>
      <c r="Q25" s="25" t="s">
        <v>10409</v>
      </c>
      <c r="R25" s="25" t="s">
        <v>10410</v>
      </c>
      <c r="S25" s="25" t="s">
        <v>10411</v>
      </c>
      <c r="T25" s="25" t="s">
        <v>10412</v>
      </c>
      <c r="U25" s="25">
        <v>40.859490100000002</v>
      </c>
      <c r="V25" s="25">
        <v>-81.430205299999997</v>
      </c>
      <c r="W25" s="234" t="s">
        <v>10413</v>
      </c>
      <c r="X25" s="25" t="s">
        <v>10414</v>
      </c>
      <c r="Y25" s="25" t="s">
        <v>10414</v>
      </c>
      <c r="AA25" s="25" t="str">
        <f t="shared" si="0"/>
        <v>No</v>
      </c>
      <c r="AE25" s="241"/>
      <c r="AF25" s="241"/>
      <c r="AG25" s="241"/>
      <c r="AH25" s="241"/>
      <c r="AI25" s="241"/>
      <c r="AJ25" s="241">
        <v>0</v>
      </c>
      <c r="AK25" s="241">
        <v>0</v>
      </c>
      <c r="AL25" s="241">
        <v>0</v>
      </c>
      <c r="AM25" s="241">
        <v>0</v>
      </c>
    </row>
    <row r="26" spans="1:40">
      <c r="A26" s="239" t="s">
        <v>1854</v>
      </c>
      <c r="B26" s="239" t="s">
        <v>10930</v>
      </c>
      <c r="C26" s="25" t="s">
        <v>10258</v>
      </c>
      <c r="D26" s="239">
        <v>0.7</v>
      </c>
      <c r="E26" s="239">
        <v>0.3</v>
      </c>
      <c r="F26" s="239">
        <v>7</v>
      </c>
      <c r="G26" s="239">
        <v>7</v>
      </c>
      <c r="H26" s="240">
        <v>40000</v>
      </c>
      <c r="I26" s="240"/>
      <c r="J26" s="239">
        <v>5</v>
      </c>
      <c r="K26" s="239">
        <v>0.8</v>
      </c>
      <c r="L26" s="239" t="s">
        <v>10931</v>
      </c>
      <c r="M26" s="239" t="s">
        <v>10931</v>
      </c>
      <c r="N26" s="25" t="s">
        <v>10261</v>
      </c>
      <c r="O26" s="25" t="s">
        <v>10261</v>
      </c>
      <c r="P26" s="25" t="s">
        <v>10932</v>
      </c>
      <c r="Q26" s="25" t="str">
        <f>LEFT(P26, FIND(",", P26)-1)</f>
        <v>210 Thunderbird Dr Ste X</v>
      </c>
      <c r="R26" s="25" t="str">
        <f>TRIM(MID(P26, FIND(",", P26)+1, FIND(",", P26, FIND(",", P26)+1) - FIND(",", P26) - 1))</f>
        <v>El Paso</v>
      </c>
      <c r="S26" s="25" t="str">
        <f>TRIM(MID(P26, FIND("@", SUBSTITUTE(P26, ",", "@", LEN(P26) - LEN(SUBSTITUTE(P26, ",", "")))) + 1, FIND("@", SUBSTITUTE(P26, " ", "@", LEN(P26) - LEN(SUBSTITUTE(P26, " ", "")))) - FIND("@", SUBSTITUTE(P26, ",", "@", LEN(P26) - LEN(SUBSTITUTE(P26, ",", "")))) - 1))</f>
        <v>TX</v>
      </c>
      <c r="T26" s="25" t="str">
        <f>TRIM(RIGHT(P26, LEN(P26) - FIND("@", SUBSTITUTE(P26, " ", "@", LEN(P26) - LEN(SUBSTITUTE(P26, " ", ""))))))</f>
        <v>79912</v>
      </c>
      <c r="U26" s="25">
        <v>31.833421699999999</v>
      </c>
      <c r="V26" s="25">
        <v>-106.53036830000001</v>
      </c>
      <c r="W26" s="234" t="s">
        <v>10933</v>
      </c>
      <c r="AA26" s="25" t="str">
        <f t="shared" si="0"/>
        <v>No</v>
      </c>
      <c r="AE26" s="241"/>
      <c r="AF26" s="241"/>
      <c r="AG26" s="241"/>
      <c r="AH26" s="241"/>
      <c r="AI26" s="241"/>
      <c r="AJ26" s="241"/>
      <c r="AK26" s="241"/>
      <c r="AL26" s="241"/>
      <c r="AM26" s="241"/>
    </row>
    <row r="27" spans="1:40">
      <c r="A27" s="239" t="s">
        <v>474</v>
      </c>
      <c r="B27" s="239" t="s">
        <v>15482</v>
      </c>
      <c r="C27" s="25" t="s">
        <v>10258</v>
      </c>
      <c r="D27" s="239">
        <v>0.7</v>
      </c>
      <c r="E27" s="239">
        <v>0.3</v>
      </c>
      <c r="F27" s="239"/>
      <c r="G27" s="239"/>
      <c r="H27" s="240">
        <v>40000</v>
      </c>
      <c r="I27" s="240"/>
      <c r="J27" s="239">
        <v>5</v>
      </c>
      <c r="K27" s="239">
        <v>0.8</v>
      </c>
      <c r="L27" s="239" t="s">
        <v>15483</v>
      </c>
      <c r="M27" s="239" t="s">
        <v>15483</v>
      </c>
      <c r="N27" s="25" t="s">
        <v>10268</v>
      </c>
      <c r="O27" s="25" t="s">
        <v>10287</v>
      </c>
      <c r="P27" s="25" t="s">
        <v>15480</v>
      </c>
      <c r="Q27" s="25" t="str">
        <f>LEFT(P27, FIND(",", P27)-1)</f>
        <v>5721 Gunn Hwy</v>
      </c>
      <c r="R27" s="25" t="str">
        <f>TRIM(MID(P27, FIND(",", P27)+1, FIND(",", P27, FIND(",", P27)+1) - FIND(",", P27) - 1))</f>
        <v>Tampa</v>
      </c>
      <c r="S27" s="25" t="str">
        <f>TRIM(MID(P27, FIND("@", SUBSTITUTE(P27, ",", "@", LEN(P27) - LEN(SUBSTITUTE(P27, ",", "")))) + 1, FIND("@", SUBSTITUTE(P27, " ", "@", LEN(P27) - LEN(SUBSTITUTE(P27, " ", "")))) - FIND("@", SUBSTITUTE(P27, ",", "@", LEN(P27) - LEN(SUBSTITUTE(P27, ",", "")))) - 1))</f>
        <v>FL</v>
      </c>
      <c r="T27" s="25" t="str">
        <f>TRIM(RIGHT(P27, LEN(P27) - FIND("@", SUBSTITUTE(P27, " ", "@", LEN(P27) - LEN(SUBSTITUTE(P27, " ", ""))))))</f>
        <v>33625</v>
      </c>
      <c r="U27" s="25">
        <f>_xlfn.XLOOKUP(LocationTable[[#This Row],[Full Address]],[1]Sheet1!$A:$A,[1]Sheet1!B:B,0)</f>
        <v>28.062851599999998</v>
      </c>
      <c r="V27" s="25">
        <f>_xlfn.XLOOKUP(LocationTable[[#This Row],[Full Address]],[1]Sheet1!$A:$A,[1]Sheet1!C:C,0)</f>
        <v>-82.542700299999993</v>
      </c>
      <c r="W27" s="234" t="s">
        <v>15481</v>
      </c>
      <c r="AA27" s="25" t="str">
        <f t="shared" si="0"/>
        <v>No</v>
      </c>
      <c r="AE27" s="241"/>
      <c r="AF27" s="241"/>
      <c r="AG27" s="241"/>
      <c r="AH27" s="241"/>
      <c r="AI27" s="241"/>
      <c r="AJ27" s="241"/>
      <c r="AK27" s="241"/>
      <c r="AL27" s="241"/>
      <c r="AM27" s="241"/>
    </row>
    <row r="28" spans="1:40">
      <c r="A28" s="239" t="s">
        <v>487</v>
      </c>
      <c r="B28" s="239" t="s">
        <v>490</v>
      </c>
      <c r="C28" s="239" t="s">
        <v>10258</v>
      </c>
      <c r="D28" s="239">
        <v>0.7</v>
      </c>
      <c r="E28" s="239">
        <v>0.3</v>
      </c>
      <c r="F28" s="239"/>
      <c r="G28" s="239"/>
      <c r="H28" s="240">
        <v>40000</v>
      </c>
      <c r="I28" s="240"/>
      <c r="J28" s="239">
        <v>5</v>
      </c>
      <c r="K28" s="239">
        <v>0.8</v>
      </c>
      <c r="L28" s="239" t="s">
        <v>10415</v>
      </c>
      <c r="M28" s="239" t="s">
        <v>10415</v>
      </c>
      <c r="N28" s="25" t="s">
        <v>10268</v>
      </c>
      <c r="O28" s="25" t="s">
        <v>10359</v>
      </c>
      <c r="P28" s="25" t="s">
        <v>10416</v>
      </c>
      <c r="Q28" s="25" t="s">
        <v>10417</v>
      </c>
      <c r="R28" s="25" t="s">
        <v>10418</v>
      </c>
      <c r="S28" s="25" t="s">
        <v>10363</v>
      </c>
      <c r="T28" s="25" t="s">
        <v>10419</v>
      </c>
      <c r="U28" s="25">
        <v>35.042653299999998</v>
      </c>
      <c r="V28" s="25">
        <v>-85.1491671</v>
      </c>
      <c r="W28" s="242" t="s">
        <v>10420</v>
      </c>
      <c r="AA28" s="25" t="str">
        <f t="shared" si="0"/>
        <v>No</v>
      </c>
      <c r="AE28" s="241"/>
      <c r="AF28" s="241"/>
      <c r="AG28" s="241"/>
      <c r="AH28" s="241"/>
      <c r="AI28" s="241"/>
      <c r="AJ28" s="241">
        <v>0</v>
      </c>
      <c r="AK28" s="241">
        <v>0</v>
      </c>
      <c r="AL28" s="241">
        <v>0</v>
      </c>
      <c r="AM28" s="241">
        <v>0</v>
      </c>
    </row>
    <row r="29" spans="1:40" ht="17">
      <c r="A29" s="239" t="s">
        <v>1755</v>
      </c>
      <c r="B29" s="25" t="s">
        <v>1758</v>
      </c>
      <c r="C29" s="239" t="s">
        <v>10258</v>
      </c>
      <c r="D29" s="239">
        <v>0.7</v>
      </c>
      <c r="E29" s="239">
        <v>0.3</v>
      </c>
      <c r="F29" s="239"/>
      <c r="G29" s="239"/>
      <c r="H29" s="240">
        <v>40000</v>
      </c>
      <c r="I29" s="240"/>
      <c r="J29" s="239">
        <v>5</v>
      </c>
      <c r="K29" s="239">
        <v>0.8</v>
      </c>
      <c r="L29" s="239"/>
      <c r="M29" s="239"/>
      <c r="N29" s="25" t="s">
        <v>10268</v>
      </c>
      <c r="O29" s="25" t="s">
        <v>10269</v>
      </c>
      <c r="P29" s="245" t="s">
        <v>15325</v>
      </c>
      <c r="Q29" s="25" t="str">
        <f>LEFT(P29, FIND(",", P29)-1)</f>
        <v>667 Eagle Rock Ave Suite B</v>
      </c>
      <c r="R29" s="25" t="str">
        <f>TRIM(MID(P29, FIND(",", P29)+1, FIND(",", P29, FIND(",", P29)+1) - FIND(",", P29) - 1))</f>
        <v>West Orange</v>
      </c>
      <c r="S29" s="25" t="str">
        <f>TRIM(MID(P29, FIND("@", SUBSTITUTE(P29, ",", "@", LEN(P29) - LEN(SUBSTITUTE(P29, ",", "")))) + 1, FIND("@", SUBSTITUTE(P29, " ", "@", LEN(P29) - LEN(SUBSTITUTE(P29, " ", "")))) - FIND("@", SUBSTITUTE(P29, ",", "@", LEN(P29) - LEN(SUBSTITUTE(P29, ",", "")))) - 1))</f>
        <v>NJ</v>
      </c>
      <c r="T29" s="25" t="str">
        <f>TRIM(RIGHT(P29, LEN(P29) - FIND("@", SUBSTITUTE(P29, " ", "@", LEN(P29) - LEN(SUBSTITUTE(P29, " ", ""))))))</f>
        <v>07052</v>
      </c>
      <c r="U29" s="25">
        <v>40.810745399999988</v>
      </c>
      <c r="V29" s="25">
        <v>-74.261536300000017</v>
      </c>
      <c r="AA29" s="25" t="str">
        <f t="shared" si="0"/>
        <v>No</v>
      </c>
      <c r="AE29" s="241"/>
      <c r="AF29" s="241"/>
      <c r="AG29" s="241"/>
      <c r="AH29" s="241"/>
      <c r="AI29" s="241"/>
      <c r="AJ29" s="241">
        <v>0</v>
      </c>
      <c r="AK29" s="241">
        <v>0</v>
      </c>
      <c r="AL29" s="241">
        <v>0</v>
      </c>
      <c r="AM29" s="241">
        <v>0</v>
      </c>
    </row>
    <row r="30" spans="1:40">
      <c r="A30" s="239" t="s">
        <v>1860</v>
      </c>
      <c r="B30" s="25" t="s">
        <v>1863</v>
      </c>
      <c r="D30" s="239"/>
      <c r="E30" s="239"/>
      <c r="F30" s="239"/>
      <c r="G30" s="239"/>
      <c r="H30" s="240"/>
      <c r="I30" s="240"/>
      <c r="J30" s="239">
        <v>5</v>
      </c>
      <c r="K30" s="239">
        <v>0.8</v>
      </c>
      <c r="L30" s="239" t="s">
        <v>15533</v>
      </c>
      <c r="M30" s="239" t="s">
        <v>15534</v>
      </c>
      <c r="N30" s="25" t="s">
        <v>10268</v>
      </c>
      <c r="O30" s="25" t="s">
        <v>10269</v>
      </c>
      <c r="P30" s="25" t="s">
        <v>15537</v>
      </c>
      <c r="Q30" s="25" t="str">
        <f>LEFT(P30, FIND(",", P30)-1)</f>
        <v>176 Cedar Street</v>
      </c>
      <c r="R30" s="25" t="str">
        <f>TRIM(MID(P30, FIND(",", P30)+1, FIND(",", P30, FIND(",", P30)+1) - FIND(",", P30) - 1))</f>
        <v>North Plainfield</v>
      </c>
      <c r="S30" s="25" t="str">
        <f>TRIM(MID(P30, FIND("@", SUBSTITUTE(P30, ",", "@", LEN(P30) - LEN(SUBSTITUTE(P30, ",", "")))) + 1, FIND("@", SUBSTITUTE(P30, " ", "@", LEN(P30) - LEN(SUBSTITUTE(P30, " ", "")))) - FIND("@", SUBSTITUTE(P30, ",", "@", LEN(P30) - LEN(SUBSTITUTE(P30, ",", "")))) - 1))</f>
        <v>NJ</v>
      </c>
      <c r="T30" s="25" t="str">
        <f>TRIM(RIGHT(P30, LEN(P30) - FIND("@", SUBSTITUTE(P30, " ", "@", LEN(P30) - LEN(SUBSTITUTE(P30, " ", ""))))))</f>
        <v>07060</v>
      </c>
      <c r="U30" s="25">
        <f>_xlfn.XLOOKUP(LocationTable[[#This Row],[Full Address]],[1]Sheet1!$A:$A,[1]Sheet1!B:B,0)</f>
        <v>40.622980099999999</v>
      </c>
      <c r="V30" s="25">
        <f>_xlfn.XLOOKUP(LocationTable[[#This Row],[Full Address]],[1]Sheet1!$A:$A,[1]Sheet1!C:C,0)</f>
        <v>-74.444234999999992</v>
      </c>
      <c r="W30" s="234" t="s">
        <v>15540</v>
      </c>
      <c r="AA30" s="25" t="str">
        <f t="shared" si="0"/>
        <v>Yes</v>
      </c>
      <c r="AE30" s="241"/>
      <c r="AF30" s="241"/>
      <c r="AG30" s="241"/>
      <c r="AH30" s="241"/>
      <c r="AI30" s="241"/>
      <c r="AJ30" s="241"/>
      <c r="AK30" s="241"/>
      <c r="AL30" s="241"/>
      <c r="AM30" s="241"/>
    </row>
    <row r="31" spans="1:40">
      <c r="A31" s="239" t="s">
        <v>1860</v>
      </c>
      <c r="B31" s="25" t="s">
        <v>1863</v>
      </c>
      <c r="D31" s="239"/>
      <c r="E31" s="239"/>
      <c r="F31" s="239"/>
      <c r="G31" s="239"/>
      <c r="H31" s="240"/>
      <c r="I31" s="240"/>
      <c r="J31" s="239">
        <v>5</v>
      </c>
      <c r="K31" s="239">
        <v>0.8</v>
      </c>
      <c r="L31" s="239" t="s">
        <v>15533</v>
      </c>
      <c r="M31" s="239" t="s">
        <v>15535</v>
      </c>
      <c r="N31" s="25" t="s">
        <v>10268</v>
      </c>
      <c r="O31" s="25" t="s">
        <v>10269</v>
      </c>
      <c r="P31" s="25" t="s">
        <v>15539</v>
      </c>
      <c r="Q31" s="25" t="str">
        <f>LEFT(P31, FIND(",", P31)-1)</f>
        <v>Commerce Center 2229 US Highway 1</v>
      </c>
      <c r="R31" s="25" t="str">
        <f>TRIM(MID(P31, FIND(",", P31)+1, FIND(",", P31, FIND(",", P31)+1) - FIND(",", P31) - 1))</f>
        <v>North Brunswick</v>
      </c>
      <c r="S31" s="25" t="str">
        <f>TRIM(MID(P31, FIND("@", SUBSTITUTE(P31, ",", "@", LEN(P31) - LEN(SUBSTITUTE(P31, ",", "")))) + 1, FIND("@", SUBSTITUTE(P31, " ", "@", LEN(P31) - LEN(SUBSTITUTE(P31, " ", "")))) - FIND("@", SUBSTITUTE(P31, ",", "@", LEN(P31) - LEN(SUBSTITUTE(P31, ",", "")))) - 1))</f>
        <v>NJ</v>
      </c>
      <c r="T31" s="25" t="str">
        <f>TRIM(RIGHT(P31, LEN(P31) - FIND("@", SUBSTITUTE(P31, " ", "@", LEN(P31) - LEN(SUBSTITUTE(P31, " ", ""))))))</f>
        <v>08902</v>
      </c>
      <c r="U31" s="25">
        <f>_xlfn.XLOOKUP(LocationTable[[#This Row],[Full Address]],[1]Sheet1!$A:$A,[1]Sheet1!B:B,0)</f>
        <v>40.446727199999998</v>
      </c>
      <c r="V31" s="25">
        <f>_xlfn.XLOOKUP(LocationTable[[#This Row],[Full Address]],[1]Sheet1!$A:$A,[1]Sheet1!C:C,0)</f>
        <v>-74.498041799999996</v>
      </c>
      <c r="W31" s="234" t="s">
        <v>15538</v>
      </c>
      <c r="AA31" s="25" t="str">
        <f t="shared" si="0"/>
        <v>Yes</v>
      </c>
      <c r="AE31" s="241"/>
      <c r="AF31" s="241"/>
      <c r="AG31" s="241"/>
      <c r="AH31" s="241"/>
      <c r="AI31" s="241"/>
      <c r="AJ31" s="241"/>
      <c r="AK31" s="241"/>
      <c r="AL31" s="241"/>
      <c r="AM31" s="241"/>
    </row>
    <row r="32" spans="1:40">
      <c r="A32" s="239" t="s">
        <v>1860</v>
      </c>
      <c r="B32" s="239" t="s">
        <v>1863</v>
      </c>
      <c r="D32" s="239"/>
      <c r="E32" s="239"/>
      <c r="F32" s="239"/>
      <c r="G32" s="239"/>
      <c r="H32" s="240"/>
      <c r="I32" s="240"/>
      <c r="J32" s="239">
        <v>5</v>
      </c>
      <c r="K32" s="239">
        <v>0.8</v>
      </c>
      <c r="L32" s="239" t="s">
        <v>15533</v>
      </c>
      <c r="M32" s="239" t="s">
        <v>15536</v>
      </c>
      <c r="N32" s="25" t="s">
        <v>10268</v>
      </c>
      <c r="O32" s="25" t="s">
        <v>10269</v>
      </c>
      <c r="P32" s="25" t="s">
        <v>15541</v>
      </c>
      <c r="Q32" s="25" t="str">
        <f>LEFT(P32, FIND(",", P32)-1)</f>
        <v>74-76 Elmora Ave</v>
      </c>
      <c r="R32" s="25" t="str">
        <f>TRIM(MID(P32, FIND(",", P32)+1, FIND(",", P32, FIND(",", P32)+1) - FIND(",", P32) - 1))</f>
        <v>Elizabeth</v>
      </c>
      <c r="S32" s="25" t="str">
        <f>TRIM(MID(P32, FIND("@", SUBSTITUTE(P32, ",", "@", LEN(P32) - LEN(SUBSTITUTE(P32, ",", "")))) + 1, FIND("@", SUBSTITUTE(P32, " ", "@", LEN(P32) - LEN(SUBSTITUTE(P32, " ", "")))) - FIND("@", SUBSTITUTE(P32, ",", "@", LEN(P32) - LEN(SUBSTITUTE(P32, ",", "")))) - 1))</f>
        <v>NJ</v>
      </c>
      <c r="T32" s="25" t="str">
        <f>TRIM(RIGHT(P32, LEN(P32) - FIND("@", SUBSTITUTE(P32, " ", "@", LEN(P32) - LEN(SUBSTITUTE(P32, " ", ""))))))</f>
        <v>07202</v>
      </c>
      <c r="U32" s="25">
        <f>_xlfn.XLOOKUP(LocationTable[[#This Row],[Full Address]],[1]Sheet1!$A:$A,[1]Sheet1!B:B,0)</f>
        <v>40.659274099999998</v>
      </c>
      <c r="V32" s="25">
        <f>_xlfn.XLOOKUP(LocationTable[[#This Row],[Full Address]],[1]Sheet1!$A:$A,[1]Sheet1!C:C,0)</f>
        <v>-74.232190799999998</v>
      </c>
      <c r="W32" s="234" t="s">
        <v>15542</v>
      </c>
      <c r="AA32" s="25" t="str">
        <f t="shared" si="0"/>
        <v>Yes</v>
      </c>
      <c r="AE32" s="241"/>
      <c r="AF32" s="241"/>
      <c r="AG32" s="241"/>
      <c r="AH32" s="241"/>
      <c r="AI32" s="241"/>
      <c r="AJ32" s="241"/>
      <c r="AK32" s="241"/>
      <c r="AL32" s="241"/>
      <c r="AM32" s="241"/>
    </row>
    <row r="33" spans="1:40">
      <c r="A33" s="239" t="s">
        <v>509</v>
      </c>
      <c r="B33" s="239" t="s">
        <v>512</v>
      </c>
      <c r="C33" s="239" t="s">
        <v>10258</v>
      </c>
      <c r="D33" s="239">
        <v>0.7</v>
      </c>
      <c r="E33" s="239">
        <v>0.35</v>
      </c>
      <c r="F33" s="239"/>
      <c r="G33" s="239"/>
      <c r="H33" s="240">
        <v>40000</v>
      </c>
      <c r="I33" s="240"/>
      <c r="J33" s="239">
        <v>5</v>
      </c>
      <c r="K33" s="239">
        <v>0.8</v>
      </c>
      <c r="L33" s="239" t="s">
        <v>10421</v>
      </c>
      <c r="M33" s="239" t="s">
        <v>10421</v>
      </c>
      <c r="N33" s="25" t="s">
        <v>10268</v>
      </c>
      <c r="O33" s="239" t="s">
        <v>10269</v>
      </c>
      <c r="P33" s="25" t="s">
        <v>10422</v>
      </c>
      <c r="Q33" s="25" t="s">
        <v>10423</v>
      </c>
      <c r="R33" s="25" t="s">
        <v>10424</v>
      </c>
      <c r="S33" s="25" t="s">
        <v>10425</v>
      </c>
      <c r="T33" s="25" t="s">
        <v>10426</v>
      </c>
      <c r="U33" s="25">
        <v>38.985012699999999</v>
      </c>
      <c r="V33" s="25">
        <v>-76.552730799999992</v>
      </c>
      <c r="W33" s="234" t="s">
        <v>10427</v>
      </c>
      <c r="X33" s="25" t="s">
        <v>10428</v>
      </c>
      <c r="Y33" s="25" t="s">
        <v>10428</v>
      </c>
      <c r="AA33" s="25" t="str">
        <f t="shared" si="0"/>
        <v>No</v>
      </c>
      <c r="AE33" s="241"/>
      <c r="AF33" s="241"/>
      <c r="AG33" s="241"/>
      <c r="AH33" s="241"/>
      <c r="AI33" s="241"/>
      <c r="AJ33" s="241">
        <v>0</v>
      </c>
      <c r="AK33" s="241">
        <v>0</v>
      </c>
      <c r="AL33" s="241">
        <v>0</v>
      </c>
      <c r="AM33" s="241">
        <v>0</v>
      </c>
    </row>
    <row r="34" spans="1:40">
      <c r="A34" s="239" t="s">
        <v>539</v>
      </c>
      <c r="B34" s="239" t="s">
        <v>541</v>
      </c>
      <c r="C34" s="239" t="s">
        <v>10258</v>
      </c>
      <c r="D34" s="239">
        <v>0.7</v>
      </c>
      <c r="E34" s="239">
        <v>0.3</v>
      </c>
      <c r="F34" s="239"/>
      <c r="G34" s="239"/>
      <c r="H34" s="240">
        <v>40000</v>
      </c>
      <c r="I34" s="240"/>
      <c r="J34" s="239">
        <v>5</v>
      </c>
      <c r="K34" s="239">
        <v>0.8</v>
      </c>
      <c r="L34" s="239" t="s">
        <v>10429</v>
      </c>
      <c r="M34" s="239" t="s">
        <v>10430</v>
      </c>
      <c r="N34" s="25" t="s">
        <v>10359</v>
      </c>
      <c r="O34" s="25" t="s">
        <v>10359</v>
      </c>
      <c r="P34" s="25" t="s">
        <v>10431</v>
      </c>
      <c r="Q34" s="25" t="s">
        <v>10432</v>
      </c>
      <c r="R34" s="25" t="s">
        <v>10433</v>
      </c>
      <c r="S34" s="25" t="s">
        <v>10372</v>
      </c>
      <c r="T34" s="25" t="s">
        <v>10434</v>
      </c>
      <c r="U34" s="25">
        <v>43.061042899999997</v>
      </c>
      <c r="V34" s="25">
        <v>-89.492370399999999</v>
      </c>
      <c r="W34" s="242" t="s">
        <v>10435</v>
      </c>
      <c r="Y34" s="25" t="s">
        <v>10436</v>
      </c>
      <c r="AA34" s="25" t="str">
        <f t="shared" ref="AA34:AA65" si="1">IF(COUNTIF(A:A, A34) &gt; 1, "Yes", "No")</f>
        <v>Yes</v>
      </c>
      <c r="AE34" s="241"/>
      <c r="AF34" s="241"/>
      <c r="AG34" s="241"/>
      <c r="AH34" s="241"/>
      <c r="AI34" s="241"/>
      <c r="AJ34" s="241">
        <v>0</v>
      </c>
      <c r="AK34" s="241">
        <v>0</v>
      </c>
      <c r="AL34" s="241">
        <v>0</v>
      </c>
      <c r="AM34" s="241">
        <v>0</v>
      </c>
    </row>
    <row r="35" spans="1:40">
      <c r="A35" s="239" t="s">
        <v>539</v>
      </c>
      <c r="B35" s="239" t="s">
        <v>541</v>
      </c>
      <c r="C35" s="239" t="s">
        <v>10258</v>
      </c>
      <c r="D35" s="239">
        <v>0.7</v>
      </c>
      <c r="E35" s="239">
        <v>0.3</v>
      </c>
      <c r="F35" s="239"/>
      <c r="G35" s="239"/>
      <c r="H35" s="240">
        <v>40000</v>
      </c>
      <c r="I35" s="240"/>
      <c r="J35" s="239">
        <v>5</v>
      </c>
      <c r="K35" s="239">
        <v>0.8</v>
      </c>
      <c r="L35" s="239" t="s">
        <v>10429</v>
      </c>
      <c r="M35" s="239" t="s">
        <v>10437</v>
      </c>
      <c r="N35" s="25" t="s">
        <v>10359</v>
      </c>
      <c r="O35" s="25" t="s">
        <v>10359</v>
      </c>
      <c r="P35" s="25" t="s">
        <v>10438</v>
      </c>
      <c r="Q35" s="25" t="s">
        <v>10439</v>
      </c>
      <c r="R35" s="25" t="s">
        <v>10440</v>
      </c>
      <c r="S35" s="25" t="s">
        <v>10372</v>
      </c>
      <c r="T35" s="25" t="s">
        <v>10441</v>
      </c>
      <c r="U35" s="25">
        <v>43.199306399999998</v>
      </c>
      <c r="V35" s="25">
        <v>-89.208987999999991</v>
      </c>
      <c r="W35" s="242" t="s">
        <v>10435</v>
      </c>
      <c r="Y35" s="25" t="s">
        <v>10442</v>
      </c>
      <c r="AA35" s="25" t="str">
        <f t="shared" si="1"/>
        <v>Yes</v>
      </c>
      <c r="AE35" s="241"/>
      <c r="AF35" s="241"/>
      <c r="AG35" s="241"/>
      <c r="AH35" s="241"/>
      <c r="AI35" s="241"/>
      <c r="AJ35" s="241">
        <v>0</v>
      </c>
      <c r="AK35" s="241">
        <v>0</v>
      </c>
      <c r="AL35" s="241">
        <v>0</v>
      </c>
      <c r="AM35" s="241">
        <v>0</v>
      </c>
    </row>
    <row r="36" spans="1:40">
      <c r="A36" s="239" t="s">
        <v>550</v>
      </c>
      <c r="B36" s="239" t="s">
        <v>552</v>
      </c>
      <c r="C36" s="25" t="s">
        <v>10258</v>
      </c>
      <c r="D36" s="239">
        <v>0.7</v>
      </c>
      <c r="E36" s="239">
        <v>0.3</v>
      </c>
      <c r="F36" s="239"/>
      <c r="G36" s="239"/>
      <c r="H36" s="240">
        <v>40000</v>
      </c>
      <c r="I36" s="240"/>
      <c r="J36" s="239">
        <v>5</v>
      </c>
      <c r="K36" s="239">
        <v>0.8</v>
      </c>
      <c r="L36" s="239" t="s">
        <v>15508</v>
      </c>
      <c r="M36" s="239"/>
      <c r="N36" s="25" t="s">
        <v>10268</v>
      </c>
      <c r="O36" s="25" t="s">
        <v>10287</v>
      </c>
      <c r="P36" s="25" t="s">
        <v>15509</v>
      </c>
      <c r="Q36" s="25" t="str">
        <f>LEFT(P36, FIND(",", P36)-1)</f>
        <v>4036 Quarles Ct</v>
      </c>
      <c r="R36" s="25" t="str">
        <f>TRIM(MID(P36, FIND(",", P36)+1, FIND(",", P36, FIND(",", P36)+1) - FIND(",", P36) - 1))</f>
        <v>Harrisonburg</v>
      </c>
      <c r="S36" s="25" t="str">
        <f>TRIM(MID(P36, FIND("@", SUBSTITUTE(P36, ",", "@", LEN(P36) - LEN(SUBSTITUTE(P36, ",", "")))) + 1, FIND("@", SUBSTITUTE(P36, " ", "@", LEN(P36) - LEN(SUBSTITUTE(P36, " ", "")))) - FIND("@", SUBSTITUTE(P36, ",", "@", LEN(P36) - LEN(SUBSTITUTE(P36, ",", "")))) - 1))</f>
        <v>VA</v>
      </c>
      <c r="T36" s="25" t="str">
        <f>TRIM(RIGHT(P36, LEN(P36) - FIND("@", SUBSTITUTE(P36, " ", "@", LEN(P36) - LEN(SUBSTITUTE(P36, " ", ""))))))</f>
        <v>22801</v>
      </c>
      <c r="U36" s="25">
        <f>_xlfn.XLOOKUP(LocationTable[[#This Row],[Full Address]],[1]Sheet1!$A:$A,[1]Sheet1!B:B,0)</f>
        <v>38.406903900000003</v>
      </c>
      <c r="V36" s="25">
        <f>_xlfn.XLOOKUP(LocationTable[[#This Row],[Full Address]],[1]Sheet1!$A:$A,[1]Sheet1!C:C,0)</f>
        <v>-78.82939669999999</v>
      </c>
      <c r="W36" s="234" t="s">
        <v>15510</v>
      </c>
      <c r="AA36" s="25" t="str">
        <f t="shared" si="1"/>
        <v>No</v>
      </c>
      <c r="AE36" s="241"/>
      <c r="AF36" s="241"/>
      <c r="AG36" s="241"/>
      <c r="AH36" s="241"/>
      <c r="AI36" s="241"/>
      <c r="AJ36" s="241"/>
      <c r="AK36" s="241"/>
      <c r="AL36" s="241"/>
      <c r="AM36" s="241"/>
    </row>
    <row r="37" spans="1:40">
      <c r="A37" s="239" t="s">
        <v>566</v>
      </c>
      <c r="B37" s="239" t="s">
        <v>569</v>
      </c>
      <c r="C37" s="239" t="s">
        <v>10258</v>
      </c>
      <c r="D37" s="239">
        <v>0.7</v>
      </c>
      <c r="E37" s="239">
        <v>0.3</v>
      </c>
      <c r="F37" s="239"/>
      <c r="G37" s="239"/>
      <c r="H37" s="240">
        <v>40000</v>
      </c>
      <c r="I37" s="240"/>
      <c r="J37" s="239">
        <v>5</v>
      </c>
      <c r="K37" s="239">
        <v>0.8</v>
      </c>
      <c r="L37" s="239" t="s">
        <v>10443</v>
      </c>
      <c r="M37" s="239" t="s">
        <v>10443</v>
      </c>
      <c r="N37" s="25" t="s">
        <v>10359</v>
      </c>
      <c r="O37" s="25" t="s">
        <v>10359</v>
      </c>
      <c r="P37" s="25" t="s">
        <v>10444</v>
      </c>
      <c r="Q37" s="25" t="s">
        <v>10445</v>
      </c>
      <c r="R37" s="25" t="s">
        <v>10446</v>
      </c>
      <c r="S37" s="25" t="s">
        <v>10447</v>
      </c>
      <c r="T37" s="25" t="s">
        <v>10448</v>
      </c>
      <c r="U37" s="25">
        <v>44.909912499999997</v>
      </c>
      <c r="V37" s="25">
        <v>-93.080100299999998</v>
      </c>
      <c r="W37" s="2" t="s">
        <v>10449</v>
      </c>
      <c r="AA37" s="25" t="str">
        <f t="shared" si="1"/>
        <v>No</v>
      </c>
      <c r="AE37" s="241"/>
      <c r="AF37" s="241"/>
      <c r="AG37" s="241"/>
      <c r="AH37" s="241"/>
      <c r="AI37" s="241"/>
      <c r="AJ37" s="241">
        <v>0</v>
      </c>
      <c r="AK37" s="241">
        <v>0</v>
      </c>
      <c r="AL37" s="241">
        <v>0</v>
      </c>
      <c r="AM37" s="241">
        <v>0</v>
      </c>
    </row>
    <row r="38" spans="1:40">
      <c r="A38" s="239" t="s">
        <v>576</v>
      </c>
      <c r="B38" s="239" t="s">
        <v>579</v>
      </c>
      <c r="C38" s="25" t="s">
        <v>10258</v>
      </c>
      <c r="D38" s="239">
        <v>0.7</v>
      </c>
      <c r="E38" s="239">
        <v>0.3</v>
      </c>
      <c r="F38" s="239"/>
      <c r="G38" s="239"/>
      <c r="H38" s="240">
        <v>40000</v>
      </c>
      <c r="I38" s="240"/>
      <c r="J38" s="239">
        <v>5</v>
      </c>
      <c r="K38" s="239">
        <v>0.8</v>
      </c>
      <c r="L38" s="239" t="s">
        <v>15495</v>
      </c>
      <c r="M38" s="239" t="s">
        <v>15496</v>
      </c>
      <c r="N38" s="25" t="s">
        <v>10359</v>
      </c>
      <c r="O38" s="25" t="s">
        <v>10359</v>
      </c>
      <c r="P38" s="25" t="s">
        <v>15498</v>
      </c>
      <c r="Q38" s="25" t="str">
        <f>LEFT(P38, FIND(",", P38)-1)</f>
        <v>7690 Highway 72 West #101</v>
      </c>
      <c r="R38" s="25" t="str">
        <f>TRIM(MID(P38, FIND(",", P38)+1, FIND(",", P38, FIND(",", P38)+1) - FIND(",", P38) - 1))</f>
        <v>Madison</v>
      </c>
      <c r="S38" s="25" t="str">
        <f>TRIM(MID(P38, FIND("@", SUBSTITUTE(P38, ",", "@", LEN(P38) - LEN(SUBSTITUTE(P38, ",", "")))) + 1, FIND("@", SUBSTITUTE(P38, " ", "@", LEN(P38) - LEN(SUBSTITUTE(P38, " ", "")))) - FIND("@", SUBSTITUTE(P38, ",", "@", LEN(P38) - LEN(SUBSTITUTE(P38, ",", "")))) - 1))</f>
        <v>AL</v>
      </c>
      <c r="T38" s="25" t="str">
        <f>TRIM(RIGHT(P38, LEN(P38) - FIND("@", SUBSTITUTE(P38, " ", "@", LEN(P38) - LEN(SUBSTITUTE(P38, " ", ""))))))</f>
        <v>35758</v>
      </c>
      <c r="W38" s="2" t="s">
        <v>15497</v>
      </c>
      <c r="AA38" s="25" t="str">
        <f t="shared" si="1"/>
        <v>Yes</v>
      </c>
      <c r="AE38" s="241"/>
      <c r="AF38" s="241"/>
      <c r="AG38" s="241"/>
      <c r="AH38" s="241"/>
      <c r="AI38" s="241"/>
      <c r="AJ38" s="241"/>
      <c r="AK38" s="241"/>
      <c r="AL38" s="241"/>
      <c r="AM38" s="241"/>
    </row>
    <row r="39" spans="1:40">
      <c r="A39" s="239" t="s">
        <v>576</v>
      </c>
      <c r="B39" s="239" t="s">
        <v>579</v>
      </c>
      <c r="C39" s="25" t="s">
        <v>10258</v>
      </c>
      <c r="D39" s="239">
        <v>0.7</v>
      </c>
      <c r="E39" s="239">
        <v>0.3</v>
      </c>
      <c r="F39" s="239"/>
      <c r="G39" s="239"/>
      <c r="H39" s="240">
        <v>40000</v>
      </c>
      <c r="I39" s="240"/>
      <c r="J39" s="239">
        <v>5</v>
      </c>
      <c r="K39" s="239">
        <v>0.8</v>
      </c>
      <c r="L39" s="239" t="s">
        <v>15495</v>
      </c>
      <c r="M39" s="239" t="s">
        <v>15496</v>
      </c>
      <c r="N39" s="25" t="s">
        <v>10359</v>
      </c>
      <c r="O39" s="25" t="s">
        <v>10359</v>
      </c>
      <c r="P39" s="25" t="s">
        <v>15499</v>
      </c>
      <c r="Q39" s="25" t="str">
        <f>LEFT(P39, FIND(",", P39)-1)</f>
        <v>12090 County Line Rd Suite L</v>
      </c>
      <c r="R39" s="25" t="str">
        <f>TRIM(MID(P39, FIND(",", P39)+1, FIND(",", P39, FIND(",", P39)+1) - FIND(",", P39) - 1))</f>
        <v>Madison</v>
      </c>
      <c r="S39" s="25" t="str">
        <f>TRIM(MID(P39, FIND("@", SUBSTITUTE(P39, ",", "@", LEN(P39) - LEN(SUBSTITUTE(P39, ",", "")))) + 1, FIND("@", SUBSTITUTE(P39, " ", "@", LEN(P39) - LEN(SUBSTITUTE(P39, " ", "")))) - FIND("@", SUBSTITUTE(P39, ",", "@", LEN(P39) - LEN(SUBSTITUTE(P39, ",", "")))) - 1))</f>
        <v>AL</v>
      </c>
      <c r="T39" s="25" t="str">
        <f>TRIM(RIGHT(P39, LEN(P39) - FIND("@", SUBSTITUTE(P39, " ", "@", LEN(P39) - LEN(SUBSTITUTE(P39, " ", ""))))))</f>
        <v>35756</v>
      </c>
      <c r="U39" s="25">
        <f>_xlfn.XLOOKUP(LocationTable[[#This Row],[Full Address]],[1]Sheet1!$A:$A,[1]Sheet1!B:B,0)</f>
        <v>34.731330300000003</v>
      </c>
      <c r="V39" s="25">
        <f>_xlfn.XLOOKUP(LocationTable[[#This Row],[Full Address]],[1]Sheet1!$A:$A,[1]Sheet1!C:C,0)</f>
        <v>-86.787980199999993</v>
      </c>
      <c r="W39" s="2" t="s">
        <v>15497</v>
      </c>
      <c r="AA39" s="25" t="str">
        <f t="shared" si="1"/>
        <v>Yes</v>
      </c>
      <c r="AE39" s="241"/>
      <c r="AF39" s="241"/>
      <c r="AG39" s="241"/>
      <c r="AH39" s="241"/>
      <c r="AI39" s="241"/>
      <c r="AJ39" s="241"/>
      <c r="AK39" s="241"/>
      <c r="AL39" s="241"/>
      <c r="AM39" s="241"/>
    </row>
    <row r="40" spans="1:40">
      <c r="A40" s="239" t="s">
        <v>596</v>
      </c>
      <c r="B40" s="239" t="s">
        <v>599</v>
      </c>
      <c r="C40" s="239" t="s">
        <v>10258</v>
      </c>
      <c r="D40" s="239">
        <v>1</v>
      </c>
      <c r="E40" s="239">
        <v>0.4</v>
      </c>
      <c r="F40" s="239"/>
      <c r="G40" s="239"/>
      <c r="H40" s="240">
        <v>40000</v>
      </c>
      <c r="I40" s="240"/>
      <c r="J40" s="239">
        <v>5</v>
      </c>
      <c r="K40" s="239">
        <v>0.8</v>
      </c>
      <c r="L40" s="239" t="s">
        <v>10450</v>
      </c>
      <c r="M40" s="239" t="s">
        <v>10451</v>
      </c>
      <c r="N40" s="25" t="s">
        <v>10268</v>
      </c>
      <c r="O40" s="239" t="s">
        <v>10287</v>
      </c>
      <c r="P40" s="25" t="s">
        <v>10452</v>
      </c>
      <c r="Q40" s="25" t="s">
        <v>10453</v>
      </c>
      <c r="R40" s="25" t="s">
        <v>10454</v>
      </c>
      <c r="S40" s="25" t="s">
        <v>10291</v>
      </c>
      <c r="T40" s="25" t="s">
        <v>10455</v>
      </c>
      <c r="U40" s="25">
        <v>33.637897000000002</v>
      </c>
      <c r="V40" s="25">
        <v>-78.994163999999998</v>
      </c>
      <c r="W40" s="2" t="s">
        <v>10456</v>
      </c>
      <c r="X40" s="25" t="s">
        <v>10457</v>
      </c>
      <c r="AA40" s="25" t="str">
        <f t="shared" si="1"/>
        <v>Yes</v>
      </c>
      <c r="AE40" s="241"/>
      <c r="AF40" s="241"/>
      <c r="AG40" s="241"/>
      <c r="AH40" s="241"/>
      <c r="AI40" s="241"/>
      <c r="AJ40" s="241">
        <v>0</v>
      </c>
      <c r="AK40" s="241">
        <v>0</v>
      </c>
      <c r="AL40" s="241">
        <v>0</v>
      </c>
      <c r="AM40" s="241">
        <v>0</v>
      </c>
    </row>
    <row r="41" spans="1:40">
      <c r="A41" s="239" t="s">
        <v>596</v>
      </c>
      <c r="B41" s="239" t="s">
        <v>599</v>
      </c>
      <c r="C41" s="239" t="s">
        <v>10258</v>
      </c>
      <c r="D41" s="239">
        <v>1</v>
      </c>
      <c r="E41" s="239">
        <v>0.4</v>
      </c>
      <c r="F41" s="239"/>
      <c r="G41" s="239"/>
      <c r="H41" s="240">
        <v>40000</v>
      </c>
      <c r="I41" s="240"/>
      <c r="J41" s="239">
        <v>5</v>
      </c>
      <c r="K41" s="239">
        <v>0.8</v>
      </c>
      <c r="L41" s="239" t="s">
        <v>10450</v>
      </c>
      <c r="M41" s="239" t="s">
        <v>10450</v>
      </c>
      <c r="N41" s="25" t="s">
        <v>10268</v>
      </c>
      <c r="O41" s="239" t="s">
        <v>10287</v>
      </c>
      <c r="P41" s="25" t="s">
        <v>10458</v>
      </c>
      <c r="Q41" s="25" t="s">
        <v>10459</v>
      </c>
      <c r="R41" s="25" t="s">
        <v>10460</v>
      </c>
      <c r="S41" s="25" t="s">
        <v>10291</v>
      </c>
      <c r="T41" s="25" t="s">
        <v>10461</v>
      </c>
      <c r="U41" s="25">
        <v>33.064355999999997</v>
      </c>
      <c r="V41" s="25">
        <v>-80.093420600000002</v>
      </c>
      <c r="W41" s="2" t="s">
        <v>10462</v>
      </c>
      <c r="X41" s="25" t="s">
        <v>10457</v>
      </c>
      <c r="AA41" s="25" t="str">
        <f t="shared" si="1"/>
        <v>Yes</v>
      </c>
      <c r="AE41" s="241"/>
      <c r="AF41" s="241"/>
      <c r="AG41" s="241"/>
      <c r="AH41" s="241"/>
      <c r="AI41" s="241"/>
      <c r="AJ41" s="241">
        <v>0</v>
      </c>
      <c r="AK41" s="241">
        <v>0</v>
      </c>
      <c r="AL41" s="241">
        <v>0</v>
      </c>
      <c r="AM41" s="241">
        <v>0</v>
      </c>
    </row>
    <row r="42" spans="1:40">
      <c r="A42" s="239" t="s">
        <v>596</v>
      </c>
      <c r="B42" s="239" t="s">
        <v>599</v>
      </c>
      <c r="C42" s="239" t="s">
        <v>10258</v>
      </c>
      <c r="D42" s="239">
        <v>1</v>
      </c>
      <c r="E42" s="239">
        <v>0.4</v>
      </c>
      <c r="F42" s="239"/>
      <c r="G42" s="239"/>
      <c r="H42" s="240">
        <v>40000</v>
      </c>
      <c r="I42" s="240"/>
      <c r="J42" s="239">
        <v>5</v>
      </c>
      <c r="K42" s="239">
        <v>0.8</v>
      </c>
      <c r="L42" s="239" t="s">
        <v>10450</v>
      </c>
      <c r="M42" s="239" t="s">
        <v>10463</v>
      </c>
      <c r="N42" s="25" t="s">
        <v>10268</v>
      </c>
      <c r="O42" s="239" t="s">
        <v>10287</v>
      </c>
      <c r="P42" s="25" t="s">
        <v>10464</v>
      </c>
      <c r="Q42" s="25" t="s">
        <v>10465</v>
      </c>
      <c r="R42" s="25" t="s">
        <v>10466</v>
      </c>
      <c r="S42" s="25" t="s">
        <v>10291</v>
      </c>
      <c r="T42" s="25" t="s">
        <v>10467</v>
      </c>
      <c r="U42" s="25">
        <v>32.9951431</v>
      </c>
      <c r="V42" s="25">
        <v>-80.184674299999998</v>
      </c>
      <c r="W42" s="2" t="s">
        <v>10462</v>
      </c>
      <c r="X42" s="25" t="s">
        <v>10457</v>
      </c>
      <c r="AA42" s="25" t="str">
        <f t="shared" si="1"/>
        <v>Yes</v>
      </c>
      <c r="AE42" s="241"/>
      <c r="AF42" s="241"/>
      <c r="AG42" s="241"/>
      <c r="AH42" s="241"/>
      <c r="AI42" s="241"/>
      <c r="AJ42" s="241">
        <v>0</v>
      </c>
      <c r="AK42" s="241">
        <v>0</v>
      </c>
      <c r="AL42" s="241">
        <v>0</v>
      </c>
      <c r="AM42" s="241">
        <v>0</v>
      </c>
    </row>
    <row r="43" spans="1:40">
      <c r="A43" s="239" t="s">
        <v>606</v>
      </c>
      <c r="B43" s="239" t="s">
        <v>10468</v>
      </c>
      <c r="C43" s="239" t="s">
        <v>10258</v>
      </c>
      <c r="D43" s="239">
        <v>0.7</v>
      </c>
      <c r="E43" s="239">
        <v>0.3</v>
      </c>
      <c r="F43" s="239"/>
      <c r="G43" s="239"/>
      <c r="H43" s="240">
        <v>40000</v>
      </c>
      <c r="I43" s="240"/>
      <c r="J43" s="239">
        <v>5</v>
      </c>
      <c r="K43" s="239">
        <v>0.8</v>
      </c>
      <c r="L43" s="239" t="s">
        <v>10469</v>
      </c>
      <c r="M43" s="239" t="s">
        <v>10470</v>
      </c>
      <c r="N43" s="25" t="s">
        <v>10344</v>
      </c>
      <c r="O43" s="25" t="s">
        <v>10344</v>
      </c>
      <c r="P43" s="25" t="s">
        <v>10471</v>
      </c>
      <c r="Q43" s="25" t="s">
        <v>10472</v>
      </c>
      <c r="R43" s="25" t="s">
        <v>10473</v>
      </c>
      <c r="S43" s="25" t="s">
        <v>10348</v>
      </c>
      <c r="T43" s="25" t="s">
        <v>10474</v>
      </c>
      <c r="U43" s="25">
        <v>32.628593000000002</v>
      </c>
      <c r="V43" s="25">
        <v>-116.965745</v>
      </c>
      <c r="W43" s="234" t="s">
        <v>10475</v>
      </c>
      <c r="AA43" s="25" t="str">
        <f t="shared" si="1"/>
        <v>No</v>
      </c>
      <c r="AE43" s="241"/>
      <c r="AF43" s="241"/>
      <c r="AG43" s="241"/>
      <c r="AH43" s="241"/>
      <c r="AI43" s="241"/>
      <c r="AJ43" s="241">
        <v>0</v>
      </c>
      <c r="AK43" s="241">
        <v>0</v>
      </c>
      <c r="AL43" s="241">
        <v>0</v>
      </c>
      <c r="AM43" s="241">
        <v>0</v>
      </c>
    </row>
    <row r="44" spans="1:40">
      <c r="A44" s="239" t="s">
        <v>625</v>
      </c>
      <c r="B44" s="239" t="s">
        <v>628</v>
      </c>
      <c r="C44" s="239" t="s">
        <v>10258</v>
      </c>
      <c r="D44" s="239">
        <v>0.7</v>
      </c>
      <c r="E44" s="239">
        <v>0.3</v>
      </c>
      <c r="F44" s="239"/>
      <c r="G44" s="239"/>
      <c r="H44" s="240">
        <v>40000</v>
      </c>
      <c r="I44" s="240"/>
      <c r="J44" s="239">
        <v>5</v>
      </c>
      <c r="K44" s="239">
        <v>0.8</v>
      </c>
      <c r="L44" s="239" t="s">
        <v>10476</v>
      </c>
      <c r="M44" s="239" t="s">
        <v>10476</v>
      </c>
      <c r="N44" s="239" t="s">
        <v>10344</v>
      </c>
      <c r="O44" s="25" t="s">
        <v>10344</v>
      </c>
      <c r="P44" s="25" t="s">
        <v>10477</v>
      </c>
      <c r="Q44" s="25" t="s">
        <v>10478</v>
      </c>
      <c r="R44" s="25" t="s">
        <v>10479</v>
      </c>
      <c r="S44" s="25" t="s">
        <v>10348</v>
      </c>
      <c r="T44" s="25" t="s">
        <v>10480</v>
      </c>
      <c r="U44" s="25">
        <v>32.827389400000001</v>
      </c>
      <c r="V44" s="25">
        <v>-117.20713979999999</v>
      </c>
      <c r="W44" s="242" t="s">
        <v>10481</v>
      </c>
      <c r="AA44" s="25" t="str">
        <f t="shared" si="1"/>
        <v>No</v>
      </c>
      <c r="AE44" s="241"/>
      <c r="AF44" s="241"/>
      <c r="AG44" s="241"/>
      <c r="AH44" s="241"/>
      <c r="AI44" s="241"/>
      <c r="AJ44" s="241">
        <v>0</v>
      </c>
      <c r="AK44" s="241">
        <v>0</v>
      </c>
      <c r="AL44" s="241">
        <v>0</v>
      </c>
      <c r="AM44" s="241">
        <v>0</v>
      </c>
    </row>
    <row r="45" spans="1:40">
      <c r="A45" s="239" t="s">
        <v>644</v>
      </c>
      <c r="B45" s="239" t="s">
        <v>646</v>
      </c>
      <c r="C45" s="239" t="s">
        <v>10258</v>
      </c>
      <c r="D45" s="239">
        <v>0.8</v>
      </c>
      <c r="E45" s="239">
        <v>0.35</v>
      </c>
      <c r="F45" s="239"/>
      <c r="G45" s="239"/>
      <c r="H45" s="240">
        <v>40000</v>
      </c>
      <c r="I45" s="240"/>
      <c r="J45" s="239">
        <v>5</v>
      </c>
      <c r="K45" s="239">
        <v>0.8</v>
      </c>
      <c r="L45" s="239" t="s">
        <v>10482</v>
      </c>
      <c r="M45" s="239" t="s">
        <v>10482</v>
      </c>
      <c r="N45" s="25" t="s">
        <v>10359</v>
      </c>
      <c r="O45" s="25" t="s">
        <v>10359</v>
      </c>
      <c r="P45" s="25" t="s">
        <v>10483</v>
      </c>
      <c r="Q45" s="25" t="s">
        <v>10484</v>
      </c>
      <c r="R45" s="25" t="s">
        <v>10485</v>
      </c>
      <c r="S45" s="25" t="s">
        <v>10486</v>
      </c>
      <c r="T45" s="25" t="s">
        <v>10487</v>
      </c>
      <c r="U45" s="25">
        <v>29.783307300000001</v>
      </c>
      <c r="V45" s="25">
        <v>-95.529454799999996</v>
      </c>
      <c r="W45">
        <v>0</v>
      </c>
      <c r="X45" s="25" t="s">
        <v>10488</v>
      </c>
      <c r="Y45" s="25" t="s">
        <v>10489</v>
      </c>
      <c r="AA45" s="25" t="str">
        <f t="shared" si="1"/>
        <v>No</v>
      </c>
      <c r="AB45" s="25">
        <v>22676.575000000001</v>
      </c>
      <c r="AC45" s="25">
        <v>133044.38500000001</v>
      </c>
      <c r="AD45" s="25">
        <v>133044.38500000001</v>
      </c>
      <c r="AE45" s="241">
        <v>65679.034199999995</v>
      </c>
      <c r="AF45" s="241">
        <v>184979.7942</v>
      </c>
      <c r="AG45" s="241">
        <v>581776.33250000002</v>
      </c>
      <c r="AH45" s="241">
        <v>581776.33250000002</v>
      </c>
      <c r="AI45" s="241">
        <v>417549.56670000002</v>
      </c>
      <c r="AJ45" s="241">
        <v>1568200.2621599999</v>
      </c>
      <c r="AK45" s="241">
        <v>4879234.5621600002</v>
      </c>
      <c r="AL45" s="241">
        <v>6783857.9460000005</v>
      </c>
      <c r="AM45" s="241">
        <v>3974608.9461599998</v>
      </c>
      <c r="AN45" s="243">
        <v>45814.352233796293</v>
      </c>
    </row>
    <row r="46" spans="1:40">
      <c r="A46" s="239" t="s">
        <v>667</v>
      </c>
      <c r="B46" s="239" t="s">
        <v>669</v>
      </c>
      <c r="C46" s="239" t="s">
        <v>10258</v>
      </c>
      <c r="D46" s="239">
        <v>0.7</v>
      </c>
      <c r="E46" s="239">
        <v>0.3</v>
      </c>
      <c r="F46" s="239"/>
      <c r="G46" s="239"/>
      <c r="H46" s="240">
        <v>40000</v>
      </c>
      <c r="I46" s="240"/>
      <c r="J46" s="239">
        <v>5</v>
      </c>
      <c r="K46" s="239">
        <v>0.8</v>
      </c>
      <c r="L46" s="239" t="s">
        <v>10490</v>
      </c>
      <c r="M46" s="239" t="s">
        <v>10491</v>
      </c>
      <c r="N46" s="25" t="s">
        <v>10268</v>
      </c>
      <c r="O46" s="25" t="s">
        <v>10359</v>
      </c>
      <c r="P46" s="25" t="s">
        <v>10492</v>
      </c>
      <c r="Q46" s="25" t="s">
        <v>10493</v>
      </c>
      <c r="R46" s="25" t="s">
        <v>10494</v>
      </c>
      <c r="S46" s="25" t="s">
        <v>10495</v>
      </c>
      <c r="T46" s="25" t="s">
        <v>10496</v>
      </c>
      <c r="U46" s="25">
        <v>33.961730000000003</v>
      </c>
      <c r="V46" s="25">
        <v>-84.115711000000005</v>
      </c>
      <c r="W46" s="234" t="s">
        <v>10497</v>
      </c>
      <c r="AA46" s="25" t="str">
        <f t="shared" si="1"/>
        <v>Yes</v>
      </c>
      <c r="AE46" s="241"/>
      <c r="AF46" s="241"/>
      <c r="AG46" s="241"/>
      <c r="AH46" s="241"/>
      <c r="AI46" s="241"/>
      <c r="AJ46" s="241">
        <v>0</v>
      </c>
      <c r="AK46" s="241">
        <v>0</v>
      </c>
      <c r="AL46" s="241">
        <v>0</v>
      </c>
      <c r="AM46" s="241">
        <v>0</v>
      </c>
    </row>
    <row r="47" spans="1:40">
      <c r="A47" s="239" t="s">
        <v>667</v>
      </c>
      <c r="B47" s="239" t="s">
        <v>669</v>
      </c>
      <c r="C47" s="239" t="s">
        <v>10258</v>
      </c>
      <c r="D47" s="239">
        <v>0.7</v>
      </c>
      <c r="E47" s="239">
        <v>0.3</v>
      </c>
      <c r="F47" s="239"/>
      <c r="G47" s="239"/>
      <c r="H47" s="240">
        <v>40000</v>
      </c>
      <c r="I47" s="240"/>
      <c r="J47" s="239">
        <v>5</v>
      </c>
      <c r="K47" s="239">
        <v>0.8</v>
      </c>
      <c r="L47" s="239" t="s">
        <v>10490</v>
      </c>
      <c r="M47" s="239" t="s">
        <v>10498</v>
      </c>
      <c r="N47" s="25" t="s">
        <v>10268</v>
      </c>
      <c r="O47" s="25" t="s">
        <v>10359</v>
      </c>
      <c r="P47" s="25" t="s">
        <v>10499</v>
      </c>
      <c r="Q47" s="25" t="s">
        <v>10500</v>
      </c>
      <c r="R47" s="25" t="s">
        <v>10501</v>
      </c>
      <c r="S47" s="25" t="s">
        <v>10495</v>
      </c>
      <c r="T47" s="25" t="s">
        <v>10502</v>
      </c>
      <c r="U47" s="25">
        <v>33.870684099999998</v>
      </c>
      <c r="V47" s="25">
        <v>-84.336559399999999</v>
      </c>
      <c r="W47" s="2" t="s">
        <v>10497</v>
      </c>
      <c r="AA47" s="25" t="str">
        <f t="shared" si="1"/>
        <v>Yes</v>
      </c>
      <c r="AE47" s="241"/>
      <c r="AF47" s="241"/>
      <c r="AG47" s="241"/>
      <c r="AH47" s="241"/>
      <c r="AI47" s="241"/>
      <c r="AJ47" s="241">
        <v>0</v>
      </c>
      <c r="AK47" s="241">
        <v>0</v>
      </c>
      <c r="AL47" s="241">
        <v>0</v>
      </c>
      <c r="AM47" s="241">
        <v>0</v>
      </c>
    </row>
    <row r="48" spans="1:40">
      <c r="A48" s="239" t="s">
        <v>667</v>
      </c>
      <c r="B48" s="239" t="s">
        <v>669</v>
      </c>
      <c r="C48" s="239" t="s">
        <v>10258</v>
      </c>
      <c r="D48" s="239">
        <v>0.7</v>
      </c>
      <c r="E48" s="239">
        <v>0.3</v>
      </c>
      <c r="F48" s="239"/>
      <c r="G48" s="239"/>
      <c r="H48" s="240">
        <v>40000</v>
      </c>
      <c r="I48" s="240"/>
      <c r="J48" s="239">
        <v>5</v>
      </c>
      <c r="K48" s="239">
        <v>0.8</v>
      </c>
      <c r="L48" s="239" t="s">
        <v>10490</v>
      </c>
      <c r="M48" s="239" t="s">
        <v>10503</v>
      </c>
      <c r="N48" s="25" t="s">
        <v>10268</v>
      </c>
      <c r="O48" s="25" t="s">
        <v>10359</v>
      </c>
      <c r="P48" s="25" t="s">
        <v>10504</v>
      </c>
      <c r="Q48" s="25" t="s">
        <v>10505</v>
      </c>
      <c r="R48" s="25" t="s">
        <v>10506</v>
      </c>
      <c r="S48" s="25" t="s">
        <v>10495</v>
      </c>
      <c r="T48" s="25" t="s">
        <v>10507</v>
      </c>
      <c r="U48" s="25">
        <v>34.023295099999999</v>
      </c>
      <c r="V48" s="25">
        <v>-84.250045600000007</v>
      </c>
      <c r="W48" s="2" t="s">
        <v>10497</v>
      </c>
      <c r="AA48" s="25" t="str">
        <f t="shared" si="1"/>
        <v>Yes</v>
      </c>
      <c r="AE48" s="241"/>
      <c r="AF48" s="241"/>
      <c r="AG48" s="241"/>
      <c r="AH48" s="241"/>
      <c r="AI48" s="241"/>
      <c r="AJ48" s="241">
        <v>0</v>
      </c>
      <c r="AK48" s="241">
        <v>0</v>
      </c>
      <c r="AL48" s="241">
        <v>0</v>
      </c>
      <c r="AM48" s="241">
        <v>0</v>
      </c>
    </row>
    <row r="49" spans="1:40">
      <c r="A49" s="239" t="s">
        <v>675</v>
      </c>
      <c r="B49" s="239" t="s">
        <v>678</v>
      </c>
      <c r="C49" s="25" t="s">
        <v>10258</v>
      </c>
      <c r="D49" s="239">
        <v>0.7</v>
      </c>
      <c r="E49" s="239">
        <v>0.3</v>
      </c>
      <c r="F49" s="239"/>
      <c r="G49" s="239"/>
      <c r="H49" s="240">
        <v>40000</v>
      </c>
      <c r="I49" s="240"/>
      <c r="J49" s="239">
        <v>5</v>
      </c>
      <c r="K49" s="239">
        <v>0.8</v>
      </c>
      <c r="L49" s="239" t="s">
        <v>15511</v>
      </c>
      <c r="M49" s="239" t="s">
        <v>15511</v>
      </c>
      <c r="N49" s="25" t="s">
        <v>10268</v>
      </c>
      <c r="O49" s="25" t="s">
        <v>10287</v>
      </c>
      <c r="P49" s="25" t="s">
        <v>15512</v>
      </c>
      <c r="Q49" s="25" t="str">
        <f>LEFT(P49, FIND(",", P49)-1)</f>
        <v>35 W Jackson Rd</v>
      </c>
      <c r="R49" s="25" t="str">
        <f>TRIM(MID(P49, FIND(",", P49)+1, FIND(",", P49, FIND(",", P49)+1) - FIND(",", P49) - 1))</f>
        <v>Braselton</v>
      </c>
      <c r="S49" s="25" t="str">
        <f>TRIM(MID(P49, FIND("@", SUBSTITUTE(P49, ",", "@", LEN(P49) - LEN(SUBSTITUTE(P49, ",", "")))) + 1, FIND("@", SUBSTITUTE(P49, " ", "@", LEN(P49) - LEN(SUBSTITUTE(P49, " ", "")))) - FIND("@", SUBSTITUTE(P49, ",", "@", LEN(P49) - LEN(SUBSTITUTE(P49, ",", "")))) - 1))</f>
        <v>GA</v>
      </c>
      <c r="T49" s="25" t="str">
        <f>TRIM(RIGHT(P49, LEN(P49) - FIND("@", SUBSTITUTE(P49, " ", "@", LEN(P49) - LEN(SUBSTITUTE(P49, " ", ""))))))</f>
        <v>30517</v>
      </c>
      <c r="U49" s="25">
        <f>_xlfn.XLOOKUP(LocationTable[[#This Row],[Full Address]],[1]Sheet1!$A:$A,[1]Sheet1!B:B,0)</f>
        <v>34.1054222</v>
      </c>
      <c r="V49" s="25">
        <f>_xlfn.XLOOKUP(LocationTable[[#This Row],[Full Address]],[1]Sheet1!$A:$A,[1]Sheet1!C:C,0)</f>
        <v>-83.761608999999993</v>
      </c>
      <c r="W49" s="234" t="s">
        <v>15513</v>
      </c>
      <c r="AA49" s="25" t="str">
        <f t="shared" si="1"/>
        <v>No</v>
      </c>
      <c r="AE49" s="241"/>
      <c r="AF49" s="241"/>
      <c r="AG49" s="241"/>
      <c r="AH49" s="241"/>
      <c r="AI49" s="241"/>
      <c r="AJ49" s="241"/>
      <c r="AK49" s="241"/>
      <c r="AL49" s="241"/>
      <c r="AM49" s="241"/>
    </row>
    <row r="50" spans="1:40">
      <c r="A50" s="239" t="s">
        <v>683</v>
      </c>
      <c r="B50" s="239" t="s">
        <v>686</v>
      </c>
      <c r="C50" s="239" t="s">
        <v>10258</v>
      </c>
      <c r="D50" s="239">
        <v>0.7</v>
      </c>
      <c r="E50" s="239">
        <v>0.3</v>
      </c>
      <c r="F50" s="239"/>
      <c r="G50" s="239"/>
      <c r="H50" s="240">
        <v>40000</v>
      </c>
      <c r="I50" s="240"/>
      <c r="J50" s="239">
        <v>5</v>
      </c>
      <c r="K50" s="239">
        <v>0.8</v>
      </c>
      <c r="L50" s="239" t="s">
        <v>10508</v>
      </c>
      <c r="M50" s="239" t="s">
        <v>10508</v>
      </c>
      <c r="N50" s="25" t="s">
        <v>10268</v>
      </c>
      <c r="O50" s="25" t="s">
        <v>10359</v>
      </c>
      <c r="P50" s="25" t="s">
        <v>10509</v>
      </c>
      <c r="Q50" s="25" t="s">
        <v>10510</v>
      </c>
      <c r="R50" s="25" t="s">
        <v>10290</v>
      </c>
      <c r="S50" s="25" t="s">
        <v>10291</v>
      </c>
      <c r="T50" s="25" t="s">
        <v>10511</v>
      </c>
      <c r="U50" s="25">
        <v>34.109043399999997</v>
      </c>
      <c r="V50" s="25">
        <v>-80.948599399999992</v>
      </c>
      <c r="W50" s="2" t="s">
        <v>10512</v>
      </c>
      <c r="X50" s="25" t="s">
        <v>10513</v>
      </c>
      <c r="Y50" s="25" t="s">
        <v>10514</v>
      </c>
      <c r="AA50" s="25" t="str">
        <f t="shared" si="1"/>
        <v>No</v>
      </c>
      <c r="AB50" s="25">
        <v>13467.877</v>
      </c>
      <c r="AC50" s="25">
        <v>17963.32</v>
      </c>
      <c r="AD50" s="25">
        <v>17963.32</v>
      </c>
      <c r="AE50" s="241">
        <v>36042.11</v>
      </c>
      <c r="AF50" s="241">
        <v>125927.999</v>
      </c>
      <c r="AG50" s="241">
        <v>201358.23</v>
      </c>
      <c r="AH50" s="241">
        <v>201358.23</v>
      </c>
      <c r="AI50" s="241">
        <v>218742.1508</v>
      </c>
      <c r="AJ50" s="241">
        <v>1008490.7052</v>
      </c>
      <c r="AK50" s="241">
        <v>1143353.9952</v>
      </c>
      <c r="AL50" s="241">
        <v>1505419.1040000003</v>
      </c>
      <c r="AM50" s="241">
        <v>2131225.6238400005</v>
      </c>
      <c r="AN50" s="243">
        <v>45792.850891203707</v>
      </c>
    </row>
    <row r="51" spans="1:40">
      <c r="A51" s="239" t="s">
        <v>694</v>
      </c>
      <c r="B51" s="239" t="s">
        <v>697</v>
      </c>
      <c r="C51" s="239" t="s">
        <v>10258</v>
      </c>
      <c r="D51" s="239">
        <v>0.7</v>
      </c>
      <c r="E51" s="239">
        <v>0.3</v>
      </c>
      <c r="F51" s="239"/>
      <c r="G51" s="239"/>
      <c r="H51" s="240">
        <v>40000</v>
      </c>
      <c r="I51" s="240"/>
      <c r="J51" s="239">
        <v>5</v>
      </c>
      <c r="K51" s="239">
        <v>0.8</v>
      </c>
      <c r="L51" s="239" t="s">
        <v>10515</v>
      </c>
      <c r="M51" s="239" t="s">
        <v>10515</v>
      </c>
      <c r="N51" s="25" t="s">
        <v>10261</v>
      </c>
      <c r="O51" s="25" t="s">
        <v>10261</v>
      </c>
      <c r="P51" s="25" t="s">
        <v>15331</v>
      </c>
      <c r="Q51" s="25" t="s">
        <v>15332</v>
      </c>
      <c r="R51" s="25" t="s">
        <v>15330</v>
      </c>
      <c r="S51" s="25" t="s">
        <v>10516</v>
      </c>
      <c r="T51" s="25" t="s">
        <v>10517</v>
      </c>
      <c r="U51" s="25">
        <v>39.821569400000001</v>
      </c>
      <c r="V51" s="25">
        <v>-105.1657618</v>
      </c>
      <c r="W51" s="234" t="s">
        <v>10518</v>
      </c>
      <c r="AA51" s="25" t="str">
        <f t="shared" si="1"/>
        <v>No</v>
      </c>
      <c r="AE51" s="241"/>
      <c r="AF51" s="241"/>
      <c r="AG51" s="241"/>
      <c r="AH51" s="241"/>
      <c r="AI51" s="241"/>
      <c r="AJ51" s="241">
        <v>0</v>
      </c>
      <c r="AK51" s="241">
        <v>0</v>
      </c>
      <c r="AL51" s="241">
        <v>0</v>
      </c>
      <c r="AM51" s="241">
        <v>0</v>
      </c>
    </row>
    <row r="52" spans="1:40">
      <c r="A52" s="239" t="s">
        <v>704</v>
      </c>
      <c r="B52" s="239" t="s">
        <v>707</v>
      </c>
      <c r="C52" s="239" t="s">
        <v>10258</v>
      </c>
      <c r="D52" s="239">
        <v>0.7</v>
      </c>
      <c r="E52" s="239">
        <v>0.3</v>
      </c>
      <c r="F52" s="239"/>
      <c r="G52" s="239"/>
      <c r="H52" s="240">
        <v>40000</v>
      </c>
      <c r="I52" s="240"/>
      <c r="J52" s="239">
        <v>5</v>
      </c>
      <c r="K52" s="239">
        <v>0.8</v>
      </c>
      <c r="L52" s="239" t="s">
        <v>10519</v>
      </c>
      <c r="M52" s="239" t="s">
        <v>10519</v>
      </c>
      <c r="N52" s="25" t="s">
        <v>10268</v>
      </c>
      <c r="O52" s="239" t="s">
        <v>10269</v>
      </c>
      <c r="P52" s="25" t="s">
        <v>10520</v>
      </c>
      <c r="Q52" s="25" t="s">
        <v>10521</v>
      </c>
      <c r="R52" s="25" t="s">
        <v>10522</v>
      </c>
      <c r="S52" s="25" t="s">
        <v>10273</v>
      </c>
      <c r="T52" s="25" t="s">
        <v>10523</v>
      </c>
      <c r="U52" s="25">
        <v>41.546991499999997</v>
      </c>
      <c r="V52" s="25">
        <v>-70.629571099999993</v>
      </c>
      <c r="W52" s="234" t="s">
        <v>10524</v>
      </c>
      <c r="X52" s="25" t="s">
        <v>707</v>
      </c>
      <c r="Y52" s="25" t="s">
        <v>10525</v>
      </c>
      <c r="AA52" s="25" t="str">
        <f t="shared" si="1"/>
        <v>No</v>
      </c>
      <c r="AE52" s="241"/>
      <c r="AF52" s="241"/>
      <c r="AG52" s="241"/>
      <c r="AH52" s="241"/>
      <c r="AI52" s="241"/>
      <c r="AJ52" s="241">
        <v>0</v>
      </c>
      <c r="AK52" s="241">
        <v>0</v>
      </c>
      <c r="AL52" s="241">
        <v>0</v>
      </c>
      <c r="AM52" s="241">
        <v>0</v>
      </c>
    </row>
    <row r="53" spans="1:40">
      <c r="A53" s="239" t="s">
        <v>1822</v>
      </c>
      <c r="B53" s="239" t="s">
        <v>1823</v>
      </c>
      <c r="C53" s="239" t="s">
        <v>10258</v>
      </c>
      <c r="D53" s="239">
        <v>0.7</v>
      </c>
      <c r="E53" s="239">
        <v>0.3</v>
      </c>
      <c r="F53" s="239"/>
      <c r="G53" s="239"/>
      <c r="H53" s="240">
        <v>40000</v>
      </c>
      <c r="I53" s="240"/>
      <c r="J53" s="239">
        <v>5</v>
      </c>
      <c r="K53" s="239">
        <v>0.8</v>
      </c>
      <c r="L53" s="239" t="s">
        <v>15484</v>
      </c>
      <c r="M53" s="239" t="s">
        <v>15484</v>
      </c>
      <c r="N53" s="25" t="s">
        <v>10268</v>
      </c>
      <c r="O53" s="239" t="s">
        <v>10269</v>
      </c>
      <c r="P53" s="25" t="s">
        <v>15485</v>
      </c>
      <c r="Q53" s="25" t="str">
        <f>LEFT(P53, FIND(",", P53)-1)</f>
        <v>589 Broadway 2nd floor</v>
      </c>
      <c r="R53" s="25" t="str">
        <f>TRIM(MID(P53, FIND(",", P53)+1, FIND(",", P53, FIND(",", P53)+1) - FIND(",", P53) - 1))</f>
        <v>New York</v>
      </c>
      <c r="S53" s="25" t="str">
        <f>TRIM(MID(P53, FIND("@", SUBSTITUTE(P53, ",", "@", LEN(P53) - LEN(SUBSTITUTE(P53, ",", "")))) + 1, FIND("@", SUBSTITUTE(P53, " ", "@", LEN(P53) - LEN(SUBSTITUTE(P53, " ", "")))) - FIND("@", SUBSTITUTE(P53, ",", "@", LEN(P53) - LEN(SUBSTITUTE(P53, ",", "")))) - 1))</f>
        <v>NY</v>
      </c>
      <c r="T53" s="25" t="str">
        <f>TRIM(RIGHT(P53, LEN(P53) - FIND("@", SUBSTITUTE(P53, " ", "@", LEN(P53) - LEN(SUBSTITUTE(P53, " ", ""))))))</f>
        <v>10012</v>
      </c>
      <c r="U53" s="25">
        <f>_xlfn.XLOOKUP(LocationTable[[#This Row],[Full Address]],[1]Sheet1!$A:$A,[1]Sheet1!B:B,0)</f>
        <v>40.725013699999998</v>
      </c>
      <c r="V53" s="25">
        <f>_xlfn.XLOOKUP(LocationTable[[#This Row],[Full Address]],[1]Sheet1!$A:$A,[1]Sheet1!C:C,0)</f>
        <v>-73.997619399999991</v>
      </c>
      <c r="W53" s="234" t="s">
        <v>15486</v>
      </c>
      <c r="AA53" s="25" t="str">
        <f t="shared" si="1"/>
        <v>No</v>
      </c>
      <c r="AE53" s="241"/>
      <c r="AF53" s="241"/>
      <c r="AG53" s="241"/>
      <c r="AH53" s="241"/>
      <c r="AI53" s="241"/>
      <c r="AJ53" s="241"/>
      <c r="AK53" s="241"/>
      <c r="AL53" s="241"/>
      <c r="AM53" s="241"/>
    </row>
    <row r="54" spans="1:40">
      <c r="A54" s="239" t="s">
        <v>723</v>
      </c>
      <c r="B54" s="239" t="s">
        <v>10526</v>
      </c>
      <c r="C54" s="239" t="s">
        <v>10258</v>
      </c>
      <c r="D54" s="239">
        <v>0.7</v>
      </c>
      <c r="E54" s="239">
        <v>0.3</v>
      </c>
      <c r="F54" s="239"/>
      <c r="G54" s="239"/>
      <c r="H54" s="240">
        <v>40000</v>
      </c>
      <c r="I54" s="240"/>
      <c r="J54" s="239">
        <v>5</v>
      </c>
      <c r="K54" s="239">
        <v>0.8</v>
      </c>
      <c r="L54" s="239" t="s">
        <v>10527</v>
      </c>
      <c r="M54" s="239" t="s">
        <v>10527</v>
      </c>
      <c r="N54" s="239" t="s">
        <v>10268</v>
      </c>
      <c r="O54" s="25" t="s">
        <v>10269</v>
      </c>
      <c r="P54" s="25" t="s">
        <v>730</v>
      </c>
      <c r="Q54" s="25" t="s">
        <v>10528</v>
      </c>
      <c r="R54" s="25" t="s">
        <v>10529</v>
      </c>
      <c r="S54" s="25" t="s">
        <v>10329</v>
      </c>
      <c r="T54" s="25" t="s">
        <v>10530</v>
      </c>
      <c r="U54" s="25">
        <v>40.634454900000001</v>
      </c>
      <c r="V54" s="25">
        <v>-74.107226400000002</v>
      </c>
      <c r="W54" s="2" t="s">
        <v>10531</v>
      </c>
      <c r="AA54" s="25" t="str">
        <f t="shared" si="1"/>
        <v>No</v>
      </c>
      <c r="AE54" s="241"/>
      <c r="AF54" s="241"/>
      <c r="AG54" s="241"/>
      <c r="AH54" s="241"/>
      <c r="AI54" s="241"/>
      <c r="AJ54" s="241">
        <v>0</v>
      </c>
      <c r="AK54" s="241">
        <v>0</v>
      </c>
      <c r="AL54" s="241">
        <v>0</v>
      </c>
      <c r="AM54" s="241">
        <v>0</v>
      </c>
    </row>
    <row r="55" spans="1:40">
      <c r="A55" s="239" t="s">
        <v>743</v>
      </c>
      <c r="B55" s="239" t="s">
        <v>746</v>
      </c>
      <c r="C55" s="25" t="s">
        <v>10258</v>
      </c>
      <c r="D55" s="239">
        <v>0.7</v>
      </c>
      <c r="E55" s="239">
        <v>0.3</v>
      </c>
      <c r="F55" s="239"/>
      <c r="G55" s="239"/>
      <c r="H55" s="240">
        <v>40000</v>
      </c>
      <c r="I55" s="240"/>
      <c r="J55" s="239">
        <v>5</v>
      </c>
      <c r="K55" s="239">
        <v>0.8</v>
      </c>
      <c r="L55" s="239" t="s">
        <v>15502</v>
      </c>
      <c r="M55" s="239" t="s">
        <v>15502</v>
      </c>
      <c r="N55" s="25" t="s">
        <v>10268</v>
      </c>
      <c r="O55" s="25" t="s">
        <v>10287</v>
      </c>
      <c r="P55" s="25" t="s">
        <v>15500</v>
      </c>
      <c r="Q55" s="25" t="str">
        <f>LEFT(P55, FIND(",", P55)-1)</f>
        <v>516 Old Maccumber Station Rd</v>
      </c>
      <c r="R55" s="25" t="str">
        <f>TRIM(MID(P55, FIND(",", P55)+1, FIND(",", P55, FIND(",", P55)+1) - FIND(",", P55) - 1))</f>
        <v>Wilmington</v>
      </c>
      <c r="S55" s="25" t="str">
        <f>TRIM(MID(P55, FIND("@", SUBSTITUTE(P55, ",", "@", LEN(P55) - LEN(SUBSTITUTE(P55, ",", "")))) + 1, FIND("@", SUBSTITUTE(P55, " ", "@", LEN(P55) - LEN(SUBSTITUTE(P55, " ", "")))) - FIND("@", SUBSTITUTE(P55, ",", "@", LEN(P55) - LEN(SUBSTITUTE(P55, ",", "")))) - 1))</f>
        <v>NC</v>
      </c>
      <c r="T55" s="25" t="str">
        <f>TRIM(RIGHT(P55, LEN(P55) - FIND("@", SUBSTITUTE(P55, " ", "@", LEN(P55) - LEN(SUBSTITUTE(P55, " ", ""))))))</f>
        <v>28405</v>
      </c>
      <c r="U55" s="25">
        <f>_xlfn.XLOOKUP(LocationTable[[#This Row],[Full Address]],[1]Sheet1!$A:$A,[1]Sheet1!B:B,0)</f>
        <v>34.2501599</v>
      </c>
      <c r="V55" s="25">
        <f>_xlfn.XLOOKUP(LocationTable[[#This Row],[Full Address]],[1]Sheet1!$A:$A,[1]Sheet1!C:C,0)</f>
        <v>-77.826206099999993</v>
      </c>
      <c r="W55" s="2" t="s">
        <v>15501</v>
      </c>
      <c r="AA55" s="25" t="str">
        <f t="shared" si="1"/>
        <v>No</v>
      </c>
      <c r="AE55" s="241"/>
      <c r="AF55" s="241"/>
      <c r="AG55" s="241"/>
      <c r="AH55" s="241"/>
      <c r="AI55" s="241"/>
      <c r="AJ55" s="241"/>
      <c r="AK55" s="241"/>
      <c r="AL55" s="241"/>
      <c r="AM55" s="241"/>
    </row>
    <row r="56" spans="1:40">
      <c r="A56" s="239" t="s">
        <v>752</v>
      </c>
      <c r="B56" s="239" t="s">
        <v>755</v>
      </c>
      <c r="C56" s="239" t="s">
        <v>10258</v>
      </c>
      <c r="D56" s="239">
        <v>0.7</v>
      </c>
      <c r="E56" s="239">
        <v>0.3</v>
      </c>
      <c r="F56" s="239"/>
      <c r="G56" s="239"/>
      <c r="H56" s="240">
        <v>40000</v>
      </c>
      <c r="I56" s="240"/>
      <c r="J56" s="239">
        <v>5</v>
      </c>
      <c r="K56" s="239">
        <v>0.8</v>
      </c>
      <c r="L56" s="239" t="s">
        <v>10532</v>
      </c>
      <c r="M56" s="239" t="s">
        <v>10532</v>
      </c>
      <c r="N56" s="25" t="s">
        <v>10268</v>
      </c>
      <c r="O56" s="25" t="s">
        <v>10359</v>
      </c>
      <c r="P56" s="25" t="s">
        <v>10533</v>
      </c>
      <c r="Q56" s="25" t="s">
        <v>10534</v>
      </c>
      <c r="R56" s="25" t="s">
        <v>10535</v>
      </c>
      <c r="S56" s="25" t="s">
        <v>10338</v>
      </c>
      <c r="T56" s="25" t="s">
        <v>10536</v>
      </c>
      <c r="U56" s="25">
        <v>40.737160199999998</v>
      </c>
      <c r="V56" s="25">
        <v>-74.063127600000001</v>
      </c>
      <c r="W56" s="2" t="s">
        <v>10537</v>
      </c>
      <c r="AA56" s="25" t="str">
        <f t="shared" si="1"/>
        <v>No</v>
      </c>
      <c r="AE56" s="241"/>
      <c r="AF56" s="241"/>
      <c r="AG56" s="241"/>
      <c r="AH56" s="241"/>
      <c r="AI56" s="241"/>
      <c r="AJ56" s="241">
        <v>0</v>
      </c>
      <c r="AK56" s="241">
        <v>0</v>
      </c>
      <c r="AL56" s="241">
        <v>0</v>
      </c>
      <c r="AM56" s="241">
        <v>0</v>
      </c>
    </row>
    <row r="57" spans="1:40">
      <c r="A57" s="239" t="s">
        <v>762</v>
      </c>
      <c r="B57" s="239" t="s">
        <v>765</v>
      </c>
      <c r="C57" s="239" t="s">
        <v>10258</v>
      </c>
      <c r="D57" s="239">
        <v>0.7</v>
      </c>
      <c r="E57" s="239">
        <v>0.3</v>
      </c>
      <c r="F57" s="239"/>
      <c r="G57" s="239"/>
      <c r="H57" s="240">
        <v>40000</v>
      </c>
      <c r="I57" s="240"/>
      <c r="J57" s="239">
        <v>5</v>
      </c>
      <c r="K57" s="239">
        <v>0.8</v>
      </c>
      <c r="L57" s="239" t="s">
        <v>10538</v>
      </c>
      <c r="M57" s="239" t="s">
        <v>10538</v>
      </c>
      <c r="N57" s="239" t="s">
        <v>10344</v>
      </c>
      <c r="O57" s="25" t="s">
        <v>10344</v>
      </c>
      <c r="P57" s="25" t="s">
        <v>10539</v>
      </c>
      <c r="Q57" s="25" t="s">
        <v>10540</v>
      </c>
      <c r="R57" s="25" t="s">
        <v>10479</v>
      </c>
      <c r="S57" s="25" t="s">
        <v>10348</v>
      </c>
      <c r="T57" s="25" t="s">
        <v>10541</v>
      </c>
      <c r="U57" s="25">
        <v>32.754578000000002</v>
      </c>
      <c r="V57" s="25">
        <v>-117.0595716</v>
      </c>
      <c r="W57" s="236" t="s">
        <v>10542</v>
      </c>
      <c r="Y57" s="239"/>
      <c r="AA57" s="25" t="str">
        <f t="shared" si="1"/>
        <v>No</v>
      </c>
      <c r="AE57" s="241"/>
      <c r="AF57" s="241"/>
      <c r="AG57" s="241"/>
      <c r="AH57" s="241"/>
      <c r="AI57" s="241"/>
      <c r="AJ57" s="241">
        <v>0</v>
      </c>
      <c r="AK57" s="241">
        <v>0</v>
      </c>
      <c r="AL57" s="241">
        <v>0</v>
      </c>
      <c r="AM57" s="241">
        <v>0</v>
      </c>
    </row>
    <row r="58" spans="1:40">
      <c r="A58" s="239" t="s">
        <v>788</v>
      </c>
      <c r="B58" s="239" t="s">
        <v>791</v>
      </c>
      <c r="C58" s="239" t="s">
        <v>10258</v>
      </c>
      <c r="D58" s="239">
        <v>0.7</v>
      </c>
      <c r="E58" s="239">
        <v>0.3</v>
      </c>
      <c r="F58" s="239"/>
      <c r="G58" s="239"/>
      <c r="H58" s="240">
        <v>40000</v>
      </c>
      <c r="I58" s="240"/>
      <c r="J58" s="239">
        <v>5</v>
      </c>
      <c r="K58" s="239">
        <v>0.8</v>
      </c>
      <c r="L58" s="239" t="s">
        <v>10543</v>
      </c>
      <c r="M58" s="239" t="s">
        <v>10543</v>
      </c>
      <c r="N58" s="25" t="s">
        <v>10268</v>
      </c>
      <c r="O58" s="25" t="s">
        <v>10359</v>
      </c>
      <c r="P58" s="25" t="s">
        <v>10544</v>
      </c>
      <c r="Q58" s="25" t="s">
        <v>10545</v>
      </c>
      <c r="R58" s="25" t="s">
        <v>10546</v>
      </c>
      <c r="S58" s="25" t="s">
        <v>10547</v>
      </c>
      <c r="T58" s="25" t="s">
        <v>10548</v>
      </c>
      <c r="U58" s="25">
        <v>38.903165899999998</v>
      </c>
      <c r="V58" s="25">
        <v>-77.025444499999992</v>
      </c>
      <c r="W58" s="2" t="s">
        <v>10549</v>
      </c>
      <c r="AA58" s="25" t="str">
        <f t="shared" si="1"/>
        <v>No</v>
      </c>
      <c r="AE58" s="241"/>
      <c r="AF58" s="241"/>
      <c r="AG58" s="241"/>
      <c r="AH58" s="241"/>
      <c r="AI58" s="241"/>
      <c r="AJ58" s="241">
        <v>0</v>
      </c>
      <c r="AK58" s="241">
        <v>0</v>
      </c>
      <c r="AL58" s="241">
        <v>0</v>
      </c>
      <c r="AM58" s="241">
        <v>0</v>
      </c>
    </row>
    <row r="59" spans="1:40">
      <c r="A59" s="239" t="s">
        <v>806</v>
      </c>
      <c r="B59" s="239" t="s">
        <v>809</v>
      </c>
      <c r="C59" s="239" t="s">
        <v>10258</v>
      </c>
      <c r="D59" s="239">
        <v>0.7</v>
      </c>
      <c r="E59" s="239">
        <v>0.3</v>
      </c>
      <c r="F59" s="239"/>
      <c r="G59" s="239"/>
      <c r="H59" s="240">
        <v>40000</v>
      </c>
      <c r="I59" s="240"/>
      <c r="J59" s="239">
        <v>5</v>
      </c>
      <c r="K59" s="239">
        <v>0.8</v>
      </c>
      <c r="L59" s="239" t="s">
        <v>10267</v>
      </c>
      <c r="M59" s="239" t="s">
        <v>10267</v>
      </c>
      <c r="N59" s="25" t="s">
        <v>10268</v>
      </c>
      <c r="O59" s="25" t="s">
        <v>10359</v>
      </c>
      <c r="P59" s="25" t="s">
        <v>10550</v>
      </c>
      <c r="Q59" s="25" t="s">
        <v>10551</v>
      </c>
      <c r="R59" s="25" t="s">
        <v>10552</v>
      </c>
      <c r="S59" s="25" t="s">
        <v>10553</v>
      </c>
      <c r="T59" s="25" t="s">
        <v>10554</v>
      </c>
      <c r="U59" s="25">
        <v>42.744855700000002</v>
      </c>
      <c r="V59" s="25">
        <v>-83.349605400000002</v>
      </c>
      <c r="W59" s="2" t="s">
        <v>10555</v>
      </c>
      <c r="AA59" s="25" t="str">
        <f t="shared" si="1"/>
        <v>No</v>
      </c>
      <c r="AE59" s="241"/>
      <c r="AF59" s="241"/>
      <c r="AG59" s="241"/>
      <c r="AH59" s="241"/>
      <c r="AI59" s="241"/>
      <c r="AJ59" s="241">
        <v>0</v>
      </c>
      <c r="AK59" s="241">
        <v>0</v>
      </c>
      <c r="AL59" s="241">
        <v>0</v>
      </c>
      <c r="AM59" s="241">
        <v>0</v>
      </c>
    </row>
    <row r="60" spans="1:40">
      <c r="A60" s="239" t="s">
        <v>822</v>
      </c>
      <c r="B60" s="239" t="s">
        <v>825</v>
      </c>
      <c r="D60" s="239"/>
      <c r="E60" s="239"/>
      <c r="F60" s="239"/>
      <c r="G60" s="239"/>
      <c r="H60" s="240"/>
      <c r="I60" s="240"/>
      <c r="J60" s="239">
        <v>5</v>
      </c>
      <c r="K60" s="239">
        <v>0.8</v>
      </c>
      <c r="L60" s="239"/>
      <c r="M60" s="239"/>
      <c r="N60" s="25" t="s">
        <v>10268</v>
      </c>
      <c r="O60" s="25" t="s">
        <v>10269</v>
      </c>
      <c r="P60" s="25" t="s">
        <v>15566</v>
      </c>
      <c r="Q60" s="25" t="str">
        <f>LEFT(P60, FIND(",", P60)-1)</f>
        <v>1262 North Macomb St.</v>
      </c>
      <c r="R60" s="25" t="str">
        <f>TRIM(MID(P60, FIND(",", P60)+1, FIND(",", P60, FIND(",", P60)+1) - FIND(",", P60) - 1))</f>
        <v>Monroe</v>
      </c>
      <c r="S60" s="25" t="str">
        <f>TRIM(MID(P60, FIND("@", SUBSTITUTE(P60, ",", "@", LEN(P60) - LEN(SUBSTITUTE(P60, ",", "")))) + 1, FIND("@", SUBSTITUTE(P60, " ", "@", LEN(P60) - LEN(SUBSTITUTE(P60, " ", "")))) - FIND("@", SUBSTITUTE(P60, ",", "@", LEN(P60) - LEN(SUBSTITUTE(P60, ",", "")))) - 1))</f>
        <v>MI</v>
      </c>
      <c r="T60" s="25" t="str">
        <f>TRIM(RIGHT(P60, LEN(P60) - FIND("@", SUBSTITUTE(P60, " ", "@", LEN(P60) - LEN(SUBSTITUTE(P60, " ", ""))))))</f>
        <v>48162</v>
      </c>
      <c r="U60" s="25">
        <f>_xlfn.XLOOKUP(LocationTable[[#This Row],[Full Address]],[1]Sheet1!$A:$A,[1]Sheet1!B:B,0)</f>
        <v>41.931367600000002</v>
      </c>
      <c r="V60" s="25">
        <f>_xlfn.XLOOKUP(LocationTable[[#This Row],[Full Address]],[1]Sheet1!$A:$A,[1]Sheet1!C:C,0)</f>
        <v>-83.385231700000006</v>
      </c>
      <c r="W60" s="2" t="s">
        <v>15565</v>
      </c>
      <c r="AA60" s="25" t="str">
        <f t="shared" si="1"/>
        <v>No</v>
      </c>
      <c r="AE60" s="241"/>
      <c r="AF60" s="241"/>
      <c r="AG60" s="241"/>
      <c r="AH60" s="241"/>
      <c r="AI60" s="241"/>
      <c r="AJ60" s="241"/>
      <c r="AK60" s="241"/>
      <c r="AL60" s="241"/>
      <c r="AM60" s="241"/>
    </row>
    <row r="61" spans="1:40">
      <c r="A61" s="239" t="s">
        <v>828</v>
      </c>
      <c r="B61" s="239" t="s">
        <v>831</v>
      </c>
      <c r="C61" s="239" t="s">
        <v>10258</v>
      </c>
      <c r="D61" s="239">
        <v>0.7</v>
      </c>
      <c r="E61" s="239">
        <v>0.3</v>
      </c>
      <c r="F61" s="239"/>
      <c r="G61" s="239"/>
      <c r="H61" s="240">
        <v>40000</v>
      </c>
      <c r="I61" s="240"/>
      <c r="J61" s="239">
        <v>5</v>
      </c>
      <c r="K61" s="239">
        <v>0.8</v>
      </c>
      <c r="L61" s="239" t="s">
        <v>10556</v>
      </c>
      <c r="M61" s="239" t="s">
        <v>10556</v>
      </c>
      <c r="N61" s="25" t="s">
        <v>10359</v>
      </c>
      <c r="O61" s="25" t="s">
        <v>10359</v>
      </c>
      <c r="P61" s="25" t="s">
        <v>10557</v>
      </c>
      <c r="Q61" s="25" t="s">
        <v>10558</v>
      </c>
      <c r="R61" s="25" t="s">
        <v>10433</v>
      </c>
      <c r="S61" s="25" t="s">
        <v>10372</v>
      </c>
      <c r="T61" s="25" t="s">
        <v>10559</v>
      </c>
      <c r="U61" s="25">
        <v>43.070803900000001</v>
      </c>
      <c r="V61" s="25">
        <v>-89.389112499999996</v>
      </c>
      <c r="W61" s="2" t="s">
        <v>10560</v>
      </c>
      <c r="X61" s="25" t="s">
        <v>10561</v>
      </c>
      <c r="Y61" s="25" t="s">
        <v>10562</v>
      </c>
      <c r="AA61" s="25" t="str">
        <f t="shared" si="1"/>
        <v>No</v>
      </c>
      <c r="AB61" s="25">
        <v>54410.217499999999</v>
      </c>
      <c r="AC61" s="25">
        <v>44889.49</v>
      </c>
      <c r="AD61" s="25">
        <v>44889.49</v>
      </c>
      <c r="AE61" s="241">
        <v>57182.254200000003</v>
      </c>
      <c r="AF61" s="241">
        <v>257917.44500000001</v>
      </c>
      <c r="AG61" s="241">
        <v>303952.73</v>
      </c>
      <c r="AH61" s="241">
        <v>303952.73</v>
      </c>
      <c r="AI61" s="241">
        <v>279910.9167</v>
      </c>
      <c r="AJ61" s="241">
        <v>2870310.2609999999</v>
      </c>
      <c r="AK61" s="241">
        <v>2584688.4359999998</v>
      </c>
      <c r="AL61" s="241">
        <v>2805657.804</v>
      </c>
      <c r="AM61" s="241">
        <v>3059040.0261600004</v>
      </c>
      <c r="AN61" s="243">
        <v>45792.469618055555</v>
      </c>
    </row>
    <row r="62" spans="1:40">
      <c r="A62" s="239" t="s">
        <v>839</v>
      </c>
      <c r="B62" s="239" t="s">
        <v>841</v>
      </c>
      <c r="C62" s="239" t="s">
        <v>10258</v>
      </c>
      <c r="D62" s="239">
        <v>0.7</v>
      </c>
      <c r="E62" s="239">
        <v>0.3</v>
      </c>
      <c r="F62" s="239"/>
      <c r="G62" s="239"/>
      <c r="H62" s="240">
        <v>40000</v>
      </c>
      <c r="I62" s="240"/>
      <c r="J62" s="239">
        <v>5</v>
      </c>
      <c r="K62" s="239">
        <v>0.8</v>
      </c>
      <c r="L62" s="239" t="s">
        <v>10563</v>
      </c>
      <c r="M62" s="239" t="s">
        <v>10563</v>
      </c>
      <c r="N62" s="25" t="s">
        <v>10359</v>
      </c>
      <c r="O62" s="25" t="s">
        <v>10359</v>
      </c>
      <c r="P62" s="25" t="s">
        <v>10564</v>
      </c>
      <c r="Q62" s="25" t="s">
        <v>10565</v>
      </c>
      <c r="R62" s="25" t="s">
        <v>10566</v>
      </c>
      <c r="S62" s="25" t="s">
        <v>10567</v>
      </c>
      <c r="T62" s="25" t="s">
        <v>10568</v>
      </c>
      <c r="U62" s="25">
        <v>37.143866099999997</v>
      </c>
      <c r="V62" s="25">
        <v>-93.274794299999996</v>
      </c>
      <c r="W62" s="234"/>
      <c r="AA62" s="25" t="str">
        <f t="shared" si="1"/>
        <v>No</v>
      </c>
      <c r="AE62" s="241"/>
      <c r="AF62" s="241"/>
      <c r="AG62" s="241"/>
      <c r="AH62" s="241"/>
      <c r="AI62" s="241"/>
      <c r="AJ62" s="241">
        <v>0</v>
      </c>
      <c r="AK62" s="241">
        <v>0</v>
      </c>
      <c r="AL62" s="241">
        <v>0</v>
      </c>
      <c r="AM62" s="241">
        <v>0</v>
      </c>
    </row>
    <row r="63" spans="1:40">
      <c r="A63" s="239" t="s">
        <v>1773</v>
      </c>
      <c r="B63" s="25" t="s">
        <v>1775</v>
      </c>
      <c r="C63" s="239" t="s">
        <v>10258</v>
      </c>
      <c r="D63" s="239">
        <v>0.7</v>
      </c>
      <c r="E63" s="239">
        <v>0.3</v>
      </c>
      <c r="F63" s="239"/>
      <c r="G63" s="239"/>
      <c r="H63" s="240">
        <v>40000</v>
      </c>
      <c r="I63" s="240"/>
      <c r="J63" s="239">
        <v>5</v>
      </c>
      <c r="K63" s="239">
        <v>0.8</v>
      </c>
      <c r="L63" s="239"/>
      <c r="M63" s="239"/>
      <c r="N63" s="25" t="s">
        <v>10268</v>
      </c>
      <c r="O63" s="25" t="s">
        <v>10287</v>
      </c>
      <c r="P63" s="25" t="s">
        <v>15377</v>
      </c>
      <c r="Q63" s="25" t="str">
        <f>LEFT(P63, FIND(",", P63)-1)</f>
        <v>8390 Champions Gate Blvd #314</v>
      </c>
      <c r="R63" s="25" t="str">
        <f>TRIM(MID(P63, FIND(",", P63)+1, FIND(",", P63, FIND(",", P63)+1) - FIND(",", P63) - 1))</f>
        <v>Davenport</v>
      </c>
      <c r="S63" s="25" t="str">
        <f>TRIM(MID(P63, FIND("@", SUBSTITUTE(P63, ",", "@", LEN(P63) - LEN(SUBSTITUTE(P63, ",", "")))) + 1, FIND("@", SUBSTITUTE(P63, " ", "@", LEN(P63) - LEN(SUBSTITUTE(P63, " ", "")))) - FIND("@", SUBSTITUTE(P63, ",", "@", LEN(P63) - LEN(SUBSTITUTE(P63, ",", "")))) - 1))</f>
        <v>FL</v>
      </c>
      <c r="T63" s="25" t="str">
        <f>TRIM(RIGHT(P63, LEN(P63) - FIND("@", SUBSTITUTE(P63, " ", "@", LEN(P63) - LEN(SUBSTITUTE(P63, " ", ""))))))</f>
        <v>33837</v>
      </c>
      <c r="U63" s="25">
        <v>28.216042000000002</v>
      </c>
      <c r="V63" s="25">
        <v>-81.635763999999995</v>
      </c>
      <c r="W63" s="2" t="s">
        <v>10569</v>
      </c>
      <c r="AA63" s="25" t="str">
        <f t="shared" si="1"/>
        <v>No</v>
      </c>
      <c r="AE63" s="241"/>
      <c r="AF63" s="241"/>
      <c r="AG63" s="241"/>
      <c r="AH63" s="241"/>
      <c r="AI63" s="241"/>
      <c r="AJ63" s="241">
        <v>0</v>
      </c>
      <c r="AK63" s="241">
        <v>0</v>
      </c>
      <c r="AL63" s="241">
        <v>0</v>
      </c>
      <c r="AM63" s="241">
        <v>0</v>
      </c>
    </row>
    <row r="64" spans="1:40">
      <c r="A64" s="239" t="s">
        <v>10570</v>
      </c>
      <c r="B64" s="239" t="s">
        <v>569</v>
      </c>
      <c r="C64" s="239" t="s">
        <v>10258</v>
      </c>
      <c r="D64" s="239">
        <v>0.7</v>
      </c>
      <c r="E64" s="239">
        <v>0.3</v>
      </c>
      <c r="F64" s="239"/>
      <c r="G64" s="239"/>
      <c r="H64" s="240">
        <v>40000</v>
      </c>
      <c r="I64" s="240"/>
      <c r="J64" s="239">
        <v>5</v>
      </c>
      <c r="K64" s="239">
        <v>0.8</v>
      </c>
      <c r="L64" s="239" t="s">
        <v>10443</v>
      </c>
      <c r="M64" s="239" t="s">
        <v>10443</v>
      </c>
      <c r="N64" s="25" t="s">
        <v>10359</v>
      </c>
      <c r="O64" s="25" t="s">
        <v>10359</v>
      </c>
      <c r="P64" s="25" t="s">
        <v>10571</v>
      </c>
      <c r="Q64" s="25" t="s">
        <v>10572</v>
      </c>
      <c r="R64" s="25" t="s">
        <v>10573</v>
      </c>
      <c r="S64" s="25" t="s">
        <v>10447</v>
      </c>
      <c r="T64" s="25" t="s">
        <v>10448</v>
      </c>
      <c r="U64" s="25">
        <v>44.909912499999997</v>
      </c>
      <c r="V64" s="25">
        <v>-93.080100299999998</v>
      </c>
      <c r="W64" s="242" t="s">
        <v>10574</v>
      </c>
      <c r="Y64" s="25" t="s">
        <v>10575</v>
      </c>
      <c r="AA64" s="25" t="str">
        <f t="shared" si="1"/>
        <v>No</v>
      </c>
      <c r="AE64" s="241"/>
      <c r="AF64" s="241"/>
      <c r="AG64" s="241"/>
      <c r="AH64" s="241"/>
      <c r="AI64" s="241"/>
      <c r="AJ64" s="241">
        <v>0</v>
      </c>
      <c r="AK64" s="241">
        <v>0</v>
      </c>
      <c r="AL64" s="241">
        <v>0</v>
      </c>
      <c r="AM64" s="241">
        <v>0</v>
      </c>
    </row>
    <row r="65" spans="1:39">
      <c r="A65" s="239" t="s">
        <v>1800</v>
      </c>
      <c r="B65" s="25" t="s">
        <v>1802</v>
      </c>
      <c r="C65" s="239" t="s">
        <v>10258</v>
      </c>
      <c r="D65" s="239">
        <v>0.7</v>
      </c>
      <c r="E65" s="239">
        <v>0.3</v>
      </c>
      <c r="F65" s="239"/>
      <c r="G65" s="239"/>
      <c r="H65" s="240">
        <v>40000</v>
      </c>
      <c r="I65" s="240"/>
      <c r="J65" s="239">
        <v>5</v>
      </c>
      <c r="K65" s="239">
        <v>0.8</v>
      </c>
      <c r="L65" s="239" t="s">
        <v>10576</v>
      </c>
      <c r="M65" s="239" t="s">
        <v>10576</v>
      </c>
      <c r="N65" s="25" t="s">
        <v>10268</v>
      </c>
      <c r="O65" s="25" t="s">
        <v>10269</v>
      </c>
      <c r="P65" s="25" t="s">
        <v>15333</v>
      </c>
      <c r="Q65" s="25" t="str">
        <f>LEFT(P65, FIND(",", P65)-1)</f>
        <v>2333 Morris Ave Suite A111</v>
      </c>
      <c r="R65" s="25" t="str">
        <f>TRIM(MID(P65, FIND(",", P65)+1, FIND(",", P65, FIND(",", P65)+1) - FIND(",", P65) - 1))</f>
        <v>Union</v>
      </c>
      <c r="S65" s="25" t="str">
        <f>TRIM(MID(P65, FIND("@", SUBSTITUTE(P65, ",", "@", LEN(P65) - LEN(SUBSTITUTE(P65, ",", "")))) + 1, FIND("@", SUBSTITUTE(P65, " ", "@", LEN(P65) - LEN(SUBSTITUTE(P65, " ", "")))) - FIND("@", SUBSTITUTE(P65, ",", "@", LEN(P65) - LEN(SUBSTITUTE(P65, ",", "")))) - 1))</f>
        <v>NJ</v>
      </c>
      <c r="T65" s="25" t="str">
        <f>TRIM(RIGHT(P65, LEN(P65) - FIND("@", SUBSTITUTE(P65, " ", "@", LEN(P65) - LEN(SUBSTITUTE(P65, " ", ""))))))</f>
        <v>07083</v>
      </c>
      <c r="U65" s="25">
        <v>40.7009726</v>
      </c>
      <c r="V65" s="25">
        <v>-74.28309999999999</v>
      </c>
      <c r="W65"/>
      <c r="AA65" s="25" t="str">
        <f t="shared" si="1"/>
        <v>No</v>
      </c>
      <c r="AE65" s="241"/>
      <c r="AF65" s="241"/>
      <c r="AG65" s="241"/>
      <c r="AH65" s="241"/>
      <c r="AI65" s="241"/>
      <c r="AJ65" s="241">
        <v>0</v>
      </c>
      <c r="AK65" s="241">
        <v>0</v>
      </c>
      <c r="AL65" s="241">
        <v>0</v>
      </c>
      <c r="AM65" s="241">
        <v>0</v>
      </c>
    </row>
    <row r="66" spans="1:39">
      <c r="A66" s="239" t="s">
        <v>858</v>
      </c>
      <c r="B66" s="239" t="s">
        <v>861</v>
      </c>
      <c r="C66" s="239" t="s">
        <v>10258</v>
      </c>
      <c r="D66" s="239">
        <v>0.7</v>
      </c>
      <c r="E66" s="239">
        <v>0.3</v>
      </c>
      <c r="F66" s="239"/>
      <c r="G66" s="239"/>
      <c r="H66" s="240">
        <v>40000</v>
      </c>
      <c r="I66" s="240"/>
      <c r="J66" s="239">
        <v>5</v>
      </c>
      <c r="K66" s="239">
        <v>0.8</v>
      </c>
      <c r="L66" s="239" t="s">
        <v>10577</v>
      </c>
      <c r="M66" s="239" t="s">
        <v>10577</v>
      </c>
      <c r="N66" s="25" t="s">
        <v>10344</v>
      </c>
      <c r="O66" s="25" t="s">
        <v>10261</v>
      </c>
      <c r="P66" s="25" t="s">
        <v>10578</v>
      </c>
      <c r="Q66" s="25" t="s">
        <v>10579</v>
      </c>
      <c r="R66" s="25" t="s">
        <v>10580</v>
      </c>
      <c r="S66" s="25" t="s">
        <v>10581</v>
      </c>
      <c r="T66" s="25" t="s">
        <v>10582</v>
      </c>
      <c r="U66" s="25">
        <v>46.863988800000001</v>
      </c>
      <c r="V66" s="25">
        <v>-114.0402303</v>
      </c>
      <c r="W66" s="234" t="s">
        <v>10583</v>
      </c>
      <c r="AA66" s="25" t="str">
        <f t="shared" ref="AA66:AA93" si="2">IF(COUNTIF(A:A, A66) &gt; 1, "Yes", "No")</f>
        <v>No</v>
      </c>
      <c r="AE66" s="241"/>
      <c r="AF66" s="241"/>
      <c r="AG66" s="241"/>
      <c r="AH66" s="241"/>
      <c r="AI66" s="241"/>
      <c r="AJ66" s="241">
        <v>0</v>
      </c>
      <c r="AK66" s="241">
        <v>0</v>
      </c>
      <c r="AL66" s="241">
        <v>0</v>
      </c>
      <c r="AM66" s="241">
        <v>0</v>
      </c>
    </row>
    <row r="67" spans="1:39">
      <c r="A67" s="239" t="s">
        <v>869</v>
      </c>
      <c r="B67" s="239" t="s">
        <v>872</v>
      </c>
      <c r="C67" s="239" t="s">
        <v>10258</v>
      </c>
      <c r="D67" s="239">
        <v>0.7</v>
      </c>
      <c r="E67" s="239">
        <v>0.3</v>
      </c>
      <c r="F67" s="239"/>
      <c r="G67" s="239"/>
      <c r="H67" s="240">
        <v>40000</v>
      </c>
      <c r="I67" s="240"/>
      <c r="J67" s="239">
        <v>5</v>
      </c>
      <c r="K67" s="239">
        <v>0.8</v>
      </c>
      <c r="L67" s="239" t="s">
        <v>10584</v>
      </c>
      <c r="M67" s="239" t="s">
        <v>10584</v>
      </c>
      <c r="N67" s="25" t="s">
        <v>10268</v>
      </c>
      <c r="O67" s="239" t="s">
        <v>10269</v>
      </c>
      <c r="P67" s="25" t="s">
        <v>10585</v>
      </c>
      <c r="Q67" s="25" t="s">
        <v>10586</v>
      </c>
      <c r="R67" s="25" t="s">
        <v>10587</v>
      </c>
      <c r="S67" s="25" t="s">
        <v>10588</v>
      </c>
      <c r="T67" s="25" t="s">
        <v>10589</v>
      </c>
      <c r="U67" s="25">
        <v>41.867256900000001</v>
      </c>
      <c r="V67" s="25">
        <v>-72.414407499999996</v>
      </c>
      <c r="W67" s="234" t="s">
        <v>10590</v>
      </c>
      <c r="AA67" s="25" t="str">
        <f t="shared" si="2"/>
        <v>No</v>
      </c>
      <c r="AE67" s="241"/>
      <c r="AF67" s="241"/>
      <c r="AG67" s="241"/>
      <c r="AH67" s="241"/>
      <c r="AI67" s="241"/>
      <c r="AJ67" s="241">
        <v>0</v>
      </c>
      <c r="AK67" s="241">
        <v>0</v>
      </c>
      <c r="AL67" s="241">
        <v>0</v>
      </c>
      <c r="AM67" s="241">
        <v>0</v>
      </c>
    </row>
    <row r="68" spans="1:39">
      <c r="A68" s="239" t="s">
        <v>885</v>
      </c>
      <c r="B68" s="239" t="s">
        <v>888</v>
      </c>
      <c r="C68" s="239" t="s">
        <v>10258</v>
      </c>
      <c r="D68" s="239">
        <v>0.7</v>
      </c>
      <c r="E68" s="239">
        <v>0.3</v>
      </c>
      <c r="F68" s="239"/>
      <c r="G68" s="239"/>
      <c r="H68" s="240">
        <v>40000</v>
      </c>
      <c r="I68" s="240"/>
      <c r="J68" s="239">
        <v>5</v>
      </c>
      <c r="K68" s="239">
        <v>0.8</v>
      </c>
      <c r="L68" s="239" t="s">
        <v>10591</v>
      </c>
      <c r="M68" s="239" t="s">
        <v>10591</v>
      </c>
      <c r="N68" s="25" t="s">
        <v>10359</v>
      </c>
      <c r="O68" s="25" t="s">
        <v>10359</v>
      </c>
      <c r="P68" s="25" t="s">
        <v>10592</v>
      </c>
      <c r="Q68" s="25" t="s">
        <v>10593</v>
      </c>
      <c r="R68" s="25" t="s">
        <v>10594</v>
      </c>
      <c r="S68" s="25" t="s">
        <v>10486</v>
      </c>
      <c r="T68" s="25" t="s">
        <v>10595</v>
      </c>
      <c r="U68" s="25">
        <v>29.601061399999999</v>
      </c>
      <c r="V68" s="25">
        <v>-95.622159599999989</v>
      </c>
      <c r="W68" s="234" t="s">
        <v>10596</v>
      </c>
      <c r="AA68" s="25" t="str">
        <f t="shared" si="2"/>
        <v>No</v>
      </c>
      <c r="AE68" s="241"/>
      <c r="AF68" s="241"/>
      <c r="AG68" s="241"/>
      <c r="AH68" s="241"/>
      <c r="AI68" s="241"/>
      <c r="AJ68" s="241">
        <v>0</v>
      </c>
      <c r="AK68" s="241">
        <v>0</v>
      </c>
      <c r="AL68" s="241">
        <v>0</v>
      </c>
      <c r="AM68" s="241">
        <v>0</v>
      </c>
    </row>
    <row r="69" spans="1:39">
      <c r="A69" s="239" t="s">
        <v>909</v>
      </c>
      <c r="B69" s="239" t="s">
        <v>912</v>
      </c>
      <c r="C69" s="25" t="s">
        <v>10258</v>
      </c>
      <c r="D69" s="239">
        <v>0.7</v>
      </c>
      <c r="E69" s="239">
        <v>0.3</v>
      </c>
      <c r="F69" s="239"/>
      <c r="G69" s="239"/>
      <c r="H69" s="240"/>
      <c r="I69" s="240"/>
      <c r="J69" s="239">
        <v>5</v>
      </c>
      <c r="K69" s="239">
        <v>0.8</v>
      </c>
      <c r="L69" s="239" t="s">
        <v>15557</v>
      </c>
      <c r="M69" s="239" t="s">
        <v>15557</v>
      </c>
      <c r="N69" s="25" t="s">
        <v>10268</v>
      </c>
      <c r="O69" s="25" t="s">
        <v>10269</v>
      </c>
      <c r="P69" s="25" t="s">
        <v>15558</v>
      </c>
      <c r="Q69" s="25" t="str">
        <f>LEFT(P69, FIND(",", P69)-1)</f>
        <v>174 Rte 101 C-1 Unit C-1</v>
      </c>
      <c r="R69" s="25" t="str">
        <f>TRIM(MID(P69, FIND(",", P69)+1, FIND(",", P69, FIND(",", P69)+1) - FIND(",", P69) - 1))</f>
        <v>Bedford</v>
      </c>
      <c r="S69" s="25" t="str">
        <f>TRIM(MID(P69, FIND("@", SUBSTITUTE(P69, ",", "@", LEN(P69) - LEN(SUBSTITUTE(P69, ",", "")))) + 1, FIND("@", SUBSTITUTE(P69, " ", "@", LEN(P69) - LEN(SUBSTITUTE(P69, " ", "")))) - FIND("@", SUBSTITUTE(P69, ",", "@", LEN(P69) - LEN(SUBSTITUTE(P69, ",", "")))) - 1))</f>
        <v>NH</v>
      </c>
      <c r="T69" s="25" t="str">
        <f>TRIM(RIGHT(P69, LEN(P69) - FIND("@", SUBSTITUTE(P69, " ", "@", LEN(P69) - LEN(SUBSTITUTE(P69, " ", ""))))))</f>
        <v>03110</v>
      </c>
      <c r="U69" s="25">
        <f>_xlfn.XLOOKUP(LocationTable[[#This Row],[Full Address]],[1]Sheet1!$A:$A,[1]Sheet1!B:B,0)</f>
        <v>42.940665300000013</v>
      </c>
      <c r="V69" s="25">
        <f>_xlfn.XLOOKUP(LocationTable[[#This Row],[Full Address]],[1]Sheet1!$A:$A,[1]Sheet1!C:C,0)</f>
        <v>-71.520273899999992</v>
      </c>
      <c r="AA69" s="25" t="str">
        <f t="shared" si="2"/>
        <v>No</v>
      </c>
      <c r="AE69" s="241"/>
      <c r="AF69" s="241"/>
      <c r="AG69" s="241"/>
      <c r="AH69" s="241"/>
      <c r="AI69" s="241"/>
      <c r="AJ69" s="241"/>
      <c r="AK69" s="241"/>
      <c r="AL69" s="241"/>
      <c r="AM69" s="241"/>
    </row>
    <row r="70" spans="1:39">
      <c r="A70" s="239" t="s">
        <v>915</v>
      </c>
      <c r="B70" s="239" t="s">
        <v>10597</v>
      </c>
      <c r="C70" s="239" t="s">
        <v>10598</v>
      </c>
      <c r="D70" s="239">
        <v>0.7</v>
      </c>
      <c r="E70" s="239">
        <v>0.3</v>
      </c>
      <c r="F70" s="239"/>
      <c r="G70" s="239"/>
      <c r="H70" s="240">
        <v>40000</v>
      </c>
      <c r="I70" s="240"/>
      <c r="J70" s="239">
        <v>5</v>
      </c>
      <c r="K70" s="239">
        <v>0.8</v>
      </c>
      <c r="L70" s="239" t="s">
        <v>10599</v>
      </c>
      <c r="M70" s="239" t="s">
        <v>10599</v>
      </c>
      <c r="N70" s="25" t="s">
        <v>10268</v>
      </c>
      <c r="O70" s="25" t="s">
        <v>10359</v>
      </c>
      <c r="P70" s="25" t="s">
        <v>10600</v>
      </c>
      <c r="Q70" s="25" t="s">
        <v>10601</v>
      </c>
      <c r="R70" s="25" t="s">
        <v>10602</v>
      </c>
      <c r="S70" s="25" t="s">
        <v>10495</v>
      </c>
      <c r="T70" s="25" t="s">
        <v>10603</v>
      </c>
      <c r="U70" s="25">
        <v>33.951512800000003</v>
      </c>
      <c r="V70" s="25">
        <v>-84.580394200000001</v>
      </c>
      <c r="W70" s="234" t="s">
        <v>15571</v>
      </c>
      <c r="X70" s="25" t="s">
        <v>10604</v>
      </c>
      <c r="Y70" s="25" t="s">
        <v>10604</v>
      </c>
      <c r="AA70" s="25" t="str">
        <f t="shared" si="2"/>
        <v>No</v>
      </c>
      <c r="AE70" s="241"/>
      <c r="AF70" s="241"/>
      <c r="AG70" s="241"/>
      <c r="AH70" s="241"/>
      <c r="AI70" s="241"/>
      <c r="AJ70" s="241">
        <v>0</v>
      </c>
      <c r="AK70" s="241">
        <v>0</v>
      </c>
      <c r="AL70" s="241">
        <v>0</v>
      </c>
      <c r="AM70" s="241">
        <v>0</v>
      </c>
    </row>
    <row r="71" spans="1:39">
      <c r="A71" s="239" t="s">
        <v>924</v>
      </c>
      <c r="B71" s="239" t="s">
        <v>927</v>
      </c>
      <c r="C71" s="239" t="s">
        <v>10258</v>
      </c>
      <c r="D71" s="239">
        <v>0.7</v>
      </c>
      <c r="E71" s="239">
        <v>0.3</v>
      </c>
      <c r="F71" s="239"/>
      <c r="G71" s="239"/>
      <c r="H71" s="240">
        <v>40000</v>
      </c>
      <c r="I71" s="240"/>
      <c r="J71" s="239">
        <v>5</v>
      </c>
      <c r="K71" s="239">
        <v>0.8</v>
      </c>
      <c r="L71" s="239" t="s">
        <v>10605</v>
      </c>
      <c r="M71" s="239" t="s">
        <v>10605</v>
      </c>
      <c r="N71" s="25" t="s">
        <v>10268</v>
      </c>
      <c r="O71" s="25" t="s">
        <v>10359</v>
      </c>
      <c r="P71" s="25" t="s">
        <v>10606</v>
      </c>
      <c r="Q71" s="25" t="s">
        <v>10607</v>
      </c>
      <c r="R71" s="25" t="s">
        <v>10608</v>
      </c>
      <c r="S71" s="25" t="s">
        <v>10553</v>
      </c>
      <c r="T71" s="25" t="s">
        <v>10609</v>
      </c>
      <c r="U71" s="25">
        <v>42.609215499999998</v>
      </c>
      <c r="V71" s="25">
        <v>-82.951874399999994</v>
      </c>
      <c r="W71" s="234" t="s">
        <v>10610</v>
      </c>
      <c r="AA71" s="25" t="str">
        <f t="shared" si="2"/>
        <v>No</v>
      </c>
      <c r="AE71" s="241"/>
      <c r="AF71" s="241"/>
      <c r="AG71" s="241"/>
      <c r="AH71" s="241"/>
      <c r="AI71" s="241"/>
      <c r="AJ71" s="241">
        <v>0</v>
      </c>
      <c r="AK71" s="241">
        <v>0</v>
      </c>
      <c r="AL71" s="241">
        <v>0</v>
      </c>
      <c r="AM71" s="241">
        <v>0</v>
      </c>
    </row>
    <row r="72" spans="1:39">
      <c r="A72" s="239" t="s">
        <v>935</v>
      </c>
      <c r="B72" s="239" t="s">
        <v>938</v>
      </c>
      <c r="C72" s="239" t="s">
        <v>10611</v>
      </c>
      <c r="D72" s="239">
        <v>0.7</v>
      </c>
      <c r="E72" s="239">
        <v>0.3</v>
      </c>
      <c r="F72" s="239"/>
      <c r="G72" s="239"/>
      <c r="H72" s="240">
        <v>40000</v>
      </c>
      <c r="I72" s="240"/>
      <c r="J72" s="239">
        <v>5</v>
      </c>
      <c r="K72" s="239">
        <v>0.8</v>
      </c>
      <c r="L72" s="239" t="s">
        <v>10612</v>
      </c>
      <c r="M72" s="239" t="s">
        <v>10612</v>
      </c>
      <c r="N72" s="25" t="s">
        <v>10359</v>
      </c>
      <c r="O72" s="25" t="s">
        <v>10359</v>
      </c>
      <c r="P72" s="25" t="s">
        <v>10613</v>
      </c>
      <c r="Q72" s="25" t="s">
        <v>10614</v>
      </c>
      <c r="R72" s="25" t="s">
        <v>10615</v>
      </c>
      <c r="S72" s="25" t="s">
        <v>10616</v>
      </c>
      <c r="T72" s="25" t="s">
        <v>10617</v>
      </c>
      <c r="U72" s="25">
        <v>41.409125799999998</v>
      </c>
      <c r="V72" s="25">
        <v>-87.336448699999991</v>
      </c>
      <c r="W72" s="2" t="s">
        <v>10618</v>
      </c>
      <c r="X72" s="25" t="s">
        <v>10619</v>
      </c>
      <c r="AA72" s="25" t="str">
        <f t="shared" si="2"/>
        <v>Yes</v>
      </c>
      <c r="AE72" s="241"/>
      <c r="AF72" s="241"/>
      <c r="AG72" s="241"/>
      <c r="AH72" s="241"/>
      <c r="AI72" s="241"/>
      <c r="AJ72" s="241">
        <v>0</v>
      </c>
      <c r="AK72" s="241">
        <v>0</v>
      </c>
      <c r="AL72" s="241">
        <v>0</v>
      </c>
      <c r="AM72" s="241">
        <v>0</v>
      </c>
    </row>
    <row r="73" spans="1:39">
      <c r="A73" s="239" t="s">
        <v>935</v>
      </c>
      <c r="B73" s="239" t="s">
        <v>938</v>
      </c>
      <c r="C73" s="239" t="s">
        <v>10611</v>
      </c>
      <c r="D73" s="239">
        <v>0.7</v>
      </c>
      <c r="E73" s="239">
        <v>0.3</v>
      </c>
      <c r="F73" s="239"/>
      <c r="G73" s="239"/>
      <c r="H73" s="240">
        <v>40000</v>
      </c>
      <c r="I73" s="240"/>
      <c r="J73" s="239">
        <v>5</v>
      </c>
      <c r="K73" s="239">
        <v>0.8</v>
      </c>
      <c r="L73" s="239" t="s">
        <v>10620</v>
      </c>
      <c r="M73" s="239" t="s">
        <v>10620</v>
      </c>
      <c r="N73" s="25" t="s">
        <v>10359</v>
      </c>
      <c r="O73" s="25" t="s">
        <v>10359</v>
      </c>
      <c r="P73" s="25" t="s">
        <v>10621</v>
      </c>
      <c r="Q73" s="25" t="s">
        <v>10622</v>
      </c>
      <c r="R73" s="25" t="s">
        <v>10623</v>
      </c>
      <c r="S73" s="25" t="s">
        <v>10616</v>
      </c>
      <c r="T73" s="25" t="s">
        <v>10624</v>
      </c>
      <c r="U73" s="25">
        <v>41.492041700000001</v>
      </c>
      <c r="V73" s="25">
        <v>-87.49921479999999</v>
      </c>
      <c r="W73" s="2" t="s">
        <v>10618</v>
      </c>
      <c r="AA73" s="25" t="str">
        <f t="shared" si="2"/>
        <v>Yes</v>
      </c>
      <c r="AE73" s="241"/>
      <c r="AF73" s="241"/>
      <c r="AG73" s="241"/>
      <c r="AH73" s="241"/>
      <c r="AI73" s="241"/>
      <c r="AJ73" s="241">
        <v>0</v>
      </c>
      <c r="AK73" s="241">
        <v>0</v>
      </c>
      <c r="AL73" s="241">
        <v>0</v>
      </c>
      <c r="AM73" s="241">
        <v>0</v>
      </c>
    </row>
    <row r="74" spans="1:39">
      <c r="A74" s="239" t="s">
        <v>954</v>
      </c>
      <c r="B74" s="239" t="s">
        <v>10625</v>
      </c>
      <c r="C74" s="239" t="s">
        <v>10258</v>
      </c>
      <c r="D74" s="239">
        <v>0.7</v>
      </c>
      <c r="E74" s="239">
        <v>0.3</v>
      </c>
      <c r="F74" s="239"/>
      <c r="G74" s="239"/>
      <c r="H74" s="240">
        <v>40000</v>
      </c>
      <c r="I74" s="240"/>
      <c r="J74" s="239">
        <v>5</v>
      </c>
      <c r="K74" s="239">
        <v>0.8</v>
      </c>
      <c r="L74" s="239" t="s">
        <v>10392</v>
      </c>
      <c r="M74" s="239" t="s">
        <v>10392</v>
      </c>
      <c r="N74" s="25" t="s">
        <v>10268</v>
      </c>
      <c r="O74" s="239" t="s">
        <v>10269</v>
      </c>
      <c r="P74" s="25" t="s">
        <v>10626</v>
      </c>
      <c r="Q74" s="25" t="s">
        <v>10627</v>
      </c>
      <c r="R74" s="25" t="s">
        <v>10628</v>
      </c>
      <c r="S74" s="25" t="s">
        <v>10338</v>
      </c>
      <c r="T74" s="25" t="s">
        <v>10629</v>
      </c>
      <c r="U74" s="25">
        <v>40.8417964</v>
      </c>
      <c r="V74" s="25">
        <v>-74.101009199999993</v>
      </c>
      <c r="W74" s="2" t="s">
        <v>15572</v>
      </c>
      <c r="Y74" s="25" t="s">
        <v>10630</v>
      </c>
      <c r="AA74" s="25" t="str">
        <f t="shared" si="2"/>
        <v>No</v>
      </c>
      <c r="AE74" s="241"/>
      <c r="AF74" s="241"/>
      <c r="AG74" s="241"/>
      <c r="AH74" s="241"/>
      <c r="AI74" s="241"/>
      <c r="AJ74" s="241">
        <v>0</v>
      </c>
      <c r="AK74" s="241">
        <v>0</v>
      </c>
      <c r="AL74" s="241">
        <v>0</v>
      </c>
      <c r="AM74" s="241">
        <v>0</v>
      </c>
    </row>
    <row r="75" spans="1:39">
      <c r="A75" s="239" t="s">
        <v>1783</v>
      </c>
      <c r="B75" s="25" t="s">
        <v>1785</v>
      </c>
      <c r="C75" s="239" t="s">
        <v>10258</v>
      </c>
      <c r="D75" s="239">
        <v>0.7</v>
      </c>
      <c r="E75" s="239">
        <v>0.3</v>
      </c>
      <c r="F75" s="239"/>
      <c r="G75" s="239"/>
      <c r="H75" s="240">
        <v>40000</v>
      </c>
      <c r="I75" s="240"/>
      <c r="J75" s="239">
        <v>5</v>
      </c>
      <c r="K75" s="239">
        <v>0.8</v>
      </c>
      <c r="L75" s="239" t="s">
        <v>10631</v>
      </c>
      <c r="M75" s="239" t="s">
        <v>10631</v>
      </c>
      <c r="N75" s="25" t="s">
        <v>10359</v>
      </c>
      <c r="O75" s="25" t="s">
        <v>10359</v>
      </c>
      <c r="P75" s="25" t="s">
        <v>10632</v>
      </c>
      <c r="Q75" s="25" t="str">
        <f>LEFT(P75, FIND(",", P75)-1)</f>
        <v>600 McCroskey St</v>
      </c>
      <c r="R75" s="25" t="str">
        <f>TRIM(MID(P75, FIND(",", P75)+1, FIND(",", P75, FIND(",", P75)+1) - FIND(",", P75) - 1))</f>
        <v>Nixa</v>
      </c>
      <c r="S75" s="25" t="str">
        <f>TRIM(MID(P75, FIND("@", SUBSTITUTE(P75, ",", "@", LEN(P75) - LEN(SUBSTITUTE(P75, ",", "")))) + 1, FIND("@", SUBSTITUTE(P75, " ", "@", LEN(P75) - LEN(SUBSTITUTE(P75, " ", "")))) - FIND("@", SUBSTITUTE(P75, ",", "@", LEN(P75) - LEN(SUBSTITUTE(P75, ",", "")))) - 1))</f>
        <v>MO</v>
      </c>
      <c r="T75" s="25" t="str">
        <f>TRIM(RIGHT(P75, LEN(P75) - FIND("@", SUBSTITUTE(P75, " ", "@", LEN(P75) - LEN(SUBSTITUTE(P75, " ", ""))))))</f>
        <v>65714</v>
      </c>
      <c r="U75" s="25">
        <v>37.051345499999996</v>
      </c>
      <c r="V75" s="25">
        <v>-93.301473599999994</v>
      </c>
      <c r="W75" s="2" t="s">
        <v>10633</v>
      </c>
      <c r="X75" s="25" t="s">
        <v>1785</v>
      </c>
      <c r="Y75" s="25" t="s">
        <v>1785</v>
      </c>
      <c r="AA75" s="25" t="str">
        <f t="shared" si="2"/>
        <v>No</v>
      </c>
      <c r="AE75" s="241"/>
      <c r="AF75" s="241"/>
      <c r="AG75" s="241"/>
      <c r="AH75" s="241"/>
      <c r="AI75" s="241"/>
      <c r="AJ75" s="241">
        <v>0</v>
      </c>
      <c r="AK75" s="241">
        <v>0</v>
      </c>
      <c r="AL75" s="241">
        <v>0</v>
      </c>
      <c r="AM75" s="241">
        <v>0</v>
      </c>
    </row>
    <row r="76" spans="1:39">
      <c r="A76" s="239" t="s">
        <v>971</v>
      </c>
      <c r="B76" s="239" t="s">
        <v>973</v>
      </c>
      <c r="C76" s="239" t="s">
        <v>10611</v>
      </c>
      <c r="D76" s="239">
        <v>0.7</v>
      </c>
      <c r="E76" s="239">
        <v>0.3</v>
      </c>
      <c r="F76" s="239"/>
      <c r="G76" s="239"/>
      <c r="H76" s="240">
        <v>40000</v>
      </c>
      <c r="I76" s="240"/>
      <c r="J76" s="239">
        <v>5</v>
      </c>
      <c r="K76" s="239">
        <v>0.8</v>
      </c>
      <c r="L76" s="239" t="s">
        <v>10634</v>
      </c>
      <c r="M76" s="239" t="s">
        <v>10634</v>
      </c>
      <c r="N76" s="25" t="s">
        <v>10268</v>
      </c>
      <c r="O76" s="239" t="s">
        <v>10287</v>
      </c>
      <c r="P76" s="25" t="s">
        <v>10635</v>
      </c>
      <c r="Q76" s="25" t="s">
        <v>10636</v>
      </c>
      <c r="R76" s="25" t="s">
        <v>10637</v>
      </c>
      <c r="S76" s="25" t="s">
        <v>10638</v>
      </c>
      <c r="T76" s="25" t="s">
        <v>10639</v>
      </c>
      <c r="U76" s="25">
        <v>35.8182951</v>
      </c>
      <c r="V76" s="25">
        <v>-78.6422764</v>
      </c>
      <c r="W76" s="234" t="s">
        <v>10640</v>
      </c>
      <c r="AA76" s="25" t="str">
        <f t="shared" si="2"/>
        <v>No</v>
      </c>
      <c r="AE76" s="241"/>
      <c r="AF76" s="241"/>
      <c r="AG76" s="241"/>
      <c r="AH76" s="241"/>
      <c r="AI76" s="241"/>
      <c r="AJ76" s="241">
        <v>0</v>
      </c>
      <c r="AK76" s="241">
        <v>0</v>
      </c>
      <c r="AL76" s="241">
        <v>0</v>
      </c>
      <c r="AM76" s="241">
        <v>0</v>
      </c>
    </row>
    <row r="77" spans="1:39">
      <c r="A77" s="239" t="s">
        <v>979</v>
      </c>
      <c r="B77" s="239" t="s">
        <v>10641</v>
      </c>
      <c r="C77" s="239" t="s">
        <v>10258</v>
      </c>
      <c r="D77" s="239">
        <v>0.7</v>
      </c>
      <c r="E77" s="239">
        <v>0.3</v>
      </c>
      <c r="F77" s="239"/>
      <c r="G77" s="239"/>
      <c r="H77" s="240">
        <v>40000</v>
      </c>
      <c r="I77" s="240"/>
      <c r="J77" s="239">
        <v>5</v>
      </c>
      <c r="K77" s="239">
        <v>0.8</v>
      </c>
      <c r="L77" s="239" t="s">
        <v>10642</v>
      </c>
      <c r="M77" s="239" t="s">
        <v>10643</v>
      </c>
      <c r="N77" s="25" t="s">
        <v>10268</v>
      </c>
      <c r="O77" s="239" t="s">
        <v>10269</v>
      </c>
      <c r="P77" s="25" t="s">
        <v>10644</v>
      </c>
      <c r="Q77" s="25" t="s">
        <v>10645</v>
      </c>
      <c r="R77" s="25" t="s">
        <v>10646</v>
      </c>
      <c r="S77" s="25" t="s">
        <v>10647</v>
      </c>
      <c r="T77" s="25" t="s">
        <v>10648</v>
      </c>
      <c r="U77" s="25">
        <v>38.937449000000001</v>
      </c>
      <c r="V77" s="25">
        <v>-77.543372000000005</v>
      </c>
      <c r="W77" s="234" t="s">
        <v>10649</v>
      </c>
      <c r="X77" s="25" t="s">
        <v>10650</v>
      </c>
      <c r="Y77" s="25" t="s">
        <v>10650</v>
      </c>
      <c r="AA77" s="25" t="str">
        <f t="shared" si="2"/>
        <v>No</v>
      </c>
      <c r="AE77" s="241"/>
      <c r="AF77" s="241"/>
      <c r="AG77" s="241"/>
      <c r="AH77" s="241"/>
      <c r="AI77" s="241"/>
      <c r="AJ77" s="241">
        <v>0</v>
      </c>
      <c r="AK77" s="241">
        <v>0</v>
      </c>
      <c r="AL77" s="241">
        <v>0</v>
      </c>
      <c r="AM77" s="241">
        <v>0</v>
      </c>
    </row>
    <row r="78" spans="1:39">
      <c r="A78" s="239" t="s">
        <v>8723</v>
      </c>
      <c r="B78" s="239" t="s">
        <v>996</v>
      </c>
      <c r="C78" s="239" t="s">
        <v>10651</v>
      </c>
      <c r="D78" s="239">
        <v>0.7</v>
      </c>
      <c r="E78" s="239">
        <v>0.3</v>
      </c>
      <c r="F78" s="239"/>
      <c r="G78" s="239"/>
      <c r="H78" s="240">
        <v>40000</v>
      </c>
      <c r="I78" s="240"/>
      <c r="J78" s="239">
        <v>5</v>
      </c>
      <c r="K78" s="239">
        <v>0.8</v>
      </c>
      <c r="L78" s="239" t="s">
        <v>10652</v>
      </c>
      <c r="M78" s="239" t="s">
        <v>10652</v>
      </c>
      <c r="N78" s="239" t="s">
        <v>10268</v>
      </c>
      <c r="O78" s="239" t="s">
        <v>10269</v>
      </c>
      <c r="P78" s="25" t="s">
        <v>10653</v>
      </c>
      <c r="Q78" s="25" t="s">
        <v>10654</v>
      </c>
      <c r="R78" s="25" t="s">
        <v>10655</v>
      </c>
      <c r="S78" s="25" t="s">
        <v>10329</v>
      </c>
      <c r="T78" s="25" t="s">
        <v>10656</v>
      </c>
      <c r="U78" s="25">
        <v>42.979684900000002</v>
      </c>
      <c r="V78" s="25">
        <v>-78.739043999999993</v>
      </c>
      <c r="W78" s="2" t="s">
        <v>10657</v>
      </c>
      <c r="AA78" s="25" t="str">
        <f t="shared" si="2"/>
        <v>No</v>
      </c>
      <c r="AE78" s="241"/>
      <c r="AF78" s="241"/>
      <c r="AG78" s="241"/>
      <c r="AH78" s="241"/>
      <c r="AI78" s="241"/>
      <c r="AJ78" s="241">
        <v>0</v>
      </c>
      <c r="AK78" s="241">
        <v>0</v>
      </c>
      <c r="AL78" s="241">
        <v>0</v>
      </c>
      <c r="AM78" s="241">
        <v>0</v>
      </c>
    </row>
    <row r="79" spans="1:39">
      <c r="A79" s="239" t="s">
        <v>1013</v>
      </c>
      <c r="B79" s="239" t="s">
        <v>1015</v>
      </c>
      <c r="C79" s="25" t="s">
        <v>10258</v>
      </c>
      <c r="D79" s="239">
        <v>0.7</v>
      </c>
      <c r="E79" s="239">
        <v>0.3</v>
      </c>
      <c r="F79" s="239"/>
      <c r="G79" s="239"/>
      <c r="H79" s="240">
        <v>40000</v>
      </c>
      <c r="I79" s="240"/>
      <c r="J79" s="239">
        <v>5</v>
      </c>
      <c r="K79" s="239">
        <v>0.8</v>
      </c>
      <c r="L79" s="239" t="s">
        <v>10914</v>
      </c>
      <c r="M79" s="239" t="s">
        <v>15515</v>
      </c>
      <c r="N79" s="25" t="s">
        <v>15520</v>
      </c>
      <c r="O79" s="25" t="s">
        <v>15520</v>
      </c>
      <c r="P79" s="25" t="s">
        <v>15514</v>
      </c>
      <c r="Q79" s="25" t="str">
        <f>LEFT(P79, FIND(",", P79)-1)</f>
        <v>3340 Providence Dr Ste 560</v>
      </c>
      <c r="R79" s="25" t="str">
        <f>TRIM(MID(P79, FIND(",", P79)+1, FIND(",", P79, FIND(",", P79)+1) - FIND(",", P79) - 1))</f>
        <v>Anchorage</v>
      </c>
      <c r="S79" s="25" t="str">
        <f>TRIM(MID(P79, FIND("@", SUBSTITUTE(P79, ",", "@", LEN(P79) - LEN(SUBSTITUTE(P79, ",", "")))) + 1, FIND("@", SUBSTITUTE(P79, " ", "@", LEN(P79) - LEN(SUBSTITUTE(P79, " ", "")))) - FIND("@", SUBSTITUTE(P79, ",", "@", LEN(P79) - LEN(SUBSTITUTE(P79, ",", "")))) - 1))</f>
        <v>AK</v>
      </c>
      <c r="T79" s="25" t="str">
        <f>TRIM(RIGHT(P79, LEN(P79) - FIND("@", SUBSTITUTE(P79, " ", "@", LEN(P79) - LEN(SUBSTITUTE(P79, " ", ""))))))</f>
        <v>99508</v>
      </c>
      <c r="U79" s="25">
        <f>_xlfn.XLOOKUP(LocationTable[[#This Row],[Full Address]],[1]Sheet1!$A:$A,[1]Sheet1!B:B,0)</f>
        <v>61.18868419999999</v>
      </c>
      <c r="V79" s="25">
        <f>_xlfn.XLOOKUP(LocationTable[[#This Row],[Full Address]],[1]Sheet1!$A:$A,[1]Sheet1!C:C,0)</f>
        <v>-149.8181112</v>
      </c>
      <c r="W79" s="2" t="s">
        <v>15521</v>
      </c>
      <c r="AA79" s="25" t="str">
        <f t="shared" si="2"/>
        <v>Yes</v>
      </c>
      <c r="AE79" s="241"/>
      <c r="AF79" s="241"/>
      <c r="AG79" s="241"/>
      <c r="AH79" s="241"/>
      <c r="AI79" s="241"/>
      <c r="AJ79" s="241"/>
      <c r="AK79" s="241"/>
      <c r="AL79" s="241"/>
      <c r="AM79" s="241"/>
    </row>
    <row r="80" spans="1:39">
      <c r="A80" s="239" t="s">
        <v>1013</v>
      </c>
      <c r="B80" s="239" t="s">
        <v>1015</v>
      </c>
      <c r="C80" s="25" t="s">
        <v>10258</v>
      </c>
      <c r="D80" s="239">
        <v>0.7</v>
      </c>
      <c r="E80" s="239">
        <v>0.3</v>
      </c>
      <c r="F80" s="239"/>
      <c r="G80" s="239"/>
      <c r="H80" s="240">
        <v>40000</v>
      </c>
      <c r="I80" s="240"/>
      <c r="J80" s="239">
        <v>5</v>
      </c>
      <c r="K80" s="239">
        <v>0.8</v>
      </c>
      <c r="L80" s="239" t="s">
        <v>10914</v>
      </c>
      <c r="M80" s="239" t="s">
        <v>15516</v>
      </c>
      <c r="N80" s="25" t="s">
        <v>15520</v>
      </c>
      <c r="O80" s="25" t="s">
        <v>15520</v>
      </c>
      <c r="P80" s="25" t="s">
        <v>15517</v>
      </c>
      <c r="Q80" s="25" t="str">
        <f>LEFT(P80, FIND(",", P80)-1)</f>
        <v>10928 Eagle River Rd Ste 105</v>
      </c>
      <c r="R80" s="25" t="str">
        <f>TRIM(MID(P80, FIND(",", P80)+1, FIND(",", P80, FIND(",", P80)+1) - FIND(",", P80) - 1))</f>
        <v>Eagle River</v>
      </c>
      <c r="S80" s="25" t="str">
        <f>TRIM(MID(P80, FIND("@", SUBSTITUTE(P80, ",", "@", LEN(P80) - LEN(SUBSTITUTE(P80, ",", "")))) + 1, FIND("@", SUBSTITUTE(P80, " ", "@", LEN(P80) - LEN(SUBSTITUTE(P80, " ", "")))) - FIND("@", SUBSTITUTE(P80, ",", "@", LEN(P80) - LEN(SUBSTITUTE(P80, ",", "")))) - 1))</f>
        <v>AK</v>
      </c>
      <c r="T80" s="25" t="str">
        <f>TRIM(RIGHT(P80, LEN(P80) - FIND("@", SUBSTITUTE(P80, " ", "@", LEN(P80) - LEN(SUBSTITUTE(P80, " ", ""))))))</f>
        <v>99577</v>
      </c>
      <c r="U80" s="25">
        <f>_xlfn.XLOOKUP(LocationTable[[#This Row],[Full Address]],[1]Sheet1!$A:$A,[1]Sheet1!B:B,0)</f>
        <v>61.318871999999992</v>
      </c>
      <c r="V80" s="25">
        <f>_xlfn.XLOOKUP(LocationTable[[#This Row],[Full Address]],[1]Sheet1!$A:$A,[1]Sheet1!C:C,0)</f>
        <v>-149.572935</v>
      </c>
      <c r="W80" s="2" t="s">
        <v>15521</v>
      </c>
      <c r="AA80" s="25" t="str">
        <f t="shared" si="2"/>
        <v>Yes</v>
      </c>
      <c r="AE80" s="241"/>
      <c r="AF80" s="241"/>
      <c r="AG80" s="241"/>
      <c r="AH80" s="241"/>
      <c r="AI80" s="241"/>
      <c r="AJ80" s="241"/>
      <c r="AK80" s="241"/>
      <c r="AL80" s="241"/>
      <c r="AM80" s="241"/>
    </row>
    <row r="81" spans="1:40">
      <c r="A81" s="239" t="s">
        <v>1013</v>
      </c>
      <c r="B81" s="239" t="s">
        <v>1015</v>
      </c>
      <c r="C81" s="25" t="s">
        <v>10258</v>
      </c>
      <c r="D81" s="239">
        <v>0.7</v>
      </c>
      <c r="E81" s="239">
        <v>0.3</v>
      </c>
      <c r="F81" s="239"/>
      <c r="G81" s="239"/>
      <c r="H81" s="240">
        <v>40000</v>
      </c>
      <c r="I81" s="240"/>
      <c r="J81" s="239">
        <v>5</v>
      </c>
      <c r="K81" s="239">
        <v>0.8</v>
      </c>
      <c r="L81" s="239" t="s">
        <v>10914</v>
      </c>
      <c r="M81" s="239" t="s">
        <v>15518</v>
      </c>
      <c r="N81" s="25" t="s">
        <v>15520</v>
      </c>
      <c r="O81" s="25" t="s">
        <v>15520</v>
      </c>
      <c r="P81" s="25" t="s">
        <v>15519</v>
      </c>
      <c r="Q81" s="25" t="str">
        <f>LEFT(P81, FIND(",", P81)-1)</f>
        <v>935 E Westpoint Dr Ste 203</v>
      </c>
      <c r="R81" s="25" t="str">
        <f>TRIM(MID(P81, FIND(",", P81)+1, FIND(",", P81, FIND(",", P81)+1) - FIND(",", P81) - 1))</f>
        <v>Wasilla</v>
      </c>
      <c r="S81" s="25" t="str">
        <f>TRIM(MID(P81, FIND("@", SUBSTITUTE(P81, ",", "@", LEN(P81) - LEN(SUBSTITUTE(P81, ",", "")))) + 1, FIND("@", SUBSTITUTE(P81, " ", "@", LEN(P81) - LEN(SUBSTITUTE(P81, " ", "")))) - FIND("@", SUBSTITUTE(P81, ",", "@", LEN(P81) - LEN(SUBSTITUTE(P81, ",", "")))) - 1))</f>
        <v>AK</v>
      </c>
      <c r="T81" s="25" t="str">
        <f>TRIM(RIGHT(P81, LEN(P81) - FIND("@", SUBSTITUTE(P81, " ", "@", LEN(P81) - LEN(SUBSTITUTE(P81, " ", ""))))))</f>
        <v>99654</v>
      </c>
      <c r="U81" s="25">
        <f>_xlfn.XLOOKUP(LocationTable[[#This Row],[Full Address]],[1]Sheet1!$A:$A,[1]Sheet1!B:B,0)</f>
        <v>61.582803400000003</v>
      </c>
      <c r="V81" s="25">
        <f>_xlfn.XLOOKUP(LocationTable[[#This Row],[Full Address]],[1]Sheet1!$A:$A,[1]Sheet1!C:C,0)</f>
        <v>-149.4267461</v>
      </c>
      <c r="W81" s="2" t="s">
        <v>15521</v>
      </c>
      <c r="AA81" s="25" t="str">
        <f t="shared" si="2"/>
        <v>Yes</v>
      </c>
      <c r="AE81" s="241"/>
      <c r="AF81" s="241"/>
      <c r="AG81" s="241"/>
      <c r="AH81" s="241"/>
      <c r="AI81" s="241"/>
      <c r="AJ81" s="241"/>
      <c r="AK81" s="241"/>
      <c r="AL81" s="241"/>
      <c r="AM81" s="241"/>
    </row>
    <row r="82" spans="1:40">
      <c r="A82" s="239" t="s">
        <v>1046</v>
      </c>
      <c r="B82" s="239" t="s">
        <v>10658</v>
      </c>
      <c r="C82" s="239" t="s">
        <v>10258</v>
      </c>
      <c r="D82" s="239">
        <v>0.7</v>
      </c>
      <c r="E82" s="239">
        <v>0.3</v>
      </c>
      <c r="F82" s="239"/>
      <c r="G82" s="239"/>
      <c r="H82" s="240">
        <v>40000</v>
      </c>
      <c r="I82" s="240"/>
      <c r="J82" s="239">
        <v>5</v>
      </c>
      <c r="K82" s="239">
        <v>0.8</v>
      </c>
      <c r="L82" s="239" t="s">
        <v>10659</v>
      </c>
      <c r="M82" s="239" t="s">
        <v>10659</v>
      </c>
      <c r="N82" s="25" t="s">
        <v>10268</v>
      </c>
      <c r="O82" s="239" t="s">
        <v>10287</v>
      </c>
      <c r="P82" s="25" t="s">
        <v>10660</v>
      </c>
      <c r="Q82" s="25" t="s">
        <v>10661</v>
      </c>
      <c r="R82" s="25" t="s">
        <v>10662</v>
      </c>
      <c r="S82" s="25" t="s">
        <v>10495</v>
      </c>
      <c r="T82" s="25" t="s">
        <v>10663</v>
      </c>
      <c r="U82" s="25">
        <v>34.209592999999998</v>
      </c>
      <c r="V82" s="25">
        <v>-84.116471000000004</v>
      </c>
      <c r="W82" s="2" t="s">
        <v>10664</v>
      </c>
      <c r="AA82" s="25" t="str">
        <f t="shared" si="2"/>
        <v>No</v>
      </c>
      <c r="AE82" s="241"/>
      <c r="AF82" s="241"/>
      <c r="AG82" s="241"/>
      <c r="AH82" s="241"/>
      <c r="AI82" s="241"/>
      <c r="AJ82" s="241">
        <v>0</v>
      </c>
      <c r="AK82" s="241">
        <v>0</v>
      </c>
      <c r="AL82" s="241">
        <v>0</v>
      </c>
      <c r="AM82" s="241">
        <v>0</v>
      </c>
    </row>
    <row r="83" spans="1:40">
      <c r="A83" s="239" t="s">
        <v>1067</v>
      </c>
      <c r="B83" s="239" t="s">
        <v>15559</v>
      </c>
      <c r="D83" s="239"/>
      <c r="E83" s="239"/>
      <c r="F83" s="239"/>
      <c r="G83" s="239"/>
      <c r="H83" s="240"/>
      <c r="I83" s="240"/>
      <c r="J83" s="239">
        <v>5</v>
      </c>
      <c r="K83" s="239">
        <v>0.8</v>
      </c>
      <c r="L83" s="239" t="s">
        <v>15577</v>
      </c>
      <c r="M83" s="239" t="s">
        <v>15577</v>
      </c>
      <c r="N83" s="25" t="s">
        <v>10359</v>
      </c>
      <c r="O83" s="25" t="s">
        <v>10359</v>
      </c>
      <c r="P83" s="25" t="s">
        <v>15560</v>
      </c>
      <c r="Q83" s="25" t="str">
        <f t="shared" ref="Q83:Q112" si="3">LEFT(P83, FIND(",", P83)-1)</f>
        <v>6936 Pine Arbor Dr S #210</v>
      </c>
      <c r="R83" s="25" t="str">
        <f t="shared" ref="R83:R112" si="4">TRIM(MID(P83, FIND(",", P83)+1, FIND(",", P83, FIND(",", P83)+1) - FIND(",", P83) - 1))</f>
        <v>Cottage Grove</v>
      </c>
      <c r="S83" s="25" t="str">
        <f t="shared" ref="S83:S112" si="5">TRIM(MID(P83, FIND("@", SUBSTITUTE(P83, ",", "@", LEN(P83) - LEN(SUBSTITUTE(P83, ",", "")))) + 1, FIND("@", SUBSTITUTE(P83, " ", "@", LEN(P83) - LEN(SUBSTITUTE(P83, " ", "")))) - FIND("@", SUBSTITUTE(P83, ",", "@", LEN(P83) - LEN(SUBSTITUTE(P83, ",", "")))) - 1))</f>
        <v>MN</v>
      </c>
      <c r="T83" s="25" t="str">
        <f t="shared" ref="T83:T112" si="6">TRIM(RIGHT(P83, LEN(P83) - FIND("@", SUBSTITUTE(P83, " ", "@", LEN(P83) - LEN(SUBSTITUTE(P83, " ", ""))))))</f>
        <v>55016</v>
      </c>
      <c r="U83" s="25">
        <f>_xlfn.XLOOKUP(LocationTable[[#This Row],[Full Address]],[1]Sheet1!$A:$A,[1]Sheet1!B:B,0)</f>
        <v>44.849035000000001</v>
      </c>
      <c r="V83" s="25">
        <f>_xlfn.XLOOKUP(LocationTable[[#This Row],[Full Address]],[1]Sheet1!$A:$A,[1]Sheet1!C:C,0)</f>
        <v>-92.951971</v>
      </c>
      <c r="W83" s="2" t="s">
        <v>15561</v>
      </c>
      <c r="AA83" s="25" t="str">
        <f t="shared" si="2"/>
        <v>No</v>
      </c>
      <c r="AE83" s="241"/>
      <c r="AF83" s="241"/>
      <c r="AG83" s="241"/>
      <c r="AH83" s="241"/>
      <c r="AI83" s="241"/>
      <c r="AJ83" s="241"/>
      <c r="AK83" s="241"/>
      <c r="AL83" s="241"/>
      <c r="AM83" s="241"/>
    </row>
    <row r="84" spans="1:40">
      <c r="A84" s="239" t="s">
        <v>1073</v>
      </c>
      <c r="B84" s="239" t="s">
        <v>1075</v>
      </c>
      <c r="C84" s="239" t="s">
        <v>10258</v>
      </c>
      <c r="D84" s="239">
        <v>0.7</v>
      </c>
      <c r="E84" s="239">
        <v>0.3</v>
      </c>
      <c r="F84" s="239"/>
      <c r="G84" s="239"/>
      <c r="H84" s="240">
        <v>40000</v>
      </c>
      <c r="I84" s="240"/>
      <c r="J84" s="239">
        <v>5</v>
      </c>
      <c r="K84" s="239">
        <v>0.8</v>
      </c>
      <c r="L84" s="239"/>
      <c r="M84" s="239"/>
      <c r="N84" s="25" t="s">
        <v>10268</v>
      </c>
      <c r="O84" s="25" t="s">
        <v>10287</v>
      </c>
      <c r="P84" s="25" t="s">
        <v>15369</v>
      </c>
      <c r="Q84" s="25" t="str">
        <f t="shared" si="3"/>
        <v>1628 W 3rd Ave</v>
      </c>
      <c r="R84" s="25" t="str">
        <f t="shared" si="4"/>
        <v>Williamson</v>
      </c>
      <c r="S84" s="25" t="str">
        <f t="shared" si="5"/>
        <v>WV</v>
      </c>
      <c r="T84" s="25" t="str">
        <f t="shared" si="6"/>
        <v>25661</v>
      </c>
      <c r="U84" s="25">
        <v>37.675682399999999</v>
      </c>
      <c r="V84" s="25">
        <v>-82.29125719999999</v>
      </c>
      <c r="X84" s="25" t="s">
        <v>10665</v>
      </c>
      <c r="Y84" s="25" t="s">
        <v>10666</v>
      </c>
      <c r="AA84" s="25" t="str">
        <f t="shared" si="2"/>
        <v>No</v>
      </c>
      <c r="AE84" s="241"/>
      <c r="AF84" s="241"/>
      <c r="AG84" s="241"/>
      <c r="AH84" s="241"/>
      <c r="AI84" s="241"/>
      <c r="AJ84" s="241">
        <v>0</v>
      </c>
      <c r="AK84" s="241">
        <v>0</v>
      </c>
      <c r="AL84" s="241">
        <v>0</v>
      </c>
      <c r="AM84" s="241">
        <v>0</v>
      </c>
    </row>
    <row r="85" spans="1:40">
      <c r="A85" s="239" t="s">
        <v>1102</v>
      </c>
      <c r="B85" s="239" t="s">
        <v>1104</v>
      </c>
      <c r="C85" s="239" t="s">
        <v>10258</v>
      </c>
      <c r="D85" s="239">
        <v>0.7</v>
      </c>
      <c r="E85" s="239">
        <v>0.3</v>
      </c>
      <c r="F85" s="239"/>
      <c r="G85" s="239"/>
      <c r="H85" s="240">
        <v>40000</v>
      </c>
      <c r="I85" s="240"/>
      <c r="J85" s="239">
        <v>5</v>
      </c>
      <c r="K85" s="239">
        <v>0.8</v>
      </c>
      <c r="L85" s="239" t="s">
        <v>10667</v>
      </c>
      <c r="M85" s="239" t="s">
        <v>10668</v>
      </c>
      <c r="N85" s="25" t="s">
        <v>10268</v>
      </c>
      <c r="O85" s="239" t="s">
        <v>10269</v>
      </c>
      <c r="P85" s="25" t="s">
        <v>10669</v>
      </c>
      <c r="Q85" s="25" t="str">
        <f t="shared" si="3"/>
        <v>925 E University Drive</v>
      </c>
      <c r="R85" s="25" t="str">
        <f t="shared" si="4"/>
        <v>Granger</v>
      </c>
      <c r="S85" s="25" t="str">
        <f t="shared" si="5"/>
        <v>IN</v>
      </c>
      <c r="T85" s="25" t="str">
        <f t="shared" si="6"/>
        <v>46530</v>
      </c>
      <c r="U85" s="25">
        <v>41.7199399</v>
      </c>
      <c r="V85" s="25">
        <v>-86.168018599999996</v>
      </c>
      <c r="W85" s="234" t="s">
        <v>10670</v>
      </c>
      <c r="X85" s="25" t="s">
        <v>10671</v>
      </c>
      <c r="Y85" s="25" t="s">
        <v>10671</v>
      </c>
      <c r="AA85" s="25" t="str">
        <f t="shared" si="2"/>
        <v>Yes</v>
      </c>
      <c r="AE85" s="241"/>
      <c r="AF85" s="241"/>
      <c r="AG85" s="241"/>
      <c r="AH85" s="241"/>
      <c r="AI85" s="241"/>
      <c r="AJ85" s="241">
        <v>0</v>
      </c>
      <c r="AK85" s="241">
        <v>0</v>
      </c>
      <c r="AL85" s="241">
        <v>0</v>
      </c>
      <c r="AM85" s="241">
        <v>0</v>
      </c>
    </row>
    <row r="86" spans="1:40">
      <c r="A86" s="239" t="s">
        <v>1102</v>
      </c>
      <c r="B86" s="239" t="s">
        <v>1104</v>
      </c>
      <c r="C86" s="239" t="s">
        <v>10258</v>
      </c>
      <c r="D86" s="239">
        <v>0.7</v>
      </c>
      <c r="E86" s="239">
        <v>0.3</v>
      </c>
      <c r="F86" s="239"/>
      <c r="G86" s="239"/>
      <c r="H86" s="240">
        <v>40000</v>
      </c>
      <c r="I86" s="240"/>
      <c r="J86" s="239">
        <v>5</v>
      </c>
      <c r="K86" s="239">
        <v>0.8</v>
      </c>
      <c r="L86" s="239" t="s">
        <v>10667</v>
      </c>
      <c r="M86" s="239" t="s">
        <v>10672</v>
      </c>
      <c r="N86" s="25" t="s">
        <v>10268</v>
      </c>
      <c r="O86" s="239" t="s">
        <v>10269</v>
      </c>
      <c r="P86" s="25" t="s">
        <v>10673</v>
      </c>
      <c r="Q86" s="25" t="str">
        <f t="shared" si="3"/>
        <v>17490 IN-23</v>
      </c>
      <c r="R86" s="25" t="str">
        <f t="shared" si="4"/>
        <v>South Bend</v>
      </c>
      <c r="S86" s="25" t="str">
        <f t="shared" si="5"/>
        <v>IN</v>
      </c>
      <c r="T86" s="25" t="str">
        <f t="shared" si="6"/>
        <v>46635</v>
      </c>
      <c r="U86" s="25">
        <v>41.706827599999997</v>
      </c>
      <c r="V86" s="25">
        <v>-86.204931899999991</v>
      </c>
      <c r="W86" s="234" t="s">
        <v>10670</v>
      </c>
      <c r="X86" s="25" t="s">
        <v>10674</v>
      </c>
      <c r="Y86" s="25" t="s">
        <v>10674</v>
      </c>
      <c r="AA86" s="25" t="str">
        <f t="shared" si="2"/>
        <v>Yes</v>
      </c>
      <c r="AE86" s="241"/>
      <c r="AF86" s="241"/>
      <c r="AG86" s="241"/>
      <c r="AH86" s="241"/>
      <c r="AI86" s="241"/>
      <c r="AJ86" s="241">
        <v>0</v>
      </c>
      <c r="AK86" s="241">
        <v>0</v>
      </c>
      <c r="AL86" s="241">
        <v>0</v>
      </c>
      <c r="AM86" s="241">
        <v>0</v>
      </c>
    </row>
    <row r="87" spans="1:40">
      <c r="A87" s="239" t="s">
        <v>1102</v>
      </c>
      <c r="B87" s="239" t="s">
        <v>1104</v>
      </c>
      <c r="C87" s="239" t="s">
        <v>10258</v>
      </c>
      <c r="D87" s="239">
        <v>0.7</v>
      </c>
      <c r="E87" s="239">
        <v>0.3</v>
      </c>
      <c r="F87" s="239"/>
      <c r="G87" s="239"/>
      <c r="H87" s="240">
        <v>40000</v>
      </c>
      <c r="I87" s="240"/>
      <c r="J87" s="239">
        <v>5</v>
      </c>
      <c r="K87" s="239">
        <v>0.8</v>
      </c>
      <c r="L87" s="239" t="s">
        <v>10667</v>
      </c>
      <c r="M87" s="239" t="s">
        <v>10675</v>
      </c>
      <c r="N87" s="25" t="s">
        <v>10268</v>
      </c>
      <c r="O87" s="25" t="s">
        <v>10269</v>
      </c>
      <c r="P87" s="25" t="s">
        <v>10676</v>
      </c>
      <c r="Q87" s="25" t="str">
        <f t="shared" si="3"/>
        <v>2424 E 5th St</v>
      </c>
      <c r="R87" s="25" t="str">
        <f t="shared" si="4"/>
        <v>Mishawaka</v>
      </c>
      <c r="S87" s="25" t="str">
        <f t="shared" si="5"/>
        <v>IN</v>
      </c>
      <c r="T87" s="25" t="str">
        <f t="shared" si="6"/>
        <v>46544</v>
      </c>
      <c r="U87" s="25">
        <v>41.658540899999998</v>
      </c>
      <c r="V87" s="25">
        <v>-86.139998300000002</v>
      </c>
      <c r="W87" s="234" t="s">
        <v>10670</v>
      </c>
      <c r="X87" s="25" t="s">
        <v>10677</v>
      </c>
      <c r="Y87" s="25" t="s">
        <v>10677</v>
      </c>
      <c r="AA87" s="25" t="str">
        <f t="shared" si="2"/>
        <v>Yes</v>
      </c>
      <c r="AE87" s="241"/>
      <c r="AF87" s="241"/>
      <c r="AG87" s="241"/>
      <c r="AH87" s="241"/>
      <c r="AI87" s="241"/>
      <c r="AJ87" s="241">
        <v>0</v>
      </c>
      <c r="AK87" s="241">
        <v>0</v>
      </c>
      <c r="AL87" s="241">
        <v>0</v>
      </c>
      <c r="AM87" s="241">
        <v>0</v>
      </c>
    </row>
    <row r="88" spans="1:40">
      <c r="A88" s="239" t="s">
        <v>1102</v>
      </c>
      <c r="B88" s="239" t="s">
        <v>1104</v>
      </c>
      <c r="C88" s="239" t="s">
        <v>10651</v>
      </c>
      <c r="D88" s="239">
        <v>1</v>
      </c>
      <c r="E88" s="239">
        <v>0.35</v>
      </c>
      <c r="F88" s="239"/>
      <c r="G88" s="239"/>
      <c r="H88" s="240">
        <v>40000</v>
      </c>
      <c r="I88" s="240"/>
      <c r="J88" s="239">
        <v>5</v>
      </c>
      <c r="K88" s="239">
        <v>0.8</v>
      </c>
      <c r="L88" s="239" t="s">
        <v>10667</v>
      </c>
      <c r="M88" s="239" t="s">
        <v>10678</v>
      </c>
      <c r="N88" s="25" t="s">
        <v>10268</v>
      </c>
      <c r="O88" s="25" t="s">
        <v>10269</v>
      </c>
      <c r="P88" s="25" t="s">
        <v>10679</v>
      </c>
      <c r="Q88" s="25" t="str">
        <f t="shared" si="3"/>
        <v>7130 Heritage Square Dr # 420</v>
      </c>
      <c r="R88" s="25" t="str">
        <f t="shared" si="4"/>
        <v>Granger</v>
      </c>
      <c r="S88" s="25" t="str">
        <f t="shared" si="5"/>
        <v>IN</v>
      </c>
      <c r="T88" s="25" t="str">
        <f t="shared" si="6"/>
        <v>46530</v>
      </c>
      <c r="U88" s="25">
        <v>41.725650999999999</v>
      </c>
      <c r="V88" s="25">
        <v>-86.175680999999997</v>
      </c>
      <c r="W88" s="234" t="s">
        <v>10680</v>
      </c>
      <c r="X88" s="25" t="s">
        <v>10681</v>
      </c>
      <c r="Y88" s="25" t="s">
        <v>10681</v>
      </c>
      <c r="AA88" s="25" t="str">
        <f t="shared" si="2"/>
        <v>Yes</v>
      </c>
      <c r="AE88" s="241"/>
      <c r="AF88" s="241"/>
      <c r="AG88" s="241"/>
      <c r="AH88" s="241"/>
      <c r="AI88" s="241"/>
      <c r="AJ88" s="241">
        <v>0</v>
      </c>
      <c r="AK88" s="241">
        <v>0</v>
      </c>
      <c r="AL88" s="241">
        <v>0</v>
      </c>
      <c r="AM88" s="241">
        <v>0</v>
      </c>
    </row>
    <row r="89" spans="1:40">
      <c r="A89" s="239" t="s">
        <v>1115</v>
      </c>
      <c r="B89" s="239" t="s">
        <v>1118</v>
      </c>
      <c r="C89" s="239" t="s">
        <v>10258</v>
      </c>
      <c r="D89" s="239">
        <v>0.7</v>
      </c>
      <c r="E89" s="239">
        <v>0.3</v>
      </c>
      <c r="F89" s="239"/>
      <c r="G89" s="239"/>
      <c r="H89" s="240">
        <v>40000</v>
      </c>
      <c r="I89" s="240"/>
      <c r="J89" s="239">
        <v>5</v>
      </c>
      <c r="K89" s="239">
        <v>0.8</v>
      </c>
      <c r="L89" s="239" t="s">
        <v>10682</v>
      </c>
      <c r="M89" s="239" t="s">
        <v>10682</v>
      </c>
      <c r="N89" s="25" t="s">
        <v>10268</v>
      </c>
      <c r="O89" s="239" t="s">
        <v>10287</v>
      </c>
      <c r="P89" s="25" t="s">
        <v>10683</v>
      </c>
      <c r="Q89" s="25" t="str">
        <f t="shared" si="3"/>
        <v>3081 Williams Rd b 100</v>
      </c>
      <c r="R89" s="25" t="str">
        <f t="shared" si="4"/>
        <v>Fortson</v>
      </c>
      <c r="S89" s="25" t="str">
        <f t="shared" si="5"/>
        <v>GA</v>
      </c>
      <c r="T89" s="25" t="str">
        <f t="shared" si="6"/>
        <v>31808</v>
      </c>
      <c r="U89" s="25">
        <v>32.565337900000003</v>
      </c>
      <c r="V89" s="25">
        <v>-84.943860000000001</v>
      </c>
      <c r="W89" s="2" t="s">
        <v>10684</v>
      </c>
      <c r="AA89" s="25" t="str">
        <f t="shared" si="2"/>
        <v>No</v>
      </c>
      <c r="AE89" s="241"/>
      <c r="AF89" s="241"/>
      <c r="AG89" s="241"/>
      <c r="AH89" s="241"/>
      <c r="AI89" s="241"/>
      <c r="AJ89" s="241">
        <v>0</v>
      </c>
      <c r="AK89" s="241">
        <v>0</v>
      </c>
      <c r="AL89" s="241">
        <v>0</v>
      </c>
      <c r="AM89" s="241">
        <v>0</v>
      </c>
    </row>
    <row r="90" spans="1:40">
      <c r="A90" s="239" t="s">
        <v>1125</v>
      </c>
      <c r="B90" s="239" t="s">
        <v>1127</v>
      </c>
      <c r="C90" s="239" t="s">
        <v>10258</v>
      </c>
      <c r="D90" s="239">
        <v>0.7</v>
      </c>
      <c r="E90" s="239">
        <v>0.3</v>
      </c>
      <c r="F90" s="239"/>
      <c r="G90" s="239"/>
      <c r="H90" s="240">
        <v>40000</v>
      </c>
      <c r="I90" s="240"/>
      <c r="J90" s="239">
        <v>5</v>
      </c>
      <c r="K90" s="239">
        <v>0.8</v>
      </c>
      <c r="L90" s="239" t="s">
        <v>10685</v>
      </c>
      <c r="M90" s="239" t="s">
        <v>10685</v>
      </c>
      <c r="N90" s="25" t="s">
        <v>10359</v>
      </c>
      <c r="O90" s="25" t="s">
        <v>10359</v>
      </c>
      <c r="P90" s="25" t="s">
        <v>10686</v>
      </c>
      <c r="Q90" s="25" t="str">
        <f t="shared" si="3"/>
        <v>3419 Colonnade Pkwy</v>
      </c>
      <c r="R90" s="25" t="str">
        <f t="shared" si="4"/>
        <v>Birmingham</v>
      </c>
      <c r="S90" s="25" t="str">
        <f t="shared" si="5"/>
        <v>AL</v>
      </c>
      <c r="T90" s="25" t="str">
        <f t="shared" si="6"/>
        <v>35243</v>
      </c>
      <c r="U90" s="25">
        <v>33.438575</v>
      </c>
      <c r="V90" s="25">
        <v>-86.728081000000003</v>
      </c>
      <c r="W90" s="234" t="s">
        <v>10687</v>
      </c>
      <c r="AA90" s="25" t="str">
        <f t="shared" si="2"/>
        <v>No</v>
      </c>
      <c r="AE90" s="241"/>
      <c r="AF90" s="241"/>
      <c r="AG90" s="241"/>
      <c r="AH90" s="241"/>
      <c r="AI90" s="241"/>
      <c r="AJ90" s="241">
        <v>0</v>
      </c>
      <c r="AK90" s="241">
        <v>0</v>
      </c>
      <c r="AL90" s="241">
        <v>0</v>
      </c>
      <c r="AM90" s="241">
        <v>0</v>
      </c>
    </row>
    <row r="91" spans="1:40">
      <c r="A91" s="239" t="s">
        <v>1139</v>
      </c>
      <c r="B91" s="239" t="s">
        <v>1142</v>
      </c>
      <c r="C91" s="239" t="s">
        <v>10258</v>
      </c>
      <c r="D91" s="239">
        <v>0.7</v>
      </c>
      <c r="E91" s="239">
        <v>0.3</v>
      </c>
      <c r="F91" s="239"/>
      <c r="G91" s="239"/>
      <c r="H91" s="240">
        <v>40000</v>
      </c>
      <c r="I91" s="240"/>
      <c r="J91" s="239">
        <v>5</v>
      </c>
      <c r="K91" s="239">
        <v>0.8</v>
      </c>
      <c r="L91" s="239" t="s">
        <v>10688</v>
      </c>
      <c r="M91" s="239" t="s">
        <v>10688</v>
      </c>
      <c r="N91" s="25" t="s">
        <v>10359</v>
      </c>
      <c r="O91" s="25" t="s">
        <v>10359</v>
      </c>
      <c r="P91" s="25" t="s">
        <v>15336</v>
      </c>
      <c r="Q91" s="25" t="str">
        <f t="shared" si="3"/>
        <v>123 North Chalkville Rd. Suite 1</v>
      </c>
      <c r="R91" s="25" t="str">
        <f t="shared" si="4"/>
        <v>Trussville</v>
      </c>
      <c r="S91" s="25" t="str">
        <f t="shared" si="5"/>
        <v>AL</v>
      </c>
      <c r="T91" s="25" t="str">
        <f t="shared" si="6"/>
        <v>35173</v>
      </c>
      <c r="U91" s="25">
        <v>33.621996699999997</v>
      </c>
      <c r="V91" s="25">
        <v>-86.608888399999998</v>
      </c>
      <c r="W91" s="234" t="s">
        <v>10689</v>
      </c>
      <c r="X91" s="25" t="s">
        <v>10690</v>
      </c>
      <c r="Y91" s="25" t="s">
        <v>10690</v>
      </c>
      <c r="AA91" s="25" t="str">
        <f t="shared" si="2"/>
        <v>No</v>
      </c>
      <c r="AB91" s="25">
        <v>29821.050899999998</v>
      </c>
      <c r="AC91" s="25">
        <v>53760.800000000003</v>
      </c>
      <c r="AD91" s="25">
        <v>53760.800000000003</v>
      </c>
      <c r="AE91" s="241">
        <v>35307.359199999999</v>
      </c>
      <c r="AF91" s="241">
        <v>105961.3045</v>
      </c>
      <c r="AG91" s="241">
        <v>201251.13</v>
      </c>
      <c r="AH91" s="241">
        <v>201251.13</v>
      </c>
      <c r="AI91" s="241">
        <v>182716.51500000001</v>
      </c>
      <c r="AJ91" s="241">
        <v>1403245.7886000001</v>
      </c>
      <c r="AK91" s="241">
        <v>2121438.2616000003</v>
      </c>
      <c r="AL91" s="241">
        <v>2578829.4240000006</v>
      </c>
      <c r="AM91" s="241">
        <v>1936260.048</v>
      </c>
      <c r="AN91" s="243">
        <v>45809.90996527778</v>
      </c>
    </row>
    <row r="92" spans="1:40" ht="17">
      <c r="A92" s="239" t="s">
        <v>1149</v>
      </c>
      <c r="B92" s="239" t="s">
        <v>10691</v>
      </c>
      <c r="C92" s="239" t="s">
        <v>10258</v>
      </c>
      <c r="D92" s="239">
        <v>0.7</v>
      </c>
      <c r="E92" s="239">
        <v>0.3</v>
      </c>
      <c r="F92" s="239"/>
      <c r="G92" s="239"/>
      <c r="H92" s="240">
        <v>40000</v>
      </c>
      <c r="I92" s="240"/>
      <c r="J92" s="239">
        <v>5</v>
      </c>
      <c r="K92" s="239">
        <v>0.8</v>
      </c>
      <c r="L92" s="239" t="s">
        <v>10692</v>
      </c>
      <c r="M92" s="239" t="s">
        <v>10692</v>
      </c>
      <c r="N92" s="25" t="s">
        <v>10268</v>
      </c>
      <c r="O92" s="239" t="s">
        <v>10287</v>
      </c>
      <c r="P92" s="245" t="s">
        <v>10693</v>
      </c>
      <c r="Q92" s="25" t="str">
        <f t="shared" si="3"/>
        <v>4200 Columbia Rd</v>
      </c>
      <c r="R92" s="25" t="str">
        <f t="shared" si="4"/>
        <v>Martinez</v>
      </c>
      <c r="S92" s="25" t="str">
        <f t="shared" si="5"/>
        <v>GA</v>
      </c>
      <c r="T92" s="25" t="str">
        <f t="shared" si="6"/>
        <v>30907</v>
      </c>
      <c r="U92" s="25">
        <v>33.5074848</v>
      </c>
      <c r="V92" s="25">
        <v>-82.115707099999995</v>
      </c>
      <c r="W92" s="234" t="s">
        <v>10694</v>
      </c>
      <c r="X92" s="25" t="s">
        <v>10695</v>
      </c>
      <c r="Y92" s="25" t="s">
        <v>10696</v>
      </c>
      <c r="AA92" s="25" t="str">
        <f t="shared" si="2"/>
        <v>No</v>
      </c>
      <c r="AE92" s="241"/>
      <c r="AF92" s="241"/>
      <c r="AG92" s="241"/>
      <c r="AH92" s="241"/>
      <c r="AI92" s="241"/>
      <c r="AJ92" s="241">
        <v>0</v>
      </c>
      <c r="AK92" s="241">
        <v>0</v>
      </c>
      <c r="AL92" s="241">
        <v>0</v>
      </c>
      <c r="AM92" s="241">
        <v>0</v>
      </c>
    </row>
    <row r="93" spans="1:40">
      <c r="A93" s="239" t="s">
        <v>1159</v>
      </c>
      <c r="B93" s="239" t="s">
        <v>10697</v>
      </c>
      <c r="C93" s="239" t="s">
        <v>10258</v>
      </c>
      <c r="D93" s="239">
        <v>0.7</v>
      </c>
      <c r="E93" s="239">
        <v>0.3</v>
      </c>
      <c r="F93" s="239"/>
      <c r="G93" s="239"/>
      <c r="H93" s="240">
        <v>40000</v>
      </c>
      <c r="I93" s="240"/>
      <c r="J93" s="239">
        <v>5</v>
      </c>
      <c r="K93" s="239">
        <v>0.8</v>
      </c>
      <c r="L93" s="239" t="s">
        <v>10698</v>
      </c>
      <c r="M93" s="239" t="s">
        <v>10698</v>
      </c>
      <c r="N93" s="25" t="s">
        <v>10359</v>
      </c>
      <c r="O93" s="25" t="s">
        <v>10359</v>
      </c>
      <c r="P93" s="25" t="s">
        <v>10699</v>
      </c>
      <c r="Q93" s="25" t="str">
        <f t="shared" si="3"/>
        <v>2100 Hedgcoxe Rd</v>
      </c>
      <c r="R93" s="25" t="str">
        <f t="shared" si="4"/>
        <v>Plano</v>
      </c>
      <c r="S93" s="25" t="str">
        <f t="shared" si="5"/>
        <v>TX</v>
      </c>
      <c r="T93" s="25" t="str">
        <f t="shared" si="6"/>
        <v>75025</v>
      </c>
      <c r="U93" s="25">
        <v>33.085548899999999</v>
      </c>
      <c r="V93" s="25">
        <v>-96.733217599999989</v>
      </c>
      <c r="W93" s="25" t="s">
        <v>10700</v>
      </c>
      <c r="Y93" s="25" t="s">
        <v>10701</v>
      </c>
      <c r="AA93" s="25" t="str">
        <f t="shared" si="2"/>
        <v>No</v>
      </c>
      <c r="AE93" s="241"/>
      <c r="AF93" s="241"/>
      <c r="AG93" s="241"/>
      <c r="AH93" s="241"/>
      <c r="AI93" s="241"/>
      <c r="AJ93" s="241">
        <v>0</v>
      </c>
      <c r="AK93" s="241">
        <v>0</v>
      </c>
      <c r="AL93" s="241">
        <v>0</v>
      </c>
      <c r="AM93" s="241">
        <v>0</v>
      </c>
    </row>
    <row r="94" spans="1:40">
      <c r="A94" s="239" t="s">
        <v>1171</v>
      </c>
      <c r="B94" s="239" t="s">
        <v>1174</v>
      </c>
      <c r="C94" s="239" t="s">
        <v>10258</v>
      </c>
      <c r="D94" s="239">
        <v>0.7</v>
      </c>
      <c r="E94" s="239">
        <v>0.3</v>
      </c>
      <c r="F94" s="239"/>
      <c r="G94" s="239"/>
      <c r="H94" s="240">
        <v>40000</v>
      </c>
      <c r="I94" s="240"/>
      <c r="J94" s="239">
        <v>5</v>
      </c>
      <c r="K94" s="239">
        <v>0.8</v>
      </c>
      <c r="L94" s="239" t="s">
        <v>10702</v>
      </c>
      <c r="M94" s="239" t="s">
        <v>10702</v>
      </c>
      <c r="N94" s="239" t="s">
        <v>10359</v>
      </c>
      <c r="O94" s="239" t="s">
        <v>10359</v>
      </c>
      <c r="P94" s="239" t="s">
        <v>10703</v>
      </c>
      <c r="Q94" s="25" t="str">
        <f t="shared" si="3"/>
        <v>1717 W 6th St Suite 365</v>
      </c>
      <c r="R94" s="25" t="str">
        <f t="shared" si="4"/>
        <v>Austin</v>
      </c>
      <c r="S94" s="25" t="str">
        <f t="shared" si="5"/>
        <v>TX</v>
      </c>
      <c r="T94" s="25" t="str">
        <f t="shared" si="6"/>
        <v>78703</v>
      </c>
      <c r="U94" s="25">
        <v>30.275821199999999</v>
      </c>
      <c r="V94" s="25">
        <v>-97.765403599999999</v>
      </c>
      <c r="W94" s="242" t="s">
        <v>10704</v>
      </c>
      <c r="X94" s="239"/>
      <c r="Y94" s="239" t="s">
        <v>10705</v>
      </c>
      <c r="Z94" s="239"/>
      <c r="AA94" s="239" t="s">
        <v>10706</v>
      </c>
      <c r="AB94" s="239"/>
      <c r="AC94" s="239"/>
      <c r="AD94" s="239"/>
      <c r="AE94" s="241"/>
      <c r="AF94" s="241"/>
      <c r="AG94" s="241"/>
      <c r="AH94" s="241"/>
      <c r="AI94" s="241"/>
      <c r="AJ94" s="241">
        <v>0</v>
      </c>
      <c r="AK94" s="241">
        <v>0</v>
      </c>
      <c r="AL94" s="241">
        <v>0</v>
      </c>
      <c r="AM94" s="241">
        <v>0</v>
      </c>
    </row>
    <row r="95" spans="1:40">
      <c r="A95" s="239" t="s">
        <v>15586</v>
      </c>
      <c r="B95" s="239" t="s">
        <v>15589</v>
      </c>
      <c r="D95" s="239"/>
      <c r="E95" s="239"/>
      <c r="F95" s="239"/>
      <c r="G95" s="239"/>
      <c r="H95" s="240"/>
      <c r="I95" s="240"/>
      <c r="J95" s="239">
        <v>5</v>
      </c>
      <c r="K95" s="239">
        <v>0.8</v>
      </c>
      <c r="L95" s="239"/>
      <c r="M95" s="239"/>
      <c r="N95" s="25" t="s">
        <v>10268</v>
      </c>
      <c r="O95" s="25" t="s">
        <v>10269</v>
      </c>
      <c r="P95" s="25" t="s">
        <v>15587</v>
      </c>
      <c r="Q95" s="25" t="str">
        <f t="shared" si="3"/>
        <v>1109 Woodlawn Ave</v>
      </c>
      <c r="R95" s="25" t="str">
        <f t="shared" si="4"/>
        <v>Cambridge</v>
      </c>
      <c r="S95" s="25" t="str">
        <f t="shared" si="5"/>
        <v>OH</v>
      </c>
      <c r="T95" s="25" t="str">
        <f t="shared" si="6"/>
        <v>43725</v>
      </c>
      <c r="U95" s="25">
        <f>_xlfn.XLOOKUP(LocationTable[[#This Row],[Full Address]],[1]Sheet1!$A:$A,[1]Sheet1!B:B,0)</f>
        <v>40.012577499999999</v>
      </c>
      <c r="V95" s="25">
        <f>_xlfn.XLOOKUP(LocationTable[[#This Row],[Full Address]],[1]Sheet1!$A:$A,[1]Sheet1!C:C,0)</f>
        <v>-81.582134499999995</v>
      </c>
      <c r="W95" s="234" t="s">
        <v>15588</v>
      </c>
      <c r="AA95" s="25" t="str">
        <f t="shared" ref="AA95:AA126" si="7">IF(COUNTIF(A:A, A95) &gt; 1, "Yes", "No")</f>
        <v>No</v>
      </c>
      <c r="AE95" s="241"/>
      <c r="AF95" s="241"/>
      <c r="AG95" s="241"/>
      <c r="AH95" s="241"/>
      <c r="AI95" s="241"/>
      <c r="AJ95" s="241"/>
      <c r="AK95" s="241"/>
      <c r="AL95" s="241"/>
      <c r="AM95" s="241"/>
    </row>
    <row r="96" spans="1:40">
      <c r="A96" s="239" t="s">
        <v>1180</v>
      </c>
      <c r="B96" s="239" t="s">
        <v>15564</v>
      </c>
      <c r="D96" s="239"/>
      <c r="E96" s="239"/>
      <c r="F96" s="239"/>
      <c r="G96" s="239"/>
      <c r="H96" s="240"/>
      <c r="I96" s="240"/>
      <c r="J96" s="239">
        <v>5</v>
      </c>
      <c r="K96" s="239">
        <v>0.8</v>
      </c>
      <c r="L96" s="239"/>
      <c r="M96" s="239"/>
      <c r="N96" s="25" t="s">
        <v>10268</v>
      </c>
      <c r="O96" s="25" t="s">
        <v>10287</v>
      </c>
      <c r="P96" s="25" t="s">
        <v>15562</v>
      </c>
      <c r="Q96" s="25" t="str">
        <f t="shared" si="3"/>
        <v>102 Mary Alice Park Rd Ste 201</v>
      </c>
      <c r="R96" s="25" t="str">
        <f t="shared" si="4"/>
        <v>Cumming</v>
      </c>
      <c r="S96" s="25" t="str">
        <f t="shared" si="5"/>
        <v>GA</v>
      </c>
      <c r="T96" s="25" t="str">
        <f t="shared" si="6"/>
        <v>30040</v>
      </c>
      <c r="U96" s="25">
        <f>_xlfn.XLOOKUP(LocationTable[[#This Row],[Full Address]],[1]Sheet1!$A:$A,[1]Sheet1!B:B,0)</f>
        <v>34.198655199999997</v>
      </c>
      <c r="V96" s="25">
        <f>_xlfn.XLOOKUP(LocationTable[[#This Row],[Full Address]],[1]Sheet1!$A:$A,[1]Sheet1!C:C,0)</f>
        <v>-84.1322586</v>
      </c>
      <c r="W96" s="2" t="s">
        <v>15563</v>
      </c>
      <c r="AA96" s="25" t="str">
        <f t="shared" si="7"/>
        <v>No</v>
      </c>
      <c r="AE96" s="241"/>
      <c r="AF96" s="241"/>
      <c r="AG96" s="241"/>
      <c r="AH96" s="241"/>
      <c r="AI96" s="241"/>
      <c r="AJ96" s="241"/>
      <c r="AK96" s="241"/>
      <c r="AL96" s="241"/>
      <c r="AM96" s="241"/>
    </row>
    <row r="97" spans="1:40">
      <c r="A97" s="239" t="s">
        <v>1200</v>
      </c>
      <c r="B97" s="239" t="s">
        <v>1203</v>
      </c>
      <c r="C97" s="25" t="s">
        <v>10258</v>
      </c>
      <c r="D97" s="239">
        <v>0.7</v>
      </c>
      <c r="E97" s="239">
        <v>0.3</v>
      </c>
      <c r="F97" s="239"/>
      <c r="G97" s="239"/>
      <c r="H97" s="240">
        <v>40000</v>
      </c>
      <c r="I97" s="240"/>
      <c r="J97" s="239">
        <v>5</v>
      </c>
      <c r="K97" s="239">
        <v>0.8</v>
      </c>
      <c r="L97" s="239" t="s">
        <v>15547</v>
      </c>
      <c r="M97" s="239" t="s">
        <v>15548</v>
      </c>
      <c r="N97" s="25" t="s">
        <v>10359</v>
      </c>
      <c r="O97" s="25" t="s">
        <v>10359</v>
      </c>
      <c r="P97" s="25" t="s">
        <v>15552</v>
      </c>
      <c r="Q97" s="25" t="str">
        <f t="shared" si="3"/>
        <v>3654 N Belt Line Rd</v>
      </c>
      <c r="R97" s="25" t="str">
        <f t="shared" si="4"/>
        <v>Irving</v>
      </c>
      <c r="S97" s="25" t="str">
        <f t="shared" si="5"/>
        <v>TX</v>
      </c>
      <c r="T97" s="25" t="str">
        <f t="shared" si="6"/>
        <v>75062</v>
      </c>
      <c r="U97" s="25">
        <f>_xlfn.XLOOKUP(LocationTable[[#This Row],[Full Address]],[1]Sheet1!$A:$A,[1]Sheet1!B:B,0)</f>
        <v>32.856585099999997</v>
      </c>
      <c r="V97" s="25">
        <f>_xlfn.XLOOKUP(LocationTable[[#This Row],[Full Address]],[1]Sheet1!$A:$A,[1]Sheet1!C:C,0)</f>
        <v>-96.991520999999992</v>
      </c>
      <c r="W97" s="234" t="s">
        <v>15545</v>
      </c>
      <c r="AA97" s="25" t="str">
        <f t="shared" si="7"/>
        <v>Yes</v>
      </c>
      <c r="AE97" s="241"/>
      <c r="AF97" s="241"/>
      <c r="AG97" s="241"/>
      <c r="AH97" s="241"/>
      <c r="AI97" s="241"/>
      <c r="AJ97" s="241"/>
      <c r="AK97" s="241"/>
      <c r="AL97" s="241"/>
      <c r="AM97" s="241"/>
    </row>
    <row r="98" spans="1:40">
      <c r="A98" s="239" t="s">
        <v>1200</v>
      </c>
      <c r="B98" s="239" t="s">
        <v>1203</v>
      </c>
      <c r="C98" s="25" t="s">
        <v>10258</v>
      </c>
      <c r="D98" s="239">
        <v>0.7</v>
      </c>
      <c r="E98" s="239">
        <v>0.3</v>
      </c>
      <c r="F98" s="239"/>
      <c r="G98" s="239"/>
      <c r="H98" s="240">
        <v>40000</v>
      </c>
      <c r="I98" s="240"/>
      <c r="J98" s="239">
        <v>5</v>
      </c>
      <c r="K98" s="239">
        <v>0.8</v>
      </c>
      <c r="L98" s="239" t="s">
        <v>15547</v>
      </c>
      <c r="M98" s="239" t="s">
        <v>15549</v>
      </c>
      <c r="N98" s="25" t="s">
        <v>10359</v>
      </c>
      <c r="O98" s="25" t="s">
        <v>10359</v>
      </c>
      <c r="P98" s="25" t="s">
        <v>15551</v>
      </c>
      <c r="Q98" s="25" t="str">
        <f t="shared" si="3"/>
        <v>5072 W Plano Pkwy</v>
      </c>
      <c r="R98" s="25" t="str">
        <f t="shared" si="4"/>
        <v>Suite 270</v>
      </c>
      <c r="S98" s="25" t="str">
        <f t="shared" si="5"/>
        <v>TX</v>
      </c>
      <c r="T98" s="25" t="str">
        <f t="shared" si="6"/>
        <v>75093</v>
      </c>
      <c r="U98" s="25">
        <f>_xlfn.XLOOKUP(LocationTable[[#This Row],[Full Address]],[1]Sheet1!$A:$A,[1]Sheet1!B:B,0)</f>
        <v>33.015936600000003</v>
      </c>
      <c r="V98" s="25">
        <f>_xlfn.XLOOKUP(LocationTable[[#This Row],[Full Address]],[1]Sheet1!$A:$A,[1]Sheet1!C:C,0)</f>
        <v>-96.799579899999998</v>
      </c>
      <c r="W98" s="2" t="s">
        <v>15545</v>
      </c>
      <c r="AA98" s="25" t="str">
        <f t="shared" si="7"/>
        <v>Yes</v>
      </c>
      <c r="AE98" s="241"/>
      <c r="AF98" s="241"/>
      <c r="AG98" s="241"/>
      <c r="AH98" s="241"/>
      <c r="AI98" s="241"/>
      <c r="AJ98" s="241"/>
      <c r="AK98" s="241"/>
      <c r="AL98" s="241"/>
      <c r="AM98" s="241"/>
    </row>
    <row r="99" spans="1:40">
      <c r="A99" s="239" t="s">
        <v>1200</v>
      </c>
      <c r="B99" s="239" t="s">
        <v>1203</v>
      </c>
      <c r="C99" s="25" t="s">
        <v>10258</v>
      </c>
      <c r="D99" s="239">
        <v>0.7</v>
      </c>
      <c r="E99" s="239">
        <v>0.3</v>
      </c>
      <c r="F99" s="239"/>
      <c r="G99" s="239"/>
      <c r="H99" s="240">
        <v>40000</v>
      </c>
      <c r="I99" s="240"/>
      <c r="J99" s="239">
        <v>5</v>
      </c>
      <c r="K99" s="239">
        <v>0.8</v>
      </c>
      <c r="L99" s="239" t="s">
        <v>15547</v>
      </c>
      <c r="M99" s="239" t="s">
        <v>15550</v>
      </c>
      <c r="N99" s="25" t="s">
        <v>10359</v>
      </c>
      <c r="O99" s="25" t="s">
        <v>10359</v>
      </c>
      <c r="P99" s="25" t="s">
        <v>15553</v>
      </c>
      <c r="Q99" s="25" t="str">
        <f t="shared" si="3"/>
        <v>726 N Hampton Rd</v>
      </c>
      <c r="R99" s="25" t="str">
        <f t="shared" si="4"/>
        <v>DeSoto</v>
      </c>
      <c r="S99" s="25" t="str">
        <f t="shared" si="5"/>
        <v>TX</v>
      </c>
      <c r="T99" s="25" t="str">
        <f t="shared" si="6"/>
        <v>75115</v>
      </c>
      <c r="U99" s="25">
        <f>_xlfn.XLOOKUP(LocationTable[[#This Row],[Full Address]],[1]Sheet1!$A:$A,[1]Sheet1!B:B,0)</f>
        <v>32.602301199999999</v>
      </c>
      <c r="V99" s="25">
        <f>_xlfn.XLOOKUP(LocationTable[[#This Row],[Full Address]],[1]Sheet1!$A:$A,[1]Sheet1!C:C,0)</f>
        <v>-96.856647499999994</v>
      </c>
      <c r="W99" s="2" t="s">
        <v>15545</v>
      </c>
      <c r="AA99" s="25" t="str">
        <f t="shared" si="7"/>
        <v>Yes</v>
      </c>
      <c r="AE99" s="241"/>
      <c r="AF99" s="241"/>
      <c r="AG99" s="241"/>
      <c r="AH99" s="241"/>
      <c r="AI99" s="241"/>
      <c r="AJ99" s="241"/>
      <c r="AK99" s="241"/>
      <c r="AL99" s="241"/>
      <c r="AM99" s="241"/>
    </row>
    <row r="100" spans="1:40">
      <c r="A100" s="239" t="s">
        <v>1208</v>
      </c>
      <c r="B100" s="239" t="s">
        <v>15487</v>
      </c>
      <c r="C100" s="239" t="s">
        <v>10258</v>
      </c>
      <c r="D100" s="239">
        <v>0.7</v>
      </c>
      <c r="E100" s="239">
        <v>0.3</v>
      </c>
      <c r="F100" s="239"/>
      <c r="G100" s="239"/>
      <c r="H100" s="240">
        <v>40000</v>
      </c>
      <c r="I100" s="240"/>
      <c r="J100" s="239">
        <v>5</v>
      </c>
      <c r="K100" s="239">
        <v>0.8</v>
      </c>
      <c r="L100" s="239" t="s">
        <v>10707</v>
      </c>
      <c r="M100" s="239" t="s">
        <v>10707</v>
      </c>
      <c r="N100" s="25" t="s">
        <v>10268</v>
      </c>
      <c r="O100" s="25" t="s">
        <v>10287</v>
      </c>
      <c r="P100" s="25" t="s">
        <v>15334</v>
      </c>
      <c r="Q100" s="25" t="str">
        <f t="shared" si="3"/>
        <v>2770 Atlanta Hwy Suite 600</v>
      </c>
      <c r="R100" s="25" t="str">
        <f t="shared" si="4"/>
        <v>Cumming</v>
      </c>
      <c r="S100" s="25" t="str">
        <f t="shared" si="5"/>
        <v>GA</v>
      </c>
      <c r="T100" s="25" t="str">
        <f t="shared" si="6"/>
        <v>30040</v>
      </c>
      <c r="U100" s="25">
        <v>34.161008500000001</v>
      </c>
      <c r="V100" s="25">
        <v>-84.185743599999995</v>
      </c>
      <c r="W100" s="234" t="s">
        <v>15569</v>
      </c>
      <c r="X100" s="25" t="s">
        <v>1210</v>
      </c>
      <c r="Y100" s="25" t="s">
        <v>10708</v>
      </c>
      <c r="AA100" s="25" t="str">
        <f t="shared" si="7"/>
        <v>No</v>
      </c>
      <c r="AE100" s="241"/>
      <c r="AF100" s="241"/>
      <c r="AG100" s="241"/>
      <c r="AH100" s="241"/>
      <c r="AI100" s="241"/>
      <c r="AJ100" s="241">
        <v>0</v>
      </c>
      <c r="AK100" s="241">
        <v>0</v>
      </c>
      <c r="AL100" s="241">
        <v>0</v>
      </c>
      <c r="AM100" s="241">
        <v>0</v>
      </c>
    </row>
    <row r="101" spans="1:40">
      <c r="A101" s="239" t="s">
        <v>1215</v>
      </c>
      <c r="B101" s="239" t="s">
        <v>1218</v>
      </c>
      <c r="C101" s="239" t="s">
        <v>10258</v>
      </c>
      <c r="D101" s="239">
        <v>0.7</v>
      </c>
      <c r="E101" s="239">
        <v>0.3</v>
      </c>
      <c r="F101" s="239"/>
      <c r="G101" s="239"/>
      <c r="H101" s="240">
        <v>40000</v>
      </c>
      <c r="I101" s="240"/>
      <c r="J101" s="239">
        <v>5</v>
      </c>
      <c r="K101" s="239">
        <v>0.8</v>
      </c>
      <c r="L101" s="239" t="s">
        <v>10709</v>
      </c>
      <c r="M101" s="239" t="s">
        <v>10709</v>
      </c>
      <c r="N101" s="25" t="s">
        <v>10268</v>
      </c>
      <c r="O101" s="239" t="s">
        <v>10287</v>
      </c>
      <c r="P101" s="25" t="s">
        <v>10710</v>
      </c>
      <c r="Q101" s="25" t="str">
        <f t="shared" si="3"/>
        <v>104 N. Lafayette Street Suite A</v>
      </c>
      <c r="R101" s="25" t="str">
        <f t="shared" si="4"/>
        <v>Eatonton</v>
      </c>
      <c r="S101" s="25" t="str">
        <f t="shared" si="5"/>
        <v>GA</v>
      </c>
      <c r="T101" s="25" t="str">
        <f t="shared" si="6"/>
        <v>31024</v>
      </c>
      <c r="U101" s="25">
        <v>33.326017</v>
      </c>
      <c r="V101" s="25">
        <v>-83.392533</v>
      </c>
      <c r="W101" s="234" t="s">
        <v>10711</v>
      </c>
      <c r="X101" s="25" t="s">
        <v>10712</v>
      </c>
      <c r="Y101" s="25" t="s">
        <v>10712</v>
      </c>
      <c r="AA101" s="25" t="str">
        <f t="shared" si="7"/>
        <v>No</v>
      </c>
      <c r="AE101" s="241"/>
      <c r="AF101" s="241"/>
      <c r="AG101" s="241"/>
      <c r="AH101" s="241"/>
      <c r="AI101" s="241"/>
      <c r="AJ101" s="241">
        <v>0</v>
      </c>
      <c r="AK101" s="241">
        <v>0</v>
      </c>
      <c r="AL101" s="241">
        <v>0</v>
      </c>
      <c r="AM101" s="241">
        <v>0</v>
      </c>
    </row>
    <row r="102" spans="1:40">
      <c r="A102" s="239" t="s">
        <v>1226</v>
      </c>
      <c r="B102" s="239" t="s">
        <v>1229</v>
      </c>
      <c r="C102" s="239" t="s">
        <v>10258</v>
      </c>
      <c r="D102" s="239">
        <v>0.7</v>
      </c>
      <c r="E102" s="239">
        <v>0.3</v>
      </c>
      <c r="F102" s="239"/>
      <c r="G102" s="239"/>
      <c r="H102" s="240">
        <v>40000</v>
      </c>
      <c r="I102" s="240"/>
      <c r="J102" s="239">
        <v>5</v>
      </c>
      <c r="K102" s="239">
        <v>0.8</v>
      </c>
      <c r="L102" s="239" t="s">
        <v>10713</v>
      </c>
      <c r="M102" s="239" t="s">
        <v>10713</v>
      </c>
      <c r="N102" s="25" t="s">
        <v>10359</v>
      </c>
      <c r="O102" s="25" t="s">
        <v>10359</v>
      </c>
      <c r="P102" s="25" t="s">
        <v>10714</v>
      </c>
      <c r="Q102" s="25" t="str">
        <f t="shared" si="3"/>
        <v>102 E 107th Ave</v>
      </c>
      <c r="R102" s="25" t="str">
        <f t="shared" si="4"/>
        <v>Crown Point</v>
      </c>
      <c r="S102" s="25" t="str">
        <f t="shared" si="5"/>
        <v>IN</v>
      </c>
      <c r="T102" s="25" t="str">
        <f t="shared" si="6"/>
        <v>46307</v>
      </c>
      <c r="U102" s="25">
        <v>41.424237099999999</v>
      </c>
      <c r="V102" s="25">
        <v>-87.334106199999994</v>
      </c>
      <c r="W102" s="234" t="s">
        <v>10715</v>
      </c>
      <c r="X102" s="25" t="s">
        <v>10716</v>
      </c>
      <c r="Y102" s="25" t="s">
        <v>10716</v>
      </c>
      <c r="AA102" s="25" t="str">
        <f t="shared" si="7"/>
        <v>No</v>
      </c>
      <c r="AB102" s="25">
        <v>15223.4792</v>
      </c>
      <c r="AC102" s="25">
        <v>13784.6875</v>
      </c>
      <c r="AD102" s="25">
        <v>13784.6875</v>
      </c>
      <c r="AE102" s="241">
        <v>20354.116699999999</v>
      </c>
      <c r="AF102" s="241">
        <v>139631.34830000001</v>
      </c>
      <c r="AG102" s="241">
        <v>160994.04500000001</v>
      </c>
      <c r="AH102" s="241">
        <v>160994.04500000001</v>
      </c>
      <c r="AI102" s="241">
        <v>164587.6342</v>
      </c>
      <c r="AJ102" s="241">
        <v>1126934.8478400002</v>
      </c>
      <c r="AK102" s="241">
        <v>1083771.0968400002</v>
      </c>
      <c r="AL102" s="241">
        <v>1186312.0410000002</v>
      </c>
      <c r="AM102" s="241">
        <v>1400644.1451600001</v>
      </c>
      <c r="AN102" s="243">
        <v>45813.526041666664</v>
      </c>
    </row>
    <row r="103" spans="1:40">
      <c r="A103" s="239" t="s">
        <v>1242</v>
      </c>
      <c r="B103" s="239" t="s">
        <v>1245</v>
      </c>
      <c r="C103" s="239" t="s">
        <v>10258</v>
      </c>
      <c r="D103" s="239">
        <v>0.7</v>
      </c>
      <c r="E103" s="239">
        <v>0.3</v>
      </c>
      <c r="F103" s="239"/>
      <c r="G103" s="239"/>
      <c r="H103" s="240">
        <v>40000</v>
      </c>
      <c r="I103" s="240"/>
      <c r="J103" s="239">
        <v>5</v>
      </c>
      <c r="K103" s="239">
        <v>0.8</v>
      </c>
      <c r="L103" s="239" t="s">
        <v>10717</v>
      </c>
      <c r="M103" s="239" t="s">
        <v>10717</v>
      </c>
      <c r="N103" s="25" t="s">
        <v>10268</v>
      </c>
      <c r="O103" s="239" t="s">
        <v>10287</v>
      </c>
      <c r="P103" s="25" t="s">
        <v>10718</v>
      </c>
      <c r="Q103" s="25" t="str">
        <f t="shared" si="3"/>
        <v>5500 Lilburn Stone Mountain Rd</v>
      </c>
      <c r="R103" s="25" t="str">
        <f t="shared" si="4"/>
        <v>Stone Mountain</v>
      </c>
      <c r="S103" s="25" t="str">
        <f t="shared" si="5"/>
        <v>GA</v>
      </c>
      <c r="T103" s="25" t="str">
        <f t="shared" si="6"/>
        <v>30087</v>
      </c>
      <c r="U103" s="25">
        <v>33.855072300000003</v>
      </c>
      <c r="V103" s="25">
        <v>-84.143575499999997</v>
      </c>
      <c r="W103" s="2" t="s">
        <v>10719</v>
      </c>
      <c r="X103" s="25" t="s">
        <v>10720</v>
      </c>
      <c r="Y103" s="25" t="s">
        <v>10720</v>
      </c>
      <c r="AA103" s="25" t="str">
        <f t="shared" si="7"/>
        <v>No</v>
      </c>
      <c r="AE103" s="241"/>
      <c r="AF103" s="241"/>
      <c r="AG103" s="241"/>
      <c r="AH103" s="241"/>
      <c r="AI103" s="241"/>
      <c r="AJ103" s="241">
        <v>0</v>
      </c>
      <c r="AK103" s="241">
        <v>0</v>
      </c>
      <c r="AL103" s="241">
        <v>0</v>
      </c>
      <c r="AM103" s="241">
        <v>0</v>
      </c>
    </row>
    <row r="104" spans="1:40">
      <c r="A104" s="239" t="s">
        <v>1262</v>
      </c>
      <c r="B104" s="239" t="s">
        <v>15385</v>
      </c>
      <c r="C104" s="25" t="s">
        <v>10258</v>
      </c>
      <c r="D104" s="239">
        <v>0.7</v>
      </c>
      <c r="E104" s="239">
        <v>0.3</v>
      </c>
      <c r="F104" s="239"/>
      <c r="G104" s="239"/>
      <c r="H104" s="240">
        <v>40000</v>
      </c>
      <c r="I104" s="240"/>
      <c r="J104" s="239">
        <v>5</v>
      </c>
      <c r="K104" s="239">
        <v>0.8</v>
      </c>
      <c r="L104" s="239" t="s">
        <v>15386</v>
      </c>
      <c r="M104" s="239" t="s">
        <v>15387</v>
      </c>
      <c r="N104" s="25" t="s">
        <v>10359</v>
      </c>
      <c r="O104" s="25" t="s">
        <v>10359</v>
      </c>
      <c r="P104" s="25" t="s">
        <v>15398</v>
      </c>
      <c r="Q104" s="25" t="str">
        <f t="shared" si="3"/>
        <v>5307 W 79th St</v>
      </c>
      <c r="R104" s="25" t="str">
        <f t="shared" si="4"/>
        <v>Burbank</v>
      </c>
      <c r="S104" s="25" t="str">
        <f t="shared" si="5"/>
        <v>IL</v>
      </c>
      <c r="T104" s="25" t="str">
        <f t="shared" si="6"/>
        <v>60459</v>
      </c>
      <c r="U104" s="25">
        <f>_xlfn.XLOOKUP(LocationTable[[#This Row],[Full Address]],[1]Sheet1!$A:$A,[1]Sheet1!B:B,0)</f>
        <v>41.748607900000003</v>
      </c>
      <c r="V104" s="25">
        <f>_xlfn.XLOOKUP(LocationTable[[#This Row],[Full Address]],[1]Sheet1!$A:$A,[1]Sheet1!C:C,0)</f>
        <v>-87.7540178</v>
      </c>
      <c r="W104" s="2" t="s">
        <v>15399</v>
      </c>
      <c r="X104" s="25" t="s">
        <v>15393</v>
      </c>
      <c r="Y104" s="25" t="s">
        <v>15393</v>
      </c>
      <c r="AA104" s="25" t="str">
        <f t="shared" si="7"/>
        <v>Yes</v>
      </c>
      <c r="AE104" s="241"/>
      <c r="AF104" s="241"/>
      <c r="AG104" s="241"/>
      <c r="AH104" s="241"/>
      <c r="AI104" s="241"/>
      <c r="AJ104" s="241"/>
      <c r="AK104" s="241"/>
      <c r="AL104" s="241"/>
      <c r="AM104" s="241"/>
    </row>
    <row r="105" spans="1:40">
      <c r="A105" s="239" t="s">
        <v>1262</v>
      </c>
      <c r="B105" s="239" t="s">
        <v>15385</v>
      </c>
      <c r="C105" s="25" t="s">
        <v>10258</v>
      </c>
      <c r="D105" s="239">
        <v>0.7</v>
      </c>
      <c r="E105" s="239">
        <v>0.3</v>
      </c>
      <c r="F105" s="239"/>
      <c r="G105" s="239"/>
      <c r="H105" s="240">
        <v>40000</v>
      </c>
      <c r="I105" s="240"/>
      <c r="J105" s="239">
        <v>5</v>
      </c>
      <c r="K105" s="239">
        <v>0.8</v>
      </c>
      <c r="L105" s="239" t="s">
        <v>15386</v>
      </c>
      <c r="M105" s="239" t="s">
        <v>15388</v>
      </c>
      <c r="N105" s="25" t="s">
        <v>10359</v>
      </c>
      <c r="O105" s="25" t="s">
        <v>10359</v>
      </c>
      <c r="P105" s="25" t="s">
        <v>15567</v>
      </c>
      <c r="Q105" s="25" t="str">
        <f t="shared" si="3"/>
        <v>13247 S Baltimore Ave</v>
      </c>
      <c r="R105" s="25" t="str">
        <f t="shared" si="4"/>
        <v>Chicago</v>
      </c>
      <c r="S105" s="25" t="str">
        <f t="shared" si="5"/>
        <v>IL</v>
      </c>
      <c r="T105" s="25" t="str">
        <f t="shared" si="6"/>
        <v>60633</v>
      </c>
      <c r="U105" s="25">
        <f>_xlfn.XLOOKUP(LocationTable[[#This Row],[Full Address]],[1]Sheet1!$A:$A,[1]Sheet1!B:B,0)</f>
        <v>41.654082500000001</v>
      </c>
      <c r="V105" s="25">
        <f>_xlfn.XLOOKUP(LocationTable[[#This Row],[Full Address]],[1]Sheet1!$A:$A,[1]Sheet1!C:C,0)</f>
        <v>-87.546879399999995</v>
      </c>
      <c r="W105" s="2" t="s">
        <v>15568</v>
      </c>
      <c r="X105" s="25" t="s">
        <v>15392</v>
      </c>
      <c r="Y105" s="25" t="s">
        <v>15392</v>
      </c>
      <c r="AA105" s="25" t="str">
        <f t="shared" si="7"/>
        <v>Yes</v>
      </c>
      <c r="AE105" s="241"/>
      <c r="AF105" s="241"/>
      <c r="AG105" s="241"/>
      <c r="AH105" s="241"/>
      <c r="AI105" s="241"/>
      <c r="AJ105" s="241"/>
      <c r="AK105" s="241"/>
      <c r="AL105" s="241"/>
      <c r="AM105" s="241"/>
    </row>
    <row r="106" spans="1:40">
      <c r="A106" s="239" t="s">
        <v>1262</v>
      </c>
      <c r="B106" s="239" t="s">
        <v>15385</v>
      </c>
      <c r="C106" s="25" t="s">
        <v>10258</v>
      </c>
      <c r="D106" s="239">
        <v>0.7</v>
      </c>
      <c r="E106" s="239">
        <v>0.3</v>
      </c>
      <c r="F106" s="239"/>
      <c r="G106" s="239"/>
      <c r="H106" s="240">
        <v>40000</v>
      </c>
      <c r="I106" s="240"/>
      <c r="J106" s="239">
        <v>5</v>
      </c>
      <c r="K106" s="239">
        <v>0.8</v>
      </c>
      <c r="L106" s="239" t="s">
        <v>15386</v>
      </c>
      <c r="M106" s="239" t="s">
        <v>15389</v>
      </c>
      <c r="N106" s="25" t="s">
        <v>10359</v>
      </c>
      <c r="O106" s="25" t="s">
        <v>10359</v>
      </c>
      <c r="P106" s="25" t="s">
        <v>15400</v>
      </c>
      <c r="Q106" s="25" t="str">
        <f t="shared" si="3"/>
        <v>3112 Union Ave</v>
      </c>
      <c r="R106" s="25" t="str">
        <f t="shared" si="4"/>
        <v>Steger</v>
      </c>
      <c r="S106" s="25" t="str">
        <f t="shared" si="5"/>
        <v>IL</v>
      </c>
      <c r="T106" s="25" t="str">
        <f t="shared" si="6"/>
        <v>60475</v>
      </c>
      <c r="U106" s="25">
        <f>_xlfn.XLOOKUP(LocationTable[[#This Row],[Full Address]],[1]Sheet1!$A:$A,[1]Sheet1!B:B,0)</f>
        <v>41.474730000000001</v>
      </c>
      <c r="V106" s="25">
        <f>_xlfn.XLOOKUP(LocationTable[[#This Row],[Full Address]],[1]Sheet1!$A:$A,[1]Sheet1!C:C,0)</f>
        <v>-87.6333135</v>
      </c>
      <c r="W106" s="234" t="s">
        <v>15401</v>
      </c>
      <c r="X106" s="25" t="s">
        <v>15391</v>
      </c>
      <c r="Y106" s="25" t="s">
        <v>15391</v>
      </c>
      <c r="AA106" s="25" t="str">
        <f t="shared" si="7"/>
        <v>Yes</v>
      </c>
      <c r="AE106" s="241"/>
      <c r="AF106" s="241"/>
      <c r="AG106" s="241"/>
      <c r="AH106" s="241"/>
      <c r="AI106" s="241"/>
      <c r="AJ106" s="241"/>
      <c r="AK106" s="241"/>
      <c r="AL106" s="241"/>
      <c r="AM106" s="241"/>
    </row>
    <row r="107" spans="1:40">
      <c r="A107" s="239" t="s">
        <v>1262</v>
      </c>
      <c r="B107" s="239" t="s">
        <v>15385</v>
      </c>
      <c r="C107" s="25" t="s">
        <v>10258</v>
      </c>
      <c r="D107" s="239">
        <v>0.7</v>
      </c>
      <c r="E107" s="239">
        <v>0.3</v>
      </c>
      <c r="F107" s="239"/>
      <c r="G107" s="239"/>
      <c r="H107" s="240">
        <v>40000</v>
      </c>
      <c r="I107" s="240"/>
      <c r="J107" s="239">
        <v>5</v>
      </c>
      <c r="K107" s="239">
        <v>0.8</v>
      </c>
      <c r="L107" s="239" t="s">
        <v>15386</v>
      </c>
      <c r="M107" s="239" t="s">
        <v>10295</v>
      </c>
      <c r="N107" s="25" t="s">
        <v>10359</v>
      </c>
      <c r="O107" s="25" t="s">
        <v>10359</v>
      </c>
      <c r="P107" s="25" t="s">
        <v>15405</v>
      </c>
      <c r="Q107" s="25" t="str">
        <f t="shared" si="3"/>
        <v>9486 Wicker Ave</v>
      </c>
      <c r="R107" s="25" t="str">
        <f t="shared" si="4"/>
        <v>St John</v>
      </c>
      <c r="S107" s="25" t="str">
        <f t="shared" si="5"/>
        <v>IN</v>
      </c>
      <c r="T107" s="25" t="str">
        <f t="shared" si="6"/>
        <v>46373</v>
      </c>
      <c r="U107" s="25">
        <f>_xlfn.XLOOKUP(LocationTable[[#This Row],[Full Address]],[1]Sheet1!$A:$A,[1]Sheet1!B:B,0)</f>
        <v>41.446480899999997</v>
      </c>
      <c r="V107" s="25">
        <f>_xlfn.XLOOKUP(LocationTable[[#This Row],[Full Address]],[1]Sheet1!$A:$A,[1]Sheet1!C:C,0)</f>
        <v>-87.470979999999997</v>
      </c>
      <c r="W107" s="234" t="s">
        <v>15406</v>
      </c>
      <c r="X107" s="25" t="s">
        <v>15390</v>
      </c>
      <c r="Y107" s="25" t="s">
        <v>15390</v>
      </c>
      <c r="AA107" s="25" t="str">
        <f t="shared" si="7"/>
        <v>Yes</v>
      </c>
      <c r="AE107" s="241"/>
      <c r="AF107" s="241"/>
      <c r="AG107" s="241"/>
      <c r="AH107" s="241"/>
      <c r="AI107" s="241"/>
      <c r="AJ107" s="241"/>
      <c r="AK107" s="241"/>
      <c r="AL107" s="241"/>
      <c r="AM107" s="241"/>
    </row>
    <row r="108" spans="1:40">
      <c r="A108" s="239" t="s">
        <v>1262</v>
      </c>
      <c r="B108" s="239" t="s">
        <v>15385</v>
      </c>
      <c r="C108" s="25" t="s">
        <v>10258</v>
      </c>
      <c r="D108" s="239">
        <v>0.7</v>
      </c>
      <c r="E108" s="239">
        <v>0.3</v>
      </c>
      <c r="F108" s="239"/>
      <c r="G108" s="239"/>
      <c r="H108" s="240">
        <v>40000</v>
      </c>
      <c r="I108" s="240"/>
      <c r="J108" s="239">
        <v>5</v>
      </c>
      <c r="K108" s="239">
        <v>0.8</v>
      </c>
      <c r="L108" s="239" t="s">
        <v>15386</v>
      </c>
      <c r="M108" s="239" t="s">
        <v>15395</v>
      </c>
      <c r="N108" s="25" t="s">
        <v>10359</v>
      </c>
      <c r="O108" s="25" t="s">
        <v>10359</v>
      </c>
      <c r="P108" s="25" t="s">
        <v>15407</v>
      </c>
      <c r="Q108" s="25" t="str">
        <f t="shared" si="3"/>
        <v>1192 North Main Street</v>
      </c>
      <c r="R108" s="25" t="str">
        <f t="shared" si="4"/>
        <v>Crown Point</v>
      </c>
      <c r="S108" s="25" t="str">
        <f t="shared" si="5"/>
        <v>IN</v>
      </c>
      <c r="T108" s="25" t="str">
        <f t="shared" si="6"/>
        <v>46307</v>
      </c>
      <c r="U108" s="25">
        <f>_xlfn.XLOOKUP(LocationTable[[#This Row],[Full Address]],[1]Sheet1!$A:$A,[1]Sheet1!B:B,0)</f>
        <v>41.431403000000003</v>
      </c>
      <c r="V108" s="25">
        <f>_xlfn.XLOOKUP(LocationTable[[#This Row],[Full Address]],[1]Sheet1!$A:$A,[1]Sheet1!C:C,0)</f>
        <v>-87.364334999999997</v>
      </c>
      <c r="W108" s="234" t="s">
        <v>15408</v>
      </c>
      <c r="X108" s="25" t="s">
        <v>15394</v>
      </c>
      <c r="Y108" s="25" t="s">
        <v>15394</v>
      </c>
      <c r="AA108" s="25" t="str">
        <f t="shared" si="7"/>
        <v>Yes</v>
      </c>
      <c r="AE108" s="241"/>
      <c r="AF108" s="241"/>
      <c r="AG108" s="241"/>
      <c r="AH108" s="241"/>
      <c r="AI108" s="241"/>
      <c r="AJ108" s="241"/>
      <c r="AK108" s="241"/>
      <c r="AL108" s="241"/>
      <c r="AM108" s="241"/>
    </row>
    <row r="109" spans="1:40">
      <c r="A109" s="239" t="s">
        <v>1262</v>
      </c>
      <c r="B109" s="239" t="s">
        <v>15385</v>
      </c>
      <c r="C109" s="25" t="s">
        <v>10258</v>
      </c>
      <c r="D109" s="239">
        <v>0.7</v>
      </c>
      <c r="E109" s="239">
        <v>0.3</v>
      </c>
      <c r="F109" s="239"/>
      <c r="G109" s="239"/>
      <c r="H109" s="240">
        <v>40000</v>
      </c>
      <c r="I109" s="240"/>
      <c r="J109" s="239">
        <v>5</v>
      </c>
      <c r="K109" s="239">
        <v>0.8</v>
      </c>
      <c r="L109" s="239" t="s">
        <v>15386</v>
      </c>
      <c r="M109" s="239" t="s">
        <v>15409</v>
      </c>
      <c r="N109" s="25" t="s">
        <v>10359</v>
      </c>
      <c r="O109" s="25" t="s">
        <v>10359</v>
      </c>
      <c r="P109" s="25" t="s">
        <v>15410</v>
      </c>
      <c r="Q109" s="25" t="str">
        <f t="shared" si="3"/>
        <v>9744 N IL Route 47</v>
      </c>
      <c r="R109" s="25" t="str">
        <f t="shared" si="4"/>
        <v>Huntley</v>
      </c>
      <c r="S109" s="25" t="str">
        <f t="shared" si="5"/>
        <v>IL</v>
      </c>
      <c r="T109" s="25" t="str">
        <f t="shared" si="6"/>
        <v>60142</v>
      </c>
      <c r="U109" s="25">
        <f>_xlfn.XLOOKUP(LocationTable[[#This Row],[Full Address]],[1]Sheet1!$A:$A,[1]Sheet1!B:B,0)</f>
        <v>42.173571699999997</v>
      </c>
      <c r="V109" s="25">
        <f>_xlfn.XLOOKUP(LocationTable[[#This Row],[Full Address]],[1]Sheet1!$A:$A,[1]Sheet1!C:C,0)</f>
        <v>-88.4263531</v>
      </c>
      <c r="W109" s="234" t="s">
        <v>15411</v>
      </c>
      <c r="X109" s="25" t="s">
        <v>15397</v>
      </c>
      <c r="Y109" s="25" t="s">
        <v>15397</v>
      </c>
      <c r="AA109" s="25" t="str">
        <f t="shared" si="7"/>
        <v>Yes</v>
      </c>
      <c r="AE109" s="241"/>
      <c r="AF109" s="241"/>
      <c r="AG109" s="241"/>
      <c r="AH109" s="241"/>
      <c r="AI109" s="241"/>
      <c r="AJ109" s="241"/>
      <c r="AK109" s="241"/>
      <c r="AL109" s="241"/>
      <c r="AM109" s="241"/>
    </row>
    <row r="110" spans="1:40">
      <c r="A110" s="239" t="s">
        <v>1262</v>
      </c>
      <c r="B110" s="239" t="s">
        <v>15385</v>
      </c>
      <c r="C110" s="25" t="s">
        <v>10258</v>
      </c>
      <c r="D110" s="239">
        <v>0.7</v>
      </c>
      <c r="E110" s="239">
        <v>0.3</v>
      </c>
      <c r="F110" s="239"/>
      <c r="G110" s="239"/>
      <c r="H110" s="240">
        <v>40000</v>
      </c>
      <c r="I110" s="240"/>
      <c r="J110" s="239">
        <v>5</v>
      </c>
      <c r="K110" s="239">
        <v>0.8</v>
      </c>
      <c r="L110" s="239" t="s">
        <v>15386</v>
      </c>
      <c r="M110" s="239" t="s">
        <v>15402</v>
      </c>
      <c r="N110" s="25" t="s">
        <v>10359</v>
      </c>
      <c r="O110" s="25" t="s">
        <v>10359</v>
      </c>
      <c r="P110" s="25" t="s">
        <v>15403</v>
      </c>
      <c r="Q110" s="25" t="str">
        <f t="shared" si="3"/>
        <v>12059 Western Ave</v>
      </c>
      <c r="R110" s="25" t="str">
        <f t="shared" si="4"/>
        <v>Blue Island</v>
      </c>
      <c r="S110" s="25" t="str">
        <f t="shared" si="5"/>
        <v>IL</v>
      </c>
      <c r="T110" s="25" t="str">
        <f t="shared" si="6"/>
        <v>60406</v>
      </c>
      <c r="U110" s="25">
        <f>_xlfn.XLOOKUP(LocationTable[[#This Row],[Full Address]],[1]Sheet1!$A:$A,[1]Sheet1!B:B,0)</f>
        <v>41.6737301</v>
      </c>
      <c r="V110" s="25">
        <f>_xlfn.XLOOKUP(LocationTable[[#This Row],[Full Address]],[1]Sheet1!$A:$A,[1]Sheet1!C:C,0)</f>
        <v>-87.680326899999997</v>
      </c>
      <c r="W110" s="234" t="s">
        <v>15404</v>
      </c>
      <c r="X110" s="25" t="s">
        <v>15396</v>
      </c>
      <c r="Y110" s="25" t="s">
        <v>15396</v>
      </c>
      <c r="AA110" s="25" t="str">
        <f t="shared" si="7"/>
        <v>Yes</v>
      </c>
      <c r="AE110" s="241"/>
      <c r="AF110" s="241"/>
      <c r="AG110" s="241"/>
      <c r="AH110" s="241"/>
      <c r="AI110" s="241"/>
      <c r="AJ110" s="241"/>
      <c r="AK110" s="241"/>
      <c r="AL110" s="241"/>
      <c r="AM110" s="241"/>
    </row>
    <row r="111" spans="1:40">
      <c r="A111" s="239" t="s">
        <v>1281</v>
      </c>
      <c r="B111" s="239" t="s">
        <v>1283</v>
      </c>
      <c r="C111" s="239" t="s">
        <v>10258</v>
      </c>
      <c r="D111" s="239">
        <v>0.7</v>
      </c>
      <c r="E111" s="239">
        <v>0.3</v>
      </c>
      <c r="F111" s="239"/>
      <c r="G111" s="239"/>
      <c r="H111" s="240">
        <v>40000</v>
      </c>
      <c r="I111" s="240"/>
      <c r="J111" s="239">
        <v>5</v>
      </c>
      <c r="K111" s="239">
        <v>0.8</v>
      </c>
      <c r="L111" s="239" t="s">
        <v>10721</v>
      </c>
      <c r="M111" s="239" t="s">
        <v>10721</v>
      </c>
      <c r="N111" s="239" t="s">
        <v>10344</v>
      </c>
      <c r="O111" s="25" t="s">
        <v>10344</v>
      </c>
      <c r="P111" s="25" t="s">
        <v>10722</v>
      </c>
      <c r="Q111" s="25" t="str">
        <f t="shared" si="3"/>
        <v>2900 Bristol St</v>
      </c>
      <c r="R111" s="25" t="str">
        <f t="shared" si="4"/>
        <v>Costa Mesa</v>
      </c>
      <c r="S111" s="25" t="str">
        <f t="shared" si="5"/>
        <v>CA</v>
      </c>
      <c r="T111" s="25" t="str">
        <f t="shared" si="6"/>
        <v>92626</v>
      </c>
      <c r="U111" s="25">
        <v>33.676163899999999</v>
      </c>
      <c r="V111" s="25">
        <v>-117.8868684</v>
      </c>
      <c r="W111" s="2" t="s">
        <v>10723</v>
      </c>
      <c r="Y111" s="25" t="s">
        <v>10724</v>
      </c>
      <c r="AA111" s="25" t="str">
        <f t="shared" si="7"/>
        <v>No</v>
      </c>
      <c r="AE111" s="241"/>
      <c r="AF111" s="241"/>
      <c r="AG111" s="241"/>
      <c r="AH111" s="241"/>
      <c r="AI111" s="241"/>
      <c r="AJ111" s="241">
        <v>0</v>
      </c>
      <c r="AK111" s="241">
        <v>0</v>
      </c>
      <c r="AL111" s="241">
        <v>0</v>
      </c>
      <c r="AM111" s="241">
        <v>0</v>
      </c>
    </row>
    <row r="112" spans="1:40">
      <c r="A112" s="239" t="s">
        <v>1323</v>
      </c>
      <c r="B112" s="239" t="s">
        <v>1326</v>
      </c>
      <c r="C112" s="239" t="s">
        <v>10258</v>
      </c>
      <c r="D112" s="239">
        <v>0.7</v>
      </c>
      <c r="E112" s="239">
        <v>0.3</v>
      </c>
      <c r="F112" s="239"/>
      <c r="G112" s="239"/>
      <c r="H112" s="240">
        <v>40000</v>
      </c>
      <c r="I112" s="240"/>
      <c r="J112" s="239">
        <v>5</v>
      </c>
      <c r="K112" s="239">
        <v>0.8</v>
      </c>
      <c r="L112" s="239" t="s">
        <v>10725</v>
      </c>
      <c r="M112" s="239" t="s">
        <v>10725</v>
      </c>
      <c r="N112" s="239" t="s">
        <v>10268</v>
      </c>
      <c r="O112" s="239" t="s">
        <v>10287</v>
      </c>
      <c r="P112" s="25" t="s">
        <v>15335</v>
      </c>
      <c r="Q112" s="25" t="str">
        <f t="shared" si="3"/>
        <v>1665 Eagle Harbor Pkwy E</v>
      </c>
      <c r="R112" s="25" t="str">
        <f t="shared" si="4"/>
        <v>Fleming Island</v>
      </c>
      <c r="S112" s="25" t="str">
        <f t="shared" si="5"/>
        <v>FL</v>
      </c>
      <c r="T112" s="25" t="str">
        <f t="shared" si="6"/>
        <v>32003</v>
      </c>
      <c r="U112" s="25">
        <v>30.098840200000001</v>
      </c>
      <c r="V112" s="25">
        <v>-81.70469159999999</v>
      </c>
      <c r="W112" s="25">
        <v>0</v>
      </c>
      <c r="X112" s="25" t="s">
        <v>10726</v>
      </c>
      <c r="Y112" s="25" t="s">
        <v>10727</v>
      </c>
      <c r="AA112" s="25" t="str">
        <f t="shared" si="7"/>
        <v>No</v>
      </c>
      <c r="AE112" s="241"/>
      <c r="AF112" s="241"/>
      <c r="AG112" s="241"/>
      <c r="AH112" s="241"/>
      <c r="AI112" s="241"/>
      <c r="AJ112" s="241">
        <v>0</v>
      </c>
      <c r="AK112" s="241">
        <v>0</v>
      </c>
      <c r="AL112" s="241">
        <v>0</v>
      </c>
      <c r="AM112" s="241">
        <v>0</v>
      </c>
    </row>
    <row r="113" spans="1:40">
      <c r="A113" s="239" t="s">
        <v>502</v>
      </c>
      <c r="B113" s="239" t="s">
        <v>1342</v>
      </c>
      <c r="C113" s="239" t="s">
        <v>10258</v>
      </c>
      <c r="D113" s="239">
        <v>0.7</v>
      </c>
      <c r="E113" s="239">
        <v>0.3</v>
      </c>
      <c r="F113" s="239"/>
      <c r="G113" s="239"/>
      <c r="H113" s="240">
        <v>40000</v>
      </c>
      <c r="I113" s="240"/>
      <c r="J113" s="239">
        <v>5</v>
      </c>
      <c r="K113" s="239">
        <v>0.8</v>
      </c>
      <c r="L113" s="239" t="s">
        <v>10728</v>
      </c>
      <c r="M113" s="239" t="s">
        <v>10728</v>
      </c>
      <c r="N113" s="25" t="s">
        <v>10268</v>
      </c>
      <c r="O113" s="239" t="s">
        <v>10269</v>
      </c>
      <c r="P113" s="25" t="s">
        <v>10729</v>
      </c>
      <c r="Q113" s="25" t="s">
        <v>10730</v>
      </c>
      <c r="R113" s="25" t="s">
        <v>10731</v>
      </c>
      <c r="S113" s="25" t="s">
        <v>10732</v>
      </c>
      <c r="T113" s="25" t="s">
        <v>10733</v>
      </c>
      <c r="U113" s="25">
        <v>40.282587300000003</v>
      </c>
      <c r="V113" s="25">
        <v>-79.552400800000001</v>
      </c>
      <c r="W113" s="234" t="s">
        <v>10734</v>
      </c>
      <c r="Y113" s="25" t="s">
        <v>10735</v>
      </c>
      <c r="AA113" s="25" t="str">
        <f t="shared" si="7"/>
        <v>Yes</v>
      </c>
      <c r="AE113" s="241"/>
      <c r="AF113" s="241"/>
      <c r="AG113" s="241"/>
      <c r="AH113" s="241"/>
      <c r="AI113" s="241"/>
      <c r="AJ113" s="241">
        <v>0</v>
      </c>
      <c r="AK113" s="241">
        <v>0</v>
      </c>
      <c r="AL113" s="241">
        <v>0</v>
      </c>
      <c r="AM113" s="241">
        <v>0</v>
      </c>
    </row>
    <row r="114" spans="1:40">
      <c r="A114" s="239" t="s">
        <v>502</v>
      </c>
      <c r="B114" s="239" t="s">
        <v>1342</v>
      </c>
      <c r="C114" s="239" t="s">
        <v>10258</v>
      </c>
      <c r="D114" s="239">
        <v>0.7</v>
      </c>
      <c r="E114" s="239">
        <v>0.3</v>
      </c>
      <c r="F114" s="239"/>
      <c r="G114" s="239"/>
      <c r="H114" s="240">
        <v>40000</v>
      </c>
      <c r="I114" s="240"/>
      <c r="J114" s="239">
        <v>5</v>
      </c>
      <c r="K114" s="239">
        <v>0.8</v>
      </c>
      <c r="L114" s="239" t="s">
        <v>10736</v>
      </c>
      <c r="M114" s="239" t="s">
        <v>10736</v>
      </c>
      <c r="N114" s="25" t="s">
        <v>10268</v>
      </c>
      <c r="O114" s="239" t="s">
        <v>10269</v>
      </c>
      <c r="P114" s="25" t="s">
        <v>10737</v>
      </c>
      <c r="Q114" s="25" t="s">
        <v>10738</v>
      </c>
      <c r="R114" s="25" t="s">
        <v>10739</v>
      </c>
      <c r="S114" s="25" t="s">
        <v>10732</v>
      </c>
      <c r="T114" s="25" t="s">
        <v>10740</v>
      </c>
      <c r="U114" s="25">
        <v>40.462415900000003</v>
      </c>
      <c r="V114" s="25">
        <v>-78.589198499999995</v>
      </c>
      <c r="W114" s="2" t="s">
        <v>10734</v>
      </c>
      <c r="Y114" s="25" t="s">
        <v>10735</v>
      </c>
      <c r="AA114" s="25" t="str">
        <f t="shared" si="7"/>
        <v>Yes</v>
      </c>
      <c r="AE114" s="241"/>
      <c r="AF114" s="241"/>
      <c r="AG114" s="241"/>
      <c r="AH114" s="241"/>
      <c r="AI114" s="241"/>
      <c r="AJ114" s="241">
        <v>0</v>
      </c>
      <c r="AK114" s="241">
        <v>0</v>
      </c>
      <c r="AL114" s="241">
        <v>0</v>
      </c>
      <c r="AM114" s="241">
        <v>0</v>
      </c>
    </row>
    <row r="115" spans="1:40">
      <c r="A115" s="239" t="s">
        <v>502</v>
      </c>
      <c r="B115" s="239" t="s">
        <v>1342</v>
      </c>
      <c r="C115" s="239" t="s">
        <v>10258</v>
      </c>
      <c r="D115" s="239">
        <v>0.7</v>
      </c>
      <c r="E115" s="239">
        <v>0.3</v>
      </c>
      <c r="F115" s="239"/>
      <c r="G115" s="239"/>
      <c r="H115" s="240">
        <v>40000</v>
      </c>
      <c r="I115" s="240"/>
      <c r="J115" s="239">
        <v>5</v>
      </c>
      <c r="K115" s="239">
        <v>0.8</v>
      </c>
      <c r="L115" s="239" t="s">
        <v>10741</v>
      </c>
      <c r="M115" s="239" t="s">
        <v>10741</v>
      </c>
      <c r="N115" s="25" t="s">
        <v>10268</v>
      </c>
      <c r="O115" s="239" t="s">
        <v>10269</v>
      </c>
      <c r="P115" s="25" t="s">
        <v>10742</v>
      </c>
      <c r="Q115" s="25" t="s">
        <v>10743</v>
      </c>
      <c r="R115" s="25" t="s">
        <v>10744</v>
      </c>
      <c r="S115" s="25" t="s">
        <v>10732</v>
      </c>
      <c r="T115" s="25" t="s">
        <v>10745</v>
      </c>
      <c r="U115" s="25">
        <v>40.104507699999999</v>
      </c>
      <c r="V115" s="25">
        <v>-79.58783840000001</v>
      </c>
      <c r="W115" s="2" t="s">
        <v>10734</v>
      </c>
      <c r="Y115" s="25" t="s">
        <v>10735</v>
      </c>
      <c r="AA115" s="25" t="str">
        <f t="shared" si="7"/>
        <v>Yes</v>
      </c>
      <c r="AE115" s="241"/>
      <c r="AF115" s="241"/>
      <c r="AG115" s="241"/>
      <c r="AH115" s="241"/>
      <c r="AI115" s="241"/>
      <c r="AJ115" s="241">
        <v>0</v>
      </c>
      <c r="AK115" s="241">
        <v>0</v>
      </c>
      <c r="AL115" s="241">
        <v>0</v>
      </c>
      <c r="AM115" s="241">
        <v>0</v>
      </c>
    </row>
    <row r="116" spans="1:40">
      <c r="A116" s="239" t="s">
        <v>502</v>
      </c>
      <c r="B116" s="239" t="s">
        <v>1342</v>
      </c>
      <c r="C116" s="239" t="s">
        <v>10258</v>
      </c>
      <c r="D116" s="239">
        <v>0.7</v>
      </c>
      <c r="E116" s="239">
        <v>0.3</v>
      </c>
      <c r="F116" s="239"/>
      <c r="G116" s="239"/>
      <c r="H116" s="240">
        <v>40000</v>
      </c>
      <c r="I116" s="240"/>
      <c r="J116" s="239">
        <v>5</v>
      </c>
      <c r="K116" s="239">
        <v>0.8</v>
      </c>
      <c r="L116" s="239" t="s">
        <v>10746</v>
      </c>
      <c r="M116" s="239" t="s">
        <v>10746</v>
      </c>
      <c r="N116" s="25" t="s">
        <v>10268</v>
      </c>
      <c r="O116" s="239" t="s">
        <v>10269</v>
      </c>
      <c r="P116" s="25" t="s">
        <v>10747</v>
      </c>
      <c r="Q116" s="25" t="s">
        <v>10748</v>
      </c>
      <c r="R116" s="25" t="s">
        <v>10749</v>
      </c>
      <c r="S116" s="25" t="s">
        <v>10732</v>
      </c>
      <c r="T116" s="25" t="s">
        <v>10750</v>
      </c>
      <c r="U116" s="25">
        <v>40.602081499999997</v>
      </c>
      <c r="V116" s="25">
        <v>-79.146861000000001</v>
      </c>
      <c r="W116" s="2" t="s">
        <v>10734</v>
      </c>
      <c r="Y116" s="25" t="s">
        <v>10735</v>
      </c>
      <c r="AA116" s="25" t="str">
        <f t="shared" si="7"/>
        <v>Yes</v>
      </c>
      <c r="AE116" s="241"/>
      <c r="AF116" s="241"/>
      <c r="AG116" s="241"/>
      <c r="AH116" s="241"/>
      <c r="AI116" s="241"/>
      <c r="AJ116" s="241">
        <v>0</v>
      </c>
      <c r="AK116" s="241">
        <v>0</v>
      </c>
      <c r="AL116" s="241">
        <v>0</v>
      </c>
      <c r="AM116" s="241">
        <v>0</v>
      </c>
    </row>
    <row r="117" spans="1:40">
      <c r="A117" s="239" t="s">
        <v>1356</v>
      </c>
      <c r="B117" s="239" t="s">
        <v>1359</v>
      </c>
      <c r="C117" s="239" t="s">
        <v>10258</v>
      </c>
      <c r="D117" s="239">
        <v>0.7</v>
      </c>
      <c r="E117" s="239">
        <v>0.3</v>
      </c>
      <c r="F117" s="239"/>
      <c r="G117" s="239"/>
      <c r="H117" s="240">
        <v>40000</v>
      </c>
      <c r="I117" s="240"/>
      <c r="J117" s="239">
        <v>5</v>
      </c>
      <c r="K117" s="239">
        <v>0.8</v>
      </c>
      <c r="L117" s="239" t="s">
        <v>10751</v>
      </c>
      <c r="M117" s="239" t="s">
        <v>10751</v>
      </c>
      <c r="N117" s="25" t="s">
        <v>10268</v>
      </c>
      <c r="O117" s="25" t="s">
        <v>10287</v>
      </c>
      <c r="P117" s="25" t="s">
        <v>10752</v>
      </c>
      <c r="Q117" s="25" t="s">
        <v>10753</v>
      </c>
      <c r="R117" s="25" t="s">
        <v>10754</v>
      </c>
      <c r="S117" s="25" t="s">
        <v>10755</v>
      </c>
      <c r="T117" s="25" t="s">
        <v>10756</v>
      </c>
      <c r="U117" s="25">
        <v>25.688752699999998</v>
      </c>
      <c r="V117" s="25">
        <v>-80.3208269</v>
      </c>
      <c r="W117" s="2" t="s">
        <v>10757</v>
      </c>
      <c r="AA117" s="25" t="str">
        <f t="shared" si="7"/>
        <v>No</v>
      </c>
      <c r="AE117" s="241"/>
      <c r="AF117" s="241"/>
      <c r="AG117" s="241"/>
      <c r="AH117" s="241"/>
      <c r="AI117" s="241"/>
      <c r="AJ117" s="241">
        <v>0</v>
      </c>
      <c r="AK117" s="241">
        <v>0</v>
      </c>
      <c r="AL117" s="241">
        <v>0</v>
      </c>
      <c r="AM117" s="241">
        <v>0</v>
      </c>
    </row>
    <row r="118" spans="1:40">
      <c r="A118" s="239" t="s">
        <v>1390</v>
      </c>
      <c r="B118" s="239" t="s">
        <v>1393</v>
      </c>
      <c r="C118" s="239" t="s">
        <v>10258</v>
      </c>
      <c r="D118" s="239">
        <v>0.7</v>
      </c>
      <c r="E118" s="239">
        <v>0.3</v>
      </c>
      <c r="F118" s="239"/>
      <c r="G118" s="239"/>
      <c r="H118" s="240">
        <v>40000</v>
      </c>
      <c r="I118" s="240"/>
      <c r="J118" s="239">
        <v>5</v>
      </c>
      <c r="K118" s="239">
        <v>0.8</v>
      </c>
      <c r="L118" s="239" t="s">
        <v>10758</v>
      </c>
      <c r="M118" s="239" t="s">
        <v>10758</v>
      </c>
      <c r="N118" s="25" t="s">
        <v>10268</v>
      </c>
      <c r="O118" s="239" t="s">
        <v>10287</v>
      </c>
      <c r="P118" s="25" t="s">
        <v>10759</v>
      </c>
      <c r="Q118" s="25" t="s">
        <v>10760</v>
      </c>
      <c r="R118" s="25" t="s">
        <v>10761</v>
      </c>
      <c r="S118" s="25" t="s">
        <v>10495</v>
      </c>
      <c r="T118" s="25" t="s">
        <v>10762</v>
      </c>
      <c r="U118" s="25">
        <v>32.0295147</v>
      </c>
      <c r="V118" s="25">
        <v>-81.094974800000003</v>
      </c>
      <c r="W118" s="2" t="s">
        <v>10763</v>
      </c>
      <c r="X118" s="25" t="s">
        <v>10764</v>
      </c>
      <c r="Y118" s="25" t="s">
        <v>10765</v>
      </c>
      <c r="AA118" s="25" t="str">
        <f t="shared" si="7"/>
        <v>No</v>
      </c>
      <c r="AB118" s="25">
        <v>14318.88</v>
      </c>
      <c r="AC118" s="25">
        <v>25866.227500000001</v>
      </c>
      <c r="AD118" s="25">
        <v>25866.227500000001</v>
      </c>
      <c r="AE118" s="241">
        <v>21087.401699999999</v>
      </c>
      <c r="AF118" s="241">
        <v>59708.500800000002</v>
      </c>
      <c r="AG118" s="241">
        <v>109991.14750000001</v>
      </c>
      <c r="AH118" s="241">
        <v>109991.14750000001</v>
      </c>
      <c r="AI118" s="241">
        <v>105623.52830000001</v>
      </c>
      <c r="AJ118" s="241">
        <v>716167.20384000009</v>
      </c>
      <c r="AK118" s="241">
        <v>1062587.6288399999</v>
      </c>
      <c r="AL118" s="241">
        <v>1303944.3330000001</v>
      </c>
      <c r="AM118" s="241">
        <v>1139614.9868399999</v>
      </c>
      <c r="AN118" s="243">
        <v>45812.760162037041</v>
      </c>
    </row>
    <row r="119" spans="1:40">
      <c r="A119" s="239" t="s">
        <v>1401</v>
      </c>
      <c r="B119" s="239" t="s">
        <v>1404</v>
      </c>
      <c r="C119" s="239" t="s">
        <v>10258</v>
      </c>
      <c r="D119" s="239">
        <v>0.7</v>
      </c>
      <c r="E119" s="239">
        <v>0.3</v>
      </c>
      <c r="F119" s="239"/>
      <c r="G119" s="239"/>
      <c r="H119" s="240">
        <v>40000</v>
      </c>
      <c r="I119" s="240"/>
      <c r="J119" s="239">
        <v>5</v>
      </c>
      <c r="K119" s="239">
        <v>0.8</v>
      </c>
      <c r="L119" s="239" t="s">
        <v>10919</v>
      </c>
      <c r="M119" s="239" t="s">
        <v>10919</v>
      </c>
      <c r="N119" s="25" t="s">
        <v>10268</v>
      </c>
      <c r="O119" s="25" t="s">
        <v>10269</v>
      </c>
      <c r="P119" s="25" t="s">
        <v>15316</v>
      </c>
      <c r="Q119" s="25" t="str">
        <f>LEFT(P119, FIND(",", P119)-1)</f>
        <v>410 Foulk Rd Suite 204</v>
      </c>
      <c r="R119" s="25" t="str">
        <f>TRIM(MID(P119, FIND(",", P119)+1, FIND(",", P119, FIND(",", P119)+1) - FIND(",", P119) - 1))</f>
        <v>Wilmington</v>
      </c>
      <c r="S119" s="25" t="str">
        <f>TRIM(MID(P119, FIND("@", SUBSTITUTE(P119, ",", "@", LEN(P119) - LEN(SUBSTITUTE(P119, ",", "")))) + 1, FIND("@", SUBSTITUTE(P119, " ", "@", LEN(P119) - LEN(SUBSTITUTE(P119, " ", "")))) - FIND("@", SUBSTITUTE(P119, ",", "@", LEN(P119) - LEN(SUBSTITUTE(P119, ",", "")))) - 1))</f>
        <v>DE</v>
      </c>
      <c r="T119" s="25" t="str">
        <f>TRIM(RIGHT(P119, LEN(P119) - FIND("@", SUBSTITUTE(P119, " ", "@", LEN(P119) - LEN(SUBSTITUTE(P119, " ", ""))))))</f>
        <v>19803</v>
      </c>
      <c r="U119" s="25">
        <v>39.783644899999999</v>
      </c>
      <c r="V119" s="25">
        <v>-75.537733500000002</v>
      </c>
      <c r="W119" s="234" t="s">
        <v>10920</v>
      </c>
      <c r="X119" s="25" t="s">
        <v>10921</v>
      </c>
      <c r="Y119" s="25" t="s">
        <v>10921</v>
      </c>
      <c r="AA119" s="25" t="str">
        <f t="shared" si="7"/>
        <v>No</v>
      </c>
      <c r="AE119" s="241"/>
      <c r="AF119" s="241"/>
      <c r="AG119" s="241"/>
      <c r="AH119" s="241"/>
      <c r="AI119" s="241"/>
      <c r="AJ119" s="241">
        <v>0</v>
      </c>
      <c r="AK119" s="241">
        <v>0</v>
      </c>
      <c r="AL119" s="241">
        <v>0</v>
      </c>
      <c r="AM119" s="241">
        <v>0</v>
      </c>
    </row>
    <row r="120" spans="1:40">
      <c r="A120" s="239" t="s">
        <v>1416</v>
      </c>
      <c r="B120" s="239" t="s">
        <v>1419</v>
      </c>
      <c r="C120" s="239" t="s">
        <v>10258</v>
      </c>
      <c r="D120" s="239">
        <v>0.7</v>
      </c>
      <c r="E120" s="239">
        <v>0.3</v>
      </c>
      <c r="F120" s="239"/>
      <c r="G120" s="239"/>
      <c r="H120" s="240">
        <v>40000</v>
      </c>
      <c r="I120" s="240"/>
      <c r="J120" s="239">
        <v>5</v>
      </c>
      <c r="K120" s="239">
        <v>0.8</v>
      </c>
      <c r="L120" s="239" t="s">
        <v>10766</v>
      </c>
      <c r="M120" s="239" t="s">
        <v>10766</v>
      </c>
      <c r="N120" s="239" t="s">
        <v>10344</v>
      </c>
      <c r="O120" s="25" t="s">
        <v>10344</v>
      </c>
      <c r="P120" s="25" t="s">
        <v>10767</v>
      </c>
      <c r="Q120" s="25" t="s">
        <v>10768</v>
      </c>
      <c r="R120" s="25" t="s">
        <v>10769</v>
      </c>
      <c r="S120" s="25" t="s">
        <v>10348</v>
      </c>
      <c r="T120" s="25" t="s">
        <v>10770</v>
      </c>
      <c r="U120" s="25">
        <v>33.128421899999999</v>
      </c>
      <c r="V120" s="25">
        <v>-117.06964000000001</v>
      </c>
      <c r="W120" s="234" t="s">
        <v>10771</v>
      </c>
      <c r="AA120" s="25" t="str">
        <f t="shared" si="7"/>
        <v>No</v>
      </c>
      <c r="AE120" s="241"/>
      <c r="AF120" s="241"/>
      <c r="AG120" s="241"/>
      <c r="AH120" s="241"/>
      <c r="AI120" s="241"/>
      <c r="AJ120" s="241">
        <v>0</v>
      </c>
      <c r="AK120" s="241">
        <v>0</v>
      </c>
      <c r="AL120" s="241">
        <v>0</v>
      </c>
      <c r="AM120" s="241">
        <v>0</v>
      </c>
    </row>
    <row r="121" spans="1:40">
      <c r="A121" s="239" t="s">
        <v>1429</v>
      </c>
      <c r="B121" s="239" t="s">
        <v>1431</v>
      </c>
      <c r="C121" s="239" t="s">
        <v>10258</v>
      </c>
      <c r="D121" s="239">
        <v>0.7</v>
      </c>
      <c r="E121" s="239">
        <v>0.3</v>
      </c>
      <c r="F121" s="239"/>
      <c r="G121" s="239"/>
      <c r="H121" s="240">
        <v>40000</v>
      </c>
      <c r="I121" s="240"/>
      <c r="J121" s="239">
        <v>5</v>
      </c>
      <c r="K121" s="239">
        <v>0.8</v>
      </c>
      <c r="L121" s="239" t="s">
        <v>10772</v>
      </c>
      <c r="M121" s="239" t="s">
        <v>10772</v>
      </c>
      <c r="N121" s="25" t="s">
        <v>10268</v>
      </c>
      <c r="O121" s="239" t="s">
        <v>10287</v>
      </c>
      <c r="P121" s="25" t="s">
        <v>10773</v>
      </c>
      <c r="Q121" s="25" t="s">
        <v>10774</v>
      </c>
      <c r="R121" s="25" t="s">
        <v>10775</v>
      </c>
      <c r="S121" s="25" t="s">
        <v>10638</v>
      </c>
      <c r="T121" s="25" t="s">
        <v>10776</v>
      </c>
      <c r="U121" s="25">
        <v>35.506794800000002</v>
      </c>
      <c r="V121" s="25">
        <v>-80.607785100000001</v>
      </c>
      <c r="W121" s="234" t="s">
        <v>10777</v>
      </c>
      <c r="AA121" s="25" t="str">
        <f t="shared" si="7"/>
        <v>No</v>
      </c>
      <c r="AE121" s="241"/>
      <c r="AF121" s="241"/>
      <c r="AG121" s="241"/>
      <c r="AH121" s="241"/>
      <c r="AI121" s="241"/>
      <c r="AJ121" s="241">
        <v>0</v>
      </c>
      <c r="AK121" s="241">
        <v>0</v>
      </c>
      <c r="AL121" s="241">
        <v>0</v>
      </c>
      <c r="AM121" s="241">
        <v>0</v>
      </c>
    </row>
    <row r="122" spans="1:40">
      <c r="A122" s="239" t="s">
        <v>1454</v>
      </c>
      <c r="B122" s="239" t="s">
        <v>10778</v>
      </c>
      <c r="C122" s="239" t="s">
        <v>10258</v>
      </c>
      <c r="D122" s="239">
        <v>0.7</v>
      </c>
      <c r="E122" s="239">
        <v>0.3</v>
      </c>
      <c r="F122" s="239"/>
      <c r="G122" s="239"/>
      <c r="H122" s="240">
        <v>40000</v>
      </c>
      <c r="I122" s="240"/>
      <c r="J122" s="239">
        <v>5</v>
      </c>
      <c r="K122" s="239">
        <v>0.8</v>
      </c>
      <c r="L122" s="239" t="s">
        <v>10779</v>
      </c>
      <c r="M122" s="239" t="s">
        <v>10780</v>
      </c>
      <c r="N122" s="25" t="s">
        <v>10268</v>
      </c>
      <c r="O122" s="239" t="s">
        <v>10269</v>
      </c>
      <c r="P122" s="25" t="s">
        <v>10781</v>
      </c>
      <c r="Q122" s="25" t="s">
        <v>10782</v>
      </c>
      <c r="R122" s="25" t="s">
        <v>10783</v>
      </c>
      <c r="S122" s="25" t="s">
        <v>10616</v>
      </c>
      <c r="T122" s="25" t="s">
        <v>10784</v>
      </c>
      <c r="U122" s="25">
        <v>39.914332000000002</v>
      </c>
      <c r="V122" s="25">
        <v>-85.382341699999998</v>
      </c>
      <c r="W122" s="236" t="s">
        <v>10785</v>
      </c>
      <c r="AA122" s="25" t="str">
        <f t="shared" si="7"/>
        <v>Yes</v>
      </c>
      <c r="AE122" s="241"/>
      <c r="AF122" s="241"/>
      <c r="AG122" s="241"/>
      <c r="AH122" s="241"/>
      <c r="AI122" s="241"/>
      <c r="AJ122" s="241">
        <v>0</v>
      </c>
      <c r="AK122" s="241">
        <v>0</v>
      </c>
      <c r="AL122" s="241">
        <v>0</v>
      </c>
      <c r="AM122" s="241">
        <v>0</v>
      </c>
    </row>
    <row r="123" spans="1:40">
      <c r="A123" s="239" t="s">
        <v>1454</v>
      </c>
      <c r="B123" s="239" t="s">
        <v>10778</v>
      </c>
      <c r="C123" s="239" t="s">
        <v>10258</v>
      </c>
      <c r="D123" s="239">
        <v>0.7</v>
      </c>
      <c r="E123" s="239">
        <v>0.3</v>
      </c>
      <c r="F123" s="239"/>
      <c r="G123" s="239"/>
      <c r="H123" s="240">
        <v>40000</v>
      </c>
      <c r="I123" s="240"/>
      <c r="J123" s="239">
        <v>5</v>
      </c>
      <c r="K123" s="239">
        <v>0.8</v>
      </c>
      <c r="L123" s="239" t="s">
        <v>10779</v>
      </c>
      <c r="M123" s="239" t="s">
        <v>10786</v>
      </c>
      <c r="N123" s="25" t="s">
        <v>10268</v>
      </c>
      <c r="O123" s="239" t="s">
        <v>10269</v>
      </c>
      <c r="P123" s="25" t="s">
        <v>15375</v>
      </c>
      <c r="Q123" s="25" t="str">
        <f>LEFT(P123, FIND(",", P123)-1)</f>
        <v>49 West Walnut</v>
      </c>
      <c r="R123" s="25" t="str">
        <f>TRIM(MID(P123, FIND(",", P123)+1, FIND(",", P123, FIND(",", P123)+1) - FIND(",", P123) - 1))</f>
        <v>Hagerstown</v>
      </c>
      <c r="S123" s="25" t="str">
        <f>TRIM(MID(P123, FIND("@", SUBSTITUTE(P123, ",", "@", LEN(P123) - LEN(SUBSTITUTE(P123, ",", "")))) + 1, FIND("@", SUBSTITUTE(P123, " ", "@", LEN(P123) - LEN(SUBSTITUTE(P123, " ", "")))) - FIND("@", SUBSTITUTE(P123, ",", "@", LEN(P123) - LEN(SUBSTITUTE(P123, ",", "")))) - 1))</f>
        <v>IN</v>
      </c>
      <c r="T123" s="25" t="str">
        <f>TRIM(RIGHT(P123, LEN(P123) - FIND("@", SUBSTITUTE(P123, " ", "@", LEN(P123) - LEN(SUBSTITUTE(P123, " ", ""))))))</f>
        <v>47346</v>
      </c>
      <c r="U123" s="25">
        <v>39.9098386</v>
      </c>
      <c r="V123" s="25">
        <v>-85.161712799999989</v>
      </c>
      <c r="W123" s="242" t="s">
        <v>10785</v>
      </c>
      <c r="AA123" s="25" t="str">
        <f t="shared" si="7"/>
        <v>Yes</v>
      </c>
      <c r="AE123" s="241"/>
      <c r="AF123" s="241"/>
      <c r="AG123" s="241"/>
      <c r="AH123" s="241"/>
      <c r="AI123" s="241"/>
      <c r="AJ123" s="241">
        <v>0</v>
      </c>
      <c r="AK123" s="241">
        <v>0</v>
      </c>
      <c r="AL123" s="241">
        <v>0</v>
      </c>
      <c r="AM123" s="241">
        <v>0</v>
      </c>
    </row>
    <row r="124" spans="1:40">
      <c r="A124" s="239" t="s">
        <v>1454</v>
      </c>
      <c r="B124" s="239" t="s">
        <v>10778</v>
      </c>
      <c r="C124" s="239" t="s">
        <v>10258</v>
      </c>
      <c r="D124" s="239">
        <v>0.7</v>
      </c>
      <c r="E124" s="239">
        <v>0.3</v>
      </c>
      <c r="F124" s="239"/>
      <c r="G124" s="239"/>
      <c r="H124" s="240">
        <v>40000</v>
      </c>
      <c r="I124" s="240"/>
      <c r="J124" s="239">
        <v>5</v>
      </c>
      <c r="K124" s="239">
        <v>0.8</v>
      </c>
      <c r="L124" s="239" t="s">
        <v>10779</v>
      </c>
      <c r="M124" s="239" t="s">
        <v>10787</v>
      </c>
      <c r="N124" s="25" t="s">
        <v>10268</v>
      </c>
      <c r="O124" s="239" t="s">
        <v>10269</v>
      </c>
      <c r="P124" s="25" t="s">
        <v>15374</v>
      </c>
      <c r="Q124" s="25" t="str">
        <f>LEFT(P124, FIND(",", P124)-1)</f>
        <v>7862 E 96th St.</v>
      </c>
      <c r="R124" s="25" t="str">
        <f>TRIM(MID(P124, FIND(",", P124)+1, FIND(",", P124, FIND(",", P124)+1) - FIND(",", P124) - 1))</f>
        <v>Fishers</v>
      </c>
      <c r="S124" s="25" t="str">
        <f>TRIM(MID(P124, FIND("@", SUBSTITUTE(P124, ",", "@", LEN(P124) - LEN(SUBSTITUTE(P124, ",", "")))) + 1, FIND("@", SUBSTITUTE(P124, " ", "@", LEN(P124) - LEN(SUBSTITUTE(P124, " ", "")))) - FIND("@", SUBSTITUTE(P124, ",", "@", LEN(P124) - LEN(SUBSTITUTE(P124, ",", "")))) - 1))</f>
        <v>IN</v>
      </c>
      <c r="T124" s="25" t="str">
        <f>TRIM(RIGHT(P124, LEN(P124) - FIND("@", SUBSTITUTE(P124, " ", "@", LEN(P124) - LEN(SUBSTITUTE(P124, " ", ""))))))</f>
        <v>46037</v>
      </c>
      <c r="U124" s="25">
        <v>39.928316500000001</v>
      </c>
      <c r="V124" s="25">
        <v>-86.023815799999994</v>
      </c>
      <c r="W124" s="242" t="s">
        <v>10785</v>
      </c>
      <c r="AA124" s="25" t="str">
        <f t="shared" si="7"/>
        <v>Yes</v>
      </c>
      <c r="AE124" s="241"/>
      <c r="AF124" s="241"/>
      <c r="AG124" s="241"/>
      <c r="AH124" s="241"/>
      <c r="AI124" s="241"/>
      <c r="AJ124" s="241">
        <v>0</v>
      </c>
      <c r="AK124" s="241">
        <v>0</v>
      </c>
      <c r="AL124" s="241">
        <v>0</v>
      </c>
      <c r="AM124" s="241">
        <v>0</v>
      </c>
    </row>
    <row r="125" spans="1:40">
      <c r="A125" s="239" t="s">
        <v>1465</v>
      </c>
      <c r="B125" s="239" t="s">
        <v>1468</v>
      </c>
      <c r="C125" s="239" t="s">
        <v>10258</v>
      </c>
      <c r="D125" s="239">
        <v>0.7</v>
      </c>
      <c r="E125" s="239">
        <v>0.3</v>
      </c>
      <c r="F125" s="239"/>
      <c r="G125" s="239"/>
      <c r="H125" s="240">
        <v>40000</v>
      </c>
      <c r="I125" s="240"/>
      <c r="J125" s="239">
        <v>5</v>
      </c>
      <c r="K125" s="239">
        <v>0.8</v>
      </c>
      <c r="L125" s="239" t="s">
        <v>10788</v>
      </c>
      <c r="M125" s="239" t="s">
        <v>10788</v>
      </c>
      <c r="N125" s="25" t="s">
        <v>10268</v>
      </c>
      <c r="O125" s="239" t="s">
        <v>10287</v>
      </c>
      <c r="P125" s="25" t="s">
        <v>10789</v>
      </c>
      <c r="Q125" s="25" t="s">
        <v>10790</v>
      </c>
      <c r="R125" s="25" t="s">
        <v>10791</v>
      </c>
      <c r="S125" s="25" t="s">
        <v>10495</v>
      </c>
      <c r="T125" s="25" t="s">
        <v>10792</v>
      </c>
      <c r="U125" s="25">
        <v>33.788271299999998</v>
      </c>
      <c r="V125" s="25">
        <v>-84.623710599999995</v>
      </c>
      <c r="W125" s="234" t="s">
        <v>15570</v>
      </c>
      <c r="X125" s="25" t="s">
        <v>10793</v>
      </c>
      <c r="Y125" s="25" t="s">
        <v>10793</v>
      </c>
      <c r="AA125" s="25" t="str">
        <f t="shared" si="7"/>
        <v>No</v>
      </c>
      <c r="AE125" s="241"/>
      <c r="AF125" s="241"/>
      <c r="AG125" s="241"/>
      <c r="AH125" s="241"/>
      <c r="AI125" s="241"/>
      <c r="AJ125" s="241">
        <v>0</v>
      </c>
      <c r="AK125" s="241">
        <v>0</v>
      </c>
      <c r="AL125" s="241">
        <v>0</v>
      </c>
      <c r="AM125" s="241">
        <v>0</v>
      </c>
    </row>
    <row r="126" spans="1:40">
      <c r="A126" s="239" t="s">
        <v>1475</v>
      </c>
      <c r="B126" s="239" t="s">
        <v>1477</v>
      </c>
      <c r="C126" s="239" t="s">
        <v>10794</v>
      </c>
      <c r="D126" s="239">
        <v>0.7</v>
      </c>
      <c r="E126" s="239">
        <v>0.3</v>
      </c>
      <c r="F126" s="239"/>
      <c r="G126" s="239"/>
      <c r="H126" s="240">
        <v>40000</v>
      </c>
      <c r="I126" s="240"/>
      <c r="J126" s="239">
        <v>5</v>
      </c>
      <c r="K126" s="239">
        <v>0.8</v>
      </c>
      <c r="L126" s="239" t="s">
        <v>10795</v>
      </c>
      <c r="M126" s="239" t="s">
        <v>10795</v>
      </c>
      <c r="N126" s="25" t="s">
        <v>10268</v>
      </c>
      <c r="O126" s="239" t="s">
        <v>10269</v>
      </c>
      <c r="P126" s="25" t="s">
        <v>10796</v>
      </c>
      <c r="Q126" s="25" t="s">
        <v>10797</v>
      </c>
      <c r="R126" s="25" t="s">
        <v>10798</v>
      </c>
      <c r="S126" s="25" t="s">
        <v>10732</v>
      </c>
      <c r="T126" s="25" t="s">
        <v>10799</v>
      </c>
      <c r="U126" s="25">
        <v>40.155671099999999</v>
      </c>
      <c r="V126" s="25">
        <v>-74.998636300000001</v>
      </c>
      <c r="W126" s="234" t="s">
        <v>10800</v>
      </c>
      <c r="AA126" s="25" t="str">
        <f t="shared" si="7"/>
        <v>No</v>
      </c>
      <c r="AE126" s="241"/>
      <c r="AF126" s="241"/>
      <c r="AG126" s="241"/>
      <c r="AH126" s="241"/>
      <c r="AI126" s="241"/>
      <c r="AJ126" s="241">
        <v>0</v>
      </c>
      <c r="AK126" s="241">
        <v>0</v>
      </c>
      <c r="AL126" s="241">
        <v>0</v>
      </c>
      <c r="AM126" s="241">
        <v>0</v>
      </c>
    </row>
    <row r="127" spans="1:40">
      <c r="A127" s="239" t="s">
        <v>1482</v>
      </c>
      <c r="B127" s="239" t="s">
        <v>1485</v>
      </c>
      <c r="C127" s="239" t="s">
        <v>10651</v>
      </c>
      <c r="D127" s="239">
        <v>0.7</v>
      </c>
      <c r="E127" s="239">
        <v>0.3</v>
      </c>
      <c r="F127" s="239"/>
      <c r="G127" s="239"/>
      <c r="H127" s="240">
        <v>40000</v>
      </c>
      <c r="I127" s="240"/>
      <c r="J127" s="239">
        <v>5</v>
      </c>
      <c r="K127" s="239">
        <v>0.8</v>
      </c>
      <c r="L127" s="239" t="s">
        <v>10801</v>
      </c>
      <c r="M127" s="239" t="s">
        <v>10801</v>
      </c>
      <c r="N127" s="25" t="s">
        <v>10268</v>
      </c>
      <c r="O127" s="239" t="s">
        <v>10269</v>
      </c>
      <c r="P127" s="25" t="s">
        <v>10802</v>
      </c>
      <c r="Q127" s="25" t="s">
        <v>10803</v>
      </c>
      <c r="R127" s="25" t="s">
        <v>10804</v>
      </c>
      <c r="S127" s="25" t="s">
        <v>10329</v>
      </c>
      <c r="T127" s="25" t="s">
        <v>10805</v>
      </c>
      <c r="U127" s="25">
        <v>42.124665800000002</v>
      </c>
      <c r="V127" s="25">
        <v>-75.9779044</v>
      </c>
      <c r="W127" s="234" t="s">
        <v>10806</v>
      </c>
      <c r="X127" s="25" t="s">
        <v>10807</v>
      </c>
      <c r="Y127" s="25" t="s">
        <v>10808</v>
      </c>
      <c r="AA127" s="25" t="str">
        <f t="shared" ref="AA127:AA153" si="8">IF(COUNTIF(A:A, A127) &gt; 1, "Yes", "No")</f>
        <v>No</v>
      </c>
      <c r="AE127" s="241"/>
      <c r="AF127" s="241"/>
      <c r="AG127" s="241"/>
      <c r="AH127" s="241"/>
      <c r="AI127" s="241"/>
      <c r="AJ127" s="241">
        <v>0</v>
      </c>
      <c r="AK127" s="241">
        <v>0</v>
      </c>
      <c r="AL127" s="241">
        <v>0</v>
      </c>
      <c r="AM127" s="241">
        <v>0</v>
      </c>
    </row>
    <row r="128" spans="1:40">
      <c r="A128" s="239" t="s">
        <v>1498</v>
      </c>
      <c r="B128" s="239" t="s">
        <v>15488</v>
      </c>
      <c r="C128" s="239" t="s">
        <v>10258</v>
      </c>
      <c r="D128" s="239">
        <v>1</v>
      </c>
      <c r="E128" s="239">
        <v>0.4</v>
      </c>
      <c r="F128" s="239"/>
      <c r="G128" s="239"/>
      <c r="H128" s="240">
        <v>40000</v>
      </c>
      <c r="I128" s="240"/>
      <c r="J128" s="239">
        <v>5</v>
      </c>
      <c r="K128" s="239">
        <v>0.8</v>
      </c>
      <c r="L128" s="239"/>
      <c r="M128" s="239" t="s">
        <v>10809</v>
      </c>
      <c r="N128" s="25" t="s">
        <v>10268</v>
      </c>
      <c r="O128" s="25" t="s">
        <v>10287</v>
      </c>
      <c r="P128" s="25" t="s">
        <v>10810</v>
      </c>
      <c r="Q128" s="25" t="s">
        <v>10811</v>
      </c>
      <c r="R128" s="25" t="s">
        <v>10812</v>
      </c>
      <c r="S128" s="25" t="s">
        <v>10755</v>
      </c>
      <c r="T128" s="25" t="s">
        <v>10813</v>
      </c>
      <c r="U128" s="25">
        <v>27.2840506</v>
      </c>
      <c r="V128" s="25">
        <v>-80.294814899999992</v>
      </c>
      <c r="AA128" s="25" t="str">
        <f t="shared" si="8"/>
        <v>Yes</v>
      </c>
      <c r="AE128" s="241"/>
      <c r="AF128" s="241"/>
      <c r="AG128" s="241"/>
      <c r="AH128" s="241"/>
      <c r="AI128" s="241"/>
      <c r="AJ128" s="241">
        <v>0</v>
      </c>
      <c r="AK128" s="241">
        <v>0</v>
      </c>
      <c r="AL128" s="241">
        <v>0</v>
      </c>
      <c r="AM128" s="241">
        <v>0</v>
      </c>
    </row>
    <row r="129" spans="1:39">
      <c r="A129" s="239" t="s">
        <v>1498</v>
      </c>
      <c r="B129" s="239" t="s">
        <v>15488</v>
      </c>
      <c r="C129" s="239" t="s">
        <v>10258</v>
      </c>
      <c r="D129" s="239">
        <v>1</v>
      </c>
      <c r="E129" s="239">
        <v>0.4</v>
      </c>
      <c r="F129" s="239"/>
      <c r="G129" s="239"/>
      <c r="H129" s="240">
        <v>40000</v>
      </c>
      <c r="I129" s="240"/>
      <c r="J129" s="239">
        <v>5</v>
      </c>
      <c r="K129" s="239">
        <v>0.8</v>
      </c>
      <c r="L129" s="239"/>
      <c r="M129" s="239" t="s">
        <v>10814</v>
      </c>
      <c r="N129" s="25" t="s">
        <v>10268</v>
      </c>
      <c r="O129" s="25" t="s">
        <v>10287</v>
      </c>
      <c r="P129" s="25" t="s">
        <v>15376</v>
      </c>
      <c r="Q129" s="25" t="str">
        <f>LEFT(P129, FIND(",", P129)-1)</f>
        <v>900 Southeast Ocean Boulevard</v>
      </c>
      <c r="R129" s="25" t="str">
        <f>TRIM(MID(P129, FIND(",", P129)+1, FIND(",", P129, FIND(",", P129)+1) - FIND(",", P129) - 1))</f>
        <v>Stuart</v>
      </c>
      <c r="S129" s="25" t="str">
        <f>TRIM(MID(P129, FIND("@", SUBSTITUTE(P129, ",", "@", LEN(P129) - LEN(SUBSTITUTE(P129, ",", "")))) + 1, FIND("@", SUBSTITUTE(P129, " ", "@", LEN(P129) - LEN(SUBSTITUTE(P129, " ", "")))) - FIND("@", SUBSTITUTE(P129, ",", "@", LEN(P129) - LEN(SUBSTITUTE(P129, ",", "")))) - 1))</f>
        <v>FL</v>
      </c>
      <c r="T129" s="25" t="str">
        <f>TRIM(RIGHT(P129, LEN(P129) - FIND("@", SUBSTITUTE(P129, " ", "@", LEN(P129) - LEN(SUBSTITUTE(P129, " ", ""))))))</f>
        <v>34994</v>
      </c>
      <c r="U129" s="25">
        <v>27.197026000000001</v>
      </c>
      <c r="V129" s="25">
        <v>-80.237125300000002</v>
      </c>
      <c r="W129" s="234" t="s">
        <v>10817</v>
      </c>
      <c r="AA129" s="25" t="str">
        <f t="shared" si="8"/>
        <v>Yes</v>
      </c>
      <c r="AE129" s="241"/>
      <c r="AF129" s="241"/>
      <c r="AG129" s="241"/>
      <c r="AH129" s="241"/>
      <c r="AI129" s="241"/>
      <c r="AJ129" s="241">
        <v>0</v>
      </c>
      <c r="AK129" s="241">
        <v>0</v>
      </c>
      <c r="AL129" s="241">
        <v>0</v>
      </c>
      <c r="AM129" s="241">
        <v>0</v>
      </c>
    </row>
    <row r="130" spans="1:39">
      <c r="A130" s="239" t="s">
        <v>1498</v>
      </c>
      <c r="B130" s="239" t="s">
        <v>15488</v>
      </c>
      <c r="C130" s="239" t="s">
        <v>10258</v>
      </c>
      <c r="D130" s="239">
        <v>1</v>
      </c>
      <c r="E130" s="239">
        <v>0.4</v>
      </c>
      <c r="F130" s="239"/>
      <c r="G130" s="239"/>
      <c r="H130" s="240">
        <v>40000</v>
      </c>
      <c r="I130" s="240"/>
      <c r="J130" s="239">
        <v>5</v>
      </c>
      <c r="K130" s="239">
        <v>0.8</v>
      </c>
      <c r="L130" s="239"/>
      <c r="M130" s="239" t="s">
        <v>10818</v>
      </c>
      <c r="N130" s="25" t="s">
        <v>10268</v>
      </c>
      <c r="O130" s="25" t="s">
        <v>10287</v>
      </c>
      <c r="P130" s="25" t="s">
        <v>10819</v>
      </c>
      <c r="Q130" s="25" t="s">
        <v>10820</v>
      </c>
      <c r="R130" s="25" t="s">
        <v>10815</v>
      </c>
      <c r="S130" s="25" t="s">
        <v>10755</v>
      </c>
      <c r="T130" s="25" t="s">
        <v>10816</v>
      </c>
      <c r="U130" s="25">
        <v>27.196933699999999</v>
      </c>
      <c r="V130" s="25">
        <v>-80.237861600000002</v>
      </c>
      <c r="W130" s="234" t="s">
        <v>10821</v>
      </c>
      <c r="AA130" s="25" t="str">
        <f t="shared" si="8"/>
        <v>Yes</v>
      </c>
      <c r="AE130" s="241"/>
      <c r="AF130" s="241"/>
      <c r="AG130" s="241"/>
      <c r="AH130" s="241"/>
      <c r="AI130" s="241"/>
      <c r="AJ130" s="241">
        <v>0</v>
      </c>
      <c r="AK130" s="241">
        <v>0</v>
      </c>
      <c r="AL130" s="241">
        <v>0</v>
      </c>
      <c r="AM130" s="241">
        <v>0</v>
      </c>
    </row>
    <row r="131" spans="1:39">
      <c r="A131" s="239" t="s">
        <v>1498</v>
      </c>
      <c r="B131" s="239" t="s">
        <v>15488</v>
      </c>
      <c r="C131" s="239" t="s">
        <v>10258</v>
      </c>
      <c r="D131" s="239">
        <v>1</v>
      </c>
      <c r="E131" s="239">
        <v>0.4</v>
      </c>
      <c r="F131" s="239"/>
      <c r="G131" s="239"/>
      <c r="H131" s="240">
        <v>40000</v>
      </c>
      <c r="I131" s="240"/>
      <c r="J131" s="239">
        <v>5</v>
      </c>
      <c r="K131" s="239">
        <v>0.8</v>
      </c>
      <c r="L131" s="239"/>
      <c r="M131" s="239" t="s">
        <v>10822</v>
      </c>
      <c r="N131" s="25" t="s">
        <v>10268</v>
      </c>
      <c r="O131" s="25" t="s">
        <v>10287</v>
      </c>
      <c r="P131" s="25" t="s">
        <v>10823</v>
      </c>
      <c r="Q131" s="25" t="s">
        <v>10824</v>
      </c>
      <c r="R131" s="25" t="s">
        <v>10812</v>
      </c>
      <c r="S131" s="25" t="s">
        <v>10755</v>
      </c>
      <c r="T131" s="25" t="s">
        <v>10825</v>
      </c>
      <c r="U131" s="25">
        <v>27.316313999999998</v>
      </c>
      <c r="V131" s="25">
        <v>-80.407976000000005</v>
      </c>
      <c r="W131" s="234" t="s">
        <v>10826</v>
      </c>
      <c r="AA131" s="25" t="str">
        <f t="shared" si="8"/>
        <v>Yes</v>
      </c>
      <c r="AE131" s="241"/>
      <c r="AF131" s="241"/>
      <c r="AG131" s="241"/>
      <c r="AH131" s="241"/>
      <c r="AI131" s="241"/>
      <c r="AJ131" s="241">
        <v>0</v>
      </c>
      <c r="AK131" s="241">
        <v>0</v>
      </c>
      <c r="AL131" s="241">
        <v>0</v>
      </c>
      <c r="AM131" s="241">
        <v>0</v>
      </c>
    </row>
    <row r="132" spans="1:39">
      <c r="A132" s="239" t="s">
        <v>1897</v>
      </c>
      <c r="B132" s="239" t="s">
        <v>1898</v>
      </c>
      <c r="C132" s="25" t="s">
        <v>10258</v>
      </c>
      <c r="D132" s="239">
        <v>0.7</v>
      </c>
      <c r="E132" s="239">
        <v>0.3</v>
      </c>
      <c r="F132" s="239"/>
      <c r="G132" s="239"/>
      <c r="H132" s="240">
        <v>40000</v>
      </c>
      <c r="I132" s="240"/>
      <c r="J132" s="239">
        <v>5</v>
      </c>
      <c r="K132" s="239">
        <v>0.8</v>
      </c>
      <c r="L132" s="239" t="s">
        <v>10901</v>
      </c>
      <c r="M132" s="239" t="s">
        <v>10901</v>
      </c>
      <c r="N132" s="25" t="s">
        <v>10268</v>
      </c>
      <c r="O132" s="25" t="s">
        <v>10269</v>
      </c>
      <c r="P132" s="25" t="s">
        <v>15579</v>
      </c>
      <c r="Q132" s="25" t="str">
        <f>LEFT(P132, FIND(",", P132)-1)</f>
        <v>57 Main St</v>
      </c>
      <c r="R132" s="25" t="str">
        <f>TRIM(MID(P132, FIND(",", P132)+1, FIND(",", P132, FIND(",", P132)+1) - FIND(",", P132) - 1))</f>
        <v>Walden</v>
      </c>
      <c r="S132" s="25" t="str">
        <f>TRIM(MID(P132, FIND("@", SUBSTITUTE(P132, ",", "@", LEN(P132) - LEN(SUBSTITUTE(P132, ",", "")))) + 1, FIND("@", SUBSTITUTE(P132, " ", "@", LEN(P132) - LEN(SUBSTITUTE(P132, " ", "")))) - FIND("@", SUBSTITUTE(P132, ",", "@", LEN(P132) - LEN(SUBSTITUTE(P132, ",", "")))) - 1))</f>
        <v>NY</v>
      </c>
      <c r="T132" s="25" t="str">
        <f>TRIM(RIGHT(P132, LEN(P132) - FIND("@", SUBSTITUTE(P132, " ", "@", LEN(P132) - LEN(SUBSTITUTE(P132, " ", ""))))))</f>
        <v>12586</v>
      </c>
      <c r="U132" s="25">
        <f>_xlfn.XLOOKUP(LocationTable[[#This Row],[Full Address]],[1]Sheet1!$A:$A,[1]Sheet1!B:B,0)</f>
        <v>41.560694499999997</v>
      </c>
      <c r="V132" s="25">
        <f>_xlfn.XLOOKUP(LocationTable[[#This Row],[Full Address]],[1]Sheet1!$A:$A,[1]Sheet1!C:C,0)</f>
        <v>-74.189178699999999</v>
      </c>
      <c r="W132" s="234" t="s">
        <v>15580</v>
      </c>
      <c r="AA132" s="25" t="str">
        <f t="shared" si="8"/>
        <v>Yes</v>
      </c>
      <c r="AE132" s="241"/>
      <c r="AF132" s="241"/>
      <c r="AG132" s="241"/>
      <c r="AH132" s="241"/>
      <c r="AI132" s="241"/>
      <c r="AJ132" s="241"/>
      <c r="AK132" s="241"/>
      <c r="AL132" s="241"/>
      <c r="AM132" s="241"/>
    </row>
    <row r="133" spans="1:39">
      <c r="A133" s="239" t="s">
        <v>1897</v>
      </c>
      <c r="B133" s="239" t="s">
        <v>1898</v>
      </c>
      <c r="C133" s="25" t="s">
        <v>10258</v>
      </c>
      <c r="D133" s="239">
        <v>0.7</v>
      </c>
      <c r="E133" s="239">
        <v>0.3</v>
      </c>
      <c r="F133" s="239"/>
      <c r="G133" s="239"/>
      <c r="H133" s="240">
        <v>40000</v>
      </c>
      <c r="I133" s="240"/>
      <c r="J133" s="239">
        <v>5</v>
      </c>
      <c r="K133" s="239">
        <v>0.8</v>
      </c>
      <c r="L133" s="239" t="s">
        <v>10901</v>
      </c>
      <c r="M133" s="239" t="s">
        <v>15578</v>
      </c>
      <c r="N133" s="25" t="s">
        <v>10268</v>
      </c>
      <c r="O133" s="25" t="s">
        <v>10269</v>
      </c>
      <c r="P133" s="25" t="s">
        <v>15582</v>
      </c>
      <c r="Q133" s="25" t="str">
        <f>LEFT(P133, FIND(",", P133)-1)</f>
        <v>1105 Locust St</v>
      </c>
      <c r="R133" s="25" t="str">
        <f>TRIM(MID(P133, FIND(",", P133)+1, FIND(",", P133, FIND(",", P133)+1) - FIND(",", P133) - 1))</f>
        <v>Kingston</v>
      </c>
      <c r="S133" s="25" t="str">
        <f>TRIM(MID(P133, FIND("@", SUBSTITUTE(P133, ",", "@", LEN(P133) - LEN(SUBSTITUTE(P133, ",", "")))) + 1, FIND("@", SUBSTITUTE(P133, " ", "@", LEN(P133) - LEN(SUBSTITUTE(P133, " ", "")))) - FIND("@", SUBSTITUTE(P133, ",", "@", LEN(P133) - LEN(SUBSTITUTE(P133, ",", "")))) - 1))</f>
        <v>NY</v>
      </c>
      <c r="T133" s="25" t="str">
        <f>TRIM(RIGHT(P133, LEN(P133) - FIND("@", SUBSTITUTE(P133, " ", "@", LEN(P133) - LEN(SUBSTITUTE(P133, " ", ""))))))</f>
        <v>12401</v>
      </c>
      <c r="U133" s="25">
        <f>_xlfn.XLOOKUP(LocationTable[[#This Row],[Full Address]],[1]Sheet1!$A:$A,[1]Sheet1!B:B,0)</f>
        <v>41.964283599999987</v>
      </c>
      <c r="V133" s="25">
        <f>_xlfn.XLOOKUP(LocationTable[[#This Row],[Full Address]],[1]Sheet1!$A:$A,[1]Sheet1!C:C,0)</f>
        <v>-73.995737899999995</v>
      </c>
      <c r="W133" s="234" t="s">
        <v>15581</v>
      </c>
      <c r="AA133" s="25" t="str">
        <f t="shared" si="8"/>
        <v>Yes</v>
      </c>
      <c r="AE133" s="241"/>
      <c r="AF133" s="241"/>
      <c r="AG133" s="241"/>
      <c r="AH133" s="241"/>
      <c r="AI133" s="241"/>
      <c r="AJ133" s="241"/>
      <c r="AK133" s="241"/>
      <c r="AL133" s="241"/>
      <c r="AM133" s="241"/>
    </row>
    <row r="134" spans="1:39">
      <c r="A134" s="239" t="s">
        <v>1508</v>
      </c>
      <c r="B134" s="239" t="s">
        <v>10922</v>
      </c>
      <c r="C134" s="25" t="s">
        <v>10258</v>
      </c>
      <c r="D134" s="239">
        <v>0.7</v>
      </c>
      <c r="E134" s="239">
        <v>0.3</v>
      </c>
      <c r="F134" s="239"/>
      <c r="G134" s="239"/>
      <c r="H134" s="240">
        <v>40000</v>
      </c>
      <c r="I134" s="240"/>
      <c r="J134" s="239">
        <v>5</v>
      </c>
      <c r="K134" s="239">
        <v>0.8</v>
      </c>
      <c r="L134" s="239" t="s">
        <v>10923</v>
      </c>
      <c r="M134" s="239" t="s">
        <v>10924</v>
      </c>
      <c r="N134" s="25" t="s">
        <v>10268</v>
      </c>
      <c r="O134" s="25" t="s">
        <v>10269</v>
      </c>
      <c r="P134" s="25" t="s">
        <v>15317</v>
      </c>
      <c r="Q134" s="25" t="str">
        <f>LEFT(P134, FIND(",", P134)-1)</f>
        <v>5825 Landerbrook Dr Suite 121</v>
      </c>
      <c r="R134" s="25" t="str">
        <f>TRIM(MID(P134, FIND(",", P134)+1, FIND(",", P134, FIND(",", P134)+1) - FIND(",", P134) - 1))</f>
        <v>Mayfield Heights</v>
      </c>
      <c r="S134" s="25" t="str">
        <f>TRIM(MID(P134, FIND("@", SUBSTITUTE(P134, ",", "@", LEN(P134) - LEN(SUBSTITUTE(P134, ",", "")))) + 1, FIND("@", SUBSTITUTE(P134, " ", "@", LEN(P134) - LEN(SUBSTITUTE(P134, " ", "")))) - FIND("@", SUBSTITUTE(P134, ",", "@", LEN(P134) - LEN(SUBSTITUTE(P134, ",", "")))) - 1))</f>
        <v>OH</v>
      </c>
      <c r="T134" s="25" t="str">
        <f>TRIM(RIGHT(P134, LEN(P134) - FIND("@", SUBSTITUTE(P134, " ", "@", LEN(P134) - LEN(SUBSTITUTE(P134, " ", ""))))))</f>
        <v>44124</v>
      </c>
      <c r="U134" s="25">
        <v>41.5035934</v>
      </c>
      <c r="V134" s="25">
        <v>-81.471496500000001</v>
      </c>
      <c r="W134" s="234" t="s">
        <v>15324</v>
      </c>
      <c r="AA134" s="25" t="str">
        <f t="shared" si="8"/>
        <v>No</v>
      </c>
      <c r="AE134" s="241"/>
      <c r="AF134" s="241"/>
      <c r="AG134" s="241"/>
      <c r="AH134" s="241"/>
      <c r="AI134" s="241"/>
      <c r="AJ134" s="241">
        <v>0</v>
      </c>
      <c r="AK134" s="241">
        <v>0</v>
      </c>
      <c r="AL134" s="241">
        <v>0</v>
      </c>
      <c r="AM134" s="241">
        <v>0</v>
      </c>
    </row>
    <row r="135" spans="1:39">
      <c r="A135" s="239" t="s">
        <v>1551</v>
      </c>
      <c r="B135" s="239" t="s">
        <v>1554</v>
      </c>
      <c r="C135" s="239" t="s">
        <v>10258</v>
      </c>
      <c r="D135" s="239">
        <v>0.7</v>
      </c>
      <c r="E135" s="239">
        <v>0.3</v>
      </c>
      <c r="F135" s="239"/>
      <c r="G135" s="239"/>
      <c r="H135" s="240">
        <v>40000</v>
      </c>
      <c r="I135" s="240"/>
      <c r="J135" s="239">
        <v>5</v>
      </c>
      <c r="K135" s="239">
        <v>0.8</v>
      </c>
      <c r="L135" s="239" t="s">
        <v>10827</v>
      </c>
      <c r="M135" s="239" t="s">
        <v>10827</v>
      </c>
      <c r="N135" s="25" t="s">
        <v>10268</v>
      </c>
      <c r="O135" s="239" t="s">
        <v>10269</v>
      </c>
      <c r="P135" s="25" t="s">
        <v>10828</v>
      </c>
      <c r="Q135" s="25" t="s">
        <v>10829</v>
      </c>
      <c r="R135" s="25" t="s">
        <v>10830</v>
      </c>
      <c r="S135" s="25" t="s">
        <v>10425</v>
      </c>
      <c r="T135" s="25" t="s">
        <v>10831</v>
      </c>
      <c r="U135" s="25">
        <v>39.402728499999988</v>
      </c>
      <c r="V135" s="25">
        <v>-76.596936499999998</v>
      </c>
      <c r="W135" s="234" t="s">
        <v>10832</v>
      </c>
      <c r="X135" s="25" t="s">
        <v>10833</v>
      </c>
      <c r="Y135" s="25" t="s">
        <v>10834</v>
      </c>
      <c r="AA135" s="25" t="str">
        <f t="shared" si="8"/>
        <v>No</v>
      </c>
      <c r="AE135" s="241"/>
      <c r="AF135" s="241"/>
      <c r="AG135" s="241"/>
      <c r="AH135" s="241"/>
      <c r="AI135" s="241"/>
      <c r="AJ135" s="241">
        <v>0</v>
      </c>
      <c r="AK135" s="241">
        <v>0</v>
      </c>
      <c r="AL135" s="241">
        <v>0</v>
      </c>
      <c r="AM135" s="241">
        <v>0</v>
      </c>
    </row>
    <row r="136" spans="1:39">
      <c r="A136" s="239" t="s">
        <v>1562</v>
      </c>
      <c r="B136" s="239" t="s">
        <v>1565</v>
      </c>
      <c r="C136" s="239" t="s">
        <v>10258</v>
      </c>
      <c r="D136" s="239">
        <v>0.7</v>
      </c>
      <c r="E136" s="239">
        <v>0.3</v>
      </c>
      <c r="F136" s="239"/>
      <c r="G136" s="239"/>
      <c r="H136" s="240">
        <v>40000</v>
      </c>
      <c r="I136" s="240"/>
      <c r="J136" s="239">
        <v>5</v>
      </c>
      <c r="K136" s="239">
        <v>0.8</v>
      </c>
      <c r="L136" s="239" t="s">
        <v>10835</v>
      </c>
      <c r="M136" s="239" t="s">
        <v>10836</v>
      </c>
      <c r="N136" s="25" t="s">
        <v>10268</v>
      </c>
      <c r="O136" s="239" t="s">
        <v>10287</v>
      </c>
      <c r="P136" s="25" t="s">
        <v>10837</v>
      </c>
      <c r="Q136" s="25" t="s">
        <v>10838</v>
      </c>
      <c r="R136" s="25" t="s">
        <v>10839</v>
      </c>
      <c r="S136" s="25" t="s">
        <v>10647</v>
      </c>
      <c r="T136" s="25" t="s">
        <v>10840</v>
      </c>
      <c r="U136" s="25">
        <v>37.643621000000003</v>
      </c>
      <c r="V136" s="25">
        <v>-77.561337399999999</v>
      </c>
      <c r="W136" s="242" t="s">
        <v>10841</v>
      </c>
      <c r="AA136" s="25" t="str">
        <f t="shared" si="8"/>
        <v>Yes</v>
      </c>
      <c r="AE136" s="241"/>
      <c r="AF136" s="241"/>
      <c r="AG136" s="241"/>
      <c r="AH136" s="241"/>
      <c r="AI136" s="241"/>
      <c r="AJ136" s="241">
        <v>0</v>
      </c>
      <c r="AK136" s="241">
        <v>0</v>
      </c>
      <c r="AL136" s="241">
        <v>0</v>
      </c>
      <c r="AM136" s="241">
        <v>0</v>
      </c>
    </row>
    <row r="137" spans="1:39">
      <c r="A137" s="239" t="s">
        <v>1562</v>
      </c>
      <c r="B137" s="239" t="s">
        <v>1565</v>
      </c>
      <c r="C137" s="239" t="s">
        <v>10258</v>
      </c>
      <c r="D137" s="239">
        <v>0.7</v>
      </c>
      <c r="E137" s="239">
        <v>0.3</v>
      </c>
      <c r="F137" s="239"/>
      <c r="G137" s="239"/>
      <c r="H137" s="240">
        <v>40000</v>
      </c>
      <c r="I137" s="240"/>
      <c r="J137" s="239">
        <v>5</v>
      </c>
      <c r="K137" s="239">
        <v>0.8</v>
      </c>
      <c r="L137" s="239" t="s">
        <v>10835</v>
      </c>
      <c r="M137" s="239" t="s">
        <v>10842</v>
      </c>
      <c r="N137" s="25" t="s">
        <v>10268</v>
      </c>
      <c r="O137" s="239" t="s">
        <v>10287</v>
      </c>
      <c r="P137" s="25" t="s">
        <v>10843</v>
      </c>
      <c r="Q137" s="25" t="s">
        <v>10844</v>
      </c>
      <c r="R137" s="25" t="s">
        <v>10845</v>
      </c>
      <c r="S137" s="25" t="s">
        <v>10647</v>
      </c>
      <c r="T137" s="25" t="s">
        <v>10846</v>
      </c>
      <c r="U137" s="25">
        <v>37.4376465</v>
      </c>
      <c r="V137" s="25">
        <v>-77.471765699999992</v>
      </c>
      <c r="W137" s="178" t="s">
        <v>10841</v>
      </c>
      <c r="AA137" s="25" t="str">
        <f t="shared" si="8"/>
        <v>Yes</v>
      </c>
      <c r="AE137" s="241"/>
      <c r="AF137" s="241"/>
      <c r="AG137" s="241"/>
      <c r="AH137" s="241"/>
      <c r="AI137" s="241"/>
      <c r="AJ137" s="241">
        <v>0</v>
      </c>
      <c r="AK137" s="241">
        <v>0</v>
      </c>
      <c r="AL137" s="241">
        <v>0</v>
      </c>
      <c r="AM137" s="241">
        <v>0</v>
      </c>
    </row>
    <row r="138" spans="1:39">
      <c r="A138" s="239" t="s">
        <v>1570</v>
      </c>
      <c r="B138" s="239" t="s">
        <v>1573</v>
      </c>
      <c r="C138" s="25" t="s">
        <v>10258</v>
      </c>
      <c r="D138" s="239">
        <v>0.7</v>
      </c>
      <c r="E138" s="239">
        <v>0.3</v>
      </c>
      <c r="F138" s="239"/>
      <c r="G138" s="239"/>
      <c r="H138" s="240"/>
      <c r="I138" s="240"/>
      <c r="J138" s="239">
        <v>5</v>
      </c>
      <c r="K138" s="239">
        <v>0.8</v>
      </c>
      <c r="L138" s="239" t="s">
        <v>15546</v>
      </c>
      <c r="M138" s="239" t="s">
        <v>15546</v>
      </c>
      <c r="N138" s="25" t="s">
        <v>10268</v>
      </c>
      <c r="O138" s="25" t="s">
        <v>10269</v>
      </c>
      <c r="P138" s="25" t="s">
        <v>15543</v>
      </c>
      <c r="Q138" s="25" t="str">
        <f>LEFT(P138, FIND(",", P138)-1)</f>
        <v>13 Village Square</v>
      </c>
      <c r="R138" s="25" t="str">
        <f>TRIM(MID(P138, FIND(",", P138)+1, FIND(",", P138, FIND(",", P138)+1) - FIND(",", P138) - 1))</f>
        <v>Chelmsford</v>
      </c>
      <c r="S138" s="25" t="str">
        <f>TRIM(MID(P138, FIND("@", SUBSTITUTE(P138, ",", "@", LEN(P138) - LEN(SUBSTITUTE(P138, ",", "")))) + 1, FIND("@", SUBSTITUTE(P138, " ", "@", LEN(P138) - LEN(SUBSTITUTE(P138, " ", "")))) - FIND("@", SUBSTITUTE(P138, ",", "@", LEN(P138) - LEN(SUBSTITUTE(P138, ",", "")))) - 1))</f>
        <v>MA</v>
      </c>
      <c r="T138" s="25" t="str">
        <f>TRIM(RIGHT(P138, LEN(P138) - FIND("@", SUBSTITUTE(P138, " ", "@", LEN(P138) - LEN(SUBSTITUTE(P138, " ", ""))))))</f>
        <v>01824</v>
      </c>
      <c r="U138" s="25">
        <f>_xlfn.XLOOKUP(LocationTable[[#This Row],[Full Address]],[1]Sheet1!$A:$A,[1]Sheet1!B:B,0)</f>
        <v>42.5993481</v>
      </c>
      <c r="V138" s="25">
        <f>_xlfn.XLOOKUP(LocationTable[[#This Row],[Full Address]],[1]Sheet1!$A:$A,[1]Sheet1!C:C,0)</f>
        <v>-71.350238599999997</v>
      </c>
      <c r="W138" s="234" t="s">
        <v>15544</v>
      </c>
      <c r="AA138" s="25" t="str">
        <f t="shared" si="8"/>
        <v>No</v>
      </c>
      <c r="AE138" s="241"/>
      <c r="AF138" s="241"/>
      <c r="AG138" s="241"/>
      <c r="AH138" s="241"/>
      <c r="AI138" s="241"/>
      <c r="AJ138" s="241"/>
      <c r="AK138" s="241"/>
      <c r="AL138" s="241"/>
      <c r="AM138" s="241"/>
    </row>
    <row r="139" spans="1:39">
      <c r="A139" s="239" t="s">
        <v>1583</v>
      </c>
      <c r="B139" s="239" t="s">
        <v>1586</v>
      </c>
      <c r="C139" s="239" t="s">
        <v>10258</v>
      </c>
      <c r="D139" s="239">
        <v>0.7</v>
      </c>
      <c r="E139" s="239">
        <v>0.3</v>
      </c>
      <c r="F139" s="239"/>
      <c r="G139" s="239"/>
      <c r="H139" s="240">
        <v>40000</v>
      </c>
      <c r="I139" s="240"/>
      <c r="J139" s="239">
        <v>5</v>
      </c>
      <c r="K139" s="239">
        <v>0.8</v>
      </c>
      <c r="L139" s="239" t="s">
        <v>10847</v>
      </c>
      <c r="M139" s="239" t="s">
        <v>10847</v>
      </c>
      <c r="N139" s="25" t="s">
        <v>10268</v>
      </c>
      <c r="O139" s="239" t="s">
        <v>10287</v>
      </c>
      <c r="P139" s="25" t="s">
        <v>10848</v>
      </c>
      <c r="Q139" s="25" t="s">
        <v>10849</v>
      </c>
      <c r="R139" s="25" t="s">
        <v>10761</v>
      </c>
      <c r="S139" s="25" t="s">
        <v>10495</v>
      </c>
      <c r="T139" s="25" t="s">
        <v>10762</v>
      </c>
      <c r="U139" s="25">
        <v>32.028069600000002</v>
      </c>
      <c r="V139" s="25">
        <v>-81.0949174</v>
      </c>
      <c r="W139" s="234" t="s">
        <v>10850</v>
      </c>
      <c r="X139" s="25" t="s">
        <v>10851</v>
      </c>
      <c r="Y139" s="25" t="s">
        <v>10852</v>
      </c>
      <c r="AA139" s="25" t="str">
        <f t="shared" si="8"/>
        <v>No</v>
      </c>
      <c r="AE139" s="241"/>
      <c r="AF139" s="241"/>
      <c r="AG139" s="241"/>
      <c r="AH139" s="241"/>
      <c r="AI139" s="241"/>
      <c r="AJ139" s="241">
        <v>0</v>
      </c>
      <c r="AK139" s="241">
        <v>0</v>
      </c>
      <c r="AL139" s="241">
        <v>0</v>
      </c>
      <c r="AM139" s="241">
        <v>0</v>
      </c>
    </row>
    <row r="140" spans="1:39">
      <c r="A140" s="239" t="s">
        <v>1590</v>
      </c>
      <c r="B140" s="239" t="s">
        <v>1592</v>
      </c>
      <c r="C140" s="239" t="s">
        <v>10258</v>
      </c>
      <c r="D140" s="239">
        <v>0.7</v>
      </c>
      <c r="E140" s="239">
        <v>0.3</v>
      </c>
      <c r="F140" s="239"/>
      <c r="G140" s="239"/>
      <c r="H140" s="240">
        <v>40000</v>
      </c>
      <c r="I140" s="240"/>
      <c r="J140" s="239">
        <v>5</v>
      </c>
      <c r="K140" s="239">
        <v>0.8</v>
      </c>
      <c r="L140" s="239" t="s">
        <v>10538</v>
      </c>
      <c r="M140" s="239" t="s">
        <v>10538</v>
      </c>
      <c r="N140" s="25" t="s">
        <v>10268</v>
      </c>
      <c r="O140" s="239" t="s">
        <v>10287</v>
      </c>
      <c r="P140" s="25" t="s">
        <v>10853</v>
      </c>
      <c r="Q140" s="25" t="s">
        <v>10854</v>
      </c>
      <c r="R140" s="25" t="s">
        <v>10602</v>
      </c>
      <c r="S140" s="25" t="s">
        <v>10495</v>
      </c>
      <c r="T140" s="25" t="s">
        <v>10855</v>
      </c>
      <c r="U140" s="25">
        <v>33.905811200000002</v>
      </c>
      <c r="V140" s="25">
        <v>-84.467328999999992</v>
      </c>
      <c r="W140" s="234" t="s">
        <v>10856</v>
      </c>
      <c r="X140" s="25" t="s">
        <v>10857</v>
      </c>
      <c r="Y140" s="25" t="s">
        <v>10858</v>
      </c>
      <c r="AA140" s="25" t="str">
        <f t="shared" si="8"/>
        <v>No</v>
      </c>
      <c r="AE140" s="241"/>
      <c r="AF140" s="241"/>
      <c r="AG140" s="241"/>
      <c r="AH140" s="241"/>
      <c r="AI140" s="241"/>
      <c r="AJ140" s="241">
        <v>0</v>
      </c>
      <c r="AK140" s="241">
        <v>0</v>
      </c>
      <c r="AL140" s="241">
        <v>0</v>
      </c>
      <c r="AM140" s="241">
        <v>0</v>
      </c>
    </row>
    <row r="141" spans="1:39">
      <c r="A141" s="239" t="s">
        <v>1620</v>
      </c>
      <c r="B141" s="239" t="s">
        <v>1623</v>
      </c>
      <c r="D141" s="239"/>
      <c r="E141" s="239"/>
      <c r="F141" s="239"/>
      <c r="G141" s="239"/>
      <c r="H141" s="240"/>
      <c r="I141" s="240"/>
      <c r="J141" s="239">
        <v>5</v>
      </c>
      <c r="K141" s="239">
        <v>0.8</v>
      </c>
      <c r="L141" s="239" t="s">
        <v>15556</v>
      </c>
      <c r="M141" s="239" t="s">
        <v>15556</v>
      </c>
      <c r="N141" s="25" t="s">
        <v>10268</v>
      </c>
      <c r="O141" s="25" t="s">
        <v>10269</v>
      </c>
      <c r="P141" s="25" t="s">
        <v>15554</v>
      </c>
      <c r="Q141" s="25" t="str">
        <f>LEFT(P141, FIND(",", P141)-1)</f>
        <v>6550 Mercantile Dr E #201</v>
      </c>
      <c r="R141" s="25" t="str">
        <f>TRIM(MID(P141, FIND(",", P141)+1, FIND(",", P141, FIND(",", P141)+1) - FIND(",", P141) - 1))</f>
        <v>Frederick</v>
      </c>
      <c r="S141" s="25" t="str">
        <f>TRIM(MID(P141, FIND("@", SUBSTITUTE(P141, ",", "@", LEN(P141) - LEN(SUBSTITUTE(P141, ",", "")))) + 1, FIND("@", SUBSTITUTE(P141, " ", "@", LEN(P141) - LEN(SUBSTITUTE(P141, " ", "")))) - FIND("@", SUBSTITUTE(P141, ",", "@", LEN(P141) - LEN(SUBSTITUTE(P141, ",", "")))) - 1))</f>
        <v>MD</v>
      </c>
      <c r="T141" s="25" t="str">
        <f>TRIM(RIGHT(P141, LEN(P141) - FIND("@", SUBSTITUTE(P141, " ", "@", LEN(P141) - LEN(SUBSTITUTE(P141, " ", ""))))))</f>
        <v>21703</v>
      </c>
      <c r="U141" s="25">
        <f>_xlfn.XLOOKUP(LocationTable[[#This Row],[Full Address]],[1]Sheet1!$A:$A,[1]Sheet1!B:B,0)</f>
        <v>39.395405799999999</v>
      </c>
      <c r="V141" s="25">
        <f>_xlfn.XLOOKUP(LocationTable[[#This Row],[Full Address]],[1]Sheet1!$A:$A,[1]Sheet1!C:C,0)</f>
        <v>-77.439771100000002</v>
      </c>
      <c r="W141" s="234" t="s">
        <v>15555</v>
      </c>
      <c r="AA141" s="25" t="str">
        <f t="shared" si="8"/>
        <v>No</v>
      </c>
      <c r="AE141" s="241"/>
      <c r="AF141" s="241"/>
      <c r="AG141" s="241"/>
      <c r="AH141" s="241"/>
      <c r="AI141" s="241"/>
      <c r="AJ141" s="241"/>
      <c r="AK141" s="241"/>
      <c r="AL141" s="241"/>
      <c r="AM141" s="241"/>
    </row>
    <row r="142" spans="1:39">
      <c r="A142" s="239" t="s">
        <v>1637</v>
      </c>
      <c r="B142" s="239" t="s">
        <v>1639</v>
      </c>
      <c r="C142" s="239" t="s">
        <v>10258</v>
      </c>
      <c r="D142" s="239">
        <v>0.7</v>
      </c>
      <c r="E142" s="239">
        <v>0.3</v>
      </c>
      <c r="F142" s="239"/>
      <c r="G142" s="239"/>
      <c r="H142" s="240">
        <v>40000</v>
      </c>
      <c r="I142" s="240"/>
      <c r="J142" s="239">
        <v>5</v>
      </c>
      <c r="K142" s="239">
        <v>0.8</v>
      </c>
      <c r="L142" s="239" t="s">
        <v>10859</v>
      </c>
      <c r="M142" s="239" t="s">
        <v>10859</v>
      </c>
      <c r="N142" s="25" t="s">
        <v>10268</v>
      </c>
      <c r="O142" s="239" t="s">
        <v>10287</v>
      </c>
      <c r="P142" s="25" t="s">
        <v>10860</v>
      </c>
      <c r="Q142" s="25" t="s">
        <v>10861</v>
      </c>
      <c r="R142" s="25" t="s">
        <v>10862</v>
      </c>
      <c r="S142" s="25" t="s">
        <v>10638</v>
      </c>
      <c r="T142" s="25" t="s">
        <v>10863</v>
      </c>
      <c r="U142" s="25">
        <v>35.167763100000002</v>
      </c>
      <c r="V142" s="25">
        <v>-80.664897799999991</v>
      </c>
      <c r="W142" s="234" t="s">
        <v>10864</v>
      </c>
      <c r="Y142" s="25" t="s">
        <v>10865</v>
      </c>
      <c r="AA142" s="25" t="str">
        <f t="shared" si="8"/>
        <v>Yes</v>
      </c>
      <c r="AE142" s="241"/>
      <c r="AF142" s="241"/>
      <c r="AG142" s="241"/>
      <c r="AH142" s="241"/>
      <c r="AI142" s="241"/>
      <c r="AJ142" s="241">
        <v>0</v>
      </c>
      <c r="AK142" s="241">
        <v>0</v>
      </c>
      <c r="AL142" s="241">
        <v>0</v>
      </c>
      <c r="AM142" s="241">
        <v>0</v>
      </c>
    </row>
    <row r="143" spans="1:39">
      <c r="A143" s="239" t="s">
        <v>1637</v>
      </c>
      <c r="B143" s="239" t="s">
        <v>1639</v>
      </c>
      <c r="C143" s="239" t="s">
        <v>10258</v>
      </c>
      <c r="D143" s="239">
        <v>0.7</v>
      </c>
      <c r="E143" s="239">
        <v>0.3</v>
      </c>
      <c r="F143" s="239"/>
      <c r="G143" s="239"/>
      <c r="H143" s="240">
        <v>40000</v>
      </c>
      <c r="I143" s="240"/>
      <c r="J143" s="239">
        <v>5</v>
      </c>
      <c r="K143" s="239">
        <v>0.8</v>
      </c>
      <c r="L143" s="239" t="s">
        <v>10859</v>
      </c>
      <c r="M143" s="239" t="s">
        <v>15491</v>
      </c>
      <c r="N143" s="25" t="s">
        <v>10268</v>
      </c>
      <c r="O143" s="239" t="s">
        <v>10287</v>
      </c>
      <c r="P143" s="25" t="s">
        <v>10860</v>
      </c>
      <c r="Q143" s="25" t="s">
        <v>10861</v>
      </c>
      <c r="R143" s="25" t="s">
        <v>10862</v>
      </c>
      <c r="S143" s="25" t="s">
        <v>10638</v>
      </c>
      <c r="T143" s="25" t="s">
        <v>10863</v>
      </c>
      <c r="U143" s="25">
        <v>35.167763100000002</v>
      </c>
      <c r="V143" s="25">
        <v>-80.664897799999991</v>
      </c>
      <c r="W143" s="234" t="s">
        <v>10864</v>
      </c>
      <c r="Y143" s="25" t="s">
        <v>10865</v>
      </c>
      <c r="AA143" s="25" t="str">
        <f t="shared" si="8"/>
        <v>Yes</v>
      </c>
      <c r="AE143" s="241"/>
      <c r="AF143" s="241"/>
      <c r="AG143" s="241"/>
      <c r="AH143" s="241"/>
      <c r="AI143" s="241"/>
      <c r="AJ143" s="241">
        <v>0</v>
      </c>
      <c r="AK143" s="241">
        <v>0</v>
      </c>
      <c r="AL143" s="241">
        <v>0</v>
      </c>
      <c r="AM143" s="241">
        <v>0</v>
      </c>
    </row>
    <row r="144" spans="1:39">
      <c r="A144" s="239" t="s">
        <v>1637</v>
      </c>
      <c r="B144" s="239" t="s">
        <v>1639</v>
      </c>
      <c r="C144" s="239" t="s">
        <v>10258</v>
      </c>
      <c r="D144" s="239">
        <v>0.7</v>
      </c>
      <c r="E144" s="239">
        <v>0.3</v>
      </c>
      <c r="F144" s="239"/>
      <c r="G144" s="239"/>
      <c r="H144" s="240">
        <v>40000</v>
      </c>
      <c r="I144" s="240"/>
      <c r="J144" s="239">
        <v>5</v>
      </c>
      <c r="K144" s="239">
        <v>0.8</v>
      </c>
      <c r="L144" s="239" t="s">
        <v>10859</v>
      </c>
      <c r="M144" s="239" t="s">
        <v>15490</v>
      </c>
      <c r="N144" s="25" t="s">
        <v>10268</v>
      </c>
      <c r="O144" s="239" t="s">
        <v>10287</v>
      </c>
      <c r="P144" s="25" t="s">
        <v>10860</v>
      </c>
      <c r="Q144" s="25" t="s">
        <v>10861</v>
      </c>
      <c r="R144" s="25" t="s">
        <v>10862</v>
      </c>
      <c r="S144" s="25" t="s">
        <v>10638</v>
      </c>
      <c r="T144" s="25" t="s">
        <v>10863</v>
      </c>
      <c r="U144" s="25">
        <v>35.167763100000002</v>
      </c>
      <c r="V144" s="25">
        <v>-80.664897799999991</v>
      </c>
      <c r="W144" s="234" t="s">
        <v>10864</v>
      </c>
      <c r="Y144" s="25" t="s">
        <v>10865</v>
      </c>
      <c r="AA144" s="25" t="str">
        <f t="shared" si="8"/>
        <v>Yes</v>
      </c>
      <c r="AE144" s="241"/>
      <c r="AF144" s="241"/>
      <c r="AG144" s="241"/>
      <c r="AH144" s="241"/>
      <c r="AI144" s="241"/>
      <c r="AJ144" s="241">
        <v>0</v>
      </c>
      <c r="AK144" s="241">
        <v>0</v>
      </c>
      <c r="AL144" s="241">
        <v>0</v>
      </c>
      <c r="AM144" s="241">
        <v>0</v>
      </c>
    </row>
    <row r="145" spans="1:40">
      <c r="A145" s="239" t="s">
        <v>1791</v>
      </c>
      <c r="B145" s="239"/>
      <c r="D145" s="239"/>
      <c r="E145" s="239"/>
      <c r="F145" s="239"/>
      <c r="G145" s="239"/>
      <c r="H145" s="240"/>
      <c r="I145" s="240"/>
      <c r="J145" s="239">
        <v>5</v>
      </c>
      <c r="K145" s="239">
        <v>0.8</v>
      </c>
      <c r="L145" s="239"/>
      <c r="M145" s="239"/>
      <c r="N145" s="25" t="s">
        <v>10268</v>
      </c>
      <c r="O145" s="25" t="s">
        <v>10287</v>
      </c>
      <c r="P145" s="25" t="s">
        <v>15590</v>
      </c>
      <c r="Q145" s="25" t="str">
        <f t="shared" ref="Q145:Q150" si="9">LEFT(P145, FIND(",", P145)-1)</f>
        <v>10909 W Linebaugh Ave # 100</v>
      </c>
      <c r="R145" s="25" t="str">
        <f t="shared" ref="R145:R150" si="10">TRIM(MID(P145, FIND(",", P145)+1, FIND(",", P145, FIND(",", P145)+1) - FIND(",", P145) - 1))</f>
        <v>Tampa</v>
      </c>
      <c r="S145" s="25" t="str">
        <f t="shared" ref="S145:S150" si="11">TRIM(MID(P145, FIND("@", SUBSTITUTE(P145, ",", "@", LEN(P145) - LEN(SUBSTITUTE(P145, ",", "")))) + 1, FIND("@", SUBSTITUTE(P145, " ", "@", LEN(P145) - LEN(SUBSTITUTE(P145, " ", "")))) - FIND("@", SUBSTITUTE(P145, ",", "@", LEN(P145) - LEN(SUBSTITUTE(P145, ",", "")))) - 1))</f>
        <v>FL</v>
      </c>
      <c r="T145" s="25" t="str">
        <f t="shared" ref="T145:T150" si="12">TRIM(RIGHT(P145, LEN(P145) - FIND("@", SUBSTITUTE(P145, " ", "@", LEN(P145) - LEN(SUBSTITUTE(P145, " ", ""))))))</f>
        <v>33626</v>
      </c>
      <c r="U145" s="25">
        <f>_xlfn.XLOOKUP(LocationTable[[#This Row],[Full Address]],[1]Sheet1!$A:$A,[1]Sheet1!B:B,0)</f>
        <v>28.0397113</v>
      </c>
      <c r="V145" s="25">
        <f>_xlfn.XLOOKUP(LocationTable[[#This Row],[Full Address]],[1]Sheet1!$A:$A,[1]Sheet1!C:C,0)</f>
        <v>-82.481504000000001</v>
      </c>
      <c r="W145" s="234" t="s">
        <v>15591</v>
      </c>
      <c r="AA145" s="25" t="str">
        <f t="shared" si="8"/>
        <v>No</v>
      </c>
      <c r="AE145" s="241"/>
      <c r="AF145" s="241"/>
      <c r="AG145" s="241"/>
      <c r="AH145" s="241"/>
      <c r="AI145" s="241"/>
      <c r="AJ145" s="241"/>
      <c r="AK145" s="241"/>
      <c r="AL145" s="241"/>
      <c r="AM145" s="241"/>
    </row>
    <row r="146" spans="1:40">
      <c r="A146" s="239" t="s">
        <v>10925</v>
      </c>
      <c r="B146" s="239" t="s">
        <v>1654</v>
      </c>
      <c r="C146" s="25" t="s">
        <v>10258</v>
      </c>
      <c r="D146" s="239">
        <v>0.7</v>
      </c>
      <c r="E146" s="239">
        <v>0.3</v>
      </c>
      <c r="F146" s="239"/>
      <c r="G146" s="239"/>
      <c r="H146" s="240">
        <v>40000</v>
      </c>
      <c r="I146" s="240"/>
      <c r="J146" s="239">
        <v>5</v>
      </c>
      <c r="K146" s="239">
        <v>0.8</v>
      </c>
      <c r="L146" s="239" t="s">
        <v>10926</v>
      </c>
      <c r="M146" s="239" t="s">
        <v>10927</v>
      </c>
      <c r="N146" s="25" t="s">
        <v>10268</v>
      </c>
      <c r="O146" s="25" t="s">
        <v>10287</v>
      </c>
      <c r="P146" s="25" t="s">
        <v>15321</v>
      </c>
      <c r="Q146" s="25" t="str">
        <f t="shared" si="9"/>
        <v>3625 Braselton Hwy #103</v>
      </c>
      <c r="R146" s="25" t="str">
        <f t="shared" si="10"/>
        <v>Dacula</v>
      </c>
      <c r="S146" s="25" t="str">
        <f t="shared" si="11"/>
        <v>GA</v>
      </c>
      <c r="T146" s="25" t="str">
        <f t="shared" si="12"/>
        <v>30019</v>
      </c>
      <c r="U146" s="25">
        <v>34.068604000000001</v>
      </c>
      <c r="V146" s="25">
        <v>-83.904353</v>
      </c>
      <c r="W146" s="234" t="s">
        <v>15322</v>
      </c>
      <c r="AA146" s="25" t="str">
        <f t="shared" si="8"/>
        <v>Yes</v>
      </c>
      <c r="AE146" s="241"/>
      <c r="AF146" s="241"/>
      <c r="AG146" s="241"/>
      <c r="AH146" s="241"/>
      <c r="AI146" s="241"/>
      <c r="AJ146" s="241">
        <v>0</v>
      </c>
      <c r="AK146" s="241">
        <v>0</v>
      </c>
      <c r="AL146" s="241">
        <v>0</v>
      </c>
      <c r="AM146" s="241">
        <v>0</v>
      </c>
    </row>
    <row r="147" spans="1:40">
      <c r="A147" s="239" t="s">
        <v>10925</v>
      </c>
      <c r="B147" s="239" t="s">
        <v>1654</v>
      </c>
      <c r="C147" s="25" t="s">
        <v>10258</v>
      </c>
      <c r="D147" s="239">
        <v>0.7</v>
      </c>
      <c r="E147" s="239">
        <v>0.3</v>
      </c>
      <c r="F147" s="239"/>
      <c r="G147" s="239"/>
      <c r="H147" s="240">
        <v>40000</v>
      </c>
      <c r="I147" s="240"/>
      <c r="J147" s="239">
        <v>5</v>
      </c>
      <c r="K147" s="239">
        <v>0.8</v>
      </c>
      <c r="L147" s="239" t="s">
        <v>10926</v>
      </c>
      <c r="M147" s="239" t="s">
        <v>10928</v>
      </c>
      <c r="N147" s="25" t="s">
        <v>10268</v>
      </c>
      <c r="O147" s="25" t="s">
        <v>10287</v>
      </c>
      <c r="P147" s="25" t="s">
        <v>15319</v>
      </c>
      <c r="Q147" s="25" t="str">
        <f t="shared" si="9"/>
        <v>7 Carl-Midway Church Rd</v>
      </c>
      <c r="R147" s="25" t="str">
        <f t="shared" si="10"/>
        <v>Auburn</v>
      </c>
      <c r="S147" s="25" t="str">
        <f t="shared" si="11"/>
        <v>GA</v>
      </c>
      <c r="T147" s="25" t="str">
        <f t="shared" si="12"/>
        <v>30011</v>
      </c>
      <c r="U147" s="25">
        <v>34.0052205</v>
      </c>
      <c r="V147" s="25">
        <v>-83.812341099999998</v>
      </c>
      <c r="W147" s="234" t="s">
        <v>15322</v>
      </c>
      <c r="AA147" s="25" t="str">
        <f t="shared" si="8"/>
        <v>Yes</v>
      </c>
      <c r="AE147" s="241"/>
      <c r="AF147" s="241"/>
      <c r="AG147" s="241"/>
      <c r="AH147" s="241"/>
      <c r="AI147" s="241"/>
      <c r="AJ147" s="241">
        <v>0</v>
      </c>
      <c r="AK147" s="241">
        <v>0</v>
      </c>
      <c r="AL147" s="241">
        <v>0</v>
      </c>
      <c r="AM147" s="241">
        <v>0</v>
      </c>
    </row>
    <row r="148" spans="1:40">
      <c r="A148" s="239" t="s">
        <v>10925</v>
      </c>
      <c r="B148" s="239" t="s">
        <v>1654</v>
      </c>
      <c r="C148" s="25" t="s">
        <v>10258</v>
      </c>
      <c r="D148" s="239">
        <v>0.7</v>
      </c>
      <c r="E148" s="239">
        <v>0.3</v>
      </c>
      <c r="F148" s="239"/>
      <c r="G148" s="239"/>
      <c r="H148" s="240">
        <v>40000</v>
      </c>
      <c r="I148" s="240"/>
      <c r="J148" s="239">
        <v>5</v>
      </c>
      <c r="K148" s="239">
        <v>0.8</v>
      </c>
      <c r="L148" s="239" t="s">
        <v>10926</v>
      </c>
      <c r="M148" s="239" t="s">
        <v>10929</v>
      </c>
      <c r="N148" s="25" t="s">
        <v>10268</v>
      </c>
      <c r="O148" s="25" t="s">
        <v>10287</v>
      </c>
      <c r="P148" s="25" t="s">
        <v>15320</v>
      </c>
      <c r="Q148" s="25" t="str">
        <f t="shared" si="9"/>
        <v>1905 Mall of Georgia Blvd Suite 1</v>
      </c>
      <c r="R148" s="25" t="str">
        <f t="shared" si="10"/>
        <v>Buford</v>
      </c>
      <c r="S148" s="25" t="str">
        <f t="shared" si="11"/>
        <v>GA</v>
      </c>
      <c r="T148" s="25" t="str">
        <f t="shared" si="12"/>
        <v>30519</v>
      </c>
      <c r="U148" s="25">
        <v>34.060670100000003</v>
      </c>
      <c r="V148" s="25">
        <v>-83.988183800000002</v>
      </c>
      <c r="W148" s="234" t="s">
        <v>15322</v>
      </c>
      <c r="AA148" s="25" t="str">
        <f t="shared" si="8"/>
        <v>Yes</v>
      </c>
      <c r="AE148" s="241"/>
      <c r="AF148" s="241"/>
      <c r="AG148" s="241"/>
      <c r="AH148" s="241"/>
      <c r="AI148" s="241"/>
      <c r="AJ148" s="241">
        <v>0</v>
      </c>
      <c r="AK148" s="241">
        <v>0</v>
      </c>
      <c r="AL148" s="241">
        <v>0</v>
      </c>
      <c r="AM148" s="241">
        <v>0</v>
      </c>
    </row>
    <row r="149" spans="1:40">
      <c r="A149" s="239" t="s">
        <v>15503</v>
      </c>
      <c r="B149" s="239" t="s">
        <v>905</v>
      </c>
      <c r="C149" s="25" t="s">
        <v>10258</v>
      </c>
      <c r="D149" s="239">
        <v>0.7</v>
      </c>
      <c r="E149" s="239">
        <v>0.3</v>
      </c>
      <c r="F149" s="239"/>
      <c r="G149" s="239"/>
      <c r="H149" s="240">
        <v>40000</v>
      </c>
      <c r="I149" s="240"/>
      <c r="J149" s="239">
        <v>5</v>
      </c>
      <c r="K149" s="239">
        <v>0.8</v>
      </c>
      <c r="L149" s="239" t="s">
        <v>15504</v>
      </c>
      <c r="M149" s="239"/>
      <c r="N149" s="25" t="s">
        <v>10268</v>
      </c>
      <c r="O149" s="25" t="s">
        <v>10287</v>
      </c>
      <c r="P149" s="25" t="s">
        <v>15505</v>
      </c>
      <c r="Q149" s="25" t="str">
        <f t="shared" si="9"/>
        <v>5805 State Bridge Rd L</v>
      </c>
      <c r="R149" s="25" t="str">
        <f t="shared" si="10"/>
        <v>Johns Creek</v>
      </c>
      <c r="S149" s="25" t="str">
        <f t="shared" si="11"/>
        <v>GA</v>
      </c>
      <c r="T149" s="25" t="str">
        <f t="shared" si="12"/>
        <v>30097</v>
      </c>
      <c r="U149" s="25">
        <f>_xlfn.XLOOKUP(LocationTable[[#This Row],[Full Address]],[1]Sheet1!$A:$A,[1]Sheet1!B:B,0)</f>
        <v>34.018492999999999</v>
      </c>
      <c r="V149" s="25">
        <f>_xlfn.XLOOKUP(LocationTable[[#This Row],[Full Address]],[1]Sheet1!$A:$A,[1]Sheet1!C:C,0)</f>
        <v>-84.188153</v>
      </c>
      <c r="W149" s="234" t="s">
        <v>15506</v>
      </c>
      <c r="AA149" s="25" t="str">
        <f t="shared" si="8"/>
        <v>Yes</v>
      </c>
      <c r="AE149" s="241"/>
      <c r="AF149" s="241"/>
      <c r="AG149" s="241"/>
      <c r="AH149" s="241"/>
      <c r="AI149" s="241"/>
      <c r="AJ149" s="241"/>
      <c r="AK149" s="241"/>
      <c r="AL149" s="241"/>
      <c r="AM149" s="241"/>
    </row>
    <row r="150" spans="1:40">
      <c r="A150" s="239" t="s">
        <v>15503</v>
      </c>
      <c r="B150" s="239" t="s">
        <v>905</v>
      </c>
      <c r="C150" s="25" t="s">
        <v>10258</v>
      </c>
      <c r="D150" s="239">
        <v>0.7</v>
      </c>
      <c r="E150" s="239">
        <v>0.3</v>
      </c>
      <c r="F150" s="239"/>
      <c r="G150" s="239"/>
      <c r="H150" s="240">
        <v>40000</v>
      </c>
      <c r="I150" s="240"/>
      <c r="J150" s="239">
        <v>5</v>
      </c>
      <c r="K150" s="239">
        <v>0.8</v>
      </c>
      <c r="L150" s="239" t="s">
        <v>15504</v>
      </c>
      <c r="M150" s="239"/>
      <c r="N150" s="25" t="s">
        <v>10268</v>
      </c>
      <c r="O150" s="25" t="s">
        <v>10287</v>
      </c>
      <c r="P150" s="25" t="s">
        <v>15507</v>
      </c>
      <c r="Q150" s="25" t="str">
        <f t="shared" si="9"/>
        <v>208 Pirkle Ferry Rd Ste A</v>
      </c>
      <c r="R150" s="25" t="str">
        <f t="shared" si="10"/>
        <v>Cumming</v>
      </c>
      <c r="S150" s="25" t="str">
        <f t="shared" si="11"/>
        <v>GA</v>
      </c>
      <c r="T150" s="25" t="str">
        <f t="shared" si="12"/>
        <v>30040</v>
      </c>
      <c r="U150" s="25">
        <f>_xlfn.XLOOKUP(LocationTable[[#This Row],[Full Address]],[1]Sheet1!$A:$A,[1]Sheet1!B:B,0)</f>
        <v>34.206960700000003</v>
      </c>
      <c r="V150" s="25">
        <f>_xlfn.XLOOKUP(LocationTable[[#This Row],[Full Address]],[1]Sheet1!$A:$A,[1]Sheet1!C:C,0)</f>
        <v>-84.134130900000002</v>
      </c>
      <c r="W150" s="234" t="s">
        <v>15506</v>
      </c>
      <c r="AA150" s="25" t="str">
        <f t="shared" si="8"/>
        <v>Yes</v>
      </c>
      <c r="AE150" s="241"/>
      <c r="AF150" s="241"/>
      <c r="AG150" s="241"/>
      <c r="AH150" s="241"/>
      <c r="AI150" s="241"/>
      <c r="AJ150" s="241"/>
      <c r="AK150" s="241"/>
      <c r="AL150" s="241"/>
      <c r="AM150" s="241"/>
    </row>
    <row r="151" spans="1:40">
      <c r="A151" s="239" t="s">
        <v>1658</v>
      </c>
      <c r="B151" s="239" t="s">
        <v>1660</v>
      </c>
      <c r="C151" s="239" t="s">
        <v>10258</v>
      </c>
      <c r="D151" s="239">
        <v>0.7</v>
      </c>
      <c r="E151" s="239">
        <v>0.3</v>
      </c>
      <c r="F151" s="239"/>
      <c r="G151" s="239"/>
      <c r="H151" s="240">
        <v>40000</v>
      </c>
      <c r="I151" s="240"/>
      <c r="J151" s="239">
        <v>5</v>
      </c>
      <c r="K151" s="239">
        <v>0.8</v>
      </c>
      <c r="L151" s="239" t="s">
        <v>10866</v>
      </c>
      <c r="M151" s="239" t="s">
        <v>10866</v>
      </c>
      <c r="N151" s="239" t="s">
        <v>10344</v>
      </c>
      <c r="O151" s="25" t="s">
        <v>10344</v>
      </c>
      <c r="P151" s="25" t="s">
        <v>10867</v>
      </c>
      <c r="Q151" s="25" t="s">
        <v>10868</v>
      </c>
      <c r="R151" s="25" t="s">
        <v>10869</v>
      </c>
      <c r="S151" s="25" t="s">
        <v>10348</v>
      </c>
      <c r="T151" s="25" t="s">
        <v>10870</v>
      </c>
      <c r="U151" s="25">
        <v>38.428134300000004</v>
      </c>
      <c r="V151" s="25">
        <v>-122.7404063</v>
      </c>
      <c r="W151" s="234" t="s">
        <v>10871</v>
      </c>
      <c r="X151" s="25" t="s">
        <v>10872</v>
      </c>
      <c r="Y151" s="25" t="s">
        <v>10873</v>
      </c>
      <c r="AA151" s="25" t="str">
        <f t="shared" si="8"/>
        <v>No</v>
      </c>
      <c r="AE151" s="241"/>
      <c r="AF151" s="241"/>
      <c r="AG151" s="241"/>
      <c r="AH151" s="241"/>
      <c r="AI151" s="241"/>
      <c r="AJ151" s="241">
        <v>0</v>
      </c>
      <c r="AK151" s="241">
        <v>0</v>
      </c>
      <c r="AL151" s="241">
        <v>0</v>
      </c>
      <c r="AM151" s="241">
        <v>0</v>
      </c>
    </row>
    <row r="152" spans="1:40">
      <c r="A152" s="239" t="s">
        <v>1666</v>
      </c>
      <c r="B152" s="239" t="s">
        <v>1669</v>
      </c>
      <c r="C152" s="25" t="s">
        <v>10258</v>
      </c>
      <c r="D152" s="239">
        <v>0.7</v>
      </c>
      <c r="E152" s="239">
        <v>0.3</v>
      </c>
      <c r="F152" s="239"/>
      <c r="G152" s="239"/>
      <c r="H152" s="240">
        <v>40000</v>
      </c>
      <c r="I152" s="240"/>
      <c r="J152" s="239">
        <v>5</v>
      </c>
      <c r="K152" s="239">
        <v>0.8</v>
      </c>
      <c r="L152" s="239" t="s">
        <v>10717</v>
      </c>
      <c r="M152" s="239" t="s">
        <v>15531</v>
      </c>
      <c r="N152" s="25" t="s">
        <v>10268</v>
      </c>
      <c r="O152" s="25" t="s">
        <v>10287</v>
      </c>
      <c r="P152" s="25" t="s">
        <v>15529</v>
      </c>
      <c r="Q152" s="25" t="str">
        <f>LEFT(P152, FIND(",", P152)-1)</f>
        <v>1801 E Franklin St</v>
      </c>
      <c r="R152" s="25" t="str">
        <f>TRIM(MID(P152, FIND(",", P152)+1, FIND(",", P152, FIND(",", P152)+1) - FIND(",", P152) - 1))</f>
        <v>Chapel Hill</v>
      </c>
      <c r="S152" s="25" t="str">
        <f>TRIM(MID(P152, FIND("@", SUBSTITUTE(P152, ",", "@", LEN(P152) - LEN(SUBSTITUTE(P152, ",", "")))) + 1, FIND("@", SUBSTITUTE(P152, " ", "@", LEN(P152) - LEN(SUBSTITUTE(P152, " ", "")))) - FIND("@", SUBSTITUTE(P152, ",", "@", LEN(P152) - LEN(SUBSTITUTE(P152, ",", "")))) - 1))</f>
        <v>NC</v>
      </c>
      <c r="T152" s="25" t="str">
        <f>TRIM(RIGHT(P152, LEN(P152) - FIND("@", SUBSTITUTE(P152, " ", "@", LEN(P152) - LEN(SUBSTITUTE(P152, " ", ""))))))</f>
        <v>27514</v>
      </c>
      <c r="U152" s="25">
        <f>_xlfn.XLOOKUP(LocationTable[[#This Row],[Full Address]],[1]Sheet1!$A:$A,[1]Sheet1!B:B,0)</f>
        <v>35.936745999999999</v>
      </c>
      <c r="V152" s="25">
        <f>_xlfn.XLOOKUP(LocationTable[[#This Row],[Full Address]],[1]Sheet1!$A:$A,[1]Sheet1!C:C,0)</f>
        <v>-79.027115100000003</v>
      </c>
      <c r="W152" s="234" t="s">
        <v>15528</v>
      </c>
      <c r="AA152" s="25" t="str">
        <f t="shared" si="8"/>
        <v>Yes</v>
      </c>
      <c r="AE152" s="241"/>
      <c r="AF152" s="241"/>
      <c r="AG152" s="241"/>
      <c r="AH152" s="241"/>
      <c r="AI152" s="241"/>
      <c r="AJ152" s="241"/>
      <c r="AK152" s="241"/>
      <c r="AL152" s="241"/>
      <c r="AM152" s="241"/>
    </row>
    <row r="153" spans="1:40">
      <c r="A153" s="239" t="s">
        <v>1666</v>
      </c>
      <c r="B153" s="239" t="s">
        <v>1669</v>
      </c>
      <c r="C153" s="25" t="s">
        <v>10258</v>
      </c>
      <c r="D153" s="239">
        <v>0.7</v>
      </c>
      <c r="E153" s="239">
        <v>0.3</v>
      </c>
      <c r="F153" s="239"/>
      <c r="G153" s="239"/>
      <c r="H153" s="240">
        <v>40000</v>
      </c>
      <c r="I153" s="240"/>
      <c r="J153" s="239">
        <v>5</v>
      </c>
      <c r="K153" s="239">
        <v>0.8</v>
      </c>
      <c r="L153" s="239" t="s">
        <v>10717</v>
      </c>
      <c r="M153" s="239" t="s">
        <v>15532</v>
      </c>
      <c r="N153" s="25" t="s">
        <v>10268</v>
      </c>
      <c r="O153" s="25" t="s">
        <v>10287</v>
      </c>
      <c r="P153" s="25" t="s">
        <v>15530</v>
      </c>
      <c r="Q153" s="25" t="str">
        <f>LEFT(P153, FIND(",", P153)-1)</f>
        <v>8128 Renaissance Pkwy #203</v>
      </c>
      <c r="R153" s="25" t="str">
        <f>TRIM(MID(P153, FIND(",", P153)+1, FIND(",", P153, FIND(",", P153)+1) - FIND(",", P153) - 1))</f>
        <v>Durham</v>
      </c>
      <c r="S153" s="25" t="str">
        <f>TRIM(MID(P153, FIND("@", SUBSTITUTE(P153, ",", "@", LEN(P153) - LEN(SUBSTITUTE(P153, ",", "")))) + 1, FIND("@", SUBSTITUTE(P153, " ", "@", LEN(P153) - LEN(SUBSTITUTE(P153, " ", "")))) - FIND("@", SUBSTITUTE(P153, ",", "@", LEN(P153) - LEN(SUBSTITUTE(P153, ",", "")))) - 1))</f>
        <v>NC</v>
      </c>
      <c r="T153" s="25" t="str">
        <f>TRIM(RIGHT(P153, LEN(P153) - FIND("@", SUBSTITUTE(P153, " ", "@", LEN(P153) - LEN(SUBSTITUTE(P153, " ", ""))))))</f>
        <v>27713</v>
      </c>
      <c r="U153" s="25">
        <f>_xlfn.XLOOKUP(LocationTable[[#This Row],[Full Address]],[1]Sheet1!$A:$A,[1]Sheet1!B:B,0)</f>
        <v>35.903261399999998</v>
      </c>
      <c r="V153" s="25">
        <f>_xlfn.XLOOKUP(LocationTable[[#This Row],[Full Address]],[1]Sheet1!$A:$A,[1]Sheet1!C:C,0)</f>
        <v>-78.952723599999999</v>
      </c>
      <c r="W153" s="234" t="s">
        <v>15528</v>
      </c>
      <c r="AA153" s="25" t="str">
        <f t="shared" si="8"/>
        <v>Yes</v>
      </c>
      <c r="AE153" s="241"/>
      <c r="AF153" s="241"/>
      <c r="AG153" s="241"/>
      <c r="AH153" s="241"/>
      <c r="AI153" s="241"/>
      <c r="AJ153" s="241"/>
      <c r="AK153" s="241"/>
      <c r="AL153" s="241"/>
      <c r="AM153" s="241"/>
    </row>
    <row r="154" spans="1:40">
      <c r="A154" s="239" t="s">
        <v>1676</v>
      </c>
      <c r="B154" s="239" t="s">
        <v>15489</v>
      </c>
      <c r="C154" s="25" t="s">
        <v>10258</v>
      </c>
      <c r="D154" s="239">
        <v>0.7</v>
      </c>
      <c r="E154" s="239">
        <v>0.3</v>
      </c>
      <c r="F154" s="239"/>
      <c r="G154" s="239"/>
      <c r="H154" s="240">
        <v>40000</v>
      </c>
      <c r="I154" s="240"/>
      <c r="J154" s="239">
        <v>5</v>
      </c>
      <c r="K154" s="239">
        <v>0.8</v>
      </c>
      <c r="L154" s="239" t="s">
        <v>10372</v>
      </c>
      <c r="M154" s="239" t="s">
        <v>10372</v>
      </c>
      <c r="N154" s="25" t="s">
        <v>10359</v>
      </c>
      <c r="O154" s="25" t="s">
        <v>10359</v>
      </c>
      <c r="P154" s="25" t="s">
        <v>15318</v>
      </c>
      <c r="Q154" s="25" t="str">
        <f>LEFT(P154, FIND(",", P154)-1)</f>
        <v>11256 86th Ave N</v>
      </c>
      <c r="R154" s="25" t="str">
        <f>TRIM(MID(P154, FIND(",", P154)+1, FIND(",", P154, FIND(",", P154)+1) - FIND(",", P154) - 1))</f>
        <v>Maple Grove</v>
      </c>
      <c r="S154" s="25" t="str">
        <f>TRIM(MID(P154, FIND("@", SUBSTITUTE(P154, ",", "@", LEN(P154) - LEN(SUBSTITUTE(P154, ",", "")))) + 1, FIND("@", SUBSTITUTE(P154, " ", "@", LEN(P154) - LEN(SUBSTITUTE(P154, " ", "")))) - FIND("@", SUBSTITUTE(P154, ",", "@", LEN(P154) - LEN(SUBSTITUTE(P154, ",", "")))) - 1))</f>
        <v>MN</v>
      </c>
      <c r="T154" s="25" t="str">
        <f>TRIM(RIGHT(P154, LEN(P154) - FIND("@", SUBSTITUTE(P154, " ", "@", LEN(P154) - LEN(SUBSTITUTE(P154, " ", ""))))))</f>
        <v>55369</v>
      </c>
      <c r="U154" s="25">
        <v>45.109755999999997</v>
      </c>
      <c r="V154" s="25">
        <v>-93.424784000000002</v>
      </c>
      <c r="W154" s="234" t="s">
        <v>15323</v>
      </c>
      <c r="AE154" s="241"/>
      <c r="AF154" s="241"/>
      <c r="AG154" s="241"/>
      <c r="AH154" s="241"/>
      <c r="AI154" s="241"/>
      <c r="AJ154" s="241">
        <v>0</v>
      </c>
      <c r="AK154" s="241">
        <v>0</v>
      </c>
      <c r="AL154" s="241">
        <v>0</v>
      </c>
      <c r="AM154" s="241">
        <v>0</v>
      </c>
    </row>
    <row r="155" spans="1:40">
      <c r="A155" s="239" t="s">
        <v>1685</v>
      </c>
      <c r="B155" s="239" t="s">
        <v>1687</v>
      </c>
      <c r="C155" s="25" t="s">
        <v>10258</v>
      </c>
      <c r="D155" s="239">
        <v>0.7</v>
      </c>
      <c r="E155" s="239">
        <v>0.3</v>
      </c>
      <c r="F155" s="239"/>
      <c r="G155" s="239"/>
      <c r="H155" s="240">
        <v>40000</v>
      </c>
      <c r="I155" s="240"/>
      <c r="J155" s="239">
        <v>5</v>
      </c>
      <c r="K155" s="239">
        <v>0.8</v>
      </c>
      <c r="L155" s="239" t="s">
        <v>15492</v>
      </c>
      <c r="M155" s="239" t="s">
        <v>15492</v>
      </c>
      <c r="N155" s="25" t="s">
        <v>10268</v>
      </c>
      <c r="O155" s="25" t="s">
        <v>10269</v>
      </c>
      <c r="P155" s="25" t="s">
        <v>15493</v>
      </c>
      <c r="Q155" s="25" t="str">
        <f>LEFT(P155, FIND(",", P155)-1)</f>
        <v>10407 Stevenson Rd</v>
      </c>
      <c r="R155" s="25" t="str">
        <f>TRIM(MID(P155, FIND(",", P155)+1, FIND(",", P155, FIND(",", P155)+1) - FIND(",", P155) - 1))</f>
        <v>Stevenson</v>
      </c>
      <c r="S155" s="25" t="str">
        <f>TRIM(MID(P155, FIND("@", SUBSTITUTE(P155, ",", "@", LEN(P155) - LEN(SUBSTITUTE(P155, ",", "")))) + 1, FIND("@", SUBSTITUTE(P155, " ", "@", LEN(P155) - LEN(SUBSTITUTE(P155, " ", "")))) - FIND("@", SUBSTITUTE(P155, ",", "@", LEN(P155) - LEN(SUBSTITUTE(P155, ",", "")))) - 1))</f>
        <v>MD</v>
      </c>
      <c r="T155" s="25" t="str">
        <f>TRIM(RIGHT(P155, LEN(P155) - FIND("@", SUBSTITUTE(P155, " ", "@", LEN(P155) - LEN(SUBSTITUTE(P155, " ", ""))))))</f>
        <v>21153</v>
      </c>
      <c r="U155" s="25">
        <f>_xlfn.XLOOKUP(LocationTable[[#This Row],[Full Address]],[1]Sheet1!$A:$A,[1]Sheet1!B:B,0)</f>
        <v>39.410806299999997</v>
      </c>
      <c r="V155" s="25">
        <f>_xlfn.XLOOKUP(LocationTable[[#This Row],[Full Address]],[1]Sheet1!$A:$A,[1]Sheet1!C:C,0)</f>
        <v>-76.712670199999991</v>
      </c>
      <c r="W155" s="234" t="s">
        <v>15494</v>
      </c>
      <c r="AA155" s="25" t="str">
        <f t="shared" ref="AA155:AA163" si="13">IF(COUNTIF(A:A, A155) &gt; 1, "Yes", "No")</f>
        <v>No</v>
      </c>
      <c r="AE155" s="241"/>
      <c r="AF155" s="241"/>
      <c r="AG155" s="241"/>
      <c r="AH155" s="241"/>
      <c r="AI155" s="241"/>
      <c r="AJ155" s="241"/>
      <c r="AK155" s="241"/>
      <c r="AL155" s="241"/>
      <c r="AM155" s="241"/>
    </row>
    <row r="156" spans="1:40">
      <c r="A156" s="239" t="s">
        <v>1700</v>
      </c>
      <c r="B156" s="239" t="s">
        <v>1703</v>
      </c>
      <c r="C156" s="239" t="s">
        <v>10874</v>
      </c>
      <c r="D156" s="239">
        <v>0.7</v>
      </c>
      <c r="E156" s="239">
        <v>0.3</v>
      </c>
      <c r="F156" s="239"/>
      <c r="G156" s="239"/>
      <c r="H156" s="240">
        <v>40000</v>
      </c>
      <c r="I156" s="240"/>
      <c r="J156" s="239">
        <v>5</v>
      </c>
      <c r="K156" s="239">
        <v>0.8</v>
      </c>
      <c r="L156" s="239" t="s">
        <v>10875</v>
      </c>
      <c r="M156" s="239" t="s">
        <v>10876</v>
      </c>
      <c r="N156" s="25" t="s">
        <v>10268</v>
      </c>
      <c r="O156" s="239" t="s">
        <v>10287</v>
      </c>
      <c r="P156" s="25" t="s">
        <v>10877</v>
      </c>
      <c r="Q156" s="25" t="s">
        <v>10878</v>
      </c>
      <c r="R156" s="25" t="s">
        <v>10290</v>
      </c>
      <c r="S156" s="25" t="s">
        <v>10291</v>
      </c>
      <c r="T156" s="25" t="s">
        <v>10879</v>
      </c>
      <c r="U156" s="25">
        <v>34.0688636</v>
      </c>
      <c r="V156" s="25">
        <v>-80.954919599999997</v>
      </c>
      <c r="W156" s="242" t="s">
        <v>10880</v>
      </c>
      <c r="AA156" s="25" t="str">
        <f t="shared" si="13"/>
        <v>Yes</v>
      </c>
      <c r="AE156" s="241"/>
      <c r="AF156" s="241"/>
      <c r="AG156" s="241"/>
      <c r="AH156" s="241"/>
      <c r="AI156" s="241"/>
      <c r="AJ156" s="241">
        <v>0</v>
      </c>
      <c r="AK156" s="241">
        <v>0</v>
      </c>
      <c r="AL156" s="241">
        <v>0</v>
      </c>
      <c r="AM156" s="241">
        <v>0</v>
      </c>
    </row>
    <row r="157" spans="1:40">
      <c r="A157" s="239" t="s">
        <v>1700</v>
      </c>
      <c r="B157" s="239" t="s">
        <v>1703</v>
      </c>
      <c r="C157" s="239" t="s">
        <v>10874</v>
      </c>
      <c r="D157" s="239">
        <v>0.7</v>
      </c>
      <c r="E157" s="239">
        <v>0.3</v>
      </c>
      <c r="F157" s="239"/>
      <c r="G157" s="239"/>
      <c r="H157" s="240">
        <v>40000</v>
      </c>
      <c r="I157" s="240"/>
      <c r="J157" s="239">
        <v>5</v>
      </c>
      <c r="K157" s="239">
        <v>0.8</v>
      </c>
      <c r="L157" s="239" t="s">
        <v>10875</v>
      </c>
      <c r="M157" s="239" t="s">
        <v>10881</v>
      </c>
      <c r="N157" s="25" t="s">
        <v>10268</v>
      </c>
      <c r="O157" s="239" t="s">
        <v>10287</v>
      </c>
      <c r="P157" s="25" t="s">
        <v>10882</v>
      </c>
      <c r="Q157" s="25" t="s">
        <v>10883</v>
      </c>
      <c r="R157" s="25" t="s">
        <v>10290</v>
      </c>
      <c r="S157" s="25" t="s">
        <v>10291</v>
      </c>
      <c r="T157" s="25" t="s">
        <v>10884</v>
      </c>
      <c r="U157" s="25">
        <v>34.073164200000001</v>
      </c>
      <c r="V157" s="25">
        <v>-81.160451100000003</v>
      </c>
      <c r="W157" s="242" t="s">
        <v>10880</v>
      </c>
      <c r="AA157" s="25" t="str">
        <f t="shared" si="13"/>
        <v>Yes</v>
      </c>
      <c r="AE157" s="241"/>
      <c r="AF157" s="241"/>
      <c r="AG157" s="241"/>
      <c r="AH157" s="241"/>
      <c r="AI157" s="241"/>
      <c r="AJ157" s="241">
        <v>0</v>
      </c>
      <c r="AK157" s="241">
        <v>0</v>
      </c>
      <c r="AL157" s="241">
        <v>0</v>
      </c>
      <c r="AM157" s="241">
        <v>0</v>
      </c>
    </row>
    <row r="158" spans="1:40">
      <c r="A158" s="239" t="s">
        <v>1700</v>
      </c>
      <c r="B158" s="239" t="s">
        <v>1703</v>
      </c>
      <c r="C158" s="239" t="s">
        <v>10874</v>
      </c>
      <c r="D158" s="239">
        <v>0.7</v>
      </c>
      <c r="E158" s="239">
        <v>0.3</v>
      </c>
      <c r="F158" s="239"/>
      <c r="G158" s="239"/>
      <c r="H158" s="240">
        <v>40000</v>
      </c>
      <c r="I158" s="240"/>
      <c r="J158" s="239">
        <v>5</v>
      </c>
      <c r="K158" s="239">
        <v>0.8</v>
      </c>
      <c r="L158" s="239" t="s">
        <v>10875</v>
      </c>
      <c r="M158" s="239" t="s">
        <v>10885</v>
      </c>
      <c r="N158" s="25" t="s">
        <v>10268</v>
      </c>
      <c r="O158" s="239" t="s">
        <v>10287</v>
      </c>
      <c r="P158" s="25" t="s">
        <v>10886</v>
      </c>
      <c r="Q158" s="25" t="s">
        <v>10887</v>
      </c>
      <c r="R158" s="25" t="s">
        <v>10888</v>
      </c>
      <c r="S158" s="25" t="s">
        <v>10291</v>
      </c>
      <c r="T158" s="25" t="s">
        <v>10889</v>
      </c>
      <c r="U158" s="25">
        <v>34.849202699999999</v>
      </c>
      <c r="V158" s="25">
        <v>-82.340081400000003</v>
      </c>
      <c r="W158" s="242" t="s">
        <v>10880</v>
      </c>
      <c r="AA158" s="25" t="str">
        <f t="shared" si="13"/>
        <v>Yes</v>
      </c>
      <c r="AE158" s="241"/>
      <c r="AF158" s="241"/>
      <c r="AG158" s="241"/>
      <c r="AH158" s="241"/>
      <c r="AI158" s="241"/>
      <c r="AJ158" s="241">
        <v>0</v>
      </c>
      <c r="AK158" s="241">
        <v>0</v>
      </c>
      <c r="AL158" s="241">
        <v>0</v>
      </c>
      <c r="AM158" s="241">
        <v>0</v>
      </c>
    </row>
    <row r="159" spans="1:40">
      <c r="A159" s="249" t="s">
        <v>1700</v>
      </c>
      <c r="B159" s="237" t="s">
        <v>1703</v>
      </c>
      <c r="C159" s="239" t="s">
        <v>10874</v>
      </c>
      <c r="D159" s="239">
        <v>0.7</v>
      </c>
      <c r="E159" s="239">
        <v>0.3</v>
      </c>
      <c r="F159" s="237"/>
      <c r="G159" s="237"/>
      <c r="H159" s="240">
        <v>40000</v>
      </c>
      <c r="I159" s="247"/>
      <c r="J159" s="239">
        <v>5</v>
      </c>
      <c r="K159" s="239">
        <v>0.8</v>
      </c>
      <c r="L159" s="237" t="s">
        <v>10875</v>
      </c>
      <c r="M159" s="237" t="s">
        <v>10890</v>
      </c>
      <c r="N159" s="246" t="s">
        <v>10268</v>
      </c>
      <c r="O159" s="237" t="s">
        <v>10287</v>
      </c>
      <c r="P159" s="246" t="s">
        <v>10891</v>
      </c>
      <c r="Q159" s="246" t="s">
        <v>10892</v>
      </c>
      <c r="R159" s="246" t="s">
        <v>10893</v>
      </c>
      <c r="S159" s="246" t="s">
        <v>10291</v>
      </c>
      <c r="T159" s="246" t="s">
        <v>10894</v>
      </c>
      <c r="U159" s="246">
        <v>33.537919500000001</v>
      </c>
      <c r="V159" s="246">
        <v>-80.832654399999996</v>
      </c>
      <c r="W159" s="236" t="s">
        <v>10880</v>
      </c>
      <c r="X159" s="246"/>
      <c r="Y159" s="246"/>
      <c r="Z159" s="246"/>
      <c r="AA159" s="246" t="str">
        <f t="shared" si="13"/>
        <v>Yes</v>
      </c>
      <c r="AB159" s="246"/>
      <c r="AC159" s="246"/>
      <c r="AD159" s="246"/>
      <c r="AE159" s="248"/>
      <c r="AF159" s="248"/>
      <c r="AG159" s="248"/>
      <c r="AH159" s="248"/>
      <c r="AI159" s="248"/>
      <c r="AJ159" s="248">
        <v>0</v>
      </c>
      <c r="AK159" s="248">
        <v>0</v>
      </c>
      <c r="AL159" s="248">
        <v>0</v>
      </c>
      <c r="AM159" s="248">
        <v>0</v>
      </c>
      <c r="AN159" s="250"/>
    </row>
    <row r="160" spans="1:40">
      <c r="A160" s="249" t="s">
        <v>1700</v>
      </c>
      <c r="B160" s="237" t="s">
        <v>1703</v>
      </c>
      <c r="C160" s="239" t="s">
        <v>10874</v>
      </c>
      <c r="D160" s="239">
        <v>0.7</v>
      </c>
      <c r="E160" s="239">
        <v>0.3</v>
      </c>
      <c r="F160" s="239"/>
      <c r="G160" s="239"/>
      <c r="H160" s="240">
        <v>40000</v>
      </c>
      <c r="I160" s="240"/>
      <c r="J160" s="239">
        <v>5</v>
      </c>
      <c r="K160" s="239">
        <v>0.8</v>
      </c>
      <c r="L160" s="239" t="s">
        <v>10875</v>
      </c>
      <c r="M160" s="239" t="s">
        <v>10895</v>
      </c>
      <c r="N160" s="246" t="s">
        <v>10268</v>
      </c>
      <c r="O160" s="237" t="s">
        <v>10287</v>
      </c>
      <c r="P160" s="25" t="s">
        <v>10896</v>
      </c>
      <c r="Q160" s="25" t="s">
        <v>10897</v>
      </c>
      <c r="R160" s="25" t="s">
        <v>10898</v>
      </c>
      <c r="S160" s="25" t="s">
        <v>10291</v>
      </c>
      <c r="T160" s="25" t="s">
        <v>10899</v>
      </c>
      <c r="U160" s="25">
        <v>34.193864099999999</v>
      </c>
      <c r="V160" s="25">
        <v>-79.840047200000001</v>
      </c>
      <c r="W160" s="236" t="s">
        <v>10880</v>
      </c>
      <c r="AA160" s="25" t="str">
        <f t="shared" si="13"/>
        <v>Yes</v>
      </c>
      <c r="AE160" s="241"/>
      <c r="AF160" s="241"/>
      <c r="AG160" s="241"/>
      <c r="AH160" s="241"/>
      <c r="AI160" s="241"/>
      <c r="AJ160" s="241">
        <v>0</v>
      </c>
      <c r="AK160" s="241">
        <v>0</v>
      </c>
      <c r="AL160" s="241">
        <v>0</v>
      </c>
      <c r="AM160" s="241">
        <v>0</v>
      </c>
      <c r="AN160" s="251"/>
    </row>
    <row r="161" spans="1:40">
      <c r="A161" s="249" t="s">
        <v>1717</v>
      </c>
      <c r="B161" s="237" t="s">
        <v>10900</v>
      </c>
      <c r="C161" s="237" t="s">
        <v>10258</v>
      </c>
      <c r="D161" s="237">
        <v>0.7</v>
      </c>
      <c r="E161" s="237">
        <v>0.3</v>
      </c>
      <c r="F161" s="237"/>
      <c r="G161" s="237"/>
      <c r="H161" s="247">
        <v>40000</v>
      </c>
      <c r="I161" s="247"/>
      <c r="J161" s="239">
        <v>5</v>
      </c>
      <c r="K161" s="239">
        <v>0.8</v>
      </c>
      <c r="L161" s="237" t="s">
        <v>10901</v>
      </c>
      <c r="M161" s="237" t="s">
        <v>10901</v>
      </c>
      <c r="N161" s="246" t="s">
        <v>10261</v>
      </c>
      <c r="O161" s="246" t="s">
        <v>10261</v>
      </c>
      <c r="P161" s="246" t="s">
        <v>10902</v>
      </c>
      <c r="Q161" s="246" t="s">
        <v>10903</v>
      </c>
      <c r="R161" s="246" t="s">
        <v>10904</v>
      </c>
      <c r="S161" s="246" t="s">
        <v>10516</v>
      </c>
      <c r="T161" s="90">
        <v>80122</v>
      </c>
      <c r="U161" s="90">
        <v>39.594694700000012</v>
      </c>
      <c r="V161" s="90">
        <v>-104.92652</v>
      </c>
      <c r="W161" s="236" t="s">
        <v>10905</v>
      </c>
      <c r="X161" s="90" t="s">
        <v>10906</v>
      </c>
      <c r="Y161" s="246" t="s">
        <v>10907</v>
      </c>
      <c r="Z161" s="246"/>
      <c r="AA161" s="246" t="str">
        <f t="shared" si="13"/>
        <v>No</v>
      </c>
      <c r="AB161" s="246"/>
      <c r="AC161" s="246"/>
      <c r="AD161" s="246"/>
      <c r="AE161" s="248"/>
      <c r="AF161" s="248"/>
      <c r="AG161" s="248"/>
      <c r="AH161" s="248"/>
      <c r="AI161" s="248"/>
      <c r="AJ161" s="248">
        <v>0</v>
      </c>
      <c r="AK161" s="248">
        <v>0</v>
      </c>
      <c r="AL161" s="248">
        <v>0</v>
      </c>
      <c r="AM161" s="248">
        <v>0</v>
      </c>
      <c r="AN161" s="250"/>
    </row>
    <row r="162" spans="1:40">
      <c r="A162" s="249" t="s">
        <v>1732</v>
      </c>
      <c r="B162" s="237"/>
      <c r="C162" s="237" t="s">
        <v>10258</v>
      </c>
      <c r="D162" s="237">
        <v>0.7</v>
      </c>
      <c r="E162" s="237">
        <v>0.3</v>
      </c>
      <c r="F162" s="237"/>
      <c r="G162" s="237"/>
      <c r="H162" s="247">
        <v>40000</v>
      </c>
      <c r="I162" s="247"/>
      <c r="J162" s="239">
        <v>5</v>
      </c>
      <c r="K162" s="239">
        <v>0.8</v>
      </c>
      <c r="L162" s="237"/>
      <c r="M162" s="237" t="s">
        <v>10908</v>
      </c>
      <c r="N162" s="246" t="s">
        <v>10268</v>
      </c>
      <c r="O162" s="246" t="s">
        <v>10287</v>
      </c>
      <c r="P162" s="246" t="s">
        <v>10909</v>
      </c>
      <c r="Q162" s="246" t="s">
        <v>10910</v>
      </c>
      <c r="R162" s="246" t="s">
        <v>10911</v>
      </c>
      <c r="S162" s="246" t="s">
        <v>10495</v>
      </c>
      <c r="T162" s="246" t="s">
        <v>10912</v>
      </c>
      <c r="U162" s="246">
        <v>34.081513000000001</v>
      </c>
      <c r="V162" s="246">
        <v>-83.919987899999995</v>
      </c>
      <c r="W162" s="2" t="s">
        <v>10913</v>
      </c>
      <c r="X162" s="246"/>
      <c r="Y162" s="246"/>
      <c r="Z162" s="246"/>
      <c r="AA162" s="246" t="str">
        <f t="shared" si="13"/>
        <v>Yes</v>
      </c>
      <c r="AB162" s="246"/>
      <c r="AC162" s="246"/>
      <c r="AD162" s="246"/>
      <c r="AE162" s="248"/>
      <c r="AF162" s="248"/>
      <c r="AG162" s="248"/>
      <c r="AH162" s="248"/>
      <c r="AI162" s="248"/>
      <c r="AJ162" s="248">
        <v>0</v>
      </c>
      <c r="AK162" s="248">
        <v>0</v>
      </c>
      <c r="AL162" s="248">
        <v>0</v>
      </c>
      <c r="AM162" s="248">
        <v>0</v>
      </c>
      <c r="AN162" s="250"/>
    </row>
    <row r="163" spans="1:40">
      <c r="A163" s="249" t="s">
        <v>1732</v>
      </c>
      <c r="B163" s="237"/>
      <c r="C163" s="237" t="s">
        <v>10258</v>
      </c>
      <c r="D163" s="237">
        <v>0.7</v>
      </c>
      <c r="E163" s="237">
        <v>0.3</v>
      </c>
      <c r="F163" s="237"/>
      <c r="G163" s="237"/>
      <c r="H163" s="247">
        <v>40000</v>
      </c>
      <c r="I163" s="247"/>
      <c r="J163" s="239">
        <v>5</v>
      </c>
      <c r="K163" s="239">
        <v>0.8</v>
      </c>
      <c r="L163" s="237"/>
      <c r="M163" s="237" t="s">
        <v>10914</v>
      </c>
      <c r="N163" s="246" t="s">
        <v>10268</v>
      </c>
      <c r="O163" s="246" t="s">
        <v>10287</v>
      </c>
      <c r="P163" s="246" t="s">
        <v>10915</v>
      </c>
      <c r="Q163" s="246" t="s">
        <v>10916</v>
      </c>
      <c r="R163" s="246" t="s">
        <v>10917</v>
      </c>
      <c r="S163" s="246" t="s">
        <v>10495</v>
      </c>
      <c r="T163" s="246" t="s">
        <v>10918</v>
      </c>
      <c r="U163" s="246">
        <v>34.1022909</v>
      </c>
      <c r="V163" s="246">
        <v>-83.812207099999995</v>
      </c>
      <c r="W163"/>
      <c r="X163" s="246"/>
      <c r="Y163" s="246"/>
      <c r="Z163" s="246"/>
      <c r="AA163" s="246" t="str">
        <f t="shared" si="13"/>
        <v>Yes</v>
      </c>
      <c r="AB163" s="246"/>
      <c r="AC163" s="246"/>
      <c r="AD163" s="246"/>
      <c r="AE163" s="248"/>
      <c r="AF163" s="248"/>
      <c r="AG163" s="248"/>
      <c r="AH163" s="248"/>
      <c r="AI163" s="248"/>
      <c r="AJ163" s="248">
        <v>0</v>
      </c>
      <c r="AK163" s="248">
        <v>0</v>
      </c>
      <c r="AL163" s="248">
        <v>0</v>
      </c>
      <c r="AM163" s="248">
        <v>0</v>
      </c>
      <c r="AN163" s="250"/>
    </row>
  </sheetData>
  <conditionalFormatting sqref="A2:K2 P2:X10 A3:A7 F3:G94 C3:E118 H3:K118 A8:B94 X11:X14 P11:W18 M16:M29 L16:L67 P19:X39 M30:N30 M31:M55 P40:W40 P41:X66 O42:O48 O52:O53 O55 M56:N56 M57:O57 O58:O63 M58:M64 M65:N65 M66:M67 O66:O68 P67:P68 W67:X69 Q67:V82 L68:M69 O69:P69 M70:M72 O70:O72 P70:P82 X70:X87 L70:L88 W70:W92 M73:N73 M74:M84 O75:O81 O83:O84 P83:V87 M85:O85 M86 O86 M87:O88 L89:O90 M91:N91 L91:L94 M92:O92 M93:N93 M94 I119:I120 H119:H121">
    <cfRule type="expression" dxfId="18" priority="24" stopIfTrue="1">
      <formula>#REF!=0</formula>
    </cfRule>
  </conditionalFormatting>
  <conditionalFormatting sqref="B3:B7">
    <cfRule type="expression" dxfId="17" priority="20" stopIfTrue="1">
      <formula>#REF!=0</formula>
    </cfRule>
  </conditionalFormatting>
  <conditionalFormatting sqref="J119:K121">
    <cfRule type="expression" dxfId="16" priority="1" stopIfTrue="1">
      <formula>#REF!=0</formula>
    </cfRule>
  </conditionalFormatting>
  <conditionalFormatting sqref="O96:O100">
    <cfRule type="expression" dxfId="15" priority="17" stopIfTrue="1">
      <formula>#REF!=0</formula>
    </cfRule>
  </conditionalFormatting>
  <conditionalFormatting sqref="Q92:V93">
    <cfRule type="expression" dxfId="14" priority="3" stopIfTrue="1">
      <formula>#REF!=0</formula>
    </cfRule>
  </conditionalFormatting>
  <conditionalFormatting sqref="Q98:V98">
    <cfRule type="expression" dxfId="13" priority="2" stopIfTrue="1">
      <formula>#REF!=0</formula>
    </cfRule>
  </conditionalFormatting>
  <conditionalFormatting sqref="Y22">
    <cfRule type="expression" dxfId="12" priority="6" stopIfTrue="1">
      <formula>#REF!=0</formula>
    </cfRule>
  </conditionalFormatting>
  <conditionalFormatting sqref="Y41">
    <cfRule type="expression" dxfId="11" priority="12" stopIfTrue="1">
      <formula>#REF!=0</formula>
    </cfRule>
  </conditionalFormatting>
  <conditionalFormatting sqref="Y61">
    <cfRule type="expression" dxfId="10" priority="8" stopIfTrue="1">
      <formula>#REF!=0</formula>
    </cfRule>
  </conditionalFormatting>
  <conditionalFormatting sqref="Y63">
    <cfRule type="expression" dxfId="9" priority="5" stopIfTrue="1">
      <formula>#REF!=0</formula>
    </cfRule>
  </conditionalFormatting>
  <conditionalFormatting sqref="Y68">
    <cfRule type="expression" dxfId="8" priority="7" stopIfTrue="1">
      <formula>#REF!=0</formula>
    </cfRule>
  </conditionalFormatting>
  <hyperlinks>
    <hyperlink ref="W137" r:id="rId1" location="locations" xr:uid="{93F30EC4-7EA8-D949-B279-7C46669913EE}"/>
    <hyperlink ref="W94" r:id="rId2" xr:uid="{78B5E807-01DD-8548-BFA3-3600A5F96D83}"/>
    <hyperlink ref="W64" r:id="rId3" xr:uid="{D675985E-D7AB-0C47-8DDA-BE53408AC6A6}"/>
    <hyperlink ref="W136" r:id="rId4" location="locations" xr:uid="{CB267AB0-4E1D-2E46-868C-C3F6C904A86D}"/>
    <hyperlink ref="W57" r:id="rId5" xr:uid="{0AC0F145-391F-3C4C-8183-52298DF9C15F}"/>
    <hyperlink ref="W17" r:id="rId6" xr:uid="{2AB423D3-261E-5449-A79F-D2B7FD9552BA}"/>
    <hyperlink ref="W18" r:id="rId7" xr:uid="{C964D3B9-89E0-A942-BA18-B2436C2F740D}"/>
    <hyperlink ref="W19" r:id="rId8" xr:uid="{BD01B7AE-D182-7546-BE3C-7C0F45088B01}"/>
    <hyperlink ref="W20" r:id="rId9" xr:uid="{C4D88971-FFD3-594B-8E53-C959664916BB}"/>
    <hyperlink ref="W21" r:id="rId10" xr:uid="{B60C0A59-3E87-7A4C-B7AA-C4123924283C}"/>
    <hyperlink ref="W44" r:id="rId11" xr:uid="{5AC4B0BE-38F5-7947-8673-C334258C4C74}"/>
    <hyperlink ref="W156" r:id="rId12" xr:uid="{FF63DDD6-2F56-3741-B794-02284EEA6CCA}"/>
    <hyperlink ref="W78:W81" r:id="rId13" display="https://whitebrownsmiles.com" xr:uid="{B81691D2-7503-704A-8F0C-4E6540748C2D}"/>
    <hyperlink ref="W122" r:id="rId14" xr:uid="{0F233ED7-A426-4445-A281-BD2BEF00C82E}"/>
    <hyperlink ref="W12" r:id="rId15" xr:uid="{0702A912-0649-0845-902E-7A10737E0B47}"/>
    <hyperlink ref="W11" r:id="rId16" xr:uid="{30C0BCE5-0797-444E-A541-687A2F126C60}"/>
    <hyperlink ref="W24" r:id="rId17" xr:uid="{6DB9D34C-FA48-6B44-87CD-12CFF3EE110F}"/>
    <hyperlink ref="W28" r:id="rId18" xr:uid="{FCA43E2E-5F57-D542-9CD6-687E1EB5158D}"/>
    <hyperlink ref="W34" r:id="rId19" xr:uid="{199E04C1-98BC-BD49-B617-33DD61D1D0E8}"/>
    <hyperlink ref="W35" r:id="rId20" xr:uid="{AF562585-C9FE-184B-B3E3-AF73F09C1D31}"/>
    <hyperlink ref="W161" r:id="rId21" xr:uid="{CF0678C0-915E-AA48-BE25-C54BAC43DB71}"/>
    <hyperlink ref="W5" r:id="rId22" xr:uid="{702455D3-857F-6B47-8C48-3A943EE5780B}"/>
    <hyperlink ref="W7" r:id="rId23" xr:uid="{1BAFAE86-70D2-2E49-88E4-3C8501D69D3E}"/>
    <hyperlink ref="W13" r:id="rId24" xr:uid="{4B7FEBAF-E395-2345-B151-2CF4883F5445}"/>
    <hyperlink ref="W14" r:id="rId25" xr:uid="{FD822D3C-F2F6-5A4B-8FDF-FAFD11FB3A92}"/>
    <hyperlink ref="W8" r:id="rId26" xr:uid="{F03D3DBD-5D4F-9642-8948-03F38E2AB709}"/>
    <hyperlink ref="W8:W9" r:id="rId27" display="https://burnsdentistry.com" xr:uid="{D2D00B35-766C-8D4C-82F5-BD26A34C2158}"/>
    <hyperlink ref="W6" r:id="rId28" xr:uid="{4554C749-D394-B14F-857B-31358AA9269C}"/>
    <hyperlink ref="W37" r:id="rId29" xr:uid="{350AC651-220E-704D-AD29-BA00C5B5F70E}"/>
    <hyperlink ref="W54" r:id="rId30" xr:uid="{6120A9DB-0D6D-184E-891C-8289212968DA}"/>
    <hyperlink ref="W61" r:id="rId31" xr:uid="{5994C837-BB66-6F47-9662-F146773009F2}"/>
    <hyperlink ref="W77" r:id="rId32" xr:uid="{19B5671A-3614-1347-8EF7-6A79FEAC88BE}"/>
    <hyperlink ref="W82" r:id="rId33" xr:uid="{8007007E-E1D8-504F-B0E8-902A216D7144}"/>
    <hyperlink ref="W88" r:id="rId34" xr:uid="{490FE060-0FFC-A64C-A35B-06BB78527C06}"/>
    <hyperlink ref="W86" r:id="rId35" xr:uid="{D77BC11A-BDB9-E04B-A7C0-3A0A64CF5F62}"/>
    <hyperlink ref="W85" r:id="rId36" xr:uid="{3884D63C-3AED-574D-8135-5C7D564200FB}"/>
    <hyperlink ref="W113" r:id="rId37" xr:uid="{D6FD28E6-0477-A043-8E6C-BF70697C3528}"/>
    <hyperlink ref="W114" r:id="rId38" xr:uid="{95A3249E-1665-6C4F-A6DD-9C5CC494F6BD}"/>
    <hyperlink ref="W115" r:id="rId39" xr:uid="{4B6B3C63-E33A-E044-B135-11C4F5EF6204}"/>
    <hyperlink ref="W116" r:id="rId40" xr:uid="{68B85954-74EB-3F45-9A0A-9D9CAD4010EE}"/>
    <hyperlink ref="W82:W83" r:id="rId41" display="https://whitebrownsmiles.com" xr:uid="{4E2CF2DA-54FD-3146-81AD-9CFF85CBD4A4}"/>
    <hyperlink ref="W87" r:id="rId42" xr:uid="{54DCFEB3-0B93-454A-B35C-E13BC517D1B0}"/>
    <hyperlink ref="W117" r:id="rId43" xr:uid="{8408F4D3-C4E3-974E-8FD7-CFE15AB0CC37}"/>
    <hyperlink ref="W130" r:id="rId44" xr:uid="{CB7DA0E3-471F-B749-9629-9735567B0A39}"/>
    <hyperlink ref="W131" r:id="rId45" xr:uid="{ABF725E3-F104-D84A-811B-E5B88ED5C0EE}"/>
    <hyperlink ref="W129" r:id="rId46" xr:uid="{33A8DA10-9CEE-474E-A141-EF714EDB30DB}"/>
    <hyperlink ref="W162" r:id="rId47" xr:uid="{EABF10A6-2562-474E-9BE8-0BC16D1DA962}"/>
    <hyperlink ref="W41" r:id="rId48" xr:uid="{C2A4A8B6-ACB6-D043-BD3C-9605E218D0E0}"/>
    <hyperlink ref="W42" r:id="rId49" xr:uid="{61170300-D667-7040-A00C-E232FE38FB77}"/>
    <hyperlink ref="W40" r:id="rId50" xr:uid="{412B6FE2-4879-7D4D-B2A7-A19BFA1C35BA}"/>
    <hyperlink ref="W43" r:id="rId51" xr:uid="{70B8C53B-79EC-8F48-A1A6-15DC927E100F}"/>
    <hyperlink ref="W22" r:id="rId52" xr:uid="{31AE726F-BAAE-074D-A085-A7AF18D22E9F}"/>
    <hyperlink ref="W63" r:id="rId53" xr:uid="{B14FF5DD-C619-384F-B7B9-B029FACBB5CD}"/>
    <hyperlink ref="W119" r:id="rId54" xr:uid="{21B5E025-E4D5-5D47-9338-B76D7C837459}"/>
    <hyperlink ref="W2" r:id="rId55" xr:uid="{17531986-434E-C844-81E7-60D181F4E354}"/>
    <hyperlink ref="W4" r:id="rId56" xr:uid="{BE627A66-971C-6146-85F4-CBFE50CAA4D5}"/>
    <hyperlink ref="W25" r:id="rId57" xr:uid="{72A608B8-F61A-1A47-B4B9-2FD4145839EE}"/>
    <hyperlink ref="W33" r:id="rId58" xr:uid="{828DAB23-08C1-8A44-96D9-D5E928C33726}"/>
    <hyperlink ref="W75" r:id="rId59" xr:uid="{EC25B14A-8629-BE42-A389-100615F4D8CA}"/>
    <hyperlink ref="W26" r:id="rId60" xr:uid="{05259E4D-E483-7247-800B-4EF214E35840}"/>
    <hyperlink ref="W147" r:id="rId61" xr:uid="{A1878D6C-5F49-FA43-98E8-43D2F5E4DFE3}"/>
    <hyperlink ref="W148" r:id="rId62" xr:uid="{D3066DA7-3623-9449-BBD8-CE8B350167C0}"/>
    <hyperlink ref="W154" r:id="rId63" xr:uid="{B0414452-2085-D147-B3B0-E048664A7964}"/>
    <hyperlink ref="W134" r:id="rId64" xr:uid="{D660D6AE-F09E-7C48-B736-54EB7DAD4B8D}"/>
    <hyperlink ref="W106" r:id="rId65" xr:uid="{DA9DC330-DD35-2447-BF9E-1970EDD48E2B}"/>
    <hyperlink ref="W110" r:id="rId66" xr:uid="{6DA6626D-2B52-574D-99F5-998EC55E72C4}"/>
    <hyperlink ref="W107" r:id="rId67" xr:uid="{8937AB41-7493-F14D-A639-5F7063B7BD68}"/>
    <hyperlink ref="W108" r:id="rId68" xr:uid="{A87D7808-3705-C54D-BEB1-1A35C963BD1D}"/>
    <hyperlink ref="W109" r:id="rId69" xr:uid="{7690F295-82CF-7A4F-A6A8-3AECEA3C01C5}"/>
    <hyperlink ref="W23" r:id="rId70" xr:uid="{57BFD0BE-8A88-0242-8AE8-A9A1AF296270}"/>
    <hyperlink ref="W27" r:id="rId71" xr:uid="{5D168FC5-1A13-CA47-B29F-B309C4BE329E}"/>
    <hyperlink ref="W53" r:id="rId72" xr:uid="{4FE69DF9-1C73-304A-945B-77F4FE5942FB}"/>
    <hyperlink ref="W155" r:id="rId73" xr:uid="{CAD081D9-D628-6544-9CDB-4240D7D9C569}"/>
    <hyperlink ref="W38" r:id="rId74" xr:uid="{07C2901A-BF7D-1A40-AFA4-6830F2A14FAB}"/>
    <hyperlink ref="W39" r:id="rId75" xr:uid="{741BA110-E8E8-DD4C-A7E9-BE64BF08D7BC}"/>
    <hyperlink ref="W55" r:id="rId76" xr:uid="{9CDFF7DC-C02F-BD49-BEFB-F44DEA61CB2A}"/>
    <hyperlink ref="W149" r:id="rId77" xr:uid="{4BBC195F-E681-544B-BDEA-045839E42A38}"/>
    <hyperlink ref="W150" r:id="rId78" xr:uid="{61FC4AB2-3FCC-3F4B-84C2-34E0FEF47847}"/>
    <hyperlink ref="W36" r:id="rId79" xr:uid="{F2881E41-93E6-394E-8C70-3055D8990329}"/>
    <hyperlink ref="W49" r:id="rId80" xr:uid="{7BD8AC05-A8A6-9044-B97D-470F2FB8EFE6}"/>
    <hyperlink ref="W79" r:id="rId81" xr:uid="{1D2B4F65-233D-7C4F-B06A-993C80D90422}"/>
    <hyperlink ref="W80" r:id="rId82" xr:uid="{B64BCC3E-3543-7A4D-8587-FA60D07EEC92}"/>
    <hyperlink ref="W81" r:id="rId83" xr:uid="{3802513F-966E-5D46-A680-F216AF2CFC3F}"/>
    <hyperlink ref="W15" r:id="rId84" xr:uid="{8268FA80-C7C1-1340-9359-EA8AC0F03528}"/>
    <hyperlink ref="W16" r:id="rId85" xr:uid="{D32FD0C1-60F2-9342-B87C-FD08EC47E9DB}"/>
    <hyperlink ref="W152" r:id="rId86" xr:uid="{F177751F-5D5A-4E43-B909-A75A827F9505}"/>
    <hyperlink ref="W153" r:id="rId87" xr:uid="{F83D9DDE-D078-384A-A27D-30D8F4D5D483}"/>
    <hyperlink ref="W31" r:id="rId88" xr:uid="{7B4C7E04-2C36-6A43-B575-418AF2892CB4}"/>
    <hyperlink ref="W30" r:id="rId89" xr:uid="{0EF3F8F5-A585-7E4D-92ED-1CBD0D832593}"/>
    <hyperlink ref="W32" r:id="rId90" xr:uid="{2E7D756D-5F4C-1945-9B7F-65E29A746602}"/>
    <hyperlink ref="W138" r:id="rId91" xr:uid="{1AE1A6F9-1EB0-CF4B-91DB-48BF3C65C38D}"/>
    <hyperlink ref="W97" r:id="rId92" xr:uid="{24999816-F029-3442-9DB0-45244EF0F14E}"/>
    <hyperlink ref="W98" r:id="rId93" xr:uid="{2A9B9A97-9D41-3843-A978-1375D4BF224C}"/>
    <hyperlink ref="W99" r:id="rId94" xr:uid="{1E441532-D7B2-334F-896A-6095EECCC4C8}"/>
    <hyperlink ref="W141" r:id="rId95" xr:uid="{625EC784-DAF6-534A-B3D7-613EBAAAE557}"/>
    <hyperlink ref="W83" r:id="rId96" xr:uid="{61536273-79AF-9747-BA21-FB8F8E13EE1A}"/>
    <hyperlink ref="W96" r:id="rId97" xr:uid="{8601A4CE-F9A2-FC4B-94AA-B89A19E19F45}"/>
    <hyperlink ref="W60" r:id="rId98" xr:uid="{EA46D1FF-8FFD-7940-A9BE-95CF20FA51B2}"/>
    <hyperlink ref="W104" r:id="rId99" xr:uid="{28193AB0-DAE3-0544-B72D-DC4E9994D7A2}"/>
    <hyperlink ref="W105" r:id="rId100" xr:uid="{7074DE09-DA97-A047-A80E-D5450578E5FC}"/>
    <hyperlink ref="W100" r:id="rId101" xr:uid="{6D31C8DE-E7A1-0541-9679-B5F6DEC50077}"/>
    <hyperlink ref="W111" r:id="rId102" xr:uid="{922F5915-68DF-C94E-958F-19C087EA61CB}"/>
    <hyperlink ref="W118" r:id="rId103" xr:uid="{9A4355A3-3A7C-7C4E-96C8-90B71AC46740}"/>
    <hyperlink ref="W120" r:id="rId104" xr:uid="{98ECED77-4009-C346-A673-43C3F110544F}"/>
    <hyperlink ref="W121" r:id="rId105" xr:uid="{A1476417-D5C5-3542-BFBF-AC15FF45E175}"/>
    <hyperlink ref="W125" r:id="rId106" xr:uid="{7DECA735-E7B9-8F44-8831-7FDE97CD448A}"/>
    <hyperlink ref="W126" r:id="rId107" xr:uid="{9187C9AA-0600-1D41-9300-257138346BCB}"/>
    <hyperlink ref="W127" r:id="rId108" xr:uid="{8EEA44BF-2BDD-8341-96F9-89EC02DAA4EA}"/>
    <hyperlink ref="W139" r:id="rId109" xr:uid="{7168C879-670A-A148-BCBB-9415B3F8CADA}"/>
    <hyperlink ref="W140" r:id="rId110" xr:uid="{CD33FFA2-8B14-CA46-AC4B-8D70E5CEA116}"/>
    <hyperlink ref="W142" r:id="rId111" xr:uid="{FF16FFBC-F359-3541-9017-5996FB994811}"/>
    <hyperlink ref="W143" r:id="rId112" xr:uid="{93AB8CB5-2D4C-2149-B6F4-B89E55D2622E}"/>
    <hyperlink ref="W144" r:id="rId113" xr:uid="{84EE2B28-BB3C-EE42-B191-09E94F81AA23}"/>
    <hyperlink ref="W151" r:id="rId114" xr:uid="{B84D1304-2008-2049-88D7-5B4F53331987}"/>
    <hyperlink ref="W135" r:id="rId115" xr:uid="{CF0838E5-2713-C04F-B8DA-B21512DDBBCC}"/>
    <hyperlink ref="W59" r:id="rId116" xr:uid="{35FC38F8-5F12-A64C-A61C-DD6EC3244B21}"/>
    <hyperlink ref="W58" r:id="rId117" xr:uid="{4F4D8655-9024-0C47-88C7-C386305CEB64}"/>
    <hyperlink ref="W56" r:id="rId118" xr:uid="{35D49159-4C04-2C42-A61C-27DC850D4697}"/>
    <hyperlink ref="W52" r:id="rId119" xr:uid="{A8AC6897-1FD7-EB42-B1E3-D1B0B60D4845}"/>
    <hyperlink ref="W51" r:id="rId120" xr:uid="{1EC8CD0D-FABC-8E40-9C06-60F432F7EE48}"/>
    <hyperlink ref="W50" r:id="rId121" xr:uid="{646A4114-4F3A-0442-9339-0F98C196CBCA}"/>
    <hyperlink ref="W48" r:id="rId122" xr:uid="{E8570983-0332-4B49-AEED-F377EC26B99D}"/>
    <hyperlink ref="W47" r:id="rId123" xr:uid="{14566DA7-1A8F-D14D-A43C-FFAB371C74BF}"/>
    <hyperlink ref="W46" r:id="rId124" xr:uid="{4805C068-AD1A-304F-88BC-6C4530518562}"/>
    <hyperlink ref="W66" r:id="rId125" xr:uid="{35029DE9-588A-2D4E-82A0-468E5F954FC3}"/>
    <hyperlink ref="W67" r:id="rId126" xr:uid="{9BEE9712-2949-3B49-A723-8C1DB94DF146}"/>
    <hyperlink ref="W68" r:id="rId127" xr:uid="{07F3F44A-ECC6-444A-B53A-0D486CDCCC65}"/>
    <hyperlink ref="W70" r:id="rId128" xr:uid="{98BAAAA1-480A-3D45-AA0D-9292B015DECE}"/>
    <hyperlink ref="W71" r:id="rId129" xr:uid="{E9403A73-F1C5-8E4B-BE70-81F79F0D199E}"/>
    <hyperlink ref="W72" r:id="rId130" xr:uid="{33DC954B-C81C-6F49-84B1-838E06A4FC26}"/>
    <hyperlink ref="W73" r:id="rId131" xr:uid="{EA251778-D4CF-AC4D-8AEF-BFD859CE981D}"/>
    <hyperlink ref="W74" r:id="rId132" xr:uid="{BC8AA3C6-57F9-3F4D-8F02-CDF5F8CD1639}"/>
    <hyperlink ref="W76" r:id="rId133" xr:uid="{971590F6-4E68-DA49-AF5F-AE10D3AD2913}"/>
    <hyperlink ref="W78" r:id="rId134" xr:uid="{0D7C83E0-74C3-6E43-9E05-0F6FB2B8E555}"/>
    <hyperlink ref="W89" r:id="rId135" xr:uid="{442DE7CB-AB6C-5E45-8020-D7785B645333}"/>
    <hyperlink ref="W90" r:id="rId136" xr:uid="{7591612B-9618-C64D-B593-F544ABB01D07}"/>
    <hyperlink ref="W91" r:id="rId137" xr:uid="{4FA1E61F-D3DB-B248-9EFE-7DCDAD3650FF}"/>
    <hyperlink ref="W102" r:id="rId138" xr:uid="{F6DF9DF2-F73B-BB45-A771-5D268EC71987}"/>
    <hyperlink ref="W103" r:id="rId139" xr:uid="{EF47D769-C3F0-8B4D-8283-B370A053B5DD}"/>
    <hyperlink ref="W101" r:id="rId140" xr:uid="{96989703-E938-1042-8AA7-16B8950E7185}"/>
    <hyperlink ref="W92" r:id="rId141" xr:uid="{FE842BCC-CC66-5C4C-A6A8-C7DE3C8C38B8}"/>
    <hyperlink ref="W132" r:id="rId142" xr:uid="{8855589F-466A-414D-ACDA-F7F4665EE62F}"/>
    <hyperlink ref="W133" r:id="rId143" xr:uid="{B58946DE-1789-F548-B29D-20BF5F276D40}"/>
    <hyperlink ref="W3" r:id="rId144" xr:uid="{6827BEEA-C454-3E4A-B1FD-CE058006F1FA}"/>
    <hyperlink ref="W95" r:id="rId145" xr:uid="{5C5FD9D0-199C-834D-8EFD-38963CA74B4A}"/>
    <hyperlink ref="W145" r:id="rId146" xr:uid="{8F6008E9-44D8-1340-8B1E-4D2440B1786B}"/>
  </hyperlinks>
  <pageMargins left="0.7" right="0.7" top="0.75" bottom="0.75" header="0.3" footer="0.3"/>
  <pageSetup orientation="portrait" horizontalDpi="0" verticalDpi="0"/>
  <tableParts count="1">
    <tablePart r:id="rId14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72CB3-969D-8A47-A2CA-B4F5F9E8AA7C}">
  <sheetPr codeName="Sheet10"/>
  <dimension ref="A1:N578"/>
  <sheetViews>
    <sheetView workbookViewId="0">
      <pane xSplit="1" ySplit="1" topLeftCell="B577" activePane="bottomRight" state="frozen"/>
      <selection pane="topRight" activeCell="B1" sqref="B1"/>
      <selection pane="bottomLeft" activeCell="A2" sqref="A2"/>
      <selection pane="bottomRight" activeCell="F579" sqref="F579"/>
    </sheetView>
  </sheetViews>
  <sheetFormatPr baseColWidth="10" defaultColWidth="11" defaultRowHeight="16"/>
  <cols>
    <col min="1" max="1" width="14.1640625" bestFit="1" customWidth="1"/>
    <col min="2" max="2" width="12.83203125" customWidth="1"/>
    <col min="3" max="3" width="27.83203125" bestFit="1" customWidth="1"/>
    <col min="4" max="4" width="72" bestFit="1" customWidth="1"/>
    <col min="5" max="5" width="39" bestFit="1" customWidth="1"/>
    <col min="6" max="6" width="26.6640625" bestFit="1" customWidth="1"/>
    <col min="7" max="7" width="25.6640625" bestFit="1" customWidth="1"/>
    <col min="8" max="8" width="26.6640625" bestFit="1" customWidth="1"/>
    <col min="9" max="9" width="40.83203125" customWidth="1"/>
    <col min="10" max="10" width="44.83203125" customWidth="1"/>
    <col min="11" max="11" width="61.5" customWidth="1"/>
    <col min="12" max="12" width="32.5" bestFit="1" customWidth="1"/>
    <col min="13" max="13" width="29" customWidth="1"/>
    <col min="14" max="14" width="24.33203125" customWidth="1"/>
  </cols>
  <sheetData>
    <row r="1" spans="1:14">
      <c r="A1" s="12" t="s">
        <v>0</v>
      </c>
      <c r="B1" s="132" t="s">
        <v>1900</v>
      </c>
      <c r="C1" s="132" t="s">
        <v>1901</v>
      </c>
      <c r="D1" s="132" t="s">
        <v>1902</v>
      </c>
      <c r="E1" s="132" t="s">
        <v>1903</v>
      </c>
      <c r="F1" s="132" t="s">
        <v>1904</v>
      </c>
      <c r="G1" s="132" t="s">
        <v>1905</v>
      </c>
      <c r="H1" s="132" t="s">
        <v>1906</v>
      </c>
      <c r="I1" s="132" t="s">
        <v>1907</v>
      </c>
      <c r="J1" s="132" t="s">
        <v>1908</v>
      </c>
      <c r="K1" s="132" t="s">
        <v>1909</v>
      </c>
      <c r="L1" s="132" t="s">
        <v>1910</v>
      </c>
      <c r="M1" s="12" t="s">
        <v>1911</v>
      </c>
      <c r="N1" s="12" t="s">
        <v>28</v>
      </c>
    </row>
    <row r="2" spans="1:14">
      <c r="A2" s="6" t="s">
        <v>596</v>
      </c>
      <c r="B2" s="7"/>
      <c r="C2" s="167" t="s">
        <v>159</v>
      </c>
      <c r="D2" s="167" t="s">
        <v>605</v>
      </c>
      <c r="E2" s="7" t="s">
        <v>1912</v>
      </c>
      <c r="F2" s="7" t="s">
        <v>1913</v>
      </c>
      <c r="G2" s="7" t="s">
        <v>1914</v>
      </c>
      <c r="H2" s="7" t="s">
        <v>1915</v>
      </c>
      <c r="I2" s="7" t="s">
        <v>1916</v>
      </c>
      <c r="J2" s="7" t="s">
        <v>1917</v>
      </c>
      <c r="K2" s="7" t="s">
        <v>1918</v>
      </c>
      <c r="L2" s="167" t="s">
        <v>1919</v>
      </c>
    </row>
    <row r="3" spans="1:14">
      <c r="A3" s="6" t="s">
        <v>1732</v>
      </c>
      <c r="B3" s="7" t="s">
        <v>1920</v>
      </c>
      <c r="C3" s="167" t="s">
        <v>159</v>
      </c>
      <c r="D3" s="167"/>
      <c r="E3" s="7"/>
      <c r="F3" s="7" t="s">
        <v>1921</v>
      </c>
      <c r="G3" s="7"/>
      <c r="H3" s="7" t="s">
        <v>1922</v>
      </c>
      <c r="I3" s="7"/>
      <c r="J3" s="7"/>
      <c r="K3" s="7"/>
      <c r="L3" s="167"/>
    </row>
    <row r="4" spans="1:14">
      <c r="A4" s="6" t="s">
        <v>1800</v>
      </c>
      <c r="B4" s="7" t="s">
        <v>1920</v>
      </c>
      <c r="C4" s="167" t="s">
        <v>159</v>
      </c>
      <c r="D4" s="167"/>
      <c r="E4" s="7"/>
      <c r="F4" s="7" t="s">
        <v>1923</v>
      </c>
      <c r="G4" s="7"/>
      <c r="H4" s="7" t="s">
        <v>1924</v>
      </c>
      <c r="I4" s="7"/>
      <c r="J4" s="7"/>
      <c r="K4" s="7"/>
      <c r="L4" s="167"/>
    </row>
    <row r="5" spans="1:14">
      <c r="A5" s="6" t="s">
        <v>1390</v>
      </c>
      <c r="B5" s="7" t="s">
        <v>1920</v>
      </c>
      <c r="C5" s="167" t="s">
        <v>159</v>
      </c>
      <c r="D5" s="167" t="s">
        <v>1400</v>
      </c>
      <c r="E5" s="7" t="s">
        <v>1912</v>
      </c>
      <c r="F5" s="7" t="s">
        <v>1925</v>
      </c>
      <c r="G5" s="7" t="s">
        <v>1926</v>
      </c>
      <c r="H5" s="7" t="s">
        <v>1927</v>
      </c>
      <c r="I5" s="7" t="s">
        <v>1928</v>
      </c>
      <c r="J5" s="7" t="s">
        <v>1928</v>
      </c>
      <c r="K5" s="7" t="s">
        <v>1928</v>
      </c>
      <c r="L5" s="167" t="s">
        <v>1929</v>
      </c>
    </row>
    <row r="6" spans="1:14">
      <c r="A6" s="6" t="s">
        <v>1482</v>
      </c>
      <c r="B6" s="7" t="s">
        <v>1920</v>
      </c>
      <c r="C6" s="167" t="s">
        <v>159</v>
      </c>
      <c r="D6" s="167" t="s">
        <v>1491</v>
      </c>
      <c r="E6" s="7" t="s">
        <v>1912</v>
      </c>
      <c r="F6" s="7" t="s">
        <v>1930</v>
      </c>
      <c r="G6" s="7" t="s">
        <v>1925</v>
      </c>
      <c r="H6" s="7" t="s">
        <v>1931</v>
      </c>
      <c r="I6" s="7" t="s">
        <v>1932</v>
      </c>
      <c r="J6" s="7" t="s">
        <v>1932</v>
      </c>
      <c r="K6" s="7" t="s">
        <v>1932</v>
      </c>
      <c r="L6" s="167" t="s">
        <v>1933</v>
      </c>
    </row>
    <row r="7" spans="1:14">
      <c r="A7" s="6" t="s">
        <v>869</v>
      </c>
      <c r="B7" s="7" t="s">
        <v>1920</v>
      </c>
      <c r="C7" s="60" t="s">
        <v>159</v>
      </c>
      <c r="D7" s="167"/>
      <c r="E7" s="7"/>
      <c r="F7" s="7" t="s">
        <v>1934</v>
      </c>
      <c r="G7" s="7"/>
      <c r="H7" s="7" t="s">
        <v>1935</v>
      </c>
      <c r="I7" s="7"/>
      <c r="J7" s="7"/>
      <c r="K7" s="7"/>
      <c r="L7" s="167"/>
    </row>
    <row r="8" spans="1:14">
      <c r="A8" s="6" t="s">
        <v>1149</v>
      </c>
      <c r="B8" s="7"/>
      <c r="C8" s="78" t="s">
        <v>159</v>
      </c>
      <c r="D8" s="167" t="s">
        <v>1158</v>
      </c>
      <c r="E8" s="7" t="s">
        <v>1912</v>
      </c>
      <c r="F8" s="7" t="s">
        <v>1936</v>
      </c>
      <c r="G8" s="7" t="s">
        <v>1937</v>
      </c>
      <c r="H8" s="7" t="s">
        <v>1938</v>
      </c>
      <c r="I8" s="7" t="s">
        <v>1939</v>
      </c>
      <c r="J8" s="7" t="s">
        <v>1940</v>
      </c>
      <c r="K8" s="7" t="s">
        <v>1941</v>
      </c>
      <c r="L8" s="167" t="s">
        <v>1942</v>
      </c>
    </row>
    <row r="9" spans="1:14">
      <c r="A9" s="6" t="s">
        <v>683</v>
      </c>
      <c r="B9" s="7" t="s">
        <v>1920</v>
      </c>
      <c r="C9" s="60" t="s">
        <v>159</v>
      </c>
      <c r="D9" s="167"/>
      <c r="E9" s="7"/>
      <c r="F9" s="7" t="s">
        <v>1943</v>
      </c>
      <c r="G9" s="7"/>
      <c r="H9" s="7" t="s">
        <v>1935</v>
      </c>
      <c r="I9" s="7"/>
      <c r="J9" s="7"/>
      <c r="K9" s="7"/>
      <c r="L9" s="167"/>
    </row>
    <row r="10" spans="1:14">
      <c r="A10" s="6" t="s">
        <v>263</v>
      </c>
      <c r="B10" s="7"/>
      <c r="C10" s="167" t="s">
        <v>159</v>
      </c>
      <c r="D10" s="167" t="s">
        <v>273</v>
      </c>
      <c r="E10" s="7" t="s">
        <v>1912</v>
      </c>
      <c r="F10" s="7" t="s">
        <v>1944</v>
      </c>
      <c r="G10" s="7" t="s">
        <v>1945</v>
      </c>
      <c r="H10" s="7" t="s">
        <v>1946</v>
      </c>
      <c r="I10" s="7" t="s">
        <v>1947</v>
      </c>
      <c r="J10" s="7" t="s">
        <v>1947</v>
      </c>
      <c r="K10" s="7" t="s">
        <v>1947</v>
      </c>
      <c r="L10" s="167" t="s">
        <v>1948</v>
      </c>
    </row>
    <row r="11" spans="1:14">
      <c r="A11" s="6" t="s">
        <v>393</v>
      </c>
      <c r="B11" s="7" t="s">
        <v>1920</v>
      </c>
      <c r="C11" s="60" t="s">
        <v>159</v>
      </c>
      <c r="D11" s="167"/>
      <c r="E11" s="7"/>
      <c r="F11" s="7" t="s">
        <v>1949</v>
      </c>
      <c r="G11" s="7"/>
      <c r="H11" s="7" t="s">
        <v>1950</v>
      </c>
      <c r="I11" s="7"/>
      <c r="J11" s="7"/>
      <c r="K11" s="7"/>
      <c r="L11" s="167"/>
    </row>
    <row r="12" spans="1:14">
      <c r="A12" s="6" t="s">
        <v>723</v>
      </c>
      <c r="B12" t="s">
        <v>1920</v>
      </c>
      <c r="C12" s="60" t="s">
        <v>321</v>
      </c>
      <c r="D12" s="167"/>
      <c r="E12" s="7"/>
      <c r="F12" s="7" t="s">
        <v>1949</v>
      </c>
      <c r="G12" s="7"/>
      <c r="H12" s="7" t="s">
        <v>1935</v>
      </c>
      <c r="I12" s="7"/>
      <c r="J12" s="7"/>
      <c r="K12" s="7"/>
      <c r="L12" s="167"/>
    </row>
    <row r="13" spans="1:14">
      <c r="A13" s="6" t="s">
        <v>596</v>
      </c>
      <c r="B13" t="s">
        <v>1920</v>
      </c>
      <c r="C13" s="7" t="s">
        <v>159</v>
      </c>
      <c r="D13" s="167" t="s">
        <v>605</v>
      </c>
      <c r="E13" s="7" t="s">
        <v>1912</v>
      </c>
      <c r="F13" s="7" t="s">
        <v>1951</v>
      </c>
      <c r="G13" s="7" t="s">
        <v>1952</v>
      </c>
      <c r="H13" s="7" t="s">
        <v>1953</v>
      </c>
      <c r="I13" s="7" t="s">
        <v>1916</v>
      </c>
      <c r="J13" s="7" t="s">
        <v>1917</v>
      </c>
      <c r="K13" s="7" t="s">
        <v>1954</v>
      </c>
      <c r="L13" s="167" t="s">
        <v>1955</v>
      </c>
    </row>
    <row r="14" spans="1:14">
      <c r="A14" s="6" t="s">
        <v>1800</v>
      </c>
      <c r="B14" t="s">
        <v>1920</v>
      </c>
      <c r="C14" s="2" t="s">
        <v>159</v>
      </c>
      <c r="D14" s="167"/>
      <c r="E14" s="7"/>
      <c r="F14" s="7" t="s">
        <v>1956</v>
      </c>
      <c r="G14" s="7"/>
      <c r="H14" s="7" t="s">
        <v>1924</v>
      </c>
      <c r="I14" s="7"/>
      <c r="J14" s="7"/>
      <c r="K14" s="7"/>
      <c r="L14" s="167"/>
    </row>
    <row r="15" spans="1:14">
      <c r="A15" s="6" t="s">
        <v>1401</v>
      </c>
      <c r="B15" t="s">
        <v>1920</v>
      </c>
      <c r="C15" s="60" t="s">
        <v>321</v>
      </c>
      <c r="D15" s="167"/>
      <c r="E15" s="7"/>
      <c r="F15" s="7" t="s">
        <v>1957</v>
      </c>
      <c r="G15" s="7"/>
      <c r="H15" s="7" t="s">
        <v>1950</v>
      </c>
      <c r="I15" s="7"/>
      <c r="J15" s="7"/>
      <c r="K15" s="7"/>
      <c r="L15" s="167"/>
    </row>
    <row r="16" spans="1:14">
      <c r="A16" s="6" t="s">
        <v>454</v>
      </c>
      <c r="B16" s="7" t="s">
        <v>1920</v>
      </c>
      <c r="C16" s="60" t="s">
        <v>159</v>
      </c>
      <c r="D16" s="167"/>
      <c r="E16" s="7"/>
      <c r="F16" s="7" t="s">
        <v>1958</v>
      </c>
      <c r="G16" s="7"/>
      <c r="H16" s="7" t="s">
        <v>1959</v>
      </c>
      <c r="I16" s="7"/>
      <c r="J16" s="7"/>
      <c r="K16" s="7"/>
      <c r="L16" s="167"/>
    </row>
    <row r="17" spans="1:12">
      <c r="A17" s="6" t="s">
        <v>454</v>
      </c>
      <c r="B17" t="s">
        <v>1920</v>
      </c>
      <c r="C17" s="60" t="s">
        <v>159</v>
      </c>
      <c r="D17" s="167"/>
      <c r="E17" s="7"/>
      <c r="F17" s="7" t="s">
        <v>1958</v>
      </c>
      <c r="G17" s="7"/>
      <c r="H17" s="7" t="s">
        <v>1960</v>
      </c>
      <c r="I17" s="7"/>
      <c r="J17" s="7"/>
      <c r="K17" s="7"/>
      <c r="L17" s="167"/>
    </row>
    <row r="18" spans="1:12">
      <c r="A18" s="6" t="s">
        <v>426</v>
      </c>
      <c r="B18" s="204" t="s">
        <v>1920</v>
      </c>
      <c r="C18" s="60" t="s">
        <v>321</v>
      </c>
      <c r="D18" s="167"/>
      <c r="E18" s="7"/>
      <c r="F18" s="7" t="s">
        <v>1958</v>
      </c>
      <c r="G18" s="7"/>
      <c r="H18" s="7" t="s">
        <v>1935</v>
      </c>
      <c r="I18" s="7"/>
      <c r="J18" s="7"/>
      <c r="K18" s="7"/>
      <c r="L18" s="167"/>
    </row>
    <row r="19" spans="1:12">
      <c r="A19" s="6" t="s">
        <v>935</v>
      </c>
      <c r="B19" t="s">
        <v>1920</v>
      </c>
      <c r="C19" s="167" t="s">
        <v>159</v>
      </c>
      <c r="D19" s="167" t="s">
        <v>942</v>
      </c>
      <c r="E19" s="7" t="s">
        <v>1912</v>
      </c>
      <c r="F19" s="7" t="s">
        <v>1961</v>
      </c>
      <c r="G19" s="7" t="s">
        <v>1962</v>
      </c>
      <c r="H19" s="7" t="s">
        <v>1963</v>
      </c>
      <c r="I19" s="7" t="s">
        <v>1964</v>
      </c>
      <c r="J19" s="7" t="s">
        <v>1965</v>
      </c>
      <c r="K19" s="7" t="s">
        <v>1966</v>
      </c>
      <c r="L19" s="167" t="s">
        <v>1967</v>
      </c>
    </row>
    <row r="20" spans="1:12">
      <c r="A20" s="6" t="s">
        <v>1465</v>
      </c>
      <c r="B20" t="s">
        <v>1920</v>
      </c>
      <c r="C20" s="167" t="s">
        <v>159</v>
      </c>
      <c r="D20" s="167" t="s">
        <v>1474</v>
      </c>
      <c r="E20" s="7" t="s">
        <v>1912</v>
      </c>
      <c r="F20" s="7" t="s">
        <v>1968</v>
      </c>
      <c r="G20" s="7" t="s">
        <v>1969</v>
      </c>
      <c r="H20" s="7" t="s">
        <v>1970</v>
      </c>
      <c r="I20" s="7" t="s">
        <v>1971</v>
      </c>
      <c r="J20" s="7" t="s">
        <v>1972</v>
      </c>
      <c r="K20" s="7" t="s">
        <v>1973</v>
      </c>
      <c r="L20" s="167" t="s">
        <v>1974</v>
      </c>
    </row>
    <row r="21" spans="1:12">
      <c r="A21" s="6" t="s">
        <v>187</v>
      </c>
      <c r="B21" t="s">
        <v>1920</v>
      </c>
      <c r="C21" s="60" t="s">
        <v>159</v>
      </c>
      <c r="D21" s="167"/>
      <c r="E21" s="7"/>
      <c r="F21" s="7" t="s">
        <v>1975</v>
      </c>
      <c r="G21" s="7"/>
      <c r="H21" s="7" t="s">
        <v>1950</v>
      </c>
      <c r="I21" s="7"/>
      <c r="J21" s="7"/>
      <c r="K21" s="7"/>
      <c r="L21" s="167"/>
    </row>
    <row r="22" spans="1:12">
      <c r="A22" s="6" t="s">
        <v>1073</v>
      </c>
      <c r="B22" t="s">
        <v>1920</v>
      </c>
      <c r="C22" s="60" t="s">
        <v>159</v>
      </c>
      <c r="D22" s="167"/>
      <c r="E22" s="7"/>
      <c r="F22" s="7" t="s">
        <v>1975</v>
      </c>
      <c r="G22" s="7"/>
      <c r="H22" s="7" t="s">
        <v>1950</v>
      </c>
      <c r="I22" s="7"/>
      <c r="J22" s="7"/>
      <c r="K22" s="7"/>
      <c r="L22" s="167"/>
    </row>
    <row r="23" spans="1:12">
      <c r="A23" s="6" t="s">
        <v>340</v>
      </c>
      <c r="B23" t="s">
        <v>1920</v>
      </c>
      <c r="C23" s="2" t="s">
        <v>159</v>
      </c>
      <c r="D23" s="167"/>
      <c r="E23" s="7"/>
      <c r="F23" s="7" t="s">
        <v>1975</v>
      </c>
      <c r="G23" s="7"/>
      <c r="H23" s="7" t="s">
        <v>1922</v>
      </c>
      <c r="I23" s="7"/>
      <c r="J23" s="7"/>
      <c r="K23" s="7"/>
      <c r="L23" s="167"/>
    </row>
    <row r="24" spans="1:12">
      <c r="A24" s="6" t="s">
        <v>1498</v>
      </c>
      <c r="B24" t="s">
        <v>1920</v>
      </c>
      <c r="C24" s="60" t="s">
        <v>159</v>
      </c>
      <c r="D24" s="167"/>
      <c r="E24" s="7"/>
      <c r="F24" s="7" t="s">
        <v>1976</v>
      </c>
      <c r="G24" s="7"/>
      <c r="H24" s="7" t="s">
        <v>1950</v>
      </c>
      <c r="I24" s="7"/>
      <c r="J24" s="7"/>
      <c r="K24" s="7"/>
      <c r="L24" s="167"/>
    </row>
    <row r="25" spans="1:12">
      <c r="A25" s="6" t="s">
        <v>1854</v>
      </c>
      <c r="B25" t="s">
        <v>1920</v>
      </c>
      <c r="C25" s="60" t="s">
        <v>159</v>
      </c>
      <c r="D25" s="167"/>
      <c r="E25" s="7"/>
      <c r="F25" s="7" t="s">
        <v>1935</v>
      </c>
      <c r="G25" s="7"/>
      <c r="H25" s="7" t="s">
        <v>1924</v>
      </c>
      <c r="I25" s="7"/>
      <c r="J25" s="7"/>
      <c r="K25" s="7"/>
      <c r="L25" s="167"/>
    </row>
    <row r="26" spans="1:12">
      <c r="A26" s="6" t="s">
        <v>1226</v>
      </c>
      <c r="B26" t="s">
        <v>1977</v>
      </c>
      <c r="C26" s="167" t="s">
        <v>159</v>
      </c>
      <c r="D26" s="167" t="s">
        <v>1978</v>
      </c>
      <c r="E26" s="7" t="s">
        <v>1912</v>
      </c>
      <c r="F26" s="7" t="s">
        <v>1979</v>
      </c>
      <c r="G26" s="7" t="s">
        <v>1980</v>
      </c>
      <c r="H26" s="7" t="s">
        <v>1981</v>
      </c>
      <c r="I26" s="7" t="s">
        <v>1982</v>
      </c>
      <c r="J26" s="7" t="s">
        <v>1983</v>
      </c>
      <c r="K26" s="7" t="s">
        <v>1984</v>
      </c>
      <c r="L26" s="167" t="s">
        <v>1985</v>
      </c>
    </row>
    <row r="27" spans="1:12">
      <c r="A27" s="6" t="s">
        <v>444</v>
      </c>
      <c r="B27" s="7" t="s">
        <v>1977</v>
      </c>
      <c r="C27" s="2" t="s">
        <v>159</v>
      </c>
      <c r="D27" s="167"/>
      <c r="E27" s="7"/>
      <c r="F27" s="7" t="s">
        <v>1986</v>
      </c>
      <c r="G27" s="7"/>
      <c r="H27" s="7" t="s">
        <v>1987</v>
      </c>
      <c r="I27" s="7"/>
      <c r="J27" s="7"/>
      <c r="K27" s="7"/>
      <c r="L27" s="167"/>
    </row>
    <row r="28" spans="1:12">
      <c r="A28" s="6" t="s">
        <v>1102</v>
      </c>
      <c r="B28" t="s">
        <v>1977</v>
      </c>
      <c r="C28" s="2" t="s">
        <v>159</v>
      </c>
      <c r="D28" s="167"/>
      <c r="E28" s="7"/>
      <c r="F28" s="7" t="s">
        <v>1986</v>
      </c>
      <c r="G28" s="7"/>
      <c r="H28" s="7" t="s">
        <v>1988</v>
      </c>
      <c r="I28" s="7"/>
      <c r="J28" s="7"/>
      <c r="K28" s="7"/>
      <c r="L28" s="167"/>
    </row>
    <row r="29" spans="1:12">
      <c r="A29" s="6" t="s">
        <v>1551</v>
      </c>
      <c r="B29" t="s">
        <v>1977</v>
      </c>
      <c r="C29" s="60" t="s">
        <v>159</v>
      </c>
      <c r="D29" s="167"/>
      <c r="E29" s="7"/>
      <c r="F29" s="7" t="s">
        <v>1986</v>
      </c>
      <c r="G29" s="7"/>
      <c r="H29" s="7" t="s">
        <v>1924</v>
      </c>
      <c r="I29" s="7"/>
      <c r="J29" s="7"/>
      <c r="K29" s="7"/>
      <c r="L29" s="167"/>
    </row>
    <row r="30" spans="1:12">
      <c r="A30" s="6" t="s">
        <v>1700</v>
      </c>
      <c r="B30" t="s">
        <v>1977</v>
      </c>
      <c r="C30" s="60" t="s">
        <v>159</v>
      </c>
      <c r="D30" s="167"/>
      <c r="E30" s="7"/>
      <c r="F30" s="7" t="s">
        <v>1989</v>
      </c>
      <c r="G30" s="7"/>
      <c r="H30" s="7" t="s">
        <v>1924</v>
      </c>
      <c r="I30" s="7"/>
      <c r="J30" s="7"/>
      <c r="K30" s="7"/>
      <c r="L30" s="167"/>
    </row>
    <row r="31" spans="1:12">
      <c r="A31" s="6" t="s">
        <v>377</v>
      </c>
      <c r="B31" t="s">
        <v>1977</v>
      </c>
      <c r="C31" s="60" t="s">
        <v>159</v>
      </c>
      <c r="D31" s="167"/>
      <c r="E31" s="7"/>
      <c r="F31" s="7" t="s">
        <v>1989</v>
      </c>
      <c r="G31" s="7"/>
      <c r="H31" s="7" t="s">
        <v>1924</v>
      </c>
      <c r="I31" s="7"/>
      <c r="J31" s="7"/>
      <c r="K31" s="7"/>
      <c r="L31" s="167"/>
    </row>
    <row r="32" spans="1:12">
      <c r="A32" s="6" t="s">
        <v>1046</v>
      </c>
      <c r="B32" t="s">
        <v>1977</v>
      </c>
      <c r="C32" s="60" t="s">
        <v>159</v>
      </c>
      <c r="D32" s="167"/>
      <c r="E32" s="7"/>
      <c r="F32" s="7" t="s">
        <v>1989</v>
      </c>
      <c r="G32" s="7"/>
      <c r="H32" s="7" t="s">
        <v>1950</v>
      </c>
      <c r="I32" s="7"/>
      <c r="J32" s="7"/>
      <c r="K32" s="7"/>
      <c r="L32" s="167"/>
    </row>
    <row r="33" spans="1:12">
      <c r="A33" s="6" t="s">
        <v>1390</v>
      </c>
      <c r="B33" t="s">
        <v>1977</v>
      </c>
      <c r="C33" s="167" t="s">
        <v>159</v>
      </c>
      <c r="D33" s="167" t="s">
        <v>1400</v>
      </c>
      <c r="E33" s="7" t="s">
        <v>1912</v>
      </c>
      <c r="F33" s="7" t="s">
        <v>1990</v>
      </c>
      <c r="G33" s="7" t="s">
        <v>1991</v>
      </c>
      <c r="H33" s="7" t="s">
        <v>1992</v>
      </c>
      <c r="I33" s="7"/>
      <c r="J33" s="7" t="s">
        <v>1928</v>
      </c>
      <c r="K33" s="7" t="s">
        <v>1928</v>
      </c>
      <c r="L33" s="167" t="s">
        <v>1993</v>
      </c>
    </row>
    <row r="34" spans="1:12">
      <c r="A34" s="6" t="s">
        <v>869</v>
      </c>
      <c r="B34" t="s">
        <v>1977</v>
      </c>
      <c r="C34" s="167" t="s">
        <v>159</v>
      </c>
      <c r="D34" s="167" t="s">
        <v>879</v>
      </c>
      <c r="E34" s="7" t="s">
        <v>1912</v>
      </c>
      <c r="F34" s="7" t="s">
        <v>1994</v>
      </c>
      <c r="G34" s="7" t="s">
        <v>1995</v>
      </c>
      <c r="H34" s="7" t="s">
        <v>1996</v>
      </c>
      <c r="I34" s="7" t="s">
        <v>1997</v>
      </c>
      <c r="J34" s="7" t="s">
        <v>1998</v>
      </c>
      <c r="K34" s="7" t="s">
        <v>1999</v>
      </c>
      <c r="L34" s="167" t="s">
        <v>2000</v>
      </c>
    </row>
    <row r="35" spans="1:12">
      <c r="A35" s="6" t="s">
        <v>869</v>
      </c>
      <c r="B35" s="7" t="s">
        <v>1977</v>
      </c>
      <c r="C35" s="167" t="s">
        <v>159</v>
      </c>
      <c r="D35" s="167"/>
      <c r="E35" s="7"/>
      <c r="F35" s="7" t="s">
        <v>2001</v>
      </c>
      <c r="G35" s="7"/>
      <c r="H35" s="7" t="s">
        <v>1959</v>
      </c>
      <c r="I35" s="7"/>
      <c r="J35" s="7"/>
      <c r="K35" s="7"/>
      <c r="L35" s="167"/>
    </row>
    <row r="36" spans="1:12">
      <c r="A36" s="6" t="s">
        <v>1676</v>
      </c>
      <c r="B36" t="s">
        <v>1977</v>
      </c>
      <c r="C36" s="60" t="s">
        <v>321</v>
      </c>
      <c r="D36" s="167"/>
      <c r="E36" s="7"/>
      <c r="F36" s="7" t="s">
        <v>2001</v>
      </c>
      <c r="G36" s="7"/>
      <c r="H36" s="7" t="s">
        <v>1924</v>
      </c>
      <c r="I36" s="7"/>
      <c r="J36" s="7"/>
      <c r="K36" s="7"/>
      <c r="L36" s="167"/>
    </row>
    <row r="37" spans="1:12">
      <c r="A37" s="6" t="s">
        <v>1755</v>
      </c>
      <c r="B37" t="s">
        <v>1977</v>
      </c>
      <c r="C37" s="167" t="s">
        <v>159</v>
      </c>
      <c r="D37" s="167"/>
      <c r="E37" s="7"/>
      <c r="F37" s="7" t="s">
        <v>2001</v>
      </c>
      <c r="G37" s="7"/>
      <c r="H37" s="7" t="s">
        <v>1922</v>
      </c>
      <c r="I37" s="7"/>
      <c r="J37" s="7"/>
      <c r="K37" s="7"/>
      <c r="L37" s="167"/>
    </row>
    <row r="38" spans="1:12">
      <c r="A38" s="6" t="s">
        <v>1773</v>
      </c>
      <c r="B38" t="s">
        <v>1977</v>
      </c>
      <c r="C38" s="60" t="s">
        <v>159</v>
      </c>
      <c r="D38" s="167"/>
      <c r="E38" s="7"/>
      <c r="F38" s="7" t="s">
        <v>2001</v>
      </c>
      <c r="G38" s="7"/>
      <c r="H38" s="7" t="s">
        <v>1922</v>
      </c>
      <c r="I38" s="7"/>
      <c r="J38" s="7"/>
      <c r="K38" s="7"/>
      <c r="L38" s="167"/>
    </row>
    <row r="39" spans="1:12">
      <c r="A39" s="6" t="s">
        <v>606</v>
      </c>
      <c r="B39" t="s">
        <v>1977</v>
      </c>
      <c r="C39" s="167" t="s">
        <v>159</v>
      </c>
      <c r="D39" s="167" t="s">
        <v>615</v>
      </c>
      <c r="E39" s="7" t="s">
        <v>1912</v>
      </c>
      <c r="F39" s="7" t="s">
        <v>2002</v>
      </c>
      <c r="G39" s="7" t="s">
        <v>2003</v>
      </c>
      <c r="H39" s="7" t="s">
        <v>2004</v>
      </c>
      <c r="I39" s="7" t="s">
        <v>2005</v>
      </c>
      <c r="J39" s="7" t="s">
        <v>2006</v>
      </c>
      <c r="K39" s="7" t="s">
        <v>2007</v>
      </c>
      <c r="L39" s="167" t="s">
        <v>2008</v>
      </c>
    </row>
    <row r="40" spans="1:12">
      <c r="A40" s="6" t="s">
        <v>644</v>
      </c>
      <c r="B40" t="s">
        <v>1977</v>
      </c>
      <c r="C40" s="60" t="s">
        <v>159</v>
      </c>
      <c r="D40" s="167"/>
      <c r="E40" s="7"/>
      <c r="F40" s="7" t="s">
        <v>2009</v>
      </c>
      <c r="G40" s="7"/>
      <c r="H40" s="7" t="s">
        <v>1959</v>
      </c>
      <c r="I40" s="7"/>
      <c r="J40" s="7"/>
      <c r="K40" s="7"/>
      <c r="L40" s="167"/>
    </row>
    <row r="41" spans="1:12">
      <c r="A41" s="6" t="s">
        <v>606</v>
      </c>
      <c r="B41" t="s">
        <v>1977</v>
      </c>
      <c r="C41" s="167" t="s">
        <v>159</v>
      </c>
      <c r="D41" s="167"/>
      <c r="E41" s="7"/>
      <c r="F41" s="7" t="s">
        <v>2009</v>
      </c>
      <c r="G41" s="7" t="s">
        <v>2009</v>
      </c>
      <c r="H41" s="7" t="s">
        <v>1924</v>
      </c>
      <c r="I41" s="7"/>
      <c r="J41" s="7"/>
      <c r="K41" s="7"/>
      <c r="L41" s="167"/>
    </row>
    <row r="42" spans="1:12">
      <c r="A42" s="6" t="s">
        <v>1791</v>
      </c>
      <c r="B42" t="s">
        <v>1977</v>
      </c>
      <c r="C42" s="60" t="s">
        <v>159</v>
      </c>
      <c r="D42" s="167"/>
      <c r="E42" s="7"/>
      <c r="F42" s="7" t="s">
        <v>2009</v>
      </c>
      <c r="G42" s="7"/>
      <c r="H42" s="7" t="s">
        <v>1924</v>
      </c>
      <c r="I42" s="7"/>
      <c r="J42" s="7"/>
      <c r="K42" s="7"/>
      <c r="L42" s="167"/>
    </row>
    <row r="43" spans="1:12">
      <c r="A43" s="6" t="s">
        <v>606</v>
      </c>
      <c r="B43" t="s">
        <v>1977</v>
      </c>
      <c r="C43" s="60" t="s">
        <v>159</v>
      </c>
      <c r="D43" s="167"/>
      <c r="E43" s="7"/>
      <c r="F43" s="7" t="s">
        <v>2009</v>
      </c>
      <c r="G43" s="7"/>
      <c r="H43" s="7" t="s">
        <v>1950</v>
      </c>
      <c r="I43" s="7"/>
      <c r="J43" s="7"/>
      <c r="K43" s="7"/>
      <c r="L43" s="167"/>
    </row>
    <row r="44" spans="1:12">
      <c r="A44" s="6" t="s">
        <v>1732</v>
      </c>
      <c r="B44" t="s">
        <v>1977</v>
      </c>
      <c r="C44" s="60" t="s">
        <v>159</v>
      </c>
      <c r="D44" s="167"/>
      <c r="E44" s="7"/>
      <c r="F44" s="7" t="s">
        <v>2009</v>
      </c>
      <c r="G44" s="7"/>
      <c r="H44" s="7" t="s">
        <v>1922</v>
      </c>
      <c r="I44" s="7"/>
      <c r="J44" s="7"/>
      <c r="K44" s="7"/>
      <c r="L44" s="167"/>
    </row>
    <row r="45" spans="1:12">
      <c r="A45" s="6" t="s">
        <v>426</v>
      </c>
      <c r="B45" t="s">
        <v>1977</v>
      </c>
      <c r="C45" s="60" t="s">
        <v>321</v>
      </c>
      <c r="D45" s="167"/>
      <c r="E45" s="7"/>
      <c r="F45" s="7" t="s">
        <v>1922</v>
      </c>
      <c r="G45" s="7"/>
      <c r="H45" s="7" t="s">
        <v>1922</v>
      </c>
      <c r="I45" s="7"/>
      <c r="J45" s="7"/>
      <c r="K45" s="7"/>
      <c r="L45" s="167"/>
    </row>
    <row r="46" spans="1:12">
      <c r="A46" s="6" t="s">
        <v>502</v>
      </c>
      <c r="B46" t="s">
        <v>1977</v>
      </c>
      <c r="C46" s="60" t="s">
        <v>159</v>
      </c>
      <c r="D46" s="167"/>
      <c r="E46" s="7"/>
      <c r="F46" s="7" t="s">
        <v>1922</v>
      </c>
      <c r="G46" s="7"/>
      <c r="H46" s="7" t="s">
        <v>1988</v>
      </c>
      <c r="I46" s="7"/>
      <c r="J46" s="7"/>
      <c r="K46" s="7"/>
      <c r="L46" s="167"/>
    </row>
    <row r="47" spans="1:12">
      <c r="A47" s="6" t="s">
        <v>1651</v>
      </c>
      <c r="B47" t="s">
        <v>1977</v>
      </c>
      <c r="C47" s="167" t="s">
        <v>159</v>
      </c>
      <c r="D47" s="167" t="s">
        <v>1657</v>
      </c>
      <c r="E47" s="7" t="s">
        <v>1912</v>
      </c>
      <c r="F47" s="7" t="s">
        <v>2010</v>
      </c>
      <c r="G47" s="7" t="s">
        <v>2011</v>
      </c>
      <c r="H47" s="7" t="s">
        <v>2012</v>
      </c>
      <c r="I47" s="7" t="s">
        <v>2013</v>
      </c>
      <c r="J47" s="7" t="s">
        <v>2013</v>
      </c>
      <c r="K47" s="7" t="s">
        <v>2013</v>
      </c>
      <c r="L47" s="167" t="s">
        <v>2014</v>
      </c>
    </row>
    <row r="48" spans="1:12">
      <c r="A48" s="6" t="s">
        <v>1651</v>
      </c>
      <c r="B48" t="s">
        <v>1977</v>
      </c>
      <c r="C48" s="167" t="s">
        <v>159</v>
      </c>
      <c r="D48" s="167"/>
      <c r="E48" s="7"/>
      <c r="F48" s="7" t="s">
        <v>2015</v>
      </c>
      <c r="G48" s="7"/>
      <c r="H48" s="7" t="s">
        <v>2016</v>
      </c>
      <c r="I48" s="7"/>
      <c r="J48" s="7"/>
      <c r="K48" s="7"/>
      <c r="L48" s="167"/>
    </row>
    <row r="49" spans="1:12">
      <c r="A49" s="6" t="s">
        <v>207</v>
      </c>
      <c r="B49" t="s">
        <v>1977</v>
      </c>
      <c r="C49" s="60" t="s">
        <v>159</v>
      </c>
      <c r="D49" s="167"/>
      <c r="E49" s="7"/>
      <c r="F49" s="7" t="s">
        <v>2015</v>
      </c>
      <c r="G49" s="7"/>
      <c r="H49" s="7" t="s">
        <v>1988</v>
      </c>
      <c r="I49" s="7"/>
      <c r="J49" s="7"/>
      <c r="K49" s="7"/>
      <c r="L49" s="167"/>
    </row>
    <row r="50" spans="1:12">
      <c r="A50" s="6" t="s">
        <v>1685</v>
      </c>
      <c r="B50" t="s">
        <v>1977</v>
      </c>
      <c r="C50" s="167" t="s">
        <v>321</v>
      </c>
      <c r="D50" s="167"/>
      <c r="E50" s="7"/>
      <c r="F50" s="7" t="s">
        <v>2015</v>
      </c>
      <c r="G50" s="7"/>
      <c r="H50" s="7" t="s">
        <v>1922</v>
      </c>
      <c r="I50" s="7"/>
      <c r="J50" s="7"/>
      <c r="K50" s="7"/>
      <c r="L50" s="167"/>
    </row>
    <row r="51" spans="1:12">
      <c r="A51" s="6" t="s">
        <v>1149</v>
      </c>
      <c r="B51" t="s">
        <v>1977</v>
      </c>
      <c r="C51" s="78" t="s">
        <v>159</v>
      </c>
      <c r="D51" s="167" t="s">
        <v>1158</v>
      </c>
      <c r="E51" s="7" t="s">
        <v>1912</v>
      </c>
      <c r="F51" s="7" t="s">
        <v>2017</v>
      </c>
      <c r="G51" s="7" t="s">
        <v>2018</v>
      </c>
      <c r="H51" s="7" t="s">
        <v>2019</v>
      </c>
      <c r="I51" s="7"/>
      <c r="J51" s="7"/>
      <c r="K51" s="7" t="s">
        <v>2020</v>
      </c>
      <c r="L51" s="167" t="s">
        <v>2021</v>
      </c>
    </row>
    <row r="52" spans="1:12">
      <c r="A52" s="6" t="s">
        <v>596</v>
      </c>
      <c r="B52" t="s">
        <v>1977</v>
      </c>
      <c r="C52" s="7" t="s">
        <v>159</v>
      </c>
      <c r="D52" s="167" t="s">
        <v>605</v>
      </c>
      <c r="E52" s="7" t="s">
        <v>1912</v>
      </c>
      <c r="F52" s="7" t="s">
        <v>2022</v>
      </c>
      <c r="G52" s="7" t="s">
        <v>2017</v>
      </c>
      <c r="H52" s="7" t="s">
        <v>2023</v>
      </c>
      <c r="I52" s="7" t="s">
        <v>2024</v>
      </c>
      <c r="J52" s="7" t="s">
        <v>2025</v>
      </c>
      <c r="K52" s="7" t="s">
        <v>2026</v>
      </c>
      <c r="L52" s="167" t="s">
        <v>2027</v>
      </c>
    </row>
    <row r="53" spans="1:12">
      <c r="A53" s="6" t="s">
        <v>596</v>
      </c>
      <c r="B53" t="s">
        <v>1977</v>
      </c>
      <c r="C53" s="167" t="s">
        <v>159</v>
      </c>
      <c r="D53" s="167"/>
      <c r="E53" s="7"/>
      <c r="F53" s="7" t="s">
        <v>2028</v>
      </c>
      <c r="G53" s="7"/>
      <c r="H53" s="7" t="s">
        <v>1987</v>
      </c>
      <c r="I53" s="7"/>
      <c r="J53" s="7"/>
      <c r="K53" s="7"/>
      <c r="L53" s="167"/>
    </row>
    <row r="54" spans="1:12">
      <c r="A54" s="6" t="s">
        <v>723</v>
      </c>
      <c r="B54" t="s">
        <v>1977</v>
      </c>
      <c r="C54" s="167" t="s">
        <v>321</v>
      </c>
      <c r="D54" s="167"/>
      <c r="E54" s="7"/>
      <c r="F54" s="7" t="s">
        <v>2028</v>
      </c>
      <c r="G54" s="7"/>
      <c r="H54" s="7" t="s">
        <v>1924</v>
      </c>
      <c r="I54" s="7"/>
      <c r="J54" s="7"/>
      <c r="K54" s="7"/>
      <c r="L54" s="167"/>
    </row>
    <row r="55" spans="1:12">
      <c r="A55" s="6" t="s">
        <v>723</v>
      </c>
      <c r="B55" t="s">
        <v>1977</v>
      </c>
      <c r="C55" s="60" t="s">
        <v>321</v>
      </c>
      <c r="D55" s="167"/>
      <c r="E55" s="7"/>
      <c r="F55" s="7" t="s">
        <v>2028</v>
      </c>
      <c r="G55" s="7"/>
      <c r="H55" s="7" t="s">
        <v>1924</v>
      </c>
      <c r="I55" s="7"/>
      <c r="J55" s="7"/>
      <c r="K55" s="7"/>
      <c r="L55" s="167"/>
    </row>
    <row r="56" spans="1:12">
      <c r="A56" s="6" t="s">
        <v>2029</v>
      </c>
      <c r="B56" t="s">
        <v>1977</v>
      </c>
      <c r="C56" s="60" t="s">
        <v>321</v>
      </c>
      <c r="D56" s="167"/>
      <c r="E56" s="7"/>
      <c r="F56" s="7" t="s">
        <v>2030</v>
      </c>
      <c r="G56" s="7"/>
      <c r="H56" s="7" t="s">
        <v>1922</v>
      </c>
      <c r="I56" s="7"/>
      <c r="J56" s="7"/>
      <c r="K56" s="7"/>
      <c r="L56" s="167"/>
    </row>
    <row r="57" spans="1:12">
      <c r="A57" s="6" t="s">
        <v>509</v>
      </c>
      <c r="B57" t="s">
        <v>1977</v>
      </c>
      <c r="C57" s="60" t="s">
        <v>159</v>
      </c>
      <c r="D57" s="167"/>
      <c r="E57" s="7"/>
      <c r="F57" s="7" t="s">
        <v>2031</v>
      </c>
      <c r="G57" s="7"/>
      <c r="H57" s="7" t="s">
        <v>1988</v>
      </c>
      <c r="I57" s="7"/>
      <c r="J57" s="7"/>
      <c r="K57" s="7"/>
      <c r="L57" s="167"/>
    </row>
    <row r="58" spans="1:12">
      <c r="A58" s="6" t="s">
        <v>509</v>
      </c>
      <c r="B58" t="s">
        <v>1977</v>
      </c>
      <c r="C58" s="60" t="s">
        <v>159</v>
      </c>
      <c r="D58" s="167"/>
      <c r="E58" s="7"/>
      <c r="F58" s="7" t="s">
        <v>2031</v>
      </c>
      <c r="G58" s="7"/>
      <c r="H58" s="7" t="s">
        <v>1988</v>
      </c>
      <c r="I58" s="7"/>
      <c r="J58" s="7"/>
      <c r="K58" s="7"/>
      <c r="L58" s="167"/>
    </row>
    <row r="59" spans="1:12">
      <c r="A59" s="6" t="s">
        <v>1508</v>
      </c>
      <c r="B59" t="s">
        <v>1977</v>
      </c>
      <c r="C59" s="60" t="s">
        <v>321</v>
      </c>
      <c r="D59" s="167"/>
      <c r="E59" s="7"/>
      <c r="F59" s="7" t="s">
        <v>2031</v>
      </c>
      <c r="G59" s="7"/>
      <c r="H59" s="7" t="s">
        <v>1924</v>
      </c>
      <c r="I59" s="7"/>
      <c r="J59" s="7"/>
      <c r="K59" s="7"/>
      <c r="L59" s="167"/>
    </row>
    <row r="60" spans="1:12">
      <c r="A60" s="6" t="s">
        <v>1822</v>
      </c>
      <c r="B60" t="s">
        <v>1977</v>
      </c>
      <c r="C60" s="60" t="s">
        <v>321</v>
      </c>
      <c r="D60" s="167"/>
      <c r="E60" s="7"/>
      <c r="F60" s="7" t="s">
        <v>2031</v>
      </c>
      <c r="G60" s="7"/>
      <c r="H60" s="7" t="s">
        <v>1924</v>
      </c>
      <c r="I60" s="7"/>
      <c r="J60" s="7"/>
      <c r="K60" s="7"/>
      <c r="L60" s="167"/>
    </row>
    <row r="61" spans="1:12">
      <c r="A61" s="6" t="s">
        <v>1783</v>
      </c>
      <c r="B61" t="s">
        <v>1977</v>
      </c>
      <c r="C61" s="60" t="s">
        <v>321</v>
      </c>
      <c r="D61" s="167"/>
      <c r="E61" s="7"/>
      <c r="F61" s="7" t="s">
        <v>2031</v>
      </c>
      <c r="G61" s="7"/>
      <c r="H61" s="7" t="s">
        <v>1924</v>
      </c>
      <c r="I61" s="7"/>
      <c r="J61" s="7"/>
      <c r="K61" s="7"/>
      <c r="L61" s="167"/>
    </row>
    <row r="62" spans="1:12">
      <c r="A62" s="6" t="s">
        <v>1764</v>
      </c>
      <c r="B62" t="s">
        <v>1977</v>
      </c>
      <c r="C62" s="7" t="s">
        <v>159</v>
      </c>
      <c r="D62" s="167"/>
      <c r="E62" s="7"/>
      <c r="F62" s="7" t="s">
        <v>2032</v>
      </c>
      <c r="G62" s="7"/>
      <c r="H62" s="7" t="s">
        <v>2033</v>
      </c>
      <c r="I62" s="7"/>
      <c r="J62" s="7"/>
      <c r="K62" s="7"/>
      <c r="L62" s="167"/>
    </row>
    <row r="63" spans="1:12">
      <c r="A63" s="6" t="s">
        <v>1262</v>
      </c>
      <c r="B63" t="s">
        <v>1977</v>
      </c>
      <c r="C63" s="167" t="s">
        <v>159</v>
      </c>
      <c r="D63" s="167"/>
      <c r="E63" s="7"/>
      <c r="F63" s="7" t="s">
        <v>2034</v>
      </c>
      <c r="G63" s="7"/>
      <c r="H63" s="7" t="s">
        <v>1959</v>
      </c>
      <c r="I63" s="7"/>
      <c r="J63" s="7"/>
      <c r="K63" s="7"/>
      <c r="L63" s="167"/>
    </row>
    <row r="64" spans="1:12">
      <c r="A64" s="6" t="s">
        <v>487</v>
      </c>
      <c r="B64" t="s">
        <v>1977</v>
      </c>
      <c r="C64" s="167" t="s">
        <v>122</v>
      </c>
      <c r="D64" s="167"/>
      <c r="E64" s="7"/>
      <c r="F64" s="7" t="s">
        <v>2034</v>
      </c>
      <c r="G64" s="7"/>
      <c r="H64" s="7" t="s">
        <v>1959</v>
      </c>
      <c r="I64" s="7"/>
      <c r="J64" s="7"/>
      <c r="K64" s="7"/>
      <c r="L64" s="167"/>
    </row>
    <row r="65" spans="1:12">
      <c r="A65" s="6" t="s">
        <v>971</v>
      </c>
      <c r="B65" t="s">
        <v>1977</v>
      </c>
      <c r="C65" s="167" t="s">
        <v>122</v>
      </c>
      <c r="D65" s="167"/>
      <c r="E65" s="7"/>
      <c r="F65" s="7" t="s">
        <v>2034</v>
      </c>
      <c r="G65" s="7"/>
      <c r="H65" s="7" t="s">
        <v>1959</v>
      </c>
      <c r="I65" s="7"/>
      <c r="J65" s="7"/>
      <c r="K65" s="7"/>
      <c r="L65" s="167"/>
    </row>
    <row r="66" spans="1:12">
      <c r="A66" s="6" t="s">
        <v>1454</v>
      </c>
      <c r="B66" t="s">
        <v>1977</v>
      </c>
      <c r="C66" s="60" t="s">
        <v>159</v>
      </c>
      <c r="D66" s="167"/>
      <c r="E66" s="7"/>
      <c r="F66" s="7" t="s">
        <v>2034</v>
      </c>
      <c r="G66" s="7"/>
      <c r="H66" s="7" t="s">
        <v>1988</v>
      </c>
      <c r="I66" s="7"/>
      <c r="J66" s="7"/>
      <c r="K66" s="7"/>
      <c r="L66" s="167"/>
    </row>
    <row r="67" spans="1:12">
      <c r="A67" s="6" t="s">
        <v>1208</v>
      </c>
      <c r="B67" t="s">
        <v>1977</v>
      </c>
      <c r="C67" s="167" t="s">
        <v>321</v>
      </c>
      <c r="D67" s="167"/>
      <c r="E67" s="7"/>
      <c r="F67" s="7" t="s">
        <v>2034</v>
      </c>
      <c r="G67" s="7"/>
      <c r="H67" s="7" t="s">
        <v>1924</v>
      </c>
      <c r="I67" s="7"/>
      <c r="J67" s="7"/>
      <c r="K67" s="7"/>
      <c r="L67" s="167"/>
    </row>
    <row r="68" spans="1:12">
      <c r="A68" s="6" t="s">
        <v>1208</v>
      </c>
      <c r="B68" t="s">
        <v>1977</v>
      </c>
      <c r="C68" s="60" t="s">
        <v>321</v>
      </c>
      <c r="D68" s="167"/>
      <c r="E68" s="7"/>
      <c r="F68" s="7" t="s">
        <v>2034</v>
      </c>
      <c r="G68" s="7"/>
      <c r="H68" s="7" t="s">
        <v>1924</v>
      </c>
      <c r="I68" s="7"/>
      <c r="J68" s="7"/>
      <c r="K68" s="7"/>
      <c r="L68" s="167"/>
    </row>
    <row r="69" spans="1:12">
      <c r="A69" s="6" t="s">
        <v>1732</v>
      </c>
      <c r="B69" t="s">
        <v>1977</v>
      </c>
      <c r="C69" s="2" t="s">
        <v>159</v>
      </c>
      <c r="D69" s="167"/>
      <c r="E69" s="7"/>
      <c r="F69" s="7" t="s">
        <v>1924</v>
      </c>
      <c r="G69" s="7"/>
      <c r="H69" s="7" t="s">
        <v>1988</v>
      </c>
      <c r="I69" s="7"/>
      <c r="J69" s="7"/>
      <c r="K69" s="7"/>
      <c r="L69" s="167"/>
    </row>
    <row r="70" spans="1:12">
      <c r="A70" s="6" t="s">
        <v>625</v>
      </c>
      <c r="B70" t="s">
        <v>1977</v>
      </c>
      <c r="C70" s="60" t="s">
        <v>321</v>
      </c>
      <c r="D70" s="167"/>
      <c r="E70" s="7"/>
      <c r="F70" s="7" t="s">
        <v>1924</v>
      </c>
      <c r="G70" s="7"/>
      <c r="H70" s="7" t="s">
        <v>1988</v>
      </c>
      <c r="I70" s="7"/>
      <c r="J70" s="7"/>
      <c r="K70" s="7"/>
      <c r="L70" s="167"/>
    </row>
    <row r="71" spans="1:12">
      <c r="A71" s="6" t="s">
        <v>1159</v>
      </c>
      <c r="B71" t="s">
        <v>1977</v>
      </c>
      <c r="C71" s="60" t="s">
        <v>159</v>
      </c>
      <c r="D71" s="167"/>
      <c r="E71" s="7"/>
      <c r="F71" s="7" t="s">
        <v>1924</v>
      </c>
      <c r="G71" s="7"/>
      <c r="H71" s="7" t="s">
        <v>1988</v>
      </c>
      <c r="I71" s="7"/>
      <c r="J71" s="7"/>
      <c r="K71" s="7"/>
      <c r="L71" s="167"/>
    </row>
    <row r="72" spans="1:12">
      <c r="A72" s="6" t="s">
        <v>1732</v>
      </c>
      <c r="B72" t="s">
        <v>1977</v>
      </c>
      <c r="C72" s="60" t="s">
        <v>159</v>
      </c>
      <c r="D72" s="167"/>
      <c r="E72" s="7"/>
      <c r="F72" s="7" t="s">
        <v>1924</v>
      </c>
      <c r="G72" s="7"/>
      <c r="H72" s="7" t="s">
        <v>1988</v>
      </c>
      <c r="I72" s="7"/>
      <c r="J72" s="7"/>
      <c r="K72" s="7"/>
      <c r="L72" s="167"/>
    </row>
    <row r="73" spans="1:12">
      <c r="A73" s="6" t="s">
        <v>606</v>
      </c>
      <c r="B73" t="s">
        <v>1977</v>
      </c>
      <c r="C73" s="60" t="s">
        <v>159</v>
      </c>
      <c r="D73" s="167"/>
      <c r="E73" s="7"/>
      <c r="F73" s="7" t="s">
        <v>1924</v>
      </c>
      <c r="G73" s="7" t="s">
        <v>1924</v>
      </c>
      <c r="H73" s="7" t="s">
        <v>2035</v>
      </c>
      <c r="I73" s="7"/>
      <c r="J73" s="7"/>
      <c r="K73" s="7"/>
      <c r="L73" s="167"/>
    </row>
    <row r="74" spans="1:12">
      <c r="A74" s="168" t="s">
        <v>1800</v>
      </c>
      <c r="B74" t="s">
        <v>1977</v>
      </c>
      <c r="C74" s="7" t="s">
        <v>159</v>
      </c>
      <c r="D74" s="167"/>
      <c r="E74" s="7"/>
      <c r="F74" s="7" t="s">
        <v>2035</v>
      </c>
      <c r="G74" s="7"/>
      <c r="H74" s="7" t="s">
        <v>2033</v>
      </c>
      <c r="I74" s="7"/>
      <c r="J74" s="7"/>
      <c r="K74" s="7"/>
      <c r="L74" s="167"/>
    </row>
    <row r="75" spans="1:12">
      <c r="A75" s="6" t="s">
        <v>1046</v>
      </c>
      <c r="B75" t="s">
        <v>1977</v>
      </c>
      <c r="C75" s="167" t="s">
        <v>321</v>
      </c>
      <c r="D75" s="167"/>
      <c r="E75" s="7"/>
      <c r="F75" s="7" t="s">
        <v>2035</v>
      </c>
      <c r="G75" s="7"/>
      <c r="H75" s="7" t="s">
        <v>1924</v>
      </c>
      <c r="I75" s="7"/>
      <c r="J75" s="7"/>
      <c r="K75" s="7"/>
      <c r="L75" s="167"/>
    </row>
    <row r="76" spans="1:12">
      <c r="A76" s="6" t="s">
        <v>1482</v>
      </c>
      <c r="B76" t="s">
        <v>1977</v>
      </c>
      <c r="C76" s="7" t="s">
        <v>159</v>
      </c>
      <c r="D76" s="167" t="s">
        <v>1491</v>
      </c>
      <c r="E76" s="7" t="s">
        <v>1912</v>
      </c>
      <c r="F76" s="7" t="s">
        <v>2036</v>
      </c>
      <c r="G76" s="7" t="s">
        <v>2037</v>
      </c>
      <c r="H76" s="7" t="s">
        <v>2038</v>
      </c>
      <c r="I76" s="7" t="s">
        <v>1932</v>
      </c>
      <c r="J76" s="7" t="s">
        <v>1932</v>
      </c>
      <c r="K76" s="7" t="s">
        <v>1932</v>
      </c>
      <c r="L76" s="167" t="s">
        <v>2039</v>
      </c>
    </row>
    <row r="77" spans="1:12">
      <c r="A77" s="6" t="s">
        <v>869</v>
      </c>
      <c r="B77" t="s">
        <v>1977</v>
      </c>
      <c r="C77" s="167" t="s">
        <v>159</v>
      </c>
      <c r="D77" s="167" t="s">
        <v>879</v>
      </c>
      <c r="E77" s="7" t="s">
        <v>1912</v>
      </c>
      <c r="F77" s="7" t="s">
        <v>2040</v>
      </c>
      <c r="G77" s="7" t="s">
        <v>2036</v>
      </c>
      <c r="H77" s="7" t="s">
        <v>2041</v>
      </c>
      <c r="I77" s="7" t="s">
        <v>2042</v>
      </c>
      <c r="J77" s="7" t="s">
        <v>2043</v>
      </c>
      <c r="K77" s="7" t="s">
        <v>2044</v>
      </c>
      <c r="L77" s="167" t="s">
        <v>2045</v>
      </c>
    </row>
    <row r="78" spans="1:12">
      <c r="A78" s="6" t="s">
        <v>1551</v>
      </c>
      <c r="B78" t="s">
        <v>1977</v>
      </c>
      <c r="C78" s="167" t="s">
        <v>159</v>
      </c>
      <c r="D78" s="167" t="s">
        <v>1561</v>
      </c>
      <c r="E78" s="7" t="s">
        <v>1912</v>
      </c>
      <c r="F78" s="7" t="s">
        <v>2046</v>
      </c>
      <c r="G78" s="7" t="s">
        <v>2040</v>
      </c>
      <c r="H78" s="7" t="s">
        <v>2047</v>
      </c>
      <c r="I78" s="7" t="s">
        <v>2048</v>
      </c>
      <c r="J78" s="7" t="s">
        <v>2049</v>
      </c>
      <c r="K78" s="7" t="s">
        <v>2050</v>
      </c>
      <c r="L78" s="167" t="s">
        <v>2051</v>
      </c>
    </row>
    <row r="79" spans="1:12">
      <c r="A79" s="6" t="s">
        <v>869</v>
      </c>
      <c r="B79" t="s">
        <v>1977</v>
      </c>
      <c r="C79" s="60" t="s">
        <v>159</v>
      </c>
      <c r="D79" s="167"/>
      <c r="E79" s="7"/>
      <c r="F79" s="7" t="s">
        <v>2052</v>
      </c>
      <c r="G79" s="7"/>
      <c r="H79" s="7" t="s">
        <v>1959</v>
      </c>
      <c r="I79" s="7"/>
      <c r="J79" s="7"/>
      <c r="K79" s="7"/>
      <c r="L79" s="167"/>
    </row>
    <row r="80" spans="1:12">
      <c r="A80" s="6" t="s">
        <v>1551</v>
      </c>
      <c r="B80" t="s">
        <v>1977</v>
      </c>
      <c r="C80" s="167" t="s">
        <v>159</v>
      </c>
      <c r="D80" s="167"/>
      <c r="E80" s="7"/>
      <c r="F80" s="7" t="s">
        <v>2052</v>
      </c>
      <c r="G80" s="7"/>
      <c r="H80" s="7" t="s">
        <v>1959</v>
      </c>
      <c r="I80" s="7"/>
      <c r="J80" s="7"/>
      <c r="K80" s="7"/>
      <c r="L80" s="167"/>
    </row>
    <row r="81" spans="1:12">
      <c r="A81" s="6" t="s">
        <v>694</v>
      </c>
      <c r="B81" t="s">
        <v>1977</v>
      </c>
      <c r="C81" s="167" t="s">
        <v>122</v>
      </c>
      <c r="D81" s="167"/>
      <c r="E81" s="7"/>
      <c r="F81" s="7" t="s">
        <v>2052</v>
      </c>
      <c r="G81" s="7"/>
      <c r="H81" s="7" t="s">
        <v>1959</v>
      </c>
      <c r="I81" s="7"/>
      <c r="J81" s="7"/>
      <c r="K81" s="7"/>
      <c r="L81" s="167"/>
    </row>
    <row r="82" spans="1:12">
      <c r="A82" s="6" t="s">
        <v>1717</v>
      </c>
      <c r="B82" t="s">
        <v>1977</v>
      </c>
      <c r="C82" s="60" t="s">
        <v>122</v>
      </c>
      <c r="D82" s="167"/>
      <c r="E82" s="7"/>
      <c r="F82" s="7" t="s">
        <v>2052</v>
      </c>
      <c r="G82" s="7"/>
      <c r="H82" s="7" t="s">
        <v>1959</v>
      </c>
      <c r="I82" s="7"/>
      <c r="J82" s="7"/>
      <c r="K82" s="7"/>
      <c r="L82" s="167"/>
    </row>
    <row r="83" spans="1:12">
      <c r="A83" s="6" t="s">
        <v>979</v>
      </c>
      <c r="B83" t="s">
        <v>1977</v>
      </c>
      <c r="C83" s="60" t="s">
        <v>321</v>
      </c>
      <c r="D83" s="169"/>
      <c r="E83" s="20"/>
      <c r="F83" s="7" t="s">
        <v>2052</v>
      </c>
      <c r="G83" s="7"/>
      <c r="H83" s="7" t="s">
        <v>1988</v>
      </c>
      <c r="I83" s="7"/>
      <c r="J83" s="7"/>
      <c r="K83" s="7"/>
      <c r="L83" s="167"/>
    </row>
    <row r="84" spans="1:12">
      <c r="A84" s="6" t="s">
        <v>1073</v>
      </c>
      <c r="B84" t="s">
        <v>1977</v>
      </c>
      <c r="C84" s="60" t="s">
        <v>159</v>
      </c>
      <c r="D84" s="169"/>
      <c r="E84" s="20"/>
      <c r="F84" s="7" t="s">
        <v>2052</v>
      </c>
      <c r="G84" s="7"/>
      <c r="H84" s="7" t="s">
        <v>1988</v>
      </c>
      <c r="I84" s="7"/>
      <c r="J84" s="7"/>
      <c r="K84" s="7"/>
      <c r="L84" s="167"/>
    </row>
    <row r="85" spans="1:12">
      <c r="A85" s="6" t="s">
        <v>1783</v>
      </c>
      <c r="B85" t="s">
        <v>1977</v>
      </c>
      <c r="C85" s="60" t="s">
        <v>321</v>
      </c>
      <c r="D85" s="170"/>
      <c r="E85" s="7"/>
      <c r="F85" s="7" t="s">
        <v>2052</v>
      </c>
      <c r="G85" s="7"/>
      <c r="H85" s="7" t="s">
        <v>2035</v>
      </c>
      <c r="I85" s="7"/>
      <c r="J85" s="7"/>
      <c r="K85" s="7"/>
      <c r="L85" s="167"/>
    </row>
    <row r="86" spans="1:12">
      <c r="A86" s="6" t="s">
        <v>1676</v>
      </c>
      <c r="B86" t="s">
        <v>1977</v>
      </c>
      <c r="C86" s="60" t="s">
        <v>2053</v>
      </c>
      <c r="D86" s="167"/>
      <c r="E86" s="7"/>
      <c r="F86" s="7" t="s">
        <v>2054</v>
      </c>
      <c r="G86" s="7"/>
      <c r="H86" s="7" t="s">
        <v>1988</v>
      </c>
      <c r="I86" s="7"/>
      <c r="J86" s="7"/>
      <c r="K86" s="7"/>
      <c r="L86" s="167"/>
    </row>
    <row r="87" spans="1:12">
      <c r="A87" s="6" t="s">
        <v>474</v>
      </c>
      <c r="B87" t="s">
        <v>1977</v>
      </c>
      <c r="C87" s="60" t="s">
        <v>159</v>
      </c>
      <c r="D87" s="167"/>
      <c r="E87" s="7"/>
      <c r="F87" s="7" t="s">
        <v>2055</v>
      </c>
      <c r="G87" s="7"/>
      <c r="H87" s="7" t="s">
        <v>1922</v>
      </c>
      <c r="I87" s="7"/>
      <c r="J87" s="7"/>
      <c r="K87" s="7"/>
      <c r="L87" s="167"/>
    </row>
    <row r="88" spans="1:12">
      <c r="A88" s="6" t="s">
        <v>1583</v>
      </c>
      <c r="B88" t="s">
        <v>1977</v>
      </c>
      <c r="C88" s="167" t="s">
        <v>122</v>
      </c>
      <c r="D88" s="167"/>
      <c r="E88" s="7"/>
      <c r="F88" s="7" t="s">
        <v>2056</v>
      </c>
      <c r="G88" s="7"/>
      <c r="H88" s="7" t="s">
        <v>1959</v>
      </c>
      <c r="I88" s="7"/>
      <c r="J88" s="7"/>
      <c r="K88" s="7"/>
      <c r="L88" s="167"/>
    </row>
    <row r="89" spans="1:12">
      <c r="A89" s="6" t="s">
        <v>1658</v>
      </c>
      <c r="B89" t="s">
        <v>1977</v>
      </c>
      <c r="C89" s="60" t="s">
        <v>122</v>
      </c>
      <c r="D89" s="167"/>
      <c r="E89" s="7"/>
      <c r="F89" s="7" t="s">
        <v>2056</v>
      </c>
      <c r="G89" s="7"/>
      <c r="H89" s="7" t="s">
        <v>1959</v>
      </c>
      <c r="I89" s="7"/>
      <c r="J89" s="7"/>
      <c r="K89" s="7"/>
      <c r="L89" s="167"/>
    </row>
    <row r="90" spans="1:12">
      <c r="A90" s="6" t="s">
        <v>596</v>
      </c>
      <c r="B90" t="s">
        <v>1977</v>
      </c>
      <c r="C90" s="7" t="s">
        <v>159</v>
      </c>
      <c r="D90" s="167" t="s">
        <v>605</v>
      </c>
      <c r="E90" s="7" t="s">
        <v>1912</v>
      </c>
      <c r="F90" s="7" t="s">
        <v>2057</v>
      </c>
      <c r="G90" s="7" t="s">
        <v>2058</v>
      </c>
      <c r="H90" s="7" t="s">
        <v>2059</v>
      </c>
      <c r="I90" s="7" t="s">
        <v>2060</v>
      </c>
      <c r="J90" s="7" t="s">
        <v>2061</v>
      </c>
      <c r="K90" s="7" t="s">
        <v>2062</v>
      </c>
      <c r="L90" s="167" t="s">
        <v>2063</v>
      </c>
    </row>
    <row r="91" spans="1:12">
      <c r="A91" s="6" t="s">
        <v>596</v>
      </c>
      <c r="B91" t="s">
        <v>1977</v>
      </c>
      <c r="C91" s="7" t="s">
        <v>159</v>
      </c>
      <c r="D91" s="167" t="s">
        <v>605</v>
      </c>
      <c r="E91" s="7" t="s">
        <v>1912</v>
      </c>
      <c r="F91" s="7" t="s">
        <v>2064</v>
      </c>
      <c r="G91" s="7" t="s">
        <v>2065</v>
      </c>
      <c r="H91" s="7" t="s">
        <v>2066</v>
      </c>
      <c r="I91" s="7" t="s">
        <v>2067</v>
      </c>
      <c r="J91" s="7" t="s">
        <v>2068</v>
      </c>
      <c r="K91" s="7" t="s">
        <v>2069</v>
      </c>
      <c r="L91" s="167" t="s">
        <v>2070</v>
      </c>
    </row>
    <row r="92" spans="1:12">
      <c r="A92" s="6" t="s">
        <v>596</v>
      </c>
      <c r="B92" t="s">
        <v>1977</v>
      </c>
      <c r="C92" s="60" t="s">
        <v>159</v>
      </c>
      <c r="D92" s="167"/>
      <c r="E92" s="7"/>
      <c r="F92" s="7" t="s">
        <v>2071</v>
      </c>
      <c r="G92" s="7"/>
      <c r="H92" s="7" t="s">
        <v>1987</v>
      </c>
      <c r="I92" s="7"/>
      <c r="J92" s="7"/>
      <c r="K92" s="7"/>
      <c r="L92" s="167"/>
    </row>
    <row r="93" spans="1:12">
      <c r="A93" s="6" t="s">
        <v>377</v>
      </c>
      <c r="B93" t="s">
        <v>1977</v>
      </c>
      <c r="C93" s="60" t="s">
        <v>159</v>
      </c>
      <c r="D93" s="167"/>
      <c r="E93" s="7"/>
      <c r="F93" s="7" t="s">
        <v>2071</v>
      </c>
      <c r="G93" s="7"/>
      <c r="H93" s="7" t="s">
        <v>2016</v>
      </c>
      <c r="I93" s="7"/>
      <c r="J93" s="7"/>
      <c r="K93" s="7"/>
      <c r="L93" s="167"/>
    </row>
    <row r="94" spans="1:12">
      <c r="A94" s="6" t="s">
        <v>828</v>
      </c>
      <c r="B94" t="s">
        <v>1977</v>
      </c>
      <c r="C94" s="60" t="s">
        <v>159</v>
      </c>
      <c r="D94" s="167"/>
      <c r="E94" s="7"/>
      <c r="F94" s="7" t="s">
        <v>2071</v>
      </c>
      <c r="G94" s="7"/>
      <c r="H94" s="7" t="s">
        <v>1988</v>
      </c>
      <c r="I94" s="7"/>
      <c r="J94" s="7"/>
      <c r="K94" s="7"/>
      <c r="L94" s="167"/>
    </row>
    <row r="95" spans="1:12">
      <c r="A95" s="6" t="s">
        <v>935</v>
      </c>
      <c r="B95" t="s">
        <v>1977</v>
      </c>
      <c r="C95" s="60" t="s">
        <v>159</v>
      </c>
      <c r="D95" s="167"/>
      <c r="E95" s="7"/>
      <c r="F95" s="7" t="s">
        <v>2072</v>
      </c>
      <c r="G95" s="7"/>
      <c r="H95" s="7" t="s">
        <v>1987</v>
      </c>
      <c r="I95" s="7"/>
      <c r="J95" s="7"/>
      <c r="K95" s="7"/>
      <c r="L95" s="167"/>
    </row>
    <row r="96" spans="1:12">
      <c r="A96" s="6" t="s">
        <v>444</v>
      </c>
      <c r="B96" t="s">
        <v>1977</v>
      </c>
      <c r="C96" s="60" t="s">
        <v>159</v>
      </c>
      <c r="D96" s="167"/>
      <c r="E96" s="7"/>
      <c r="F96" s="7" t="s">
        <v>2072</v>
      </c>
      <c r="G96" s="7"/>
      <c r="H96" s="7" t="s">
        <v>1959</v>
      </c>
      <c r="I96" s="7"/>
      <c r="J96" s="7"/>
      <c r="K96" s="7"/>
      <c r="L96" s="167"/>
    </row>
    <row r="97" spans="1:12">
      <c r="A97" s="6" t="s">
        <v>426</v>
      </c>
      <c r="B97" t="s">
        <v>1977</v>
      </c>
      <c r="C97" s="60" t="s">
        <v>321</v>
      </c>
      <c r="D97" s="167"/>
      <c r="E97" s="7"/>
      <c r="F97" s="7" t="s">
        <v>2072</v>
      </c>
      <c r="G97" s="7"/>
      <c r="H97" s="7" t="s">
        <v>1960</v>
      </c>
      <c r="I97" s="7"/>
      <c r="J97" s="7"/>
      <c r="K97" s="7"/>
      <c r="L97" s="167"/>
    </row>
    <row r="98" spans="1:12">
      <c r="A98" s="6" t="s">
        <v>1390</v>
      </c>
      <c r="B98" t="s">
        <v>1977</v>
      </c>
      <c r="C98" s="7" t="s">
        <v>159</v>
      </c>
      <c r="D98" s="167"/>
      <c r="E98" s="7"/>
      <c r="F98" s="7" t="s">
        <v>2073</v>
      </c>
      <c r="G98" s="7"/>
      <c r="H98" s="7" t="s">
        <v>2033</v>
      </c>
      <c r="I98" s="7"/>
      <c r="J98" s="7"/>
      <c r="K98" s="7"/>
      <c r="L98" s="167"/>
    </row>
    <row r="99" spans="1:12">
      <c r="A99" s="6" t="s">
        <v>1356</v>
      </c>
      <c r="B99" t="s">
        <v>1977</v>
      </c>
      <c r="C99" s="78" t="s">
        <v>159</v>
      </c>
      <c r="D99" s="167"/>
      <c r="E99" s="7"/>
      <c r="F99" s="7" t="s">
        <v>2073</v>
      </c>
      <c r="G99" s="7"/>
      <c r="H99" s="7" t="s">
        <v>1959</v>
      </c>
      <c r="I99" s="7"/>
      <c r="J99" s="7"/>
      <c r="K99" s="7"/>
      <c r="L99" s="167"/>
    </row>
    <row r="100" spans="1:12">
      <c r="A100" s="6" t="s">
        <v>1498</v>
      </c>
      <c r="B100" t="s">
        <v>1977</v>
      </c>
      <c r="C100" s="167" t="s">
        <v>159</v>
      </c>
      <c r="D100" s="167" t="s">
        <v>1507</v>
      </c>
      <c r="E100" s="7" t="s">
        <v>1912</v>
      </c>
      <c r="F100" s="7" t="s">
        <v>2074</v>
      </c>
      <c r="G100" s="7" t="s">
        <v>2075</v>
      </c>
      <c r="H100" s="7" t="s">
        <v>2076</v>
      </c>
      <c r="I100" s="7" t="s">
        <v>2077</v>
      </c>
      <c r="J100" s="7" t="s">
        <v>2078</v>
      </c>
      <c r="K100" s="7" t="s">
        <v>2079</v>
      </c>
      <c r="L100" s="167" t="s">
        <v>2080</v>
      </c>
    </row>
    <row r="101" spans="1:12">
      <c r="A101" s="6" t="s">
        <v>263</v>
      </c>
      <c r="B101" t="s">
        <v>1977</v>
      </c>
      <c r="C101" s="60" t="s">
        <v>159</v>
      </c>
      <c r="D101" s="167"/>
      <c r="E101" s="7"/>
      <c r="F101" s="7" t="s">
        <v>1960</v>
      </c>
      <c r="G101" s="7"/>
      <c r="H101" s="7" t="s">
        <v>1987</v>
      </c>
      <c r="I101" s="7"/>
      <c r="J101" s="7"/>
      <c r="K101" s="7"/>
      <c r="L101" s="167"/>
    </row>
    <row r="102" spans="1:12">
      <c r="A102" s="6" t="s">
        <v>187</v>
      </c>
      <c r="B102" t="s">
        <v>1977</v>
      </c>
      <c r="C102" s="60" t="s">
        <v>159</v>
      </c>
      <c r="D102" s="167"/>
      <c r="E102" s="7"/>
      <c r="F102" s="7" t="s">
        <v>1960</v>
      </c>
      <c r="G102" s="7"/>
      <c r="H102" s="7" t="s">
        <v>2016</v>
      </c>
      <c r="I102" s="7"/>
      <c r="J102" s="7"/>
      <c r="K102" s="7"/>
      <c r="L102" s="167"/>
    </row>
    <row r="103" spans="1:12">
      <c r="A103" s="168" t="s">
        <v>1755</v>
      </c>
      <c r="B103" t="s">
        <v>1977</v>
      </c>
      <c r="C103" s="7" t="s">
        <v>159</v>
      </c>
      <c r="D103" s="167"/>
      <c r="E103" s="7"/>
      <c r="F103" s="7" t="s">
        <v>2081</v>
      </c>
      <c r="G103" s="7"/>
      <c r="H103" s="7" t="s">
        <v>2033</v>
      </c>
      <c r="I103" s="7"/>
      <c r="J103" s="7"/>
      <c r="K103" s="7"/>
      <c r="L103" s="167"/>
    </row>
    <row r="104" spans="1:12">
      <c r="A104" s="6" t="s">
        <v>1651</v>
      </c>
      <c r="B104" t="s">
        <v>1977</v>
      </c>
      <c r="C104" s="167" t="s">
        <v>159</v>
      </c>
      <c r="D104" s="167" t="s">
        <v>1657</v>
      </c>
      <c r="E104" s="7" t="s">
        <v>1912</v>
      </c>
      <c r="F104" s="7" t="s">
        <v>2082</v>
      </c>
      <c r="G104" s="7" t="s">
        <v>2083</v>
      </c>
      <c r="H104" s="7" t="s">
        <v>2084</v>
      </c>
      <c r="I104" s="7" t="s">
        <v>2085</v>
      </c>
      <c r="J104" s="7" t="s">
        <v>2013</v>
      </c>
      <c r="K104" s="7" t="s">
        <v>2086</v>
      </c>
      <c r="L104" s="167" t="s">
        <v>2087</v>
      </c>
    </row>
    <row r="105" spans="1:12">
      <c r="A105" s="172" t="s">
        <v>1226</v>
      </c>
      <c r="B105" t="s">
        <v>1977</v>
      </c>
      <c r="C105" s="174" t="s">
        <v>159</v>
      </c>
      <c r="D105" s="173"/>
      <c r="E105" s="174"/>
      <c r="F105" s="174" t="s">
        <v>2088</v>
      </c>
      <c r="G105" s="174"/>
      <c r="H105" s="174" t="s">
        <v>2033</v>
      </c>
      <c r="I105" s="174"/>
      <c r="J105" s="174"/>
      <c r="K105" s="174"/>
      <c r="L105" s="173"/>
    </row>
    <row r="106" spans="1:12">
      <c r="A106" s="172" t="s">
        <v>207</v>
      </c>
      <c r="B106" t="s">
        <v>1977</v>
      </c>
      <c r="C106" s="231" t="s">
        <v>159</v>
      </c>
      <c r="D106" s="173"/>
      <c r="E106" s="174"/>
      <c r="F106" s="174" t="s">
        <v>2088</v>
      </c>
      <c r="G106" s="174"/>
      <c r="H106" s="174" t="s">
        <v>1987</v>
      </c>
      <c r="I106" s="174"/>
      <c r="J106" s="174"/>
      <c r="K106" s="174"/>
      <c r="L106" s="173"/>
    </row>
    <row r="107" spans="1:12">
      <c r="A107" s="172" t="s">
        <v>1215</v>
      </c>
      <c r="B107" t="s">
        <v>1977</v>
      </c>
      <c r="C107" s="2" t="s">
        <v>159</v>
      </c>
      <c r="D107" s="78"/>
      <c r="F107" t="s">
        <v>2088</v>
      </c>
      <c r="H107" t="s">
        <v>2016</v>
      </c>
      <c r="L107" s="78"/>
    </row>
    <row r="108" spans="1:12">
      <c r="A108" s="172" t="s">
        <v>1651</v>
      </c>
      <c r="B108" t="s">
        <v>1977</v>
      </c>
      <c r="C108" s="78" t="s">
        <v>159</v>
      </c>
      <c r="D108" s="78"/>
      <c r="F108" t="s">
        <v>2088</v>
      </c>
      <c r="H108" t="s">
        <v>2016</v>
      </c>
      <c r="L108" s="78"/>
    </row>
    <row r="109" spans="1:12">
      <c r="A109" s="78" t="s">
        <v>2089</v>
      </c>
      <c r="B109" t="s">
        <v>1977</v>
      </c>
      <c r="C109" t="s">
        <v>159</v>
      </c>
      <c r="D109" s="78"/>
      <c r="F109" t="s">
        <v>1959</v>
      </c>
      <c r="H109" t="s">
        <v>2033</v>
      </c>
      <c r="L109" s="78"/>
    </row>
    <row r="110" spans="1:12">
      <c r="A110" t="s">
        <v>1791</v>
      </c>
      <c r="B110" t="s">
        <v>1977</v>
      </c>
      <c r="C110" t="s">
        <v>159</v>
      </c>
      <c r="D110" s="78"/>
      <c r="F110" t="s">
        <v>1959</v>
      </c>
      <c r="H110" t="s">
        <v>2033</v>
      </c>
      <c r="L110" s="78"/>
    </row>
    <row r="111" spans="1:12">
      <c r="A111" t="s">
        <v>596</v>
      </c>
      <c r="B111" t="s">
        <v>1977</v>
      </c>
      <c r="C111" t="s">
        <v>159</v>
      </c>
      <c r="D111" s="78"/>
      <c r="F111" t="s">
        <v>2090</v>
      </c>
      <c r="H111" t="s">
        <v>2033</v>
      </c>
      <c r="L111" s="78"/>
    </row>
    <row r="112" spans="1:12">
      <c r="A112" t="s">
        <v>1159</v>
      </c>
      <c r="B112" t="s">
        <v>1977</v>
      </c>
      <c r="C112" t="s">
        <v>159</v>
      </c>
      <c r="D112" s="78"/>
      <c r="F112" t="s">
        <v>2091</v>
      </c>
      <c r="H112" t="s">
        <v>2033</v>
      </c>
      <c r="L112" s="78"/>
    </row>
    <row r="113" spans="1:12">
      <c r="A113" t="s">
        <v>1401</v>
      </c>
      <c r="B113" t="s">
        <v>1977</v>
      </c>
      <c r="C113" s="2" t="s">
        <v>321</v>
      </c>
      <c r="D113" s="78"/>
      <c r="F113" t="s">
        <v>2091</v>
      </c>
      <c r="H113" t="s">
        <v>2033</v>
      </c>
      <c r="L113" s="78"/>
    </row>
    <row r="114" spans="1:12">
      <c r="A114" t="s">
        <v>116</v>
      </c>
      <c r="B114" t="s">
        <v>1977</v>
      </c>
      <c r="C114" s="2" t="s">
        <v>122</v>
      </c>
      <c r="D114" s="78"/>
      <c r="F114" s="175" t="s">
        <v>2091</v>
      </c>
      <c r="H114" t="s">
        <v>2092</v>
      </c>
      <c r="L114" s="78"/>
    </row>
    <row r="115" spans="1:12">
      <c r="A115" t="s">
        <v>1323</v>
      </c>
      <c r="B115" t="s">
        <v>1977</v>
      </c>
      <c r="C115" s="2" t="s">
        <v>122</v>
      </c>
      <c r="D115" s="78"/>
      <c r="F115" s="175" t="s">
        <v>2091</v>
      </c>
      <c r="H115" t="s">
        <v>2092</v>
      </c>
      <c r="L115" s="78"/>
    </row>
    <row r="116" spans="1:12">
      <c r="A116" t="s">
        <v>979</v>
      </c>
      <c r="B116" t="s">
        <v>1977</v>
      </c>
      <c r="C116" s="2" t="s">
        <v>321</v>
      </c>
      <c r="D116" s="78"/>
      <c r="F116" s="175" t="s">
        <v>2091</v>
      </c>
      <c r="H116" t="s">
        <v>2092</v>
      </c>
      <c r="L116" s="78"/>
    </row>
    <row r="117" spans="1:12">
      <c r="A117" t="s">
        <v>1401</v>
      </c>
      <c r="B117" t="s">
        <v>1977</v>
      </c>
      <c r="C117" s="2" t="s">
        <v>321</v>
      </c>
      <c r="D117" s="78"/>
      <c r="F117" t="s">
        <v>2091</v>
      </c>
      <c r="H117" t="s">
        <v>1987</v>
      </c>
      <c r="L117" s="78"/>
    </row>
    <row r="118" spans="1:12">
      <c r="A118" t="s">
        <v>1465</v>
      </c>
      <c r="B118" t="s">
        <v>1977</v>
      </c>
      <c r="C118" s="78" t="s">
        <v>159</v>
      </c>
      <c r="D118" s="78"/>
      <c r="F118" t="s">
        <v>2091</v>
      </c>
      <c r="H118" t="s">
        <v>1959</v>
      </c>
      <c r="L118" s="78"/>
    </row>
    <row r="119" spans="1:12">
      <c r="A119" s="78" t="s">
        <v>1773</v>
      </c>
      <c r="B119" t="s">
        <v>1977</v>
      </c>
      <c r="C119" t="s">
        <v>159</v>
      </c>
      <c r="D119" s="78"/>
      <c r="F119" t="s">
        <v>2093</v>
      </c>
      <c r="H119" t="s">
        <v>2033</v>
      </c>
      <c r="L119" s="78"/>
    </row>
    <row r="120" spans="1:12">
      <c r="A120" t="s">
        <v>1482</v>
      </c>
      <c r="B120" t="s">
        <v>1977</v>
      </c>
      <c r="C120" t="s">
        <v>159</v>
      </c>
      <c r="D120" s="78"/>
      <c r="F120" t="s">
        <v>2094</v>
      </c>
      <c r="H120" t="s">
        <v>2033</v>
      </c>
      <c r="L120" s="78"/>
    </row>
    <row r="121" spans="1:12">
      <c r="A121" t="s">
        <v>1700</v>
      </c>
      <c r="B121" t="s">
        <v>1977</v>
      </c>
      <c r="C121" t="s">
        <v>159</v>
      </c>
      <c r="D121" s="78"/>
      <c r="F121" t="s">
        <v>2094</v>
      </c>
      <c r="H121" t="s">
        <v>2033</v>
      </c>
      <c r="L121" s="78"/>
    </row>
    <row r="122" spans="1:12">
      <c r="A122" t="s">
        <v>1139</v>
      </c>
      <c r="B122" t="s">
        <v>1977</v>
      </c>
      <c r="C122" s="2" t="s">
        <v>159</v>
      </c>
      <c r="D122" s="78"/>
      <c r="F122" t="s">
        <v>2094</v>
      </c>
      <c r="H122" t="s">
        <v>2016</v>
      </c>
      <c r="L122" s="78"/>
    </row>
    <row r="123" spans="1:12">
      <c r="A123" t="s">
        <v>644</v>
      </c>
      <c r="B123" t="s">
        <v>1977</v>
      </c>
      <c r="C123" s="2" t="s">
        <v>159</v>
      </c>
      <c r="D123" s="78"/>
      <c r="F123" t="s">
        <v>2094</v>
      </c>
      <c r="H123" t="s">
        <v>2016</v>
      </c>
      <c r="L123" s="78"/>
    </row>
    <row r="124" spans="1:12">
      <c r="A124" t="s">
        <v>426</v>
      </c>
      <c r="B124" t="s">
        <v>1977</v>
      </c>
      <c r="C124" s="2" t="s">
        <v>2095</v>
      </c>
      <c r="D124" s="78"/>
      <c r="F124" t="s">
        <v>2094</v>
      </c>
      <c r="H124" t="s">
        <v>2094</v>
      </c>
      <c r="L124" s="78"/>
    </row>
    <row r="125" spans="1:12">
      <c r="A125" t="s">
        <v>971</v>
      </c>
      <c r="B125" t="s">
        <v>1977</v>
      </c>
      <c r="C125" s="2" t="s">
        <v>122</v>
      </c>
      <c r="D125" s="78"/>
      <c r="F125" t="s">
        <v>2094</v>
      </c>
      <c r="H125" t="s">
        <v>1959</v>
      </c>
      <c r="L125" s="78"/>
    </row>
    <row r="126" spans="1:12">
      <c r="A126" t="s">
        <v>1685</v>
      </c>
      <c r="B126" t="s">
        <v>1977</v>
      </c>
      <c r="C126" s="78" t="s">
        <v>321</v>
      </c>
      <c r="D126" s="78"/>
      <c r="F126" t="s">
        <v>2094</v>
      </c>
      <c r="H126" t="s">
        <v>1922</v>
      </c>
      <c r="L126" s="78"/>
    </row>
    <row r="127" spans="1:12">
      <c r="A127" t="s">
        <v>509</v>
      </c>
      <c r="B127" t="s">
        <v>1977</v>
      </c>
      <c r="C127" t="s">
        <v>159</v>
      </c>
      <c r="D127" s="78"/>
      <c r="F127" t="s">
        <v>2096</v>
      </c>
      <c r="H127" t="s">
        <v>2033</v>
      </c>
      <c r="L127" s="78"/>
    </row>
    <row r="128" spans="1:12">
      <c r="A128" t="s">
        <v>1073</v>
      </c>
      <c r="B128" t="s">
        <v>1977</v>
      </c>
      <c r="C128" t="s">
        <v>159</v>
      </c>
      <c r="D128" s="78"/>
      <c r="F128" t="s">
        <v>2097</v>
      </c>
      <c r="H128" t="s">
        <v>2033</v>
      </c>
      <c r="L128" s="78"/>
    </row>
    <row r="129" spans="1:12">
      <c r="A129" t="s">
        <v>1676</v>
      </c>
      <c r="B129" t="s">
        <v>1977</v>
      </c>
      <c r="C129" s="2" t="s">
        <v>321</v>
      </c>
      <c r="D129" s="78"/>
      <c r="F129" t="s">
        <v>2097</v>
      </c>
      <c r="H129" t="s">
        <v>2016</v>
      </c>
      <c r="L129" s="78"/>
    </row>
    <row r="130" spans="1:12">
      <c r="A130" t="s">
        <v>454</v>
      </c>
      <c r="B130" t="s">
        <v>1977</v>
      </c>
      <c r="C130" s="7" t="s">
        <v>159</v>
      </c>
      <c r="D130" s="78" t="s">
        <v>463</v>
      </c>
      <c r="E130" t="s">
        <v>1912</v>
      </c>
      <c r="F130" t="s">
        <v>2098</v>
      </c>
      <c r="G130" t="s">
        <v>2099</v>
      </c>
      <c r="H130" t="s">
        <v>2100</v>
      </c>
      <c r="I130" t="s">
        <v>2101</v>
      </c>
      <c r="J130" t="s">
        <v>2102</v>
      </c>
      <c r="K130" t="s">
        <v>2103</v>
      </c>
      <c r="L130" s="78" t="s">
        <v>2104</v>
      </c>
    </row>
    <row r="131" spans="1:12">
      <c r="A131" t="s">
        <v>869</v>
      </c>
      <c r="B131" t="s">
        <v>1977</v>
      </c>
      <c r="C131" s="7" t="s">
        <v>159</v>
      </c>
      <c r="D131" s="78"/>
      <c r="F131" t="s">
        <v>2105</v>
      </c>
      <c r="H131" t="s">
        <v>2033</v>
      </c>
      <c r="L131" s="78"/>
    </row>
    <row r="132" spans="1:12">
      <c r="A132" t="s">
        <v>454</v>
      </c>
      <c r="B132" t="s">
        <v>1977</v>
      </c>
      <c r="C132" s="2" t="s">
        <v>159</v>
      </c>
      <c r="D132" s="78"/>
      <c r="F132" t="s">
        <v>2105</v>
      </c>
      <c r="H132" t="s">
        <v>1987</v>
      </c>
      <c r="L132" s="78"/>
    </row>
    <row r="133" spans="1:12">
      <c r="A133" t="s">
        <v>1454</v>
      </c>
      <c r="B133" t="s">
        <v>1977</v>
      </c>
      <c r="C133" s="2" t="s">
        <v>159</v>
      </c>
      <c r="D133" s="78"/>
      <c r="F133" t="s">
        <v>2105</v>
      </c>
      <c r="H133" t="s">
        <v>2016</v>
      </c>
      <c r="L133" s="78"/>
    </row>
    <row r="134" spans="1:12">
      <c r="A134" t="s">
        <v>1208</v>
      </c>
      <c r="B134" t="s">
        <v>1977</v>
      </c>
      <c r="C134" s="232" t="s">
        <v>321</v>
      </c>
      <c r="D134" s="78"/>
      <c r="F134" t="s">
        <v>2016</v>
      </c>
      <c r="H134" t="s">
        <v>2033</v>
      </c>
      <c r="L134" s="78"/>
    </row>
    <row r="135" spans="1:12">
      <c r="A135" t="s">
        <v>606</v>
      </c>
      <c r="B135" t="s">
        <v>1977</v>
      </c>
      <c r="C135" s="232" t="s">
        <v>159</v>
      </c>
      <c r="D135" s="78"/>
      <c r="F135" t="s">
        <v>2016</v>
      </c>
      <c r="H135" t="s">
        <v>2016</v>
      </c>
      <c r="L135" s="78"/>
    </row>
    <row r="136" spans="1:12">
      <c r="A136" s="78" t="s">
        <v>1783</v>
      </c>
      <c r="B136" t="s">
        <v>1977</v>
      </c>
      <c r="C136" s="176" t="s">
        <v>159</v>
      </c>
      <c r="D136" s="78"/>
      <c r="F136" t="s">
        <v>1987</v>
      </c>
      <c r="H136" t="s">
        <v>2033</v>
      </c>
      <c r="L136" s="78"/>
    </row>
    <row r="137" spans="1:12">
      <c r="A137" t="s">
        <v>606</v>
      </c>
      <c r="B137" t="s">
        <v>1977</v>
      </c>
      <c r="C137" s="230" t="s">
        <v>159</v>
      </c>
      <c r="D137" s="78"/>
      <c r="F137" t="s">
        <v>1987</v>
      </c>
      <c r="H137" t="s">
        <v>1987</v>
      </c>
      <c r="L137" s="78"/>
    </row>
    <row r="138" spans="1:12">
      <c r="A138" t="s">
        <v>1102</v>
      </c>
      <c r="B138" t="s">
        <v>1977</v>
      </c>
      <c r="C138" s="176" t="s">
        <v>159</v>
      </c>
      <c r="D138" s="78"/>
      <c r="F138" t="s">
        <v>2106</v>
      </c>
      <c r="H138" t="s">
        <v>2033</v>
      </c>
      <c r="L138" s="78"/>
    </row>
    <row r="139" spans="1:12">
      <c r="A139" t="s">
        <v>1102</v>
      </c>
      <c r="B139" t="s">
        <v>1977</v>
      </c>
      <c r="C139" t="s">
        <v>159</v>
      </c>
      <c r="D139" s="78"/>
      <c r="F139" t="s">
        <v>2106</v>
      </c>
      <c r="H139" t="s">
        <v>2033</v>
      </c>
      <c r="L139" s="78"/>
    </row>
    <row r="140" spans="1:12">
      <c r="A140" t="s">
        <v>915</v>
      </c>
      <c r="B140" t="s">
        <v>1977</v>
      </c>
      <c r="C140" t="s">
        <v>159</v>
      </c>
      <c r="D140" s="78" t="s">
        <v>923</v>
      </c>
      <c r="E140" t="s">
        <v>1912</v>
      </c>
      <c r="F140" t="s">
        <v>2107</v>
      </c>
      <c r="G140" t="s">
        <v>2108</v>
      </c>
      <c r="H140" t="s">
        <v>2109</v>
      </c>
      <c r="I140" t="s">
        <v>2110</v>
      </c>
      <c r="J140" t="s">
        <v>2111</v>
      </c>
      <c r="K140" t="s">
        <v>2112</v>
      </c>
      <c r="L140" s="78" t="s">
        <v>2113</v>
      </c>
    </row>
    <row r="141" spans="1:12">
      <c r="A141" t="s">
        <v>474</v>
      </c>
      <c r="B141" t="s">
        <v>1977</v>
      </c>
      <c r="C141" s="7" t="s">
        <v>159</v>
      </c>
      <c r="D141" s="167"/>
      <c r="F141" t="s">
        <v>2114</v>
      </c>
      <c r="H141" t="s">
        <v>2033</v>
      </c>
      <c r="L141" s="78"/>
    </row>
    <row r="142" spans="1:12">
      <c r="A142" t="s">
        <v>1149</v>
      </c>
      <c r="B142" t="s">
        <v>1977</v>
      </c>
      <c r="C142" s="7" t="s">
        <v>159</v>
      </c>
      <c r="D142" s="78"/>
      <c r="F142" t="s">
        <v>2114</v>
      </c>
      <c r="H142" t="s">
        <v>2033</v>
      </c>
      <c r="L142" s="78"/>
    </row>
    <row r="143" spans="1:12">
      <c r="A143" t="s">
        <v>487</v>
      </c>
      <c r="B143" t="s">
        <v>1977</v>
      </c>
      <c r="C143" s="60" t="s">
        <v>122</v>
      </c>
      <c r="D143" s="78"/>
      <c r="F143" s="175" t="s">
        <v>2114</v>
      </c>
      <c r="H143" t="s">
        <v>2092</v>
      </c>
      <c r="L143" s="78"/>
    </row>
    <row r="144" spans="1:12">
      <c r="A144" t="s">
        <v>1717</v>
      </c>
      <c r="B144" t="s">
        <v>1977</v>
      </c>
      <c r="C144" s="60" t="s">
        <v>122</v>
      </c>
      <c r="D144" s="177"/>
      <c r="F144" s="175" t="s">
        <v>2114</v>
      </c>
      <c r="H144" t="s">
        <v>2092</v>
      </c>
      <c r="L144" s="78"/>
    </row>
    <row r="145" spans="1:12">
      <c r="A145" t="s">
        <v>317</v>
      </c>
      <c r="B145" t="s">
        <v>1977</v>
      </c>
      <c r="C145" s="60" t="s">
        <v>122</v>
      </c>
      <c r="D145" s="177"/>
      <c r="F145" s="175" t="s">
        <v>2114</v>
      </c>
      <c r="H145" t="s">
        <v>2092</v>
      </c>
      <c r="L145" s="78"/>
    </row>
    <row r="146" spans="1:12">
      <c r="A146" t="s">
        <v>426</v>
      </c>
      <c r="B146" t="s">
        <v>1977</v>
      </c>
      <c r="C146" s="2" t="s">
        <v>321</v>
      </c>
      <c r="D146" s="178"/>
      <c r="F146" t="s">
        <v>2114</v>
      </c>
      <c r="H146" t="s">
        <v>1987</v>
      </c>
      <c r="L146" s="78"/>
    </row>
    <row r="147" spans="1:12">
      <c r="A147" t="s">
        <v>694</v>
      </c>
      <c r="B147" t="s">
        <v>1977</v>
      </c>
      <c r="C147" s="60" t="s">
        <v>122</v>
      </c>
      <c r="D147" s="78"/>
      <c r="F147" t="s">
        <v>2114</v>
      </c>
      <c r="H147" t="s">
        <v>1959</v>
      </c>
      <c r="L147" s="78"/>
    </row>
    <row r="148" spans="1:12">
      <c r="A148" t="s">
        <v>1323</v>
      </c>
      <c r="B148" t="s">
        <v>1977</v>
      </c>
      <c r="C148" s="2" t="s">
        <v>122</v>
      </c>
      <c r="D148" s="78"/>
      <c r="F148" t="s">
        <v>2115</v>
      </c>
      <c r="H148" t="s">
        <v>2092</v>
      </c>
      <c r="L148" s="78"/>
    </row>
    <row r="149" spans="1:12">
      <c r="A149" t="s">
        <v>539</v>
      </c>
      <c r="B149" t="s">
        <v>1977</v>
      </c>
      <c r="C149" s="60" t="s">
        <v>122</v>
      </c>
      <c r="D149" s="78"/>
      <c r="F149" t="s">
        <v>2115</v>
      </c>
      <c r="H149" t="s">
        <v>2092</v>
      </c>
      <c r="L149" s="78"/>
    </row>
    <row r="150" spans="1:12">
      <c r="A150" t="s">
        <v>625</v>
      </c>
      <c r="B150" t="s">
        <v>1977</v>
      </c>
      <c r="C150" s="60" t="s">
        <v>122</v>
      </c>
      <c r="D150" s="78"/>
      <c r="F150" t="s">
        <v>2115</v>
      </c>
      <c r="H150" t="s">
        <v>2092</v>
      </c>
      <c r="L150" s="78"/>
    </row>
    <row r="151" spans="1:12">
      <c r="A151" t="s">
        <v>1262</v>
      </c>
      <c r="B151" t="s">
        <v>1977</v>
      </c>
      <c r="C151" s="7" t="s">
        <v>159</v>
      </c>
      <c r="D151" s="78" t="s">
        <v>1272</v>
      </c>
      <c r="E151" t="s">
        <v>1912</v>
      </c>
      <c r="F151" t="s">
        <v>2116</v>
      </c>
      <c r="G151" t="s">
        <v>2117</v>
      </c>
      <c r="H151" t="s">
        <v>2118</v>
      </c>
      <c r="I151" t="s">
        <v>2119</v>
      </c>
      <c r="J151" t="s">
        <v>2120</v>
      </c>
      <c r="K151" t="s">
        <v>2121</v>
      </c>
      <c r="L151" s="78" t="s">
        <v>2122</v>
      </c>
    </row>
    <row r="152" spans="1:12">
      <c r="A152" t="s">
        <v>1215</v>
      </c>
      <c r="B152" t="s">
        <v>1977</v>
      </c>
      <c r="C152" t="s">
        <v>159</v>
      </c>
      <c r="D152" s="78"/>
      <c r="F152" t="s">
        <v>2123</v>
      </c>
      <c r="H152" t="s">
        <v>2033</v>
      </c>
      <c r="L152" s="78"/>
    </row>
    <row r="153" spans="1:12">
      <c r="A153" t="s">
        <v>1583</v>
      </c>
      <c r="B153" t="s">
        <v>1977</v>
      </c>
      <c r="C153" s="60" t="s">
        <v>122</v>
      </c>
      <c r="D153" s="78"/>
      <c r="E153" t="s">
        <v>2124</v>
      </c>
      <c r="F153" t="s">
        <v>2123</v>
      </c>
      <c r="H153" t="s">
        <v>2092</v>
      </c>
      <c r="L153" s="78"/>
    </row>
    <row r="154" spans="1:12">
      <c r="A154" t="s">
        <v>683</v>
      </c>
      <c r="B154" t="s">
        <v>1977</v>
      </c>
      <c r="C154" s="60" t="s">
        <v>159</v>
      </c>
      <c r="D154" s="78"/>
      <c r="F154" t="s">
        <v>2123</v>
      </c>
      <c r="H154" t="s">
        <v>1987</v>
      </c>
      <c r="L154" s="78"/>
    </row>
    <row r="155" spans="1:12">
      <c r="A155" t="s">
        <v>1732</v>
      </c>
      <c r="B155" t="s">
        <v>1977</v>
      </c>
      <c r="C155" t="s">
        <v>159</v>
      </c>
      <c r="D155" s="78"/>
      <c r="F155" t="s">
        <v>2125</v>
      </c>
      <c r="H155" t="s">
        <v>2033</v>
      </c>
      <c r="L155" s="78"/>
    </row>
    <row r="156" spans="1:12">
      <c r="A156" t="s">
        <v>971</v>
      </c>
      <c r="B156" t="s">
        <v>1977</v>
      </c>
      <c r="C156" s="60" t="s">
        <v>122</v>
      </c>
      <c r="D156" s="78"/>
      <c r="E156" t="s">
        <v>2126</v>
      </c>
      <c r="F156" t="s">
        <v>2125</v>
      </c>
      <c r="H156" t="s">
        <v>2092</v>
      </c>
      <c r="L156" s="78"/>
    </row>
    <row r="157" spans="1:12">
      <c r="A157" t="s">
        <v>1226</v>
      </c>
      <c r="B157" t="s">
        <v>1977</v>
      </c>
      <c r="C157" t="s">
        <v>159</v>
      </c>
      <c r="D157" s="78" t="s">
        <v>1978</v>
      </c>
      <c r="E157" t="s">
        <v>1912</v>
      </c>
      <c r="F157" t="s">
        <v>2127</v>
      </c>
      <c r="G157" t="s">
        <v>2128</v>
      </c>
      <c r="H157" t="s">
        <v>2129</v>
      </c>
      <c r="I157" t="s">
        <v>2130</v>
      </c>
      <c r="J157" t="s">
        <v>2131</v>
      </c>
      <c r="K157" t="s">
        <v>2132</v>
      </c>
      <c r="L157" s="78" t="s">
        <v>2133</v>
      </c>
    </row>
    <row r="158" spans="1:12">
      <c r="A158" t="s">
        <v>1454</v>
      </c>
      <c r="B158" t="s">
        <v>1977</v>
      </c>
      <c r="C158" t="s">
        <v>159</v>
      </c>
      <c r="D158" s="78" t="s">
        <v>1464</v>
      </c>
      <c r="E158" t="s">
        <v>1912</v>
      </c>
      <c r="F158" t="s">
        <v>2134</v>
      </c>
      <c r="G158" t="s">
        <v>2127</v>
      </c>
      <c r="H158" t="s">
        <v>2135</v>
      </c>
      <c r="I158" t="s">
        <v>2136</v>
      </c>
      <c r="J158" t="s">
        <v>2137</v>
      </c>
      <c r="K158" t="s">
        <v>2138</v>
      </c>
      <c r="L158" s="78" t="s">
        <v>2139</v>
      </c>
    </row>
    <row r="159" spans="1:12">
      <c r="A159" t="s">
        <v>1046</v>
      </c>
      <c r="B159" t="s">
        <v>1977</v>
      </c>
      <c r="C159" s="2" t="s">
        <v>321</v>
      </c>
      <c r="D159" s="78"/>
      <c r="F159" t="s">
        <v>2140</v>
      </c>
      <c r="H159" t="s">
        <v>2033</v>
      </c>
      <c r="L159" s="78"/>
    </row>
    <row r="160" spans="1:12">
      <c r="A160" t="s">
        <v>1139</v>
      </c>
      <c r="B160" t="s">
        <v>1977</v>
      </c>
      <c r="C160" s="78" t="s">
        <v>159</v>
      </c>
      <c r="D160" s="78"/>
      <c r="E160" t="s">
        <v>1912</v>
      </c>
      <c r="F160" t="s">
        <v>2141</v>
      </c>
      <c r="H160" t="s">
        <v>2033</v>
      </c>
      <c r="L160" s="78"/>
    </row>
    <row r="161" spans="1:12">
      <c r="A161" t="s">
        <v>1551</v>
      </c>
      <c r="B161" t="s">
        <v>1977</v>
      </c>
      <c r="C161" t="s">
        <v>159</v>
      </c>
      <c r="D161" s="78"/>
      <c r="F161" t="s">
        <v>2141</v>
      </c>
      <c r="H161" t="s">
        <v>2033</v>
      </c>
      <c r="L161" s="78"/>
    </row>
    <row r="162" spans="1:12">
      <c r="A162" t="s">
        <v>502</v>
      </c>
      <c r="B162" t="s">
        <v>1977</v>
      </c>
      <c r="C162" t="s">
        <v>159</v>
      </c>
      <c r="D162" s="78"/>
      <c r="F162" t="s">
        <v>2141</v>
      </c>
      <c r="H162" t="s">
        <v>2033</v>
      </c>
      <c r="L162" s="78"/>
    </row>
    <row r="163" spans="1:12">
      <c r="A163" t="s">
        <v>1401</v>
      </c>
      <c r="B163" t="s">
        <v>1977</v>
      </c>
      <c r="C163" s="2" t="s">
        <v>321</v>
      </c>
      <c r="D163" s="78"/>
      <c r="F163" t="s">
        <v>2092</v>
      </c>
      <c r="H163" t="s">
        <v>2033</v>
      </c>
      <c r="L163" s="78"/>
    </row>
    <row r="164" spans="1:12">
      <c r="A164" t="s">
        <v>1401</v>
      </c>
      <c r="B164" t="s">
        <v>1977</v>
      </c>
      <c r="C164" s="2" t="s">
        <v>321</v>
      </c>
      <c r="D164" s="78"/>
      <c r="F164" t="s">
        <v>2092</v>
      </c>
      <c r="H164" t="s">
        <v>2092</v>
      </c>
      <c r="L164" s="78"/>
    </row>
    <row r="165" spans="1:12">
      <c r="A165" t="s">
        <v>1651</v>
      </c>
      <c r="B165" t="s">
        <v>1977</v>
      </c>
      <c r="C165" s="2" t="s">
        <v>159</v>
      </c>
      <c r="D165" s="78"/>
      <c r="F165" t="s">
        <v>2092</v>
      </c>
      <c r="H165" t="s">
        <v>2016</v>
      </c>
      <c r="L165" s="78"/>
    </row>
    <row r="166" spans="1:12">
      <c r="A166" t="s">
        <v>2142</v>
      </c>
      <c r="B166" t="s">
        <v>1977</v>
      </c>
      <c r="C166" t="s">
        <v>159</v>
      </c>
      <c r="D166" s="78"/>
      <c r="F166" t="s">
        <v>2033</v>
      </c>
      <c r="H166" t="s">
        <v>2033</v>
      </c>
      <c r="L166" s="78"/>
    </row>
    <row r="167" spans="1:12">
      <c r="A167" t="s">
        <v>444</v>
      </c>
      <c r="B167" t="s">
        <v>1977</v>
      </c>
      <c r="C167" s="2" t="s">
        <v>159</v>
      </c>
      <c r="D167" s="78"/>
      <c r="F167" t="s">
        <v>2143</v>
      </c>
      <c r="H167" t="s">
        <v>2033</v>
      </c>
      <c r="L167" s="78"/>
    </row>
    <row r="168" spans="1:12">
      <c r="A168" t="s">
        <v>207</v>
      </c>
      <c r="B168" t="s">
        <v>1977</v>
      </c>
      <c r="C168" t="s">
        <v>159</v>
      </c>
      <c r="D168" s="78"/>
      <c r="F168" t="s">
        <v>2143</v>
      </c>
      <c r="H168" t="s">
        <v>2033</v>
      </c>
      <c r="L168" s="78"/>
    </row>
    <row r="169" spans="1:12">
      <c r="A169" t="s">
        <v>723</v>
      </c>
      <c r="B169" t="s">
        <v>1977</v>
      </c>
      <c r="C169" s="2" t="s">
        <v>321</v>
      </c>
      <c r="D169" s="78"/>
      <c r="F169" t="s">
        <v>2143</v>
      </c>
      <c r="H169" t="s">
        <v>2033</v>
      </c>
      <c r="L169" s="78"/>
    </row>
    <row r="170" spans="1:12">
      <c r="A170" t="s">
        <v>694</v>
      </c>
      <c r="B170" t="s">
        <v>1977</v>
      </c>
      <c r="C170" s="78" t="s">
        <v>122</v>
      </c>
      <c r="D170" s="78"/>
      <c r="F170" t="s">
        <v>2143</v>
      </c>
      <c r="H170" t="s">
        <v>1959</v>
      </c>
      <c r="L170" s="78"/>
    </row>
    <row r="171" spans="1:12">
      <c r="A171" t="s">
        <v>935</v>
      </c>
      <c r="B171" t="s">
        <v>1977</v>
      </c>
      <c r="C171" t="s">
        <v>159</v>
      </c>
      <c r="D171" s="78"/>
      <c r="F171" t="s">
        <v>2144</v>
      </c>
      <c r="H171" t="s">
        <v>2033</v>
      </c>
      <c r="L171" s="78"/>
    </row>
    <row r="172" spans="1:12">
      <c r="A172" s="6" t="s">
        <v>263</v>
      </c>
      <c r="B172" t="s">
        <v>1977</v>
      </c>
      <c r="C172" t="s">
        <v>159</v>
      </c>
      <c r="D172" s="78"/>
      <c r="F172" t="s">
        <v>2144</v>
      </c>
      <c r="H172" t="s">
        <v>2033</v>
      </c>
      <c r="L172" s="78"/>
    </row>
    <row r="173" spans="1:12">
      <c r="A173" t="s">
        <v>1562</v>
      </c>
      <c r="B173" t="s">
        <v>1977</v>
      </c>
      <c r="C173" s="2" t="s">
        <v>321</v>
      </c>
      <c r="D173" s="78"/>
      <c r="F173" t="s">
        <v>2144</v>
      </c>
      <c r="H173" t="s">
        <v>2033</v>
      </c>
      <c r="L173" s="78"/>
    </row>
    <row r="174" spans="1:12">
      <c r="A174" t="s">
        <v>1390</v>
      </c>
      <c r="B174" t="s">
        <v>1977</v>
      </c>
      <c r="C174" s="78" t="s">
        <v>159</v>
      </c>
      <c r="D174" s="78"/>
      <c r="E174" t="s">
        <v>1912</v>
      </c>
      <c r="F174" t="s">
        <v>2145</v>
      </c>
      <c r="H174" t="s">
        <v>2033</v>
      </c>
      <c r="L174" s="78"/>
    </row>
    <row r="175" spans="1:12">
      <c r="A175" t="s">
        <v>187</v>
      </c>
      <c r="B175" t="s">
        <v>1977</v>
      </c>
      <c r="C175" t="s">
        <v>159</v>
      </c>
      <c r="D175" s="78"/>
      <c r="F175" t="s">
        <v>2146</v>
      </c>
      <c r="H175" t="s">
        <v>2033</v>
      </c>
      <c r="L175" s="78"/>
    </row>
    <row r="176" spans="1:12">
      <c r="A176" t="s">
        <v>1676</v>
      </c>
      <c r="B176" t="s">
        <v>1977</v>
      </c>
      <c r="C176" s="2" t="s">
        <v>321</v>
      </c>
      <c r="D176" s="78"/>
      <c r="F176" t="s">
        <v>2146</v>
      </c>
      <c r="H176" t="s">
        <v>2033</v>
      </c>
      <c r="L176" s="78"/>
    </row>
    <row r="177" spans="1:12">
      <c r="A177" t="s">
        <v>1482</v>
      </c>
      <c r="B177" t="s">
        <v>1977</v>
      </c>
      <c r="C177" t="s">
        <v>159</v>
      </c>
      <c r="D177" s="78"/>
      <c r="F177" t="s">
        <v>2147</v>
      </c>
      <c r="H177" t="s">
        <v>2033</v>
      </c>
      <c r="L177" s="78"/>
    </row>
    <row r="178" spans="1:12">
      <c r="A178" t="s">
        <v>1465</v>
      </c>
      <c r="B178" t="s">
        <v>1977</v>
      </c>
      <c r="C178" t="s">
        <v>159</v>
      </c>
      <c r="D178" s="78"/>
      <c r="F178" t="s">
        <v>2147</v>
      </c>
      <c r="H178" t="s">
        <v>2033</v>
      </c>
      <c r="L178" s="78"/>
    </row>
    <row r="179" spans="1:12">
      <c r="A179" t="s">
        <v>1700</v>
      </c>
      <c r="B179" t="s">
        <v>1977</v>
      </c>
      <c r="C179" t="s">
        <v>159</v>
      </c>
      <c r="D179" s="78"/>
      <c r="F179" t="s">
        <v>2147</v>
      </c>
      <c r="H179" t="s">
        <v>2033</v>
      </c>
      <c r="L179" s="78"/>
    </row>
    <row r="180" spans="1:12">
      <c r="A180" t="s">
        <v>426</v>
      </c>
      <c r="B180" t="s">
        <v>1977</v>
      </c>
      <c r="C180" t="s">
        <v>159</v>
      </c>
      <c r="D180" s="78"/>
      <c r="F180" t="s">
        <v>2147</v>
      </c>
      <c r="H180" t="s">
        <v>2033</v>
      </c>
      <c r="L180" s="78"/>
    </row>
    <row r="181" spans="1:12">
      <c r="A181" t="s">
        <v>1454</v>
      </c>
      <c r="B181" t="s">
        <v>1977</v>
      </c>
      <c r="C181" t="s">
        <v>159</v>
      </c>
      <c r="D181" s="78"/>
      <c r="F181" t="s">
        <v>2147</v>
      </c>
      <c r="H181" t="s">
        <v>2033</v>
      </c>
      <c r="L181" s="78"/>
    </row>
    <row r="182" spans="1:12">
      <c r="A182" t="s">
        <v>340</v>
      </c>
      <c r="B182" t="s">
        <v>1977</v>
      </c>
      <c r="C182" t="s">
        <v>159</v>
      </c>
      <c r="D182" s="78"/>
      <c r="F182" t="s">
        <v>2148</v>
      </c>
      <c r="H182" t="s">
        <v>2033</v>
      </c>
      <c r="L182" s="78"/>
    </row>
    <row r="183" spans="1:12">
      <c r="A183" t="s">
        <v>1159</v>
      </c>
      <c r="B183" t="s">
        <v>1977</v>
      </c>
      <c r="C183" t="s">
        <v>159</v>
      </c>
      <c r="D183" s="78"/>
      <c r="F183" t="s">
        <v>2148</v>
      </c>
      <c r="H183" t="s">
        <v>2033</v>
      </c>
      <c r="L183" s="78"/>
    </row>
    <row r="184" spans="1:12">
      <c r="A184" t="s">
        <v>1454</v>
      </c>
      <c r="B184" t="s">
        <v>1977</v>
      </c>
      <c r="C184" t="s">
        <v>159</v>
      </c>
      <c r="D184" s="78"/>
      <c r="F184" t="s">
        <v>2148</v>
      </c>
      <c r="H184" t="s">
        <v>2033</v>
      </c>
      <c r="L184" s="78"/>
    </row>
    <row r="185" spans="1:12">
      <c r="A185" t="s">
        <v>1637</v>
      </c>
      <c r="B185" t="s">
        <v>1977</v>
      </c>
      <c r="C185" t="s">
        <v>159</v>
      </c>
      <c r="D185" s="78"/>
      <c r="F185" t="s">
        <v>2148</v>
      </c>
      <c r="H185" t="s">
        <v>2033</v>
      </c>
      <c r="L185" s="78"/>
    </row>
    <row r="186" spans="1:12">
      <c r="A186" t="s">
        <v>393</v>
      </c>
      <c r="B186" t="s">
        <v>1977</v>
      </c>
      <c r="C186" t="s">
        <v>159</v>
      </c>
      <c r="D186" s="78"/>
      <c r="F186" t="s">
        <v>2148</v>
      </c>
      <c r="H186" t="s">
        <v>2033</v>
      </c>
      <c r="L186" s="78"/>
    </row>
    <row r="187" spans="1:12">
      <c r="A187" t="s">
        <v>1401</v>
      </c>
      <c r="B187" t="s">
        <v>1977</v>
      </c>
      <c r="C187" s="2" t="s">
        <v>321</v>
      </c>
      <c r="D187" s="78"/>
      <c r="F187" t="s">
        <v>2148</v>
      </c>
      <c r="H187" t="s">
        <v>2033</v>
      </c>
      <c r="L187" s="78"/>
    </row>
    <row r="188" spans="1:12">
      <c r="A188" t="s">
        <v>1814</v>
      </c>
      <c r="B188" t="s">
        <v>1977</v>
      </c>
      <c r="C188" s="2" t="s">
        <v>321</v>
      </c>
      <c r="D188" s="78"/>
      <c r="F188" t="s">
        <v>2148</v>
      </c>
      <c r="H188" t="s">
        <v>2033</v>
      </c>
      <c r="L188" s="78"/>
    </row>
    <row r="189" spans="1:12">
      <c r="A189" t="s">
        <v>979</v>
      </c>
      <c r="B189" t="s">
        <v>1977</v>
      </c>
      <c r="C189" s="2" t="s">
        <v>122</v>
      </c>
      <c r="D189" s="78"/>
      <c r="F189" t="s">
        <v>2148</v>
      </c>
      <c r="H189" t="s">
        <v>2092</v>
      </c>
      <c r="L189" s="78"/>
    </row>
    <row r="190" spans="1:12">
      <c r="A190" t="s">
        <v>1658</v>
      </c>
      <c r="B190" t="s">
        <v>1977</v>
      </c>
      <c r="C190" s="78" t="s">
        <v>122</v>
      </c>
      <c r="D190" s="78"/>
      <c r="F190" t="s">
        <v>2148</v>
      </c>
      <c r="H190" t="s">
        <v>2092</v>
      </c>
      <c r="L190" s="78"/>
    </row>
    <row r="191" spans="1:12">
      <c r="A191" t="s">
        <v>971</v>
      </c>
      <c r="B191" t="s">
        <v>1977</v>
      </c>
      <c r="C191" s="78" t="s">
        <v>122</v>
      </c>
      <c r="D191" s="78"/>
      <c r="F191" t="s">
        <v>2148</v>
      </c>
      <c r="H191" t="s">
        <v>2092</v>
      </c>
      <c r="L191" s="78"/>
    </row>
    <row r="192" spans="1:12">
      <c r="A192" t="s">
        <v>539</v>
      </c>
      <c r="B192" t="s">
        <v>1977</v>
      </c>
      <c r="C192" s="78" t="s">
        <v>122</v>
      </c>
      <c r="D192" s="78"/>
      <c r="F192" t="s">
        <v>2148</v>
      </c>
      <c r="H192" t="s">
        <v>2092</v>
      </c>
      <c r="L192" s="78"/>
    </row>
    <row r="193" spans="1:12">
      <c r="A193" t="s">
        <v>487</v>
      </c>
      <c r="B193" t="s">
        <v>1977</v>
      </c>
      <c r="C193" s="78" t="s">
        <v>122</v>
      </c>
      <c r="D193" s="78"/>
      <c r="F193" t="s">
        <v>2148</v>
      </c>
      <c r="H193" t="s">
        <v>2092</v>
      </c>
      <c r="L193" s="78"/>
    </row>
    <row r="194" spans="1:12">
      <c r="A194" t="s">
        <v>317</v>
      </c>
      <c r="B194" t="s">
        <v>1977</v>
      </c>
      <c r="C194" s="78" t="s">
        <v>122</v>
      </c>
      <c r="D194" s="78"/>
      <c r="F194" t="s">
        <v>2148</v>
      </c>
      <c r="H194" t="s">
        <v>2092</v>
      </c>
      <c r="L194" s="78"/>
    </row>
    <row r="195" spans="1:12">
      <c r="A195" t="s">
        <v>1498</v>
      </c>
      <c r="B195" t="s">
        <v>1977</v>
      </c>
      <c r="C195" t="s">
        <v>159</v>
      </c>
      <c r="D195" s="78"/>
      <c r="F195" t="s">
        <v>2149</v>
      </c>
      <c r="H195" t="s">
        <v>2033</v>
      </c>
      <c r="L195" s="78"/>
    </row>
    <row r="196" spans="1:12">
      <c r="A196" t="s">
        <v>606</v>
      </c>
      <c r="B196" t="s">
        <v>1977</v>
      </c>
      <c r="C196" t="s">
        <v>159</v>
      </c>
      <c r="D196" s="78"/>
      <c r="F196" t="s">
        <v>2149</v>
      </c>
      <c r="H196" t="s">
        <v>2033</v>
      </c>
      <c r="L196" s="78"/>
    </row>
    <row r="197" spans="1:12">
      <c r="A197" t="s">
        <v>1508</v>
      </c>
      <c r="B197" t="s">
        <v>1977</v>
      </c>
      <c r="C197" t="s">
        <v>159</v>
      </c>
      <c r="D197" s="78"/>
      <c r="F197" t="s">
        <v>2150</v>
      </c>
      <c r="H197" t="s">
        <v>2033</v>
      </c>
      <c r="L197" s="78"/>
    </row>
    <row r="198" spans="1:12">
      <c r="A198" t="s">
        <v>509</v>
      </c>
      <c r="B198" t="s">
        <v>1977</v>
      </c>
      <c r="C198" t="s">
        <v>159</v>
      </c>
      <c r="D198" s="78"/>
      <c r="F198" t="s">
        <v>2151</v>
      </c>
      <c r="H198" t="s">
        <v>2033</v>
      </c>
      <c r="L198" s="78"/>
    </row>
    <row r="199" spans="1:12">
      <c r="A199" t="s">
        <v>1073</v>
      </c>
      <c r="B199" t="s">
        <v>1977</v>
      </c>
      <c r="C199" t="s">
        <v>159</v>
      </c>
      <c r="D199" s="78"/>
      <c r="F199" t="s">
        <v>2151</v>
      </c>
      <c r="H199" t="s">
        <v>2033</v>
      </c>
      <c r="L199" s="78"/>
    </row>
    <row r="200" spans="1:12">
      <c r="A200" t="s">
        <v>1454</v>
      </c>
      <c r="B200" t="s">
        <v>1977</v>
      </c>
      <c r="C200" t="s">
        <v>159</v>
      </c>
      <c r="D200" s="78"/>
      <c r="F200" t="s">
        <v>2152</v>
      </c>
      <c r="H200" t="s">
        <v>2033</v>
      </c>
      <c r="L200" s="78"/>
    </row>
    <row r="201" spans="1:12">
      <c r="A201" t="s">
        <v>828</v>
      </c>
      <c r="B201" t="s">
        <v>1977</v>
      </c>
      <c r="C201" t="s">
        <v>159</v>
      </c>
      <c r="D201" s="78"/>
      <c r="F201" t="s">
        <v>2152</v>
      </c>
      <c r="H201" t="s">
        <v>2033</v>
      </c>
      <c r="L201" s="78"/>
    </row>
    <row r="202" spans="1:12">
      <c r="A202" t="s">
        <v>377</v>
      </c>
      <c r="B202" t="s">
        <v>1977</v>
      </c>
      <c r="C202" t="s">
        <v>159</v>
      </c>
      <c r="D202" s="78"/>
      <c r="F202" t="s">
        <v>2152</v>
      </c>
      <c r="H202" t="s">
        <v>2033</v>
      </c>
      <c r="L202" s="78"/>
    </row>
    <row r="203" spans="1:12">
      <c r="A203" t="s">
        <v>454</v>
      </c>
      <c r="B203" t="s">
        <v>1977</v>
      </c>
      <c r="C203" t="s">
        <v>159</v>
      </c>
      <c r="D203" s="78"/>
      <c r="F203" t="s">
        <v>2152</v>
      </c>
      <c r="H203" t="s">
        <v>2033</v>
      </c>
      <c r="L203" s="78"/>
    </row>
    <row r="204" spans="1:12">
      <c r="A204" t="s">
        <v>1262</v>
      </c>
      <c r="B204" t="s">
        <v>1977</v>
      </c>
      <c r="C204" t="s">
        <v>159</v>
      </c>
      <c r="D204" s="78"/>
      <c r="F204" t="s">
        <v>2153</v>
      </c>
      <c r="H204" t="s">
        <v>2033</v>
      </c>
      <c r="L204" s="78"/>
    </row>
    <row r="205" spans="1:12">
      <c r="A205" t="s">
        <v>965</v>
      </c>
      <c r="B205" t="s">
        <v>1977</v>
      </c>
      <c r="C205" t="s">
        <v>159</v>
      </c>
      <c r="D205" s="78"/>
      <c r="F205" t="s">
        <v>2153</v>
      </c>
      <c r="H205" t="s">
        <v>2033</v>
      </c>
      <c r="L205" s="78"/>
    </row>
    <row r="206" spans="1:12">
      <c r="A206" t="s">
        <v>116</v>
      </c>
      <c r="B206" t="s">
        <v>1977</v>
      </c>
      <c r="C206" s="2" t="s">
        <v>122</v>
      </c>
      <c r="D206" s="78"/>
      <c r="F206" t="s">
        <v>2153</v>
      </c>
      <c r="H206" t="s">
        <v>2092</v>
      </c>
      <c r="L206" s="78"/>
    </row>
    <row r="207" spans="1:12">
      <c r="A207" t="s">
        <v>1732</v>
      </c>
      <c r="B207" t="s">
        <v>1977</v>
      </c>
      <c r="C207" t="s">
        <v>159</v>
      </c>
      <c r="D207" s="78"/>
      <c r="F207" t="s">
        <v>2154</v>
      </c>
      <c r="H207" t="s">
        <v>2033</v>
      </c>
      <c r="L207" s="78"/>
    </row>
    <row r="208" spans="1:12">
      <c r="A208" t="s">
        <v>683</v>
      </c>
      <c r="B208" t="s">
        <v>1977</v>
      </c>
      <c r="C208" t="s">
        <v>159</v>
      </c>
      <c r="D208" s="78"/>
      <c r="F208" t="s">
        <v>2154</v>
      </c>
      <c r="H208" t="s">
        <v>2033</v>
      </c>
      <c r="L208" s="78"/>
    </row>
    <row r="209" spans="1:12">
      <c r="A209" t="s">
        <v>1323</v>
      </c>
      <c r="B209" t="s">
        <v>1977</v>
      </c>
      <c r="C209" s="2" t="s">
        <v>122</v>
      </c>
      <c r="D209" s="78"/>
      <c r="E209" t="s">
        <v>2155</v>
      </c>
      <c r="F209" t="s">
        <v>2156</v>
      </c>
      <c r="H209" t="s">
        <v>2092</v>
      </c>
      <c r="L209" s="78"/>
    </row>
    <row r="210" spans="1:12">
      <c r="A210" t="s">
        <v>464</v>
      </c>
      <c r="B210" t="s">
        <v>1977</v>
      </c>
      <c r="C210" s="78" t="s">
        <v>122</v>
      </c>
      <c r="D210" s="78"/>
      <c r="F210" t="s">
        <v>2157</v>
      </c>
      <c r="H210" t="s">
        <v>2092</v>
      </c>
      <c r="L210" s="78"/>
    </row>
    <row r="211" spans="1:12">
      <c r="A211" t="s">
        <v>1685</v>
      </c>
      <c r="B211" t="s">
        <v>1977</v>
      </c>
      <c r="C211" s="78" t="s">
        <v>321</v>
      </c>
      <c r="D211" s="78"/>
      <c r="F211" t="s">
        <v>2158</v>
      </c>
      <c r="H211" t="s">
        <v>1922</v>
      </c>
      <c r="L211" s="78"/>
    </row>
    <row r="212" spans="1:12">
      <c r="A212" t="s">
        <v>704</v>
      </c>
      <c r="B212" t="s">
        <v>1977</v>
      </c>
      <c r="C212" s="2" t="s">
        <v>122</v>
      </c>
      <c r="D212" s="78"/>
      <c r="F212" t="s">
        <v>2159</v>
      </c>
      <c r="H212" t="s">
        <v>2092</v>
      </c>
      <c r="L212" s="78"/>
    </row>
    <row r="213" spans="1:12">
      <c r="A213" t="s">
        <v>393</v>
      </c>
      <c r="B213" t="s">
        <v>1977</v>
      </c>
      <c r="C213" s="2" t="s">
        <v>159</v>
      </c>
      <c r="D213" s="2" t="s">
        <v>403</v>
      </c>
      <c r="E213" t="s">
        <v>1912</v>
      </c>
      <c r="F213" t="s">
        <v>2160</v>
      </c>
      <c r="H213" t="s">
        <v>2033</v>
      </c>
      <c r="L213" s="78"/>
    </row>
    <row r="214" spans="1:12">
      <c r="A214" t="s">
        <v>1102</v>
      </c>
      <c r="B214" t="s">
        <v>1977</v>
      </c>
      <c r="C214" s="2" t="s">
        <v>159</v>
      </c>
      <c r="D214" s="78"/>
      <c r="F214" t="s">
        <v>2160</v>
      </c>
      <c r="H214" t="s">
        <v>2033</v>
      </c>
      <c r="L214" s="78"/>
    </row>
    <row r="215" spans="1:12">
      <c r="A215" t="s">
        <v>444</v>
      </c>
      <c r="B215" t="s">
        <v>1977</v>
      </c>
      <c r="C215" s="2" t="s">
        <v>159</v>
      </c>
      <c r="D215" s="78"/>
      <c r="F215" t="s">
        <v>2160</v>
      </c>
      <c r="H215" t="s">
        <v>2033</v>
      </c>
      <c r="L215" s="78"/>
    </row>
    <row r="216" spans="1:12">
      <c r="A216" t="s">
        <v>1149</v>
      </c>
      <c r="B216" t="s">
        <v>1977</v>
      </c>
      <c r="C216" t="s">
        <v>159</v>
      </c>
      <c r="D216" s="78"/>
      <c r="F216" t="s">
        <v>2160</v>
      </c>
      <c r="H216" t="s">
        <v>2033</v>
      </c>
      <c r="L216" s="78"/>
    </row>
    <row r="217" spans="1:12">
      <c r="A217" t="s">
        <v>1666</v>
      </c>
      <c r="B217" t="s">
        <v>1977</v>
      </c>
      <c r="C217" t="s">
        <v>159</v>
      </c>
      <c r="D217" s="78"/>
      <c r="F217" t="s">
        <v>2160</v>
      </c>
      <c r="H217" t="s">
        <v>2033</v>
      </c>
      <c r="L217" s="78"/>
    </row>
    <row r="218" spans="1:12">
      <c r="A218" t="s">
        <v>377</v>
      </c>
      <c r="B218" t="s">
        <v>1977</v>
      </c>
      <c r="C218" t="s">
        <v>159</v>
      </c>
      <c r="D218" s="78"/>
      <c r="F218" t="s">
        <v>2160</v>
      </c>
      <c r="H218" t="s">
        <v>2033</v>
      </c>
      <c r="L218" s="78"/>
    </row>
    <row r="219" spans="1:12">
      <c r="A219" t="s">
        <v>1139</v>
      </c>
      <c r="B219" t="s">
        <v>1977</v>
      </c>
      <c r="C219" s="78" t="s">
        <v>159</v>
      </c>
      <c r="D219" s="78"/>
      <c r="E219" t="s">
        <v>1912</v>
      </c>
      <c r="F219" t="s">
        <v>2161</v>
      </c>
      <c r="H219" t="s">
        <v>2033</v>
      </c>
      <c r="L219" s="78"/>
    </row>
    <row r="220" spans="1:12">
      <c r="A220" t="s">
        <v>1356</v>
      </c>
      <c r="B220" t="s">
        <v>1977</v>
      </c>
      <c r="C220" t="s">
        <v>159</v>
      </c>
      <c r="D220" s="78"/>
      <c r="F220" t="s">
        <v>2161</v>
      </c>
      <c r="H220" t="s">
        <v>2033</v>
      </c>
      <c r="L220" s="78"/>
    </row>
    <row r="221" spans="1:12">
      <c r="A221" t="s">
        <v>1215</v>
      </c>
      <c r="B221" t="s">
        <v>1977</v>
      </c>
      <c r="C221" s="78" t="s">
        <v>159</v>
      </c>
      <c r="D221" s="78"/>
      <c r="E221" t="s">
        <v>1912</v>
      </c>
      <c r="F221" t="s">
        <v>2162</v>
      </c>
      <c r="H221" t="s">
        <v>2033</v>
      </c>
      <c r="L221" s="78"/>
    </row>
    <row r="222" spans="1:12">
      <c r="A222" t="s">
        <v>454</v>
      </c>
      <c r="B222" t="s">
        <v>1977</v>
      </c>
      <c r="C222" s="2" t="s">
        <v>159</v>
      </c>
      <c r="D222" s="78"/>
      <c r="F222" t="s">
        <v>2162</v>
      </c>
      <c r="H222" t="s">
        <v>2033</v>
      </c>
      <c r="L222" s="78"/>
    </row>
    <row r="223" spans="1:12">
      <c r="A223" t="s">
        <v>683</v>
      </c>
      <c r="B223" t="s">
        <v>1977</v>
      </c>
      <c r="C223" t="s">
        <v>159</v>
      </c>
      <c r="D223" s="78"/>
      <c r="F223" t="s">
        <v>2163</v>
      </c>
      <c r="H223" t="s">
        <v>2033</v>
      </c>
      <c r="L223" s="78"/>
    </row>
    <row r="224" spans="1:12">
      <c r="A224" t="s">
        <v>606</v>
      </c>
      <c r="B224" t="s">
        <v>1977</v>
      </c>
      <c r="C224" t="s">
        <v>159</v>
      </c>
      <c r="D224" s="78"/>
      <c r="F224" t="s">
        <v>2163</v>
      </c>
      <c r="H224" t="s">
        <v>2033</v>
      </c>
      <c r="L224" s="78"/>
    </row>
    <row r="225" spans="1:12">
      <c r="A225" s="6" t="s">
        <v>935</v>
      </c>
      <c r="B225" s="7" t="s">
        <v>1977</v>
      </c>
      <c r="C225" s="60" t="s">
        <v>159</v>
      </c>
      <c r="D225" s="167"/>
      <c r="E225" s="7"/>
      <c r="F225" s="7" t="s">
        <v>2164</v>
      </c>
      <c r="G225" s="7"/>
      <c r="H225" s="7" t="s">
        <v>2033</v>
      </c>
      <c r="I225" s="7"/>
      <c r="J225" s="7"/>
      <c r="K225" s="7"/>
      <c r="L225" s="167"/>
    </row>
    <row r="226" spans="1:12">
      <c r="A226" s="6" t="s">
        <v>474</v>
      </c>
      <c r="B226" s="7" t="s">
        <v>1977</v>
      </c>
      <c r="C226" t="s">
        <v>159</v>
      </c>
      <c r="D226" s="78"/>
      <c r="E226" s="7"/>
      <c r="F226" s="7" t="s">
        <v>2164</v>
      </c>
      <c r="G226" s="7"/>
      <c r="H226" s="7" t="s">
        <v>2033</v>
      </c>
      <c r="I226" s="7"/>
      <c r="J226" s="7"/>
      <c r="K226" s="7"/>
      <c r="L226" s="167"/>
    </row>
    <row r="227" spans="1:12">
      <c r="A227" s="6" t="s">
        <v>509</v>
      </c>
      <c r="B227" s="7" t="s">
        <v>1977</v>
      </c>
      <c r="C227" s="7" t="s">
        <v>159</v>
      </c>
      <c r="D227" s="167"/>
      <c r="E227" s="7" t="s">
        <v>1912</v>
      </c>
      <c r="F227" s="7" t="s">
        <v>2165</v>
      </c>
      <c r="G227" s="7"/>
      <c r="H227" s="7" t="s">
        <v>2033</v>
      </c>
      <c r="I227" s="7"/>
      <c r="J227" s="7"/>
      <c r="K227" s="7"/>
      <c r="L227" s="167"/>
    </row>
    <row r="228" spans="1:12">
      <c r="A228" s="6" t="s">
        <v>1637</v>
      </c>
      <c r="B228" s="7" t="s">
        <v>1977</v>
      </c>
      <c r="C228" s="78" t="s">
        <v>159</v>
      </c>
      <c r="D228" s="78"/>
      <c r="E228" s="7" t="s">
        <v>1912</v>
      </c>
      <c r="F228" s="7" t="s">
        <v>2165</v>
      </c>
      <c r="G228" s="7"/>
      <c r="H228" s="7" t="s">
        <v>2033</v>
      </c>
      <c r="I228" s="7"/>
      <c r="J228" s="7"/>
      <c r="K228" s="7"/>
      <c r="L228" s="78"/>
    </row>
    <row r="229" spans="1:12">
      <c r="A229" s="179" t="s">
        <v>1583</v>
      </c>
      <c r="B229" s="7" t="s">
        <v>1977</v>
      </c>
      <c r="C229" s="2" t="s">
        <v>122</v>
      </c>
      <c r="D229" s="78"/>
      <c r="E229" s="7"/>
      <c r="F229" s="7" t="s">
        <v>2165</v>
      </c>
      <c r="H229" s="7" t="s">
        <v>2033</v>
      </c>
      <c r="I229" s="7"/>
      <c r="L229" s="78"/>
    </row>
    <row r="230" spans="1:12">
      <c r="A230" s="6" t="s">
        <v>1454</v>
      </c>
      <c r="B230" s="7" t="s">
        <v>1977</v>
      </c>
      <c r="C230" t="s">
        <v>159</v>
      </c>
      <c r="D230" s="78"/>
      <c r="E230" s="7"/>
      <c r="F230" s="7" t="s">
        <v>2165</v>
      </c>
      <c r="G230" s="7"/>
      <c r="H230" s="7" t="s">
        <v>2033</v>
      </c>
      <c r="I230" s="7"/>
      <c r="J230" s="7"/>
      <c r="K230" s="7"/>
      <c r="L230" s="167"/>
    </row>
    <row r="231" spans="1:12">
      <c r="A231" s="6" t="s">
        <v>2166</v>
      </c>
      <c r="B231" s="7" t="s">
        <v>1977</v>
      </c>
      <c r="C231" s="7" t="s">
        <v>159</v>
      </c>
      <c r="D231" s="167" t="s">
        <v>113</v>
      </c>
      <c r="E231" s="7" t="s">
        <v>1912</v>
      </c>
      <c r="F231" s="7" t="s">
        <v>2167</v>
      </c>
      <c r="G231" s="7" t="s">
        <v>2168</v>
      </c>
      <c r="H231" s="7" t="s">
        <v>2169</v>
      </c>
      <c r="I231" s="7" t="s">
        <v>2170</v>
      </c>
      <c r="J231" s="7" t="s">
        <v>2170</v>
      </c>
      <c r="K231" s="7" t="s">
        <v>2170</v>
      </c>
      <c r="L231" s="167" t="s">
        <v>2171</v>
      </c>
    </row>
    <row r="232" spans="1:12">
      <c r="A232" s="6" t="s">
        <v>1700</v>
      </c>
      <c r="B232" s="7" t="s">
        <v>1977</v>
      </c>
      <c r="C232" s="7" t="s">
        <v>159</v>
      </c>
      <c r="D232" s="167"/>
      <c r="E232" s="7" t="s">
        <v>1912</v>
      </c>
      <c r="F232" s="7" t="s">
        <v>2172</v>
      </c>
      <c r="G232" s="7"/>
      <c r="H232" s="7" t="s">
        <v>2033</v>
      </c>
      <c r="I232" s="7"/>
      <c r="J232" s="7"/>
      <c r="K232" s="7"/>
      <c r="L232" s="167"/>
    </row>
    <row r="233" spans="1:12">
      <c r="A233" s="6" t="s">
        <v>154</v>
      </c>
      <c r="B233" s="7" t="s">
        <v>1977</v>
      </c>
      <c r="C233" s="7" t="s">
        <v>159</v>
      </c>
      <c r="D233" s="167"/>
      <c r="E233" s="7" t="s">
        <v>1912</v>
      </c>
      <c r="F233" s="7" t="s">
        <v>2172</v>
      </c>
      <c r="G233" s="7"/>
      <c r="H233" s="7" t="s">
        <v>2033</v>
      </c>
      <c r="I233" s="7"/>
      <c r="J233" s="7"/>
      <c r="K233" s="7"/>
      <c r="L233" s="167"/>
    </row>
    <row r="234" spans="1:12">
      <c r="A234" s="6" t="s">
        <v>723</v>
      </c>
      <c r="B234" s="7" t="s">
        <v>1977</v>
      </c>
      <c r="C234" s="167" t="s">
        <v>321</v>
      </c>
      <c r="D234" s="167" t="s">
        <v>733</v>
      </c>
      <c r="E234" s="7" t="s">
        <v>1912</v>
      </c>
      <c r="F234" s="7" t="s">
        <v>2172</v>
      </c>
      <c r="G234" s="7"/>
      <c r="H234" s="7" t="s">
        <v>2033</v>
      </c>
      <c r="I234" s="7"/>
      <c r="J234" s="7"/>
      <c r="K234" s="7"/>
      <c r="L234" s="167"/>
    </row>
    <row r="235" spans="1:12">
      <c r="A235" s="6" t="s">
        <v>1465</v>
      </c>
      <c r="B235" s="7" t="s">
        <v>1977</v>
      </c>
      <c r="C235" s="167" t="s">
        <v>159</v>
      </c>
      <c r="D235" s="167"/>
      <c r="E235" s="7" t="s">
        <v>1912</v>
      </c>
      <c r="F235" s="7" t="s">
        <v>2172</v>
      </c>
      <c r="G235" s="7"/>
      <c r="H235" s="7" t="s">
        <v>2033</v>
      </c>
      <c r="I235" s="7"/>
      <c r="J235" s="7"/>
      <c r="K235" s="7"/>
      <c r="L235" s="167"/>
    </row>
    <row r="236" spans="1:12">
      <c r="A236" s="6" t="s">
        <v>869</v>
      </c>
      <c r="B236" s="7" t="s">
        <v>1977</v>
      </c>
      <c r="C236" s="7" t="s">
        <v>159</v>
      </c>
      <c r="D236" s="167"/>
      <c r="E236" s="7" t="s">
        <v>1912</v>
      </c>
      <c r="F236" s="7" t="s">
        <v>2173</v>
      </c>
      <c r="G236" s="7"/>
      <c r="H236" s="7" t="s">
        <v>2033</v>
      </c>
      <c r="I236" s="7"/>
      <c r="J236" s="7"/>
      <c r="K236" s="7"/>
      <c r="L236" s="167"/>
    </row>
    <row r="237" spans="1:12">
      <c r="A237" s="6" t="s">
        <v>317</v>
      </c>
      <c r="B237" s="7" t="s">
        <v>1977</v>
      </c>
      <c r="C237" s="60" t="s">
        <v>122</v>
      </c>
      <c r="D237" s="167"/>
      <c r="E237" s="7"/>
      <c r="F237" s="7" t="s">
        <v>2173</v>
      </c>
      <c r="G237" s="7"/>
      <c r="H237" s="7" t="s">
        <v>2033</v>
      </c>
      <c r="I237" s="7"/>
      <c r="J237" s="7"/>
      <c r="K237" s="7"/>
      <c r="L237" s="167"/>
    </row>
    <row r="238" spans="1:12">
      <c r="A238" s="6" t="s">
        <v>1226</v>
      </c>
      <c r="B238" s="7" t="s">
        <v>1977</v>
      </c>
      <c r="C238" t="s">
        <v>159</v>
      </c>
      <c r="D238" s="78"/>
      <c r="E238" s="7"/>
      <c r="F238" s="7" t="s">
        <v>2173</v>
      </c>
      <c r="G238" s="7"/>
      <c r="H238" s="7" t="s">
        <v>2033</v>
      </c>
      <c r="I238" s="7"/>
      <c r="J238" s="7"/>
      <c r="K238" s="7"/>
      <c r="L238" s="167"/>
    </row>
    <row r="239" spans="1:12">
      <c r="A239" s="6" t="s">
        <v>1323</v>
      </c>
      <c r="B239" s="7" t="s">
        <v>1977</v>
      </c>
      <c r="C239" s="78" t="s">
        <v>122</v>
      </c>
      <c r="D239" s="78"/>
      <c r="E239" s="7"/>
      <c r="F239" s="7" t="s">
        <v>2173</v>
      </c>
      <c r="G239" s="7"/>
      <c r="H239" s="7" t="s">
        <v>2092</v>
      </c>
      <c r="I239" s="7"/>
      <c r="J239" s="7"/>
      <c r="K239" s="7"/>
      <c r="L239" s="167"/>
    </row>
    <row r="240" spans="1:12">
      <c r="A240" s="6" t="s">
        <v>971</v>
      </c>
      <c r="B240" s="7" t="s">
        <v>1977</v>
      </c>
      <c r="C240" s="78" t="s">
        <v>122</v>
      </c>
      <c r="D240" s="78"/>
      <c r="E240" s="7"/>
      <c r="F240" s="7" t="s">
        <v>2173</v>
      </c>
      <c r="G240" s="7"/>
      <c r="H240" s="7" t="s">
        <v>2092</v>
      </c>
      <c r="I240" s="7"/>
      <c r="J240" s="7"/>
      <c r="K240" s="7"/>
      <c r="L240" s="167"/>
    </row>
    <row r="241" spans="1:12">
      <c r="A241" s="6" t="s">
        <v>317</v>
      </c>
      <c r="B241" s="7" t="s">
        <v>1977</v>
      </c>
      <c r="C241" s="78" t="s">
        <v>122</v>
      </c>
      <c r="D241" s="78"/>
      <c r="E241" s="7"/>
      <c r="F241" s="7" t="s">
        <v>2173</v>
      </c>
      <c r="G241" s="7"/>
      <c r="H241" s="7" t="s">
        <v>2092</v>
      </c>
      <c r="I241" s="7"/>
      <c r="J241" s="7"/>
      <c r="K241" s="7"/>
      <c r="L241" s="167"/>
    </row>
    <row r="242" spans="1:12">
      <c r="A242" s="6" t="s">
        <v>1732</v>
      </c>
      <c r="B242" s="7" t="s">
        <v>1977</v>
      </c>
      <c r="C242" s="78" t="s">
        <v>159</v>
      </c>
      <c r="D242" s="78"/>
      <c r="E242" s="7" t="s">
        <v>1912</v>
      </c>
      <c r="F242" s="7" t="s">
        <v>2174</v>
      </c>
      <c r="G242" s="7"/>
      <c r="H242" s="7" t="s">
        <v>2033</v>
      </c>
      <c r="I242" s="7"/>
      <c r="J242" s="7"/>
      <c r="K242" s="7"/>
      <c r="L242" s="167"/>
    </row>
    <row r="243" spans="1:12">
      <c r="A243" s="25" t="s">
        <v>1208</v>
      </c>
      <c r="B243" s="7" t="s">
        <v>1977</v>
      </c>
      <c r="C243" s="78" t="s">
        <v>321</v>
      </c>
      <c r="D243" s="167"/>
      <c r="E243" s="7" t="s">
        <v>1912</v>
      </c>
      <c r="F243" s="7" t="s">
        <v>2174</v>
      </c>
      <c r="G243" s="7"/>
      <c r="H243" s="7" t="s">
        <v>2033</v>
      </c>
      <c r="I243" s="7"/>
      <c r="J243" s="7"/>
      <c r="K243" s="7"/>
      <c r="L243" s="167"/>
    </row>
    <row r="244" spans="1:12">
      <c r="A244" s="25" t="s">
        <v>1159</v>
      </c>
      <c r="B244" s="7" t="s">
        <v>1977</v>
      </c>
      <c r="C244" t="s">
        <v>159</v>
      </c>
      <c r="D244" s="78"/>
      <c r="F244" t="s">
        <v>2174</v>
      </c>
      <c r="H244" s="7" t="s">
        <v>2033</v>
      </c>
      <c r="I244" s="7"/>
      <c r="L244" s="78"/>
    </row>
    <row r="245" spans="1:12">
      <c r="A245" s="25" t="s">
        <v>502</v>
      </c>
      <c r="B245" s="7" t="s">
        <v>1977</v>
      </c>
      <c r="C245" s="78" t="s">
        <v>159</v>
      </c>
      <c r="D245" s="78"/>
      <c r="E245" t="s">
        <v>1912</v>
      </c>
      <c r="F245" t="s">
        <v>2174</v>
      </c>
      <c r="H245" s="7" t="s">
        <v>2033</v>
      </c>
      <c r="I245" s="7"/>
      <c r="L245" s="78"/>
    </row>
    <row r="246" spans="1:12">
      <c r="A246" s="25" t="s">
        <v>1676</v>
      </c>
      <c r="B246" s="7" t="s">
        <v>1977</v>
      </c>
      <c r="C246" s="2" t="s">
        <v>321</v>
      </c>
      <c r="D246" s="78"/>
      <c r="F246" t="s">
        <v>2175</v>
      </c>
      <c r="H246" s="7" t="s">
        <v>2033</v>
      </c>
      <c r="I246" s="7"/>
      <c r="L246" s="78"/>
    </row>
    <row r="247" spans="1:12">
      <c r="A247" s="25" t="s">
        <v>1562</v>
      </c>
      <c r="B247" s="7" t="s">
        <v>1977</v>
      </c>
      <c r="C247" s="78" t="s">
        <v>321</v>
      </c>
      <c r="D247" s="78"/>
      <c r="E247" t="s">
        <v>1912</v>
      </c>
      <c r="F247" t="s">
        <v>2176</v>
      </c>
      <c r="H247" s="7" t="s">
        <v>2033</v>
      </c>
      <c r="I247" s="7"/>
      <c r="L247" s="78"/>
    </row>
    <row r="248" spans="1:12">
      <c r="A248" s="25" t="s">
        <v>1159</v>
      </c>
      <c r="B248" s="7" t="s">
        <v>1977</v>
      </c>
      <c r="C248" t="s">
        <v>159</v>
      </c>
      <c r="D248" s="78" t="s">
        <v>1169</v>
      </c>
      <c r="E248" t="s">
        <v>1912</v>
      </c>
      <c r="F248" t="s">
        <v>2177</v>
      </c>
      <c r="G248" t="s">
        <v>2178</v>
      </c>
      <c r="H248" s="7" t="s">
        <v>2179</v>
      </c>
      <c r="I248" s="7" t="s">
        <v>1932</v>
      </c>
      <c r="J248" t="s">
        <v>1932</v>
      </c>
      <c r="K248" t="s">
        <v>1932</v>
      </c>
      <c r="L248" s="78" t="s">
        <v>2180</v>
      </c>
    </row>
    <row r="249" spans="1:12">
      <c r="A249" s="25" t="s">
        <v>377</v>
      </c>
      <c r="B249" s="7" t="s">
        <v>1977</v>
      </c>
      <c r="C249" t="s">
        <v>159</v>
      </c>
      <c r="D249" s="78" t="s">
        <v>386</v>
      </c>
      <c r="E249" t="s">
        <v>1912</v>
      </c>
      <c r="F249" t="s">
        <v>2181</v>
      </c>
      <c r="G249" t="s">
        <v>2177</v>
      </c>
      <c r="H249" s="7" t="s">
        <v>2182</v>
      </c>
      <c r="I249" s="7" t="s">
        <v>2183</v>
      </c>
      <c r="J249" t="s">
        <v>2184</v>
      </c>
      <c r="K249" t="s">
        <v>2185</v>
      </c>
      <c r="L249" s="78" t="s">
        <v>2186</v>
      </c>
    </row>
    <row r="250" spans="1:12">
      <c r="A250" s="180" t="s">
        <v>377</v>
      </c>
      <c r="B250" s="7" t="s">
        <v>1977</v>
      </c>
      <c r="C250" s="7" t="s">
        <v>159</v>
      </c>
      <c r="D250" s="167"/>
      <c r="E250" s="7" t="s">
        <v>1912</v>
      </c>
      <c r="F250" s="7" t="s">
        <v>2187</v>
      </c>
      <c r="G250" s="7"/>
      <c r="H250" s="7" t="s">
        <v>2033</v>
      </c>
      <c r="I250" s="7"/>
      <c r="J250" s="7"/>
      <c r="K250" s="7"/>
      <c r="L250" s="167"/>
    </row>
    <row r="251" spans="1:12">
      <c r="A251" s="181" t="s">
        <v>1159</v>
      </c>
      <c r="B251" s="7" t="s">
        <v>1977</v>
      </c>
      <c r="C251" t="s">
        <v>159</v>
      </c>
      <c r="D251" s="78"/>
      <c r="E251" t="s">
        <v>1912</v>
      </c>
      <c r="F251" t="s">
        <v>2187</v>
      </c>
      <c r="H251" s="7" t="s">
        <v>2033</v>
      </c>
      <c r="I251" s="7"/>
      <c r="L251" s="78"/>
    </row>
    <row r="252" spans="1:12">
      <c r="A252" s="181" t="s">
        <v>683</v>
      </c>
      <c r="B252" s="7" t="s">
        <v>1977</v>
      </c>
      <c r="C252" t="s">
        <v>159</v>
      </c>
      <c r="D252" s="78"/>
      <c r="E252" t="s">
        <v>1912</v>
      </c>
      <c r="F252" t="s">
        <v>2188</v>
      </c>
      <c r="H252" s="7" t="s">
        <v>2033</v>
      </c>
      <c r="I252" s="7"/>
      <c r="L252" s="78"/>
    </row>
    <row r="253" spans="1:12">
      <c r="A253" s="182" t="s">
        <v>539</v>
      </c>
      <c r="B253" s="7" t="s">
        <v>1977</v>
      </c>
      <c r="C253" s="78" t="s">
        <v>122</v>
      </c>
      <c r="D253" s="78"/>
      <c r="F253" t="s">
        <v>2188</v>
      </c>
      <c r="H253" s="7" t="s">
        <v>2092</v>
      </c>
      <c r="I253" s="7"/>
      <c r="L253" s="78"/>
    </row>
    <row r="254" spans="1:12">
      <c r="A254" s="182" t="s">
        <v>625</v>
      </c>
      <c r="B254" s="7" t="s">
        <v>1977</v>
      </c>
      <c r="C254" s="78" t="s">
        <v>122</v>
      </c>
      <c r="D254" s="78"/>
      <c r="F254" t="s">
        <v>2188</v>
      </c>
      <c r="H254" s="7" t="s">
        <v>2092</v>
      </c>
      <c r="I254" s="7"/>
      <c r="L254" s="78"/>
    </row>
    <row r="255" spans="1:12">
      <c r="A255" s="6" t="s">
        <v>971</v>
      </c>
      <c r="B255" s="7" t="s">
        <v>1977</v>
      </c>
      <c r="C255" s="60" t="s">
        <v>122</v>
      </c>
      <c r="D255" s="167"/>
      <c r="E255" s="7"/>
      <c r="F255" s="7" t="s">
        <v>2189</v>
      </c>
      <c r="G255" s="7"/>
      <c r="H255" s="7" t="s">
        <v>2033</v>
      </c>
      <c r="I255" s="7"/>
      <c r="J255" s="7"/>
      <c r="K255" s="7"/>
      <c r="L255" s="167"/>
    </row>
    <row r="256" spans="1:12">
      <c r="A256" s="182" t="s">
        <v>263</v>
      </c>
      <c r="B256" s="7" t="s">
        <v>1977</v>
      </c>
      <c r="C256" t="s">
        <v>159</v>
      </c>
      <c r="D256" s="78"/>
      <c r="E256" t="s">
        <v>1912</v>
      </c>
      <c r="F256" t="s">
        <v>2190</v>
      </c>
      <c r="H256" s="7" t="s">
        <v>2033</v>
      </c>
      <c r="I256" s="7"/>
      <c r="L256" s="78"/>
    </row>
    <row r="257" spans="1:12">
      <c r="A257" s="182" t="s">
        <v>1658</v>
      </c>
      <c r="B257" s="7" t="s">
        <v>1977</v>
      </c>
      <c r="C257" s="2" t="s">
        <v>122</v>
      </c>
      <c r="D257" s="78"/>
      <c r="F257" t="s">
        <v>2190</v>
      </c>
      <c r="H257" s="7" t="s">
        <v>2033</v>
      </c>
      <c r="I257" s="7"/>
      <c r="L257" s="78"/>
    </row>
    <row r="258" spans="1:12">
      <c r="A258" s="182" t="s">
        <v>1073</v>
      </c>
      <c r="B258" s="7" t="s">
        <v>1977</v>
      </c>
      <c r="C258" t="s">
        <v>159</v>
      </c>
      <c r="D258" s="78" t="s">
        <v>1082</v>
      </c>
      <c r="E258" t="s">
        <v>1912</v>
      </c>
      <c r="F258" t="s">
        <v>2191</v>
      </c>
      <c r="G258" t="s">
        <v>2192</v>
      </c>
      <c r="H258" s="7" t="s">
        <v>2193</v>
      </c>
      <c r="I258" s="7" t="s">
        <v>2194</v>
      </c>
      <c r="J258" t="s">
        <v>2195</v>
      </c>
      <c r="K258" t="s">
        <v>2196</v>
      </c>
      <c r="L258" s="78" t="s">
        <v>2197</v>
      </c>
    </row>
    <row r="259" spans="1:12">
      <c r="A259" s="182" t="s">
        <v>1262</v>
      </c>
      <c r="B259" s="7" t="s">
        <v>1977</v>
      </c>
      <c r="C259" t="s">
        <v>159</v>
      </c>
      <c r="D259" s="78"/>
      <c r="E259" t="s">
        <v>1912</v>
      </c>
      <c r="F259" t="s">
        <v>2198</v>
      </c>
      <c r="H259" s="7" t="s">
        <v>2033</v>
      </c>
      <c r="I259" s="7"/>
      <c r="L259" s="78"/>
    </row>
    <row r="260" spans="1:12">
      <c r="A260" s="6" t="s">
        <v>1073</v>
      </c>
      <c r="B260" s="7" t="s">
        <v>1977</v>
      </c>
      <c r="C260" s="60" t="s">
        <v>159</v>
      </c>
      <c r="D260" s="167"/>
      <c r="E260" s="7"/>
      <c r="F260" s="7" t="s">
        <v>2198</v>
      </c>
      <c r="G260" s="7"/>
      <c r="H260" s="7" t="s">
        <v>2033</v>
      </c>
      <c r="I260" s="7"/>
      <c r="J260" s="7"/>
      <c r="K260" s="7"/>
      <c r="L260" s="167"/>
    </row>
    <row r="261" spans="1:12">
      <c r="A261" s="182" t="s">
        <v>1551</v>
      </c>
      <c r="B261" s="7" t="s">
        <v>1977</v>
      </c>
      <c r="C261" s="78" t="s">
        <v>159</v>
      </c>
      <c r="D261" s="78"/>
      <c r="E261" t="s">
        <v>1912</v>
      </c>
      <c r="F261" t="s">
        <v>2198</v>
      </c>
      <c r="H261" s="7" t="s">
        <v>2033</v>
      </c>
      <c r="I261" s="7"/>
      <c r="L261" s="78"/>
    </row>
    <row r="262" spans="1:12">
      <c r="A262" s="182" t="s">
        <v>426</v>
      </c>
      <c r="B262" s="7" t="s">
        <v>1977</v>
      </c>
      <c r="C262" s="78" t="s">
        <v>321</v>
      </c>
      <c r="D262" s="78"/>
      <c r="E262" t="s">
        <v>1912</v>
      </c>
      <c r="F262" t="s">
        <v>2198</v>
      </c>
      <c r="H262" s="7" t="s">
        <v>2033</v>
      </c>
      <c r="I262" s="7"/>
      <c r="L262" s="78"/>
    </row>
    <row r="263" spans="1:12">
      <c r="A263" s="6" t="s">
        <v>464</v>
      </c>
      <c r="B263" s="7" t="s">
        <v>1977</v>
      </c>
      <c r="C263" s="60" t="s">
        <v>122</v>
      </c>
      <c r="D263" s="167"/>
      <c r="E263" s="7"/>
      <c r="F263" s="7" t="s">
        <v>2198</v>
      </c>
      <c r="G263" s="7"/>
      <c r="H263" s="7" t="s">
        <v>2033</v>
      </c>
      <c r="I263" s="7"/>
      <c r="J263" s="7"/>
      <c r="K263" s="7"/>
      <c r="L263" s="167"/>
    </row>
    <row r="264" spans="1:12">
      <c r="A264" s="6" t="s">
        <v>487</v>
      </c>
      <c r="B264" s="7" t="s">
        <v>1977</v>
      </c>
      <c r="C264" s="60" t="s">
        <v>122</v>
      </c>
      <c r="D264" s="167"/>
      <c r="E264" s="7"/>
      <c r="F264" s="7" t="s">
        <v>2198</v>
      </c>
      <c r="G264" s="7"/>
      <c r="H264" s="7" t="s">
        <v>2033</v>
      </c>
      <c r="I264" s="7"/>
      <c r="J264" s="7"/>
      <c r="K264" s="7"/>
      <c r="L264" s="167"/>
    </row>
    <row r="265" spans="1:12">
      <c r="A265" s="6" t="s">
        <v>704</v>
      </c>
      <c r="B265" s="7" t="s">
        <v>1977</v>
      </c>
      <c r="C265" s="60" t="s">
        <v>122</v>
      </c>
      <c r="D265" s="78"/>
      <c r="E265" s="7"/>
      <c r="F265" s="7" t="s">
        <v>2198</v>
      </c>
      <c r="G265" s="7"/>
      <c r="H265" s="7" t="s">
        <v>2033</v>
      </c>
      <c r="I265" s="7"/>
      <c r="J265" s="7"/>
      <c r="K265" s="7"/>
      <c r="L265" s="78"/>
    </row>
    <row r="266" spans="1:12">
      <c r="A266" s="6" t="s">
        <v>487</v>
      </c>
      <c r="B266" s="7" t="s">
        <v>1977</v>
      </c>
      <c r="C266" s="60" t="s">
        <v>122</v>
      </c>
      <c r="D266" s="167"/>
      <c r="E266" s="7"/>
      <c r="F266" s="7" t="s">
        <v>2198</v>
      </c>
      <c r="G266" s="7"/>
      <c r="H266" s="7" t="s">
        <v>2092</v>
      </c>
      <c r="I266" s="7"/>
      <c r="J266" s="7"/>
      <c r="K266" s="7"/>
      <c r="L266" s="167"/>
    </row>
    <row r="267" spans="1:12">
      <c r="A267" s="6" t="s">
        <v>464</v>
      </c>
      <c r="B267" s="7" t="s">
        <v>1977</v>
      </c>
      <c r="C267" s="167" t="s">
        <v>122</v>
      </c>
      <c r="D267" s="78"/>
      <c r="E267" s="7"/>
      <c r="F267" s="7" t="s">
        <v>2198</v>
      </c>
      <c r="G267" s="7"/>
      <c r="H267" s="7" t="s">
        <v>2092</v>
      </c>
      <c r="I267" s="7"/>
      <c r="J267" s="7"/>
      <c r="K267" s="7"/>
      <c r="L267" s="78"/>
    </row>
    <row r="268" spans="1:12">
      <c r="A268" s="6" t="s">
        <v>704</v>
      </c>
      <c r="B268" s="7" t="s">
        <v>1977</v>
      </c>
      <c r="C268" s="167" t="s">
        <v>122</v>
      </c>
      <c r="D268" s="78"/>
      <c r="E268" s="7"/>
      <c r="F268" s="7" t="s">
        <v>2198</v>
      </c>
      <c r="G268" s="7"/>
      <c r="H268" s="7" t="s">
        <v>2092</v>
      </c>
      <c r="I268" s="7"/>
      <c r="J268" s="7"/>
      <c r="K268" s="7"/>
      <c r="L268" s="78"/>
    </row>
    <row r="269" spans="1:12">
      <c r="A269" s="6" t="s">
        <v>474</v>
      </c>
      <c r="B269" s="7" t="s">
        <v>1977</v>
      </c>
      <c r="C269" s="7" t="s">
        <v>159</v>
      </c>
      <c r="D269" s="78"/>
      <c r="E269" s="7" t="s">
        <v>1912</v>
      </c>
      <c r="F269" s="7" t="s">
        <v>2199</v>
      </c>
      <c r="G269" s="7"/>
      <c r="H269" s="7" t="s">
        <v>2033</v>
      </c>
      <c r="I269" s="7"/>
      <c r="J269" s="7"/>
      <c r="K269" s="7"/>
      <c r="L269" s="78"/>
    </row>
    <row r="270" spans="1:12">
      <c r="A270" s="6" t="s">
        <v>1454</v>
      </c>
      <c r="B270" s="7" t="s">
        <v>1977</v>
      </c>
      <c r="C270" s="7" t="s">
        <v>159</v>
      </c>
      <c r="D270" s="78"/>
      <c r="E270" s="7" t="s">
        <v>1912</v>
      </c>
      <c r="F270" s="7" t="s">
        <v>2199</v>
      </c>
      <c r="G270" s="7"/>
      <c r="H270" s="7" t="s">
        <v>2033</v>
      </c>
      <c r="I270" s="7"/>
      <c r="J270" s="7"/>
      <c r="K270" s="7"/>
      <c r="L270" s="78"/>
    </row>
    <row r="271" spans="1:12">
      <c r="A271" s="6" t="s">
        <v>625</v>
      </c>
      <c r="B271" s="7" t="s">
        <v>1977</v>
      </c>
      <c r="C271" s="60" t="s">
        <v>122</v>
      </c>
      <c r="D271" s="167"/>
      <c r="E271" s="7"/>
      <c r="F271" s="7" t="s">
        <v>2199</v>
      </c>
      <c r="G271" s="7"/>
      <c r="H271" s="7" t="s">
        <v>2033</v>
      </c>
      <c r="I271" s="7"/>
      <c r="J271" s="7"/>
      <c r="K271" s="7"/>
      <c r="L271" s="167"/>
    </row>
    <row r="272" spans="1:12">
      <c r="A272" s="6" t="s">
        <v>979</v>
      </c>
      <c r="B272" s="7" t="s">
        <v>1977</v>
      </c>
      <c r="C272" s="60" t="s">
        <v>122</v>
      </c>
      <c r="D272" s="78"/>
      <c r="E272" s="7"/>
      <c r="F272" s="7" t="s">
        <v>2199</v>
      </c>
      <c r="G272" s="7"/>
      <c r="H272" s="7" t="s">
        <v>2033</v>
      </c>
      <c r="I272" s="7"/>
      <c r="J272" s="7"/>
      <c r="K272" s="7"/>
      <c r="L272" s="78"/>
    </row>
    <row r="273" spans="1:12">
      <c r="A273" s="6" t="s">
        <v>1717</v>
      </c>
      <c r="B273" s="5" t="s">
        <v>1977</v>
      </c>
      <c r="C273" s="60" t="s">
        <v>122</v>
      </c>
      <c r="D273" s="167"/>
      <c r="E273" s="7"/>
      <c r="F273" s="7" t="s">
        <v>2199</v>
      </c>
      <c r="G273" s="7"/>
      <c r="H273" s="7" t="s">
        <v>2033</v>
      </c>
      <c r="I273" s="7"/>
      <c r="J273" s="7"/>
      <c r="K273" s="7"/>
      <c r="L273" s="167"/>
    </row>
    <row r="274" spans="1:12">
      <c r="A274" s="6" t="s">
        <v>979</v>
      </c>
      <c r="B274" s="7" t="s">
        <v>1977</v>
      </c>
      <c r="C274" s="167" t="s">
        <v>122</v>
      </c>
      <c r="D274" s="78"/>
      <c r="E274" s="7"/>
      <c r="F274" s="7" t="s">
        <v>2199</v>
      </c>
      <c r="G274" s="7"/>
      <c r="H274" s="7" t="s">
        <v>2092</v>
      </c>
      <c r="I274" s="7"/>
      <c r="J274" s="7"/>
      <c r="K274" s="7"/>
      <c r="L274" s="78"/>
    </row>
    <row r="275" spans="1:12">
      <c r="A275" s="6" t="s">
        <v>1717</v>
      </c>
      <c r="B275" s="7" t="s">
        <v>1977</v>
      </c>
      <c r="C275" s="167" t="s">
        <v>122</v>
      </c>
      <c r="D275" s="167"/>
      <c r="E275" s="7"/>
      <c r="F275" s="7" t="s">
        <v>2199</v>
      </c>
      <c r="G275" s="7"/>
      <c r="H275" s="7" t="s">
        <v>2092</v>
      </c>
      <c r="I275" s="7"/>
      <c r="J275" s="7"/>
      <c r="K275" s="7"/>
      <c r="L275" s="167"/>
    </row>
    <row r="276" spans="1:12">
      <c r="A276" s="6" t="s">
        <v>625</v>
      </c>
      <c r="B276" s="7" t="s">
        <v>1977</v>
      </c>
      <c r="C276" s="167" t="s">
        <v>122</v>
      </c>
      <c r="D276" s="78"/>
      <c r="E276" s="7"/>
      <c r="F276" s="7" t="s">
        <v>2199</v>
      </c>
      <c r="G276" s="7"/>
      <c r="H276" s="7" t="s">
        <v>2092</v>
      </c>
      <c r="I276" s="7"/>
      <c r="J276" s="7"/>
      <c r="K276" s="7"/>
      <c r="L276" s="78"/>
    </row>
    <row r="277" spans="1:12">
      <c r="A277" s="6" t="s">
        <v>1482</v>
      </c>
      <c r="B277" s="7" t="s">
        <v>1977</v>
      </c>
      <c r="C277" s="7" t="s">
        <v>159</v>
      </c>
      <c r="D277" s="167" t="s">
        <v>1491</v>
      </c>
      <c r="E277" s="7" t="s">
        <v>1912</v>
      </c>
      <c r="F277" s="7" t="s">
        <v>2200</v>
      </c>
      <c r="G277" s="7" t="s">
        <v>2201</v>
      </c>
      <c r="H277" s="7" t="s">
        <v>2202</v>
      </c>
      <c r="I277" s="7" t="s">
        <v>1932</v>
      </c>
      <c r="J277" s="7" t="s">
        <v>1932</v>
      </c>
      <c r="K277" s="7" t="s">
        <v>1932</v>
      </c>
      <c r="L277" s="167" t="s">
        <v>2203</v>
      </c>
    </row>
    <row r="278" spans="1:12">
      <c r="A278" s="6" t="s">
        <v>1482</v>
      </c>
      <c r="B278" s="7" t="s">
        <v>1977</v>
      </c>
      <c r="C278" s="7" t="s">
        <v>159</v>
      </c>
      <c r="D278" s="167"/>
      <c r="E278" s="7" t="s">
        <v>1912</v>
      </c>
      <c r="F278" s="7" t="s">
        <v>2204</v>
      </c>
      <c r="G278" s="7"/>
      <c r="H278" s="7" t="s">
        <v>2033</v>
      </c>
      <c r="I278" s="7"/>
      <c r="J278" s="7"/>
      <c r="K278" s="7"/>
      <c r="L278" s="167"/>
    </row>
    <row r="279" spans="1:12">
      <c r="A279" s="6" t="s">
        <v>606</v>
      </c>
      <c r="B279" s="7" t="s">
        <v>1977</v>
      </c>
      <c r="C279" s="60" t="s">
        <v>159</v>
      </c>
      <c r="D279" s="167"/>
      <c r="E279" s="7"/>
      <c r="F279" s="7" t="s">
        <v>2204</v>
      </c>
      <c r="G279" s="7"/>
      <c r="H279" s="7" t="s">
        <v>2033</v>
      </c>
      <c r="I279" s="7"/>
      <c r="J279" s="7"/>
      <c r="K279" s="7"/>
      <c r="L279" s="167"/>
    </row>
    <row r="280" spans="1:12">
      <c r="A280" s="6" t="s">
        <v>1666</v>
      </c>
      <c r="B280" s="7" t="s">
        <v>1977</v>
      </c>
      <c r="C280" s="167" t="s">
        <v>159</v>
      </c>
      <c r="D280" s="78"/>
      <c r="E280" s="7" t="s">
        <v>1912</v>
      </c>
      <c r="F280" s="7" t="s">
        <v>2204</v>
      </c>
      <c r="G280" s="7"/>
      <c r="H280" s="7" t="s">
        <v>2033</v>
      </c>
      <c r="I280" s="7"/>
      <c r="J280" s="7"/>
      <c r="K280" s="7"/>
      <c r="L280" s="78"/>
    </row>
    <row r="281" spans="1:12">
      <c r="A281" s="6" t="s">
        <v>1139</v>
      </c>
      <c r="B281" s="7" t="s">
        <v>1977</v>
      </c>
      <c r="C281" s="7" t="s">
        <v>159</v>
      </c>
      <c r="D281" s="167"/>
      <c r="E281" s="7" t="s">
        <v>1912</v>
      </c>
      <c r="F281" s="7" t="s">
        <v>2205</v>
      </c>
      <c r="G281" s="7"/>
      <c r="H281" s="7" t="s">
        <v>2033</v>
      </c>
      <c r="I281" s="7"/>
      <c r="J281" s="7"/>
      <c r="K281" s="7"/>
      <c r="L281" s="167"/>
    </row>
    <row r="282" spans="1:12">
      <c r="A282" s="6" t="s">
        <v>1508</v>
      </c>
      <c r="B282" s="7" t="s">
        <v>1977</v>
      </c>
      <c r="C282" s="2" t="s">
        <v>321</v>
      </c>
      <c r="D282" s="167"/>
      <c r="E282" s="7" t="s">
        <v>1912</v>
      </c>
      <c r="F282" s="7" t="s">
        <v>2205</v>
      </c>
      <c r="G282" s="7"/>
      <c r="H282" s="7" t="s">
        <v>2033</v>
      </c>
      <c r="I282" s="7"/>
      <c r="J282" s="7"/>
      <c r="K282" s="7"/>
      <c r="L282" s="167"/>
    </row>
    <row r="283" spans="1:12">
      <c r="A283" s="6" t="s">
        <v>1149</v>
      </c>
      <c r="B283" s="7" t="s">
        <v>1977</v>
      </c>
      <c r="C283" t="s">
        <v>159</v>
      </c>
      <c r="D283" s="167" t="s">
        <v>1158</v>
      </c>
      <c r="E283" s="7" t="s">
        <v>1912</v>
      </c>
      <c r="F283" s="7" t="s">
        <v>2206</v>
      </c>
      <c r="G283" s="7" t="s">
        <v>2207</v>
      </c>
      <c r="H283" s="7" t="s">
        <v>2208</v>
      </c>
      <c r="I283" s="7" t="s">
        <v>2209</v>
      </c>
      <c r="J283" s="7" t="s">
        <v>2210</v>
      </c>
      <c r="K283" s="7" t="s">
        <v>2211</v>
      </c>
      <c r="L283" s="167" t="s">
        <v>2212</v>
      </c>
    </row>
    <row r="284" spans="1:12">
      <c r="A284" s="6" t="s">
        <v>1226</v>
      </c>
      <c r="B284" s="7" t="s">
        <v>1977</v>
      </c>
      <c r="C284" t="s">
        <v>159</v>
      </c>
      <c r="D284" s="167" t="s">
        <v>1235</v>
      </c>
      <c r="E284" s="7" t="s">
        <v>1912</v>
      </c>
      <c r="F284" s="7" t="s">
        <v>2213</v>
      </c>
      <c r="G284" s="7" t="s">
        <v>2206</v>
      </c>
      <c r="H284" s="7" t="s">
        <v>2214</v>
      </c>
      <c r="I284" s="7" t="s">
        <v>2215</v>
      </c>
      <c r="J284" s="7" t="s">
        <v>2216</v>
      </c>
      <c r="K284" s="7" t="s">
        <v>2217</v>
      </c>
      <c r="L284" s="167" t="s">
        <v>2218</v>
      </c>
    </row>
    <row r="285" spans="1:12">
      <c r="A285" s="6" t="s">
        <v>1149</v>
      </c>
      <c r="B285" s="7" t="s">
        <v>1977</v>
      </c>
      <c r="C285" t="s">
        <v>159</v>
      </c>
      <c r="D285" s="167"/>
      <c r="E285" s="7" t="s">
        <v>1912</v>
      </c>
      <c r="F285" s="7" t="s">
        <v>2219</v>
      </c>
      <c r="G285" s="7"/>
      <c r="H285" s="7" t="s">
        <v>2033</v>
      </c>
      <c r="I285" s="7"/>
      <c r="J285" s="7"/>
      <c r="K285" s="7"/>
      <c r="L285" s="167"/>
    </row>
    <row r="286" spans="1:12">
      <c r="A286" s="6" t="s">
        <v>1102</v>
      </c>
      <c r="B286" s="7" t="s">
        <v>1977</v>
      </c>
      <c r="C286" t="s">
        <v>159</v>
      </c>
      <c r="D286" s="78"/>
      <c r="E286" s="7" t="s">
        <v>1912</v>
      </c>
      <c r="F286" s="7" t="s">
        <v>2219</v>
      </c>
      <c r="G286" s="7"/>
      <c r="H286" s="7" t="s">
        <v>2033</v>
      </c>
      <c r="I286" s="7"/>
      <c r="J286" s="7"/>
      <c r="K286" s="7"/>
      <c r="L286" s="167"/>
    </row>
    <row r="287" spans="1:12">
      <c r="A287" s="6" t="s">
        <v>596</v>
      </c>
      <c r="B287" s="7" t="s">
        <v>1977</v>
      </c>
      <c r="C287" s="7" t="s">
        <v>159</v>
      </c>
      <c r="D287" s="167"/>
      <c r="E287" s="7" t="s">
        <v>1912</v>
      </c>
      <c r="F287" s="7" t="s">
        <v>2219</v>
      </c>
      <c r="G287" s="7"/>
      <c r="H287" s="7" t="s">
        <v>2033</v>
      </c>
      <c r="I287" s="7"/>
      <c r="J287" s="7"/>
      <c r="K287" s="7"/>
      <c r="L287" s="167"/>
    </row>
    <row r="288" spans="1:12">
      <c r="A288" s="6" t="s">
        <v>1401</v>
      </c>
      <c r="B288" s="7" t="s">
        <v>1977</v>
      </c>
      <c r="C288" s="2" t="s">
        <v>321</v>
      </c>
      <c r="D288" s="78"/>
      <c r="E288" s="7"/>
      <c r="F288" s="7" t="s">
        <v>2219</v>
      </c>
      <c r="G288" s="7"/>
      <c r="H288" s="7" t="s">
        <v>2033</v>
      </c>
      <c r="I288" s="7"/>
      <c r="J288" s="7"/>
      <c r="K288" s="7"/>
      <c r="L288" s="78"/>
    </row>
    <row r="289" spans="1:12">
      <c r="A289" s="6" t="s">
        <v>566</v>
      </c>
      <c r="B289" s="7" t="s">
        <v>1977</v>
      </c>
      <c r="C289" s="78" t="s">
        <v>122</v>
      </c>
      <c r="D289" s="78"/>
      <c r="E289" s="7"/>
      <c r="F289" s="7" t="s">
        <v>2219</v>
      </c>
      <c r="G289" s="7"/>
      <c r="H289" s="7" t="s">
        <v>2092</v>
      </c>
      <c r="I289" s="7"/>
      <c r="J289" s="7"/>
      <c r="K289" s="7"/>
      <c r="L289" s="78"/>
    </row>
    <row r="290" spans="1:12">
      <c r="A290" s="6" t="s">
        <v>1685</v>
      </c>
      <c r="B290" s="7" t="s">
        <v>1977</v>
      </c>
      <c r="C290" s="78" t="s">
        <v>321</v>
      </c>
      <c r="D290" s="78"/>
      <c r="E290" s="7"/>
      <c r="F290" s="7" t="s">
        <v>2219</v>
      </c>
      <c r="G290" s="7"/>
      <c r="H290" s="7" t="s">
        <v>1922</v>
      </c>
      <c r="I290" s="7"/>
      <c r="J290" s="7"/>
      <c r="K290" s="7"/>
      <c r="L290" s="78"/>
    </row>
    <row r="291" spans="1:12">
      <c r="A291" s="183" t="s">
        <v>1046</v>
      </c>
      <c r="B291" s="7" t="s">
        <v>1977</v>
      </c>
      <c r="C291" t="s">
        <v>159</v>
      </c>
      <c r="D291" s="78" t="s">
        <v>1054</v>
      </c>
      <c r="E291" s="7"/>
      <c r="F291" s="7" t="s">
        <v>2220</v>
      </c>
      <c r="G291" s="7"/>
      <c r="H291" s="7" t="s">
        <v>2033</v>
      </c>
      <c r="I291" s="7"/>
      <c r="J291" s="7"/>
      <c r="K291" s="7"/>
      <c r="L291" s="78"/>
    </row>
    <row r="292" spans="1:12">
      <c r="A292" s="6" t="s">
        <v>454</v>
      </c>
      <c r="B292" s="7" t="s">
        <v>1977</v>
      </c>
      <c r="C292" t="s">
        <v>159</v>
      </c>
      <c r="D292" s="78" t="s">
        <v>463</v>
      </c>
      <c r="E292" s="7" t="s">
        <v>1912</v>
      </c>
      <c r="F292" s="7" t="s">
        <v>2221</v>
      </c>
      <c r="G292" s="7" t="s">
        <v>2222</v>
      </c>
      <c r="H292" s="7" t="s">
        <v>2223</v>
      </c>
      <c r="I292" s="7" t="s">
        <v>2224</v>
      </c>
      <c r="J292" s="7" t="s">
        <v>2225</v>
      </c>
      <c r="K292" s="7" t="s">
        <v>2226</v>
      </c>
      <c r="L292" s="78" t="s">
        <v>2227</v>
      </c>
    </row>
    <row r="293" spans="1:12">
      <c r="A293" s="6" t="s">
        <v>454</v>
      </c>
      <c r="B293" s="7" t="s">
        <v>1977</v>
      </c>
      <c r="C293" s="7" t="s">
        <v>159</v>
      </c>
      <c r="D293" s="167" t="s">
        <v>463</v>
      </c>
      <c r="E293" s="7" t="s">
        <v>1912</v>
      </c>
      <c r="F293" s="7" t="s">
        <v>2221</v>
      </c>
      <c r="G293" s="7" t="s">
        <v>2222</v>
      </c>
      <c r="H293" s="7" t="s">
        <v>2223</v>
      </c>
      <c r="I293" s="7" t="s">
        <v>2224</v>
      </c>
      <c r="J293" s="7" t="s">
        <v>2225</v>
      </c>
      <c r="K293" s="7" t="s">
        <v>2226</v>
      </c>
      <c r="L293" s="167" t="s">
        <v>2227</v>
      </c>
    </row>
    <row r="294" spans="1:12">
      <c r="A294" s="6" t="s">
        <v>454</v>
      </c>
      <c r="B294" s="7" t="s">
        <v>1977</v>
      </c>
      <c r="C294" s="2" t="s">
        <v>159</v>
      </c>
      <c r="D294" s="2" t="s">
        <v>463</v>
      </c>
      <c r="E294" s="7" t="s">
        <v>1912</v>
      </c>
      <c r="F294" s="7" t="s">
        <v>2228</v>
      </c>
      <c r="G294" s="7"/>
      <c r="H294" s="7" t="s">
        <v>2033</v>
      </c>
      <c r="I294" s="7"/>
      <c r="J294" s="7"/>
      <c r="K294" s="7"/>
      <c r="L294" s="78"/>
    </row>
    <row r="295" spans="1:12">
      <c r="A295" s="6" t="s">
        <v>965</v>
      </c>
      <c r="B295" s="7" t="s">
        <v>1977</v>
      </c>
      <c r="C295" t="s">
        <v>159</v>
      </c>
      <c r="D295" s="78"/>
      <c r="E295" s="7" t="s">
        <v>1912</v>
      </c>
      <c r="F295" s="7" t="s">
        <v>2228</v>
      </c>
      <c r="G295" s="7"/>
      <c r="H295" s="7" t="s">
        <v>2033</v>
      </c>
      <c r="I295" s="7"/>
      <c r="J295" s="7"/>
      <c r="K295" s="7"/>
      <c r="L295" s="78"/>
    </row>
    <row r="296" spans="1:12">
      <c r="A296" s="6" t="s">
        <v>454</v>
      </c>
      <c r="B296" s="7" t="s">
        <v>1977</v>
      </c>
      <c r="C296" s="7" t="s">
        <v>159</v>
      </c>
      <c r="D296" s="78"/>
      <c r="E296" s="7" t="s">
        <v>1912</v>
      </c>
      <c r="F296" s="7" t="s">
        <v>2228</v>
      </c>
      <c r="G296" s="7"/>
      <c r="H296" s="7" t="s">
        <v>2033</v>
      </c>
      <c r="I296" s="7"/>
      <c r="J296" s="7"/>
      <c r="K296" s="7"/>
      <c r="L296" s="78"/>
    </row>
    <row r="297" spans="1:12">
      <c r="A297" s="6" t="s">
        <v>915</v>
      </c>
      <c r="B297" s="7" t="s">
        <v>1977</v>
      </c>
      <c r="C297" s="60" t="s">
        <v>159</v>
      </c>
      <c r="D297" s="78"/>
      <c r="E297" s="7"/>
      <c r="F297" s="7" t="s">
        <v>2228</v>
      </c>
      <c r="G297" s="7"/>
      <c r="H297" s="7" t="s">
        <v>2033</v>
      </c>
      <c r="I297" s="7"/>
      <c r="J297" s="7"/>
      <c r="K297" s="7"/>
      <c r="L297" s="78"/>
    </row>
    <row r="298" spans="1:12">
      <c r="A298" s="6" t="s">
        <v>1323</v>
      </c>
      <c r="B298" s="7" t="s">
        <v>1977</v>
      </c>
      <c r="C298" s="78" t="s">
        <v>122</v>
      </c>
      <c r="D298" s="78"/>
      <c r="E298" s="7"/>
      <c r="F298" s="7" t="s">
        <v>2228</v>
      </c>
      <c r="G298" s="7"/>
      <c r="H298" s="7" t="s">
        <v>2092</v>
      </c>
      <c r="I298" s="7"/>
      <c r="J298" s="7"/>
      <c r="K298" s="7"/>
      <c r="L298" s="78"/>
    </row>
    <row r="299" spans="1:12">
      <c r="A299" s="6" t="s">
        <v>1390</v>
      </c>
      <c r="B299" s="7" t="s">
        <v>1977</v>
      </c>
      <c r="C299" t="s">
        <v>159</v>
      </c>
      <c r="D299" s="167" t="s">
        <v>1400</v>
      </c>
      <c r="E299" s="7" t="s">
        <v>1912</v>
      </c>
      <c r="F299" s="7" t="s">
        <v>2229</v>
      </c>
      <c r="G299" s="7" t="s">
        <v>2230</v>
      </c>
      <c r="H299" s="7" t="s">
        <v>2231</v>
      </c>
      <c r="I299" s="7" t="s">
        <v>2232</v>
      </c>
      <c r="J299" s="7" t="s">
        <v>2233</v>
      </c>
      <c r="K299" s="7" t="s">
        <v>2234</v>
      </c>
      <c r="L299" s="167" t="s">
        <v>2235</v>
      </c>
    </row>
    <row r="300" spans="1:12">
      <c r="A300" s="6" t="s">
        <v>644</v>
      </c>
      <c r="B300" s="7" t="s">
        <v>1977</v>
      </c>
      <c r="C300" s="7" t="s">
        <v>159</v>
      </c>
      <c r="D300" s="167"/>
      <c r="E300" s="7" t="s">
        <v>1912</v>
      </c>
      <c r="F300" s="7" t="s">
        <v>2236</v>
      </c>
      <c r="G300" s="7"/>
      <c r="H300" s="7" t="s">
        <v>2033</v>
      </c>
      <c r="I300" s="7"/>
      <c r="J300" s="7"/>
      <c r="K300" s="7"/>
      <c r="L300" s="167"/>
    </row>
    <row r="301" spans="1:12">
      <c r="A301" s="6" t="s">
        <v>1390</v>
      </c>
      <c r="B301" s="7" t="s">
        <v>1977</v>
      </c>
      <c r="C301" t="s">
        <v>159</v>
      </c>
      <c r="D301" s="78"/>
      <c r="E301" s="7" t="s">
        <v>1912</v>
      </c>
      <c r="F301" s="7" t="s">
        <v>2236</v>
      </c>
      <c r="G301" s="7"/>
      <c r="H301" s="7" t="s">
        <v>2033</v>
      </c>
      <c r="I301" s="7"/>
      <c r="J301" s="7"/>
      <c r="K301" s="7"/>
      <c r="L301" s="78"/>
    </row>
    <row r="302" spans="1:12">
      <c r="A302" s="6" t="s">
        <v>1508</v>
      </c>
      <c r="B302" s="7" t="s">
        <v>1977</v>
      </c>
      <c r="C302" s="2" t="s">
        <v>321</v>
      </c>
      <c r="D302" s="167"/>
      <c r="E302" s="7"/>
      <c r="F302" s="7" t="s">
        <v>2237</v>
      </c>
      <c r="G302" s="7"/>
      <c r="H302" s="7" t="s">
        <v>2033</v>
      </c>
      <c r="I302" s="7"/>
      <c r="J302" s="7"/>
      <c r="K302" s="7"/>
      <c r="L302" s="167"/>
    </row>
    <row r="303" spans="1:12">
      <c r="A303" s="6" t="s">
        <v>2238</v>
      </c>
      <c r="B303" s="7" t="s">
        <v>1977</v>
      </c>
      <c r="C303" s="7" t="s">
        <v>159</v>
      </c>
      <c r="D303" s="60" t="s">
        <v>605</v>
      </c>
      <c r="E303" s="7"/>
      <c r="F303" s="7" t="s">
        <v>2239</v>
      </c>
      <c r="G303" s="7"/>
      <c r="H303" s="7" t="s">
        <v>2033</v>
      </c>
      <c r="I303" s="7"/>
      <c r="J303" s="7"/>
      <c r="K303" s="7"/>
      <c r="L303" s="167"/>
    </row>
    <row r="304" spans="1:12">
      <c r="A304" s="183" t="s">
        <v>426</v>
      </c>
      <c r="B304" s="7" t="s">
        <v>1977</v>
      </c>
      <c r="C304" s="7" t="s">
        <v>159</v>
      </c>
      <c r="D304" s="167" t="s">
        <v>435</v>
      </c>
      <c r="E304" s="7"/>
      <c r="F304" s="7" t="s">
        <v>2240</v>
      </c>
      <c r="G304" s="7"/>
      <c r="H304" s="7" t="s">
        <v>2033</v>
      </c>
      <c r="I304" s="7"/>
      <c r="J304" s="7"/>
      <c r="K304" s="7"/>
      <c r="L304" s="167"/>
    </row>
    <row r="305" spans="1:12">
      <c r="A305" s="6" t="s">
        <v>683</v>
      </c>
      <c r="B305" s="7" t="s">
        <v>1977</v>
      </c>
      <c r="C305" s="7" t="s">
        <v>159</v>
      </c>
      <c r="D305" s="167"/>
      <c r="E305" s="7" t="s">
        <v>1912</v>
      </c>
      <c r="F305" s="7" t="s">
        <v>2240</v>
      </c>
      <c r="G305" s="7"/>
      <c r="H305" s="7" t="s">
        <v>2033</v>
      </c>
      <c r="I305" s="7"/>
      <c r="J305" s="7"/>
      <c r="K305" s="7"/>
      <c r="L305" s="167"/>
    </row>
    <row r="306" spans="1:12">
      <c r="A306" s="6" t="s">
        <v>1732</v>
      </c>
      <c r="B306" s="7" t="s">
        <v>1977</v>
      </c>
      <c r="C306" s="7" t="s">
        <v>159</v>
      </c>
      <c r="D306" s="167"/>
      <c r="E306" s="7" t="s">
        <v>1912</v>
      </c>
      <c r="F306" s="7" t="s">
        <v>2240</v>
      </c>
      <c r="G306" s="7"/>
      <c r="H306" s="7" t="s">
        <v>2033</v>
      </c>
      <c r="I306" s="7"/>
      <c r="J306" s="7"/>
      <c r="K306" s="7"/>
      <c r="L306" s="167"/>
    </row>
    <row r="307" spans="1:12">
      <c r="A307" s="6" t="s">
        <v>393</v>
      </c>
      <c r="B307" s="7" t="s">
        <v>1977</v>
      </c>
      <c r="C307" s="7" t="s">
        <v>159</v>
      </c>
      <c r="D307" s="167" t="s">
        <v>403</v>
      </c>
      <c r="E307" s="7" t="s">
        <v>1912</v>
      </c>
      <c r="F307" s="7" t="s">
        <v>2241</v>
      </c>
      <c r="G307" s="7" t="s">
        <v>2242</v>
      </c>
      <c r="H307" s="7" t="s">
        <v>2243</v>
      </c>
      <c r="I307" s="7" t="s">
        <v>2244</v>
      </c>
      <c r="J307" s="7" t="s">
        <v>2244</v>
      </c>
      <c r="K307" s="7" t="s">
        <v>2245</v>
      </c>
      <c r="L307" s="167" t="s">
        <v>2246</v>
      </c>
    </row>
    <row r="308" spans="1:12">
      <c r="A308" s="6" t="s">
        <v>1356</v>
      </c>
      <c r="B308" s="7" t="s">
        <v>1977</v>
      </c>
      <c r="C308" t="s">
        <v>159</v>
      </c>
      <c r="D308" s="167" t="s">
        <v>1365</v>
      </c>
      <c r="E308" s="7" t="s">
        <v>1912</v>
      </c>
      <c r="F308" s="7" t="s">
        <v>2247</v>
      </c>
      <c r="G308" s="7" t="s">
        <v>2248</v>
      </c>
      <c r="H308" s="7" t="s">
        <v>2249</v>
      </c>
      <c r="I308" s="7" t="s">
        <v>2250</v>
      </c>
      <c r="J308" s="7" t="s">
        <v>2251</v>
      </c>
      <c r="K308" s="7" t="s">
        <v>2252</v>
      </c>
      <c r="L308" s="167" t="s">
        <v>2253</v>
      </c>
    </row>
    <row r="309" spans="1:12">
      <c r="A309" s="6" t="s">
        <v>444</v>
      </c>
      <c r="B309" s="7" t="s">
        <v>1977</v>
      </c>
      <c r="C309" s="2" t="s">
        <v>159</v>
      </c>
      <c r="D309" s="60" t="s">
        <v>452</v>
      </c>
      <c r="E309" s="7" t="s">
        <v>1912</v>
      </c>
      <c r="F309" s="7" t="s">
        <v>2254</v>
      </c>
      <c r="G309" s="7"/>
      <c r="H309" s="7" t="s">
        <v>2033</v>
      </c>
      <c r="I309" s="7"/>
      <c r="J309" s="7"/>
      <c r="K309" s="7"/>
      <c r="L309" s="167"/>
    </row>
    <row r="310" spans="1:12">
      <c r="A310" s="6" t="s">
        <v>1356</v>
      </c>
      <c r="B310" s="7" t="s">
        <v>1977</v>
      </c>
      <c r="C310" t="s">
        <v>159</v>
      </c>
      <c r="D310" s="167"/>
      <c r="E310" s="7" t="s">
        <v>1912</v>
      </c>
      <c r="F310" s="7" t="s">
        <v>2254</v>
      </c>
      <c r="G310" s="7"/>
      <c r="H310" s="7" t="s">
        <v>2033</v>
      </c>
      <c r="I310" s="7"/>
      <c r="J310" s="7"/>
      <c r="K310" s="7"/>
      <c r="L310" s="167"/>
    </row>
    <row r="311" spans="1:12">
      <c r="A311" s="6" t="s">
        <v>393</v>
      </c>
      <c r="B311" s="7" t="s">
        <v>1977</v>
      </c>
      <c r="C311" t="s">
        <v>159</v>
      </c>
      <c r="D311" s="167"/>
      <c r="E311" s="7" t="s">
        <v>1912</v>
      </c>
      <c r="F311" s="7" t="s">
        <v>2254</v>
      </c>
      <c r="G311" s="7"/>
      <c r="H311" s="7" t="s">
        <v>2033</v>
      </c>
      <c r="I311" s="7"/>
      <c r="J311" s="7"/>
      <c r="K311" s="7"/>
      <c r="L311" s="167"/>
    </row>
    <row r="312" spans="1:12">
      <c r="A312" s="6" t="s">
        <v>444</v>
      </c>
      <c r="B312" s="7" t="s">
        <v>1977</v>
      </c>
      <c r="C312" t="s">
        <v>159</v>
      </c>
      <c r="D312" s="167"/>
      <c r="E312" s="7" t="s">
        <v>1912</v>
      </c>
      <c r="F312" s="7" t="s">
        <v>2254</v>
      </c>
      <c r="G312" s="7"/>
      <c r="H312" s="7" t="s">
        <v>2033</v>
      </c>
      <c r="I312" s="7"/>
      <c r="J312" s="7"/>
      <c r="K312" s="7"/>
      <c r="L312" s="167"/>
    </row>
    <row r="313" spans="1:12">
      <c r="A313" s="6" t="s">
        <v>694</v>
      </c>
      <c r="B313" s="7" t="s">
        <v>1977</v>
      </c>
      <c r="C313" s="78" t="s">
        <v>122</v>
      </c>
      <c r="D313" s="167"/>
      <c r="E313" s="7"/>
      <c r="F313" s="7" t="s">
        <v>2254</v>
      </c>
      <c r="G313" s="7"/>
      <c r="H313" s="7" t="s">
        <v>2092</v>
      </c>
      <c r="I313" s="7"/>
      <c r="J313" s="7"/>
      <c r="K313" s="7"/>
      <c r="L313" s="167"/>
    </row>
    <row r="314" spans="1:12">
      <c r="A314" s="6" t="s">
        <v>1685</v>
      </c>
      <c r="B314" s="7" t="s">
        <v>1977</v>
      </c>
      <c r="C314" s="2" t="s">
        <v>321</v>
      </c>
      <c r="D314" s="167"/>
      <c r="E314" s="7" t="s">
        <v>1912</v>
      </c>
      <c r="F314" s="7" t="s">
        <v>2254</v>
      </c>
      <c r="G314" s="7"/>
      <c r="H314" s="7" t="s">
        <v>2033</v>
      </c>
      <c r="I314" s="7"/>
      <c r="J314" s="7"/>
      <c r="K314" s="7"/>
      <c r="L314" s="167"/>
    </row>
    <row r="315" spans="1:12">
      <c r="A315" s="6" t="s">
        <v>502</v>
      </c>
      <c r="B315" s="7" t="s">
        <v>1977</v>
      </c>
      <c r="C315" t="s">
        <v>159</v>
      </c>
      <c r="D315" s="167" t="s">
        <v>1349</v>
      </c>
      <c r="E315" s="7" t="s">
        <v>1912</v>
      </c>
      <c r="F315" s="7" t="s">
        <v>2255</v>
      </c>
      <c r="G315" s="7" t="s">
        <v>2256</v>
      </c>
      <c r="H315" s="7" t="s">
        <v>2257</v>
      </c>
      <c r="I315" s="7" t="s">
        <v>1932</v>
      </c>
      <c r="J315" s="7" t="s">
        <v>1932</v>
      </c>
      <c r="K315" s="7" t="s">
        <v>1932</v>
      </c>
      <c r="L315" s="167" t="s">
        <v>2258</v>
      </c>
    </row>
    <row r="316" spans="1:12">
      <c r="A316" s="6" t="s">
        <v>1159</v>
      </c>
      <c r="B316" s="7" t="s">
        <v>1977</v>
      </c>
      <c r="C316" t="s">
        <v>159</v>
      </c>
      <c r="D316" s="167" t="s">
        <v>1169</v>
      </c>
      <c r="E316" s="7" t="s">
        <v>1912</v>
      </c>
      <c r="F316" s="7" t="s">
        <v>2259</v>
      </c>
      <c r="G316" s="7" t="s">
        <v>2255</v>
      </c>
      <c r="H316" s="7" t="s">
        <v>2260</v>
      </c>
      <c r="I316" s="7" t="s">
        <v>2261</v>
      </c>
      <c r="J316" s="7" t="s">
        <v>2262</v>
      </c>
      <c r="K316" s="7" t="s">
        <v>2263</v>
      </c>
      <c r="L316" s="167" t="s">
        <v>2264</v>
      </c>
    </row>
    <row r="317" spans="1:12">
      <c r="A317" s="6" t="s">
        <v>377</v>
      </c>
      <c r="B317" s="7" t="s">
        <v>1977</v>
      </c>
      <c r="C317" t="s">
        <v>159</v>
      </c>
      <c r="D317" s="167" t="s">
        <v>385</v>
      </c>
      <c r="E317" s="7" t="s">
        <v>1912</v>
      </c>
      <c r="F317" s="7" t="s">
        <v>2265</v>
      </c>
      <c r="G317" s="7" t="s">
        <v>2259</v>
      </c>
      <c r="H317" s="7" t="s">
        <v>2266</v>
      </c>
      <c r="I317" s="7" t="s">
        <v>2267</v>
      </c>
      <c r="J317" s="7" t="s">
        <v>2268</v>
      </c>
      <c r="K317" s="7" t="s">
        <v>2267</v>
      </c>
      <c r="L317" s="167" t="s">
        <v>2269</v>
      </c>
    </row>
    <row r="318" spans="1:12">
      <c r="A318" s="6" t="s">
        <v>308</v>
      </c>
      <c r="B318" s="7" t="s">
        <v>1977</v>
      </c>
      <c r="C318" t="s">
        <v>159</v>
      </c>
      <c r="D318" s="167"/>
      <c r="E318" s="7" t="s">
        <v>1912</v>
      </c>
      <c r="F318" s="7" t="s">
        <v>2270</v>
      </c>
      <c r="G318" s="7"/>
      <c r="H318" s="7" t="s">
        <v>2033</v>
      </c>
      <c r="I318" s="7"/>
      <c r="J318" s="7"/>
      <c r="K318" s="7"/>
      <c r="L318" s="167"/>
    </row>
    <row r="319" spans="1:12">
      <c r="A319" s="6" t="s">
        <v>377</v>
      </c>
      <c r="B319" s="7" t="s">
        <v>1977</v>
      </c>
      <c r="C319" t="s">
        <v>159</v>
      </c>
      <c r="D319" s="167"/>
      <c r="E319" s="7" t="s">
        <v>1912</v>
      </c>
      <c r="F319" s="7" t="s">
        <v>2270</v>
      </c>
      <c r="G319" s="7"/>
      <c r="H319" s="7" t="s">
        <v>2033</v>
      </c>
      <c r="I319" s="7"/>
      <c r="J319" s="7"/>
      <c r="K319" s="7"/>
      <c r="L319" s="167"/>
    </row>
    <row r="320" spans="1:12">
      <c r="A320" s="6" t="s">
        <v>1159</v>
      </c>
      <c r="B320" s="7" t="s">
        <v>1977</v>
      </c>
      <c r="C320" s="7" t="s">
        <v>159</v>
      </c>
      <c r="D320" s="167"/>
      <c r="E320" s="7" t="s">
        <v>1912</v>
      </c>
      <c r="F320" s="7" t="s">
        <v>2270</v>
      </c>
      <c r="G320" s="7"/>
      <c r="H320" s="7" t="s">
        <v>2033</v>
      </c>
      <c r="I320" s="7"/>
      <c r="J320" s="7"/>
      <c r="K320" s="7"/>
      <c r="L320" s="167"/>
    </row>
    <row r="321" spans="1:12">
      <c r="A321" s="6" t="s">
        <v>308</v>
      </c>
      <c r="B321" s="7" t="s">
        <v>1977</v>
      </c>
      <c r="C321" s="7" t="s">
        <v>159</v>
      </c>
      <c r="D321" s="167"/>
      <c r="E321" s="7" t="s">
        <v>1912</v>
      </c>
      <c r="F321" s="7" t="s">
        <v>2270</v>
      </c>
      <c r="G321" s="7"/>
      <c r="H321" s="7" t="s">
        <v>2033</v>
      </c>
      <c r="I321" s="7"/>
      <c r="J321" s="7"/>
      <c r="K321" s="7"/>
      <c r="L321" s="167"/>
    </row>
    <row r="322" spans="1:12">
      <c r="A322" s="6" t="s">
        <v>1583</v>
      </c>
      <c r="B322" s="7" t="s">
        <v>1977</v>
      </c>
      <c r="C322" s="167" t="s">
        <v>122</v>
      </c>
      <c r="D322" s="167"/>
      <c r="E322" s="7"/>
      <c r="F322" s="7" t="s">
        <v>2270</v>
      </c>
      <c r="G322" s="7"/>
      <c r="H322" s="7" t="s">
        <v>2092</v>
      </c>
      <c r="I322" s="7"/>
      <c r="J322" s="7"/>
      <c r="K322" s="7"/>
      <c r="L322" s="167"/>
    </row>
    <row r="323" spans="1:12">
      <c r="A323" s="6" t="s">
        <v>502</v>
      </c>
      <c r="B323" s="7" t="s">
        <v>1977</v>
      </c>
      <c r="C323" s="7" t="s">
        <v>159</v>
      </c>
      <c r="D323" s="167"/>
      <c r="E323" s="7" t="s">
        <v>1912</v>
      </c>
      <c r="F323" s="7" t="s">
        <v>2270</v>
      </c>
      <c r="G323" s="7"/>
      <c r="H323" s="7" t="s">
        <v>2033</v>
      </c>
      <c r="I323" s="7"/>
      <c r="J323" s="7"/>
      <c r="K323" s="7"/>
      <c r="L323" s="167"/>
    </row>
    <row r="324" spans="1:12">
      <c r="A324" s="183" t="s">
        <v>1498</v>
      </c>
      <c r="B324" s="7" t="s">
        <v>1977</v>
      </c>
      <c r="C324" s="7" t="s">
        <v>159</v>
      </c>
      <c r="D324" s="167" t="s">
        <v>1507</v>
      </c>
      <c r="E324" s="7"/>
      <c r="F324" s="7" t="s">
        <v>2271</v>
      </c>
      <c r="G324" s="7"/>
      <c r="H324" s="7" t="s">
        <v>2033</v>
      </c>
      <c r="I324" s="7"/>
      <c r="J324" s="7"/>
      <c r="K324" s="7"/>
      <c r="L324" s="167"/>
    </row>
    <row r="325" spans="1:12">
      <c r="A325" s="183" t="s">
        <v>1373</v>
      </c>
      <c r="B325" s="7" t="s">
        <v>1977</v>
      </c>
      <c r="C325" s="7" t="s">
        <v>159</v>
      </c>
      <c r="D325" s="167" t="s">
        <v>1380</v>
      </c>
      <c r="E325" s="7"/>
      <c r="F325" s="7" t="s">
        <v>2272</v>
      </c>
      <c r="G325" s="7"/>
      <c r="H325" s="7" t="s">
        <v>2033</v>
      </c>
      <c r="I325" s="7"/>
      <c r="J325" s="7"/>
      <c r="K325" s="7"/>
      <c r="L325" s="167"/>
    </row>
    <row r="326" spans="1:12">
      <c r="A326" s="6" t="s">
        <v>683</v>
      </c>
      <c r="B326" s="7" t="s">
        <v>1977</v>
      </c>
      <c r="C326" s="7" t="s">
        <v>159</v>
      </c>
      <c r="D326" s="167" t="s">
        <v>693</v>
      </c>
      <c r="E326" s="7" t="s">
        <v>1912</v>
      </c>
      <c r="F326" s="7" t="s">
        <v>2273</v>
      </c>
      <c r="G326" s="7" t="s">
        <v>2274</v>
      </c>
      <c r="H326" s="7" t="s">
        <v>2275</v>
      </c>
      <c r="I326" s="7" t="s">
        <v>2276</v>
      </c>
      <c r="J326" s="7" t="s">
        <v>2277</v>
      </c>
      <c r="K326" s="7" t="s">
        <v>2278</v>
      </c>
      <c r="L326" s="167" t="s">
        <v>2279</v>
      </c>
    </row>
    <row r="327" spans="1:12">
      <c r="A327" s="6" t="s">
        <v>644</v>
      </c>
      <c r="B327" s="7" t="s">
        <v>1977</v>
      </c>
      <c r="C327" s="167" t="s">
        <v>159</v>
      </c>
      <c r="D327" s="167" t="s">
        <v>652</v>
      </c>
      <c r="E327" s="7" t="s">
        <v>1912</v>
      </c>
      <c r="F327" s="7" t="s">
        <v>2280</v>
      </c>
      <c r="G327" s="7"/>
      <c r="H327" s="7" t="s">
        <v>2033</v>
      </c>
      <c r="I327" s="7"/>
      <c r="J327" s="7"/>
      <c r="K327" s="7"/>
      <c r="L327" s="167"/>
    </row>
    <row r="328" spans="1:12">
      <c r="A328" s="183" t="s">
        <v>1262</v>
      </c>
      <c r="B328" s="7" t="s">
        <v>1977</v>
      </c>
      <c r="C328" s="7" t="s">
        <v>159</v>
      </c>
      <c r="D328" s="167" t="s">
        <v>1272</v>
      </c>
      <c r="E328" s="7"/>
      <c r="F328" s="7" t="s">
        <v>2281</v>
      </c>
      <c r="G328" s="7"/>
      <c r="H328" s="7" t="s">
        <v>2033</v>
      </c>
      <c r="I328" s="7"/>
      <c r="J328" s="7"/>
      <c r="K328" s="7"/>
      <c r="L328" s="167"/>
    </row>
    <row r="329" spans="1:12">
      <c r="A329" s="183" t="s">
        <v>1666</v>
      </c>
      <c r="B329" s="7" t="s">
        <v>1977</v>
      </c>
      <c r="C329" s="7" t="s">
        <v>159</v>
      </c>
      <c r="D329" s="167" t="s">
        <v>1675</v>
      </c>
      <c r="E329" s="7"/>
      <c r="F329" s="7" t="s">
        <v>2282</v>
      </c>
      <c r="G329" s="7"/>
      <c r="H329" s="7" t="s">
        <v>2033</v>
      </c>
      <c r="I329" s="7"/>
      <c r="J329" s="7"/>
      <c r="K329" s="7"/>
      <c r="L329" s="167"/>
    </row>
    <row r="330" spans="1:12">
      <c r="A330" s="6" t="s">
        <v>1401</v>
      </c>
      <c r="B330" s="7" t="s">
        <v>1977</v>
      </c>
      <c r="C330" s="60" t="s">
        <v>321</v>
      </c>
      <c r="D330" s="167"/>
      <c r="E330" s="7"/>
      <c r="F330" s="7" t="s">
        <v>2282</v>
      </c>
      <c r="G330" s="7"/>
      <c r="H330" s="7" t="s">
        <v>2033</v>
      </c>
      <c r="I330" s="7"/>
      <c r="J330" s="7"/>
      <c r="K330" s="7"/>
      <c r="L330" s="167"/>
    </row>
    <row r="331" spans="1:12">
      <c r="A331" s="6" t="s">
        <v>1215</v>
      </c>
      <c r="B331" s="7" t="s">
        <v>1977</v>
      </c>
      <c r="C331" s="7" t="s">
        <v>159</v>
      </c>
      <c r="D331" s="167" t="s">
        <v>1225</v>
      </c>
      <c r="E331" s="7" t="s">
        <v>1912</v>
      </c>
      <c r="F331" s="7" t="s">
        <v>2283</v>
      </c>
      <c r="G331" s="7" t="s">
        <v>2284</v>
      </c>
      <c r="H331" s="7" t="s">
        <v>2285</v>
      </c>
      <c r="I331" s="7" t="s">
        <v>2286</v>
      </c>
      <c r="J331" s="7" t="s">
        <v>2287</v>
      </c>
      <c r="K331" s="7" t="s">
        <v>2288</v>
      </c>
      <c r="L331" s="167" t="s">
        <v>2289</v>
      </c>
    </row>
    <row r="332" spans="1:12">
      <c r="A332" s="6" t="s">
        <v>1454</v>
      </c>
      <c r="B332" s="7" t="s">
        <v>1977</v>
      </c>
      <c r="C332" s="167" t="s">
        <v>159</v>
      </c>
      <c r="D332" s="167" t="s">
        <v>1464</v>
      </c>
      <c r="E332" s="7" t="s">
        <v>1912</v>
      </c>
      <c r="F332" s="7" t="s">
        <v>2290</v>
      </c>
      <c r="G332" s="7" t="s">
        <v>2283</v>
      </c>
      <c r="H332" s="7" t="s">
        <v>2291</v>
      </c>
      <c r="I332" s="7" t="s">
        <v>2292</v>
      </c>
      <c r="J332" s="7" t="s">
        <v>2293</v>
      </c>
      <c r="K332" s="7" t="s">
        <v>2294</v>
      </c>
      <c r="L332" s="167" t="s">
        <v>2295</v>
      </c>
    </row>
    <row r="333" spans="1:12">
      <c r="A333" s="6" t="s">
        <v>1454</v>
      </c>
      <c r="B333" s="7" t="s">
        <v>1977</v>
      </c>
      <c r="C333" s="7" t="s">
        <v>159</v>
      </c>
      <c r="D333" s="167" t="s">
        <v>1464</v>
      </c>
      <c r="E333" s="7" t="s">
        <v>1912</v>
      </c>
      <c r="F333" s="7" t="s">
        <v>2290</v>
      </c>
      <c r="G333" s="7" t="s">
        <v>2283</v>
      </c>
      <c r="H333" s="7" t="s">
        <v>2291</v>
      </c>
      <c r="I333" s="7" t="s">
        <v>2292</v>
      </c>
      <c r="J333" s="7" t="s">
        <v>2293</v>
      </c>
      <c r="K333" s="7" t="s">
        <v>2294</v>
      </c>
      <c r="L333" s="167" t="s">
        <v>2295</v>
      </c>
    </row>
    <row r="334" spans="1:12">
      <c r="A334" s="6" t="s">
        <v>1465</v>
      </c>
      <c r="B334" s="7" t="s">
        <v>1977</v>
      </c>
      <c r="C334" s="7" t="s">
        <v>159</v>
      </c>
      <c r="D334" s="167" t="s">
        <v>1474</v>
      </c>
      <c r="E334" s="7" t="s">
        <v>1912</v>
      </c>
      <c r="F334" s="7" t="s">
        <v>2296</v>
      </c>
      <c r="G334" s="7" t="s">
        <v>2290</v>
      </c>
      <c r="H334" s="7" t="s">
        <v>2297</v>
      </c>
      <c r="I334" s="7" t="s">
        <v>2298</v>
      </c>
      <c r="J334" s="7" t="s">
        <v>2299</v>
      </c>
      <c r="K334" s="7" t="s">
        <v>2300</v>
      </c>
      <c r="L334" s="167" t="s">
        <v>2301</v>
      </c>
    </row>
    <row r="335" spans="1:12">
      <c r="A335" s="6" t="s">
        <v>935</v>
      </c>
      <c r="B335" s="7" t="s">
        <v>1977</v>
      </c>
      <c r="C335" s="7" t="s">
        <v>159</v>
      </c>
      <c r="D335" s="167" t="s">
        <v>942</v>
      </c>
      <c r="E335" s="7" t="s">
        <v>1912</v>
      </c>
      <c r="F335" s="7" t="s">
        <v>2302</v>
      </c>
      <c r="G335" s="7" t="s">
        <v>2303</v>
      </c>
      <c r="H335" s="7" t="s">
        <v>2304</v>
      </c>
      <c r="I335" s="7" t="s">
        <v>2305</v>
      </c>
      <c r="J335" s="7" t="s">
        <v>2306</v>
      </c>
      <c r="K335" s="7" t="s">
        <v>2307</v>
      </c>
      <c r="L335" s="167" t="s">
        <v>2308</v>
      </c>
    </row>
    <row r="336" spans="1:12">
      <c r="A336" s="6" t="s">
        <v>1700</v>
      </c>
      <c r="B336" s="7" t="s">
        <v>1977</v>
      </c>
      <c r="C336" s="7" t="s">
        <v>159</v>
      </c>
      <c r="D336" s="167" t="s">
        <v>1710</v>
      </c>
      <c r="E336" s="7" t="s">
        <v>1912</v>
      </c>
      <c r="F336" s="7" t="s">
        <v>2309</v>
      </c>
      <c r="G336" s="7" t="s">
        <v>2302</v>
      </c>
      <c r="H336" s="7" t="s">
        <v>2310</v>
      </c>
      <c r="I336" s="7" t="s">
        <v>2311</v>
      </c>
      <c r="J336" s="7" t="s">
        <v>2312</v>
      </c>
      <c r="K336" s="7" t="s">
        <v>2313</v>
      </c>
      <c r="L336" s="167" t="s">
        <v>2314</v>
      </c>
    </row>
    <row r="337" spans="1:12">
      <c r="A337" s="6" t="s">
        <v>1700</v>
      </c>
      <c r="B337" s="7" t="s">
        <v>1977</v>
      </c>
      <c r="C337" s="7" t="s">
        <v>159</v>
      </c>
      <c r="D337" s="167" t="s">
        <v>1710</v>
      </c>
      <c r="E337" s="7" t="s">
        <v>1912</v>
      </c>
      <c r="F337" s="7" t="s">
        <v>2309</v>
      </c>
      <c r="G337" s="7" t="s">
        <v>2302</v>
      </c>
      <c r="H337" s="7" t="s">
        <v>2310</v>
      </c>
      <c r="I337" s="7" t="s">
        <v>2311</v>
      </c>
      <c r="J337" s="7" t="s">
        <v>2312</v>
      </c>
      <c r="K337" s="7" t="s">
        <v>2313</v>
      </c>
      <c r="L337" s="167" t="s">
        <v>2314</v>
      </c>
    </row>
    <row r="338" spans="1:12">
      <c r="A338" s="6" t="s">
        <v>606</v>
      </c>
      <c r="B338" s="7" t="s">
        <v>1977</v>
      </c>
      <c r="C338" s="167" t="s">
        <v>159</v>
      </c>
      <c r="D338" s="167" t="s">
        <v>614</v>
      </c>
      <c r="E338" s="7" t="s">
        <v>1912</v>
      </c>
      <c r="F338" s="7" t="s">
        <v>2315</v>
      </c>
      <c r="G338" s="7"/>
      <c r="H338" s="7" t="s">
        <v>2033</v>
      </c>
      <c r="I338" s="7"/>
      <c r="J338" s="7"/>
      <c r="K338" s="7"/>
      <c r="L338" s="167"/>
    </row>
    <row r="339" spans="1:12">
      <c r="A339" s="6" t="s">
        <v>1700</v>
      </c>
      <c r="B339" s="7" t="s">
        <v>1977</v>
      </c>
      <c r="C339" s="60" t="s">
        <v>159</v>
      </c>
      <c r="D339" s="60" t="s">
        <v>1710</v>
      </c>
      <c r="E339" s="7" t="s">
        <v>1912</v>
      </c>
      <c r="F339" s="7" t="s">
        <v>2315</v>
      </c>
      <c r="G339" s="7"/>
      <c r="H339" s="7" t="s">
        <v>2033</v>
      </c>
      <c r="I339" s="7"/>
      <c r="J339" s="7"/>
      <c r="K339" s="7"/>
      <c r="L339" s="167"/>
    </row>
    <row r="340" spans="1:12">
      <c r="A340" s="6" t="s">
        <v>935</v>
      </c>
      <c r="B340" s="7" t="s">
        <v>1977</v>
      </c>
      <c r="C340" s="60" t="s">
        <v>159</v>
      </c>
      <c r="D340" s="7" t="s">
        <v>942</v>
      </c>
      <c r="E340" s="7" t="s">
        <v>1912</v>
      </c>
      <c r="F340" s="7" t="s">
        <v>2315</v>
      </c>
      <c r="G340" s="7"/>
      <c r="H340" s="7" t="s">
        <v>2033</v>
      </c>
      <c r="I340" s="7" t="s">
        <v>2316</v>
      </c>
      <c r="J340" s="7" t="s">
        <v>2317</v>
      </c>
      <c r="K340" s="7" t="s">
        <v>1973</v>
      </c>
      <c r="L340" s="7" t="s">
        <v>2318</v>
      </c>
    </row>
    <row r="341" spans="1:12">
      <c r="A341" s="6" t="s">
        <v>566</v>
      </c>
      <c r="B341" s="7" t="s">
        <v>1977</v>
      </c>
      <c r="C341" s="167" t="s">
        <v>122</v>
      </c>
      <c r="D341" s="167"/>
      <c r="E341" s="7"/>
      <c r="F341" s="7" t="s">
        <v>2315</v>
      </c>
      <c r="G341" s="7"/>
      <c r="H341" s="7" t="s">
        <v>2092</v>
      </c>
      <c r="I341" s="7"/>
      <c r="J341" s="7"/>
      <c r="K341" s="7"/>
      <c r="L341" s="167"/>
    </row>
    <row r="342" spans="1:12">
      <c r="A342" s="179" t="s">
        <v>1583</v>
      </c>
      <c r="B342" s="7" t="s">
        <v>1977</v>
      </c>
      <c r="C342" s="167" t="s">
        <v>122</v>
      </c>
      <c r="D342" s="78"/>
      <c r="F342" t="s">
        <v>2315</v>
      </c>
      <c r="H342" s="7" t="s">
        <v>2092</v>
      </c>
      <c r="I342" s="7"/>
      <c r="L342" s="78"/>
    </row>
    <row r="343" spans="1:12">
      <c r="A343" s="179" t="s">
        <v>979</v>
      </c>
      <c r="B343" s="7" t="s">
        <v>1977</v>
      </c>
      <c r="C343" s="167" t="s">
        <v>122</v>
      </c>
      <c r="D343" s="78"/>
      <c r="F343" t="s">
        <v>2319</v>
      </c>
      <c r="H343" s="7" t="s">
        <v>2092</v>
      </c>
      <c r="I343" s="7"/>
      <c r="L343" s="78"/>
    </row>
    <row r="344" spans="1:12">
      <c r="A344" s="183" t="s">
        <v>1208</v>
      </c>
      <c r="B344" s="7" t="s">
        <v>1977</v>
      </c>
      <c r="C344" s="7" t="s">
        <v>159</v>
      </c>
      <c r="D344" s="167" t="s">
        <v>1214</v>
      </c>
      <c r="E344" s="7"/>
      <c r="F344" s="7" t="s">
        <v>2320</v>
      </c>
      <c r="G344" s="7"/>
      <c r="H344" s="7" t="s">
        <v>2033</v>
      </c>
      <c r="I344" s="7"/>
      <c r="J344" s="7"/>
      <c r="K344" s="7"/>
      <c r="L344" s="167"/>
    </row>
    <row r="345" spans="1:12">
      <c r="A345" s="6" t="s">
        <v>1171</v>
      </c>
      <c r="B345" s="7" t="s">
        <v>1977</v>
      </c>
      <c r="C345" s="60" t="s">
        <v>159</v>
      </c>
      <c r="D345" s="167"/>
      <c r="E345" s="7"/>
      <c r="F345" s="7" t="s">
        <v>2320</v>
      </c>
      <c r="G345" s="7"/>
      <c r="H345" s="7" t="s">
        <v>2033</v>
      </c>
      <c r="I345" s="7"/>
      <c r="J345" s="7"/>
      <c r="K345" s="7"/>
      <c r="L345" s="167"/>
    </row>
    <row r="346" spans="1:12">
      <c r="A346" s="6" t="s">
        <v>154</v>
      </c>
      <c r="B346" s="7" t="s">
        <v>1977</v>
      </c>
      <c r="C346" s="7" t="s">
        <v>159</v>
      </c>
      <c r="D346" s="60" t="s">
        <v>2321</v>
      </c>
      <c r="E346" s="7" t="s">
        <v>1912</v>
      </c>
      <c r="F346" s="7" t="s">
        <v>2322</v>
      </c>
      <c r="G346" s="7" t="s">
        <v>2323</v>
      </c>
      <c r="H346" s="7" t="s">
        <v>2324</v>
      </c>
      <c r="I346" s="7" t="s">
        <v>2325</v>
      </c>
      <c r="J346" s="7" t="s">
        <v>2326</v>
      </c>
      <c r="K346" s="7" t="s">
        <v>2327</v>
      </c>
      <c r="L346" s="60" t="s">
        <v>2328</v>
      </c>
    </row>
    <row r="347" spans="1:12">
      <c r="A347" s="6" t="s">
        <v>509</v>
      </c>
      <c r="B347" s="7" t="s">
        <v>1977</v>
      </c>
      <c r="C347" s="7" t="s">
        <v>159</v>
      </c>
      <c r="D347" s="60" t="s">
        <v>520</v>
      </c>
      <c r="E347" s="7" t="s">
        <v>1912</v>
      </c>
      <c r="F347" s="7" t="s">
        <v>2329</v>
      </c>
      <c r="G347" s="7" t="s">
        <v>2322</v>
      </c>
      <c r="H347" s="7" t="s">
        <v>2330</v>
      </c>
      <c r="I347" s="7"/>
      <c r="J347" s="7" t="s">
        <v>2331</v>
      </c>
      <c r="K347" s="7"/>
      <c r="L347" s="60" t="s">
        <v>2332</v>
      </c>
    </row>
    <row r="348" spans="1:12">
      <c r="A348" s="6" t="s">
        <v>308</v>
      </c>
      <c r="B348" s="7" t="s">
        <v>1977</v>
      </c>
      <c r="C348" s="60" t="s">
        <v>159</v>
      </c>
      <c r="D348" s="60" t="s">
        <v>315</v>
      </c>
      <c r="E348" s="7" t="s">
        <v>1912</v>
      </c>
      <c r="F348" s="7" t="s">
        <v>2333</v>
      </c>
      <c r="G348" s="7"/>
      <c r="H348" s="7" t="s">
        <v>2033</v>
      </c>
      <c r="I348" s="7"/>
      <c r="J348" s="7"/>
      <c r="K348" s="7"/>
      <c r="L348" s="167"/>
    </row>
    <row r="349" spans="1:12">
      <c r="A349" s="6" t="s">
        <v>723</v>
      </c>
      <c r="B349" s="7" t="s">
        <v>1977</v>
      </c>
      <c r="C349" s="60" t="s">
        <v>159</v>
      </c>
      <c r="D349" s="60" t="s">
        <v>733</v>
      </c>
      <c r="E349" s="7"/>
      <c r="F349" s="7" t="s">
        <v>2333</v>
      </c>
      <c r="G349" s="7"/>
      <c r="H349" s="7" t="s">
        <v>2033</v>
      </c>
      <c r="I349" s="7"/>
      <c r="J349" s="7"/>
      <c r="K349" s="7"/>
      <c r="L349" s="167"/>
    </row>
    <row r="350" spans="1:12">
      <c r="A350" s="6" t="s">
        <v>971</v>
      </c>
      <c r="B350" s="7" t="s">
        <v>1977</v>
      </c>
      <c r="C350" s="167" t="s">
        <v>122</v>
      </c>
      <c r="D350" s="167"/>
      <c r="E350" s="7"/>
      <c r="F350" s="7" t="s">
        <v>2333</v>
      </c>
      <c r="G350" s="7"/>
      <c r="H350" s="7" t="s">
        <v>2092</v>
      </c>
      <c r="I350" s="7"/>
      <c r="J350" s="7"/>
      <c r="K350" s="7"/>
      <c r="L350" s="167"/>
    </row>
    <row r="351" spans="1:12">
      <c r="A351" s="6" t="s">
        <v>869</v>
      </c>
      <c r="B351" s="7" t="s">
        <v>1977</v>
      </c>
      <c r="C351" s="7" t="s">
        <v>159</v>
      </c>
      <c r="D351" s="60" t="s">
        <v>2334</v>
      </c>
      <c r="E351" s="7" t="s">
        <v>1912</v>
      </c>
      <c r="F351" s="7" t="s">
        <v>2335</v>
      </c>
      <c r="G351" s="7"/>
      <c r="H351" s="7" t="s">
        <v>2033</v>
      </c>
      <c r="I351" s="7" t="s">
        <v>2336</v>
      </c>
      <c r="J351" s="7" t="s">
        <v>2337</v>
      </c>
      <c r="K351" s="7" t="s">
        <v>2338</v>
      </c>
      <c r="L351" s="60" t="s">
        <v>2339</v>
      </c>
    </row>
    <row r="352" spans="1:12">
      <c r="A352" s="6" t="s">
        <v>474</v>
      </c>
      <c r="B352" s="7" t="s">
        <v>1977</v>
      </c>
      <c r="C352" s="60" t="s">
        <v>159</v>
      </c>
      <c r="D352" s="60" t="s">
        <v>484</v>
      </c>
      <c r="E352" s="7" t="s">
        <v>1912</v>
      </c>
      <c r="F352" s="7" t="s">
        <v>2340</v>
      </c>
      <c r="G352" s="7"/>
      <c r="H352" s="7" t="s">
        <v>2341</v>
      </c>
      <c r="I352" s="7"/>
      <c r="J352" s="7"/>
      <c r="K352" s="7"/>
      <c r="L352" s="7"/>
    </row>
    <row r="353" spans="1:12">
      <c r="A353" s="6" t="s">
        <v>828</v>
      </c>
      <c r="B353" s="7" t="s">
        <v>1977</v>
      </c>
      <c r="C353" s="60" t="s">
        <v>159</v>
      </c>
      <c r="D353" s="60" t="s">
        <v>837</v>
      </c>
      <c r="E353" s="7" t="s">
        <v>1912</v>
      </c>
      <c r="F353" s="7" t="s">
        <v>2340</v>
      </c>
      <c r="G353" s="7"/>
      <c r="H353" s="7" t="s">
        <v>2033</v>
      </c>
      <c r="I353" s="7"/>
      <c r="J353" s="7"/>
      <c r="K353" s="7"/>
      <c r="L353" s="167"/>
    </row>
    <row r="354" spans="1:12">
      <c r="A354" s="6" t="s">
        <v>1637</v>
      </c>
      <c r="B354" s="7" t="s">
        <v>1977</v>
      </c>
      <c r="C354" s="7" t="s">
        <v>159</v>
      </c>
      <c r="D354" s="167" t="s">
        <v>1642</v>
      </c>
      <c r="E354" s="7" t="s">
        <v>1912</v>
      </c>
      <c r="F354" s="7" t="s">
        <v>2340</v>
      </c>
      <c r="G354" s="7"/>
      <c r="H354" s="7" t="s">
        <v>2033</v>
      </c>
      <c r="I354" s="7"/>
      <c r="J354" s="7"/>
      <c r="K354" s="7"/>
      <c r="L354" s="167"/>
    </row>
    <row r="355" spans="1:12">
      <c r="A355" s="6" t="s">
        <v>464</v>
      </c>
      <c r="B355" s="7" t="s">
        <v>1977</v>
      </c>
      <c r="C355" s="60" t="s">
        <v>122</v>
      </c>
      <c r="D355" s="167"/>
      <c r="E355" s="7"/>
      <c r="F355" s="7" t="s">
        <v>2340</v>
      </c>
      <c r="G355" s="7"/>
      <c r="H355" s="7" t="s">
        <v>2092</v>
      </c>
      <c r="I355" s="7"/>
      <c r="J355" s="7"/>
      <c r="K355" s="7"/>
      <c r="L355" s="167"/>
    </row>
    <row r="356" spans="1:12">
      <c r="A356" s="6" t="s">
        <v>625</v>
      </c>
      <c r="B356" s="7" t="s">
        <v>1977</v>
      </c>
      <c r="C356" s="60" t="s">
        <v>122</v>
      </c>
      <c r="D356" s="167"/>
      <c r="E356" s="7"/>
      <c r="F356" s="7" t="s">
        <v>2340</v>
      </c>
      <c r="G356" s="7"/>
      <c r="H356" s="7" t="s">
        <v>2092</v>
      </c>
      <c r="I356" s="7"/>
      <c r="J356" s="7"/>
      <c r="K356" s="7"/>
      <c r="L356" s="167"/>
    </row>
    <row r="357" spans="1:12">
      <c r="A357" s="6" t="s">
        <v>1215</v>
      </c>
      <c r="B357" s="7" t="s">
        <v>1977</v>
      </c>
      <c r="C357" s="60" t="s">
        <v>159</v>
      </c>
      <c r="D357" s="60" t="s">
        <v>1225</v>
      </c>
      <c r="E357" s="7" t="s">
        <v>1912</v>
      </c>
      <c r="F357" s="7" t="s">
        <v>2342</v>
      </c>
      <c r="G357" s="7"/>
      <c r="H357" s="7" t="s">
        <v>2341</v>
      </c>
      <c r="I357" s="7"/>
      <c r="J357" s="7"/>
      <c r="K357" s="7"/>
      <c r="L357" s="7"/>
    </row>
    <row r="358" spans="1:12">
      <c r="A358" s="6" t="s">
        <v>1226</v>
      </c>
      <c r="B358" s="7" t="s">
        <v>1977</v>
      </c>
      <c r="C358" s="60" t="s">
        <v>159</v>
      </c>
      <c r="D358" s="60" t="s">
        <v>1235</v>
      </c>
      <c r="E358" s="7" t="s">
        <v>1912</v>
      </c>
      <c r="F358" s="7" t="s">
        <v>2342</v>
      </c>
      <c r="G358" s="7"/>
      <c r="H358" s="7" t="s">
        <v>2341</v>
      </c>
      <c r="I358" s="7"/>
      <c r="J358" s="7"/>
      <c r="K358" s="7"/>
      <c r="L358" s="7"/>
    </row>
    <row r="359" spans="1:12">
      <c r="A359" s="6" t="s">
        <v>1024</v>
      </c>
      <c r="B359" s="7" t="s">
        <v>1977</v>
      </c>
      <c r="C359" s="60" t="s">
        <v>122</v>
      </c>
      <c r="D359" s="60" t="s">
        <v>1033</v>
      </c>
      <c r="E359" s="7" t="s">
        <v>1912</v>
      </c>
      <c r="F359" s="7" t="s">
        <v>2342</v>
      </c>
      <c r="G359" s="7"/>
      <c r="H359" s="7" t="s">
        <v>2033</v>
      </c>
      <c r="I359" s="7"/>
      <c r="J359" s="7"/>
      <c r="K359" s="7"/>
      <c r="L359" s="7"/>
    </row>
    <row r="360" spans="1:12">
      <c r="A360" s="6" t="s">
        <v>1717</v>
      </c>
      <c r="B360" s="7" t="s">
        <v>1977</v>
      </c>
      <c r="C360" s="60" t="s">
        <v>122</v>
      </c>
      <c r="D360" s="60" t="s">
        <v>1725</v>
      </c>
      <c r="E360" s="7" t="s">
        <v>1912</v>
      </c>
      <c r="F360" s="7" t="s">
        <v>2343</v>
      </c>
      <c r="G360" s="7"/>
      <c r="H360" s="7" t="s">
        <v>2344</v>
      </c>
      <c r="I360" s="7"/>
      <c r="J360" s="7"/>
      <c r="K360" s="7"/>
      <c r="L360" s="7"/>
    </row>
    <row r="361" spans="1:12">
      <c r="A361" s="6" t="s">
        <v>444</v>
      </c>
      <c r="B361" s="7" t="s">
        <v>1977</v>
      </c>
      <c r="C361" s="60" t="s">
        <v>159</v>
      </c>
      <c r="D361" s="60" t="s">
        <v>452</v>
      </c>
      <c r="E361" s="7" t="s">
        <v>1912</v>
      </c>
      <c r="F361" s="7" t="s">
        <v>2343</v>
      </c>
      <c r="G361" s="7"/>
      <c r="H361" s="7" t="s">
        <v>2341</v>
      </c>
      <c r="I361" s="7"/>
      <c r="J361" s="7"/>
      <c r="K361" s="7"/>
      <c r="L361" s="7"/>
    </row>
    <row r="362" spans="1:12">
      <c r="A362" s="6" t="s">
        <v>474</v>
      </c>
      <c r="B362" s="7" t="s">
        <v>1977</v>
      </c>
      <c r="C362" s="60" t="s">
        <v>159</v>
      </c>
      <c r="D362" s="60" t="s">
        <v>484</v>
      </c>
      <c r="E362" s="7" t="s">
        <v>1912</v>
      </c>
      <c r="F362" s="7" t="s">
        <v>2343</v>
      </c>
      <c r="G362" s="7"/>
      <c r="H362" s="7" t="s">
        <v>2341</v>
      </c>
      <c r="I362" s="7"/>
      <c r="J362" s="7"/>
      <c r="K362" s="7"/>
      <c r="L362" s="7"/>
    </row>
    <row r="363" spans="1:12">
      <c r="A363" s="6" t="s">
        <v>1700</v>
      </c>
      <c r="B363" s="7" t="s">
        <v>1977</v>
      </c>
      <c r="C363" s="60" t="s">
        <v>159</v>
      </c>
      <c r="D363" s="60" t="s">
        <v>1710</v>
      </c>
      <c r="E363" s="7" t="s">
        <v>1912</v>
      </c>
      <c r="F363" s="7" t="s">
        <v>2343</v>
      </c>
      <c r="G363" s="7"/>
      <c r="H363" s="7" t="s">
        <v>2341</v>
      </c>
      <c r="I363" s="7"/>
      <c r="J363" s="7"/>
      <c r="K363" s="7"/>
      <c r="L363" s="7"/>
    </row>
    <row r="364" spans="1:12">
      <c r="A364" s="6" t="s">
        <v>683</v>
      </c>
      <c r="B364" s="7" t="s">
        <v>1977</v>
      </c>
      <c r="C364" s="60" t="s">
        <v>122</v>
      </c>
      <c r="D364" s="60" t="s">
        <v>693</v>
      </c>
      <c r="E364" s="7" t="s">
        <v>1912</v>
      </c>
      <c r="F364" s="7" t="s">
        <v>2343</v>
      </c>
      <c r="G364" s="7"/>
      <c r="H364" s="7" t="s">
        <v>2033</v>
      </c>
      <c r="I364" s="7"/>
      <c r="J364" s="7"/>
      <c r="K364" s="7"/>
      <c r="L364" s="7"/>
    </row>
    <row r="365" spans="1:12">
      <c r="A365" s="6" t="s">
        <v>694</v>
      </c>
      <c r="B365" s="7" t="s">
        <v>1977</v>
      </c>
      <c r="C365" s="60" t="s">
        <v>122</v>
      </c>
      <c r="D365" s="60" t="s">
        <v>703</v>
      </c>
      <c r="E365" s="7" t="s">
        <v>1912</v>
      </c>
      <c r="F365" s="7" t="s">
        <v>2343</v>
      </c>
      <c r="G365" s="7"/>
      <c r="H365" s="7" t="s">
        <v>2033</v>
      </c>
      <c r="I365" s="7"/>
      <c r="J365" s="7"/>
      <c r="K365" s="7"/>
      <c r="L365" s="7"/>
    </row>
    <row r="366" spans="1:12">
      <c r="A366" s="6" t="s">
        <v>1717</v>
      </c>
      <c r="B366" s="7" t="s">
        <v>1977</v>
      </c>
      <c r="C366" s="60" t="s">
        <v>122</v>
      </c>
      <c r="D366" s="60" t="s">
        <v>1725</v>
      </c>
      <c r="E366" s="7" t="s">
        <v>1912</v>
      </c>
      <c r="F366" s="7" t="s">
        <v>2343</v>
      </c>
      <c r="G366" s="7"/>
      <c r="H366" s="7" t="s">
        <v>2033</v>
      </c>
      <c r="I366" s="7"/>
      <c r="J366" s="7"/>
      <c r="K366" s="7"/>
      <c r="L366" s="7"/>
    </row>
    <row r="367" spans="1:12">
      <c r="A367" s="6" t="s">
        <v>1658</v>
      </c>
      <c r="B367" s="7" t="s">
        <v>1977</v>
      </c>
      <c r="C367" s="2" t="s">
        <v>122</v>
      </c>
      <c r="D367" s="60" t="s">
        <v>1665</v>
      </c>
      <c r="E367" s="7" t="s">
        <v>1912</v>
      </c>
      <c r="F367" s="7" t="s">
        <v>2343</v>
      </c>
      <c r="G367" s="7"/>
      <c r="H367" s="7" t="s">
        <v>2033</v>
      </c>
      <c r="I367" s="7"/>
      <c r="J367" s="7"/>
      <c r="K367" s="7"/>
      <c r="L367" s="7"/>
    </row>
    <row r="368" spans="1:12">
      <c r="A368" s="6" t="s">
        <v>317</v>
      </c>
      <c r="B368" s="7" t="s">
        <v>1977</v>
      </c>
      <c r="C368" s="2" t="s">
        <v>122</v>
      </c>
      <c r="D368" s="60" t="s">
        <v>327</v>
      </c>
      <c r="E368" s="7" t="s">
        <v>1912</v>
      </c>
      <c r="F368" s="7" t="s">
        <v>2343</v>
      </c>
      <c r="G368" s="7"/>
      <c r="H368" s="7" t="s">
        <v>2033</v>
      </c>
      <c r="I368" s="7"/>
      <c r="J368" s="7"/>
      <c r="K368" s="7"/>
      <c r="L368" s="7"/>
    </row>
    <row r="369" spans="1:12">
      <c r="A369" s="6" t="s">
        <v>502</v>
      </c>
      <c r="B369" s="7" t="s">
        <v>1977</v>
      </c>
      <c r="C369" s="2" t="s">
        <v>159</v>
      </c>
      <c r="D369" s="60" t="s">
        <v>1349</v>
      </c>
      <c r="E369" s="7" t="s">
        <v>1912</v>
      </c>
      <c r="F369" s="7" t="s">
        <v>2343</v>
      </c>
      <c r="G369" s="7"/>
      <c r="H369" s="7" t="s">
        <v>2341</v>
      </c>
      <c r="I369" s="7"/>
      <c r="J369" s="7"/>
      <c r="K369" s="7"/>
      <c r="L369" s="7"/>
    </row>
    <row r="370" spans="1:12">
      <c r="A370" s="6" t="s">
        <v>454</v>
      </c>
      <c r="B370" s="7" t="s">
        <v>1977</v>
      </c>
      <c r="C370" s="2" t="s">
        <v>159</v>
      </c>
      <c r="D370" s="60" t="s">
        <v>463</v>
      </c>
      <c r="E370" s="7" t="s">
        <v>1912</v>
      </c>
      <c r="F370" s="7" t="s">
        <v>2345</v>
      </c>
      <c r="G370" s="7"/>
      <c r="H370" s="7" t="s">
        <v>2341</v>
      </c>
      <c r="I370" s="7"/>
      <c r="J370" s="7"/>
      <c r="K370" s="7"/>
      <c r="L370" s="7"/>
    </row>
    <row r="371" spans="1:12">
      <c r="A371" s="6" t="s">
        <v>1149</v>
      </c>
      <c r="B371" s="7" t="s">
        <v>1977</v>
      </c>
      <c r="C371" s="2" t="s">
        <v>159</v>
      </c>
      <c r="D371" s="60" t="s">
        <v>1158</v>
      </c>
      <c r="E371" s="7" t="s">
        <v>1912</v>
      </c>
      <c r="F371" s="7" t="s">
        <v>2345</v>
      </c>
      <c r="G371" s="7"/>
      <c r="H371" s="7" t="s">
        <v>2341</v>
      </c>
      <c r="I371" s="7"/>
      <c r="J371" s="7"/>
      <c r="K371" s="7"/>
      <c r="L371" s="7"/>
    </row>
    <row r="372" spans="1:12">
      <c r="A372" s="6" t="s">
        <v>340</v>
      </c>
      <c r="B372" s="7" t="s">
        <v>1977</v>
      </c>
      <c r="C372" s="2" t="s">
        <v>159</v>
      </c>
      <c r="D372" s="60" t="s">
        <v>2346</v>
      </c>
      <c r="E372" s="7" t="s">
        <v>1912</v>
      </c>
      <c r="F372" s="7" t="s">
        <v>2345</v>
      </c>
      <c r="G372" s="7"/>
      <c r="H372" s="7" t="s">
        <v>2033</v>
      </c>
      <c r="I372" s="7"/>
      <c r="J372" s="7"/>
      <c r="K372" s="7"/>
      <c r="L372" s="7"/>
    </row>
    <row r="373" spans="1:12">
      <c r="A373" s="6" t="s">
        <v>1482</v>
      </c>
      <c r="B373" s="7" t="s">
        <v>1977</v>
      </c>
      <c r="C373" s="2" t="s">
        <v>159</v>
      </c>
      <c r="D373" s="60" t="s">
        <v>1491</v>
      </c>
      <c r="E373" s="7" t="s">
        <v>1912</v>
      </c>
      <c r="F373" s="7" t="s">
        <v>2345</v>
      </c>
      <c r="G373" s="7"/>
      <c r="H373" s="7" t="s">
        <v>2033</v>
      </c>
      <c r="I373" s="7"/>
      <c r="J373" s="7"/>
      <c r="K373" s="7"/>
      <c r="L373" s="7"/>
    </row>
    <row r="374" spans="1:12">
      <c r="A374" s="7" t="s">
        <v>1637</v>
      </c>
      <c r="B374" s="7" t="s">
        <v>1977</v>
      </c>
      <c r="C374" s="2" t="s">
        <v>159</v>
      </c>
      <c r="D374" s="60" t="s">
        <v>1642</v>
      </c>
      <c r="E374" s="7" t="s">
        <v>1912</v>
      </c>
      <c r="F374" s="7" t="s">
        <v>2345</v>
      </c>
      <c r="G374" s="7"/>
      <c r="H374" s="7" t="s">
        <v>2033</v>
      </c>
      <c r="I374" s="7"/>
      <c r="J374" s="7"/>
      <c r="K374" s="7"/>
      <c r="L374" s="7"/>
    </row>
    <row r="375" spans="1:12">
      <c r="A375" s="6" t="s">
        <v>979</v>
      </c>
      <c r="B375" s="7" t="s">
        <v>1977</v>
      </c>
      <c r="C375" s="2" t="s">
        <v>122</v>
      </c>
      <c r="D375" s="60" t="s">
        <v>988</v>
      </c>
      <c r="E375" s="7" t="s">
        <v>1912</v>
      </c>
      <c r="F375" s="7" t="s">
        <v>2345</v>
      </c>
      <c r="G375" s="7"/>
      <c r="H375" s="7" t="s">
        <v>2033</v>
      </c>
      <c r="I375" s="7"/>
      <c r="J375" s="7"/>
      <c r="K375" s="7"/>
      <c r="L375" s="7"/>
    </row>
    <row r="376" spans="1:12">
      <c r="A376" s="182" t="s">
        <v>1013</v>
      </c>
      <c r="B376" s="7" t="s">
        <v>1977</v>
      </c>
      <c r="C376" s="2" t="s">
        <v>159</v>
      </c>
      <c r="D376" s="2" t="s">
        <v>1022</v>
      </c>
      <c r="E376" t="s">
        <v>1912</v>
      </c>
      <c r="F376" t="s">
        <v>2347</v>
      </c>
      <c r="H376" s="7" t="s">
        <v>2033</v>
      </c>
      <c r="I376" s="7"/>
    </row>
    <row r="377" spans="1:12">
      <c r="A377" s="182" t="s">
        <v>1390</v>
      </c>
      <c r="B377" s="7" t="s">
        <v>1977</v>
      </c>
      <c r="C377" s="2" t="s">
        <v>159</v>
      </c>
      <c r="D377" s="2" t="s">
        <v>1400</v>
      </c>
      <c r="E377" t="s">
        <v>1912</v>
      </c>
      <c r="F377" t="s">
        <v>2347</v>
      </c>
      <c r="H377" s="7" t="s">
        <v>2033</v>
      </c>
      <c r="I377" s="7"/>
    </row>
    <row r="378" spans="1:12">
      <c r="A378" s="182" t="s">
        <v>1685</v>
      </c>
      <c r="B378" s="7" t="s">
        <v>1977</v>
      </c>
      <c r="C378" s="2" t="s">
        <v>321</v>
      </c>
      <c r="D378" s="2" t="s">
        <v>1693</v>
      </c>
      <c r="E378" t="s">
        <v>2348</v>
      </c>
      <c r="F378" t="s">
        <v>2347</v>
      </c>
      <c r="H378" s="7" t="s">
        <v>2341</v>
      </c>
      <c r="I378" s="7"/>
    </row>
    <row r="379" spans="1:12">
      <c r="A379" s="182" t="s">
        <v>1159</v>
      </c>
      <c r="B379" s="7" t="s">
        <v>1977</v>
      </c>
      <c r="C379" s="2" t="s">
        <v>159</v>
      </c>
      <c r="D379" s="2" t="s">
        <v>1169</v>
      </c>
      <c r="E379" t="s">
        <v>1912</v>
      </c>
      <c r="F379" t="s">
        <v>2349</v>
      </c>
      <c r="H379" s="7" t="s">
        <v>2341</v>
      </c>
      <c r="I379" s="7"/>
    </row>
    <row r="380" spans="1:12">
      <c r="A380" s="6" t="s">
        <v>154</v>
      </c>
      <c r="B380" s="7" t="s">
        <v>1977</v>
      </c>
      <c r="C380" s="60" t="s">
        <v>159</v>
      </c>
      <c r="D380" s="60" t="s">
        <v>2321</v>
      </c>
      <c r="E380" s="7" t="s">
        <v>1912</v>
      </c>
      <c r="F380" s="7" t="s">
        <v>2349</v>
      </c>
      <c r="G380" s="7"/>
      <c r="H380" s="7" t="s">
        <v>2033</v>
      </c>
      <c r="I380" s="7"/>
      <c r="J380" s="7"/>
      <c r="K380" s="7"/>
      <c r="L380" s="7"/>
    </row>
    <row r="381" spans="1:12">
      <c r="A381" s="6" t="s">
        <v>644</v>
      </c>
      <c r="B381" s="7" t="s">
        <v>1977</v>
      </c>
      <c r="C381" s="2" t="s">
        <v>159</v>
      </c>
      <c r="D381" s="60" t="s">
        <v>652</v>
      </c>
      <c r="E381" s="7" t="s">
        <v>1912</v>
      </c>
      <c r="F381" s="7" t="s">
        <v>2349</v>
      </c>
      <c r="G381" s="7"/>
      <c r="H381" s="7" t="s">
        <v>2033</v>
      </c>
      <c r="I381" s="7"/>
      <c r="J381" s="7"/>
      <c r="K381" s="7"/>
      <c r="L381" s="7"/>
    </row>
    <row r="382" spans="1:12">
      <c r="A382" s="6" t="s">
        <v>762</v>
      </c>
      <c r="B382" s="7" t="s">
        <v>1977</v>
      </c>
      <c r="C382" s="2" t="s">
        <v>122</v>
      </c>
      <c r="D382" s="60" t="s">
        <v>771</v>
      </c>
      <c r="E382" s="7" t="s">
        <v>1912</v>
      </c>
      <c r="F382" s="7" t="s">
        <v>2349</v>
      </c>
      <c r="G382" s="7"/>
      <c r="H382" s="7" t="s">
        <v>2033</v>
      </c>
      <c r="I382" s="7"/>
      <c r="J382" s="7"/>
      <c r="K382" s="7"/>
      <c r="L382" s="7"/>
    </row>
    <row r="383" spans="1:12">
      <c r="A383" s="6" t="s">
        <v>1465</v>
      </c>
      <c r="B383" s="7" t="s">
        <v>1977</v>
      </c>
      <c r="C383" s="2" t="s">
        <v>159</v>
      </c>
      <c r="D383" s="7" t="s">
        <v>1474</v>
      </c>
      <c r="E383" s="7" t="s">
        <v>1912</v>
      </c>
      <c r="F383" s="7" t="s">
        <v>2350</v>
      </c>
      <c r="G383" s="7" t="s">
        <v>2351</v>
      </c>
      <c r="H383" s="7" t="s">
        <v>2352</v>
      </c>
      <c r="I383" s="7" t="s">
        <v>2353</v>
      </c>
      <c r="J383" s="7" t="s">
        <v>2354</v>
      </c>
      <c r="K383" s="7" t="s">
        <v>2355</v>
      </c>
      <c r="L383" s="7" t="s">
        <v>2356</v>
      </c>
    </row>
    <row r="384" spans="1:12">
      <c r="A384" s="6" t="s">
        <v>935</v>
      </c>
      <c r="B384" s="7" t="s">
        <v>1977</v>
      </c>
      <c r="C384" s="2" t="s">
        <v>159</v>
      </c>
      <c r="D384" s="7" t="s">
        <v>942</v>
      </c>
      <c r="E384" s="7" t="s">
        <v>1912</v>
      </c>
      <c r="F384" s="7" t="s">
        <v>2357</v>
      </c>
      <c r="G384" s="7" t="s">
        <v>2350</v>
      </c>
      <c r="H384" s="7" t="s">
        <v>2358</v>
      </c>
      <c r="I384" s="7" t="s">
        <v>2316</v>
      </c>
      <c r="J384" s="7" t="s">
        <v>2317</v>
      </c>
      <c r="K384" s="7" t="s">
        <v>1973</v>
      </c>
      <c r="L384" s="7" t="s">
        <v>2318</v>
      </c>
    </row>
    <row r="385" spans="1:12">
      <c r="A385" s="6" t="s">
        <v>694</v>
      </c>
      <c r="B385" s="7" t="s">
        <v>1977</v>
      </c>
      <c r="C385" s="2" t="s">
        <v>122</v>
      </c>
      <c r="D385" s="60" t="s">
        <v>703</v>
      </c>
      <c r="E385" s="7" t="s">
        <v>2359</v>
      </c>
      <c r="F385" s="7" t="s">
        <v>2360</v>
      </c>
      <c r="G385" s="7" t="s">
        <v>2361</v>
      </c>
      <c r="H385" s="7" t="s">
        <v>2362</v>
      </c>
      <c r="I385" s="7" t="s">
        <v>2363</v>
      </c>
      <c r="J385" s="7"/>
      <c r="K385" s="7"/>
      <c r="L385" s="7" t="s">
        <v>2364</v>
      </c>
    </row>
    <row r="386" spans="1:12">
      <c r="A386" s="6" t="s">
        <v>694</v>
      </c>
      <c r="B386" s="7" t="s">
        <v>1977</v>
      </c>
      <c r="C386" s="2" t="s">
        <v>122</v>
      </c>
      <c r="D386" s="60" t="s">
        <v>703</v>
      </c>
      <c r="E386" s="7" t="s">
        <v>1912</v>
      </c>
      <c r="F386" s="7" t="s">
        <v>2365</v>
      </c>
      <c r="G386" s="7"/>
      <c r="H386" s="7" t="s">
        <v>2344</v>
      </c>
      <c r="I386" s="7"/>
      <c r="J386" s="7"/>
      <c r="K386" s="7"/>
      <c r="L386" s="7"/>
    </row>
    <row r="387" spans="1:12">
      <c r="A387" s="6" t="s">
        <v>625</v>
      </c>
      <c r="B387" s="7" t="s">
        <v>1977</v>
      </c>
      <c r="C387" s="60" t="s">
        <v>122</v>
      </c>
      <c r="D387" s="60" t="s">
        <v>635</v>
      </c>
      <c r="E387" s="7" t="s">
        <v>1912</v>
      </c>
      <c r="F387" s="7" t="s">
        <v>2365</v>
      </c>
      <c r="G387" s="7"/>
      <c r="H387" s="7" t="s">
        <v>2344</v>
      </c>
      <c r="I387" s="7"/>
      <c r="J387" s="7"/>
      <c r="K387" s="7"/>
      <c r="L387" s="7"/>
    </row>
    <row r="388" spans="1:12">
      <c r="A388" s="6" t="s">
        <v>1102</v>
      </c>
      <c r="B388" s="7" t="s">
        <v>1977</v>
      </c>
      <c r="C388" s="60" t="s">
        <v>159</v>
      </c>
      <c r="D388" s="60" t="s">
        <v>1111</v>
      </c>
      <c r="E388" s="7" t="s">
        <v>1912</v>
      </c>
      <c r="F388" s="7" t="s">
        <v>2365</v>
      </c>
      <c r="G388" s="7"/>
      <c r="H388" s="7" t="s">
        <v>2341</v>
      </c>
      <c r="I388" s="7"/>
      <c r="J388" s="7"/>
      <c r="K388" s="7"/>
      <c r="L388" s="7"/>
    </row>
    <row r="389" spans="1:12">
      <c r="A389" s="6" t="s">
        <v>1551</v>
      </c>
      <c r="B389" s="7" t="s">
        <v>1977</v>
      </c>
      <c r="C389" s="2" t="s">
        <v>159</v>
      </c>
      <c r="D389" s="60" t="s">
        <v>1561</v>
      </c>
      <c r="E389" s="7" t="s">
        <v>1912</v>
      </c>
      <c r="F389" s="7" t="s">
        <v>2365</v>
      </c>
      <c r="G389" s="7"/>
      <c r="H389" s="7" t="s">
        <v>2033</v>
      </c>
      <c r="I389" s="7"/>
      <c r="J389" s="7"/>
      <c r="K389" s="7"/>
      <c r="L389" s="7"/>
    </row>
    <row r="390" spans="1:12">
      <c r="A390" s="6" t="s">
        <v>1139</v>
      </c>
      <c r="B390" s="7" t="s">
        <v>1977</v>
      </c>
      <c r="C390" s="2" t="s">
        <v>122</v>
      </c>
      <c r="D390" s="60" t="s">
        <v>1148</v>
      </c>
      <c r="E390" s="7" t="s">
        <v>1912</v>
      </c>
      <c r="F390" s="7" t="s">
        <v>2366</v>
      </c>
      <c r="G390" s="7"/>
      <c r="H390" s="7" t="s">
        <v>2033</v>
      </c>
      <c r="I390" s="7"/>
      <c r="J390" s="7"/>
      <c r="K390" s="7"/>
      <c r="L390" s="7"/>
    </row>
    <row r="391" spans="1:12">
      <c r="A391" s="6" t="s">
        <v>116</v>
      </c>
      <c r="B391" s="7" t="s">
        <v>1977</v>
      </c>
      <c r="C391" s="2" t="s">
        <v>122</v>
      </c>
      <c r="D391" s="60" t="s">
        <v>133</v>
      </c>
      <c r="E391" s="7" t="s">
        <v>1912</v>
      </c>
      <c r="F391" s="7" t="s">
        <v>2366</v>
      </c>
      <c r="G391" s="7"/>
      <c r="H391" s="7" t="s">
        <v>2033</v>
      </c>
      <c r="I391" s="7"/>
      <c r="J391" s="7"/>
      <c r="K391" s="7"/>
      <c r="L391" s="7"/>
    </row>
    <row r="392" spans="1:12">
      <c r="A392" s="6" t="s">
        <v>704</v>
      </c>
      <c r="B392" s="7" t="s">
        <v>1977</v>
      </c>
      <c r="C392" s="2" t="s">
        <v>122</v>
      </c>
      <c r="D392" s="60" t="s">
        <v>714</v>
      </c>
      <c r="E392" s="7" t="s">
        <v>1912</v>
      </c>
      <c r="F392" s="7" t="s">
        <v>2366</v>
      </c>
      <c r="G392" s="7"/>
      <c r="H392" s="7" t="s">
        <v>2033</v>
      </c>
      <c r="I392" s="7"/>
      <c r="J392" s="7"/>
      <c r="K392" s="7"/>
      <c r="L392" s="7"/>
    </row>
    <row r="393" spans="1:12">
      <c r="A393" s="6" t="s">
        <v>1583</v>
      </c>
      <c r="B393" s="7" t="s">
        <v>1977</v>
      </c>
      <c r="C393" s="2" t="s">
        <v>122</v>
      </c>
      <c r="D393" s="60" t="s">
        <v>1589</v>
      </c>
      <c r="E393" s="7" t="s">
        <v>1912</v>
      </c>
      <c r="F393" s="7" t="s">
        <v>2366</v>
      </c>
      <c r="G393" s="7"/>
      <c r="H393" s="7" t="s">
        <v>2033</v>
      </c>
      <c r="I393" s="7"/>
      <c r="J393" s="7"/>
      <c r="K393" s="7"/>
      <c r="L393" s="7"/>
    </row>
    <row r="394" spans="1:12" ht="17" customHeight="1">
      <c r="A394" s="6" t="s">
        <v>393</v>
      </c>
      <c r="B394" s="7" t="s">
        <v>1977</v>
      </c>
      <c r="C394" t="s">
        <v>159</v>
      </c>
      <c r="D394" s="60" t="s">
        <v>403</v>
      </c>
      <c r="E394" s="7" t="s">
        <v>1912</v>
      </c>
      <c r="F394" s="7" t="s">
        <v>2367</v>
      </c>
      <c r="G394" s="7"/>
      <c r="H394" s="7" t="s">
        <v>2033</v>
      </c>
      <c r="I394" s="7" t="s">
        <v>2368</v>
      </c>
      <c r="J394" s="7" t="s">
        <v>2369</v>
      </c>
      <c r="K394" s="7" t="s">
        <v>2370</v>
      </c>
      <c r="L394" s="60" t="s">
        <v>2339</v>
      </c>
    </row>
    <row r="395" spans="1:12">
      <c r="A395" s="6" t="s">
        <v>377</v>
      </c>
      <c r="B395" s="7" t="s">
        <v>1977</v>
      </c>
      <c r="C395" s="60" t="s">
        <v>159</v>
      </c>
      <c r="D395" s="60" t="s">
        <v>386</v>
      </c>
      <c r="E395" s="7" t="s">
        <v>1912</v>
      </c>
      <c r="F395" s="7" t="s">
        <v>2371</v>
      </c>
      <c r="G395" s="7"/>
      <c r="H395" s="7" t="s">
        <v>2341</v>
      </c>
      <c r="I395" s="7"/>
      <c r="J395" s="7"/>
      <c r="K395" s="7"/>
      <c r="L395" s="7"/>
    </row>
    <row r="396" spans="1:12">
      <c r="A396" s="6" t="s">
        <v>393</v>
      </c>
      <c r="B396" s="7" t="s">
        <v>1977</v>
      </c>
      <c r="C396" s="60" t="s">
        <v>159</v>
      </c>
      <c r="D396" s="60" t="s">
        <v>413</v>
      </c>
      <c r="E396" s="7" t="s">
        <v>1912</v>
      </c>
      <c r="F396" s="7" t="s">
        <v>2371</v>
      </c>
      <c r="G396" s="7"/>
      <c r="H396" s="7" t="s">
        <v>2341</v>
      </c>
      <c r="I396" s="7"/>
      <c r="J396" s="7"/>
      <c r="K396" s="7"/>
      <c r="L396" s="7"/>
    </row>
    <row r="397" spans="1:12">
      <c r="A397" s="6" t="s">
        <v>971</v>
      </c>
      <c r="B397" s="7" t="s">
        <v>1977</v>
      </c>
      <c r="C397" s="60" t="s">
        <v>122</v>
      </c>
      <c r="D397" s="60" t="s">
        <v>978</v>
      </c>
      <c r="E397" s="7" t="s">
        <v>1912</v>
      </c>
      <c r="F397" s="7" t="s">
        <v>2371</v>
      </c>
      <c r="G397" s="7"/>
      <c r="H397" s="7" t="s">
        <v>2033</v>
      </c>
      <c r="I397" s="7"/>
      <c r="J397" s="7"/>
      <c r="K397" s="7"/>
      <c r="L397" s="7"/>
    </row>
    <row r="398" spans="1:12">
      <c r="A398" s="6" t="s">
        <v>1590</v>
      </c>
      <c r="B398" s="7" t="s">
        <v>1977</v>
      </c>
      <c r="C398" s="60" t="s">
        <v>159</v>
      </c>
      <c r="D398" s="7" t="s">
        <v>2372</v>
      </c>
      <c r="E398" s="7" t="s">
        <v>1912</v>
      </c>
      <c r="F398" s="7" t="s">
        <v>2373</v>
      </c>
      <c r="G398" s="7" t="s">
        <v>2374</v>
      </c>
      <c r="H398" s="7" t="s">
        <v>2375</v>
      </c>
      <c r="I398" s="7" t="s">
        <v>2376</v>
      </c>
      <c r="J398" s="7" t="s">
        <v>2377</v>
      </c>
      <c r="K398" s="7" t="s">
        <v>2378</v>
      </c>
      <c r="L398" s="7" t="s">
        <v>2379</v>
      </c>
    </row>
    <row r="399" spans="1:12">
      <c r="A399" s="6" t="s">
        <v>1073</v>
      </c>
      <c r="B399" s="7" t="s">
        <v>1977</v>
      </c>
      <c r="C399" s="60" t="s">
        <v>159</v>
      </c>
      <c r="D399" s="60" t="s">
        <v>1082</v>
      </c>
      <c r="E399" s="7" t="s">
        <v>1912</v>
      </c>
      <c r="F399" s="7" t="s">
        <v>2380</v>
      </c>
      <c r="G399" s="7"/>
      <c r="H399" s="7" t="s">
        <v>2341</v>
      </c>
      <c r="I399" s="7"/>
      <c r="J399" s="7"/>
      <c r="K399" s="7"/>
      <c r="L399" s="7"/>
    </row>
    <row r="400" spans="1:12">
      <c r="A400" s="6" t="s">
        <v>1171</v>
      </c>
      <c r="B400" s="7" t="s">
        <v>1977</v>
      </c>
      <c r="C400" s="60" t="s">
        <v>159</v>
      </c>
      <c r="D400" s="60" t="s">
        <v>1179</v>
      </c>
      <c r="E400" s="7" t="s">
        <v>1912</v>
      </c>
      <c r="F400" s="7" t="s">
        <v>2380</v>
      </c>
      <c r="G400" s="7"/>
      <c r="H400" s="7" t="s">
        <v>2341</v>
      </c>
      <c r="I400" s="7"/>
      <c r="J400" s="7"/>
      <c r="K400" s="7"/>
      <c r="L400" s="7"/>
    </row>
    <row r="401" spans="1:12">
      <c r="A401" s="6" t="s">
        <v>1732</v>
      </c>
      <c r="B401" s="7" t="s">
        <v>1977</v>
      </c>
      <c r="C401" s="60" t="s">
        <v>159</v>
      </c>
      <c r="D401" s="60" t="s">
        <v>1741</v>
      </c>
      <c r="E401" s="7" t="s">
        <v>1912</v>
      </c>
      <c r="F401" s="7" t="s">
        <v>2380</v>
      </c>
      <c r="G401" s="7"/>
      <c r="H401" s="7" t="s">
        <v>2341</v>
      </c>
      <c r="I401" s="7"/>
      <c r="J401" s="7"/>
      <c r="K401" s="7"/>
      <c r="L401" s="7"/>
    </row>
    <row r="402" spans="1:12">
      <c r="A402" s="6" t="s">
        <v>828</v>
      </c>
      <c r="B402" s="7" t="s">
        <v>1977</v>
      </c>
      <c r="C402" s="60" t="s">
        <v>159</v>
      </c>
      <c r="D402" s="60" t="s">
        <v>837</v>
      </c>
      <c r="E402" s="7" t="s">
        <v>1912</v>
      </c>
      <c r="F402" s="7" t="s">
        <v>2380</v>
      </c>
      <c r="G402" s="7"/>
      <c r="H402" s="7" t="s">
        <v>2341</v>
      </c>
      <c r="I402" s="7"/>
      <c r="J402" s="7"/>
      <c r="K402" s="7"/>
      <c r="L402" s="7"/>
    </row>
    <row r="403" spans="1:12">
      <c r="A403" s="6" t="s">
        <v>1454</v>
      </c>
      <c r="B403" s="7" t="s">
        <v>1977</v>
      </c>
      <c r="C403" s="60" t="s">
        <v>159</v>
      </c>
      <c r="D403" s="60" t="s">
        <v>1464</v>
      </c>
      <c r="E403" s="7" t="s">
        <v>1912</v>
      </c>
      <c r="F403" s="7" t="s">
        <v>2381</v>
      </c>
      <c r="G403" s="7"/>
      <c r="H403" s="7" t="s">
        <v>2341</v>
      </c>
      <c r="I403" s="7"/>
      <c r="J403" s="7"/>
      <c r="K403" s="7"/>
      <c r="L403" s="7"/>
    </row>
    <row r="404" spans="1:12">
      <c r="A404" s="6" t="s">
        <v>1562</v>
      </c>
      <c r="B404" s="7" t="s">
        <v>1977</v>
      </c>
      <c r="C404" s="60" t="s">
        <v>321</v>
      </c>
      <c r="D404" s="60" t="s">
        <v>1569</v>
      </c>
      <c r="E404" s="7" t="s">
        <v>2348</v>
      </c>
      <c r="F404" s="7" t="s">
        <v>2381</v>
      </c>
      <c r="G404" s="7"/>
      <c r="H404" s="7" t="s">
        <v>2341</v>
      </c>
      <c r="I404" s="7"/>
      <c r="J404" s="7"/>
      <c r="K404" s="7"/>
      <c r="L404" s="7"/>
    </row>
    <row r="405" spans="1:12">
      <c r="A405" s="6" t="s">
        <v>502</v>
      </c>
      <c r="B405" s="7" t="s">
        <v>1977</v>
      </c>
      <c r="C405" s="60" t="s">
        <v>159</v>
      </c>
      <c r="D405" s="60" t="s">
        <v>1349</v>
      </c>
      <c r="E405" s="7" t="s">
        <v>1912</v>
      </c>
      <c r="F405" s="7" t="s">
        <v>2381</v>
      </c>
      <c r="G405" s="7"/>
      <c r="H405" s="7" t="s">
        <v>2341</v>
      </c>
      <c r="I405" s="7"/>
      <c r="J405" s="7"/>
      <c r="K405" s="7"/>
      <c r="L405" s="7"/>
    </row>
    <row r="406" spans="1:12">
      <c r="A406" s="6" t="s">
        <v>979</v>
      </c>
      <c r="B406" s="7" t="s">
        <v>1977</v>
      </c>
      <c r="C406" s="60" t="s">
        <v>122</v>
      </c>
      <c r="D406" s="60" t="s">
        <v>988</v>
      </c>
      <c r="E406" s="7" t="s">
        <v>1912</v>
      </c>
      <c r="F406" s="7" t="s">
        <v>2382</v>
      </c>
      <c r="G406" s="7"/>
      <c r="H406" s="7" t="s">
        <v>2344</v>
      </c>
      <c r="I406" s="7"/>
      <c r="J406" s="7"/>
      <c r="K406" s="7"/>
      <c r="L406" s="7"/>
    </row>
    <row r="407" spans="1:12">
      <c r="A407" s="6" t="s">
        <v>683</v>
      </c>
      <c r="B407" s="7" t="s">
        <v>1977</v>
      </c>
      <c r="C407" s="60" t="s">
        <v>159</v>
      </c>
      <c r="D407" s="60" t="s">
        <v>693</v>
      </c>
      <c r="E407" s="7" t="s">
        <v>1912</v>
      </c>
      <c r="F407" s="7" t="s">
        <v>2383</v>
      </c>
      <c r="G407" s="7"/>
      <c r="H407" s="7" t="s">
        <v>2341</v>
      </c>
      <c r="I407" s="7"/>
      <c r="J407" s="7"/>
      <c r="K407" s="7"/>
      <c r="L407" s="7"/>
    </row>
    <row r="408" spans="1:12">
      <c r="A408" s="184" t="s">
        <v>869</v>
      </c>
      <c r="B408" s="7" t="s">
        <v>1977</v>
      </c>
      <c r="C408" s="171" t="s">
        <v>159</v>
      </c>
      <c r="D408" s="171" t="s">
        <v>879</v>
      </c>
      <c r="E408" s="171" t="s">
        <v>1912</v>
      </c>
      <c r="F408" s="171" t="s">
        <v>2384</v>
      </c>
      <c r="G408" s="171" t="s">
        <v>2385</v>
      </c>
      <c r="H408" s="171" t="s">
        <v>2386</v>
      </c>
      <c r="I408" s="171" t="s">
        <v>2387</v>
      </c>
      <c r="J408" s="171" t="s">
        <v>2388</v>
      </c>
      <c r="K408" s="171" t="s">
        <v>2389</v>
      </c>
      <c r="L408" s="171" t="s">
        <v>2390</v>
      </c>
    </row>
    <row r="409" spans="1:12">
      <c r="A409" s="6" t="s">
        <v>454</v>
      </c>
      <c r="B409" s="7" t="s">
        <v>1977</v>
      </c>
      <c r="C409" s="60" t="s">
        <v>159</v>
      </c>
      <c r="D409" s="60" t="s">
        <v>463</v>
      </c>
      <c r="E409" s="7" t="s">
        <v>1912</v>
      </c>
      <c r="F409" s="7" t="s">
        <v>2391</v>
      </c>
      <c r="G409" s="7" t="s">
        <v>2384</v>
      </c>
      <c r="H409" s="7" t="s">
        <v>2392</v>
      </c>
      <c r="I409" s="7" t="s">
        <v>2393</v>
      </c>
      <c r="J409" s="7" t="s">
        <v>2394</v>
      </c>
      <c r="K409" s="7" t="s">
        <v>2395</v>
      </c>
      <c r="L409" s="7" t="s">
        <v>2396</v>
      </c>
    </row>
    <row r="410" spans="1:12">
      <c r="A410" s="6" t="s">
        <v>606</v>
      </c>
      <c r="B410" s="7" t="s">
        <v>1977</v>
      </c>
      <c r="C410" s="60" t="s">
        <v>159</v>
      </c>
      <c r="D410" s="60" t="s">
        <v>614</v>
      </c>
      <c r="E410" s="7" t="s">
        <v>1912</v>
      </c>
      <c r="F410" s="7" t="s">
        <v>2397</v>
      </c>
      <c r="G410" s="7"/>
      <c r="H410" s="7" t="s">
        <v>2344</v>
      </c>
      <c r="I410" s="7"/>
      <c r="J410" s="7"/>
      <c r="K410" s="7"/>
      <c r="L410" s="7"/>
    </row>
    <row r="411" spans="1:12">
      <c r="A411" s="6" t="s">
        <v>644</v>
      </c>
      <c r="B411" s="7" t="s">
        <v>1977</v>
      </c>
      <c r="C411" s="60" t="s">
        <v>159</v>
      </c>
      <c r="D411" s="60" t="s">
        <v>2398</v>
      </c>
      <c r="E411" s="7" t="s">
        <v>1912</v>
      </c>
      <c r="F411" s="7" t="s">
        <v>2399</v>
      </c>
      <c r="G411" s="7" t="s">
        <v>2400</v>
      </c>
      <c r="H411" s="7" t="s">
        <v>2401</v>
      </c>
      <c r="I411" s="7" t="s">
        <v>2402</v>
      </c>
      <c r="J411" s="7" t="s">
        <v>2403</v>
      </c>
      <c r="K411" s="7" t="s">
        <v>2404</v>
      </c>
      <c r="L411" s="7" t="s">
        <v>2405</v>
      </c>
    </row>
    <row r="412" spans="1:12">
      <c r="A412" s="6" t="s">
        <v>444</v>
      </c>
      <c r="B412" s="7" t="s">
        <v>1977</v>
      </c>
      <c r="C412" s="2" t="s">
        <v>159</v>
      </c>
      <c r="D412" s="60" t="s">
        <v>452</v>
      </c>
      <c r="E412" s="7" t="s">
        <v>1912</v>
      </c>
      <c r="F412" s="7" t="s">
        <v>2406</v>
      </c>
      <c r="G412" s="7" t="s">
        <v>2399</v>
      </c>
      <c r="H412" s="7" t="s">
        <v>2407</v>
      </c>
      <c r="I412" s="7" t="s">
        <v>2408</v>
      </c>
      <c r="J412" s="7" t="s">
        <v>2409</v>
      </c>
      <c r="K412" s="7" t="s">
        <v>2410</v>
      </c>
      <c r="L412" s="7" t="s">
        <v>2411</v>
      </c>
    </row>
    <row r="413" spans="1:12">
      <c r="A413" s="6" t="s">
        <v>444</v>
      </c>
      <c r="B413" s="7" t="s">
        <v>1977</v>
      </c>
      <c r="C413" s="2" t="s">
        <v>159</v>
      </c>
      <c r="D413" s="7" t="s">
        <v>452</v>
      </c>
      <c r="E413" s="7" t="s">
        <v>1912</v>
      </c>
      <c r="F413" s="7" t="s">
        <v>2406</v>
      </c>
      <c r="G413" s="7" t="s">
        <v>2399</v>
      </c>
      <c r="H413" s="7" t="s">
        <v>2407</v>
      </c>
      <c r="I413" s="7" t="s">
        <v>2412</v>
      </c>
      <c r="J413" s="7" t="s">
        <v>2413</v>
      </c>
      <c r="K413" s="7" t="s">
        <v>2414</v>
      </c>
      <c r="L413" s="7" t="s">
        <v>2411</v>
      </c>
    </row>
    <row r="414" spans="1:12">
      <c r="A414" s="6" t="s">
        <v>474</v>
      </c>
      <c r="B414" s="7" t="s">
        <v>1977</v>
      </c>
      <c r="C414" s="2" t="s">
        <v>159</v>
      </c>
      <c r="D414" s="60" t="s">
        <v>484</v>
      </c>
      <c r="E414" s="7" t="s">
        <v>2348</v>
      </c>
      <c r="F414" s="7" t="s">
        <v>2415</v>
      </c>
      <c r="G414" s="7"/>
      <c r="H414" s="7" t="s">
        <v>2344</v>
      </c>
      <c r="I414" s="7"/>
      <c r="J414" s="7"/>
      <c r="K414" s="7"/>
      <c r="L414" s="7"/>
    </row>
    <row r="415" spans="1:12">
      <c r="A415" s="6" t="s">
        <v>1013</v>
      </c>
      <c r="B415" s="7" t="s">
        <v>1977</v>
      </c>
      <c r="C415" s="2" t="s">
        <v>159</v>
      </c>
      <c r="D415" s="7" t="s">
        <v>1022</v>
      </c>
      <c r="E415" s="7" t="s">
        <v>1912</v>
      </c>
      <c r="F415" s="7" t="s">
        <v>2416</v>
      </c>
      <c r="G415" s="7" t="s">
        <v>2417</v>
      </c>
      <c r="H415" s="7" t="s">
        <v>2418</v>
      </c>
      <c r="I415" s="7" t="s">
        <v>2419</v>
      </c>
      <c r="J415" s="7" t="s">
        <v>2420</v>
      </c>
      <c r="K415" s="7" t="s">
        <v>2263</v>
      </c>
      <c r="L415" s="7" t="s">
        <v>2421</v>
      </c>
    </row>
    <row r="416" spans="1:12">
      <c r="A416" s="6" t="s">
        <v>154</v>
      </c>
      <c r="B416" s="7" t="s">
        <v>1977</v>
      </c>
      <c r="C416" s="2" t="s">
        <v>159</v>
      </c>
      <c r="D416" s="60" t="s">
        <v>169</v>
      </c>
      <c r="E416" s="7" t="s">
        <v>1912</v>
      </c>
      <c r="F416" s="7" t="s">
        <v>2422</v>
      </c>
      <c r="G416" s="7"/>
      <c r="H416" s="7" t="s">
        <v>2344</v>
      </c>
      <c r="I416" s="7"/>
      <c r="J416" s="7"/>
      <c r="K416" s="7"/>
      <c r="L416" s="7"/>
    </row>
    <row r="417" spans="1:12">
      <c r="A417" s="6" t="s">
        <v>308</v>
      </c>
      <c r="B417" s="7" t="s">
        <v>1977</v>
      </c>
      <c r="C417" s="2" t="s">
        <v>159</v>
      </c>
      <c r="D417" s="60" t="s">
        <v>315</v>
      </c>
      <c r="E417" s="7" t="s">
        <v>1912</v>
      </c>
      <c r="F417" s="7" t="s">
        <v>2422</v>
      </c>
      <c r="G417" s="7"/>
      <c r="H417" s="7" t="s">
        <v>2344</v>
      </c>
      <c r="I417" s="7"/>
      <c r="J417" s="7"/>
      <c r="K417" s="7"/>
      <c r="L417" s="7"/>
    </row>
    <row r="418" spans="1:12">
      <c r="A418" s="6" t="s">
        <v>1149</v>
      </c>
      <c r="B418" s="7" t="s">
        <v>1977</v>
      </c>
      <c r="C418" s="2" t="s">
        <v>159</v>
      </c>
      <c r="D418" s="60" t="s">
        <v>1158</v>
      </c>
      <c r="E418" s="7" t="s">
        <v>1912</v>
      </c>
      <c r="F418" s="176" t="s">
        <v>2423</v>
      </c>
      <c r="G418" s="7" t="s">
        <v>2424</v>
      </c>
      <c r="H418" s="7" t="s">
        <v>2425</v>
      </c>
      <c r="I418" s="7" t="s">
        <v>2426</v>
      </c>
      <c r="J418" s="7" t="s">
        <v>2427</v>
      </c>
      <c r="K418" s="7" t="s">
        <v>2428</v>
      </c>
      <c r="L418" s="7" t="s">
        <v>2429</v>
      </c>
    </row>
    <row r="419" spans="1:12">
      <c r="A419" s="6" t="s">
        <v>1149</v>
      </c>
      <c r="B419" s="7" t="s">
        <v>1977</v>
      </c>
      <c r="C419" s="2" t="s">
        <v>159</v>
      </c>
      <c r="D419" s="7" t="s">
        <v>1158</v>
      </c>
      <c r="E419" s="7" t="s">
        <v>1912</v>
      </c>
      <c r="F419" s="176" t="s">
        <v>2423</v>
      </c>
      <c r="G419" s="7" t="s">
        <v>2424</v>
      </c>
      <c r="H419" s="7" t="s">
        <v>2425</v>
      </c>
      <c r="I419" s="7" t="s">
        <v>2430</v>
      </c>
      <c r="J419" s="7" t="s">
        <v>2431</v>
      </c>
      <c r="K419" s="7" t="s">
        <v>2432</v>
      </c>
      <c r="L419" s="7" t="s">
        <v>2429</v>
      </c>
    </row>
    <row r="420" spans="1:12">
      <c r="A420" s="6" t="s">
        <v>1102</v>
      </c>
      <c r="B420" s="7" t="s">
        <v>1977</v>
      </c>
      <c r="C420" s="2" t="s">
        <v>159</v>
      </c>
      <c r="D420" s="60" t="s">
        <v>2433</v>
      </c>
      <c r="E420" s="7" t="s">
        <v>1912</v>
      </c>
      <c r="F420" s="176" t="s">
        <v>2434</v>
      </c>
      <c r="G420" s="7" t="s">
        <v>2435</v>
      </c>
      <c r="H420" s="7" t="s">
        <v>2436</v>
      </c>
      <c r="I420" s="7" t="s">
        <v>2437</v>
      </c>
      <c r="J420" s="7" t="s">
        <v>2438</v>
      </c>
      <c r="K420" s="7" t="s">
        <v>2439</v>
      </c>
      <c r="L420" s="7" t="s">
        <v>2440</v>
      </c>
    </row>
    <row r="421" spans="1:12">
      <c r="A421" s="6" t="s">
        <v>1356</v>
      </c>
      <c r="B421" s="7" t="s">
        <v>1977</v>
      </c>
      <c r="C421" s="2" t="s">
        <v>159</v>
      </c>
      <c r="D421" s="60" t="s">
        <v>1365</v>
      </c>
      <c r="E421" s="7" t="s">
        <v>1912</v>
      </c>
      <c r="F421" s="176" t="s">
        <v>2441</v>
      </c>
      <c r="G421" s="7" t="s">
        <v>2434</v>
      </c>
      <c r="H421" s="7" t="s">
        <v>2442</v>
      </c>
      <c r="I421" s="7" t="s">
        <v>2443</v>
      </c>
      <c r="J421" s="7" t="s">
        <v>2444</v>
      </c>
      <c r="K421" s="7" t="s">
        <v>2445</v>
      </c>
      <c r="L421" s="7" t="s">
        <v>2446</v>
      </c>
    </row>
    <row r="422" spans="1:12">
      <c r="A422" s="6" t="s">
        <v>935</v>
      </c>
      <c r="B422" s="7" t="s">
        <v>1977</v>
      </c>
      <c r="C422" s="2" t="s">
        <v>159</v>
      </c>
      <c r="D422" s="7" t="s">
        <v>942</v>
      </c>
      <c r="E422" s="7" t="s">
        <v>1912</v>
      </c>
      <c r="F422" s="176" t="s">
        <v>2447</v>
      </c>
      <c r="G422" s="7" t="s">
        <v>2448</v>
      </c>
      <c r="H422" s="7" t="s">
        <v>2449</v>
      </c>
      <c r="I422" s="7" t="s">
        <v>2450</v>
      </c>
      <c r="J422" s="7" t="s">
        <v>2451</v>
      </c>
      <c r="K422" s="7" t="s">
        <v>2452</v>
      </c>
      <c r="L422" s="7" t="s">
        <v>2453</v>
      </c>
    </row>
    <row r="423" spans="1:12">
      <c r="A423" s="6" t="s">
        <v>1482</v>
      </c>
      <c r="B423" s="7" t="s">
        <v>1977</v>
      </c>
      <c r="C423" s="193" t="s">
        <v>159</v>
      </c>
      <c r="D423" s="167" t="s">
        <v>1491</v>
      </c>
      <c r="E423" s="7"/>
      <c r="F423" s="176" t="s">
        <v>2454</v>
      </c>
      <c r="G423" s="7"/>
      <c r="H423" s="7" t="s">
        <v>2344</v>
      </c>
      <c r="I423" s="7"/>
      <c r="J423" s="7"/>
      <c r="K423" s="7"/>
      <c r="L423" s="7"/>
    </row>
    <row r="424" spans="1:12">
      <c r="A424" s="6" t="s">
        <v>1102</v>
      </c>
      <c r="B424" s="7" t="s">
        <v>1977</v>
      </c>
      <c r="C424" s="2" t="s">
        <v>159</v>
      </c>
      <c r="D424" s="60" t="s">
        <v>2433</v>
      </c>
      <c r="E424" s="7" t="s">
        <v>1912</v>
      </c>
      <c r="F424" s="7" t="s">
        <v>2455</v>
      </c>
      <c r="G424" s="7" t="s">
        <v>2456</v>
      </c>
      <c r="H424" s="7" t="s">
        <v>2457</v>
      </c>
      <c r="I424" s="7" t="s">
        <v>2458</v>
      </c>
      <c r="J424" s="7" t="s">
        <v>2459</v>
      </c>
      <c r="K424" s="7" t="s">
        <v>2460</v>
      </c>
      <c r="L424" s="7" t="s">
        <v>2461</v>
      </c>
    </row>
    <row r="425" spans="1:12">
      <c r="A425" s="6" t="s">
        <v>1102</v>
      </c>
      <c r="B425" s="7" t="s">
        <v>1977</v>
      </c>
      <c r="C425" s="2" t="s">
        <v>159</v>
      </c>
      <c r="D425" s="7" t="s">
        <v>2433</v>
      </c>
      <c r="E425" s="7" t="s">
        <v>1912</v>
      </c>
      <c r="F425" s="7" t="s">
        <v>2455</v>
      </c>
      <c r="G425" s="7" t="s">
        <v>2456</v>
      </c>
      <c r="H425" s="7" t="s">
        <v>2457</v>
      </c>
      <c r="I425" s="7" t="s">
        <v>2462</v>
      </c>
      <c r="J425" s="7" t="s">
        <v>2459</v>
      </c>
      <c r="K425" s="7" t="s">
        <v>2463</v>
      </c>
      <c r="L425" s="7" t="s">
        <v>2461</v>
      </c>
    </row>
    <row r="426" spans="1:12">
      <c r="A426" s="6" t="s">
        <v>1390</v>
      </c>
      <c r="B426" s="7" t="s">
        <v>1977</v>
      </c>
      <c r="C426" s="2" t="s">
        <v>159</v>
      </c>
      <c r="D426" s="60" t="s">
        <v>1400</v>
      </c>
      <c r="E426" s="7" t="s">
        <v>1912</v>
      </c>
      <c r="F426" s="7" t="s">
        <v>2464</v>
      </c>
      <c r="G426" s="7" t="s">
        <v>2465</v>
      </c>
      <c r="H426" s="7" t="s">
        <v>2466</v>
      </c>
      <c r="I426" s="7" t="s">
        <v>2467</v>
      </c>
      <c r="J426" s="7" t="s">
        <v>2468</v>
      </c>
      <c r="K426" s="7" t="s">
        <v>2469</v>
      </c>
      <c r="L426" s="7" t="s">
        <v>2470</v>
      </c>
    </row>
    <row r="427" spans="1:12">
      <c r="A427" s="6" t="s">
        <v>1215</v>
      </c>
      <c r="B427" s="7" t="s">
        <v>1977</v>
      </c>
      <c r="C427" s="60" t="s">
        <v>159</v>
      </c>
      <c r="D427" s="60" t="s">
        <v>1225</v>
      </c>
      <c r="E427" s="7" t="s">
        <v>1912</v>
      </c>
      <c r="F427" s="7" t="s">
        <v>2471</v>
      </c>
      <c r="G427" s="7" t="s">
        <v>2472</v>
      </c>
      <c r="H427" s="7" t="s">
        <v>2473</v>
      </c>
      <c r="I427" s="7" t="s">
        <v>2474</v>
      </c>
      <c r="J427" s="7" t="s">
        <v>2475</v>
      </c>
      <c r="K427" s="7" t="s">
        <v>2476</v>
      </c>
      <c r="L427" s="7" t="s">
        <v>2477</v>
      </c>
    </row>
    <row r="428" spans="1:12">
      <c r="A428" s="6" t="s">
        <v>1700</v>
      </c>
      <c r="B428" s="7" t="s">
        <v>1977</v>
      </c>
      <c r="C428" s="185" t="s">
        <v>159</v>
      </c>
      <c r="D428" s="7" t="s">
        <v>1710</v>
      </c>
      <c r="E428" s="7"/>
      <c r="F428" s="7" t="s">
        <v>2478</v>
      </c>
      <c r="G428" s="7"/>
      <c r="H428" s="7" t="s">
        <v>2344</v>
      </c>
      <c r="I428" s="7"/>
      <c r="J428" s="7"/>
      <c r="K428" s="7"/>
      <c r="L428" s="7"/>
    </row>
    <row r="429" spans="1:12">
      <c r="A429" s="6" t="s">
        <v>509</v>
      </c>
      <c r="B429" s="7" t="s">
        <v>1977</v>
      </c>
      <c r="C429" s="60" t="s">
        <v>159</v>
      </c>
      <c r="D429" s="60" t="s">
        <v>519</v>
      </c>
      <c r="E429" s="7" t="s">
        <v>1912</v>
      </c>
      <c r="F429" s="7" t="s">
        <v>2478</v>
      </c>
      <c r="G429" s="7"/>
      <c r="H429" s="7" t="s">
        <v>2344</v>
      </c>
      <c r="I429" s="7"/>
      <c r="J429" s="7"/>
      <c r="K429" s="7"/>
      <c r="L429" s="7"/>
    </row>
    <row r="430" spans="1:12">
      <c r="A430" s="6" t="s">
        <v>377</v>
      </c>
      <c r="B430" s="7" t="s">
        <v>1977</v>
      </c>
      <c r="C430" s="60" t="s">
        <v>159</v>
      </c>
      <c r="D430" s="60" t="s">
        <v>386</v>
      </c>
      <c r="E430" s="7" t="s">
        <v>1912</v>
      </c>
      <c r="F430" s="7" t="s">
        <v>2479</v>
      </c>
      <c r="G430" s="7" t="s">
        <v>2480</v>
      </c>
      <c r="H430" s="7" t="s">
        <v>2481</v>
      </c>
      <c r="I430" s="7" t="s">
        <v>2183</v>
      </c>
      <c r="J430" s="7" t="s">
        <v>2184</v>
      </c>
      <c r="K430" s="7" t="s">
        <v>2482</v>
      </c>
      <c r="L430" s="7" t="s">
        <v>2483</v>
      </c>
    </row>
    <row r="431" spans="1:12">
      <c r="A431" s="6" t="s">
        <v>1637</v>
      </c>
      <c r="B431" s="7" t="s">
        <v>1977</v>
      </c>
      <c r="C431" s="60" t="s">
        <v>159</v>
      </c>
      <c r="D431" s="60" t="s">
        <v>1642</v>
      </c>
      <c r="E431" s="7" t="s">
        <v>1912</v>
      </c>
      <c r="F431" s="7" t="s">
        <v>2484</v>
      </c>
      <c r="G431" s="7" t="s">
        <v>2479</v>
      </c>
      <c r="H431" s="7" t="s">
        <v>2485</v>
      </c>
      <c r="I431" s="7" t="s">
        <v>2486</v>
      </c>
      <c r="J431" s="7" t="s">
        <v>2486</v>
      </c>
      <c r="K431" s="7" t="s">
        <v>2486</v>
      </c>
      <c r="L431" s="7" t="s">
        <v>2487</v>
      </c>
    </row>
    <row r="432" spans="1:12">
      <c r="A432" s="6" t="s">
        <v>1637</v>
      </c>
      <c r="B432" s="7" t="s">
        <v>1977</v>
      </c>
      <c r="C432" s="2" t="s">
        <v>159</v>
      </c>
      <c r="D432" s="7" t="s">
        <v>1642</v>
      </c>
      <c r="E432" s="7" t="s">
        <v>1912</v>
      </c>
      <c r="F432" s="7" t="s">
        <v>2484</v>
      </c>
      <c r="G432" s="7" t="s">
        <v>2479</v>
      </c>
      <c r="H432" s="7" t="s">
        <v>2485</v>
      </c>
      <c r="I432" s="7" t="s">
        <v>2486</v>
      </c>
      <c r="J432" s="7" t="s">
        <v>2486</v>
      </c>
      <c r="K432" s="7" t="s">
        <v>2486</v>
      </c>
      <c r="L432" s="7" t="s">
        <v>2487</v>
      </c>
    </row>
    <row r="433" spans="1:12">
      <c r="A433" s="6" t="s">
        <v>207</v>
      </c>
      <c r="B433" s="7" t="s">
        <v>1977</v>
      </c>
      <c r="C433" s="60" t="s">
        <v>159</v>
      </c>
      <c r="D433" s="60" t="s">
        <v>2488</v>
      </c>
      <c r="E433" s="7" t="s">
        <v>1912</v>
      </c>
      <c r="F433" s="7" t="s">
        <v>2489</v>
      </c>
      <c r="G433" s="7" t="s">
        <v>2490</v>
      </c>
      <c r="H433" s="7" t="s">
        <v>2491</v>
      </c>
      <c r="I433" s="7" t="s">
        <v>2492</v>
      </c>
      <c r="J433" s="7" t="s">
        <v>2493</v>
      </c>
      <c r="K433" s="7" t="s">
        <v>2494</v>
      </c>
      <c r="L433" s="7" t="s">
        <v>2495</v>
      </c>
    </row>
    <row r="434" spans="1:12">
      <c r="A434" s="6" t="s">
        <v>1590</v>
      </c>
      <c r="B434" s="7" t="s">
        <v>1977</v>
      </c>
      <c r="C434" s="60" t="s">
        <v>159</v>
      </c>
      <c r="D434" s="60" t="s">
        <v>2372</v>
      </c>
      <c r="E434" s="7" t="s">
        <v>1912</v>
      </c>
      <c r="F434" s="7" t="s">
        <v>2496</v>
      </c>
      <c r="G434" s="7" t="s">
        <v>2497</v>
      </c>
      <c r="H434" s="7" t="s">
        <v>2498</v>
      </c>
      <c r="I434" s="7" t="s">
        <v>2499</v>
      </c>
      <c r="J434" s="7" t="s">
        <v>2500</v>
      </c>
      <c r="K434" s="7" t="s">
        <v>2501</v>
      </c>
      <c r="L434" s="7" t="s">
        <v>2502</v>
      </c>
    </row>
    <row r="435" spans="1:12">
      <c r="A435" s="6" t="s">
        <v>1551</v>
      </c>
      <c r="B435" s="7" t="s">
        <v>1977</v>
      </c>
      <c r="C435" s="60" t="s">
        <v>159</v>
      </c>
      <c r="D435" s="60" t="s">
        <v>1561</v>
      </c>
      <c r="E435" s="7" t="s">
        <v>1912</v>
      </c>
      <c r="F435" s="7" t="s">
        <v>2503</v>
      </c>
      <c r="G435" s="7" t="s">
        <v>2496</v>
      </c>
      <c r="H435" s="7" t="s">
        <v>2504</v>
      </c>
      <c r="I435" s="7" t="s">
        <v>2505</v>
      </c>
      <c r="J435" s="7" t="s">
        <v>2506</v>
      </c>
      <c r="K435" s="7" t="s">
        <v>2507</v>
      </c>
      <c r="L435" s="7" t="s">
        <v>2508</v>
      </c>
    </row>
    <row r="436" spans="1:12">
      <c r="A436" s="6" t="s">
        <v>935</v>
      </c>
      <c r="B436" s="7" t="s">
        <v>1977</v>
      </c>
      <c r="C436" s="60" t="s">
        <v>159</v>
      </c>
      <c r="D436" s="60" t="s">
        <v>942</v>
      </c>
      <c r="E436" s="7" t="s">
        <v>1912</v>
      </c>
      <c r="F436" s="7" t="s">
        <v>2509</v>
      </c>
      <c r="G436" s="7"/>
      <c r="H436" s="7" t="s">
        <v>2344</v>
      </c>
      <c r="I436" s="7"/>
      <c r="J436" s="7"/>
      <c r="K436" s="7"/>
      <c r="L436" s="7"/>
    </row>
    <row r="437" spans="1:12">
      <c r="A437" s="6" t="s">
        <v>954</v>
      </c>
      <c r="B437" s="7" t="s">
        <v>1977</v>
      </c>
      <c r="C437" s="60" t="s">
        <v>159</v>
      </c>
      <c r="D437" s="60" t="s">
        <v>964</v>
      </c>
      <c r="E437" s="7"/>
      <c r="F437" s="7" t="s">
        <v>2510</v>
      </c>
      <c r="G437" s="7"/>
      <c r="H437" s="7" t="s">
        <v>2344</v>
      </c>
      <c r="I437" s="7"/>
      <c r="J437" s="7"/>
      <c r="K437" s="7"/>
      <c r="L437" s="7"/>
    </row>
    <row r="438" spans="1:12">
      <c r="A438" s="6" t="s">
        <v>154</v>
      </c>
      <c r="B438" s="7" t="s">
        <v>1977</v>
      </c>
      <c r="C438" s="60" t="s">
        <v>159</v>
      </c>
      <c r="D438" s="60" t="s">
        <v>169</v>
      </c>
      <c r="E438" s="7"/>
      <c r="F438" s="7" t="s">
        <v>2511</v>
      </c>
      <c r="G438" s="7"/>
      <c r="H438" s="7" t="s">
        <v>2344</v>
      </c>
      <c r="I438" s="7"/>
      <c r="J438" s="7"/>
      <c r="K438" s="7"/>
      <c r="L438" s="7"/>
    </row>
    <row r="439" spans="1:12">
      <c r="A439" s="6" t="s">
        <v>1073</v>
      </c>
      <c r="B439" s="7" t="s">
        <v>1977</v>
      </c>
      <c r="C439" s="2" t="s">
        <v>159</v>
      </c>
      <c r="D439" s="60" t="s">
        <v>1082</v>
      </c>
      <c r="E439" s="7" t="s">
        <v>1912</v>
      </c>
      <c r="F439" s="7" t="s">
        <v>2512</v>
      </c>
      <c r="G439" s="7" t="s">
        <v>2513</v>
      </c>
      <c r="H439" s="7" t="s">
        <v>2514</v>
      </c>
      <c r="I439" s="7" t="s">
        <v>138</v>
      </c>
      <c r="J439" s="7" t="s">
        <v>138</v>
      </c>
      <c r="K439" s="7" t="s">
        <v>138</v>
      </c>
      <c r="L439" s="7" t="s">
        <v>2515</v>
      </c>
    </row>
    <row r="440" spans="1:12">
      <c r="A440" s="6" t="s">
        <v>509</v>
      </c>
      <c r="B440" s="7" t="s">
        <v>1977</v>
      </c>
      <c r="C440" s="7" t="s">
        <v>159</v>
      </c>
      <c r="D440" s="7" t="s">
        <v>519</v>
      </c>
      <c r="E440" s="7" t="s">
        <v>1912</v>
      </c>
      <c r="F440" s="7" t="s">
        <v>2516</v>
      </c>
      <c r="G440" s="7" t="s">
        <v>2517</v>
      </c>
      <c r="H440" s="7" t="s">
        <v>2518</v>
      </c>
      <c r="I440" s="7" t="s">
        <v>2331</v>
      </c>
      <c r="J440" s="7" t="s">
        <v>2331</v>
      </c>
      <c r="K440" s="7" t="s">
        <v>2331</v>
      </c>
      <c r="L440" s="7" t="s">
        <v>2519</v>
      </c>
    </row>
    <row r="441" spans="1:12">
      <c r="A441" s="6" t="s">
        <v>1226</v>
      </c>
      <c r="B441" s="7" t="s">
        <v>1977</v>
      </c>
      <c r="C441" s="7" t="s">
        <v>159</v>
      </c>
      <c r="D441" s="7" t="s">
        <v>1235</v>
      </c>
      <c r="E441" s="7"/>
      <c r="F441" s="7" t="s">
        <v>2520</v>
      </c>
      <c r="G441" s="7"/>
      <c r="H441" s="7" t="s">
        <v>2344</v>
      </c>
      <c r="I441" s="7"/>
      <c r="J441" s="7"/>
      <c r="K441" s="7"/>
      <c r="L441" s="7"/>
    </row>
    <row r="442" spans="1:12">
      <c r="A442" s="6" t="s">
        <v>1281</v>
      </c>
      <c r="B442" s="7" t="s">
        <v>1977</v>
      </c>
      <c r="C442" s="7" t="s">
        <v>159</v>
      </c>
      <c r="D442" s="60" t="s">
        <v>1287</v>
      </c>
      <c r="E442" s="7"/>
      <c r="F442" s="7" t="s">
        <v>2521</v>
      </c>
      <c r="G442" s="7"/>
      <c r="H442" s="7" t="s">
        <v>2344</v>
      </c>
      <c r="I442" s="7"/>
      <c r="J442" s="7"/>
      <c r="K442" s="7"/>
      <c r="L442" s="7"/>
    </row>
    <row r="443" spans="1:12">
      <c r="A443" s="6" t="s">
        <v>1159</v>
      </c>
      <c r="B443" s="7" t="s">
        <v>1977</v>
      </c>
      <c r="C443" s="7" t="s">
        <v>159</v>
      </c>
      <c r="D443" s="7" t="s">
        <v>1169</v>
      </c>
      <c r="E443" s="7" t="s">
        <v>1912</v>
      </c>
      <c r="F443" s="7" t="s">
        <v>2522</v>
      </c>
      <c r="G443" s="7" t="s">
        <v>2523</v>
      </c>
      <c r="H443" s="7" t="s">
        <v>2524</v>
      </c>
      <c r="I443" s="7" t="s">
        <v>2525</v>
      </c>
      <c r="J443" s="7" t="s">
        <v>2526</v>
      </c>
      <c r="K443" s="7" t="s">
        <v>2263</v>
      </c>
      <c r="L443" s="7" t="s">
        <v>2527</v>
      </c>
    </row>
    <row r="444" spans="1:12">
      <c r="A444" s="184" t="s">
        <v>869</v>
      </c>
      <c r="B444" s="7" t="s">
        <v>1977</v>
      </c>
      <c r="C444" s="171" t="s">
        <v>159</v>
      </c>
      <c r="D444" s="171" t="s">
        <v>879</v>
      </c>
      <c r="E444" s="171" t="s">
        <v>1912</v>
      </c>
      <c r="F444" s="171" t="s">
        <v>2528</v>
      </c>
      <c r="G444" s="171" t="s">
        <v>2529</v>
      </c>
      <c r="H444" s="171" t="s">
        <v>2530</v>
      </c>
      <c r="I444" s="171" t="s">
        <v>2531</v>
      </c>
      <c r="J444" s="171" t="s">
        <v>2532</v>
      </c>
      <c r="K444" s="171" t="s">
        <v>2533</v>
      </c>
      <c r="L444" s="171" t="s">
        <v>2534</v>
      </c>
    </row>
    <row r="445" spans="1:12">
      <c r="A445" s="186" t="s">
        <v>869</v>
      </c>
      <c r="B445" s="7" t="s">
        <v>1977</v>
      </c>
      <c r="C445" s="7" t="s">
        <v>159</v>
      </c>
      <c r="D445" s="7" t="s">
        <v>879</v>
      </c>
      <c r="E445" s="7" t="s">
        <v>1912</v>
      </c>
      <c r="F445" s="7" t="s">
        <v>2528</v>
      </c>
      <c r="G445" s="7" t="s">
        <v>2529</v>
      </c>
      <c r="H445" s="7" t="s">
        <v>2530</v>
      </c>
      <c r="I445" s="7" t="s">
        <v>2531</v>
      </c>
      <c r="J445" s="7" t="s">
        <v>2532</v>
      </c>
      <c r="K445" s="7" t="s">
        <v>2533</v>
      </c>
      <c r="L445" s="7" t="s">
        <v>2534</v>
      </c>
    </row>
    <row r="446" spans="1:12">
      <c r="A446" s="6" t="s">
        <v>340</v>
      </c>
      <c r="B446" s="7" t="s">
        <v>1977</v>
      </c>
      <c r="C446" s="185" t="s">
        <v>159</v>
      </c>
      <c r="D446" s="60" t="s">
        <v>350</v>
      </c>
      <c r="E446" s="7"/>
      <c r="F446" s="7" t="s">
        <v>2535</v>
      </c>
      <c r="G446" s="7"/>
      <c r="H446" s="7" t="s">
        <v>2344</v>
      </c>
      <c r="I446" s="7"/>
      <c r="J446" s="7"/>
      <c r="K446" s="7"/>
      <c r="L446" s="7"/>
    </row>
    <row r="447" spans="1:12">
      <c r="A447" s="6" t="s">
        <v>1454</v>
      </c>
      <c r="B447" s="7" t="s">
        <v>1977</v>
      </c>
      <c r="C447" s="2" t="s">
        <v>159</v>
      </c>
      <c r="D447" s="60" t="s">
        <v>1464</v>
      </c>
      <c r="E447" s="7" t="s">
        <v>1912</v>
      </c>
      <c r="F447" s="7" t="s">
        <v>2536</v>
      </c>
      <c r="G447" s="7" t="s">
        <v>2537</v>
      </c>
      <c r="H447" s="7" t="s">
        <v>2538</v>
      </c>
      <c r="I447" s="7" t="s">
        <v>2539</v>
      </c>
      <c r="J447" s="7" t="s">
        <v>2540</v>
      </c>
      <c r="K447" s="7" t="s">
        <v>2541</v>
      </c>
      <c r="L447" s="7" t="s">
        <v>2542</v>
      </c>
    </row>
    <row r="448" spans="1:12">
      <c r="A448" s="6" t="s">
        <v>444</v>
      </c>
      <c r="B448" s="7" t="s">
        <v>1977</v>
      </c>
      <c r="C448" s="2" t="s">
        <v>159</v>
      </c>
      <c r="D448" s="60" t="s">
        <v>452</v>
      </c>
      <c r="E448" s="7" t="s">
        <v>1912</v>
      </c>
      <c r="F448" s="7" t="s">
        <v>2536</v>
      </c>
      <c r="G448" s="7" t="s">
        <v>2537</v>
      </c>
      <c r="H448" s="7" t="s">
        <v>2543</v>
      </c>
      <c r="I448" s="7" t="s">
        <v>2544</v>
      </c>
      <c r="J448" s="7" t="s">
        <v>2545</v>
      </c>
      <c r="K448" s="7" t="s">
        <v>2546</v>
      </c>
      <c r="L448" s="7" t="s">
        <v>2547</v>
      </c>
    </row>
    <row r="449" spans="1:12">
      <c r="A449" s="6" t="s">
        <v>444</v>
      </c>
      <c r="B449" s="7" t="s">
        <v>1977</v>
      </c>
      <c r="C449" s="60" t="s">
        <v>159</v>
      </c>
      <c r="D449" s="7" t="s">
        <v>452</v>
      </c>
      <c r="E449" s="7" t="s">
        <v>1912</v>
      </c>
      <c r="F449" s="7" t="s">
        <v>2536</v>
      </c>
      <c r="G449" s="7" t="s">
        <v>2537</v>
      </c>
      <c r="H449" s="7" t="s">
        <v>2543</v>
      </c>
      <c r="I449" s="7" t="s">
        <v>2544</v>
      </c>
      <c r="J449" s="7" t="s">
        <v>2548</v>
      </c>
      <c r="K449" s="7" t="s">
        <v>2546</v>
      </c>
      <c r="L449" s="7" t="s">
        <v>2547</v>
      </c>
    </row>
    <row r="450" spans="1:12">
      <c r="A450" s="6" t="s">
        <v>1200</v>
      </c>
      <c r="B450" s="7" t="s">
        <v>1977</v>
      </c>
      <c r="C450" s="7" t="s">
        <v>159</v>
      </c>
      <c r="D450" s="60" t="s">
        <v>1207</v>
      </c>
      <c r="E450" s="7" t="s">
        <v>1912</v>
      </c>
      <c r="F450" s="7" t="s">
        <v>2549</v>
      </c>
      <c r="G450" s="7" t="s">
        <v>2536</v>
      </c>
      <c r="H450" s="7" t="s">
        <v>2550</v>
      </c>
      <c r="I450" s="7" t="s">
        <v>2085</v>
      </c>
      <c r="J450" s="7" t="s">
        <v>2539</v>
      </c>
      <c r="K450" s="7" t="s">
        <v>2551</v>
      </c>
      <c r="L450" s="7" t="s">
        <v>2552</v>
      </c>
    </row>
    <row r="451" spans="1:12">
      <c r="A451" s="6" t="s">
        <v>502</v>
      </c>
      <c r="B451" s="7" t="s">
        <v>1977</v>
      </c>
      <c r="C451" s="7" t="s">
        <v>159</v>
      </c>
      <c r="D451" s="7" t="s">
        <v>1349</v>
      </c>
      <c r="E451" s="7"/>
      <c r="F451" s="7" t="s">
        <v>2553</v>
      </c>
      <c r="G451" s="7"/>
      <c r="H451" s="7" t="s">
        <v>2344</v>
      </c>
      <c r="I451" s="7"/>
      <c r="J451" s="7"/>
      <c r="K451" s="7"/>
      <c r="L451" s="7"/>
    </row>
    <row r="452" spans="1:12">
      <c r="A452" s="6" t="s">
        <v>308</v>
      </c>
      <c r="B452" s="7" t="s">
        <v>1977</v>
      </c>
      <c r="C452" s="185" t="s">
        <v>159</v>
      </c>
      <c r="D452" s="60" t="s">
        <v>315</v>
      </c>
      <c r="E452" s="7"/>
      <c r="F452" s="7" t="s">
        <v>2554</v>
      </c>
      <c r="G452" s="7"/>
      <c r="H452" s="7" t="s">
        <v>2344</v>
      </c>
      <c r="I452" s="7"/>
      <c r="J452" s="7"/>
      <c r="K452" s="7"/>
      <c r="L452" s="7"/>
    </row>
    <row r="453" spans="1:12">
      <c r="A453" s="6" t="s">
        <v>393</v>
      </c>
      <c r="B453" s="7" t="s">
        <v>1977</v>
      </c>
      <c r="C453" s="185" t="s">
        <v>159</v>
      </c>
      <c r="D453" s="60" t="s">
        <v>403</v>
      </c>
      <c r="E453" s="7"/>
      <c r="F453" s="7" t="s">
        <v>2554</v>
      </c>
      <c r="G453" s="7"/>
      <c r="H453" s="7" t="s">
        <v>2344</v>
      </c>
      <c r="I453" s="7"/>
      <c r="J453" s="7"/>
      <c r="K453" s="7"/>
      <c r="L453" s="7"/>
    </row>
    <row r="454" spans="1:12">
      <c r="A454" s="6" t="s">
        <v>454</v>
      </c>
      <c r="B454" s="7" t="s">
        <v>1977</v>
      </c>
      <c r="C454" s="60" t="s">
        <v>159</v>
      </c>
      <c r="D454" s="60" t="s">
        <v>463</v>
      </c>
      <c r="E454" s="7" t="s">
        <v>1912</v>
      </c>
      <c r="F454" s="7" t="s">
        <v>2555</v>
      </c>
      <c r="G454" s="7" t="s">
        <v>2556</v>
      </c>
      <c r="H454" s="7" t="s">
        <v>2557</v>
      </c>
      <c r="I454" s="7" t="s">
        <v>2558</v>
      </c>
      <c r="J454" s="7" t="s">
        <v>2559</v>
      </c>
      <c r="K454" s="7" t="s">
        <v>2560</v>
      </c>
      <c r="L454" s="7" t="s">
        <v>2561</v>
      </c>
    </row>
    <row r="455" spans="1:12">
      <c r="A455" s="6" t="s">
        <v>454</v>
      </c>
      <c r="B455" s="7" t="s">
        <v>1977</v>
      </c>
      <c r="C455" s="185" t="s">
        <v>159</v>
      </c>
      <c r="D455" s="60" t="s">
        <v>463</v>
      </c>
      <c r="E455" s="7"/>
      <c r="F455" s="7" t="s">
        <v>2562</v>
      </c>
      <c r="G455" s="7"/>
      <c r="H455" s="7" t="s">
        <v>2344</v>
      </c>
      <c r="I455" s="7"/>
      <c r="J455" s="7"/>
      <c r="K455" s="7"/>
      <c r="L455" s="7"/>
    </row>
    <row r="456" spans="1:12">
      <c r="A456" s="6" t="s">
        <v>1102</v>
      </c>
      <c r="B456" s="7" t="s">
        <v>1977</v>
      </c>
      <c r="C456" s="7" t="s">
        <v>159</v>
      </c>
      <c r="D456" s="7" t="s">
        <v>1110</v>
      </c>
      <c r="E456" s="7"/>
      <c r="F456" s="7" t="s">
        <v>2562</v>
      </c>
      <c r="G456" s="7"/>
      <c r="H456" s="7" t="s">
        <v>2344</v>
      </c>
      <c r="I456" s="7"/>
      <c r="J456" s="7"/>
      <c r="K456" s="7"/>
      <c r="L456" s="7"/>
    </row>
    <row r="457" spans="1:12">
      <c r="A457" s="6" t="s">
        <v>644</v>
      </c>
      <c r="B457" s="7" t="s">
        <v>1977</v>
      </c>
      <c r="C457" s="185" t="s">
        <v>159</v>
      </c>
      <c r="D457" s="60" t="s">
        <v>652</v>
      </c>
      <c r="E457" s="7"/>
      <c r="F457" s="7" t="s">
        <v>2563</v>
      </c>
      <c r="G457" s="7"/>
      <c r="H457" s="7" t="s">
        <v>2344</v>
      </c>
      <c r="I457" s="7"/>
      <c r="J457" s="7"/>
      <c r="K457" s="7"/>
      <c r="L457" s="7"/>
    </row>
    <row r="458" spans="1:12">
      <c r="A458" s="6" t="s">
        <v>1465</v>
      </c>
      <c r="B458" s="7" t="s">
        <v>1977</v>
      </c>
      <c r="C458" s="2" t="s">
        <v>159</v>
      </c>
      <c r="D458" s="60" t="s">
        <v>1474</v>
      </c>
      <c r="E458" s="7" t="s">
        <v>1912</v>
      </c>
      <c r="F458" s="7" t="s">
        <v>2564</v>
      </c>
      <c r="G458" s="7" t="s">
        <v>2565</v>
      </c>
      <c r="H458" s="7" t="s">
        <v>2566</v>
      </c>
      <c r="I458" s="7" t="s">
        <v>2567</v>
      </c>
      <c r="J458" s="7" t="s">
        <v>2568</v>
      </c>
      <c r="K458" s="7" t="s">
        <v>2569</v>
      </c>
      <c r="L458" s="7" t="s">
        <v>2570</v>
      </c>
    </row>
    <row r="459" spans="1:12">
      <c r="A459" s="6" t="s">
        <v>393</v>
      </c>
      <c r="B459" s="7" t="s">
        <v>1977</v>
      </c>
      <c r="C459" s="2" t="s">
        <v>159</v>
      </c>
      <c r="D459" s="60" t="s">
        <v>413</v>
      </c>
      <c r="E459" s="7" t="s">
        <v>1912</v>
      </c>
      <c r="F459" s="7" t="s">
        <v>2571</v>
      </c>
      <c r="G459" s="7" t="s">
        <v>2564</v>
      </c>
      <c r="H459" s="7" t="s">
        <v>2572</v>
      </c>
      <c r="I459" s="7" t="s">
        <v>2573</v>
      </c>
      <c r="J459" s="7" t="s">
        <v>2574</v>
      </c>
      <c r="K459" s="7" t="s">
        <v>2575</v>
      </c>
      <c r="L459" s="7" t="s">
        <v>2576</v>
      </c>
    </row>
    <row r="460" spans="1:12">
      <c r="A460" s="6" t="s">
        <v>1637</v>
      </c>
      <c r="B460" s="7" t="s">
        <v>1977</v>
      </c>
      <c r="C460" s="2" t="s">
        <v>159</v>
      </c>
      <c r="D460" s="60" t="s">
        <v>1642</v>
      </c>
      <c r="E460" s="7" t="s">
        <v>1912</v>
      </c>
      <c r="F460" s="7" t="s">
        <v>2577</v>
      </c>
      <c r="G460" s="7" t="s">
        <v>2578</v>
      </c>
      <c r="H460" s="7" t="s">
        <v>2579</v>
      </c>
      <c r="I460" s="7" t="s">
        <v>2580</v>
      </c>
      <c r="J460" s="7" t="s">
        <v>2580</v>
      </c>
      <c r="K460" s="7" t="s">
        <v>2581</v>
      </c>
      <c r="L460" s="7" t="s">
        <v>2582</v>
      </c>
    </row>
    <row r="461" spans="1:12">
      <c r="A461" s="6" t="s">
        <v>444</v>
      </c>
      <c r="B461" s="7" t="s">
        <v>1977</v>
      </c>
      <c r="C461" s="2" t="s">
        <v>159</v>
      </c>
      <c r="D461" s="60" t="s">
        <v>452</v>
      </c>
      <c r="E461" s="7" t="s">
        <v>1912</v>
      </c>
      <c r="F461" s="7" t="s">
        <v>2583</v>
      </c>
      <c r="G461" s="7" t="s">
        <v>2584</v>
      </c>
      <c r="H461" s="7" t="s">
        <v>2585</v>
      </c>
      <c r="I461" s="7" t="s">
        <v>2586</v>
      </c>
      <c r="J461" s="7" t="s">
        <v>2587</v>
      </c>
      <c r="K461" s="7" t="s">
        <v>2588</v>
      </c>
      <c r="L461" s="7" t="s">
        <v>2589</v>
      </c>
    </row>
    <row r="462" spans="1:12">
      <c r="A462" s="6" t="s">
        <v>340</v>
      </c>
      <c r="B462" s="7" t="s">
        <v>1977</v>
      </c>
      <c r="C462" s="2" t="s">
        <v>159</v>
      </c>
      <c r="D462" s="60" t="s">
        <v>2346</v>
      </c>
      <c r="E462" s="7" t="s">
        <v>1912</v>
      </c>
      <c r="F462" s="7" t="s">
        <v>2590</v>
      </c>
      <c r="G462" s="7" t="s">
        <v>2591</v>
      </c>
      <c r="H462" s="7" t="s">
        <v>2592</v>
      </c>
      <c r="I462" s="7" t="s">
        <v>2593</v>
      </c>
      <c r="J462" s="7" t="s">
        <v>2593</v>
      </c>
      <c r="K462" s="7" t="s">
        <v>2593</v>
      </c>
      <c r="L462" s="7" t="s">
        <v>2594</v>
      </c>
    </row>
    <row r="463" spans="1:12">
      <c r="A463" s="6" t="s">
        <v>1149</v>
      </c>
      <c r="B463" s="7" t="s">
        <v>1977</v>
      </c>
      <c r="C463" s="2" t="s">
        <v>159</v>
      </c>
      <c r="D463" s="60" t="s">
        <v>1158</v>
      </c>
      <c r="E463" s="7" t="s">
        <v>1912</v>
      </c>
      <c r="F463" s="7" t="s">
        <v>2595</v>
      </c>
      <c r="G463" s="7" t="s">
        <v>2596</v>
      </c>
      <c r="H463" s="7" t="s">
        <v>2597</v>
      </c>
      <c r="I463" s="7" t="s">
        <v>2598</v>
      </c>
      <c r="J463" s="7" t="s">
        <v>2599</v>
      </c>
      <c r="K463" s="7" t="s">
        <v>2600</v>
      </c>
      <c r="L463" s="7" t="s">
        <v>2601</v>
      </c>
    </row>
    <row r="464" spans="1:12">
      <c r="A464" s="6" t="s">
        <v>1159</v>
      </c>
      <c r="B464" s="7" t="s">
        <v>1977</v>
      </c>
      <c r="C464" t="s">
        <v>159</v>
      </c>
      <c r="D464" s="7" t="s">
        <v>1169</v>
      </c>
      <c r="E464" s="7" t="s">
        <v>1912</v>
      </c>
      <c r="F464" s="7" t="s">
        <v>2602</v>
      </c>
      <c r="G464" s="7" t="s">
        <v>2595</v>
      </c>
      <c r="H464" s="7" t="s">
        <v>2603</v>
      </c>
      <c r="I464" s="7" t="s">
        <v>2604</v>
      </c>
      <c r="J464" s="7" t="s">
        <v>2605</v>
      </c>
      <c r="K464" s="7" t="s">
        <v>2263</v>
      </c>
      <c r="L464" s="7" t="s">
        <v>2606</v>
      </c>
    </row>
    <row r="465" spans="1:12">
      <c r="A465" s="6" t="s">
        <v>1013</v>
      </c>
      <c r="B465" s="7" t="s">
        <v>1977</v>
      </c>
      <c r="C465" s="193" t="s">
        <v>159</v>
      </c>
      <c r="D465" s="167" t="s">
        <v>1022</v>
      </c>
      <c r="E465" s="7"/>
      <c r="F465" s="7" t="s">
        <v>2607</v>
      </c>
      <c r="G465" s="7"/>
      <c r="H465" s="7" t="s">
        <v>2344</v>
      </c>
      <c r="I465" s="7"/>
      <c r="J465" s="7"/>
      <c r="K465" s="7"/>
      <c r="L465" s="7"/>
    </row>
    <row r="466" spans="1:12">
      <c r="A466" s="6" t="s">
        <v>509</v>
      </c>
      <c r="B466" s="7" t="s">
        <v>1977</v>
      </c>
      <c r="C466" s="7" t="s">
        <v>159</v>
      </c>
      <c r="D466" s="7" t="s">
        <v>519</v>
      </c>
      <c r="E466" s="7" t="s">
        <v>1912</v>
      </c>
      <c r="F466" s="7" t="s">
        <v>2608</v>
      </c>
      <c r="G466" s="7" t="s">
        <v>2609</v>
      </c>
      <c r="H466" s="7" t="s">
        <v>2610</v>
      </c>
      <c r="I466" s="7" t="s">
        <v>2611</v>
      </c>
      <c r="J466" s="7" t="s">
        <v>1908</v>
      </c>
      <c r="K466" s="7" t="s">
        <v>2612</v>
      </c>
      <c r="L466" s="7" t="s">
        <v>2613</v>
      </c>
    </row>
    <row r="467" spans="1:12">
      <c r="A467" s="6" t="s">
        <v>1454</v>
      </c>
      <c r="B467" s="7" t="s">
        <v>1977</v>
      </c>
      <c r="C467" s="60" t="s">
        <v>159</v>
      </c>
      <c r="D467" s="60" t="s">
        <v>1464</v>
      </c>
      <c r="E467" s="7" t="s">
        <v>1912</v>
      </c>
      <c r="F467" s="7" t="s">
        <v>2614</v>
      </c>
      <c r="G467" s="7" t="s">
        <v>2615</v>
      </c>
      <c r="H467" s="7" t="s">
        <v>2616</v>
      </c>
      <c r="I467" s="7" t="s">
        <v>2617</v>
      </c>
      <c r="J467" s="7" t="s">
        <v>2618</v>
      </c>
      <c r="K467" s="7" t="s">
        <v>2619</v>
      </c>
      <c r="L467" s="7" t="s">
        <v>2620</v>
      </c>
    </row>
    <row r="468" spans="1:12">
      <c r="A468" s="6" t="s">
        <v>1454</v>
      </c>
      <c r="B468" s="7" t="s">
        <v>1977</v>
      </c>
      <c r="C468" s="2" t="s">
        <v>159</v>
      </c>
      <c r="D468" s="60" t="s">
        <v>1464</v>
      </c>
      <c r="E468" s="7" t="s">
        <v>1912</v>
      </c>
      <c r="F468" s="7" t="s">
        <v>2614</v>
      </c>
      <c r="G468" s="7" t="s">
        <v>2615</v>
      </c>
      <c r="H468" s="7" t="s">
        <v>2616</v>
      </c>
      <c r="I468" s="7" t="s">
        <v>2617</v>
      </c>
      <c r="J468" s="7" t="s">
        <v>2618</v>
      </c>
      <c r="K468" s="7" t="s">
        <v>2619</v>
      </c>
      <c r="L468" s="7" t="s">
        <v>2620</v>
      </c>
    </row>
    <row r="469" spans="1:12">
      <c r="A469" s="6" t="s">
        <v>308</v>
      </c>
      <c r="B469" s="7" t="s">
        <v>1977</v>
      </c>
      <c r="C469" s="2" t="s">
        <v>159</v>
      </c>
      <c r="D469" s="60" t="s">
        <v>315</v>
      </c>
      <c r="E469" s="7" t="s">
        <v>1912</v>
      </c>
      <c r="F469" s="7" t="s">
        <v>2621</v>
      </c>
      <c r="G469" s="7" t="s">
        <v>2622</v>
      </c>
      <c r="H469" s="7" t="s">
        <v>2623</v>
      </c>
      <c r="I469" s="7" t="s">
        <v>2624</v>
      </c>
      <c r="J469" s="7" t="s">
        <v>2625</v>
      </c>
      <c r="K469" s="7" t="s">
        <v>2626</v>
      </c>
      <c r="L469" s="7" t="s">
        <v>2627</v>
      </c>
    </row>
    <row r="470" spans="1:12">
      <c r="A470" s="6" t="s">
        <v>1570</v>
      </c>
      <c r="B470" s="7" t="s">
        <v>1977</v>
      </c>
      <c r="C470" s="2" t="s">
        <v>159</v>
      </c>
      <c r="D470" s="60" t="s">
        <v>1580</v>
      </c>
      <c r="E470" s="7" t="s">
        <v>1912</v>
      </c>
      <c r="F470" s="7" t="s">
        <v>2628</v>
      </c>
      <c r="G470" s="7" t="s">
        <v>2629</v>
      </c>
      <c r="H470" s="7" t="s">
        <v>2630</v>
      </c>
      <c r="I470" s="7" t="s">
        <v>2631</v>
      </c>
      <c r="J470" s="7" t="s">
        <v>2632</v>
      </c>
      <c r="K470" s="7" t="s">
        <v>2633</v>
      </c>
      <c r="L470" s="7" t="s">
        <v>2634</v>
      </c>
    </row>
    <row r="471" spans="1:12">
      <c r="A471" s="6" t="s">
        <v>1700</v>
      </c>
      <c r="B471" s="7" t="s">
        <v>1977</v>
      </c>
      <c r="C471" s="2" t="s">
        <v>159</v>
      </c>
      <c r="D471" s="60" t="s">
        <v>1710</v>
      </c>
      <c r="E471" s="7" t="s">
        <v>1912</v>
      </c>
      <c r="F471" s="7" t="s">
        <v>2635</v>
      </c>
      <c r="G471" s="7" t="s">
        <v>2636</v>
      </c>
      <c r="H471" s="7" t="s">
        <v>2637</v>
      </c>
      <c r="I471" s="7" t="s">
        <v>2638</v>
      </c>
      <c r="J471" s="7" t="s">
        <v>2639</v>
      </c>
      <c r="K471" s="7" t="s">
        <v>2640</v>
      </c>
      <c r="L471" s="7" t="s">
        <v>2641</v>
      </c>
    </row>
    <row r="472" spans="1:12">
      <c r="A472" s="6" t="s">
        <v>1356</v>
      </c>
      <c r="B472" s="7" t="s">
        <v>1977</v>
      </c>
      <c r="C472" s="2" t="s">
        <v>159</v>
      </c>
      <c r="D472" s="60" t="s">
        <v>1365</v>
      </c>
      <c r="E472" s="7" t="s">
        <v>1912</v>
      </c>
      <c r="F472" s="7" t="s">
        <v>2642</v>
      </c>
      <c r="G472" s="7" t="s">
        <v>2643</v>
      </c>
      <c r="H472" s="7" t="s">
        <v>2644</v>
      </c>
      <c r="I472" s="7" t="s">
        <v>2645</v>
      </c>
      <c r="J472" s="7" t="s">
        <v>2646</v>
      </c>
      <c r="K472" s="7" t="s">
        <v>2647</v>
      </c>
      <c r="L472" s="7" t="s">
        <v>2648</v>
      </c>
    </row>
    <row r="473" spans="1:12">
      <c r="A473" s="6" t="s">
        <v>869</v>
      </c>
      <c r="B473" s="7" t="s">
        <v>1977</v>
      </c>
      <c r="C473" s="2" t="s">
        <v>159</v>
      </c>
      <c r="D473" s="60" t="s">
        <v>879</v>
      </c>
      <c r="E473" s="7" t="s">
        <v>1912</v>
      </c>
      <c r="F473" s="7" t="s">
        <v>2649</v>
      </c>
      <c r="G473" s="7" t="s">
        <v>2650</v>
      </c>
      <c r="H473" s="7" t="s">
        <v>2651</v>
      </c>
      <c r="I473" s="7" t="s">
        <v>2652</v>
      </c>
      <c r="J473" s="7" t="s">
        <v>2653</v>
      </c>
      <c r="K473" s="7" t="s">
        <v>2654</v>
      </c>
      <c r="L473" s="7" t="s">
        <v>2655</v>
      </c>
    </row>
    <row r="474" spans="1:12">
      <c r="A474" s="6" t="s">
        <v>509</v>
      </c>
      <c r="B474" s="7" t="s">
        <v>1977</v>
      </c>
      <c r="C474" t="s">
        <v>159</v>
      </c>
      <c r="D474" s="7" t="s">
        <v>519</v>
      </c>
      <c r="E474" s="7" t="s">
        <v>1912</v>
      </c>
      <c r="F474" s="7" t="s">
        <v>2656</v>
      </c>
      <c r="G474" s="7" t="s">
        <v>2657</v>
      </c>
      <c r="H474" s="7" t="s">
        <v>2658</v>
      </c>
      <c r="I474" s="7" t="s">
        <v>2611</v>
      </c>
      <c r="J474" s="7" t="s">
        <v>1908</v>
      </c>
      <c r="K474" s="7" t="s">
        <v>2612</v>
      </c>
      <c r="L474" s="7" t="s">
        <v>2659</v>
      </c>
    </row>
    <row r="475" spans="1:12">
      <c r="A475" s="6" t="s">
        <v>1159</v>
      </c>
      <c r="B475" s="7" t="s">
        <v>1977</v>
      </c>
      <c r="C475" t="s">
        <v>159</v>
      </c>
      <c r="D475" s="7" t="s">
        <v>1169</v>
      </c>
      <c r="E475" s="7" t="s">
        <v>1912</v>
      </c>
      <c r="F475" s="7" t="s">
        <v>2660</v>
      </c>
      <c r="G475" s="7" t="s">
        <v>2661</v>
      </c>
      <c r="H475" s="7" t="s">
        <v>2662</v>
      </c>
      <c r="I475" s="7" t="s">
        <v>2663</v>
      </c>
      <c r="J475" s="7" t="s">
        <v>2664</v>
      </c>
      <c r="K475" s="7" t="s">
        <v>2665</v>
      </c>
      <c r="L475" s="7" t="s">
        <v>2666</v>
      </c>
    </row>
    <row r="476" spans="1:12">
      <c r="A476" s="186" t="s">
        <v>644</v>
      </c>
      <c r="B476" s="7" t="s">
        <v>1977</v>
      </c>
      <c r="C476" s="7" t="s">
        <v>159</v>
      </c>
      <c r="D476" s="7" t="s">
        <v>2398</v>
      </c>
      <c r="E476" s="7" t="s">
        <v>1912</v>
      </c>
      <c r="F476" s="7" t="s">
        <v>2667</v>
      </c>
      <c r="G476" s="7" t="s">
        <v>2668</v>
      </c>
      <c r="H476" s="7" t="s">
        <v>2669</v>
      </c>
      <c r="I476" s="7" t="s">
        <v>2670</v>
      </c>
      <c r="J476" s="7" t="s">
        <v>2671</v>
      </c>
      <c r="K476" s="7" t="s">
        <v>2541</v>
      </c>
      <c r="L476" s="7" t="s">
        <v>2672</v>
      </c>
    </row>
    <row r="477" spans="1:12">
      <c r="A477" s="6" t="s">
        <v>1482</v>
      </c>
      <c r="B477" s="7" t="s">
        <v>1977</v>
      </c>
      <c r="C477" s="7" t="s">
        <v>159</v>
      </c>
      <c r="D477" s="7" t="s">
        <v>1491</v>
      </c>
      <c r="E477" s="7" t="s">
        <v>1912</v>
      </c>
      <c r="F477" s="7" t="s">
        <v>2673</v>
      </c>
      <c r="G477" s="7" t="s">
        <v>2667</v>
      </c>
      <c r="H477" s="7" t="s">
        <v>2674</v>
      </c>
      <c r="I477" s="7" t="s">
        <v>2268</v>
      </c>
      <c r="J477" s="7" t="s">
        <v>2268</v>
      </c>
      <c r="K477" s="7" t="s">
        <v>2268</v>
      </c>
      <c r="L477" s="7" t="s">
        <v>2675</v>
      </c>
    </row>
    <row r="478" spans="1:12">
      <c r="A478" s="6" t="s">
        <v>502</v>
      </c>
      <c r="B478" s="7" t="s">
        <v>1977</v>
      </c>
      <c r="C478" t="s">
        <v>159</v>
      </c>
      <c r="D478" s="7" t="s">
        <v>1349</v>
      </c>
      <c r="E478" s="7" t="s">
        <v>1912</v>
      </c>
      <c r="F478" s="7" t="s">
        <v>2676</v>
      </c>
      <c r="G478" s="7" t="s">
        <v>2677</v>
      </c>
      <c r="H478" s="7" t="s">
        <v>2678</v>
      </c>
      <c r="I478" s="7" t="s">
        <v>2679</v>
      </c>
      <c r="J478" s="7" t="s">
        <v>2680</v>
      </c>
      <c r="K478" s="7" t="s">
        <v>2681</v>
      </c>
      <c r="L478" s="7" t="s">
        <v>2682</v>
      </c>
    </row>
    <row r="479" spans="1:12">
      <c r="A479" s="6" t="s">
        <v>1159</v>
      </c>
      <c r="B479" s="7" t="s">
        <v>1977</v>
      </c>
      <c r="C479" t="s">
        <v>159</v>
      </c>
      <c r="D479" s="7" t="s">
        <v>1169</v>
      </c>
      <c r="E479" s="7" t="s">
        <v>1912</v>
      </c>
      <c r="F479" s="7" t="s">
        <v>2683</v>
      </c>
      <c r="G479" s="7" t="s">
        <v>2684</v>
      </c>
      <c r="H479" s="7" t="s">
        <v>2685</v>
      </c>
      <c r="I479" s="7" t="s">
        <v>2686</v>
      </c>
      <c r="J479" s="7" t="s">
        <v>2687</v>
      </c>
      <c r="K479" s="7" t="s">
        <v>2688</v>
      </c>
      <c r="L479" s="7" t="s">
        <v>2689</v>
      </c>
    </row>
    <row r="480" spans="1:12">
      <c r="A480" s="6" t="s">
        <v>1139</v>
      </c>
      <c r="B480" s="7" t="s">
        <v>1977</v>
      </c>
      <c r="C480" t="s">
        <v>122</v>
      </c>
      <c r="D480" s="7" t="s">
        <v>1148</v>
      </c>
      <c r="E480" s="7" t="s">
        <v>2359</v>
      </c>
      <c r="F480" s="7" t="s">
        <v>2690</v>
      </c>
      <c r="G480" s="7" t="s">
        <v>2691</v>
      </c>
      <c r="H480" s="7" t="s">
        <v>2692</v>
      </c>
      <c r="I480" s="7" t="s">
        <v>2693</v>
      </c>
      <c r="J480" s="7"/>
      <c r="K480" s="7"/>
      <c r="L480" s="7" t="s">
        <v>2694</v>
      </c>
    </row>
    <row r="481" spans="1:12">
      <c r="A481" s="6" t="s">
        <v>1102</v>
      </c>
      <c r="B481" s="7" t="s">
        <v>1977</v>
      </c>
      <c r="C481" s="7" t="s">
        <v>159</v>
      </c>
      <c r="D481" s="7" t="s">
        <v>1110</v>
      </c>
      <c r="E481" s="7" t="s">
        <v>1912</v>
      </c>
      <c r="F481" s="7" t="s">
        <v>2695</v>
      </c>
      <c r="G481" s="7" t="s">
        <v>2696</v>
      </c>
      <c r="H481" s="7" t="s">
        <v>2697</v>
      </c>
      <c r="I481" s="7" t="s">
        <v>2698</v>
      </c>
      <c r="J481" s="7" t="s">
        <v>2698</v>
      </c>
      <c r="K481" s="7" t="s">
        <v>2698</v>
      </c>
      <c r="L481" s="7" t="s">
        <v>2699</v>
      </c>
    </row>
    <row r="482" spans="1:12">
      <c r="A482" s="6" t="s">
        <v>509</v>
      </c>
      <c r="B482" s="7" t="s">
        <v>1977</v>
      </c>
      <c r="C482" s="7" t="s">
        <v>159</v>
      </c>
      <c r="D482" s="7" t="s">
        <v>519</v>
      </c>
      <c r="E482" s="7" t="s">
        <v>1912</v>
      </c>
      <c r="F482" s="7" t="s">
        <v>2700</v>
      </c>
      <c r="G482" s="7" t="s">
        <v>2695</v>
      </c>
      <c r="H482" s="7" t="s">
        <v>2701</v>
      </c>
      <c r="I482" s="7" t="s">
        <v>2611</v>
      </c>
      <c r="J482" s="7" t="s">
        <v>1908</v>
      </c>
      <c r="K482" s="7" t="s">
        <v>2612</v>
      </c>
      <c r="L482" s="7" t="s">
        <v>2702</v>
      </c>
    </row>
    <row r="483" spans="1:12">
      <c r="A483" s="186" t="s">
        <v>1253</v>
      </c>
      <c r="B483" s="7" t="s">
        <v>1977</v>
      </c>
      <c r="C483" s="7" t="s">
        <v>122</v>
      </c>
      <c r="D483" s="7" t="s">
        <v>1261</v>
      </c>
      <c r="E483" s="7" t="s">
        <v>2359</v>
      </c>
      <c r="F483" s="7" t="s">
        <v>2703</v>
      </c>
      <c r="G483" s="7" t="s">
        <v>2704</v>
      </c>
      <c r="H483" s="7" t="s">
        <v>2705</v>
      </c>
      <c r="I483" s="7" t="s">
        <v>2706</v>
      </c>
      <c r="J483" s="7"/>
      <c r="K483" s="7"/>
      <c r="L483" s="7" t="s">
        <v>2707</v>
      </c>
    </row>
    <row r="484" spans="1:12">
      <c r="A484" s="6" t="s">
        <v>487</v>
      </c>
      <c r="B484" s="7" t="s">
        <v>1977</v>
      </c>
      <c r="C484" s="7" t="s">
        <v>122</v>
      </c>
      <c r="D484" s="7" t="s">
        <v>497</v>
      </c>
      <c r="E484" s="7" t="s">
        <v>2359</v>
      </c>
      <c r="F484" s="7" t="s">
        <v>2708</v>
      </c>
      <c r="G484" s="7" t="s">
        <v>2709</v>
      </c>
      <c r="H484" s="7" t="s">
        <v>2710</v>
      </c>
      <c r="I484" s="7" t="s">
        <v>2711</v>
      </c>
      <c r="J484" s="7"/>
      <c r="K484" s="7"/>
      <c r="L484" s="7" t="s">
        <v>2712</v>
      </c>
    </row>
    <row r="485" spans="1:12">
      <c r="A485" s="6" t="s">
        <v>1717</v>
      </c>
      <c r="B485" s="7" t="s">
        <v>1977</v>
      </c>
      <c r="C485" t="s">
        <v>122</v>
      </c>
      <c r="D485" s="7" t="s">
        <v>1725</v>
      </c>
      <c r="E485" s="7" t="s">
        <v>2359</v>
      </c>
      <c r="F485" s="7" t="s">
        <v>2713</v>
      </c>
      <c r="G485" s="7" t="s">
        <v>2714</v>
      </c>
      <c r="H485" s="7" t="s">
        <v>2715</v>
      </c>
      <c r="I485" s="7" t="s">
        <v>2716</v>
      </c>
      <c r="J485" s="7"/>
      <c r="K485" s="7"/>
      <c r="L485" s="7" t="s">
        <v>2717</v>
      </c>
    </row>
    <row r="486" spans="1:12">
      <c r="A486" s="6" t="s">
        <v>464</v>
      </c>
      <c r="B486" s="7" t="s">
        <v>1977</v>
      </c>
      <c r="C486" t="s">
        <v>122</v>
      </c>
      <c r="D486" s="7" t="s">
        <v>472</v>
      </c>
      <c r="E486" s="7" t="s">
        <v>2359</v>
      </c>
      <c r="F486" s="7" t="s">
        <v>2718</v>
      </c>
      <c r="G486" s="7" t="s">
        <v>2719</v>
      </c>
      <c r="H486" s="7" t="s">
        <v>2720</v>
      </c>
      <c r="I486" s="7" t="s">
        <v>2721</v>
      </c>
      <c r="J486" s="7"/>
      <c r="K486" s="7"/>
      <c r="L486" s="7" t="s">
        <v>2722</v>
      </c>
    </row>
    <row r="487" spans="1:12">
      <c r="A487" s="6" t="s">
        <v>667</v>
      </c>
      <c r="B487" s="7" t="s">
        <v>1977</v>
      </c>
      <c r="C487" t="s">
        <v>159</v>
      </c>
      <c r="D487" s="7" t="s">
        <v>674</v>
      </c>
      <c r="E487" s="7" t="s">
        <v>1912</v>
      </c>
      <c r="F487" s="7" t="s">
        <v>2723</v>
      </c>
      <c r="G487" s="7" t="s">
        <v>2724</v>
      </c>
      <c r="H487" s="7" t="s">
        <v>2725</v>
      </c>
      <c r="I487" s="7" t="s">
        <v>2726</v>
      </c>
      <c r="J487" s="7" t="s">
        <v>2727</v>
      </c>
      <c r="K487" s="7" t="s">
        <v>2728</v>
      </c>
      <c r="L487" s="7" t="s">
        <v>2729</v>
      </c>
    </row>
    <row r="488" spans="1:12">
      <c r="A488" s="6" t="s">
        <v>454</v>
      </c>
      <c r="B488" s="7" t="s">
        <v>1977</v>
      </c>
      <c r="C488" s="2" t="s">
        <v>159</v>
      </c>
      <c r="D488" s="60" t="s">
        <v>463</v>
      </c>
      <c r="E488" s="7" t="s">
        <v>1912</v>
      </c>
      <c r="F488" s="7" t="s">
        <v>2730</v>
      </c>
      <c r="G488" s="7"/>
      <c r="H488" s="7" t="s">
        <v>2344</v>
      </c>
      <c r="I488" s="7"/>
      <c r="J488" s="7" t="s">
        <v>2731</v>
      </c>
      <c r="K488" s="7"/>
      <c r="L488" s="7"/>
    </row>
    <row r="489" spans="1:12">
      <c r="A489" s="6" t="s">
        <v>1180</v>
      </c>
      <c r="B489" s="7" t="s">
        <v>1977</v>
      </c>
      <c r="C489" s="7" t="s">
        <v>159</v>
      </c>
      <c r="D489" s="7" t="s">
        <v>1188</v>
      </c>
      <c r="E489" s="7" t="s">
        <v>1912</v>
      </c>
      <c r="F489" s="7" t="s">
        <v>2732</v>
      </c>
      <c r="G489" s="7" t="s">
        <v>2733</v>
      </c>
      <c r="H489" s="7" t="s">
        <v>2734</v>
      </c>
      <c r="I489" s="7" t="s">
        <v>2735</v>
      </c>
      <c r="J489" s="7" t="s">
        <v>2736</v>
      </c>
      <c r="K489" s="7" t="s">
        <v>2263</v>
      </c>
      <c r="L489" s="7" t="s">
        <v>2737</v>
      </c>
    </row>
    <row r="490" spans="1:12">
      <c r="A490" s="6" t="s">
        <v>207</v>
      </c>
      <c r="B490" s="7" t="s">
        <v>1977</v>
      </c>
      <c r="C490" s="7" t="s">
        <v>159</v>
      </c>
      <c r="D490" s="7" t="s">
        <v>2738</v>
      </c>
      <c r="E490" s="7" t="s">
        <v>1912</v>
      </c>
      <c r="F490" s="7" t="s">
        <v>2739</v>
      </c>
      <c r="G490" s="7" t="s">
        <v>2732</v>
      </c>
      <c r="H490" s="7" t="s">
        <v>2740</v>
      </c>
      <c r="I490" s="7" t="s">
        <v>2741</v>
      </c>
      <c r="J490" s="7" t="s">
        <v>2742</v>
      </c>
      <c r="K490" s="7" t="s">
        <v>2743</v>
      </c>
      <c r="L490" s="7" t="s">
        <v>2744</v>
      </c>
    </row>
    <row r="491" spans="1:12">
      <c r="A491" s="6" t="s">
        <v>207</v>
      </c>
      <c r="B491" s="7" t="s">
        <v>1977</v>
      </c>
      <c r="C491" s="7" t="s">
        <v>159</v>
      </c>
      <c r="D491" s="60" t="s">
        <v>2738</v>
      </c>
      <c r="E491" s="7" t="s">
        <v>1912</v>
      </c>
      <c r="F491" s="7" t="s">
        <v>2745</v>
      </c>
      <c r="G491" s="7"/>
      <c r="H491" s="7" t="s">
        <v>2344</v>
      </c>
      <c r="I491" s="7"/>
      <c r="J491" s="7"/>
      <c r="K491" s="7"/>
      <c r="L491" s="7"/>
    </row>
    <row r="492" spans="1:12">
      <c r="A492" s="6" t="s">
        <v>308</v>
      </c>
      <c r="B492" s="7" t="s">
        <v>1977</v>
      </c>
      <c r="C492" s="7" t="s">
        <v>159</v>
      </c>
      <c r="D492" s="7" t="s">
        <v>315</v>
      </c>
      <c r="E492" s="7" t="s">
        <v>1912</v>
      </c>
      <c r="F492" s="7" t="s">
        <v>2746</v>
      </c>
      <c r="G492" s="7" t="s">
        <v>2747</v>
      </c>
      <c r="H492" s="7" t="s">
        <v>2748</v>
      </c>
      <c r="I492" s="7" t="s">
        <v>138</v>
      </c>
      <c r="J492" s="7" t="s">
        <v>138</v>
      </c>
      <c r="K492" s="7" t="s">
        <v>138</v>
      </c>
      <c r="L492" s="7" t="s">
        <v>2749</v>
      </c>
    </row>
    <row r="493" spans="1:12">
      <c r="A493" s="6" t="s">
        <v>154</v>
      </c>
      <c r="B493" s="7" t="s">
        <v>1977</v>
      </c>
      <c r="C493" s="7" t="s">
        <v>159</v>
      </c>
      <c r="D493" s="7" t="s">
        <v>169</v>
      </c>
      <c r="E493" s="7" t="s">
        <v>1912</v>
      </c>
      <c r="F493" s="7" t="s">
        <v>2750</v>
      </c>
      <c r="G493" s="7" t="s">
        <v>2746</v>
      </c>
      <c r="H493" s="7" t="s">
        <v>2751</v>
      </c>
      <c r="I493" s="7" t="s">
        <v>2611</v>
      </c>
      <c r="J493" s="7" t="s">
        <v>1908</v>
      </c>
      <c r="K493" s="7" t="s">
        <v>2612</v>
      </c>
      <c r="L493" s="7" t="s">
        <v>2752</v>
      </c>
    </row>
    <row r="494" spans="1:12">
      <c r="A494" s="6" t="s">
        <v>1570</v>
      </c>
      <c r="B494" s="7" t="s">
        <v>1977</v>
      </c>
      <c r="C494" s="7" t="s">
        <v>159</v>
      </c>
      <c r="D494" s="7" t="s">
        <v>1580</v>
      </c>
      <c r="E494" s="7" t="s">
        <v>1912</v>
      </c>
      <c r="F494" s="7" t="s">
        <v>2750</v>
      </c>
      <c r="G494" s="7" t="s">
        <v>2746</v>
      </c>
      <c r="H494" s="7" t="s">
        <v>2753</v>
      </c>
      <c r="I494" s="7" t="s">
        <v>2754</v>
      </c>
      <c r="J494" s="7" t="s">
        <v>2755</v>
      </c>
      <c r="K494" s="7" t="s">
        <v>2756</v>
      </c>
      <c r="L494" s="7" t="s">
        <v>2757</v>
      </c>
    </row>
    <row r="495" spans="1:12">
      <c r="A495" s="6" t="s">
        <v>1102</v>
      </c>
      <c r="B495" s="7" t="s">
        <v>1977</v>
      </c>
      <c r="C495" t="s">
        <v>159</v>
      </c>
      <c r="D495" s="7" t="s">
        <v>1110</v>
      </c>
      <c r="E495" s="7" t="s">
        <v>1912</v>
      </c>
      <c r="F495" s="7" t="s">
        <v>2758</v>
      </c>
      <c r="G495" s="7" t="s">
        <v>2750</v>
      </c>
      <c r="H495" s="7" t="s">
        <v>2759</v>
      </c>
      <c r="I495" s="7" t="s">
        <v>2760</v>
      </c>
      <c r="J495" s="7" t="s">
        <v>2761</v>
      </c>
      <c r="K495" s="7" t="s">
        <v>2762</v>
      </c>
      <c r="L495" s="7" t="s">
        <v>2763</v>
      </c>
    </row>
    <row r="496" spans="1:12">
      <c r="A496" s="6" t="s">
        <v>1226</v>
      </c>
      <c r="B496" s="7" t="s">
        <v>1977</v>
      </c>
      <c r="C496" s="7" t="s">
        <v>159</v>
      </c>
      <c r="D496" s="7" t="s">
        <v>1235</v>
      </c>
      <c r="E496" s="7" t="s">
        <v>1912</v>
      </c>
      <c r="F496" s="7" t="s">
        <v>2764</v>
      </c>
      <c r="G496" s="7" t="s">
        <v>2758</v>
      </c>
      <c r="H496" s="7" t="s">
        <v>2765</v>
      </c>
      <c r="I496" s="7" t="s">
        <v>2766</v>
      </c>
      <c r="J496" s="7" t="s">
        <v>2767</v>
      </c>
      <c r="K496" s="7" t="s">
        <v>2768</v>
      </c>
      <c r="L496" s="7" t="s">
        <v>2769</v>
      </c>
    </row>
    <row r="497" spans="1:12">
      <c r="A497" s="6" t="s">
        <v>1637</v>
      </c>
      <c r="B497" s="7" t="s">
        <v>1977</v>
      </c>
      <c r="C497" s="7" t="s">
        <v>159</v>
      </c>
      <c r="D497" s="7" t="s">
        <v>1642</v>
      </c>
      <c r="E497" s="7" t="s">
        <v>1912</v>
      </c>
      <c r="F497" s="7" t="s">
        <v>2770</v>
      </c>
      <c r="G497" s="7" t="s">
        <v>2771</v>
      </c>
      <c r="H497" s="7" t="s">
        <v>2772</v>
      </c>
      <c r="I497" s="7" t="s">
        <v>2773</v>
      </c>
      <c r="J497" s="7" t="s">
        <v>2773</v>
      </c>
      <c r="K497" s="7" t="s">
        <v>2773</v>
      </c>
      <c r="L497" s="7" t="s">
        <v>2774</v>
      </c>
    </row>
    <row r="498" spans="1:12">
      <c r="A498" s="6" t="s">
        <v>954</v>
      </c>
      <c r="B498" s="7" t="s">
        <v>1977</v>
      </c>
      <c r="C498" t="s">
        <v>159</v>
      </c>
      <c r="D498" s="7" t="s">
        <v>964</v>
      </c>
      <c r="E498" s="7" t="s">
        <v>1912</v>
      </c>
      <c r="F498" s="7" t="s">
        <v>2775</v>
      </c>
      <c r="G498" s="7" t="s">
        <v>2770</v>
      </c>
      <c r="H498" s="7" t="s">
        <v>2776</v>
      </c>
      <c r="I498" s="7" t="s">
        <v>2777</v>
      </c>
      <c r="J498" s="7" t="s">
        <v>2778</v>
      </c>
      <c r="K498" s="7" t="s">
        <v>2263</v>
      </c>
      <c r="L498" s="7" t="s">
        <v>2779</v>
      </c>
    </row>
    <row r="499" spans="1:12">
      <c r="A499" s="6" t="s">
        <v>644</v>
      </c>
      <c r="B499" s="7" t="s">
        <v>1977</v>
      </c>
      <c r="C499" s="60" t="s">
        <v>159</v>
      </c>
      <c r="D499" s="60" t="s">
        <v>652</v>
      </c>
      <c r="E499" s="7" t="s">
        <v>1912</v>
      </c>
      <c r="F499" s="7" t="s">
        <v>2780</v>
      </c>
      <c r="G499" s="7" t="s">
        <v>2780</v>
      </c>
      <c r="H499" s="7" t="s">
        <v>2344</v>
      </c>
      <c r="I499" s="7"/>
      <c r="J499" s="7"/>
      <c r="K499" s="7"/>
      <c r="L499" s="7"/>
    </row>
    <row r="500" spans="1:12">
      <c r="A500" s="186" t="s">
        <v>1390</v>
      </c>
      <c r="B500" s="7" t="s">
        <v>1977</v>
      </c>
      <c r="C500" s="60" t="s">
        <v>159</v>
      </c>
      <c r="D500" s="60" t="s">
        <v>1400</v>
      </c>
      <c r="E500" s="7" t="s">
        <v>1912</v>
      </c>
      <c r="F500" s="7" t="s">
        <v>2780</v>
      </c>
      <c r="G500" s="7" t="s">
        <v>2723</v>
      </c>
      <c r="H500" s="7" t="s">
        <v>2781</v>
      </c>
      <c r="I500" s="7" t="s">
        <v>2782</v>
      </c>
      <c r="J500" s="7" t="s">
        <v>2783</v>
      </c>
      <c r="K500" s="7" t="s">
        <v>2784</v>
      </c>
      <c r="L500" s="7" t="s">
        <v>2785</v>
      </c>
    </row>
    <row r="501" spans="1:12">
      <c r="A501" s="6" t="s">
        <v>1281</v>
      </c>
      <c r="B501" s="7" t="s">
        <v>1977</v>
      </c>
      <c r="C501" t="s">
        <v>159</v>
      </c>
      <c r="D501" s="7" t="s">
        <v>1287</v>
      </c>
      <c r="E501" s="7" t="s">
        <v>1912</v>
      </c>
      <c r="F501" s="7" t="s">
        <v>2786</v>
      </c>
      <c r="G501" s="7" t="s">
        <v>2787</v>
      </c>
      <c r="H501" s="7" t="s">
        <v>2788</v>
      </c>
      <c r="I501" s="7" t="s">
        <v>2789</v>
      </c>
      <c r="J501" s="7" t="s">
        <v>2790</v>
      </c>
      <c r="K501" s="7" t="s">
        <v>2791</v>
      </c>
      <c r="L501" s="7" t="s">
        <v>2792</v>
      </c>
    </row>
    <row r="502" spans="1:12">
      <c r="A502" s="6" t="s">
        <v>1226</v>
      </c>
      <c r="B502" s="7" t="s">
        <v>1977</v>
      </c>
      <c r="C502" t="s">
        <v>159</v>
      </c>
      <c r="D502" s="7" t="s">
        <v>1235</v>
      </c>
      <c r="E502" s="7" t="s">
        <v>1912</v>
      </c>
      <c r="F502" s="7" t="s">
        <v>2793</v>
      </c>
      <c r="G502" s="7" t="s">
        <v>2794</v>
      </c>
      <c r="H502" s="7" t="s">
        <v>2795</v>
      </c>
      <c r="I502" s="7" t="s">
        <v>2796</v>
      </c>
      <c r="J502" s="7" t="s">
        <v>2797</v>
      </c>
      <c r="K502" s="7" t="s">
        <v>2768</v>
      </c>
      <c r="L502" s="7" t="s">
        <v>2798</v>
      </c>
    </row>
    <row r="503" spans="1:12">
      <c r="A503" s="6" t="s">
        <v>509</v>
      </c>
      <c r="B503" s="7" t="s">
        <v>1977</v>
      </c>
      <c r="C503" t="s">
        <v>159</v>
      </c>
      <c r="D503" s="7" t="s">
        <v>519</v>
      </c>
      <c r="E503" s="7" t="s">
        <v>1912</v>
      </c>
      <c r="F503" s="7" t="s">
        <v>2793</v>
      </c>
      <c r="G503" s="7" t="s">
        <v>2794</v>
      </c>
      <c r="H503" s="7" t="s">
        <v>2799</v>
      </c>
      <c r="I503" s="7" t="s">
        <v>2611</v>
      </c>
      <c r="J503" s="7" t="s">
        <v>1908</v>
      </c>
      <c r="K503" s="7" t="s">
        <v>2612</v>
      </c>
      <c r="L503" s="7" t="s">
        <v>2800</v>
      </c>
    </row>
    <row r="504" spans="1:12">
      <c r="A504" s="6" t="s">
        <v>1242</v>
      </c>
      <c r="B504" s="7" t="s">
        <v>1977</v>
      </c>
      <c r="C504" t="s">
        <v>159</v>
      </c>
      <c r="D504" s="60" t="s">
        <v>1252</v>
      </c>
      <c r="E504" s="7" t="s">
        <v>1912</v>
      </c>
      <c r="F504" s="7" t="s">
        <v>2801</v>
      </c>
      <c r="G504" s="7" t="s">
        <v>2801</v>
      </c>
      <c r="H504" s="7" t="s">
        <v>2802</v>
      </c>
      <c r="I504" s="7"/>
      <c r="J504" s="7"/>
      <c r="K504" s="7"/>
      <c r="L504" s="7"/>
    </row>
    <row r="505" spans="1:12">
      <c r="A505" s="6" t="s">
        <v>1658</v>
      </c>
      <c r="B505" s="7" t="s">
        <v>1977</v>
      </c>
      <c r="C505" t="s">
        <v>122</v>
      </c>
      <c r="D505" s="7" t="s">
        <v>1665</v>
      </c>
      <c r="E505" s="7" t="s">
        <v>2359</v>
      </c>
      <c r="F505" s="7" t="s">
        <v>2803</v>
      </c>
      <c r="G505" s="7" t="s">
        <v>2804</v>
      </c>
      <c r="H505" s="7" t="s">
        <v>2805</v>
      </c>
      <c r="I505" s="7" t="s">
        <v>2806</v>
      </c>
      <c r="J505" s="7"/>
      <c r="K505" s="7"/>
      <c r="L505" s="7" t="s">
        <v>2807</v>
      </c>
    </row>
    <row r="506" spans="1:12">
      <c r="A506" s="6" t="s">
        <v>1658</v>
      </c>
      <c r="B506" s="7" t="s">
        <v>1977</v>
      </c>
      <c r="C506" t="s">
        <v>122</v>
      </c>
      <c r="D506" s="7" t="s">
        <v>1665</v>
      </c>
      <c r="E506" s="7" t="s">
        <v>2359</v>
      </c>
      <c r="F506" s="7" t="s">
        <v>2803</v>
      </c>
      <c r="G506" s="7" t="s">
        <v>2804</v>
      </c>
      <c r="H506" s="7" t="s">
        <v>2808</v>
      </c>
      <c r="I506" s="7" t="s">
        <v>2806</v>
      </c>
      <c r="J506" s="7"/>
      <c r="K506" s="7"/>
      <c r="L506" s="7" t="s">
        <v>2807</v>
      </c>
    </row>
    <row r="507" spans="1:12">
      <c r="A507" s="6" t="s">
        <v>393</v>
      </c>
      <c r="B507" s="7" t="s">
        <v>1977</v>
      </c>
      <c r="C507" s="7" t="s">
        <v>159</v>
      </c>
      <c r="D507" s="7" t="s">
        <v>403</v>
      </c>
      <c r="E507" s="7" t="s">
        <v>1912</v>
      </c>
      <c r="F507" s="7" t="s">
        <v>2809</v>
      </c>
      <c r="G507" s="7" t="s">
        <v>2810</v>
      </c>
      <c r="H507" s="7" t="s">
        <v>2811</v>
      </c>
      <c r="I507" s="7" t="s">
        <v>2812</v>
      </c>
      <c r="J507" s="7" t="s">
        <v>2813</v>
      </c>
      <c r="K507" s="7" t="s">
        <v>2814</v>
      </c>
      <c r="L507" s="7" t="s">
        <v>2815</v>
      </c>
    </row>
    <row r="508" spans="1:12">
      <c r="A508" s="6" t="s">
        <v>154</v>
      </c>
      <c r="B508" s="7" t="s">
        <v>1977</v>
      </c>
      <c r="C508" s="7" t="s">
        <v>159</v>
      </c>
      <c r="D508" s="7" t="s">
        <v>169</v>
      </c>
      <c r="E508" s="7" t="s">
        <v>1912</v>
      </c>
      <c r="F508" s="7" t="s">
        <v>2816</v>
      </c>
      <c r="G508" s="7" t="s">
        <v>2809</v>
      </c>
      <c r="H508" s="7" t="s">
        <v>2817</v>
      </c>
      <c r="I508" s="7" t="s">
        <v>2611</v>
      </c>
      <c r="J508" s="7" t="s">
        <v>1908</v>
      </c>
      <c r="K508" s="7" t="s">
        <v>2612</v>
      </c>
      <c r="L508" s="7" t="s">
        <v>2818</v>
      </c>
    </row>
    <row r="509" spans="1:12">
      <c r="A509" s="6" t="s">
        <v>502</v>
      </c>
      <c r="B509" s="7" t="s">
        <v>1977</v>
      </c>
      <c r="C509" s="7" t="s">
        <v>159</v>
      </c>
      <c r="D509" s="7" t="s">
        <v>1349</v>
      </c>
      <c r="E509" s="7" t="s">
        <v>1912</v>
      </c>
      <c r="F509" s="7" t="s">
        <v>2819</v>
      </c>
      <c r="G509" s="7" t="s">
        <v>2820</v>
      </c>
      <c r="H509" s="7" t="s">
        <v>2821</v>
      </c>
      <c r="I509" s="7" t="s">
        <v>1932</v>
      </c>
      <c r="J509" s="7" t="s">
        <v>1932</v>
      </c>
      <c r="K509" s="7" t="s">
        <v>1932</v>
      </c>
      <c r="L509" s="7" t="s">
        <v>2822</v>
      </c>
    </row>
    <row r="510" spans="1:12">
      <c r="A510" s="6" t="s">
        <v>1454</v>
      </c>
      <c r="B510" s="7" t="s">
        <v>1977</v>
      </c>
      <c r="C510" t="s">
        <v>159</v>
      </c>
      <c r="D510" s="7" t="s">
        <v>1464</v>
      </c>
      <c r="E510" s="7" t="s">
        <v>1912</v>
      </c>
      <c r="F510" s="7" t="s">
        <v>2823</v>
      </c>
      <c r="G510" s="7" t="s">
        <v>2824</v>
      </c>
      <c r="H510" s="7" t="s">
        <v>2825</v>
      </c>
      <c r="I510" s="7" t="s">
        <v>2826</v>
      </c>
      <c r="J510" s="7" t="s">
        <v>2827</v>
      </c>
      <c r="K510" s="7" t="s">
        <v>2541</v>
      </c>
      <c r="L510" s="7" t="s">
        <v>2828</v>
      </c>
    </row>
    <row r="511" spans="1:12">
      <c r="A511" s="6" t="s">
        <v>393</v>
      </c>
      <c r="B511" s="7" t="s">
        <v>1977</v>
      </c>
      <c r="C511" t="s">
        <v>159</v>
      </c>
      <c r="D511" s="7" t="s">
        <v>413</v>
      </c>
      <c r="E511" s="7" t="s">
        <v>1912</v>
      </c>
      <c r="F511" s="7" t="s">
        <v>2829</v>
      </c>
      <c r="G511" s="7" t="s">
        <v>2823</v>
      </c>
      <c r="H511" s="7" t="s">
        <v>2830</v>
      </c>
      <c r="I511" s="7" t="s">
        <v>2831</v>
      </c>
      <c r="J511" s="7" t="s">
        <v>2832</v>
      </c>
      <c r="K511" s="7" t="s">
        <v>2833</v>
      </c>
      <c r="L511" s="7" t="s">
        <v>2834</v>
      </c>
    </row>
    <row r="512" spans="1:12">
      <c r="A512" s="6" t="s">
        <v>1200</v>
      </c>
      <c r="B512" s="7" t="s">
        <v>1977</v>
      </c>
      <c r="C512" t="s">
        <v>159</v>
      </c>
      <c r="D512" s="7" t="s">
        <v>1207</v>
      </c>
      <c r="E512" s="7" t="s">
        <v>1912</v>
      </c>
      <c r="F512" s="7" t="s">
        <v>2835</v>
      </c>
      <c r="G512" s="7" t="s">
        <v>2836</v>
      </c>
      <c r="H512" s="7" t="s">
        <v>2837</v>
      </c>
      <c r="I512" s="7" t="s">
        <v>2838</v>
      </c>
      <c r="J512" s="7" t="s">
        <v>2839</v>
      </c>
      <c r="K512" s="7" t="s">
        <v>2840</v>
      </c>
      <c r="L512" s="7" t="s">
        <v>2841</v>
      </c>
    </row>
    <row r="513" spans="1:12">
      <c r="A513" s="6" t="s">
        <v>1149</v>
      </c>
      <c r="B513" s="7" t="s">
        <v>1977</v>
      </c>
      <c r="C513" s="7" t="s">
        <v>159</v>
      </c>
      <c r="D513" s="7" t="s">
        <v>1158</v>
      </c>
      <c r="E513" s="7" t="s">
        <v>1912</v>
      </c>
      <c r="F513" s="7" t="s">
        <v>2842</v>
      </c>
      <c r="G513" s="7" t="s">
        <v>2843</v>
      </c>
      <c r="H513" s="7" t="s">
        <v>2844</v>
      </c>
      <c r="I513" s="7" t="s">
        <v>2845</v>
      </c>
      <c r="J513" s="7" t="s">
        <v>2846</v>
      </c>
      <c r="K513" s="7" t="s">
        <v>2847</v>
      </c>
      <c r="L513" s="7" t="s">
        <v>2848</v>
      </c>
    </row>
    <row r="514" spans="1:12">
      <c r="A514" s="6" t="s">
        <v>869</v>
      </c>
      <c r="B514" s="7" t="s">
        <v>1977</v>
      </c>
      <c r="C514" s="7" t="s">
        <v>159</v>
      </c>
      <c r="D514" s="7" t="s">
        <v>879</v>
      </c>
      <c r="E514" s="7" t="s">
        <v>1912</v>
      </c>
      <c r="F514" s="7" t="s">
        <v>2849</v>
      </c>
      <c r="G514" s="7" t="s">
        <v>2850</v>
      </c>
      <c r="H514" s="7" t="s">
        <v>2851</v>
      </c>
      <c r="I514" s="7" t="s">
        <v>2852</v>
      </c>
      <c r="J514" s="7" t="s">
        <v>2853</v>
      </c>
      <c r="K514" s="7" t="s">
        <v>2854</v>
      </c>
      <c r="L514" s="7" t="s">
        <v>2855</v>
      </c>
    </row>
    <row r="515" spans="1:12">
      <c r="A515" s="6" t="s">
        <v>1180</v>
      </c>
      <c r="B515" s="7" t="s">
        <v>1977</v>
      </c>
      <c r="C515" t="s">
        <v>159</v>
      </c>
      <c r="D515" s="7" t="s">
        <v>1188</v>
      </c>
      <c r="E515" s="7" t="s">
        <v>1912</v>
      </c>
      <c r="F515" s="7" t="s">
        <v>2856</v>
      </c>
      <c r="G515" s="7" t="s">
        <v>2857</v>
      </c>
      <c r="H515" s="7" t="s">
        <v>2858</v>
      </c>
      <c r="I515" s="7" t="s">
        <v>2859</v>
      </c>
      <c r="J515" s="7" t="s">
        <v>2860</v>
      </c>
      <c r="K515" s="7" t="s">
        <v>1973</v>
      </c>
      <c r="L515" s="7" t="s">
        <v>2861</v>
      </c>
    </row>
    <row r="516" spans="1:12">
      <c r="A516" s="6" t="s">
        <v>1482</v>
      </c>
      <c r="B516" s="7" t="s">
        <v>1977</v>
      </c>
      <c r="C516" t="s">
        <v>159</v>
      </c>
      <c r="D516" s="7" t="s">
        <v>2862</v>
      </c>
      <c r="E516" s="7" t="s">
        <v>1912</v>
      </c>
      <c r="F516" s="7" t="s">
        <v>2863</v>
      </c>
      <c r="G516" s="7" t="s">
        <v>2864</v>
      </c>
      <c r="H516" s="7" t="s">
        <v>2344</v>
      </c>
      <c r="I516" s="7"/>
      <c r="J516" s="7"/>
      <c r="K516" s="7"/>
      <c r="L516" s="60" t="s">
        <v>2865</v>
      </c>
    </row>
    <row r="517" spans="1:12">
      <c r="A517" s="186" t="s">
        <v>1482</v>
      </c>
      <c r="B517" s="7" t="s">
        <v>1977</v>
      </c>
      <c r="C517" s="2" t="s">
        <v>159</v>
      </c>
      <c r="D517" s="60" t="s">
        <v>1491</v>
      </c>
      <c r="E517" s="7" t="s">
        <v>1912</v>
      </c>
      <c r="F517" s="7" t="s">
        <v>2802</v>
      </c>
      <c r="G517" s="7"/>
      <c r="H517" s="7" t="s">
        <v>2344</v>
      </c>
      <c r="I517" s="7"/>
      <c r="J517" s="7"/>
      <c r="K517" s="7"/>
      <c r="L517" s="7"/>
    </row>
    <row r="518" spans="1:12">
      <c r="A518" s="6" t="s">
        <v>1482</v>
      </c>
      <c r="B518" s="7" t="s">
        <v>1977</v>
      </c>
      <c r="C518" s="2" t="s">
        <v>159</v>
      </c>
      <c r="D518" s="60" t="s">
        <v>1491</v>
      </c>
      <c r="E518" s="7" t="s">
        <v>1912</v>
      </c>
      <c r="F518" s="7" t="s">
        <v>2802</v>
      </c>
      <c r="G518" s="7" t="s">
        <v>2802</v>
      </c>
      <c r="H518" s="7" t="s">
        <v>2344</v>
      </c>
      <c r="I518" s="7"/>
      <c r="J518" s="7"/>
      <c r="K518" s="7"/>
      <c r="L518" s="7"/>
    </row>
    <row r="519" spans="1:12">
      <c r="A519" s="6" t="s">
        <v>207</v>
      </c>
      <c r="B519" s="7" t="s">
        <v>1977</v>
      </c>
      <c r="C519" t="s">
        <v>159</v>
      </c>
      <c r="D519" s="7" t="s">
        <v>2738</v>
      </c>
      <c r="E519" s="7" t="s">
        <v>1912</v>
      </c>
      <c r="F519" s="7" t="s">
        <v>2866</v>
      </c>
      <c r="G519" s="7" t="s">
        <v>2867</v>
      </c>
      <c r="H519" s="7" t="s">
        <v>2868</v>
      </c>
      <c r="I519" s="7" t="s">
        <v>2869</v>
      </c>
      <c r="J519" s="7" t="s">
        <v>2277</v>
      </c>
      <c r="K519" s="7" t="s">
        <v>2870</v>
      </c>
      <c r="L519" s="7" t="s">
        <v>2871</v>
      </c>
    </row>
    <row r="520" spans="1:12">
      <c r="A520" s="6" t="s">
        <v>454</v>
      </c>
      <c r="B520" s="7" t="s">
        <v>1977</v>
      </c>
      <c r="C520" t="s">
        <v>159</v>
      </c>
      <c r="D520" s="7" t="s">
        <v>463</v>
      </c>
      <c r="E520" s="7" t="s">
        <v>1912</v>
      </c>
      <c r="F520" s="7" t="s">
        <v>2872</v>
      </c>
      <c r="G520" s="7" t="s">
        <v>2873</v>
      </c>
      <c r="H520" s="7" t="s">
        <v>2874</v>
      </c>
      <c r="I520" s="7" t="s">
        <v>2875</v>
      </c>
      <c r="J520" s="7" t="s">
        <v>2876</v>
      </c>
      <c r="K520" s="7" t="s">
        <v>2877</v>
      </c>
      <c r="L520" s="7" t="s">
        <v>2878</v>
      </c>
    </row>
    <row r="521" spans="1:12">
      <c r="A521" s="6" t="s">
        <v>1102</v>
      </c>
      <c r="B521" s="7" t="s">
        <v>1977</v>
      </c>
      <c r="C521" t="s">
        <v>159</v>
      </c>
      <c r="D521" s="7" t="s">
        <v>1110</v>
      </c>
      <c r="E521" s="7" t="s">
        <v>1912</v>
      </c>
      <c r="F521" s="7" t="s">
        <v>2879</v>
      </c>
      <c r="G521" s="7" t="s">
        <v>2880</v>
      </c>
      <c r="H521" s="7" t="s">
        <v>2881</v>
      </c>
      <c r="I521" s="7" t="s">
        <v>2760</v>
      </c>
      <c r="J521" s="7" t="s">
        <v>2761</v>
      </c>
      <c r="K521" s="7" t="s">
        <v>2762</v>
      </c>
      <c r="L521" s="7" t="s">
        <v>2882</v>
      </c>
    </row>
    <row r="522" spans="1:12">
      <c r="A522" s="6" t="s">
        <v>1390</v>
      </c>
      <c r="B522" s="7" t="s">
        <v>1977</v>
      </c>
      <c r="C522" t="s">
        <v>159</v>
      </c>
      <c r="D522" s="7" t="s">
        <v>1400</v>
      </c>
      <c r="E522" s="7" t="s">
        <v>2883</v>
      </c>
      <c r="F522" s="7" t="s">
        <v>2884</v>
      </c>
      <c r="G522" s="7" t="s">
        <v>2885</v>
      </c>
      <c r="H522" s="7" t="s">
        <v>2344</v>
      </c>
      <c r="I522" s="7"/>
      <c r="J522" s="7"/>
      <c r="K522" s="7"/>
      <c r="L522" s="7" t="s">
        <v>2886</v>
      </c>
    </row>
    <row r="523" spans="1:12">
      <c r="A523" s="6" t="s">
        <v>509</v>
      </c>
      <c r="B523" s="7" t="s">
        <v>1977</v>
      </c>
      <c r="C523" t="s">
        <v>159</v>
      </c>
      <c r="D523" s="7" t="s">
        <v>519</v>
      </c>
      <c r="E523" s="7" t="s">
        <v>1912</v>
      </c>
      <c r="F523" s="7" t="s">
        <v>2887</v>
      </c>
      <c r="G523" s="7" t="s">
        <v>2888</v>
      </c>
      <c r="H523" s="7" t="s">
        <v>2889</v>
      </c>
      <c r="I523" s="7" t="s">
        <v>2611</v>
      </c>
      <c r="J523" s="7" t="s">
        <v>1908</v>
      </c>
      <c r="K523" s="7" t="s">
        <v>2612</v>
      </c>
      <c r="L523" s="7" t="s">
        <v>2890</v>
      </c>
    </row>
    <row r="524" spans="1:12">
      <c r="A524" s="6" t="s">
        <v>1551</v>
      </c>
      <c r="B524" s="7" t="s">
        <v>1977</v>
      </c>
      <c r="C524" t="s">
        <v>159</v>
      </c>
      <c r="D524" s="7" t="s">
        <v>1561</v>
      </c>
      <c r="E524" s="7" t="s">
        <v>1912</v>
      </c>
      <c r="F524" s="7" t="s">
        <v>2891</v>
      </c>
      <c r="G524" s="7" t="s">
        <v>2892</v>
      </c>
      <c r="H524" s="7" t="s">
        <v>2893</v>
      </c>
      <c r="I524" s="7" t="s">
        <v>2894</v>
      </c>
      <c r="J524" s="7" t="s">
        <v>2895</v>
      </c>
      <c r="K524" s="7" t="s">
        <v>2896</v>
      </c>
      <c r="L524" s="7" t="s">
        <v>2897</v>
      </c>
    </row>
    <row r="525" spans="1:12">
      <c r="A525" s="6" t="s">
        <v>1551</v>
      </c>
      <c r="B525" s="7" t="s">
        <v>1977</v>
      </c>
      <c r="C525" t="s">
        <v>159</v>
      </c>
      <c r="D525" s="7" t="s">
        <v>1561</v>
      </c>
      <c r="E525" s="7" t="s">
        <v>1912</v>
      </c>
      <c r="F525" s="7" t="s">
        <v>2891</v>
      </c>
      <c r="G525" s="7" t="s">
        <v>2892</v>
      </c>
      <c r="H525" s="7" t="s">
        <v>2893</v>
      </c>
      <c r="I525" s="7" t="s">
        <v>2894</v>
      </c>
      <c r="J525" s="7" t="s">
        <v>2895</v>
      </c>
      <c r="K525" s="7" t="s">
        <v>2896</v>
      </c>
      <c r="L525" s="7" t="s">
        <v>2897</v>
      </c>
    </row>
    <row r="526" spans="1:12">
      <c r="A526" s="186" t="s">
        <v>954</v>
      </c>
      <c r="B526" s="7" t="s">
        <v>1977</v>
      </c>
      <c r="C526" s="60" t="s">
        <v>159</v>
      </c>
      <c r="D526" s="60" t="s">
        <v>964</v>
      </c>
      <c r="E526" s="7" t="s">
        <v>1912</v>
      </c>
      <c r="F526" s="7" t="s">
        <v>2898</v>
      </c>
      <c r="G526" s="7" t="s">
        <v>2898</v>
      </c>
      <c r="H526" s="7" t="s">
        <v>2344</v>
      </c>
      <c r="I526" s="7"/>
      <c r="J526" s="7"/>
      <c r="K526" s="7"/>
      <c r="L526" s="7"/>
    </row>
    <row r="527" spans="1:12">
      <c r="A527" s="6" t="s">
        <v>154</v>
      </c>
      <c r="B527" s="7" t="s">
        <v>1977</v>
      </c>
      <c r="C527" s="7" t="s">
        <v>159</v>
      </c>
      <c r="D527" s="7" t="s">
        <v>169</v>
      </c>
      <c r="E527" s="7" t="s">
        <v>1912</v>
      </c>
      <c r="F527" s="7" t="s">
        <v>2899</v>
      </c>
      <c r="G527" s="7" t="s">
        <v>2900</v>
      </c>
      <c r="H527" s="7" t="s">
        <v>2901</v>
      </c>
      <c r="I527" s="7" t="s">
        <v>2368</v>
      </c>
      <c r="J527" s="7" t="s">
        <v>2902</v>
      </c>
      <c r="K527" s="7" t="s">
        <v>1973</v>
      </c>
      <c r="L527" s="7" t="s">
        <v>2903</v>
      </c>
    </row>
    <row r="528" spans="1:12">
      <c r="A528" s="6" t="s">
        <v>1482</v>
      </c>
      <c r="B528" s="7" t="s">
        <v>1977</v>
      </c>
      <c r="C528" s="7" t="s">
        <v>159</v>
      </c>
      <c r="D528" s="7" t="s">
        <v>2862</v>
      </c>
      <c r="E528" s="7" t="s">
        <v>1912</v>
      </c>
      <c r="F528" s="7" t="s">
        <v>2904</v>
      </c>
      <c r="G528" s="7" t="s">
        <v>2905</v>
      </c>
      <c r="H528" s="7" t="s">
        <v>2344</v>
      </c>
      <c r="I528" s="7"/>
      <c r="J528" s="7"/>
      <c r="K528" s="7"/>
      <c r="L528" s="7" t="s">
        <v>2906</v>
      </c>
    </row>
    <row r="529" spans="1:12">
      <c r="A529" s="6" t="s">
        <v>1200</v>
      </c>
      <c r="B529" s="7" t="s">
        <v>1977</v>
      </c>
      <c r="C529" s="7" t="s">
        <v>159</v>
      </c>
      <c r="D529" s="7" t="s">
        <v>1207</v>
      </c>
      <c r="E529" s="7" t="s">
        <v>1912</v>
      </c>
      <c r="F529" s="7" t="s">
        <v>2907</v>
      </c>
      <c r="G529" s="7" t="s">
        <v>2908</v>
      </c>
      <c r="H529" s="7" t="s">
        <v>2909</v>
      </c>
      <c r="I529" s="7" t="s">
        <v>2910</v>
      </c>
      <c r="J529" s="7" t="s">
        <v>2911</v>
      </c>
      <c r="K529" s="7" t="s">
        <v>1973</v>
      </c>
      <c r="L529" s="7" t="s">
        <v>2912</v>
      </c>
    </row>
    <row r="530" spans="1:12">
      <c r="A530" s="6" t="s">
        <v>1200</v>
      </c>
      <c r="B530" s="7" t="s">
        <v>1977</v>
      </c>
      <c r="C530" s="7" t="s">
        <v>159</v>
      </c>
      <c r="D530" s="60" t="s">
        <v>1207</v>
      </c>
      <c r="E530" s="7" t="s">
        <v>1912</v>
      </c>
      <c r="F530" s="7" t="s">
        <v>2913</v>
      </c>
      <c r="G530" s="7" t="s">
        <v>2913</v>
      </c>
      <c r="H530" s="7" t="s">
        <v>2344</v>
      </c>
      <c r="I530" s="7" t="s">
        <v>2914</v>
      </c>
      <c r="J530" s="7" t="s">
        <v>2915</v>
      </c>
      <c r="K530" s="7" t="s">
        <v>1973</v>
      </c>
      <c r="L530" s="7"/>
    </row>
    <row r="531" spans="1:12">
      <c r="A531" s="6" t="s">
        <v>1570</v>
      </c>
      <c r="B531" s="7" t="s">
        <v>1977</v>
      </c>
      <c r="C531" s="7" t="s">
        <v>159</v>
      </c>
      <c r="D531" s="7" t="s">
        <v>1580</v>
      </c>
      <c r="E531" s="7" t="s">
        <v>1912</v>
      </c>
      <c r="F531" s="7" t="s">
        <v>2916</v>
      </c>
      <c r="G531" s="7" t="s">
        <v>2917</v>
      </c>
      <c r="H531" s="7" t="s">
        <v>2918</v>
      </c>
      <c r="I531" s="7" t="s">
        <v>2919</v>
      </c>
      <c r="J531" s="7" t="s">
        <v>2920</v>
      </c>
      <c r="K531" s="7" t="s">
        <v>2921</v>
      </c>
      <c r="L531" s="7" t="s">
        <v>2922</v>
      </c>
    </row>
    <row r="532" spans="1:12">
      <c r="A532" s="6" t="s">
        <v>1102</v>
      </c>
      <c r="B532" s="7" t="s">
        <v>1977</v>
      </c>
      <c r="C532" s="7" t="s">
        <v>159</v>
      </c>
      <c r="D532" s="7" t="s">
        <v>2433</v>
      </c>
      <c r="E532" s="7" t="s">
        <v>1912</v>
      </c>
      <c r="F532" s="7" t="s">
        <v>2923</v>
      </c>
      <c r="G532" s="7" t="s">
        <v>2924</v>
      </c>
      <c r="H532" s="7" t="s">
        <v>2925</v>
      </c>
      <c r="I532" s="7" t="s">
        <v>2754</v>
      </c>
      <c r="J532" s="7" t="s">
        <v>2926</v>
      </c>
      <c r="K532" s="7" t="s">
        <v>2927</v>
      </c>
      <c r="L532" s="7" t="s">
        <v>2928</v>
      </c>
    </row>
    <row r="533" spans="1:12" ht="16" customHeight="1">
      <c r="A533" s="6" t="s">
        <v>1570</v>
      </c>
      <c r="B533" s="7" t="s">
        <v>1977</v>
      </c>
      <c r="C533" t="s">
        <v>159</v>
      </c>
      <c r="D533" s="7" t="s">
        <v>1580</v>
      </c>
      <c r="E533" s="7" t="s">
        <v>1912</v>
      </c>
      <c r="F533" s="7" t="s">
        <v>2923</v>
      </c>
      <c r="G533" s="7" t="s">
        <v>2924</v>
      </c>
      <c r="H533" s="7" t="s">
        <v>2929</v>
      </c>
      <c r="I533" s="7" t="s">
        <v>2919</v>
      </c>
      <c r="J533" s="7" t="s">
        <v>2920</v>
      </c>
      <c r="K533" s="7" t="s">
        <v>2921</v>
      </c>
      <c r="L533" s="7" t="s">
        <v>2930</v>
      </c>
    </row>
    <row r="534" spans="1:12">
      <c r="A534" s="186" t="s">
        <v>1281</v>
      </c>
      <c r="B534" s="7" t="s">
        <v>1977</v>
      </c>
      <c r="C534" s="60" t="s">
        <v>159</v>
      </c>
      <c r="D534" s="60" t="s">
        <v>1287</v>
      </c>
      <c r="E534" s="7" t="s">
        <v>1912</v>
      </c>
      <c r="F534" s="7" t="s">
        <v>2931</v>
      </c>
      <c r="G534" s="7" t="s">
        <v>2931</v>
      </c>
      <c r="H534" s="7" t="s">
        <v>2344</v>
      </c>
      <c r="I534" s="7"/>
      <c r="J534" s="7"/>
      <c r="K534" s="7"/>
      <c r="L534" s="7"/>
    </row>
    <row r="535" spans="1:12">
      <c r="A535" s="186" t="s">
        <v>1465</v>
      </c>
      <c r="B535" s="7" t="s">
        <v>1977</v>
      </c>
      <c r="C535" s="60" t="s">
        <v>159</v>
      </c>
      <c r="D535" s="60" t="s">
        <v>1474</v>
      </c>
      <c r="E535" s="7" t="s">
        <v>1912</v>
      </c>
      <c r="F535" s="7" t="s">
        <v>2932</v>
      </c>
      <c r="G535" s="7" t="s">
        <v>2932</v>
      </c>
      <c r="H535" s="7" t="s">
        <v>2344</v>
      </c>
      <c r="I535" s="7"/>
      <c r="J535" s="7"/>
      <c r="K535" s="7"/>
      <c r="L535" s="7"/>
    </row>
    <row r="536" spans="1:12">
      <c r="A536" s="6" t="s">
        <v>1242</v>
      </c>
      <c r="B536" s="7" t="s">
        <v>1977</v>
      </c>
      <c r="C536" s="7" t="s">
        <v>159</v>
      </c>
      <c r="D536" s="7" t="s">
        <v>1252</v>
      </c>
      <c r="E536" s="7" t="s">
        <v>1912</v>
      </c>
      <c r="F536" s="7" t="s">
        <v>2933</v>
      </c>
      <c r="G536" s="7" t="s">
        <v>2934</v>
      </c>
      <c r="H536" s="7" t="s">
        <v>2935</v>
      </c>
      <c r="I536" s="7" t="s">
        <v>2936</v>
      </c>
      <c r="J536" s="7" t="s">
        <v>2937</v>
      </c>
      <c r="K536" s="7" t="s">
        <v>2938</v>
      </c>
      <c r="L536" s="7" t="s">
        <v>2939</v>
      </c>
    </row>
    <row r="537" spans="1:12">
      <c r="A537" s="6" t="s">
        <v>1551</v>
      </c>
      <c r="B537" s="7" t="s">
        <v>1977</v>
      </c>
      <c r="C537" s="7" t="s">
        <v>159</v>
      </c>
      <c r="D537" s="7" t="s">
        <v>1561</v>
      </c>
      <c r="E537" s="7" t="s">
        <v>1912</v>
      </c>
      <c r="F537" s="7" t="s">
        <v>2940</v>
      </c>
      <c r="G537" s="7" t="s">
        <v>2933</v>
      </c>
      <c r="H537" s="7" t="s">
        <v>2941</v>
      </c>
      <c r="I537" s="7" t="s">
        <v>2611</v>
      </c>
      <c r="J537" s="7" t="s">
        <v>1908</v>
      </c>
      <c r="K537" s="7" t="s">
        <v>2612</v>
      </c>
      <c r="L537" s="7" t="s">
        <v>2942</v>
      </c>
    </row>
    <row r="538" spans="1:12">
      <c r="A538" s="6" t="s">
        <v>154</v>
      </c>
      <c r="B538" s="7" t="s">
        <v>1977</v>
      </c>
      <c r="C538" t="s">
        <v>159</v>
      </c>
      <c r="D538" s="7" t="s">
        <v>169</v>
      </c>
      <c r="E538" s="7" t="s">
        <v>1912</v>
      </c>
      <c r="F538" s="7" t="s">
        <v>2943</v>
      </c>
      <c r="G538" s="7" t="s">
        <v>2940</v>
      </c>
      <c r="H538" s="7" t="s">
        <v>2944</v>
      </c>
      <c r="I538" s="7" t="s">
        <v>2611</v>
      </c>
      <c r="J538" s="7" t="s">
        <v>1908</v>
      </c>
      <c r="K538" s="7" t="s">
        <v>2612</v>
      </c>
      <c r="L538" s="7" t="s">
        <v>2945</v>
      </c>
    </row>
    <row r="539" spans="1:12">
      <c r="A539" s="6" t="s">
        <v>377</v>
      </c>
      <c r="B539" s="7" t="s">
        <v>1977</v>
      </c>
      <c r="C539" t="s">
        <v>159</v>
      </c>
      <c r="D539" s="7" t="s">
        <v>386</v>
      </c>
      <c r="E539" s="7" t="s">
        <v>1912</v>
      </c>
      <c r="F539" s="7" t="s">
        <v>2943</v>
      </c>
      <c r="G539" s="7" t="s">
        <v>2940</v>
      </c>
      <c r="H539" s="7" t="s">
        <v>2946</v>
      </c>
      <c r="I539" s="7" t="s">
        <v>2947</v>
      </c>
      <c r="J539" s="7" t="s">
        <v>2948</v>
      </c>
      <c r="K539" s="7" t="s">
        <v>2948</v>
      </c>
      <c r="L539" s="7" t="s">
        <v>2949</v>
      </c>
    </row>
    <row r="540" spans="1:12">
      <c r="A540" s="6" t="s">
        <v>377</v>
      </c>
      <c r="B540" s="7" t="s">
        <v>1977</v>
      </c>
      <c r="C540" t="s">
        <v>159</v>
      </c>
      <c r="D540" s="60" t="s">
        <v>386</v>
      </c>
      <c r="E540" s="7" t="s">
        <v>1912</v>
      </c>
      <c r="F540" s="7" t="s">
        <v>2950</v>
      </c>
      <c r="G540" s="7" t="s">
        <v>2950</v>
      </c>
      <c r="H540" s="7" t="s">
        <v>2344</v>
      </c>
      <c r="I540" s="7"/>
      <c r="J540" s="7"/>
      <c r="K540" s="7"/>
      <c r="L540" s="7"/>
    </row>
    <row r="541" spans="1:12">
      <c r="A541" s="186" t="s">
        <v>454</v>
      </c>
      <c r="B541" s="7" t="s">
        <v>1977</v>
      </c>
      <c r="C541" s="2" t="s">
        <v>159</v>
      </c>
      <c r="D541" s="60" t="s">
        <v>463</v>
      </c>
      <c r="E541" s="7" t="s">
        <v>1912</v>
      </c>
      <c r="F541" s="7" t="s">
        <v>2951</v>
      </c>
      <c r="G541" s="7" t="s">
        <v>2951</v>
      </c>
      <c r="H541" s="7" t="s">
        <v>2344</v>
      </c>
      <c r="I541" s="7"/>
      <c r="J541" s="7"/>
      <c r="K541" s="7"/>
      <c r="L541" s="7"/>
    </row>
    <row r="542" spans="1:12">
      <c r="A542" s="6" t="s">
        <v>1102</v>
      </c>
      <c r="B542" s="7" t="s">
        <v>1977</v>
      </c>
      <c r="C542" t="s">
        <v>159</v>
      </c>
      <c r="D542" s="7" t="s">
        <v>2952</v>
      </c>
      <c r="E542" s="7" t="s">
        <v>1912</v>
      </c>
      <c r="F542" s="7" t="s">
        <v>2951</v>
      </c>
      <c r="G542" s="7" t="s">
        <v>2951</v>
      </c>
      <c r="H542" s="7" t="s">
        <v>2344</v>
      </c>
      <c r="I542" s="7"/>
      <c r="J542" s="7"/>
      <c r="K542" s="7"/>
      <c r="L542" s="7"/>
    </row>
    <row r="543" spans="1:12">
      <c r="A543" s="6" t="s">
        <v>1454</v>
      </c>
      <c r="B543" s="7" t="s">
        <v>1977</v>
      </c>
      <c r="C543" t="s">
        <v>159</v>
      </c>
      <c r="D543" s="7" t="s">
        <v>1464</v>
      </c>
      <c r="E543" s="7" t="s">
        <v>1912</v>
      </c>
      <c r="F543" s="7" t="s">
        <v>2953</v>
      </c>
      <c r="G543" s="7" t="s">
        <v>2954</v>
      </c>
      <c r="H543" s="7" t="s">
        <v>2955</v>
      </c>
      <c r="I543" s="7"/>
      <c r="J543" s="7"/>
      <c r="K543" s="7"/>
      <c r="L543" s="7" t="s">
        <v>2956</v>
      </c>
    </row>
    <row r="544" spans="1:12">
      <c r="A544" s="186" t="s">
        <v>207</v>
      </c>
      <c r="B544" s="7" t="s">
        <v>1977</v>
      </c>
      <c r="C544" s="2" t="s">
        <v>159</v>
      </c>
      <c r="D544" s="60" t="s">
        <v>2738</v>
      </c>
      <c r="E544" s="7" t="s">
        <v>1912</v>
      </c>
      <c r="F544" s="7" t="s">
        <v>2957</v>
      </c>
      <c r="G544" s="7" t="s">
        <v>2957</v>
      </c>
      <c r="H544" s="7" t="s">
        <v>2344</v>
      </c>
      <c r="I544" s="7"/>
      <c r="J544" s="7"/>
      <c r="K544" s="7"/>
      <c r="L544" s="7"/>
    </row>
    <row r="545" spans="1:12">
      <c r="A545" s="186" t="s">
        <v>1215</v>
      </c>
      <c r="B545" s="7" t="s">
        <v>1977</v>
      </c>
      <c r="C545" s="2" t="s">
        <v>159</v>
      </c>
      <c r="D545" s="60" t="s">
        <v>1225</v>
      </c>
      <c r="E545" s="7" t="s">
        <v>1912</v>
      </c>
      <c r="F545" s="7" t="s">
        <v>2957</v>
      </c>
      <c r="G545" s="7" t="s">
        <v>2957</v>
      </c>
      <c r="H545" s="7" t="s">
        <v>2344</v>
      </c>
      <c r="I545" s="7"/>
      <c r="J545" s="7"/>
      <c r="K545" s="7"/>
      <c r="L545" s="7"/>
    </row>
    <row r="546" spans="1:12">
      <c r="A546" s="6" t="s">
        <v>1149</v>
      </c>
      <c r="B546" s="7" t="s">
        <v>1977</v>
      </c>
      <c r="C546" t="s">
        <v>159</v>
      </c>
      <c r="D546" s="60" t="s">
        <v>1158</v>
      </c>
      <c r="E546" s="7" t="s">
        <v>2958</v>
      </c>
      <c r="F546" s="7" t="s">
        <v>2959</v>
      </c>
      <c r="G546" s="7" t="s">
        <v>2960</v>
      </c>
      <c r="H546" s="7" t="s">
        <v>2344</v>
      </c>
      <c r="I546" s="7"/>
      <c r="J546" s="7"/>
      <c r="K546" s="7"/>
      <c r="L546" s="7"/>
    </row>
    <row r="547" spans="1:12">
      <c r="A547" s="6" t="s">
        <v>667</v>
      </c>
      <c r="B547" s="7" t="s">
        <v>1977</v>
      </c>
      <c r="C547" t="s">
        <v>159</v>
      </c>
      <c r="D547" s="7" t="s">
        <v>674</v>
      </c>
      <c r="E547" s="7" t="s">
        <v>1912</v>
      </c>
      <c r="F547" s="7" t="s">
        <v>2961</v>
      </c>
      <c r="G547" s="7" t="s">
        <v>2962</v>
      </c>
      <c r="H547" s="7" t="s">
        <v>2344</v>
      </c>
      <c r="I547" s="7"/>
      <c r="J547" s="7"/>
      <c r="K547" s="7"/>
      <c r="L547" s="7" t="s">
        <v>2963</v>
      </c>
    </row>
    <row r="548" spans="1:12">
      <c r="A548" s="6" t="s">
        <v>308</v>
      </c>
      <c r="B548" s="7" t="s">
        <v>1977</v>
      </c>
      <c r="C548" t="s">
        <v>159</v>
      </c>
      <c r="D548" s="7" t="s">
        <v>315</v>
      </c>
      <c r="E548" s="7" t="s">
        <v>1912</v>
      </c>
      <c r="F548" s="7" t="s">
        <v>2964</v>
      </c>
      <c r="G548" s="7" t="s">
        <v>2961</v>
      </c>
      <c r="H548" s="7" t="s">
        <v>2344</v>
      </c>
      <c r="I548" s="7"/>
      <c r="J548" s="7"/>
      <c r="K548" s="7"/>
      <c r="L548" s="7" t="s">
        <v>2965</v>
      </c>
    </row>
    <row r="549" spans="1:12">
      <c r="A549" s="186" t="s">
        <v>1159</v>
      </c>
      <c r="B549" s="7" t="s">
        <v>1977</v>
      </c>
      <c r="C549" s="2" t="s">
        <v>159</v>
      </c>
      <c r="D549" s="60" t="s">
        <v>1169</v>
      </c>
      <c r="E549" s="7" t="s">
        <v>1912</v>
      </c>
      <c r="F549" s="7" t="s">
        <v>2966</v>
      </c>
      <c r="G549" s="7" t="s">
        <v>2966</v>
      </c>
      <c r="H549" s="7" t="s">
        <v>2344</v>
      </c>
      <c r="I549" s="7"/>
      <c r="J549" s="7"/>
      <c r="K549" s="7"/>
      <c r="L549" s="7"/>
    </row>
    <row r="550" spans="1:12">
      <c r="A550" s="186" t="s">
        <v>502</v>
      </c>
      <c r="B550" s="7" t="s">
        <v>1977</v>
      </c>
      <c r="C550" s="60" t="s">
        <v>159</v>
      </c>
      <c r="D550" s="60" t="s">
        <v>1349</v>
      </c>
      <c r="E550" s="7" t="s">
        <v>1912</v>
      </c>
      <c r="F550" s="7" t="s">
        <v>2966</v>
      </c>
      <c r="G550" s="7" t="s">
        <v>2966</v>
      </c>
      <c r="H550" s="7" t="s">
        <v>2344</v>
      </c>
      <c r="I550" s="7"/>
      <c r="J550" s="7"/>
      <c r="K550" s="7"/>
      <c r="L550" s="7"/>
    </row>
    <row r="551" spans="1:12">
      <c r="A551" s="6" t="s">
        <v>502</v>
      </c>
      <c r="B551" s="7" t="s">
        <v>1977</v>
      </c>
      <c r="C551" t="s">
        <v>159</v>
      </c>
      <c r="D551" s="60" t="s">
        <v>1349</v>
      </c>
      <c r="E551" s="7" t="s">
        <v>1912</v>
      </c>
      <c r="F551" s="7" t="s">
        <v>2966</v>
      </c>
      <c r="G551" s="7" t="s">
        <v>2966</v>
      </c>
      <c r="H551" s="7" t="s">
        <v>2344</v>
      </c>
      <c r="I551" s="7"/>
      <c r="J551" s="7"/>
      <c r="K551" s="7"/>
      <c r="L551" s="7"/>
    </row>
    <row r="552" spans="1:12">
      <c r="A552" s="6" t="s">
        <v>1180</v>
      </c>
      <c r="B552" s="7" t="s">
        <v>1977</v>
      </c>
      <c r="C552" t="s">
        <v>159</v>
      </c>
      <c r="D552" s="7" t="s">
        <v>1188</v>
      </c>
      <c r="E552" s="7" t="s">
        <v>1912</v>
      </c>
      <c r="F552" s="7" t="s">
        <v>2967</v>
      </c>
      <c r="G552" s="7" t="s">
        <v>2968</v>
      </c>
      <c r="H552" s="7" t="s">
        <v>2344</v>
      </c>
      <c r="I552" s="7"/>
      <c r="J552" s="7"/>
      <c r="K552" s="7"/>
      <c r="L552" s="7" t="s">
        <v>2969</v>
      </c>
    </row>
    <row r="553" spans="1:12">
      <c r="A553" s="6" t="s">
        <v>1637</v>
      </c>
      <c r="B553" s="7" t="s">
        <v>1977</v>
      </c>
      <c r="C553" t="s">
        <v>159</v>
      </c>
      <c r="D553" s="7" t="s">
        <v>1642</v>
      </c>
      <c r="E553" s="7" t="s">
        <v>1912</v>
      </c>
      <c r="F553" s="7" t="s">
        <v>2970</v>
      </c>
      <c r="G553" s="7" t="s">
        <v>2967</v>
      </c>
      <c r="H553" s="7" t="s">
        <v>2971</v>
      </c>
      <c r="I553" s="7" t="s">
        <v>2972</v>
      </c>
      <c r="J553" s="7" t="s">
        <v>2973</v>
      </c>
      <c r="K553" s="7" t="s">
        <v>138</v>
      </c>
      <c r="L553" s="7" t="s">
        <v>2974</v>
      </c>
    </row>
    <row r="554" spans="1:12">
      <c r="A554" s="186" t="s">
        <v>1180</v>
      </c>
      <c r="B554" s="7" t="s">
        <v>1977</v>
      </c>
      <c r="C554" s="2" t="s">
        <v>159</v>
      </c>
      <c r="D554" s="60" t="s">
        <v>1188</v>
      </c>
      <c r="E554" s="7" t="s">
        <v>1912</v>
      </c>
      <c r="F554" s="7" t="s">
        <v>2975</v>
      </c>
      <c r="G554" s="7" t="s">
        <v>2975</v>
      </c>
      <c r="H554" s="7" t="s">
        <v>2344</v>
      </c>
      <c r="I554" s="7"/>
      <c r="J554" s="7"/>
      <c r="K554" s="7"/>
      <c r="L554" s="7"/>
    </row>
    <row r="555" spans="1:12">
      <c r="A555" s="6" t="s">
        <v>979</v>
      </c>
      <c r="B555" s="7" t="s">
        <v>1977</v>
      </c>
      <c r="C555" t="s">
        <v>159</v>
      </c>
      <c r="D555" s="7" t="s">
        <v>988</v>
      </c>
      <c r="E555" s="7" t="s">
        <v>1912</v>
      </c>
      <c r="F555" s="7" t="s">
        <v>2976</v>
      </c>
      <c r="G555" s="7" t="s">
        <v>2977</v>
      </c>
      <c r="H555" s="7" t="s">
        <v>2344</v>
      </c>
      <c r="I555" s="7"/>
      <c r="J555" s="7"/>
      <c r="K555" s="7"/>
      <c r="L555" s="7" t="s">
        <v>2978</v>
      </c>
    </row>
    <row r="556" spans="1:12">
      <c r="A556" s="6" t="s">
        <v>1482</v>
      </c>
      <c r="B556" s="7" t="s">
        <v>1977</v>
      </c>
      <c r="C556" t="s">
        <v>159</v>
      </c>
      <c r="D556" s="7" t="s">
        <v>1491</v>
      </c>
      <c r="E556" s="7" t="s">
        <v>1912</v>
      </c>
      <c r="F556" s="7" t="s">
        <v>2979</v>
      </c>
      <c r="G556" s="7" t="s">
        <v>2980</v>
      </c>
      <c r="H556" s="7" t="s">
        <v>2344</v>
      </c>
      <c r="I556" s="7"/>
      <c r="J556" s="7"/>
      <c r="K556" s="7"/>
      <c r="L556" s="7" t="s">
        <v>2981</v>
      </c>
    </row>
    <row r="557" spans="1:12">
      <c r="A557" s="6" t="s">
        <v>393</v>
      </c>
      <c r="B557" s="7" t="s">
        <v>1977</v>
      </c>
      <c r="C557" t="s">
        <v>159</v>
      </c>
      <c r="D557" s="7" t="s">
        <v>413</v>
      </c>
      <c r="E557" s="7" t="s">
        <v>1912</v>
      </c>
      <c r="F557" s="7" t="s">
        <v>2982</v>
      </c>
      <c r="G557" s="7" t="s">
        <v>2983</v>
      </c>
      <c r="H557" s="7" t="s">
        <v>2344</v>
      </c>
      <c r="I557" s="7"/>
      <c r="J557" s="7"/>
      <c r="K557" s="7"/>
      <c r="L557" s="7" t="s">
        <v>2984</v>
      </c>
    </row>
    <row r="558" spans="1:12">
      <c r="A558" s="6" t="s">
        <v>393</v>
      </c>
      <c r="B558" s="7" t="s">
        <v>1977</v>
      </c>
      <c r="C558" t="s">
        <v>413</v>
      </c>
      <c r="D558" s="7" t="s">
        <v>2985</v>
      </c>
      <c r="E558" s="7" t="s">
        <v>2986</v>
      </c>
      <c r="F558" s="7" t="s">
        <v>2987</v>
      </c>
      <c r="G558" s="7" t="s">
        <v>2988</v>
      </c>
      <c r="H558" s="7" t="s">
        <v>2989</v>
      </c>
      <c r="I558" s="7"/>
      <c r="J558" s="7"/>
      <c r="K558" s="7"/>
      <c r="L558" s="7" t="s">
        <v>2990</v>
      </c>
    </row>
    <row r="559" spans="1:12">
      <c r="A559" s="187" t="s">
        <v>1102</v>
      </c>
      <c r="B559" s="7" t="s">
        <v>1977</v>
      </c>
      <c r="C559" s="171" t="s">
        <v>159</v>
      </c>
      <c r="D559" s="60" t="s">
        <v>2952</v>
      </c>
      <c r="E559" s="7" t="s">
        <v>1912</v>
      </c>
      <c r="F559" s="171" t="s">
        <v>2991</v>
      </c>
      <c r="G559" s="171" t="s">
        <v>2991</v>
      </c>
      <c r="H559" s="7" t="s">
        <v>2344</v>
      </c>
      <c r="I559" s="7"/>
      <c r="J559" s="7"/>
      <c r="K559" s="7"/>
      <c r="L559" s="185"/>
    </row>
    <row r="560" spans="1:12">
      <c r="A560" s="187" t="s">
        <v>1159</v>
      </c>
      <c r="B560" s="7" t="s">
        <v>1977</v>
      </c>
      <c r="C560" s="171" t="s">
        <v>159</v>
      </c>
      <c r="D560" s="60" t="s">
        <v>1169</v>
      </c>
      <c r="E560" s="7" t="s">
        <v>1912</v>
      </c>
      <c r="F560" s="171" t="s">
        <v>2992</v>
      </c>
      <c r="G560" s="171" t="s">
        <v>2992</v>
      </c>
      <c r="H560" s="7" t="s">
        <v>2344</v>
      </c>
      <c r="I560" s="7"/>
      <c r="J560" s="7"/>
      <c r="K560" s="7"/>
      <c r="L560" s="185"/>
    </row>
    <row r="561" spans="1:12">
      <c r="A561" s="6" t="s">
        <v>317</v>
      </c>
      <c r="B561" s="7" t="s">
        <v>1977</v>
      </c>
      <c r="C561" s="7" t="s">
        <v>659</v>
      </c>
      <c r="D561" s="7" t="s">
        <v>2993</v>
      </c>
      <c r="E561" s="7" t="s">
        <v>2994</v>
      </c>
      <c r="F561" s="7" t="s">
        <v>2995</v>
      </c>
      <c r="G561" s="7" t="s">
        <v>2996</v>
      </c>
      <c r="H561" s="7" t="s">
        <v>2997</v>
      </c>
      <c r="I561" s="7"/>
      <c r="J561" s="7"/>
      <c r="K561" s="7"/>
      <c r="L561" s="7" t="s">
        <v>2998</v>
      </c>
    </row>
    <row r="562" spans="1:12">
      <c r="A562" s="6" t="s">
        <v>1226</v>
      </c>
      <c r="B562" s="7" t="s">
        <v>1977</v>
      </c>
      <c r="C562" t="s">
        <v>2053</v>
      </c>
      <c r="D562" s="7" t="s">
        <v>2999</v>
      </c>
      <c r="E562" s="7" t="s">
        <v>3000</v>
      </c>
      <c r="F562" s="7" t="s">
        <v>3001</v>
      </c>
      <c r="G562" s="7" t="s">
        <v>2995</v>
      </c>
      <c r="H562" s="7" t="s">
        <v>3002</v>
      </c>
      <c r="I562" s="7"/>
      <c r="J562" s="7"/>
      <c r="K562" s="7"/>
      <c r="L562" s="7" t="s">
        <v>3003</v>
      </c>
    </row>
    <row r="563" spans="1:12">
      <c r="A563" s="6" t="s">
        <v>393</v>
      </c>
      <c r="B563" s="7" t="s">
        <v>1977</v>
      </c>
      <c r="C563" t="s">
        <v>413</v>
      </c>
      <c r="D563" s="7" t="s">
        <v>2985</v>
      </c>
      <c r="E563" s="7" t="s">
        <v>2986</v>
      </c>
      <c r="F563" s="7" t="s">
        <v>3004</v>
      </c>
      <c r="G563" s="7" t="s">
        <v>3005</v>
      </c>
      <c r="H563" s="7" t="s">
        <v>3006</v>
      </c>
      <c r="I563" s="7"/>
      <c r="J563" s="7"/>
      <c r="K563" s="7"/>
      <c r="L563" s="7" t="s">
        <v>3007</v>
      </c>
    </row>
    <row r="564" spans="1:12">
      <c r="A564" s="187" t="s">
        <v>1390</v>
      </c>
      <c r="B564" s="7" t="s">
        <v>1977</v>
      </c>
      <c r="C564" s="175" t="s">
        <v>159</v>
      </c>
      <c r="D564" s="60" t="s">
        <v>1400</v>
      </c>
      <c r="E564" s="7" t="s">
        <v>1912</v>
      </c>
      <c r="F564" s="171" t="s">
        <v>3008</v>
      </c>
      <c r="G564" s="171" t="s">
        <v>3008</v>
      </c>
      <c r="H564" s="7" t="s">
        <v>2344</v>
      </c>
      <c r="I564" s="7"/>
      <c r="J564" s="7"/>
      <c r="K564" s="7"/>
      <c r="L564" s="185"/>
    </row>
    <row r="565" spans="1:12">
      <c r="A565" s="6" t="s">
        <v>1454</v>
      </c>
      <c r="B565" s="7" t="s">
        <v>1977</v>
      </c>
      <c r="C565" t="s">
        <v>159</v>
      </c>
      <c r="D565" s="7" t="s">
        <v>1464</v>
      </c>
      <c r="E565" s="7" t="s">
        <v>1912</v>
      </c>
      <c r="F565" s="7" t="s">
        <v>3009</v>
      </c>
      <c r="G565" s="7" t="s">
        <v>3010</v>
      </c>
      <c r="H565" s="7" t="s">
        <v>2344</v>
      </c>
      <c r="I565" s="7"/>
      <c r="J565" s="7"/>
      <c r="K565" s="7"/>
      <c r="L565" s="7" t="s">
        <v>3011</v>
      </c>
    </row>
    <row r="566" spans="1:12">
      <c r="A566" s="6" t="s">
        <v>1551</v>
      </c>
      <c r="B566" s="7" t="s">
        <v>1977</v>
      </c>
      <c r="C566" s="7" t="s">
        <v>159</v>
      </c>
      <c r="D566" s="7" t="s">
        <v>1561</v>
      </c>
      <c r="E566" s="7" t="s">
        <v>1912</v>
      </c>
      <c r="F566" s="7" t="s">
        <v>3012</v>
      </c>
      <c r="G566" s="7" t="s">
        <v>3013</v>
      </c>
      <c r="H566" s="7" t="s">
        <v>2344</v>
      </c>
      <c r="I566" s="7"/>
      <c r="J566" s="7"/>
      <c r="K566" s="7"/>
      <c r="L566" s="7" t="s">
        <v>3014</v>
      </c>
    </row>
    <row r="567" spans="1:12">
      <c r="A567" s="6" t="s">
        <v>1570</v>
      </c>
      <c r="B567" s="7" t="s">
        <v>1977</v>
      </c>
      <c r="C567" s="7" t="s">
        <v>159</v>
      </c>
      <c r="D567" s="7" t="s">
        <v>1582</v>
      </c>
      <c r="E567" s="7" t="s">
        <v>1912</v>
      </c>
      <c r="F567" s="7" t="s">
        <v>3015</v>
      </c>
      <c r="G567" s="7" t="s">
        <v>3015</v>
      </c>
      <c r="H567" s="7" t="s">
        <v>2344</v>
      </c>
      <c r="I567" s="7"/>
      <c r="J567" s="7"/>
      <c r="K567" s="7"/>
      <c r="L567" s="60"/>
    </row>
    <row r="568" spans="1:12">
      <c r="A568" s="6" t="s">
        <v>1242</v>
      </c>
      <c r="B568" s="7" t="s">
        <v>1977</v>
      </c>
      <c r="C568" s="7" t="s">
        <v>159</v>
      </c>
      <c r="D568" s="7" t="s">
        <v>1252</v>
      </c>
      <c r="E568" s="7" t="s">
        <v>1912</v>
      </c>
      <c r="F568" s="7" t="s">
        <v>3016</v>
      </c>
      <c r="G568" s="7" t="s">
        <v>3017</v>
      </c>
      <c r="H568" s="7" t="s">
        <v>2344</v>
      </c>
      <c r="I568" s="7"/>
      <c r="J568" s="7"/>
      <c r="K568" s="7"/>
      <c r="L568" s="7" t="s">
        <v>3018</v>
      </c>
    </row>
    <row r="569" spans="1:12">
      <c r="A569" s="186" t="s">
        <v>954</v>
      </c>
      <c r="B569" s="7" t="s">
        <v>1977</v>
      </c>
      <c r="C569" s="60" t="s">
        <v>159</v>
      </c>
      <c r="D569" s="60" t="s">
        <v>964</v>
      </c>
      <c r="E569" s="7" t="s">
        <v>1912</v>
      </c>
      <c r="F569" s="188" t="s">
        <v>3019</v>
      </c>
      <c r="G569" s="7"/>
      <c r="H569" s="7" t="s">
        <v>2344</v>
      </c>
      <c r="I569" s="7"/>
      <c r="J569" s="7"/>
      <c r="K569" s="7"/>
      <c r="L569" s="7"/>
    </row>
    <row r="570" spans="1:12">
      <c r="A570" s="186" t="s">
        <v>1281</v>
      </c>
      <c r="B570" s="60" t="s">
        <v>1977</v>
      </c>
      <c r="C570" s="2" t="s">
        <v>159</v>
      </c>
      <c r="D570" s="60" t="s">
        <v>1287</v>
      </c>
      <c r="E570" s="7" t="s">
        <v>1912</v>
      </c>
      <c r="F570" s="7" t="s">
        <v>3020</v>
      </c>
      <c r="G570" s="7" t="s">
        <v>3020</v>
      </c>
      <c r="H570" s="7" t="s">
        <v>2344</v>
      </c>
      <c r="I570" s="7"/>
      <c r="J570" s="7"/>
      <c r="K570" s="7"/>
      <c r="L570" s="7"/>
    </row>
    <row r="571" spans="1:12">
      <c r="A571" s="186" t="s">
        <v>644</v>
      </c>
      <c r="B571" s="60" t="s">
        <v>1977</v>
      </c>
      <c r="C571" s="60" t="s">
        <v>159</v>
      </c>
      <c r="D571" s="60" t="s">
        <v>652</v>
      </c>
      <c r="E571" s="7" t="s">
        <v>1912</v>
      </c>
      <c r="F571" s="171" t="s">
        <v>3021</v>
      </c>
      <c r="G571" s="171" t="s">
        <v>3022</v>
      </c>
      <c r="H571" s="7" t="s">
        <v>2344</v>
      </c>
      <c r="I571" s="7"/>
      <c r="J571" s="7"/>
      <c r="K571" s="7"/>
      <c r="L571" s="185" t="s">
        <v>3023</v>
      </c>
    </row>
    <row r="572" spans="1:12">
      <c r="A572" s="6" t="s">
        <v>644</v>
      </c>
      <c r="B572" s="7" t="s">
        <v>1977</v>
      </c>
      <c r="C572" s="7" t="s">
        <v>159</v>
      </c>
      <c r="D572" s="7" t="s">
        <v>652</v>
      </c>
      <c r="E572" s="7" t="s">
        <v>1912</v>
      </c>
      <c r="F572" s="7" t="s">
        <v>3024</v>
      </c>
      <c r="G572" s="7" t="s">
        <v>3025</v>
      </c>
      <c r="H572" s="7" t="s">
        <v>2344</v>
      </c>
      <c r="I572" s="7"/>
      <c r="J572" s="7"/>
      <c r="K572" s="7"/>
      <c r="L572" s="7" t="s">
        <v>3026</v>
      </c>
    </row>
    <row r="573" spans="1:12">
      <c r="A573" s="6" t="s">
        <v>644</v>
      </c>
      <c r="B573" s="7" t="s">
        <v>1977</v>
      </c>
      <c r="C573" t="s">
        <v>159</v>
      </c>
      <c r="D573" s="7" t="s">
        <v>652</v>
      </c>
      <c r="E573" s="7" t="s">
        <v>1912</v>
      </c>
      <c r="F573" s="7" t="s">
        <v>3024</v>
      </c>
      <c r="G573" s="7" t="s">
        <v>3025</v>
      </c>
      <c r="H573" s="7" t="s">
        <v>3027</v>
      </c>
      <c r="I573" s="7" t="s">
        <v>2611</v>
      </c>
      <c r="J573" s="7" t="s">
        <v>1908</v>
      </c>
      <c r="K573" s="7" t="s">
        <v>2612</v>
      </c>
      <c r="L573" s="7" t="s">
        <v>3026</v>
      </c>
    </row>
    <row r="574" spans="1:12">
      <c r="A574" s="6" t="s">
        <v>207</v>
      </c>
      <c r="B574" t="s">
        <v>1977</v>
      </c>
      <c r="C574" t="s">
        <v>159</v>
      </c>
      <c r="D574" s="7" t="s">
        <v>2738</v>
      </c>
      <c r="E574" s="7" t="s">
        <v>1912</v>
      </c>
      <c r="F574" s="7" t="s">
        <v>3028</v>
      </c>
      <c r="G574" s="7" t="s">
        <v>3021</v>
      </c>
      <c r="H574" s="7" t="s">
        <v>2344</v>
      </c>
      <c r="I574" s="7"/>
      <c r="J574" s="7"/>
      <c r="K574" s="7"/>
      <c r="L574" s="7" t="s">
        <v>3029</v>
      </c>
    </row>
    <row r="575" spans="1:12">
      <c r="A575" s="6" t="s">
        <v>667</v>
      </c>
      <c r="B575" s="7" t="s">
        <v>1977</v>
      </c>
      <c r="C575" t="s">
        <v>159</v>
      </c>
      <c r="D575" s="60" t="s">
        <v>674</v>
      </c>
      <c r="E575" s="7" t="s">
        <v>1912</v>
      </c>
      <c r="F575" s="7" t="s">
        <v>3030</v>
      </c>
      <c r="G575" s="7" t="s">
        <v>3030</v>
      </c>
      <c r="H575" s="7" t="s">
        <v>2344</v>
      </c>
      <c r="I575" s="7"/>
      <c r="J575" s="7"/>
      <c r="K575" s="7"/>
      <c r="L575" s="60"/>
    </row>
    <row r="576" spans="1:12">
      <c r="A576" s="6" t="s">
        <v>502</v>
      </c>
      <c r="B576" s="7" t="s">
        <v>1977</v>
      </c>
      <c r="C576" t="s">
        <v>159</v>
      </c>
      <c r="D576" s="60" t="s">
        <v>1349</v>
      </c>
      <c r="E576" s="7" t="s">
        <v>1912</v>
      </c>
      <c r="F576" s="7" t="s">
        <v>3030</v>
      </c>
      <c r="G576" s="7" t="s">
        <v>3030</v>
      </c>
      <c r="H576" s="7" t="s">
        <v>2344</v>
      </c>
      <c r="I576" s="7"/>
      <c r="J576" s="7"/>
      <c r="K576" s="7"/>
      <c r="L576" s="60"/>
    </row>
    <row r="577" spans="1:13" ht="409.6">
      <c r="A577" s="6" t="s">
        <v>1637</v>
      </c>
      <c r="B577" s="7" t="s">
        <v>1977</v>
      </c>
      <c r="C577" t="s">
        <v>159</v>
      </c>
      <c r="D577" s="60" t="s">
        <v>1642</v>
      </c>
      <c r="E577" s="7" t="s">
        <v>1912</v>
      </c>
      <c r="F577" s="7" t="s">
        <v>3031</v>
      </c>
      <c r="G577" s="7" t="s">
        <v>3031</v>
      </c>
      <c r="H577" s="7" t="s">
        <v>2344</v>
      </c>
      <c r="I577" s="7">
        <v>1</v>
      </c>
      <c r="J577" s="7">
        <v>2</v>
      </c>
      <c r="K577" s="7">
        <v>3</v>
      </c>
      <c r="L577" s="60"/>
      <c r="M577" s="120" t="s">
        <v>3032</v>
      </c>
    </row>
    <row r="578" spans="1:13">
      <c r="A578" s="6" t="s">
        <v>1783</v>
      </c>
      <c r="B578" s="7" t="s">
        <v>1920</v>
      </c>
      <c r="C578" s="2" t="s">
        <v>321</v>
      </c>
      <c r="D578" s="167"/>
      <c r="E578" s="7"/>
      <c r="F578" s="7" t="s">
        <v>1958</v>
      </c>
      <c r="G578" s="7"/>
      <c r="H578" s="7"/>
      <c r="I578" s="7"/>
      <c r="J578" s="7"/>
      <c r="K578" s="7"/>
      <c r="L578" s="167"/>
    </row>
  </sheetData>
  <sortState xmlns:xlrd2="http://schemas.microsoft.com/office/spreadsheetml/2017/richdata2" ref="A2:N577">
    <sortCondition descending="1" ref="F1"/>
  </sortState>
  <conditionalFormatting sqref="D83:D84">
    <cfRule type="expression" dxfId="7" priority="2" stopIfTrue="1">
      <formula>#REF!=0</formula>
    </cfRule>
  </conditionalFormatting>
  <conditionalFormatting sqref="D142:D144">
    <cfRule type="expression" dxfId="6" priority="1" stopIfTrue="1">
      <formula>#REF!=0</formula>
    </cfRule>
  </conditionalFormatting>
  <dataValidations count="2">
    <dataValidation type="list" allowBlank="1" showInputMessage="1" showErrorMessage="1" sqref="C141:C145 C95:C98 C100:C101" xr:uid="{741C239D-B606-514D-B46F-615A4FB3FC46}">
      <formula1>#REF!</formula1>
    </dataValidation>
    <dataValidation allowBlank="1" showInputMessage="1" showErrorMessage="1" sqref="A172 B16 B27 B35 B1:B11 A1:A104" xr:uid="{F790E797-360B-CF4D-856A-F12256B6EDFF}"/>
  </dataValidations>
  <hyperlinks>
    <hyperlink ref="D577" r:id="rId1" xr:uid="{74451C9D-D019-7E47-97EF-BCD11DB55589}"/>
    <hyperlink ref="D576" r:id="rId2" xr:uid="{F871F415-6FDD-E344-A579-A1A4544E8C72}"/>
    <hyperlink ref="D575" r:id="rId3" xr:uid="{6A074EF9-9FEB-2A49-A61B-E97048B8E8A2}"/>
    <hyperlink ref="C570" r:id="rId4" xr:uid="{CCDBCB17-E264-BA44-A716-F2CFF8BD5B24}"/>
    <hyperlink ref="D570" r:id="rId5" xr:uid="{45956380-F365-0A4B-B5E5-FE43633D9D73}"/>
    <hyperlink ref="C569" r:id="rId6" xr:uid="{D07E080C-BC39-B747-B6F5-A01CF579E37C}"/>
    <hyperlink ref="D569" r:id="rId7" xr:uid="{D0CB1892-C9C5-4944-BB50-C36FBE2571DC}"/>
    <hyperlink ref="D564" r:id="rId8" xr:uid="{0E658247-73DF-2348-9EB7-5159A9453A2E}"/>
    <hyperlink ref="D560" r:id="rId9" xr:uid="{69EEE8E1-086A-8F45-9B56-76EC021906FD}"/>
    <hyperlink ref="C554" r:id="rId10" xr:uid="{36823031-B929-A048-A280-6404CF7F2E19}"/>
    <hyperlink ref="D554" r:id="rId11" xr:uid="{E3C8955D-D5B0-5946-8C6C-A6D4AF50752A}"/>
    <hyperlink ref="C550" r:id="rId12" xr:uid="{233DC66C-30A7-E34F-84AF-A17D95BEC9F3}"/>
    <hyperlink ref="D550" r:id="rId13" xr:uid="{A265D3D1-7BD4-C44E-BF8E-78AA11CB96D3}"/>
    <hyperlink ref="C549" r:id="rId14" xr:uid="{63614E85-7278-BD4E-AD29-E8D043A23744}"/>
    <hyperlink ref="D549" r:id="rId15" xr:uid="{6EE2F0FF-4D53-EF4D-AAC3-A8BF974A5A73}"/>
    <hyperlink ref="D551" r:id="rId16" xr:uid="{48B2F341-F951-6841-BEFC-23BCC8F9B252}"/>
    <hyperlink ref="D546" r:id="rId17" xr:uid="{2EFACD4B-3BD8-3146-BB44-C45744D7FFD8}"/>
    <hyperlink ref="C544" r:id="rId18" xr:uid="{E026F6E5-7923-2541-8D45-B18CEBB2A049}"/>
    <hyperlink ref="D544" r:id="rId19" xr:uid="{497E24E8-A77C-B64E-83E1-926192F0DE1D}"/>
    <hyperlink ref="C545" r:id="rId20" xr:uid="{4FF4E1B9-1B8A-734C-8C4B-DF4FDDA6DE76}"/>
    <hyperlink ref="D545" r:id="rId21" xr:uid="{DEEE06F1-944F-6348-A0A3-902FC7E7F1A6}"/>
    <hyperlink ref="C541" r:id="rId22" xr:uid="{969C762C-DDE5-1F46-9C05-F5944FE31099}"/>
    <hyperlink ref="D541" r:id="rId23" xr:uid="{5C6792B0-E2BC-6444-B9A1-FA90480F7738}"/>
    <hyperlink ref="D540" r:id="rId24" xr:uid="{12B41955-9EC1-544A-83E7-42FE869AEC2E}"/>
    <hyperlink ref="C535" r:id="rId25" xr:uid="{6564B953-F254-BB49-B0BC-1975ABB6114F}"/>
    <hyperlink ref="D535" r:id="rId26" xr:uid="{997B2D92-B323-0C4A-8B12-1024146D742C}"/>
    <hyperlink ref="C534" r:id="rId27" xr:uid="{F63968E7-773E-AC4A-A1F1-886ACBDF7C83}"/>
    <hyperlink ref="D534" r:id="rId28" xr:uid="{CAFD1A03-C426-ED44-A7A9-090BF2AF21F8}"/>
    <hyperlink ref="D530" r:id="rId29" xr:uid="{B513614E-C507-E946-8D9C-EE52C5DC9A47}"/>
    <hyperlink ref="C526" r:id="rId30" xr:uid="{39C88A4E-2220-FF43-91DE-41B03EE330B8}"/>
    <hyperlink ref="D526" r:id="rId31" xr:uid="{BC49526F-CC64-E14A-A2EC-FAD960298E43}"/>
    <hyperlink ref="C517" r:id="rId32" xr:uid="{B25B631B-C8EE-8B4C-BD6B-27D819ECF214}"/>
    <hyperlink ref="D517" r:id="rId33" display="mbsalin@me.com" xr:uid="{6B8963A6-DA21-114E-8400-9DEA5A976173}"/>
    <hyperlink ref="C518" r:id="rId34" xr:uid="{2942C7D0-E6E9-CC46-95BB-101C54DA6A96}"/>
    <hyperlink ref="D518" r:id="rId35" xr:uid="{A10C9E02-218B-0B41-ACDA-B9DBED17757D}"/>
    <hyperlink ref="L516" r:id="rId36" xr:uid="{38E20027-2C98-8E4F-8151-F3517190795D}"/>
    <hyperlink ref="D504" r:id="rId37" xr:uid="{CB4CF577-8687-7640-864C-58504E63DC57}"/>
    <hyperlink ref="C500" r:id="rId38" xr:uid="{078920AF-A125-BF4A-B695-0170418D3BD9}"/>
    <hyperlink ref="D500" r:id="rId39" xr:uid="{D3B4C711-E9B7-DC4E-B29E-1A517ADB6FDF}"/>
    <hyperlink ref="C499" r:id="rId40" xr:uid="{9862419F-25E6-1E40-8A29-3B206E9E93FF}"/>
    <hyperlink ref="D499" r:id="rId41" xr:uid="{28D902BD-4AF0-CB4B-9FEE-34753D662580}"/>
    <hyperlink ref="C488" r:id="rId42" xr:uid="{B7D71B01-AE46-4E4E-A6BC-26064EE8A787}"/>
    <hyperlink ref="D488" r:id="rId43" xr:uid="{82C04C1D-21A7-7E40-BB39-BB5C1736F919}"/>
    <hyperlink ref="D491" r:id="rId44" xr:uid="{8C4C2FE5-2EB8-CF40-862A-D29304C152DF}"/>
    <hyperlink ref="C114:C119" r:id="rId45" display="jordan@towerleadership.com" xr:uid="{39956349-4AA4-1D47-9CCA-37372A406864}"/>
    <hyperlink ref="C468" r:id="rId46" xr:uid="{AB9F7066-FABA-674A-B006-42ED89D13480}"/>
    <hyperlink ref="C110:C111" r:id="rId47" display="jordan@towerleadership.com" xr:uid="{1B0DEF14-F416-BF4D-B31D-5C264DCCF391}"/>
    <hyperlink ref="C473" r:id="rId48" xr:uid="{381F7239-7FC4-FC45-B03E-D3282FA4C33E}"/>
    <hyperlink ref="C467" r:id="rId49" xr:uid="{285F7A23-450B-A041-BB87-626EFED310B2}"/>
    <hyperlink ref="C385" r:id="rId50" xr:uid="{C95B1763-2DD7-8444-AD6E-EA4B1DB5D84B}"/>
    <hyperlink ref="C438" r:id="rId51" xr:uid="{4A36879E-E2B2-DA47-A9FA-57106E02BBC5}"/>
    <hyperlink ref="D436" r:id="rId52" xr:uid="{8F7B6DF6-C6E3-254F-8AFA-0B51BECE9186}"/>
    <hyperlink ref="D437" r:id="rId53" xr:uid="{1FE36CE1-612F-ED45-A5E1-670FCF3BC808}"/>
    <hyperlink ref="C427" r:id="rId54" xr:uid="{9817C4C9-16B4-FB42-B33E-5BAC8FA8FA25}"/>
    <hyperlink ref="D442" r:id="rId55" xr:uid="{25AD331C-D399-1C43-89C6-2503857BA36F}"/>
    <hyperlink ref="D451" r:id="rId56" display="padrondds@gmail.com" xr:uid="{ECEB77D5-640B-B14F-A2B4-086CECEB8EB7}"/>
    <hyperlink ref="D423" r:id="rId57" display="mbsalin@me.com" xr:uid="{78D93266-E6AB-6D4A-8F1A-2F45C04ED6B4}"/>
    <hyperlink ref="D465" r:id="rId58" xr:uid="{4508E3CF-0FA6-0541-B204-47C5410F0544}"/>
    <hyperlink ref="C426" r:id="rId59" xr:uid="{FBAD6460-C8E3-3B41-889E-19746CA0C75A}"/>
    <hyperlink ref="C447" r:id="rId60" xr:uid="{E86CF40E-A8ED-F04D-8F77-C7682C50D427}"/>
    <hyperlink ref="D452" r:id="rId61" xr:uid="{E78E1A15-72F1-0942-9926-2511A66CB5A4}"/>
    <hyperlink ref="D453" r:id="rId62" xr:uid="{CC4F3330-F9AC-4847-A0E8-E016DFEAB6E6}"/>
    <hyperlink ref="D455" r:id="rId63" xr:uid="{6B19DCA0-7C75-E24E-8089-AD8AA5752679}"/>
    <hyperlink ref="D457" r:id="rId64" xr:uid="{81B13211-F5D3-2F48-B5DC-082B596A3271}"/>
    <hyperlink ref="D446" r:id="rId65" xr:uid="{371938A5-4343-C749-89EA-0F3C8B235532}"/>
    <hyperlink ref="D438" r:id="rId66" xr:uid="{8CE0A1A9-2203-554F-989A-40E59003CAAD}"/>
    <hyperlink ref="C120:C129" r:id="rId67" display="jordan@towerleadership.com" xr:uid="{49608C8D-CE2C-8D44-BDE5-46C72124A266}"/>
    <hyperlink ref="C416" r:id="rId68" xr:uid="{08961C93-CD71-4C44-8E07-F12D03C78955}"/>
    <hyperlink ref="D416" r:id="rId69" xr:uid="{D5014249-9BE6-C949-B0E2-64B221F4FAE8}"/>
    <hyperlink ref="C417" r:id="rId70" xr:uid="{42EA22A5-00A6-8D41-8878-9A9A85AA1928}"/>
    <hyperlink ref="D417" r:id="rId71" xr:uid="{EBCCEE2B-61B8-3C42-98DD-3EA48475E758}"/>
    <hyperlink ref="C414" r:id="rId72" xr:uid="{A0EDC31F-1515-4643-9C33-0CB2EA900BC1}"/>
    <hyperlink ref="D414" r:id="rId73" xr:uid="{5396E928-ED41-5946-A3F2-35399275105A}"/>
    <hyperlink ref="C429" r:id="rId74" xr:uid="{293B59EB-3FF7-694A-9EE4-EE941E429D2F}"/>
    <hyperlink ref="D429" r:id="rId75" xr:uid="{14AC652D-8B34-7A48-9D23-62AE35E69CB3}"/>
    <hyperlink ref="C410" r:id="rId76" xr:uid="{4C2EFB17-74C4-2144-80D9-C486138B6F6C}"/>
    <hyperlink ref="D410" r:id="rId77" xr:uid="{08F49CFF-E950-A644-90BE-ECA180C57DBF}"/>
    <hyperlink ref="D386" r:id="rId78" xr:uid="{77BFBAC2-A836-5041-B983-DFE3867265E0}"/>
    <hyperlink ref="C386" r:id="rId79" xr:uid="{9599CD51-6703-A942-9158-96A718087E96}"/>
    <hyperlink ref="D387" r:id="rId80" xr:uid="{4B80CC56-1168-E24D-B2A6-721B8790D9D2}"/>
    <hyperlink ref="C387" r:id="rId81" xr:uid="{ADECB3A0-66B8-7A46-B45E-392A1407ED28}"/>
    <hyperlink ref="D406" r:id="rId82" xr:uid="{FBFE1D9C-B8C6-CA41-9EB5-2A06F65EEC5C}"/>
    <hyperlink ref="C406" r:id="rId83" xr:uid="{2772A4A6-EEBE-F84E-82B5-469C1B071A9E}"/>
    <hyperlink ref="D360" r:id="rId84" xr:uid="{3B24B1AE-328D-E443-894D-F4C69F001BC5}"/>
    <hyperlink ref="C360" r:id="rId85" xr:uid="{A9E94AE0-01AF-BC4B-B70E-FC7EAB3FD0A2}"/>
    <hyperlink ref="C384" r:id="rId86" xr:uid="{7F562FE7-CFC6-224A-B3F8-5270FA81563F}"/>
    <hyperlink ref="C383" r:id="rId87" xr:uid="{84987E9A-E616-1540-BB41-BDAD5F93FB43}"/>
    <hyperlink ref="C398" r:id="rId88" xr:uid="{7F2D7BC9-F0F8-7E4A-839C-200079B44047}"/>
    <hyperlink ref="C413" r:id="rId89" xr:uid="{3615F624-30CA-2D4A-ADB8-BEA9E6B5FEF0}"/>
    <hyperlink ref="C415" r:id="rId90" xr:uid="{B72803DE-94E4-4841-B7A1-D30802B20012}"/>
    <hyperlink ref="C422" r:id="rId91" xr:uid="{46EA6C56-917E-4F4E-805A-3BAAE87A4EFF}"/>
    <hyperlink ref="C419" r:id="rId92" xr:uid="{B7F1E0B5-8D2C-0348-AC64-ECC393055AF9}"/>
    <hyperlink ref="C425" r:id="rId93" xr:uid="{241B92C2-E71F-9043-8987-8C6D43EA3C04}"/>
    <hyperlink ref="C449" r:id="rId94" xr:uid="{863815F8-7E3B-EA4F-B9F5-12040826EEB3}"/>
    <hyperlink ref="C432" r:id="rId95" xr:uid="{B4999CA6-C59A-E447-BB6E-422DA521BC33}"/>
    <hyperlink ref="C395" r:id="rId96" xr:uid="{0971F114-DB95-F34F-83A7-A3E37BD9E323}"/>
    <hyperlink ref="D395" r:id="rId97" xr:uid="{257667B0-C63A-EB46-8D47-33FC40EBAE21}"/>
    <hyperlink ref="C396" r:id="rId98" xr:uid="{0076AE46-CDDC-3C4B-93C4-B3BDC9705C1F}"/>
    <hyperlink ref="D396" r:id="rId99" xr:uid="{AF0FADFB-58B9-F34E-B9E3-1ABDA3B8F879}"/>
    <hyperlink ref="C361" r:id="rId100" xr:uid="{D87A6EAF-70C4-BA4A-8013-E3E4C6E00B1E}"/>
    <hyperlink ref="D361" r:id="rId101" xr:uid="{ADDBD721-C306-B749-BBDA-9F9493F4793F}"/>
    <hyperlink ref="C370" r:id="rId102" xr:uid="{AF95D3A1-C1F7-FB42-AC3A-2CBC7BD4C68F}"/>
    <hyperlink ref="D370" r:id="rId103" xr:uid="{3038F58E-2410-B049-9C86-392A1F9E0980}"/>
    <hyperlink ref="D362" r:id="rId104" xr:uid="{22E4CA5C-78A6-F64F-84C7-A77F5124742D}"/>
    <hyperlink ref="C182:C184" r:id="rId105" display="jordan@towerleadership.com" xr:uid="{22CFB34F-40C7-7E40-BE0E-2EFF7726B3A9}"/>
    <hyperlink ref="D352" r:id="rId106" xr:uid="{FC008E03-5008-594A-A9C8-A3CEB1979462}"/>
    <hyperlink ref="C352" r:id="rId107" xr:uid="{06C421F0-1990-3C46-9F13-CB302CB3A75A}"/>
    <hyperlink ref="D407" r:id="rId108" xr:uid="{CD761779-17EA-C44E-9CDC-1988F87A0545}"/>
    <hyperlink ref="C399" r:id="rId109" xr:uid="{5553E3E4-5D87-B14E-B362-924A0DF9B58B}"/>
    <hyperlink ref="D399" r:id="rId110" xr:uid="{2F75BE94-3419-9A4B-8541-76D313A92E81}"/>
    <hyperlink ref="C388" r:id="rId111" xr:uid="{0C34C6BD-7E38-DD46-9169-F22127C8F10F}"/>
    <hyperlink ref="D388" r:id="rId112" xr:uid="{E0837C23-1F39-544D-B140-BEC611CD57D2}"/>
    <hyperlink ref="D371" r:id="rId113" xr:uid="{4BBCC42C-CCF9-5144-A89D-3F26BBA6DA46}"/>
    <hyperlink ref="C371" r:id="rId114" xr:uid="{6BC446F3-A2BA-5E4F-A4BD-3FF990411A6E}"/>
    <hyperlink ref="D379" r:id="rId115" xr:uid="{57947BB4-00C3-9341-9260-2D7B94BF6BEA}"/>
    <hyperlink ref="C379" r:id="rId116" xr:uid="{C7B20F16-C6B0-9444-86EF-FF930C964C09}"/>
    <hyperlink ref="C400" r:id="rId117" xr:uid="{38CC2683-7123-0849-A5A4-E1FEE8A5EAE6}"/>
    <hyperlink ref="D400" r:id="rId118" xr:uid="{FCE620EB-93EF-E34B-8B51-BC2D20EA5AE2}"/>
    <hyperlink ref="D357" r:id="rId119" xr:uid="{95C2E026-633B-A840-ABB8-E1AA61D0AE95}"/>
    <hyperlink ref="C357" r:id="rId120" xr:uid="{9E9E8FBF-A58B-734E-A25A-A64461FA4820}"/>
    <hyperlink ref="D358" r:id="rId121" xr:uid="{F8819A64-7CE7-0A40-9804-CF6B5FB535C1}"/>
    <hyperlink ref="C358" r:id="rId122" xr:uid="{D4586616-211B-6241-A906-0990A6F2AC6E}"/>
    <hyperlink ref="D369" r:id="rId123" xr:uid="{B419122B-D27D-1D41-B870-7EE7D9EB3DEB}"/>
    <hyperlink ref="C369" r:id="rId124" xr:uid="{7B67050F-C288-4143-9D1A-0C445C350829}"/>
    <hyperlink ref="D403" r:id="rId125" xr:uid="{C11A1C39-E057-8C45-8100-8D9DE84DE704}"/>
    <hyperlink ref="C403" r:id="rId126" xr:uid="{0644A251-0707-B345-8E5B-C2740F388236}"/>
    <hyperlink ref="D405" r:id="rId127" xr:uid="{D0D49D96-05C4-2146-8E41-A885577C7627}"/>
    <hyperlink ref="C405" r:id="rId128" xr:uid="{C4209EF4-FEF2-1243-AD71-433B16826F54}"/>
    <hyperlink ref="D404" r:id="rId129" xr:uid="{3E13C0B4-9D85-CB41-B82E-3B08E420EECE}"/>
    <hyperlink ref="C404" r:id="rId130" xr:uid="{5BAE9E9F-0316-A649-AC74-DBC129194C2F}"/>
    <hyperlink ref="D363" r:id="rId131" xr:uid="{C4B40D2B-9147-D74E-8F21-2FBF589CA8E3}"/>
    <hyperlink ref="C363" r:id="rId132" xr:uid="{0D3024CB-37C9-544A-BC99-D7CA1717D286}"/>
    <hyperlink ref="D401" r:id="rId133" xr:uid="{DE7377C7-89E3-994E-B2A4-BC0323A0EF3E}"/>
    <hyperlink ref="C401" r:id="rId134" xr:uid="{CE7E6C17-3C98-2A48-B841-FF0CFB9415E6}"/>
    <hyperlink ref="D378" r:id="rId135" xr:uid="{1B3F86B3-BFD9-014D-948E-10DE18E93BBA}"/>
    <hyperlink ref="C378" r:id="rId136" xr:uid="{085C8ABB-AE4E-9A47-8927-B9473A363EE0}"/>
    <hyperlink ref="D402" r:id="rId137" xr:uid="{8FD648D8-7D80-9D4B-9E81-DD8CB2024D44}"/>
    <hyperlink ref="C402" r:id="rId138" xr:uid="{5E82AD75-5EB7-4243-AAAE-68C1E767BB1D}"/>
    <hyperlink ref="D346" r:id="rId139" xr:uid="{9FD523FF-17CC-F047-8FF1-CD6AC8F25EBD}"/>
    <hyperlink ref="L346" r:id="rId140" xr:uid="{8A9C47CE-F885-3F4D-A367-7AD70347F4CB}"/>
    <hyperlink ref="D351" r:id="rId141" xr:uid="{59EC3A87-0093-D643-9BC8-245DAED3FF6A}"/>
    <hyperlink ref="L351" r:id="rId142" xr:uid="{51A9D66B-6220-2543-9A37-09CE99508D0B}"/>
    <hyperlink ref="D394" r:id="rId143" xr:uid="{A2EFAFCF-E2BE-D04D-9F49-8F90EEF2E8D4}"/>
    <hyperlink ref="L394" r:id="rId144" xr:uid="{18CE47C7-03FC-5D4C-B714-D4EAB9AE54F9}"/>
    <hyperlink ref="C372" r:id="rId145" xr:uid="{0BD99532-A8C2-6C43-BC49-545545EDF693}"/>
    <hyperlink ref="D372" r:id="rId146" xr:uid="{53190E3B-BAB2-EA47-B5CB-6E5BA7912422}"/>
    <hyperlink ref="C380" r:id="rId147" xr:uid="{D39517DD-34E3-5B44-B3A9-D83F5B2CEECA}"/>
    <hyperlink ref="D380" r:id="rId148" xr:uid="{90ADA5A5-E0CC-814B-A500-2E795D3060B3}"/>
    <hyperlink ref="C381" r:id="rId149" xr:uid="{DCD110B1-3715-C34F-BF39-478D064FF28A}"/>
    <hyperlink ref="D381" r:id="rId150" xr:uid="{C5F19106-38B5-8C48-B9C3-3BD161469985}"/>
    <hyperlink ref="C376" r:id="rId151" xr:uid="{504EEDC4-2311-8E40-AF1F-C89AC8FB912D}"/>
    <hyperlink ref="D376" r:id="rId152" xr:uid="{023222CD-AB6E-AC40-8E12-567F7112F368}"/>
    <hyperlink ref="C377" r:id="rId153" xr:uid="{C065B5A3-5281-064D-82DB-FB012086B41E}"/>
    <hyperlink ref="D377" r:id="rId154" xr:uid="{3608B980-1590-4D4E-8710-6851C6BBB0A3}"/>
    <hyperlink ref="C373" r:id="rId155" xr:uid="{3038B96C-40EC-BE4B-A25B-DE5D6A859543}"/>
    <hyperlink ref="D373" r:id="rId156" xr:uid="{B07411AD-0E81-1241-9564-2A6FAF742643}"/>
    <hyperlink ref="C389" r:id="rId157" xr:uid="{AC0CFE9C-99AC-F146-8984-3E3DBD4EF81C}"/>
    <hyperlink ref="D389" r:id="rId158" xr:uid="{CF5AAB3B-D6A9-8446-A431-40EB404FB9E4}"/>
    <hyperlink ref="C374" r:id="rId159" xr:uid="{5A2455DB-E726-744C-B726-03DBAB16DA19}"/>
    <hyperlink ref="D374" r:id="rId160" xr:uid="{D54921AF-37C1-A34F-A0CD-880AC59BC8A0}"/>
    <hyperlink ref="C364" r:id="rId161" xr:uid="{E89EEA1F-798B-EC4F-B23C-14A64A805BF5}"/>
    <hyperlink ref="C212:C215" r:id="rId162" display="eric@towerleadership.com" xr:uid="{CC37D45D-EDBE-6F45-BE56-9EBD51898E54}"/>
    <hyperlink ref="C392" r:id="rId163" xr:uid="{D7FCC4BE-4E93-874F-B9CB-4EAF088A428E}"/>
    <hyperlink ref="C367" r:id="rId164" xr:uid="{7871EBAB-AC80-2D40-9238-C479E51BA230}"/>
    <hyperlink ref="C368" r:id="rId165" xr:uid="{A63F4651-5810-5E4E-A444-41F9D9D2EC8D}"/>
    <hyperlink ref="C397" r:id="rId166" xr:uid="{D898CB0E-CEDB-2C42-BED1-4C6820F82AFD}"/>
    <hyperlink ref="C359" r:id="rId167" xr:uid="{B7296F4D-9D05-824E-8A46-4836373AF212}"/>
    <hyperlink ref="C382" r:id="rId168" xr:uid="{EF7DC755-48B5-2A41-AECB-81F056048228}"/>
    <hyperlink ref="C375" r:id="rId169" xr:uid="{24A5714C-ED3C-5846-9316-581EE85EC580}"/>
    <hyperlink ref="C393" r:id="rId170" xr:uid="{50AD5237-9766-E04A-B3E8-336A956D7AA9}"/>
    <hyperlink ref="D364" r:id="rId171" xr:uid="{E364EFF4-7E07-504F-880E-CB73E461D611}"/>
    <hyperlink ref="D365" r:id="rId172" xr:uid="{C64D0B4F-E7F3-0B4A-AA08-E5D68D0CD1B5}"/>
    <hyperlink ref="D390" r:id="rId173" xr:uid="{174C4F1A-CF8F-4D44-AD90-57D13E5B61DB}"/>
    <hyperlink ref="D366" r:id="rId174" xr:uid="{7931481C-1A79-CA4D-83B1-85496BF08819}"/>
    <hyperlink ref="D391" r:id="rId175" xr:uid="{069CEC9A-022D-1A4D-944B-3CBD8E1DF28B}"/>
    <hyperlink ref="D392" r:id="rId176" xr:uid="{C54A695F-E9E4-BF4A-9DA9-06E8406D66E1}"/>
    <hyperlink ref="D367" r:id="rId177" xr:uid="{521C8244-0330-BF49-8787-C76FB1DFF4BB}"/>
    <hyperlink ref="D368" r:id="rId178" xr:uid="{7E124BAF-6CAE-474C-8CE0-71355DA9FFF0}"/>
    <hyperlink ref="D397" r:id="rId179" xr:uid="{CA40EDB8-286E-0A48-8AAA-F83F85921F92}"/>
    <hyperlink ref="D359" r:id="rId180" xr:uid="{65B78F16-CCC1-C74C-829A-ED0FF1E5B1A6}"/>
    <hyperlink ref="D382" r:id="rId181" xr:uid="{BFB4AA0F-37DE-0B4A-B4C1-08F82D8ED1D3}"/>
    <hyperlink ref="D375" r:id="rId182" xr:uid="{FF1EDF5D-DA11-984A-A43E-6F4C9F8F53EC}"/>
    <hyperlink ref="D393" r:id="rId183" xr:uid="{15F8016D-ECE3-914A-871E-95AF12AFDC67}"/>
    <hyperlink ref="D354" r:id="rId184" xr:uid="{81E0ED7E-A521-E240-97E8-FCAF8207605C}"/>
    <hyperlink ref="C309" r:id="rId185" xr:uid="{83D69FC4-9AF3-F346-B31E-D41F71BA9B53}"/>
    <hyperlink ref="D309" r:id="rId186" xr:uid="{CC5A9C0E-F16A-2E49-BFB5-F0EED307BFAC}"/>
    <hyperlink ref="C338" r:id="rId187" xr:uid="{DAA7FB39-553F-2F4E-974B-7FEC9F409BF2}"/>
    <hyperlink ref="D338" r:id="rId188" xr:uid="{8BA48045-430C-D341-A6F3-6D07F10C951E}"/>
    <hyperlink ref="C327" r:id="rId189" xr:uid="{FE970E15-E7EF-D947-B2E9-D156DF12B917}"/>
    <hyperlink ref="D327" r:id="rId190" xr:uid="{EFA1B439-9E57-644D-98BA-48ED5798F3E1}"/>
    <hyperlink ref="C353" r:id="rId191" xr:uid="{D5252E86-EF1A-954C-B724-A508266889DE}"/>
    <hyperlink ref="D353" r:id="rId192" xr:uid="{A104171D-C5CB-3F43-BCB0-678D9A985371}"/>
    <hyperlink ref="C294" r:id="rId193" xr:uid="{A00A9AB4-5CB5-4D42-BC1D-CB9D81091064}"/>
    <hyperlink ref="D294" r:id="rId194" xr:uid="{920B146D-1228-014D-887D-F31226125BA3}"/>
    <hyperlink ref="C348" r:id="rId195" xr:uid="{61ED2083-68C9-2B4C-AB4B-F9DCF675B1B4}"/>
    <hyperlink ref="D348" r:id="rId196" xr:uid="{3662CE24-EF7A-2F48-A940-775C026FA74C}"/>
    <hyperlink ref="D349" r:id="rId197" xr:uid="{C5D8F257-8E3F-7F4A-A084-B884F002AB42}"/>
    <hyperlink ref="C349" r:id="rId198" xr:uid="{B183F7BA-08C0-944D-B7AD-0B3FACA1DC40}"/>
    <hyperlink ref="C339" r:id="rId199" xr:uid="{9FC6B066-1550-EC4B-B644-E2CCCB1AD83D}"/>
    <hyperlink ref="D339" r:id="rId200" xr:uid="{FC470B40-EF8B-CF4C-B827-7396C5A904B0}"/>
    <hyperlink ref="D303" r:id="rId201" xr:uid="{CDB1546D-F30D-314F-8CC7-31048EF32F1F}"/>
    <hyperlink ref="D304" r:id="rId202" xr:uid="{0BB3EBCA-FE97-D241-B8F9-FE568FFC9AC5}"/>
    <hyperlink ref="D344" r:id="rId203" xr:uid="{D4D96783-FF28-9A43-9EC4-51044E937D67}"/>
    <hyperlink ref="D291" r:id="rId204" xr:uid="{58F26505-39A2-984E-91EC-3ED706BFF512}"/>
    <hyperlink ref="D329" r:id="rId205" xr:uid="{0C1DF47C-2D19-6141-9FE4-A83296ADDB0C}"/>
    <hyperlink ref="D324" r:id="rId206" xr:uid="{3469FD80-F241-9147-9E1B-26E8EA87784E}"/>
    <hyperlink ref="D328" r:id="rId207" xr:uid="{0166301A-2C60-CB4F-A3BE-FD02148E4A72}"/>
    <hyperlink ref="D325" r:id="rId208" xr:uid="{5052A6E0-03F5-9F4D-B794-59F2E5462AD7}"/>
    <hyperlink ref="C345" r:id="rId209" xr:uid="{64A57B46-76B8-DF46-8124-D52312C4DD58}"/>
    <hyperlink ref="C225" r:id="rId210" xr:uid="{010F2778-459E-B84E-AB0E-1D502D64E8B0}"/>
    <hyperlink ref="C340" r:id="rId211" xr:uid="{D67331C4-9418-8543-9A32-118DBA93F92C}"/>
    <hyperlink ref="C260" r:id="rId212" xr:uid="{4A2684F5-9FCB-E04B-8DBE-1D8D2811B3E3}"/>
    <hyperlink ref="C279" r:id="rId213" xr:uid="{ADC56DBB-58C0-B848-8ACD-2F81D0ADDBD5}"/>
    <hyperlink ref="C297" r:id="rId214" xr:uid="{2306E9D2-D305-D44A-B385-15EDEB8FC4AA}"/>
    <hyperlink ref="C213" r:id="rId215" xr:uid="{7D0CD3D6-F145-944A-8774-7DFDED445310}"/>
    <hyperlink ref="D213" r:id="rId216" xr:uid="{343F594F-60D1-7542-B5D9-F5D5FF68435F}"/>
    <hyperlink ref="C234" r:id="rId217" xr:uid="{37A9DCEE-DBD6-C644-80FB-463FEFFF9298}"/>
    <hyperlink ref="D234" r:id="rId218" xr:uid="{FC50BB8D-9510-B642-805F-95417434E3D3}"/>
    <hyperlink ref="C221" r:id="rId219" xr:uid="{DBA47AE9-F6B9-9845-9A5A-D268AB9BECCD}"/>
    <hyperlink ref="C245" r:id="rId220" xr:uid="{9AD28F40-C4E8-1D4E-B9D1-AEFD23C1BE44}"/>
    <hyperlink ref="C174" r:id="rId221" xr:uid="{5E4694E2-EA15-6E48-B62A-A67A265A9619}"/>
    <hyperlink ref="C235" r:id="rId222" xr:uid="{2FA512A8-AF94-0B4C-90B2-62CF0A7091B9}"/>
    <hyperlink ref="C261" r:id="rId223" xr:uid="{B475368F-FA35-3D49-BAB8-5051099364D9}"/>
    <hyperlink ref="C247" r:id="rId224" xr:uid="{778009F4-6F63-D64D-9C5D-7A20ECB22946}"/>
    <hyperlink ref="C228" r:id="rId225" xr:uid="{3DE93309-BF13-BC40-9C4A-91ED88DAD66D}"/>
    <hyperlink ref="C242" r:id="rId226" xr:uid="{3AD42C2F-7DC6-AF46-BA1B-D653137A93EB}"/>
    <hyperlink ref="C262" r:id="rId227" xr:uid="{933B114B-10E9-6F44-8555-315159803E0E}"/>
    <hyperlink ref="C243" r:id="rId228" xr:uid="{254F3421-603A-1544-A06A-9CD0E9D52773}"/>
    <hyperlink ref="C280" r:id="rId229" xr:uid="{710C8DA5-93F2-F049-85E0-985CE8C21367}"/>
    <hyperlink ref="C282" r:id="rId230" xr:uid="{F9892F0A-39C3-DF4A-9272-0D28A2E22908}"/>
    <hyperlink ref="C219" r:id="rId231" xr:uid="{7B8BE55F-5A4F-5345-BFB7-B320E3A16780}"/>
    <hyperlink ref="C160" r:id="rId232" xr:uid="{6F3269AE-C342-E945-9912-57F7F7BEE8DD}"/>
    <hyperlink ref="C302" r:id="rId233" xr:uid="{95286FBB-8D51-904A-A0D8-CF54BB4F5586}"/>
    <hyperlink ref="C237" r:id="rId234" xr:uid="{57DF6131-68F6-BA49-A581-51DB6FF9C0E3}"/>
    <hyperlink ref="C257" r:id="rId235" xr:uid="{73E733F9-D996-E04F-966B-F333EABC97C3}"/>
    <hyperlink ref="C263" r:id="rId236" xr:uid="{2E7BAB42-9310-FA46-BAC4-E06CA23C9F9B}"/>
    <hyperlink ref="C330" r:id="rId237" xr:uid="{DF83B6F9-D8E9-794C-96FB-BC274D16F30F}"/>
    <hyperlink ref="C264" r:id="rId238" xr:uid="{63B3AD1B-7ED9-8F43-9E98-8EFBA22DB513}"/>
    <hyperlink ref="C271" r:id="rId239" xr:uid="{4FD39F78-4F4B-5042-B858-20971FAE8F4C}"/>
    <hyperlink ref="C265" r:id="rId240" xr:uid="{616C772B-3D22-3B4C-9DEB-21A8EC11BEE5}"/>
    <hyperlink ref="C255" r:id="rId241" xr:uid="{7DB160B4-93CC-C04C-947D-206443A60D22}"/>
    <hyperlink ref="C272" r:id="rId242" xr:uid="{4B7981DA-2A2C-DC43-8E3F-15B97286E683}"/>
    <hyperlink ref="C229" r:id="rId243" xr:uid="{4BEFA071-2764-3E47-8BA9-AA542D3FD161}"/>
    <hyperlink ref="C273" r:id="rId244" xr:uid="{392128F1-3196-284D-955B-D23B331AE85C}"/>
    <hyperlink ref="C222" r:id="rId245" xr:uid="{342CC080-4697-E944-9E22-6CBC25415856}"/>
    <hyperlink ref="C214" r:id="rId246" xr:uid="{34651D7E-6767-3845-85AD-51CE6A3F6F55}"/>
    <hyperlink ref="C215" r:id="rId247" xr:uid="{1C424D0A-7516-3C45-A978-865AA6768D52}"/>
    <hyperlink ref="C167" r:id="rId248" xr:uid="{DAA3F882-6526-0A4A-8597-B5FC84093A23}"/>
    <hyperlink ref="C176" r:id="rId249" xr:uid="{B6831332-7385-6348-BC5F-7C355F448565}"/>
    <hyperlink ref="C187" r:id="rId250" xr:uid="{2B64A80F-5CEC-364A-9B94-1B17336ED59A}"/>
    <hyperlink ref="C288" r:id="rId251" xr:uid="{184AEB95-FDC7-E940-B7F8-B2CC9656BA21}"/>
    <hyperlink ref="C246" r:id="rId252" xr:uid="{BC324FE4-DB5F-9A44-B306-3C88D0A31E4A}"/>
    <hyperlink ref="C173" r:id="rId253" xr:uid="{C83D40E8-BED9-1D43-A800-D562DD0857CA}"/>
    <hyperlink ref="C169" r:id="rId254" xr:uid="{F619A8ED-EB04-CF4B-89A4-39906C48C3F8}"/>
    <hyperlink ref="C188" r:id="rId255" xr:uid="{7AA5447F-2E4F-FD43-9E34-F727067556BD}"/>
    <hyperlink ref="C134" r:id="rId256" xr:uid="{154D7BC8-B043-0341-9266-F22C528C9A2E}"/>
    <hyperlink ref="C163" r:id="rId257" xr:uid="{146B06F8-07AD-F442-B04D-B484D8B87C25}"/>
    <hyperlink ref="C113" r:id="rId258" xr:uid="{D2023C0B-516D-1047-9E93-7E4992C3D154}"/>
    <hyperlink ref="C159" r:id="rId259" xr:uid="{7A26A05C-A9DD-9448-9C6A-5A223EAEC4F0}"/>
    <hyperlink ref="C164" r:id="rId260" xr:uid="{6F7534C7-C802-B44E-88FF-82B18FCF6786}"/>
    <hyperlink ref="C156" r:id="rId261" xr:uid="{073CB38A-100B-1343-BB66-01C18123806D}"/>
    <hyperlink ref="C153" r:id="rId262" xr:uid="{F8F0F873-A2EE-E341-B192-E61C1B7E8CD0}"/>
    <hyperlink ref="C148" r:id="rId263" xr:uid="{9626AA0E-2319-A34E-BA8C-E5FA3BD5072E}"/>
    <hyperlink ref="C416:C417" r:id="rId264" display="eric@towerleadership.com" xr:uid="{635A6D46-3884-F44C-B306-FC2008E43DB2}"/>
    <hyperlink ref="C143" r:id="rId265" xr:uid="{90C3C2C4-C854-E44A-8376-A379444FA6E4}"/>
    <hyperlink ref="C144" r:id="rId266" xr:uid="{996393D3-70EB-F04E-A61A-5EE7939996B2}"/>
    <hyperlink ref="C145" r:id="rId267" xr:uid="{6EB67526-7E31-EF4E-BB6E-67F37EB780B8}"/>
    <hyperlink ref="C114" r:id="rId268" xr:uid="{D614E124-938A-8B4C-AC9E-C72454CDEE48}"/>
    <hyperlink ref="C115" r:id="rId269" xr:uid="{A0572B4E-5071-6A4C-9401-3C5C15794DEA}"/>
    <hyperlink ref="C116" r:id="rId270" xr:uid="{45EDA3FC-46A3-D546-9346-E66FBE295466}"/>
    <hyperlink ref="C209" r:id="rId271" xr:uid="{E9002C2C-E392-3642-8CF8-F94C3E35157F}"/>
    <hyperlink ref="C206" r:id="rId272" xr:uid="{6227B991-229A-C74E-9776-287A6FFED0D1}"/>
    <hyperlink ref="C189" r:id="rId273" xr:uid="{F312D3D7-F428-5F46-A223-623D7BE769E3}"/>
    <hyperlink ref="C190" r:id="rId274" xr:uid="{EDCC32A7-7BCC-174C-AF89-4FECC18E8ABF}"/>
    <hyperlink ref="C191" r:id="rId275" xr:uid="{E247FC3E-3DA1-6848-A4F7-E615627B72DE}"/>
    <hyperlink ref="C192" r:id="rId276" xr:uid="{1B6F730C-AD07-9B47-88FA-FF4E79532AEF}"/>
    <hyperlink ref="C193" r:id="rId277" xr:uid="{599683F8-66D3-D04C-8050-51DD887B544E}"/>
    <hyperlink ref="C194" r:id="rId278" xr:uid="{E78747CB-26F2-354A-824C-86658164AFBA}"/>
    <hyperlink ref="C212" r:id="rId279" xr:uid="{763BAC5B-7B1B-094B-BB3B-A530FA9A4944}"/>
    <hyperlink ref="C210" r:id="rId280" xr:uid="{F1269EBC-177D-9541-BADF-246A6E94FBC7}"/>
    <hyperlink ref="C298" r:id="rId281" xr:uid="{3A33546C-6BE8-1041-AD67-58ACC65CB59E}"/>
    <hyperlink ref="C289" r:id="rId282" xr:uid="{D0773134-7CAE-EC41-9350-42C8285060BA}"/>
    <hyperlink ref="C274" r:id="rId283" xr:uid="{FBD3A8C5-3563-7147-9BA2-DD1066D0CBA6}"/>
    <hyperlink ref="C275" r:id="rId284" xr:uid="{23459CFC-09C5-AA41-87A6-0EDAC53DB4CA}"/>
    <hyperlink ref="C276" r:id="rId285" xr:uid="{3F26A695-8AFD-604B-A010-546752469331}"/>
    <hyperlink ref="C266" r:id="rId286" xr:uid="{0BE10D60-2241-674E-A291-16F9C27D176C}"/>
    <hyperlink ref="C267" r:id="rId287" xr:uid="{415D4DF4-278F-0246-932F-522983643FF4}"/>
    <hyperlink ref="C268" r:id="rId288" xr:uid="{EB1F5C1C-7251-8F4C-BFB6-9ED5F9E9144F}"/>
    <hyperlink ref="C253" r:id="rId289" xr:uid="{AD54650B-96AC-4543-9DA2-F88B06B2D0C7}"/>
    <hyperlink ref="C254" r:id="rId290" xr:uid="{9614EF60-EEA5-2B4C-A266-69A1F84877E3}"/>
    <hyperlink ref="C239" r:id="rId291" xr:uid="{66FF5EB8-1CC5-6449-96C3-EA4F09A58564}"/>
    <hyperlink ref="C240" r:id="rId292" xr:uid="{D1C027A5-5C64-C348-8957-770A6753095C}"/>
    <hyperlink ref="C241" r:id="rId293" xr:uid="{5C48F340-4A6B-184B-9F88-198703CE129D}"/>
    <hyperlink ref="C355" r:id="rId294" xr:uid="{93E8C322-769E-0D4F-9B4E-C2CA66496FDB}"/>
    <hyperlink ref="C356" r:id="rId295" xr:uid="{73E6D06F-FCA7-CC4B-808A-F123BA225873}"/>
    <hyperlink ref="C350" r:id="rId296" xr:uid="{C01B6E5A-85C8-1D49-AA91-2050521F5CA3}"/>
    <hyperlink ref="C343" r:id="rId297" xr:uid="{E8E2A3D8-3117-1A4C-B443-370E5B7D0C06}"/>
    <hyperlink ref="C341" r:id="rId298" xr:uid="{19EBBDC7-F438-BA47-B309-51DD1AF89E9A}"/>
    <hyperlink ref="C342" r:id="rId299" xr:uid="{C8A07EED-C2DF-C648-B704-F175897EE4AA}"/>
    <hyperlink ref="C322" r:id="rId300" xr:uid="{9391EFD6-C7B0-9044-8B64-9604002D8FFA}"/>
    <hyperlink ref="C313" r:id="rId301" xr:uid="{82E4601E-62B5-1C4E-AE9D-821E7998827D}"/>
    <hyperlink ref="C154" r:id="rId302" xr:uid="{EE5BEDD7-4BAA-D047-8834-6DBA12040C64}"/>
    <hyperlink ref="C132" r:id="rId303" xr:uid="{CC2EEE4A-CC1E-D843-8D1D-750295A38994}"/>
    <hyperlink ref="C146" r:id="rId304" xr:uid="{840A4617-5C9D-8546-BF17-AC94EFA41F55}"/>
    <hyperlink ref="C117" r:id="rId305" xr:uid="{F88CA79D-FBBF-C24F-AB65-A5A932C316B4}"/>
    <hyperlink ref="C106" r:id="rId306" xr:uid="{3AFEED43-68DF-F944-B4F7-385768FEF939}"/>
    <hyperlink ref="C101" r:id="rId307" xr:uid="{4CDAA5C0-714C-0B4D-8C10-6FC0C316B74B}"/>
    <hyperlink ref="C27" r:id="rId308" xr:uid="{8BD023A0-7CC0-6045-8D92-64C5927602B0}"/>
    <hyperlink ref="C92" r:id="rId309" xr:uid="{9D38FB18-3C9A-DC4B-A893-6389219AB3D5}"/>
    <hyperlink ref="C53" r:id="rId310" xr:uid="{8A12CD84-1F57-1244-9647-0112EFBD09B9}"/>
    <hyperlink ref="C137" r:id="rId311" xr:uid="{EF59BB4C-7B6A-D646-80E3-DAD9440DA61D}"/>
    <hyperlink ref="C95" r:id="rId312" xr:uid="{FF8E03C5-0593-BD42-8EB0-F002AA26CA10}"/>
    <hyperlink ref="C122" r:id="rId313" xr:uid="{94F98E3D-198B-6C48-9304-A0ADDEC2BA8A}"/>
    <hyperlink ref="C107" r:id="rId314" xr:uid="{AF74219F-8FDB-1E45-8513-0ECFEAF74A13}"/>
    <hyperlink ref="C133" r:id="rId315" xr:uid="{3C467DBF-EAC3-9E4A-8723-77E85AAB68D5}"/>
    <hyperlink ref="C102" r:id="rId316" xr:uid="{8FE2ADCC-1BC9-864C-94FD-99E72B537C29}"/>
    <hyperlink ref="C93" r:id="rId317" xr:uid="{B794C5BE-8BAD-9D4F-82E3-8F7869E9045D}"/>
    <hyperlink ref="C123" r:id="rId318" xr:uid="{3E290A2D-B902-AE43-92CF-E804F53EBBD6}"/>
    <hyperlink ref="C165" r:id="rId319" xr:uid="{4F7CB22A-E2EE-514E-9FCA-BCF65C5B0509}"/>
    <hyperlink ref="C108" r:id="rId320" xr:uid="{0D8772D4-B1C6-4146-AAFA-F49EB1639B87}"/>
    <hyperlink ref="C48" r:id="rId321" xr:uid="{9A0AE197-F1FA-564F-8501-89AF47C319E5}"/>
    <hyperlink ref="C129" r:id="rId322" xr:uid="{345728DA-57DD-A94B-B1AC-A4A0DF110A8C}"/>
    <hyperlink ref="C135" r:id="rId323" xr:uid="{54A85D2B-B746-3841-A24A-4C3A41FDCD1E}"/>
    <hyperlink ref="C124" r:id="rId324" xr:uid="{EC446817-B5F2-9044-862A-72F14B79A1D1}"/>
    <hyperlink ref="C96" r:id="rId325" xr:uid="{1AE99AB7-63E2-5F42-8101-FC03E28E9287}"/>
    <hyperlink ref="C16" r:id="rId326" xr:uid="{415EF851-2D91-B442-881C-FFE7FB411A87}"/>
    <hyperlink ref="C40" r:id="rId327" xr:uid="{FF538730-3A43-9C4E-ADC2-C4D22C1D42E2}"/>
    <hyperlink ref="C79" r:id="rId328" xr:uid="{B311E128-0C59-0C49-8A3D-9B5DD3CF215A}"/>
    <hyperlink ref="C35" r:id="rId329" xr:uid="{3878F5EA-B29F-B043-87DB-ECB9D6A96A0D}"/>
    <hyperlink ref="C63" r:id="rId330" xr:uid="{81F0C980-E80B-9B48-BA7E-6253FA2CF2A5}"/>
    <hyperlink ref="C99" r:id="rId331" xr:uid="{F2054F90-D9DC-2F43-82FA-A5D3A632CE87}"/>
    <hyperlink ref="C118" r:id="rId332" xr:uid="{8D6C2CF7-B82D-8344-99B8-AEC87A68AC11}"/>
    <hyperlink ref="C80" r:id="rId333" xr:uid="{7F4BE34C-AB95-EE4A-9E5B-CBC090CBFA82}"/>
    <hyperlink ref="C64" r:id="rId334" xr:uid="{22BD805F-4545-BF4A-AB42-3FC05C8A0E07}"/>
    <hyperlink ref="C147" r:id="rId335" xr:uid="{E65FEA7A-2F72-064C-AA5D-6BD6D7A2AAA1}"/>
    <hyperlink ref="C170" r:id="rId336" xr:uid="{CD59129D-A34F-2741-9674-73DE0B91DD62}"/>
    <hyperlink ref="C81" r:id="rId337" xr:uid="{BF21EC21-2593-9C41-B731-7EA6B3A8DC77}"/>
    <hyperlink ref="C125" r:id="rId338" xr:uid="{428268A2-5C89-F042-8012-653B41E71866}"/>
    <hyperlink ref="C65" r:id="rId339" xr:uid="{5C965FEC-B07A-B349-9248-4650CC9FCA75}"/>
    <hyperlink ref="C88" r:id="rId340" xr:uid="{0A7C729A-519D-0249-886F-3A8C42D6D1F8}"/>
    <hyperlink ref="C89" r:id="rId341" xr:uid="{6B9C1BDA-0513-CD45-9C41-CF8148025B74}"/>
    <hyperlink ref="C82" r:id="rId342" xr:uid="{F2556EF0-E038-8B48-8AB4-0840D93B3701}"/>
    <hyperlink ref="C97" r:id="rId343" xr:uid="{720B31C4-E183-0147-950D-224D29724848}"/>
    <hyperlink ref="C17" r:id="rId344" xr:uid="{A118FB5E-9B4C-5343-88D2-EF15495A5619}"/>
    <hyperlink ref="C57" r:id="rId345" xr:uid="{896038D7-313A-BF46-8DD7-7D80907C6388}"/>
    <hyperlink ref="C69" r:id="rId346" xr:uid="{859BEAFA-BE41-4144-BF63-51DA8DE0ABCF}"/>
    <hyperlink ref="C70" r:id="rId347" xr:uid="{6DBBB767-05B3-EF47-A66B-AF785B2E650F}"/>
    <hyperlink ref="C83" r:id="rId348" xr:uid="{853E5CAB-0104-B247-92D1-47C24447F9AA}"/>
    <hyperlink ref="C49" r:id="rId349" xr:uid="{F565DAE6-DEC4-E642-A42A-F4EE66EC6B7D}"/>
    <hyperlink ref="C58" r:id="rId350" xr:uid="{AD67693F-8162-2B49-A5EC-BAFA45030DDE}"/>
    <hyperlink ref="C94" r:id="rId351" xr:uid="{41AE36CB-D2F3-1B41-BC92-A032E18A263E}"/>
    <hyperlink ref="C84" r:id="rId352" xr:uid="{70BA42A8-5BFB-274C-A881-9F1E55D45A5D}"/>
    <hyperlink ref="C28" r:id="rId353" xr:uid="{8477C86C-DB4B-B74F-A7DC-B48BBA233C36}"/>
    <hyperlink ref="C71" r:id="rId354" xr:uid="{61B92554-8679-0B40-A587-D6B5D963A4D4}"/>
    <hyperlink ref="C46" r:id="rId355" xr:uid="{A79DD353-E204-4441-8FE5-FF54D4FF69EE}"/>
    <hyperlink ref="C66" r:id="rId356" xr:uid="{94CCE14D-FB6C-1247-B32F-414D32D61BAA}"/>
    <hyperlink ref="C86" r:id="rId357" xr:uid="{ADB08DE8-5B01-8941-A9B8-5AFF464B87B9}"/>
    <hyperlink ref="C72" r:id="rId358" xr:uid="{B7D256F0-6EC6-8D4F-B038-F545F56549C5}"/>
    <hyperlink ref="C85" r:id="rId359" xr:uid="{7029EA19-36AE-6349-B5B5-C09D5191878C}"/>
    <hyperlink ref="C73" r:id="rId360" xr:uid="{F692DD5C-AFB5-1F47-9487-A683C35D88EE}"/>
    <hyperlink ref="C41" r:id="rId361" xr:uid="{758C87A7-8346-5149-ADB6-5D0B4903D9F9}"/>
    <hyperlink ref="C54" r:id="rId362" xr:uid="{7CE95676-6E28-2344-B633-D6DBB934FA3B}"/>
    <hyperlink ref="C75" r:id="rId363" xr:uid="{49AA38E6-A543-B849-84B0-26A13850B04E}"/>
    <hyperlink ref="C67" r:id="rId364" xr:uid="{7B5867EF-5128-2F40-9EE4-2D39199F3844}"/>
    <hyperlink ref="C59" r:id="rId365" xr:uid="{5774E9B2-B74D-444B-9250-5E4EF5AFBEEA}"/>
    <hyperlink ref="C36" r:id="rId366" xr:uid="{C0F09330-51B2-7545-B1DD-4667D2372EBD}"/>
    <hyperlink ref="C30" r:id="rId367" xr:uid="{B660E511-78D9-8646-92A9-44F4C788FB7C}"/>
    <hyperlink ref="C60" r:id="rId368" xr:uid="{7F54E984-AE38-FE4C-8DB6-5C75215AB533}"/>
    <hyperlink ref="C25" r:id="rId369" xr:uid="{6FB4A372-F924-FC4A-94BA-E6E81FF5AF16}"/>
    <hyperlink ref="C31" r:id="rId370" xr:uid="{EF7547BC-DCDC-F44D-BC70-4DAA4BF3DE21}"/>
    <hyperlink ref="C55" r:id="rId371" xr:uid="{AF2C9CC2-C5CE-8C47-ADC1-CB16DE4503FF}"/>
    <hyperlink ref="C68" r:id="rId372" xr:uid="{11A97DCB-B0B8-4643-9299-88BB91EDF454}"/>
    <hyperlink ref="C29" r:id="rId373" xr:uid="{337609C5-546B-7B46-BE04-EDF38EC5B05E}"/>
    <hyperlink ref="C61" r:id="rId374" xr:uid="{3D53BDA9-B437-D546-A2FA-115471155DD0}"/>
    <hyperlink ref="C42" r:id="rId375" xr:uid="{8CCE3EA3-9986-3347-A181-E7082028D3C8}"/>
    <hyperlink ref="C14" r:id="rId376" xr:uid="{6E73ABC5-124A-8B42-991D-C3827DF2DC81}"/>
    <hyperlink ref="C4" r:id="rId377" xr:uid="{783CF6B3-C161-0746-8DFB-9C70A7C9ACA8}"/>
    <hyperlink ref="C21" r:id="rId378" xr:uid="{35B7502F-049E-0543-9A0F-5C3B55F9D272}"/>
    <hyperlink ref="C11" r:id="rId379" xr:uid="{02808F18-DD11-7745-BA73-8658FB4321E1}"/>
    <hyperlink ref="C22" r:id="rId380" xr:uid="{9C10995A-2B78-4F4D-B84D-9A5A15E05EC1}"/>
    <hyperlink ref="C43" r:id="rId381" xr:uid="{8C6D01D5-B586-EA4F-9C8B-C132B399A9E4}"/>
    <hyperlink ref="C32" r:id="rId382" xr:uid="{0C556999-6E4E-A749-9CEF-C38D3B6B1C40}"/>
    <hyperlink ref="C15" r:id="rId383" xr:uid="{6AA31222-3FD5-2D43-92F0-AD1085352C30}"/>
    <hyperlink ref="C24" r:id="rId384" xr:uid="{122AFEC4-1F35-AB4D-B4B0-12222B404E5B}"/>
    <hyperlink ref="C56" r:id="rId385" xr:uid="{81C7154A-C7CE-8441-93FB-C75A3F4A4822}"/>
    <hyperlink ref="C23" r:id="rId386" xr:uid="{E9B3AABB-9450-BA48-B8B6-298615D01741}"/>
    <hyperlink ref="C45" r:id="rId387" xr:uid="{36083E63-A2B1-BC45-91EC-AA5BE9ED68CE}"/>
    <hyperlink ref="C87" r:id="rId388" xr:uid="{90E04B95-599C-7A4B-8CB0-9F232FFB4EC3}"/>
    <hyperlink ref="C314" r:id="rId389" xr:uid="{E4C2D1CF-9AB4-0A40-AC28-A6625213A1DF}"/>
    <hyperlink ref="C290" r:id="rId390" xr:uid="{1C593711-F2A5-7540-AF96-A8D95579E362}"/>
    <hyperlink ref="C211" r:id="rId391" xr:uid="{69E6C82F-1C8D-814A-AB9E-6748E31A4D97}"/>
    <hyperlink ref="C126" r:id="rId392" xr:uid="{F6276077-5F6E-DB4B-B585-0FD28203FDAB}"/>
    <hyperlink ref="C50" r:id="rId393" xr:uid="{471E63D5-26EC-0C47-8935-2D27C1C88A36}"/>
    <hyperlink ref="C44" r:id="rId394" xr:uid="{1B775543-E804-0140-BBC0-C22C442A6077}"/>
    <hyperlink ref="C3" r:id="rId395" xr:uid="{DEF9A379-7FBB-8044-ADC5-01A1FA634BD4}"/>
    <hyperlink ref="C37" r:id="rId396" xr:uid="{6671DB15-B679-534B-9314-FEEC884F4E10}"/>
    <hyperlink ref="C38" r:id="rId397" xr:uid="{A8CFCD56-4185-CA45-8220-B3716051F059}"/>
    <hyperlink ref="B18" r:id="rId398" display="richard@towerleadership.com" xr:uid="{6C40FA23-EB45-464D-98E5-3C29D75BEEBF}"/>
    <hyperlink ref="C18" r:id="rId399" xr:uid="{6775F84A-8619-F142-A654-529A676B6B90}"/>
    <hyperlink ref="C9" r:id="rId400" xr:uid="{78ADC141-64ED-1843-B4BE-D7477AAA70CB}"/>
    <hyperlink ref="C12" r:id="rId401" xr:uid="{DC36D1FD-82B9-C041-9330-E5BFCFB6587C}"/>
    <hyperlink ref="C7" r:id="rId402" xr:uid="{4AF8AE53-7255-7B4E-9B09-2A9765570CAF}"/>
    <hyperlink ref="C578" r:id="rId403" xr:uid="{121E343F-4DE2-5E4A-AA74-8EFBC0A756EF}"/>
  </hyperlinks>
  <pageMargins left="0.7" right="0.7" top="0.75" bottom="0.75" header="0.3" footer="0.3"/>
  <pageSetup orientation="portrait" horizontalDpi="0" verticalDpi="0"/>
  <tableParts count="1">
    <tablePart r:id="rId40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Q2075"/>
  <sheetViews>
    <sheetView workbookViewId="0">
      <pane xSplit="1" ySplit="1" topLeftCell="B27" activePane="bottomRight" state="frozen"/>
      <selection pane="topRight" activeCell="B1" sqref="B1"/>
      <selection pane="bottomLeft" activeCell="A2" sqref="A2"/>
      <selection pane="bottomRight" activeCell="C217" sqref="C217"/>
    </sheetView>
  </sheetViews>
  <sheetFormatPr baseColWidth="10" defaultColWidth="8.83203125" defaultRowHeight="16"/>
  <cols>
    <col min="1" max="2" width="32.6640625" customWidth="1"/>
    <col min="3" max="3" width="77" bestFit="1" customWidth="1"/>
    <col min="4" max="4" width="26.83203125" bestFit="1" customWidth="1"/>
    <col min="5" max="5" width="52.83203125" bestFit="1" customWidth="1"/>
    <col min="6" max="6" width="110" bestFit="1" customWidth="1"/>
    <col min="7" max="7" width="19.6640625" bestFit="1" customWidth="1"/>
    <col min="8" max="8" width="19" bestFit="1" customWidth="1"/>
    <col min="9" max="9" width="17.33203125" customWidth="1"/>
    <col min="10" max="10" width="26.83203125" bestFit="1" customWidth="1"/>
    <col min="11" max="11" width="255.6640625" bestFit="1" customWidth="1"/>
    <col min="12" max="12" width="18.33203125" bestFit="1" customWidth="1"/>
    <col min="13" max="13" width="15.1640625" bestFit="1" customWidth="1"/>
    <col min="14" max="14" width="17.33203125" bestFit="1" customWidth="1"/>
    <col min="15" max="16" width="18.1640625" bestFit="1" customWidth="1"/>
    <col min="17" max="17" width="21.6640625" bestFit="1" customWidth="1"/>
  </cols>
  <sheetData>
    <row r="1" spans="1:17">
      <c r="A1" t="s">
        <v>0</v>
      </c>
      <c r="B1" t="s">
        <v>3033</v>
      </c>
      <c r="C1" t="s">
        <v>3034</v>
      </c>
      <c r="D1" t="s">
        <v>3035</v>
      </c>
      <c r="E1" t="s">
        <v>3036</v>
      </c>
      <c r="F1" s="194" t="s">
        <v>3037</v>
      </c>
      <c r="G1" t="s">
        <v>3038</v>
      </c>
      <c r="H1" t="s">
        <v>3039</v>
      </c>
      <c r="I1" t="s">
        <v>3040</v>
      </c>
      <c r="J1" t="s">
        <v>3041</v>
      </c>
      <c r="K1" t="s">
        <v>3042</v>
      </c>
      <c r="L1" t="s">
        <v>3043</v>
      </c>
      <c r="M1" t="s">
        <v>3044</v>
      </c>
      <c r="N1" t="s">
        <v>3045</v>
      </c>
      <c r="O1" t="s">
        <v>3046</v>
      </c>
      <c r="P1" t="s">
        <v>3047</v>
      </c>
      <c r="Q1" t="s">
        <v>3048</v>
      </c>
    </row>
    <row r="2" spans="1:17" hidden="1">
      <c r="A2" t="s">
        <v>1827</v>
      </c>
      <c r="B2" s="2" t="s">
        <v>3049</v>
      </c>
      <c r="C2" t="s">
        <v>3049</v>
      </c>
      <c r="D2" t="s">
        <v>3049</v>
      </c>
      <c r="E2" t="s">
        <v>1860</v>
      </c>
      <c r="F2" t="s">
        <v>1809</v>
      </c>
      <c r="G2" t="s">
        <v>3050</v>
      </c>
      <c r="H2" t="s">
        <v>444</v>
      </c>
      <c r="I2" t="s">
        <v>377</v>
      </c>
      <c r="J2" t="s">
        <v>1262</v>
      </c>
      <c r="K2" t="s">
        <v>1159</v>
      </c>
      <c r="L2" t="s">
        <v>3049</v>
      </c>
      <c r="M2" t="s">
        <v>1046</v>
      </c>
      <c r="N2" t="s">
        <v>377</v>
      </c>
      <c r="O2" t="s">
        <v>138</v>
      </c>
      <c r="P2" t="s">
        <v>138</v>
      </c>
      <c r="Q2" t="s">
        <v>1822</v>
      </c>
    </row>
    <row r="3" spans="1:17" hidden="1">
      <c r="A3" t="s">
        <v>3049</v>
      </c>
      <c r="B3" t="s">
        <v>159</v>
      </c>
      <c r="C3" t="s">
        <v>3051</v>
      </c>
      <c r="E3" t="s">
        <v>3052</v>
      </c>
      <c r="F3" t="s">
        <v>3053</v>
      </c>
      <c r="G3" t="b">
        <v>0</v>
      </c>
      <c r="J3" t="s">
        <v>3054</v>
      </c>
      <c r="K3" t="s">
        <v>3055</v>
      </c>
      <c r="O3" t="s">
        <v>138</v>
      </c>
      <c r="P3" t="s">
        <v>138</v>
      </c>
      <c r="Q3" t="s">
        <v>138</v>
      </c>
    </row>
    <row r="4" spans="1:17" hidden="1">
      <c r="A4" t="s">
        <v>596</v>
      </c>
      <c r="B4" t="s">
        <v>605</v>
      </c>
      <c r="C4" t="s">
        <v>3056</v>
      </c>
      <c r="E4" t="s">
        <v>3057</v>
      </c>
      <c r="F4" t="s">
        <v>3058</v>
      </c>
      <c r="G4" t="b">
        <v>1</v>
      </c>
      <c r="J4" t="s">
        <v>3059</v>
      </c>
      <c r="K4" t="s">
        <v>3060</v>
      </c>
      <c r="O4" t="s">
        <v>138</v>
      </c>
      <c r="P4" t="s">
        <v>138</v>
      </c>
      <c r="Q4" t="s">
        <v>138</v>
      </c>
    </row>
    <row r="5" spans="1:17" hidden="1">
      <c r="A5" t="s">
        <v>426</v>
      </c>
      <c r="B5" t="s">
        <v>3061</v>
      </c>
      <c r="C5" t="s">
        <v>3062</v>
      </c>
      <c r="E5" t="s">
        <v>3063</v>
      </c>
      <c r="F5" t="s">
        <v>3064</v>
      </c>
      <c r="G5" t="b">
        <v>1</v>
      </c>
      <c r="J5" t="s">
        <v>3065</v>
      </c>
      <c r="K5" t="s">
        <v>3066</v>
      </c>
      <c r="O5" t="s">
        <v>138</v>
      </c>
      <c r="P5" t="s">
        <v>138</v>
      </c>
      <c r="Q5" t="s">
        <v>138</v>
      </c>
    </row>
    <row r="6" spans="1:17" hidden="1">
      <c r="B6" t="s">
        <v>1899</v>
      </c>
      <c r="C6" t="s">
        <v>113</v>
      </c>
      <c r="E6" t="s">
        <v>3067</v>
      </c>
      <c r="F6" t="s">
        <v>3068</v>
      </c>
      <c r="G6" t="b">
        <v>1</v>
      </c>
      <c r="K6" t="s">
        <v>3069</v>
      </c>
      <c r="O6" t="s">
        <v>138</v>
      </c>
      <c r="P6" t="s">
        <v>138</v>
      </c>
      <c r="Q6" t="s">
        <v>138</v>
      </c>
    </row>
    <row r="7" spans="1:17" hidden="1">
      <c r="A7" t="s">
        <v>426</v>
      </c>
      <c r="B7" t="s">
        <v>435</v>
      </c>
      <c r="C7" t="s">
        <v>3070</v>
      </c>
      <c r="D7" t="s">
        <v>3071</v>
      </c>
      <c r="E7" t="s">
        <v>3072</v>
      </c>
      <c r="F7" t="s">
        <v>3073</v>
      </c>
      <c r="G7" t="b">
        <v>0</v>
      </c>
      <c r="J7" t="s">
        <v>3074</v>
      </c>
      <c r="K7" t="s">
        <v>3075</v>
      </c>
      <c r="O7" t="s">
        <v>138</v>
      </c>
      <c r="P7" t="s">
        <v>138</v>
      </c>
      <c r="Q7" t="s">
        <v>138</v>
      </c>
    </row>
    <row r="8" spans="1:17" hidden="1">
      <c r="A8" t="s">
        <v>1822</v>
      </c>
      <c r="B8" t="s">
        <v>1826</v>
      </c>
      <c r="C8" t="s">
        <v>113</v>
      </c>
      <c r="D8" t="s">
        <v>321</v>
      </c>
      <c r="E8" t="s">
        <v>3076</v>
      </c>
      <c r="F8" t="s">
        <v>3077</v>
      </c>
      <c r="G8" t="b">
        <v>0</v>
      </c>
      <c r="J8" t="s">
        <v>3078</v>
      </c>
      <c r="K8" t="s">
        <v>3079</v>
      </c>
      <c r="O8" t="s">
        <v>138</v>
      </c>
      <c r="P8" t="s">
        <v>138</v>
      </c>
      <c r="Q8" t="s">
        <v>138</v>
      </c>
    </row>
    <row r="9" spans="1:17" hidden="1">
      <c r="A9" t="s">
        <v>1822</v>
      </c>
      <c r="B9" t="s">
        <v>1826</v>
      </c>
      <c r="C9" t="s">
        <v>3080</v>
      </c>
      <c r="E9" t="s">
        <v>3076</v>
      </c>
      <c r="F9" t="s">
        <v>3081</v>
      </c>
      <c r="G9" t="b">
        <v>0</v>
      </c>
      <c r="J9" t="s">
        <v>3082</v>
      </c>
      <c r="K9" t="s">
        <v>3083</v>
      </c>
      <c r="O9" t="s">
        <v>138</v>
      </c>
      <c r="P9" t="s">
        <v>138</v>
      </c>
      <c r="Q9" t="s">
        <v>138</v>
      </c>
    </row>
    <row r="10" spans="1:17" hidden="1">
      <c r="B10" t="s">
        <v>1899</v>
      </c>
      <c r="C10" t="s">
        <v>113</v>
      </c>
      <c r="E10" t="s">
        <v>3084</v>
      </c>
      <c r="F10" t="s">
        <v>3085</v>
      </c>
      <c r="G10" t="b">
        <v>0</v>
      </c>
      <c r="J10" t="s">
        <v>3086</v>
      </c>
      <c r="K10" t="s">
        <v>3087</v>
      </c>
      <c r="O10" t="s">
        <v>138</v>
      </c>
      <c r="P10" t="s">
        <v>138</v>
      </c>
      <c r="Q10" t="s">
        <v>138</v>
      </c>
    </row>
    <row r="11" spans="1:17" hidden="1">
      <c r="B11" t="s">
        <v>1899</v>
      </c>
      <c r="C11" t="s">
        <v>113</v>
      </c>
      <c r="E11" t="s">
        <v>3084</v>
      </c>
      <c r="F11" t="s">
        <v>3088</v>
      </c>
      <c r="G11" t="b">
        <v>0</v>
      </c>
      <c r="J11" t="s">
        <v>3089</v>
      </c>
      <c r="K11" t="s">
        <v>3090</v>
      </c>
      <c r="O11" t="s">
        <v>138</v>
      </c>
      <c r="P11" t="s">
        <v>138</v>
      </c>
      <c r="Q11" t="s">
        <v>138</v>
      </c>
    </row>
    <row r="12" spans="1:17" hidden="1">
      <c r="A12" t="s">
        <v>1822</v>
      </c>
      <c r="B12" t="s">
        <v>1826</v>
      </c>
      <c r="C12" t="s">
        <v>3071</v>
      </c>
      <c r="E12" t="s">
        <v>744</v>
      </c>
      <c r="F12" t="s">
        <v>3091</v>
      </c>
      <c r="G12" t="b">
        <v>0</v>
      </c>
      <c r="J12" t="s">
        <v>3092</v>
      </c>
      <c r="K12" t="s">
        <v>3093</v>
      </c>
      <c r="O12" t="s">
        <v>138</v>
      </c>
      <c r="P12" t="s">
        <v>138</v>
      </c>
      <c r="Q12" t="s">
        <v>138</v>
      </c>
    </row>
    <row r="13" spans="1:17" hidden="1">
      <c r="A13" t="s">
        <v>1854</v>
      </c>
      <c r="B13" t="s">
        <v>1859</v>
      </c>
      <c r="C13" t="s">
        <v>3094</v>
      </c>
      <c r="D13" t="s">
        <v>3095</v>
      </c>
      <c r="E13" t="s">
        <v>3096</v>
      </c>
      <c r="F13" t="s">
        <v>3097</v>
      </c>
      <c r="G13" t="b">
        <v>0</v>
      </c>
      <c r="J13" t="s">
        <v>3098</v>
      </c>
      <c r="K13" t="s">
        <v>3099</v>
      </c>
      <c r="O13" t="s">
        <v>138</v>
      </c>
      <c r="P13" t="s">
        <v>138</v>
      </c>
      <c r="Q13" t="s">
        <v>138</v>
      </c>
    </row>
    <row r="14" spans="1:17" hidden="1">
      <c r="A14" t="s">
        <v>3049</v>
      </c>
      <c r="B14" t="s">
        <v>321</v>
      </c>
      <c r="C14" t="s">
        <v>3100</v>
      </c>
      <c r="E14" t="s">
        <v>3101</v>
      </c>
      <c r="F14" t="s">
        <v>3102</v>
      </c>
      <c r="G14" t="b">
        <v>0</v>
      </c>
      <c r="J14" t="s">
        <v>3103</v>
      </c>
      <c r="K14" t="s">
        <v>3104</v>
      </c>
      <c r="O14" t="s">
        <v>138</v>
      </c>
      <c r="P14" t="s">
        <v>138</v>
      </c>
      <c r="Q14" t="s">
        <v>138</v>
      </c>
    </row>
    <row r="15" spans="1:17" hidden="1">
      <c r="A15" t="s">
        <v>1822</v>
      </c>
      <c r="B15" t="s">
        <v>1826</v>
      </c>
      <c r="C15" t="s">
        <v>113</v>
      </c>
      <c r="D15" t="s">
        <v>321</v>
      </c>
      <c r="E15" t="s">
        <v>3105</v>
      </c>
      <c r="F15" t="s">
        <v>3106</v>
      </c>
      <c r="G15" t="b">
        <v>0</v>
      </c>
      <c r="J15" t="s">
        <v>3107</v>
      </c>
      <c r="K15" t="s">
        <v>3108</v>
      </c>
      <c r="O15" t="s">
        <v>138</v>
      </c>
      <c r="P15" t="s">
        <v>138</v>
      </c>
      <c r="Q15" t="s">
        <v>138</v>
      </c>
    </row>
    <row r="16" spans="1:17" hidden="1">
      <c r="B16" t="s">
        <v>3109</v>
      </c>
      <c r="C16" t="s">
        <v>113</v>
      </c>
      <c r="E16" t="s">
        <v>3110</v>
      </c>
      <c r="F16" t="s">
        <v>3111</v>
      </c>
      <c r="G16" t="b">
        <v>0</v>
      </c>
      <c r="J16" t="s">
        <v>3112</v>
      </c>
      <c r="K16" t="s">
        <v>3113</v>
      </c>
      <c r="O16" t="s">
        <v>138</v>
      </c>
      <c r="P16" t="s">
        <v>138</v>
      </c>
      <c r="Q16" t="s">
        <v>138</v>
      </c>
    </row>
    <row r="17" spans="1:17" hidden="1">
      <c r="A17" t="s">
        <v>3049</v>
      </c>
      <c r="B17" t="s">
        <v>3114</v>
      </c>
      <c r="C17" t="s">
        <v>113</v>
      </c>
      <c r="E17" t="s">
        <v>3115</v>
      </c>
      <c r="F17" t="s">
        <v>3116</v>
      </c>
      <c r="G17" t="b">
        <v>0</v>
      </c>
      <c r="J17" t="s">
        <v>3117</v>
      </c>
      <c r="K17" t="s">
        <v>3118</v>
      </c>
      <c r="O17" t="s">
        <v>138</v>
      </c>
      <c r="P17" t="s">
        <v>138</v>
      </c>
      <c r="Q17" t="s">
        <v>138</v>
      </c>
    </row>
    <row r="18" spans="1:17" hidden="1">
      <c r="A18" t="s">
        <v>502</v>
      </c>
      <c r="B18" t="s">
        <v>113</v>
      </c>
      <c r="C18" t="s">
        <v>1349</v>
      </c>
      <c r="D18" t="s">
        <v>159</v>
      </c>
      <c r="E18" t="s">
        <v>3119</v>
      </c>
      <c r="F18" t="s">
        <v>3120</v>
      </c>
      <c r="J18" t="s">
        <v>3121</v>
      </c>
      <c r="K18" t="s">
        <v>3122</v>
      </c>
      <c r="O18" t="s">
        <v>138</v>
      </c>
      <c r="P18" t="s">
        <v>138</v>
      </c>
    </row>
    <row r="19" spans="1:17" hidden="1">
      <c r="A19" t="s">
        <v>3049</v>
      </c>
      <c r="B19" t="s">
        <v>159</v>
      </c>
      <c r="C19" t="s">
        <v>113</v>
      </c>
      <c r="E19" t="s">
        <v>3123</v>
      </c>
      <c r="F19" t="s">
        <v>3124</v>
      </c>
      <c r="G19" t="b">
        <v>0</v>
      </c>
      <c r="J19" t="s">
        <v>3125</v>
      </c>
      <c r="K19" t="s">
        <v>3126</v>
      </c>
      <c r="O19" t="s">
        <v>138</v>
      </c>
      <c r="P19" t="s">
        <v>138</v>
      </c>
    </row>
    <row r="20" spans="1:17" hidden="1">
      <c r="B20" t="s">
        <v>3127</v>
      </c>
      <c r="C20" t="s">
        <v>113</v>
      </c>
      <c r="E20" t="s">
        <v>3128</v>
      </c>
      <c r="F20" t="s">
        <v>3129</v>
      </c>
      <c r="G20" t="b">
        <v>0</v>
      </c>
      <c r="J20" t="s">
        <v>3130</v>
      </c>
      <c r="K20" t="s">
        <v>3131</v>
      </c>
      <c r="O20" t="s">
        <v>138</v>
      </c>
      <c r="P20" t="s">
        <v>138</v>
      </c>
      <c r="Q20" t="s">
        <v>138</v>
      </c>
    </row>
    <row r="21" spans="1:17" hidden="1">
      <c r="B21" t="s">
        <v>3132</v>
      </c>
      <c r="C21" t="s">
        <v>113</v>
      </c>
      <c r="E21" t="s">
        <v>3133</v>
      </c>
      <c r="F21" t="s">
        <v>3134</v>
      </c>
      <c r="G21" t="b">
        <v>0</v>
      </c>
      <c r="J21" t="s">
        <v>3135</v>
      </c>
      <c r="K21" t="s">
        <v>3136</v>
      </c>
      <c r="O21" t="s">
        <v>138</v>
      </c>
      <c r="P21" t="s">
        <v>138</v>
      </c>
      <c r="Q21" t="s">
        <v>138</v>
      </c>
    </row>
    <row r="22" spans="1:17" hidden="1">
      <c r="A22" t="s">
        <v>3049</v>
      </c>
      <c r="B22" t="s">
        <v>159</v>
      </c>
      <c r="C22" t="s">
        <v>113</v>
      </c>
      <c r="E22" t="s">
        <v>3137</v>
      </c>
      <c r="F22" t="s">
        <v>3138</v>
      </c>
      <c r="G22" t="b">
        <v>1</v>
      </c>
      <c r="J22" t="s">
        <v>3139</v>
      </c>
      <c r="K22" t="s">
        <v>3140</v>
      </c>
      <c r="O22" t="s">
        <v>138</v>
      </c>
      <c r="P22" t="s">
        <v>138</v>
      </c>
      <c r="Q22" t="s">
        <v>138</v>
      </c>
    </row>
    <row r="23" spans="1:17" hidden="1">
      <c r="A23" t="s">
        <v>3049</v>
      </c>
      <c r="B23" t="s">
        <v>3094</v>
      </c>
      <c r="C23" t="s">
        <v>3141</v>
      </c>
      <c r="D23" t="s">
        <v>3142</v>
      </c>
      <c r="E23" t="s">
        <v>3143</v>
      </c>
      <c r="F23" t="s">
        <v>3144</v>
      </c>
      <c r="G23" t="b">
        <v>0</v>
      </c>
      <c r="J23" t="s">
        <v>3145</v>
      </c>
      <c r="K23" t="s">
        <v>3146</v>
      </c>
      <c r="O23" t="s">
        <v>138</v>
      </c>
      <c r="P23" t="s">
        <v>138</v>
      </c>
      <c r="Q23" t="s">
        <v>138</v>
      </c>
    </row>
    <row r="24" spans="1:17" hidden="1">
      <c r="A24" t="s">
        <v>1171</v>
      </c>
      <c r="B24" t="s">
        <v>1179</v>
      </c>
      <c r="C24" t="s">
        <v>3071</v>
      </c>
      <c r="E24" t="s">
        <v>3147</v>
      </c>
      <c r="F24" t="s">
        <v>3148</v>
      </c>
      <c r="G24" t="b">
        <v>1</v>
      </c>
      <c r="J24" t="s">
        <v>3149</v>
      </c>
      <c r="K24" t="s">
        <v>3150</v>
      </c>
      <c r="O24" t="s">
        <v>138</v>
      </c>
      <c r="P24" t="s">
        <v>138</v>
      </c>
      <c r="Q24" t="s">
        <v>138</v>
      </c>
    </row>
    <row r="25" spans="1:17" hidden="1">
      <c r="A25" t="s">
        <v>3049</v>
      </c>
      <c r="B25" t="s">
        <v>113</v>
      </c>
      <c r="C25" t="s">
        <v>159</v>
      </c>
      <c r="E25" t="s">
        <v>3151</v>
      </c>
      <c r="F25" t="s">
        <v>3152</v>
      </c>
      <c r="J25" t="s">
        <v>3153</v>
      </c>
      <c r="K25" t="s">
        <v>3154</v>
      </c>
      <c r="O25" t="s">
        <v>138</v>
      </c>
      <c r="P25" t="s">
        <v>138</v>
      </c>
    </row>
    <row r="26" spans="1:17" hidden="1">
      <c r="A26" t="s">
        <v>426</v>
      </c>
      <c r="B26" t="s">
        <v>435</v>
      </c>
      <c r="C26" t="s">
        <v>3080</v>
      </c>
      <c r="E26" t="s">
        <v>3155</v>
      </c>
      <c r="F26" t="s">
        <v>3156</v>
      </c>
      <c r="G26" t="b">
        <v>1</v>
      </c>
      <c r="J26" t="s">
        <v>3157</v>
      </c>
      <c r="K26" t="s">
        <v>3158</v>
      </c>
      <c r="O26" t="s">
        <v>138</v>
      </c>
      <c r="P26" t="s">
        <v>138</v>
      </c>
      <c r="Q26" t="s">
        <v>138</v>
      </c>
    </row>
    <row r="27" spans="1:17">
      <c r="A27" t="s">
        <v>3050</v>
      </c>
      <c r="B27" t="s">
        <v>113</v>
      </c>
      <c r="C27" t="s">
        <v>113</v>
      </c>
      <c r="E27" t="s">
        <v>3050</v>
      </c>
      <c r="F27" t="s">
        <v>3159</v>
      </c>
      <c r="J27" t="s">
        <v>3160</v>
      </c>
      <c r="K27" t="s">
        <v>3161</v>
      </c>
      <c r="O27" t="b">
        <v>1</v>
      </c>
      <c r="P27" t="s">
        <v>138</v>
      </c>
      <c r="Q27" t="s">
        <v>138</v>
      </c>
    </row>
    <row r="28" spans="1:17" hidden="1">
      <c r="B28" t="s">
        <v>3162</v>
      </c>
      <c r="C28" t="s">
        <v>3163</v>
      </c>
      <c r="E28" t="s">
        <v>3164</v>
      </c>
      <c r="F28" t="s">
        <v>3165</v>
      </c>
      <c r="G28" t="b">
        <v>1</v>
      </c>
      <c r="J28" t="s">
        <v>3166</v>
      </c>
      <c r="K28" t="s">
        <v>3167</v>
      </c>
      <c r="O28" t="s">
        <v>138</v>
      </c>
      <c r="P28" t="s">
        <v>138</v>
      </c>
      <c r="Q28" t="s">
        <v>138</v>
      </c>
    </row>
    <row r="29" spans="1:17" hidden="1">
      <c r="B29" t="s">
        <v>3162</v>
      </c>
      <c r="C29" t="s">
        <v>3168</v>
      </c>
      <c r="E29" t="s">
        <v>3169</v>
      </c>
      <c r="F29" t="s">
        <v>3170</v>
      </c>
      <c r="G29" t="b">
        <v>0</v>
      </c>
      <c r="J29" t="s">
        <v>3171</v>
      </c>
      <c r="K29" t="s">
        <v>3172</v>
      </c>
      <c r="O29" t="s">
        <v>138</v>
      </c>
      <c r="P29" t="s">
        <v>138</v>
      </c>
      <c r="Q29" t="s">
        <v>138</v>
      </c>
    </row>
    <row r="30" spans="1:17" hidden="1">
      <c r="B30" t="s">
        <v>113</v>
      </c>
      <c r="C30" t="s">
        <v>614</v>
      </c>
      <c r="E30" t="s">
        <v>3173</v>
      </c>
      <c r="F30" t="s">
        <v>3174</v>
      </c>
      <c r="J30" t="s">
        <v>3175</v>
      </c>
      <c r="K30" t="s">
        <v>3176</v>
      </c>
      <c r="O30" t="s">
        <v>138</v>
      </c>
      <c r="P30" t="s">
        <v>138</v>
      </c>
      <c r="Q30" t="s">
        <v>138</v>
      </c>
    </row>
    <row r="31" spans="1:17" hidden="1">
      <c r="A31" t="s">
        <v>1791</v>
      </c>
      <c r="B31" t="s">
        <v>113</v>
      </c>
      <c r="C31" t="s">
        <v>1799</v>
      </c>
      <c r="E31" t="s">
        <v>3177</v>
      </c>
      <c r="F31" t="s">
        <v>3178</v>
      </c>
      <c r="J31" t="s">
        <v>3179</v>
      </c>
      <c r="K31" t="s">
        <v>3180</v>
      </c>
      <c r="O31" t="s">
        <v>138</v>
      </c>
      <c r="P31" t="s">
        <v>138</v>
      </c>
      <c r="Q31" t="s">
        <v>138</v>
      </c>
    </row>
    <row r="32" spans="1:17" hidden="1">
      <c r="A32" t="s">
        <v>1791</v>
      </c>
      <c r="B32" t="s">
        <v>1799</v>
      </c>
      <c r="C32" t="s">
        <v>113</v>
      </c>
      <c r="E32" t="s">
        <v>3177</v>
      </c>
      <c r="F32" t="s">
        <v>3181</v>
      </c>
      <c r="G32" t="b">
        <v>0</v>
      </c>
      <c r="J32" t="s">
        <v>3182</v>
      </c>
      <c r="K32" t="s">
        <v>3183</v>
      </c>
      <c r="O32" t="s">
        <v>138</v>
      </c>
      <c r="P32" t="s">
        <v>138</v>
      </c>
      <c r="Q32" t="s">
        <v>138</v>
      </c>
    </row>
    <row r="33" spans="1:17" hidden="1">
      <c r="A33" t="s">
        <v>1791</v>
      </c>
      <c r="B33" t="s">
        <v>113</v>
      </c>
      <c r="C33" t="s">
        <v>1799</v>
      </c>
      <c r="E33" t="s">
        <v>3177</v>
      </c>
      <c r="F33" t="s">
        <v>3184</v>
      </c>
      <c r="J33" t="s">
        <v>3185</v>
      </c>
      <c r="K33" t="s">
        <v>3186</v>
      </c>
      <c r="O33" t="s">
        <v>138</v>
      </c>
      <c r="P33" t="s">
        <v>138</v>
      </c>
      <c r="Q33" t="s">
        <v>138</v>
      </c>
    </row>
    <row r="34" spans="1:17" hidden="1">
      <c r="A34" t="s">
        <v>1791</v>
      </c>
      <c r="B34" t="s">
        <v>1799</v>
      </c>
      <c r="C34" t="s">
        <v>113</v>
      </c>
      <c r="E34" t="s">
        <v>3177</v>
      </c>
      <c r="F34" t="s">
        <v>3187</v>
      </c>
      <c r="G34" t="b">
        <v>0</v>
      </c>
      <c r="J34" t="s">
        <v>3188</v>
      </c>
      <c r="K34" t="s">
        <v>3189</v>
      </c>
      <c r="O34" t="s">
        <v>138</v>
      </c>
      <c r="P34" t="s">
        <v>138</v>
      </c>
      <c r="Q34" t="s">
        <v>138</v>
      </c>
    </row>
    <row r="35" spans="1:17" hidden="1">
      <c r="B35" t="s">
        <v>321</v>
      </c>
      <c r="C35" t="s">
        <v>3190</v>
      </c>
      <c r="D35" t="s">
        <v>3191</v>
      </c>
      <c r="E35" t="s">
        <v>3192</v>
      </c>
      <c r="F35" t="s">
        <v>3193</v>
      </c>
      <c r="G35" t="b">
        <v>0</v>
      </c>
      <c r="J35" t="s">
        <v>3194</v>
      </c>
      <c r="K35" t="s">
        <v>3195</v>
      </c>
      <c r="O35" t="s">
        <v>138</v>
      </c>
      <c r="P35" t="s">
        <v>138</v>
      </c>
      <c r="Q35" t="s">
        <v>138</v>
      </c>
    </row>
    <row r="36" spans="1:17" hidden="1">
      <c r="A36" t="s">
        <v>1791</v>
      </c>
      <c r="B36" t="s">
        <v>113</v>
      </c>
      <c r="C36" t="s">
        <v>1799</v>
      </c>
      <c r="E36" t="s">
        <v>3196</v>
      </c>
      <c r="F36" t="s">
        <v>3197</v>
      </c>
      <c r="J36" t="s">
        <v>3198</v>
      </c>
      <c r="K36" t="s">
        <v>3199</v>
      </c>
      <c r="O36" t="s">
        <v>138</v>
      </c>
      <c r="P36" t="s">
        <v>138</v>
      </c>
      <c r="Q36" t="s">
        <v>138</v>
      </c>
    </row>
    <row r="37" spans="1:17" hidden="1">
      <c r="A37" t="s">
        <v>1651</v>
      </c>
      <c r="B37" t="s">
        <v>113</v>
      </c>
      <c r="C37" t="s">
        <v>1657</v>
      </c>
      <c r="E37" t="s">
        <v>3200</v>
      </c>
      <c r="F37" t="s">
        <v>3201</v>
      </c>
      <c r="J37" t="s">
        <v>3202</v>
      </c>
      <c r="K37" t="s">
        <v>3203</v>
      </c>
      <c r="O37" t="s">
        <v>138</v>
      </c>
      <c r="P37" t="s">
        <v>138</v>
      </c>
      <c r="Q37" t="s">
        <v>138</v>
      </c>
    </row>
    <row r="38" spans="1:17" hidden="1">
      <c r="A38" t="s">
        <v>3049</v>
      </c>
      <c r="B38" t="s">
        <v>3142</v>
      </c>
      <c r="C38" t="s">
        <v>159</v>
      </c>
      <c r="D38" t="s">
        <v>113</v>
      </c>
      <c r="E38" t="s">
        <v>3204</v>
      </c>
      <c r="F38" t="s">
        <v>3205</v>
      </c>
      <c r="G38" t="b">
        <v>0</v>
      </c>
      <c r="J38" t="s">
        <v>3206</v>
      </c>
      <c r="K38" t="s">
        <v>3207</v>
      </c>
      <c r="O38" t="s">
        <v>138</v>
      </c>
      <c r="P38" t="s">
        <v>138</v>
      </c>
      <c r="Q38" t="s">
        <v>138</v>
      </c>
    </row>
    <row r="39" spans="1:17" hidden="1">
      <c r="A39" t="s">
        <v>3049</v>
      </c>
      <c r="B39" t="s">
        <v>159</v>
      </c>
      <c r="C39" t="s">
        <v>3142</v>
      </c>
      <c r="D39" t="s">
        <v>113</v>
      </c>
      <c r="E39" t="s">
        <v>3208</v>
      </c>
      <c r="F39" t="s">
        <v>3209</v>
      </c>
      <c r="G39" t="b">
        <v>1</v>
      </c>
      <c r="J39" t="s">
        <v>3210</v>
      </c>
      <c r="K39" t="s">
        <v>3211</v>
      </c>
      <c r="O39" t="s">
        <v>138</v>
      </c>
      <c r="P39" t="s">
        <v>138</v>
      </c>
      <c r="Q39" t="s">
        <v>138</v>
      </c>
    </row>
    <row r="40" spans="1:17" hidden="1">
      <c r="A40" t="s">
        <v>207</v>
      </c>
      <c r="B40" t="s">
        <v>113</v>
      </c>
      <c r="C40" t="s">
        <v>2738</v>
      </c>
      <c r="D40" t="s">
        <v>159</v>
      </c>
      <c r="E40" t="s">
        <v>3212</v>
      </c>
      <c r="F40" t="s">
        <v>3213</v>
      </c>
      <c r="J40" t="s">
        <v>3214</v>
      </c>
      <c r="K40" t="s">
        <v>3215</v>
      </c>
      <c r="O40" t="s">
        <v>138</v>
      </c>
      <c r="P40" t="s">
        <v>138</v>
      </c>
    </row>
    <row r="41" spans="1:17" hidden="1">
      <c r="B41" t="s">
        <v>3216</v>
      </c>
      <c r="C41" t="s">
        <v>113</v>
      </c>
      <c r="E41" t="s">
        <v>3217</v>
      </c>
      <c r="F41" t="s">
        <v>3218</v>
      </c>
      <c r="G41" t="b">
        <v>0</v>
      </c>
      <c r="J41" t="s">
        <v>3219</v>
      </c>
      <c r="K41" t="s">
        <v>3220</v>
      </c>
      <c r="O41" t="s">
        <v>138</v>
      </c>
      <c r="P41" t="s">
        <v>138</v>
      </c>
      <c r="Q41" t="s">
        <v>138</v>
      </c>
    </row>
    <row r="42" spans="1:17" hidden="1">
      <c r="A42" t="s">
        <v>3049</v>
      </c>
      <c r="B42" t="s">
        <v>159</v>
      </c>
      <c r="C42" t="s">
        <v>113</v>
      </c>
      <c r="E42" t="s">
        <v>3221</v>
      </c>
      <c r="F42" t="s">
        <v>3222</v>
      </c>
      <c r="G42" t="b">
        <v>0</v>
      </c>
      <c r="J42" t="s">
        <v>3223</v>
      </c>
      <c r="K42" t="s">
        <v>3224</v>
      </c>
      <c r="O42" t="s">
        <v>138</v>
      </c>
      <c r="P42" t="s">
        <v>138</v>
      </c>
    </row>
    <row r="43" spans="1:17" hidden="1">
      <c r="A43" t="s">
        <v>3049</v>
      </c>
      <c r="B43" t="s">
        <v>113</v>
      </c>
      <c r="C43" t="s">
        <v>159</v>
      </c>
      <c r="E43" t="s">
        <v>3225</v>
      </c>
      <c r="F43" t="s">
        <v>3226</v>
      </c>
      <c r="J43" t="s">
        <v>3227</v>
      </c>
      <c r="K43" t="s">
        <v>3228</v>
      </c>
      <c r="O43" t="s">
        <v>138</v>
      </c>
      <c r="P43" t="s">
        <v>138</v>
      </c>
    </row>
    <row r="44" spans="1:17" hidden="1">
      <c r="B44" t="s">
        <v>3070</v>
      </c>
      <c r="C44" t="s">
        <v>113</v>
      </c>
      <c r="D44" t="s">
        <v>435</v>
      </c>
      <c r="E44" t="s">
        <v>3229</v>
      </c>
      <c r="F44" t="s">
        <v>3230</v>
      </c>
      <c r="G44" t="b">
        <v>1</v>
      </c>
      <c r="J44" t="s">
        <v>3231</v>
      </c>
      <c r="K44" t="s">
        <v>3232</v>
      </c>
      <c r="O44" t="s">
        <v>138</v>
      </c>
      <c r="P44" t="s">
        <v>138</v>
      </c>
      <c r="Q44" t="s">
        <v>138</v>
      </c>
    </row>
    <row r="45" spans="1:17" hidden="1">
      <c r="A45" t="s">
        <v>1822</v>
      </c>
      <c r="B45" t="s">
        <v>1826</v>
      </c>
      <c r="C45" t="s">
        <v>3071</v>
      </c>
      <c r="E45" t="s">
        <v>3233</v>
      </c>
      <c r="F45" t="s">
        <v>3234</v>
      </c>
      <c r="G45" t="b">
        <v>0</v>
      </c>
      <c r="J45" t="s">
        <v>3235</v>
      </c>
      <c r="K45" t="s">
        <v>3236</v>
      </c>
      <c r="O45" t="s">
        <v>138</v>
      </c>
      <c r="P45" t="s">
        <v>138</v>
      </c>
      <c r="Q45" t="s">
        <v>138</v>
      </c>
    </row>
    <row r="46" spans="1:17" hidden="1">
      <c r="A46" t="s">
        <v>1822</v>
      </c>
      <c r="B46" t="s">
        <v>113</v>
      </c>
      <c r="C46" t="s">
        <v>1826</v>
      </c>
      <c r="D46" t="s">
        <v>321</v>
      </c>
      <c r="E46" t="s">
        <v>3237</v>
      </c>
      <c r="F46" t="s">
        <v>3238</v>
      </c>
      <c r="J46" t="s">
        <v>3239</v>
      </c>
      <c r="K46" t="s">
        <v>3240</v>
      </c>
      <c r="O46" t="s">
        <v>138</v>
      </c>
      <c r="P46" t="s">
        <v>138</v>
      </c>
    </row>
    <row r="47" spans="1:17" hidden="1">
      <c r="A47" t="s">
        <v>3049</v>
      </c>
      <c r="B47" t="s">
        <v>321</v>
      </c>
      <c r="C47" t="s">
        <v>113</v>
      </c>
      <c r="E47" t="s">
        <v>3241</v>
      </c>
      <c r="F47" t="s">
        <v>3242</v>
      </c>
      <c r="G47" t="b">
        <v>1</v>
      </c>
      <c r="J47" t="s">
        <v>3243</v>
      </c>
      <c r="K47" t="s">
        <v>3244</v>
      </c>
      <c r="O47" t="s">
        <v>138</v>
      </c>
      <c r="P47" t="s">
        <v>138</v>
      </c>
      <c r="Q47" t="s">
        <v>138</v>
      </c>
    </row>
    <row r="48" spans="1:17" hidden="1">
      <c r="A48" t="s">
        <v>3049</v>
      </c>
      <c r="B48" t="s">
        <v>321</v>
      </c>
      <c r="C48" t="s">
        <v>113</v>
      </c>
      <c r="E48" t="s">
        <v>3245</v>
      </c>
      <c r="F48" t="s">
        <v>3246</v>
      </c>
      <c r="G48" t="b">
        <v>1</v>
      </c>
      <c r="J48" t="s">
        <v>3247</v>
      </c>
      <c r="K48" t="s">
        <v>3248</v>
      </c>
      <c r="O48" t="s">
        <v>138</v>
      </c>
      <c r="P48" t="s">
        <v>138</v>
      </c>
      <c r="Q48" t="s">
        <v>138</v>
      </c>
    </row>
    <row r="49" spans="1:17">
      <c r="A49" t="s">
        <v>3050</v>
      </c>
      <c r="B49" t="s">
        <v>113</v>
      </c>
      <c r="C49" t="s">
        <v>113</v>
      </c>
      <c r="E49" t="s">
        <v>3050</v>
      </c>
      <c r="F49" t="s">
        <v>3249</v>
      </c>
      <c r="J49" t="s">
        <v>3250</v>
      </c>
      <c r="K49" t="s">
        <v>3251</v>
      </c>
      <c r="O49" t="b">
        <v>1</v>
      </c>
      <c r="P49" t="s">
        <v>138</v>
      </c>
      <c r="Q49" t="s">
        <v>138</v>
      </c>
    </row>
    <row r="50" spans="1:17" hidden="1">
      <c r="A50" t="s">
        <v>1822</v>
      </c>
      <c r="B50" t="s">
        <v>1826</v>
      </c>
      <c r="C50" t="s">
        <v>113</v>
      </c>
      <c r="D50" t="s">
        <v>321</v>
      </c>
      <c r="E50" t="s">
        <v>3237</v>
      </c>
      <c r="F50" t="s">
        <v>3252</v>
      </c>
      <c r="G50" t="b">
        <v>0</v>
      </c>
      <c r="J50" t="s">
        <v>3253</v>
      </c>
      <c r="K50" t="s">
        <v>3254</v>
      </c>
      <c r="O50" t="s">
        <v>138</v>
      </c>
      <c r="P50" t="s">
        <v>138</v>
      </c>
    </row>
    <row r="51" spans="1:17" hidden="1">
      <c r="A51" t="s">
        <v>1822</v>
      </c>
      <c r="B51" t="s">
        <v>1826</v>
      </c>
      <c r="C51" t="s">
        <v>3071</v>
      </c>
      <c r="E51" t="s">
        <v>3255</v>
      </c>
      <c r="F51" t="s">
        <v>3256</v>
      </c>
      <c r="G51" t="b">
        <v>0</v>
      </c>
      <c r="J51" t="s">
        <v>3257</v>
      </c>
      <c r="K51" t="s">
        <v>3258</v>
      </c>
      <c r="O51" t="s">
        <v>138</v>
      </c>
      <c r="P51" t="s">
        <v>138</v>
      </c>
      <c r="Q51" t="s">
        <v>138</v>
      </c>
    </row>
    <row r="52" spans="1:17" hidden="1">
      <c r="A52" t="s">
        <v>1822</v>
      </c>
      <c r="B52" t="s">
        <v>1826</v>
      </c>
      <c r="C52" t="s">
        <v>3071</v>
      </c>
      <c r="E52" t="s">
        <v>3259</v>
      </c>
      <c r="F52" t="s">
        <v>3260</v>
      </c>
      <c r="G52" t="b">
        <v>0</v>
      </c>
      <c r="J52" t="s">
        <v>3261</v>
      </c>
      <c r="K52" t="s">
        <v>3262</v>
      </c>
      <c r="O52" t="s">
        <v>138</v>
      </c>
      <c r="P52" t="s">
        <v>138</v>
      </c>
      <c r="Q52" t="s">
        <v>138</v>
      </c>
    </row>
    <row r="53" spans="1:17" hidden="1">
      <c r="A53" t="s">
        <v>3049</v>
      </c>
      <c r="B53" t="s">
        <v>277</v>
      </c>
      <c r="C53" t="s">
        <v>113</v>
      </c>
      <c r="E53" t="s">
        <v>3263</v>
      </c>
      <c r="F53" t="s">
        <v>3264</v>
      </c>
      <c r="G53" t="b">
        <v>0</v>
      </c>
      <c r="J53" t="s">
        <v>3265</v>
      </c>
      <c r="K53" t="s">
        <v>3266</v>
      </c>
      <c r="O53" t="s">
        <v>138</v>
      </c>
      <c r="P53" t="s">
        <v>138</v>
      </c>
      <c r="Q53" t="s">
        <v>138</v>
      </c>
    </row>
    <row r="54" spans="1:17" hidden="1">
      <c r="A54" t="s">
        <v>1822</v>
      </c>
      <c r="B54" t="s">
        <v>1826</v>
      </c>
      <c r="C54" t="s">
        <v>113</v>
      </c>
      <c r="E54" t="s">
        <v>3267</v>
      </c>
      <c r="F54" t="s">
        <v>3268</v>
      </c>
      <c r="G54" t="b">
        <v>0</v>
      </c>
      <c r="J54" t="s">
        <v>3269</v>
      </c>
      <c r="K54" t="s">
        <v>3270</v>
      </c>
      <c r="O54" t="s">
        <v>138</v>
      </c>
      <c r="P54" t="s">
        <v>138</v>
      </c>
      <c r="Q54" t="s">
        <v>138</v>
      </c>
    </row>
    <row r="55" spans="1:17" hidden="1">
      <c r="A55" t="s">
        <v>1822</v>
      </c>
      <c r="B55" t="s">
        <v>113</v>
      </c>
      <c r="C55" t="s">
        <v>1826</v>
      </c>
      <c r="E55" t="s">
        <v>3271</v>
      </c>
      <c r="F55" t="s">
        <v>3272</v>
      </c>
      <c r="J55" t="s">
        <v>3273</v>
      </c>
      <c r="K55" t="s">
        <v>3274</v>
      </c>
      <c r="O55" t="s">
        <v>138</v>
      </c>
      <c r="P55" t="s">
        <v>138</v>
      </c>
    </row>
    <row r="56" spans="1:17" hidden="1">
      <c r="A56" t="s">
        <v>1822</v>
      </c>
      <c r="B56" t="s">
        <v>1826</v>
      </c>
      <c r="C56" t="s">
        <v>113</v>
      </c>
      <c r="D56" t="s">
        <v>321</v>
      </c>
      <c r="E56" t="s">
        <v>3237</v>
      </c>
      <c r="F56" t="s">
        <v>3275</v>
      </c>
      <c r="G56" t="b">
        <v>0</v>
      </c>
      <c r="J56" t="s">
        <v>3276</v>
      </c>
      <c r="K56" t="s">
        <v>3277</v>
      </c>
      <c r="O56" t="s">
        <v>138</v>
      </c>
      <c r="P56" t="s">
        <v>138</v>
      </c>
    </row>
    <row r="57" spans="1:17" hidden="1">
      <c r="A57" t="s">
        <v>1822</v>
      </c>
      <c r="B57" t="s">
        <v>113</v>
      </c>
      <c r="C57" t="s">
        <v>1826</v>
      </c>
      <c r="D57" t="s">
        <v>321</v>
      </c>
      <c r="E57" t="s">
        <v>3237</v>
      </c>
      <c r="F57" t="s">
        <v>3278</v>
      </c>
      <c r="J57" t="s">
        <v>3279</v>
      </c>
      <c r="K57" t="s">
        <v>3280</v>
      </c>
      <c r="O57" t="s">
        <v>138</v>
      </c>
      <c r="P57" t="s">
        <v>138</v>
      </c>
    </row>
    <row r="58" spans="1:17" hidden="1">
      <c r="A58" t="s">
        <v>1822</v>
      </c>
      <c r="B58" t="s">
        <v>1826</v>
      </c>
      <c r="C58" t="s">
        <v>113</v>
      </c>
      <c r="D58" t="s">
        <v>321</v>
      </c>
      <c r="E58" t="s">
        <v>3237</v>
      </c>
      <c r="F58" t="s">
        <v>3281</v>
      </c>
      <c r="G58" t="b">
        <v>0</v>
      </c>
      <c r="J58" t="s">
        <v>3282</v>
      </c>
      <c r="K58" t="s">
        <v>3283</v>
      </c>
      <c r="O58" t="s">
        <v>138</v>
      </c>
      <c r="P58" t="s">
        <v>138</v>
      </c>
    </row>
    <row r="59" spans="1:17" hidden="1">
      <c r="A59" t="s">
        <v>3049</v>
      </c>
      <c r="B59" t="s">
        <v>159</v>
      </c>
      <c r="C59" t="s">
        <v>113</v>
      </c>
      <c r="E59" t="s">
        <v>3284</v>
      </c>
      <c r="F59" t="s">
        <v>3285</v>
      </c>
      <c r="G59" t="b">
        <v>0</v>
      </c>
      <c r="J59" t="s">
        <v>3286</v>
      </c>
      <c r="K59" t="s">
        <v>3287</v>
      </c>
      <c r="O59" t="s">
        <v>138</v>
      </c>
      <c r="P59" t="s">
        <v>138</v>
      </c>
      <c r="Q59" t="s">
        <v>138</v>
      </c>
    </row>
    <row r="60" spans="1:17">
      <c r="A60" t="s">
        <v>3050</v>
      </c>
      <c r="B60" t="s">
        <v>113</v>
      </c>
      <c r="C60" t="s">
        <v>113</v>
      </c>
      <c r="E60" t="s">
        <v>3050</v>
      </c>
      <c r="F60" t="s">
        <v>3288</v>
      </c>
      <c r="G60" t="b">
        <v>0</v>
      </c>
      <c r="J60" t="s">
        <v>3289</v>
      </c>
      <c r="K60" t="s">
        <v>3290</v>
      </c>
      <c r="O60" t="b">
        <v>1</v>
      </c>
      <c r="P60" t="s">
        <v>138</v>
      </c>
      <c r="Q60" t="s">
        <v>138</v>
      </c>
    </row>
    <row r="61" spans="1:17" hidden="1">
      <c r="A61" t="s">
        <v>1755</v>
      </c>
      <c r="B61" t="s">
        <v>113</v>
      </c>
      <c r="C61" t="s">
        <v>3291</v>
      </c>
      <c r="E61" t="s">
        <v>3292</v>
      </c>
      <c r="F61" t="s">
        <v>3293</v>
      </c>
      <c r="J61" t="s">
        <v>3294</v>
      </c>
      <c r="K61" t="s">
        <v>3295</v>
      </c>
      <c r="O61" t="s">
        <v>138</v>
      </c>
      <c r="P61" t="s">
        <v>138</v>
      </c>
      <c r="Q61" t="s">
        <v>138</v>
      </c>
    </row>
    <row r="62" spans="1:17" hidden="1">
      <c r="B62" t="s">
        <v>3296</v>
      </c>
      <c r="C62" t="s">
        <v>159</v>
      </c>
      <c r="D62" t="s">
        <v>3297</v>
      </c>
      <c r="E62" t="s">
        <v>3298</v>
      </c>
      <c r="F62" t="s">
        <v>3299</v>
      </c>
      <c r="G62" t="b">
        <v>0</v>
      </c>
      <c r="J62" t="s">
        <v>3300</v>
      </c>
      <c r="K62" t="s">
        <v>3301</v>
      </c>
      <c r="O62" t="s">
        <v>138</v>
      </c>
      <c r="P62" t="s">
        <v>138</v>
      </c>
      <c r="Q62" t="s">
        <v>138</v>
      </c>
    </row>
    <row r="63" spans="1:17" hidden="1">
      <c r="B63" t="s">
        <v>1899</v>
      </c>
      <c r="C63" t="s">
        <v>113</v>
      </c>
      <c r="E63" t="s">
        <v>3302</v>
      </c>
      <c r="F63" t="s">
        <v>3303</v>
      </c>
      <c r="G63" t="b">
        <v>0</v>
      </c>
      <c r="J63" t="s">
        <v>3304</v>
      </c>
      <c r="K63" t="s">
        <v>3305</v>
      </c>
      <c r="O63" t="s">
        <v>138</v>
      </c>
      <c r="P63" t="s">
        <v>138</v>
      </c>
      <c r="Q63" t="s">
        <v>138</v>
      </c>
    </row>
    <row r="64" spans="1:17" hidden="1">
      <c r="A64" t="s">
        <v>3049</v>
      </c>
      <c r="B64" t="s">
        <v>659</v>
      </c>
      <c r="C64" t="s">
        <v>113</v>
      </c>
      <c r="E64" t="s">
        <v>3306</v>
      </c>
      <c r="F64" t="s">
        <v>3307</v>
      </c>
      <c r="G64" t="b">
        <v>1</v>
      </c>
      <c r="J64" t="s">
        <v>3308</v>
      </c>
      <c r="K64" t="s">
        <v>3309</v>
      </c>
      <c r="O64" t="s">
        <v>138</v>
      </c>
      <c r="P64" t="s">
        <v>138</v>
      </c>
      <c r="Q64" t="s">
        <v>138</v>
      </c>
    </row>
    <row r="65" spans="1:17" hidden="1">
      <c r="A65" t="s">
        <v>3049</v>
      </c>
      <c r="B65" t="s">
        <v>2053</v>
      </c>
      <c r="C65" t="s">
        <v>3310</v>
      </c>
      <c r="E65" t="s">
        <v>3311</v>
      </c>
      <c r="F65" t="s">
        <v>3312</v>
      </c>
      <c r="G65" t="b">
        <v>0</v>
      </c>
      <c r="J65" t="s">
        <v>3313</v>
      </c>
      <c r="K65" t="s">
        <v>3314</v>
      </c>
      <c r="O65" t="s">
        <v>138</v>
      </c>
      <c r="P65" t="s">
        <v>138</v>
      </c>
      <c r="Q65" t="s">
        <v>138</v>
      </c>
    </row>
    <row r="66" spans="1:17" hidden="1">
      <c r="A66" t="s">
        <v>3049</v>
      </c>
      <c r="B66" t="s">
        <v>2053</v>
      </c>
      <c r="C66" t="s">
        <v>3310</v>
      </c>
      <c r="E66" t="s">
        <v>3311</v>
      </c>
      <c r="F66" t="s">
        <v>3315</v>
      </c>
      <c r="G66" t="b">
        <v>0</v>
      </c>
      <c r="J66" t="s">
        <v>3316</v>
      </c>
      <c r="K66" t="s">
        <v>3317</v>
      </c>
      <c r="O66" t="s">
        <v>138</v>
      </c>
      <c r="P66" t="s">
        <v>138</v>
      </c>
      <c r="Q66" t="s">
        <v>138</v>
      </c>
    </row>
    <row r="67" spans="1:17" hidden="1">
      <c r="A67" t="s">
        <v>3049</v>
      </c>
      <c r="B67" t="s">
        <v>159</v>
      </c>
      <c r="C67" t="s">
        <v>113</v>
      </c>
      <c r="E67" t="s">
        <v>3318</v>
      </c>
      <c r="F67" t="s">
        <v>3319</v>
      </c>
      <c r="G67" t="b">
        <v>0</v>
      </c>
      <c r="J67" t="s">
        <v>3320</v>
      </c>
      <c r="K67" t="s">
        <v>3321</v>
      </c>
      <c r="O67" t="s">
        <v>138</v>
      </c>
      <c r="P67" t="s">
        <v>138</v>
      </c>
      <c r="Q67" t="s">
        <v>138</v>
      </c>
    </row>
    <row r="68" spans="1:17" hidden="1">
      <c r="A68" t="s">
        <v>3049</v>
      </c>
      <c r="B68" t="s">
        <v>159</v>
      </c>
      <c r="C68" t="s">
        <v>113</v>
      </c>
      <c r="D68" t="s">
        <v>3322</v>
      </c>
      <c r="E68" t="s">
        <v>3323</v>
      </c>
      <c r="F68" t="s">
        <v>3324</v>
      </c>
      <c r="G68" t="b">
        <v>0</v>
      </c>
      <c r="J68" t="s">
        <v>3325</v>
      </c>
      <c r="K68" t="s">
        <v>3326</v>
      </c>
      <c r="O68" t="s">
        <v>138</v>
      </c>
      <c r="P68" t="s">
        <v>138</v>
      </c>
      <c r="Q68" t="s">
        <v>138</v>
      </c>
    </row>
    <row r="69" spans="1:17" hidden="1">
      <c r="A69" t="s">
        <v>3049</v>
      </c>
      <c r="B69" t="s">
        <v>159</v>
      </c>
      <c r="C69" t="s">
        <v>113</v>
      </c>
      <c r="E69" t="s">
        <v>3327</v>
      </c>
      <c r="F69" t="s">
        <v>3328</v>
      </c>
      <c r="G69" t="b">
        <v>0</v>
      </c>
      <c r="J69" t="s">
        <v>3329</v>
      </c>
      <c r="K69" t="s">
        <v>3330</v>
      </c>
      <c r="O69" t="s">
        <v>138</v>
      </c>
      <c r="P69" t="s">
        <v>138</v>
      </c>
      <c r="Q69" t="s">
        <v>138</v>
      </c>
    </row>
    <row r="70" spans="1:17" hidden="1">
      <c r="A70" t="s">
        <v>3049</v>
      </c>
      <c r="B70" t="s">
        <v>2053</v>
      </c>
      <c r="C70" t="s">
        <v>113</v>
      </c>
      <c r="E70" t="s">
        <v>3331</v>
      </c>
      <c r="F70" t="s">
        <v>3332</v>
      </c>
      <c r="G70" t="b">
        <v>0</v>
      </c>
      <c r="J70" t="s">
        <v>3333</v>
      </c>
      <c r="K70" t="s">
        <v>3334</v>
      </c>
      <c r="O70" t="s">
        <v>138</v>
      </c>
      <c r="P70" t="s">
        <v>138</v>
      </c>
      <c r="Q70" t="s">
        <v>138</v>
      </c>
    </row>
    <row r="71" spans="1:17" hidden="1">
      <c r="A71" t="s">
        <v>3049</v>
      </c>
      <c r="B71" t="s">
        <v>159</v>
      </c>
      <c r="C71" t="s">
        <v>113</v>
      </c>
      <c r="E71" t="s">
        <v>3335</v>
      </c>
      <c r="F71" t="s">
        <v>3336</v>
      </c>
      <c r="G71" t="b">
        <v>0</v>
      </c>
      <c r="J71" t="s">
        <v>3337</v>
      </c>
      <c r="K71" t="s">
        <v>3338</v>
      </c>
      <c r="O71" t="s">
        <v>138</v>
      </c>
      <c r="P71" t="s">
        <v>138</v>
      </c>
      <c r="Q71" t="s">
        <v>138</v>
      </c>
    </row>
    <row r="72" spans="1:17" hidden="1">
      <c r="A72" t="s">
        <v>3049</v>
      </c>
      <c r="B72" t="s">
        <v>321</v>
      </c>
      <c r="C72" t="s">
        <v>113</v>
      </c>
      <c r="E72" t="s">
        <v>3339</v>
      </c>
      <c r="F72" t="s">
        <v>3340</v>
      </c>
      <c r="G72" t="b">
        <v>0</v>
      </c>
      <c r="J72" t="s">
        <v>3341</v>
      </c>
      <c r="K72" t="s">
        <v>3342</v>
      </c>
      <c r="O72" t="s">
        <v>138</v>
      </c>
      <c r="P72" t="s">
        <v>138</v>
      </c>
      <c r="Q72" t="s">
        <v>138</v>
      </c>
    </row>
    <row r="73" spans="1:17" hidden="1">
      <c r="A73" t="s">
        <v>1764</v>
      </c>
      <c r="B73" t="s">
        <v>3343</v>
      </c>
      <c r="C73" t="s">
        <v>113</v>
      </c>
      <c r="E73" t="s">
        <v>3344</v>
      </c>
      <c r="F73" t="s">
        <v>3345</v>
      </c>
      <c r="G73" t="b">
        <v>0</v>
      </c>
      <c r="J73" t="s">
        <v>3346</v>
      </c>
      <c r="K73" t="s">
        <v>3347</v>
      </c>
      <c r="O73" t="s">
        <v>138</v>
      </c>
      <c r="P73" t="s">
        <v>138</v>
      </c>
      <c r="Q73" t="s">
        <v>138</v>
      </c>
    </row>
    <row r="74" spans="1:17" hidden="1">
      <c r="A74" t="s">
        <v>1454</v>
      </c>
      <c r="B74" t="s">
        <v>159</v>
      </c>
      <c r="C74" t="s">
        <v>3348</v>
      </c>
      <c r="D74" t="s">
        <v>113</v>
      </c>
      <c r="E74" t="s">
        <v>3298</v>
      </c>
      <c r="F74" t="s">
        <v>3349</v>
      </c>
      <c r="G74" t="b">
        <v>0</v>
      </c>
      <c r="J74" t="s">
        <v>3350</v>
      </c>
      <c r="K74" t="s">
        <v>3351</v>
      </c>
      <c r="O74" t="s">
        <v>138</v>
      </c>
      <c r="P74" t="s">
        <v>138</v>
      </c>
      <c r="Q74" t="s">
        <v>138</v>
      </c>
    </row>
    <row r="75" spans="1:17" hidden="1">
      <c r="A75" t="s">
        <v>1651</v>
      </c>
      <c r="B75" t="s">
        <v>1657</v>
      </c>
      <c r="C75" t="s">
        <v>113</v>
      </c>
      <c r="E75" t="s">
        <v>3352</v>
      </c>
      <c r="F75" t="s">
        <v>3353</v>
      </c>
      <c r="G75" t="b">
        <v>1</v>
      </c>
      <c r="J75" t="s">
        <v>3354</v>
      </c>
      <c r="K75" t="s">
        <v>3355</v>
      </c>
      <c r="O75" t="s">
        <v>138</v>
      </c>
      <c r="P75" t="s">
        <v>138</v>
      </c>
      <c r="Q75" t="s">
        <v>138</v>
      </c>
    </row>
    <row r="76" spans="1:17" hidden="1">
      <c r="B76" t="s">
        <v>3356</v>
      </c>
      <c r="C76" t="s">
        <v>113</v>
      </c>
      <c r="E76" t="s">
        <v>3323</v>
      </c>
      <c r="F76" t="s">
        <v>3357</v>
      </c>
      <c r="G76" t="b">
        <v>0</v>
      </c>
      <c r="J76" t="s">
        <v>3358</v>
      </c>
      <c r="K76" t="s">
        <v>3359</v>
      </c>
      <c r="O76" t="s">
        <v>138</v>
      </c>
      <c r="P76" t="s">
        <v>138</v>
      </c>
      <c r="Q76" t="s">
        <v>138</v>
      </c>
    </row>
    <row r="77" spans="1:17" hidden="1">
      <c r="B77" t="s">
        <v>3360</v>
      </c>
      <c r="C77" t="s">
        <v>113</v>
      </c>
      <c r="E77" t="s">
        <v>3361</v>
      </c>
      <c r="F77" t="s">
        <v>3362</v>
      </c>
      <c r="G77" t="b">
        <v>0</v>
      </c>
      <c r="J77" t="s">
        <v>3363</v>
      </c>
      <c r="K77" t="s">
        <v>3364</v>
      </c>
      <c r="O77" t="s">
        <v>138</v>
      </c>
      <c r="P77" t="s">
        <v>138</v>
      </c>
      <c r="Q77" t="s">
        <v>138</v>
      </c>
    </row>
    <row r="78" spans="1:17" hidden="1">
      <c r="B78" t="s">
        <v>3365</v>
      </c>
      <c r="C78" t="s">
        <v>113</v>
      </c>
      <c r="E78" t="s">
        <v>3366</v>
      </c>
      <c r="F78" t="s">
        <v>3367</v>
      </c>
      <c r="G78" t="b">
        <v>1</v>
      </c>
      <c r="J78" t="s">
        <v>3368</v>
      </c>
      <c r="K78" t="s">
        <v>3369</v>
      </c>
      <c r="O78" t="s">
        <v>138</v>
      </c>
      <c r="P78" t="s">
        <v>138</v>
      </c>
      <c r="Q78" t="s">
        <v>138</v>
      </c>
    </row>
    <row r="79" spans="1:17" hidden="1">
      <c r="A79" t="s">
        <v>1822</v>
      </c>
      <c r="B79" t="s">
        <v>3370</v>
      </c>
      <c r="C79" t="s">
        <v>1826</v>
      </c>
      <c r="D79" t="s">
        <v>3371</v>
      </c>
      <c r="E79" t="s">
        <v>3372</v>
      </c>
      <c r="F79" t="s">
        <v>3373</v>
      </c>
      <c r="G79" t="b">
        <v>0</v>
      </c>
      <c r="J79" t="s">
        <v>3374</v>
      </c>
      <c r="K79" t="s">
        <v>3375</v>
      </c>
      <c r="O79" t="s">
        <v>138</v>
      </c>
      <c r="P79" t="s">
        <v>138</v>
      </c>
      <c r="Q79" t="s">
        <v>138</v>
      </c>
    </row>
    <row r="80" spans="1:17" hidden="1">
      <c r="A80" t="s">
        <v>1773</v>
      </c>
      <c r="B80" t="s">
        <v>3370</v>
      </c>
      <c r="C80" t="s">
        <v>3376</v>
      </c>
      <c r="D80" t="s">
        <v>3377</v>
      </c>
      <c r="E80" t="s">
        <v>3378</v>
      </c>
      <c r="F80" t="s">
        <v>3379</v>
      </c>
      <c r="G80" t="b">
        <v>0</v>
      </c>
      <c r="J80" t="s">
        <v>3380</v>
      </c>
      <c r="K80" t="s">
        <v>3381</v>
      </c>
      <c r="O80" t="s">
        <v>138</v>
      </c>
      <c r="P80" t="s">
        <v>138</v>
      </c>
      <c r="Q80" t="s">
        <v>138</v>
      </c>
    </row>
    <row r="81" spans="1:17" hidden="1">
      <c r="A81" t="s">
        <v>426</v>
      </c>
      <c r="B81" t="s">
        <v>3370</v>
      </c>
      <c r="C81" t="s">
        <v>435</v>
      </c>
      <c r="D81" t="s">
        <v>3377</v>
      </c>
      <c r="E81" t="s">
        <v>3382</v>
      </c>
      <c r="F81" t="s">
        <v>3383</v>
      </c>
      <c r="G81" t="b">
        <v>0</v>
      </c>
      <c r="J81" t="s">
        <v>3384</v>
      </c>
      <c r="K81" t="s">
        <v>3385</v>
      </c>
      <c r="O81" t="s">
        <v>138</v>
      </c>
      <c r="P81" t="s">
        <v>138</v>
      </c>
      <c r="Q81" t="s">
        <v>138</v>
      </c>
    </row>
    <row r="82" spans="1:17" hidden="1">
      <c r="A82" t="s">
        <v>3049</v>
      </c>
      <c r="B82" t="s">
        <v>3114</v>
      </c>
      <c r="C82" t="s">
        <v>113</v>
      </c>
      <c r="E82" t="s">
        <v>3386</v>
      </c>
      <c r="F82" t="s">
        <v>3387</v>
      </c>
      <c r="G82" t="b">
        <v>0</v>
      </c>
      <c r="J82" t="s">
        <v>3388</v>
      </c>
      <c r="K82" t="s">
        <v>3389</v>
      </c>
      <c r="O82" t="s">
        <v>138</v>
      </c>
      <c r="P82" t="s">
        <v>138</v>
      </c>
      <c r="Q82" t="s">
        <v>138</v>
      </c>
    </row>
    <row r="83" spans="1:17" hidden="1">
      <c r="A83" t="s">
        <v>3049</v>
      </c>
      <c r="B83" t="s">
        <v>3114</v>
      </c>
      <c r="C83" t="s">
        <v>113</v>
      </c>
      <c r="E83" t="s">
        <v>3344</v>
      </c>
      <c r="F83" t="s">
        <v>3390</v>
      </c>
      <c r="G83" t="b">
        <v>0</v>
      </c>
      <c r="J83" t="s">
        <v>3391</v>
      </c>
      <c r="K83" t="s">
        <v>3392</v>
      </c>
      <c r="O83" t="s">
        <v>138</v>
      </c>
      <c r="P83" t="s">
        <v>138</v>
      </c>
      <c r="Q83" t="s">
        <v>138</v>
      </c>
    </row>
    <row r="84" spans="1:17" hidden="1">
      <c r="A84" t="s">
        <v>3049</v>
      </c>
      <c r="B84" t="s">
        <v>3114</v>
      </c>
      <c r="C84" t="s">
        <v>113</v>
      </c>
      <c r="E84" t="s">
        <v>3344</v>
      </c>
      <c r="F84" t="s">
        <v>3393</v>
      </c>
      <c r="G84" t="b">
        <v>0</v>
      </c>
      <c r="J84" t="s">
        <v>3394</v>
      </c>
      <c r="K84" t="s">
        <v>3395</v>
      </c>
      <c r="O84" t="s">
        <v>138</v>
      </c>
      <c r="P84" t="s">
        <v>138</v>
      </c>
      <c r="Q84" t="s">
        <v>138</v>
      </c>
    </row>
    <row r="85" spans="1:17" hidden="1">
      <c r="B85" t="s">
        <v>3356</v>
      </c>
      <c r="C85" t="s">
        <v>113</v>
      </c>
      <c r="E85" t="s">
        <v>3396</v>
      </c>
      <c r="F85" t="s">
        <v>3397</v>
      </c>
      <c r="G85" t="b">
        <v>0</v>
      </c>
      <c r="J85" t="s">
        <v>3398</v>
      </c>
      <c r="K85" t="s">
        <v>3399</v>
      </c>
      <c r="O85" t="s">
        <v>138</v>
      </c>
      <c r="P85" t="s">
        <v>138</v>
      </c>
      <c r="Q85" t="s">
        <v>138</v>
      </c>
    </row>
    <row r="86" spans="1:17" hidden="1">
      <c r="A86" t="s">
        <v>3049</v>
      </c>
      <c r="B86" t="s">
        <v>159</v>
      </c>
      <c r="C86" t="s">
        <v>113</v>
      </c>
      <c r="E86" t="s">
        <v>3400</v>
      </c>
      <c r="F86" t="s">
        <v>3401</v>
      </c>
      <c r="G86" t="b">
        <v>1</v>
      </c>
      <c r="J86" t="s">
        <v>3402</v>
      </c>
      <c r="K86" t="s">
        <v>3403</v>
      </c>
      <c r="O86" t="s">
        <v>138</v>
      </c>
      <c r="P86" t="s">
        <v>138</v>
      </c>
      <c r="Q86" t="s">
        <v>138</v>
      </c>
    </row>
    <row r="87" spans="1:17" hidden="1">
      <c r="A87" t="s">
        <v>1764</v>
      </c>
      <c r="B87" t="s">
        <v>321</v>
      </c>
      <c r="C87" t="s">
        <v>3343</v>
      </c>
      <c r="D87" t="s">
        <v>3404</v>
      </c>
      <c r="E87" t="s">
        <v>3405</v>
      </c>
      <c r="F87" t="s">
        <v>3406</v>
      </c>
      <c r="G87" t="b">
        <v>1</v>
      </c>
      <c r="J87" t="s">
        <v>3407</v>
      </c>
      <c r="K87" t="s">
        <v>3408</v>
      </c>
      <c r="O87" t="s">
        <v>138</v>
      </c>
      <c r="P87" t="s">
        <v>138</v>
      </c>
      <c r="Q87" t="s">
        <v>138</v>
      </c>
    </row>
    <row r="88" spans="1:17" hidden="1">
      <c r="A88" t="s">
        <v>3049</v>
      </c>
      <c r="B88" t="s">
        <v>321</v>
      </c>
      <c r="C88" t="s">
        <v>113</v>
      </c>
      <c r="E88" t="s">
        <v>3409</v>
      </c>
      <c r="F88" t="s">
        <v>3410</v>
      </c>
      <c r="G88" t="b">
        <v>1</v>
      </c>
      <c r="J88" t="s">
        <v>3411</v>
      </c>
      <c r="K88" t="s">
        <v>3412</v>
      </c>
      <c r="O88" t="s">
        <v>138</v>
      </c>
      <c r="P88" t="s">
        <v>138</v>
      </c>
      <c r="Q88" t="s">
        <v>138</v>
      </c>
    </row>
    <row r="89" spans="1:17" hidden="1">
      <c r="B89" t="s">
        <v>3360</v>
      </c>
      <c r="C89" t="s">
        <v>113</v>
      </c>
      <c r="E89" t="s">
        <v>3413</v>
      </c>
      <c r="F89" t="s">
        <v>3414</v>
      </c>
      <c r="G89" t="b">
        <v>0</v>
      </c>
      <c r="J89" t="s">
        <v>3415</v>
      </c>
      <c r="K89" t="s">
        <v>3416</v>
      </c>
      <c r="O89" t="s">
        <v>138</v>
      </c>
      <c r="P89" t="s">
        <v>138</v>
      </c>
      <c r="Q89" t="s">
        <v>138</v>
      </c>
    </row>
    <row r="90" spans="1:17" hidden="1">
      <c r="B90" t="s">
        <v>3417</v>
      </c>
      <c r="C90" t="s">
        <v>113</v>
      </c>
      <c r="E90" t="s">
        <v>3418</v>
      </c>
      <c r="F90" t="s">
        <v>3419</v>
      </c>
      <c r="G90" t="b">
        <v>0</v>
      </c>
      <c r="J90" t="s">
        <v>3420</v>
      </c>
      <c r="K90" t="s">
        <v>3421</v>
      </c>
      <c r="O90" t="s">
        <v>138</v>
      </c>
      <c r="P90" t="s">
        <v>138</v>
      </c>
      <c r="Q90" t="s">
        <v>138</v>
      </c>
    </row>
    <row r="91" spans="1:17" hidden="1">
      <c r="A91" t="s">
        <v>1651</v>
      </c>
      <c r="B91" t="s">
        <v>1657</v>
      </c>
      <c r="C91" t="s">
        <v>113</v>
      </c>
      <c r="E91" t="s">
        <v>3352</v>
      </c>
      <c r="F91" t="s">
        <v>3422</v>
      </c>
      <c r="G91" t="b">
        <v>0</v>
      </c>
      <c r="J91" t="s">
        <v>3423</v>
      </c>
      <c r="K91" t="s">
        <v>3424</v>
      </c>
      <c r="O91" t="s">
        <v>138</v>
      </c>
      <c r="P91" t="s">
        <v>138</v>
      </c>
      <c r="Q91" t="s">
        <v>138</v>
      </c>
    </row>
    <row r="92" spans="1:17" hidden="1">
      <c r="A92" t="s">
        <v>3049</v>
      </c>
      <c r="B92" t="s">
        <v>321</v>
      </c>
      <c r="C92" t="s">
        <v>113</v>
      </c>
      <c r="E92" t="s">
        <v>3425</v>
      </c>
      <c r="F92" t="s">
        <v>3426</v>
      </c>
      <c r="G92" t="b">
        <v>1</v>
      </c>
      <c r="J92" t="s">
        <v>3427</v>
      </c>
      <c r="K92" t="s">
        <v>3428</v>
      </c>
      <c r="O92" t="s">
        <v>138</v>
      </c>
      <c r="P92" t="s">
        <v>138</v>
      </c>
      <c r="Q92" t="s">
        <v>138</v>
      </c>
    </row>
    <row r="93" spans="1:17" hidden="1">
      <c r="A93" t="s">
        <v>1685</v>
      </c>
      <c r="B93" t="s">
        <v>113</v>
      </c>
      <c r="C93" t="s">
        <v>1693</v>
      </c>
      <c r="E93" t="s">
        <v>3429</v>
      </c>
      <c r="F93" t="s">
        <v>3430</v>
      </c>
      <c r="J93" t="s">
        <v>3431</v>
      </c>
      <c r="K93" t="s">
        <v>3432</v>
      </c>
      <c r="O93" t="s">
        <v>138</v>
      </c>
      <c r="P93" t="s">
        <v>138</v>
      </c>
      <c r="Q93" t="s">
        <v>138</v>
      </c>
    </row>
    <row r="94" spans="1:17" hidden="1">
      <c r="A94" t="s">
        <v>3049</v>
      </c>
      <c r="B94" t="s">
        <v>159</v>
      </c>
      <c r="C94" t="s">
        <v>113</v>
      </c>
      <c r="E94" t="s">
        <v>3433</v>
      </c>
      <c r="F94" t="s">
        <v>3434</v>
      </c>
      <c r="G94" t="b">
        <v>0</v>
      </c>
      <c r="J94" t="s">
        <v>3435</v>
      </c>
      <c r="K94" t="s">
        <v>3436</v>
      </c>
      <c r="O94" t="s">
        <v>138</v>
      </c>
      <c r="P94" t="s">
        <v>138</v>
      </c>
      <c r="Q94" t="s">
        <v>138</v>
      </c>
    </row>
    <row r="95" spans="1:17" hidden="1">
      <c r="A95" t="s">
        <v>1454</v>
      </c>
      <c r="B95" t="s">
        <v>159</v>
      </c>
      <c r="C95" t="s">
        <v>1464</v>
      </c>
      <c r="D95" t="s">
        <v>113</v>
      </c>
      <c r="E95" t="s">
        <v>3437</v>
      </c>
      <c r="F95" t="s">
        <v>3438</v>
      </c>
      <c r="G95" t="b">
        <v>0</v>
      </c>
      <c r="J95" t="s">
        <v>3439</v>
      </c>
      <c r="K95" t="s">
        <v>3440</v>
      </c>
      <c r="O95" t="s">
        <v>138</v>
      </c>
      <c r="P95" t="s">
        <v>138</v>
      </c>
      <c r="Q95" t="s">
        <v>138</v>
      </c>
    </row>
    <row r="96" spans="1:17" hidden="1">
      <c r="A96" t="s">
        <v>1764</v>
      </c>
      <c r="B96" t="s">
        <v>3343</v>
      </c>
      <c r="C96" t="s">
        <v>113</v>
      </c>
      <c r="E96" t="s">
        <v>3344</v>
      </c>
      <c r="F96" t="s">
        <v>3441</v>
      </c>
      <c r="G96" t="b">
        <v>1</v>
      </c>
      <c r="J96" t="s">
        <v>3442</v>
      </c>
      <c r="K96" t="s">
        <v>3443</v>
      </c>
      <c r="O96" t="s">
        <v>138</v>
      </c>
      <c r="P96" t="s">
        <v>138</v>
      </c>
      <c r="Q96" t="s">
        <v>138</v>
      </c>
    </row>
    <row r="97" spans="1:17" hidden="1">
      <c r="A97" t="s">
        <v>426</v>
      </c>
      <c r="B97" t="s">
        <v>3444</v>
      </c>
      <c r="C97" t="s">
        <v>3445</v>
      </c>
      <c r="E97" t="s">
        <v>3446</v>
      </c>
      <c r="F97" t="s">
        <v>3447</v>
      </c>
      <c r="G97" t="b">
        <v>1</v>
      </c>
      <c r="J97" t="s">
        <v>3448</v>
      </c>
      <c r="K97" t="s">
        <v>3449</v>
      </c>
      <c r="O97" t="s">
        <v>138</v>
      </c>
      <c r="P97" t="s">
        <v>138</v>
      </c>
      <c r="Q97" t="s">
        <v>138</v>
      </c>
    </row>
    <row r="98" spans="1:17" hidden="1">
      <c r="A98" t="s">
        <v>1764</v>
      </c>
      <c r="B98" t="s">
        <v>3343</v>
      </c>
      <c r="C98" t="s">
        <v>113</v>
      </c>
      <c r="E98" t="s">
        <v>3344</v>
      </c>
      <c r="F98" t="s">
        <v>3450</v>
      </c>
      <c r="G98" t="b">
        <v>0</v>
      </c>
      <c r="J98" t="s">
        <v>3451</v>
      </c>
      <c r="K98" t="s">
        <v>3452</v>
      </c>
      <c r="O98" t="s">
        <v>138</v>
      </c>
      <c r="P98" t="s">
        <v>138</v>
      </c>
      <c r="Q98" t="s">
        <v>138</v>
      </c>
    </row>
    <row r="99" spans="1:17" hidden="1">
      <c r="A99" t="s">
        <v>3049</v>
      </c>
      <c r="B99" t="s">
        <v>159</v>
      </c>
      <c r="C99" t="s">
        <v>113</v>
      </c>
      <c r="E99" t="s">
        <v>3453</v>
      </c>
      <c r="F99" t="s">
        <v>3454</v>
      </c>
      <c r="G99" t="b">
        <v>0</v>
      </c>
      <c r="J99" t="s">
        <v>3455</v>
      </c>
      <c r="K99" t="s">
        <v>3456</v>
      </c>
      <c r="O99" t="s">
        <v>138</v>
      </c>
      <c r="P99" t="s">
        <v>138</v>
      </c>
      <c r="Q99" t="s">
        <v>138</v>
      </c>
    </row>
    <row r="100" spans="1:17" hidden="1">
      <c r="A100" t="s">
        <v>426</v>
      </c>
      <c r="B100" t="s">
        <v>3444</v>
      </c>
      <c r="C100" t="s">
        <v>3445</v>
      </c>
      <c r="E100" t="s">
        <v>3457</v>
      </c>
      <c r="F100" t="s">
        <v>3458</v>
      </c>
      <c r="G100" t="b">
        <v>1</v>
      </c>
      <c r="J100" t="s">
        <v>3459</v>
      </c>
      <c r="K100" t="s">
        <v>3460</v>
      </c>
      <c r="O100" t="s">
        <v>138</v>
      </c>
      <c r="P100" t="s">
        <v>138</v>
      </c>
      <c r="Q100" t="s">
        <v>138</v>
      </c>
    </row>
    <row r="101" spans="1:17" hidden="1">
      <c r="A101" t="s">
        <v>596</v>
      </c>
      <c r="B101" t="s">
        <v>605</v>
      </c>
      <c r="C101" t="s">
        <v>3056</v>
      </c>
      <c r="E101" t="s">
        <v>3461</v>
      </c>
      <c r="F101" t="s">
        <v>3462</v>
      </c>
      <c r="G101" t="b">
        <v>0</v>
      </c>
      <c r="J101" t="s">
        <v>3463</v>
      </c>
      <c r="K101" t="s">
        <v>3464</v>
      </c>
      <c r="O101" t="s">
        <v>138</v>
      </c>
      <c r="P101" t="s">
        <v>138</v>
      </c>
      <c r="Q101" t="s">
        <v>138</v>
      </c>
    </row>
    <row r="102" spans="1:17" hidden="1">
      <c r="A102" t="s">
        <v>3465</v>
      </c>
      <c r="B102" t="s">
        <v>113</v>
      </c>
      <c r="C102" t="s">
        <v>113</v>
      </c>
      <c r="E102" t="s">
        <v>3466</v>
      </c>
      <c r="F102" t="s">
        <v>3467</v>
      </c>
      <c r="G102" t="b">
        <v>0</v>
      </c>
      <c r="J102" t="s">
        <v>3468</v>
      </c>
      <c r="K102" t="s">
        <v>3469</v>
      </c>
      <c r="O102" t="s">
        <v>138</v>
      </c>
      <c r="P102" t="b">
        <v>1</v>
      </c>
      <c r="Q102" t="s">
        <v>138</v>
      </c>
    </row>
    <row r="103" spans="1:17" hidden="1">
      <c r="A103" t="s">
        <v>3465</v>
      </c>
      <c r="B103" t="s">
        <v>113</v>
      </c>
      <c r="C103" t="s">
        <v>113</v>
      </c>
      <c r="E103" t="s">
        <v>3466</v>
      </c>
      <c r="F103" t="s">
        <v>3470</v>
      </c>
      <c r="G103" t="b">
        <v>0</v>
      </c>
      <c r="J103" t="s">
        <v>3471</v>
      </c>
      <c r="K103" t="s">
        <v>3472</v>
      </c>
      <c r="O103" t="s">
        <v>138</v>
      </c>
      <c r="P103" t="b">
        <v>1</v>
      </c>
      <c r="Q103" t="s">
        <v>138</v>
      </c>
    </row>
    <row r="104" spans="1:17" hidden="1">
      <c r="B104" t="s">
        <v>3365</v>
      </c>
      <c r="C104" t="s">
        <v>113</v>
      </c>
      <c r="E104" t="s">
        <v>3473</v>
      </c>
      <c r="F104" t="s">
        <v>3474</v>
      </c>
      <c r="G104" t="b">
        <v>0</v>
      </c>
      <c r="J104" t="s">
        <v>3475</v>
      </c>
      <c r="K104" t="s">
        <v>3476</v>
      </c>
      <c r="O104" t="s">
        <v>138</v>
      </c>
      <c r="P104" t="s">
        <v>138</v>
      </c>
      <c r="Q104" t="s">
        <v>138</v>
      </c>
    </row>
    <row r="105" spans="1:17" hidden="1">
      <c r="B105" t="s">
        <v>3477</v>
      </c>
      <c r="C105" t="s">
        <v>113</v>
      </c>
      <c r="E105" t="s">
        <v>3478</v>
      </c>
      <c r="F105" t="s">
        <v>3479</v>
      </c>
      <c r="G105" t="b">
        <v>0</v>
      </c>
      <c r="J105" t="s">
        <v>3480</v>
      </c>
      <c r="K105" t="s">
        <v>3481</v>
      </c>
      <c r="O105" t="s">
        <v>138</v>
      </c>
      <c r="P105" t="s">
        <v>138</v>
      </c>
      <c r="Q105" t="s">
        <v>138</v>
      </c>
    </row>
    <row r="106" spans="1:17">
      <c r="A106" t="s">
        <v>3050</v>
      </c>
      <c r="B106" t="s">
        <v>113</v>
      </c>
      <c r="C106" t="s">
        <v>3080</v>
      </c>
      <c r="E106" t="s">
        <v>3050</v>
      </c>
      <c r="F106" t="s">
        <v>3482</v>
      </c>
      <c r="G106" t="b">
        <v>0</v>
      </c>
      <c r="J106" t="s">
        <v>3483</v>
      </c>
      <c r="K106" t="s">
        <v>3484</v>
      </c>
      <c r="O106" t="b">
        <v>1</v>
      </c>
      <c r="P106" t="s">
        <v>138</v>
      </c>
      <c r="Q106" t="s">
        <v>138</v>
      </c>
    </row>
    <row r="107" spans="1:17">
      <c r="A107" t="s">
        <v>3050</v>
      </c>
      <c r="B107" t="s">
        <v>113</v>
      </c>
      <c r="C107" t="s">
        <v>3080</v>
      </c>
      <c r="E107" t="s">
        <v>3050</v>
      </c>
      <c r="F107" t="s">
        <v>3485</v>
      </c>
      <c r="G107" t="b">
        <v>0</v>
      </c>
      <c r="J107" t="s">
        <v>3486</v>
      </c>
      <c r="K107" t="s">
        <v>3487</v>
      </c>
      <c r="O107" t="b">
        <v>1</v>
      </c>
      <c r="P107" t="s">
        <v>138</v>
      </c>
      <c r="Q107" t="s">
        <v>138</v>
      </c>
    </row>
    <row r="108" spans="1:17" hidden="1">
      <c r="B108" t="s">
        <v>3477</v>
      </c>
      <c r="C108" t="s">
        <v>113</v>
      </c>
      <c r="E108" t="s">
        <v>3478</v>
      </c>
      <c r="F108" t="s">
        <v>3488</v>
      </c>
      <c r="G108" t="b">
        <v>0</v>
      </c>
      <c r="J108" t="s">
        <v>3489</v>
      </c>
      <c r="K108" t="s">
        <v>3490</v>
      </c>
      <c r="O108" t="s">
        <v>138</v>
      </c>
      <c r="P108" t="s">
        <v>138</v>
      </c>
      <c r="Q108" t="s">
        <v>138</v>
      </c>
    </row>
    <row r="109" spans="1:17" hidden="1">
      <c r="A109" t="s">
        <v>1764</v>
      </c>
      <c r="B109" t="s">
        <v>3343</v>
      </c>
      <c r="C109" t="s">
        <v>113</v>
      </c>
      <c r="D109" t="s">
        <v>3491</v>
      </c>
      <c r="E109" t="s">
        <v>3405</v>
      </c>
      <c r="F109" t="s">
        <v>3492</v>
      </c>
      <c r="G109" t="b">
        <v>1</v>
      </c>
      <c r="J109" t="s">
        <v>3493</v>
      </c>
      <c r="K109" t="s">
        <v>3494</v>
      </c>
      <c r="O109" t="s">
        <v>138</v>
      </c>
      <c r="P109" t="s">
        <v>138</v>
      </c>
      <c r="Q109" t="s">
        <v>138</v>
      </c>
    </row>
    <row r="110" spans="1:17" hidden="1">
      <c r="A110" t="s">
        <v>3049</v>
      </c>
      <c r="B110" t="s">
        <v>277</v>
      </c>
      <c r="C110" t="s">
        <v>113</v>
      </c>
      <c r="E110" t="s">
        <v>3495</v>
      </c>
      <c r="F110" t="s">
        <v>3496</v>
      </c>
      <c r="G110" t="b">
        <v>0</v>
      </c>
      <c r="J110" t="s">
        <v>3497</v>
      </c>
      <c r="K110" t="s">
        <v>3498</v>
      </c>
      <c r="O110" t="s">
        <v>138</v>
      </c>
      <c r="P110" t="s">
        <v>138</v>
      </c>
      <c r="Q110" t="s">
        <v>138</v>
      </c>
    </row>
    <row r="111" spans="1:17" hidden="1">
      <c r="B111" t="s">
        <v>3365</v>
      </c>
      <c r="C111" t="s">
        <v>113</v>
      </c>
      <c r="E111" t="s">
        <v>3499</v>
      </c>
      <c r="F111" t="s">
        <v>3500</v>
      </c>
      <c r="G111" t="b">
        <v>1</v>
      </c>
      <c r="J111" t="s">
        <v>3501</v>
      </c>
      <c r="K111" t="s">
        <v>3502</v>
      </c>
      <c r="O111" t="s">
        <v>138</v>
      </c>
      <c r="P111" t="s">
        <v>138</v>
      </c>
      <c r="Q111" t="s">
        <v>138</v>
      </c>
    </row>
    <row r="112" spans="1:17" hidden="1">
      <c r="A112" t="s">
        <v>723</v>
      </c>
      <c r="B112" t="s">
        <v>733</v>
      </c>
      <c r="C112" t="s">
        <v>113</v>
      </c>
      <c r="E112" t="s">
        <v>3503</v>
      </c>
      <c r="F112" t="s">
        <v>3504</v>
      </c>
      <c r="G112" t="b">
        <v>0</v>
      </c>
      <c r="J112" t="s">
        <v>3505</v>
      </c>
      <c r="K112" t="s">
        <v>3506</v>
      </c>
      <c r="O112" t="s">
        <v>138</v>
      </c>
      <c r="P112" t="s">
        <v>138</v>
      </c>
      <c r="Q112" t="s">
        <v>138</v>
      </c>
    </row>
    <row r="113" spans="1:17" hidden="1">
      <c r="A113" t="s">
        <v>1835</v>
      </c>
      <c r="B113" t="s">
        <v>1837</v>
      </c>
      <c r="C113" t="s">
        <v>321</v>
      </c>
      <c r="D113" t="s">
        <v>113</v>
      </c>
      <c r="E113" t="s">
        <v>3507</v>
      </c>
      <c r="F113" t="s">
        <v>3508</v>
      </c>
      <c r="G113" t="b">
        <v>0</v>
      </c>
      <c r="J113" t="s">
        <v>3509</v>
      </c>
      <c r="K113" t="s">
        <v>3510</v>
      </c>
      <c r="O113" t="s">
        <v>138</v>
      </c>
      <c r="P113" t="s">
        <v>138</v>
      </c>
      <c r="Q113" t="s">
        <v>138</v>
      </c>
    </row>
    <row r="114" spans="1:17" hidden="1">
      <c r="A114" t="s">
        <v>1835</v>
      </c>
      <c r="B114" t="s">
        <v>321</v>
      </c>
      <c r="C114" t="s">
        <v>1837</v>
      </c>
      <c r="D114" t="s">
        <v>113</v>
      </c>
      <c r="E114" t="s">
        <v>3507</v>
      </c>
      <c r="F114" t="s">
        <v>3511</v>
      </c>
      <c r="G114" t="b">
        <v>0</v>
      </c>
      <c r="J114" t="s">
        <v>3512</v>
      </c>
      <c r="K114" t="s">
        <v>3513</v>
      </c>
      <c r="O114" t="s">
        <v>138</v>
      </c>
      <c r="P114" t="s">
        <v>138</v>
      </c>
      <c r="Q114" t="s">
        <v>138</v>
      </c>
    </row>
    <row r="115" spans="1:17" hidden="1">
      <c r="A115" t="s">
        <v>3049</v>
      </c>
      <c r="B115" t="s">
        <v>159</v>
      </c>
      <c r="C115" t="s">
        <v>113</v>
      </c>
      <c r="E115" t="s">
        <v>3514</v>
      </c>
      <c r="F115" t="s">
        <v>3515</v>
      </c>
      <c r="G115" t="b">
        <v>1</v>
      </c>
      <c r="J115" t="s">
        <v>3516</v>
      </c>
      <c r="K115" t="s">
        <v>3517</v>
      </c>
      <c r="O115" t="s">
        <v>138</v>
      </c>
      <c r="P115" t="s">
        <v>138</v>
      </c>
      <c r="Q115" t="s">
        <v>138</v>
      </c>
    </row>
    <row r="116" spans="1:17" hidden="1">
      <c r="A116" t="s">
        <v>3049</v>
      </c>
      <c r="B116" t="s">
        <v>159</v>
      </c>
      <c r="C116" t="s">
        <v>3518</v>
      </c>
      <c r="E116" t="s">
        <v>3519</v>
      </c>
      <c r="F116" t="s">
        <v>3520</v>
      </c>
      <c r="G116" t="b">
        <v>0</v>
      </c>
      <c r="J116" t="s">
        <v>3521</v>
      </c>
      <c r="K116" t="s">
        <v>3522</v>
      </c>
      <c r="O116" t="s">
        <v>138</v>
      </c>
      <c r="P116" t="s">
        <v>138</v>
      </c>
      <c r="Q116" t="s">
        <v>138</v>
      </c>
    </row>
    <row r="117" spans="1:17" hidden="1">
      <c r="A117" t="s">
        <v>3049</v>
      </c>
      <c r="B117" t="s">
        <v>321</v>
      </c>
      <c r="C117" t="s">
        <v>113</v>
      </c>
      <c r="E117" t="s">
        <v>3523</v>
      </c>
      <c r="F117" t="s">
        <v>3524</v>
      </c>
      <c r="G117" t="b">
        <v>1</v>
      </c>
      <c r="J117" t="s">
        <v>3525</v>
      </c>
      <c r="K117" t="s">
        <v>3526</v>
      </c>
      <c r="O117" t="s">
        <v>138</v>
      </c>
      <c r="P117" t="s">
        <v>138</v>
      </c>
      <c r="Q117" t="s">
        <v>138</v>
      </c>
    </row>
    <row r="118" spans="1:17">
      <c r="A118" t="s">
        <v>3050</v>
      </c>
      <c r="B118" t="s">
        <v>113</v>
      </c>
      <c r="C118" t="s">
        <v>113</v>
      </c>
      <c r="E118" t="s">
        <v>3050</v>
      </c>
      <c r="F118" t="s">
        <v>3527</v>
      </c>
      <c r="G118" t="b">
        <v>0</v>
      </c>
      <c r="J118" t="s">
        <v>3528</v>
      </c>
      <c r="K118" t="s">
        <v>3529</v>
      </c>
      <c r="O118" t="b">
        <v>1</v>
      </c>
      <c r="P118" t="s">
        <v>138</v>
      </c>
      <c r="Q118" t="s">
        <v>138</v>
      </c>
    </row>
    <row r="119" spans="1:17" hidden="1">
      <c r="A119" t="s">
        <v>596</v>
      </c>
      <c r="B119" t="s">
        <v>605</v>
      </c>
      <c r="C119" t="s">
        <v>3056</v>
      </c>
      <c r="E119" t="s">
        <v>3530</v>
      </c>
      <c r="F119" t="s">
        <v>3531</v>
      </c>
      <c r="G119" t="b">
        <v>1</v>
      </c>
      <c r="J119" t="s">
        <v>3532</v>
      </c>
      <c r="K119" t="s">
        <v>3533</v>
      </c>
      <c r="O119" t="s">
        <v>138</v>
      </c>
      <c r="P119" t="s">
        <v>138</v>
      </c>
      <c r="Q119" t="s">
        <v>138</v>
      </c>
    </row>
    <row r="120" spans="1:17">
      <c r="A120" t="s">
        <v>3050</v>
      </c>
      <c r="B120" t="s">
        <v>113</v>
      </c>
      <c r="C120" t="s">
        <v>113</v>
      </c>
      <c r="E120" t="s">
        <v>3050</v>
      </c>
      <c r="F120" t="s">
        <v>3534</v>
      </c>
      <c r="G120" t="b">
        <v>0</v>
      </c>
      <c r="J120" t="s">
        <v>3535</v>
      </c>
      <c r="K120" t="s">
        <v>3536</v>
      </c>
      <c r="O120" t="b">
        <v>1</v>
      </c>
      <c r="P120" t="s">
        <v>138</v>
      </c>
      <c r="Q120" t="s">
        <v>138</v>
      </c>
    </row>
    <row r="121" spans="1:17" hidden="1">
      <c r="A121" t="s">
        <v>3049</v>
      </c>
      <c r="B121" t="s">
        <v>321</v>
      </c>
      <c r="C121" t="s">
        <v>113</v>
      </c>
      <c r="E121" t="s">
        <v>3537</v>
      </c>
      <c r="F121" t="s">
        <v>3538</v>
      </c>
      <c r="G121" t="b">
        <v>0</v>
      </c>
      <c r="J121" t="s">
        <v>3539</v>
      </c>
      <c r="K121" t="s">
        <v>3540</v>
      </c>
      <c r="O121" t="s">
        <v>138</v>
      </c>
      <c r="P121" t="s">
        <v>138</v>
      </c>
      <c r="Q121" t="s">
        <v>138</v>
      </c>
    </row>
    <row r="122" spans="1:17" hidden="1">
      <c r="A122" t="s">
        <v>3049</v>
      </c>
      <c r="B122" t="s">
        <v>3094</v>
      </c>
      <c r="C122" t="s">
        <v>3541</v>
      </c>
      <c r="E122" t="s">
        <v>607</v>
      </c>
      <c r="F122" t="s">
        <v>3542</v>
      </c>
      <c r="G122" t="b">
        <v>0</v>
      </c>
      <c r="J122" t="s">
        <v>3543</v>
      </c>
      <c r="K122" t="s">
        <v>3544</v>
      </c>
      <c r="O122" t="s">
        <v>138</v>
      </c>
      <c r="P122" t="s">
        <v>138</v>
      </c>
      <c r="Q122" t="s">
        <v>138</v>
      </c>
    </row>
    <row r="123" spans="1:17" hidden="1">
      <c r="A123" t="s">
        <v>1356</v>
      </c>
      <c r="B123" t="s">
        <v>113</v>
      </c>
      <c r="C123" t="s">
        <v>1365</v>
      </c>
      <c r="E123" t="s">
        <v>3545</v>
      </c>
      <c r="F123" t="s">
        <v>3546</v>
      </c>
      <c r="J123" t="s">
        <v>3547</v>
      </c>
      <c r="K123" t="s">
        <v>3548</v>
      </c>
      <c r="O123" t="s">
        <v>138</v>
      </c>
      <c r="P123" t="s">
        <v>138</v>
      </c>
      <c r="Q123" t="s">
        <v>138</v>
      </c>
    </row>
    <row r="124" spans="1:17" hidden="1">
      <c r="A124" t="s">
        <v>3049</v>
      </c>
      <c r="B124" t="s">
        <v>159</v>
      </c>
      <c r="C124" t="s">
        <v>113</v>
      </c>
      <c r="E124" t="s">
        <v>3549</v>
      </c>
      <c r="F124" t="s">
        <v>3550</v>
      </c>
      <c r="G124" t="b">
        <v>1</v>
      </c>
      <c r="J124" t="s">
        <v>3551</v>
      </c>
      <c r="K124" t="s">
        <v>3552</v>
      </c>
      <c r="O124" t="s">
        <v>138</v>
      </c>
      <c r="P124" t="s">
        <v>138</v>
      </c>
      <c r="Q124" t="s">
        <v>138</v>
      </c>
    </row>
    <row r="125" spans="1:17" hidden="1">
      <c r="A125" t="s">
        <v>3049</v>
      </c>
      <c r="B125" t="s">
        <v>3094</v>
      </c>
      <c r="C125" t="s">
        <v>113</v>
      </c>
      <c r="E125" t="s">
        <v>3553</v>
      </c>
      <c r="F125" t="s">
        <v>3554</v>
      </c>
      <c r="G125" t="b">
        <v>0</v>
      </c>
      <c r="J125" t="s">
        <v>3555</v>
      </c>
      <c r="K125" t="s">
        <v>3556</v>
      </c>
      <c r="O125" t="s">
        <v>138</v>
      </c>
      <c r="P125" t="s">
        <v>138</v>
      </c>
      <c r="Q125" t="s">
        <v>138</v>
      </c>
    </row>
    <row r="126" spans="1:17" hidden="1">
      <c r="A126" t="s">
        <v>3049</v>
      </c>
      <c r="B126" t="s">
        <v>321</v>
      </c>
      <c r="C126" t="s">
        <v>113</v>
      </c>
      <c r="E126" t="s">
        <v>3557</v>
      </c>
      <c r="F126" t="s">
        <v>3558</v>
      </c>
      <c r="G126" t="b">
        <v>1</v>
      </c>
      <c r="J126" t="s">
        <v>3559</v>
      </c>
      <c r="K126" t="s">
        <v>3560</v>
      </c>
      <c r="O126" t="s">
        <v>138</v>
      </c>
      <c r="P126" t="s">
        <v>138</v>
      </c>
      <c r="Q126" t="s">
        <v>138</v>
      </c>
    </row>
    <row r="127" spans="1:17" hidden="1">
      <c r="A127" t="s">
        <v>340</v>
      </c>
      <c r="B127" t="s">
        <v>113</v>
      </c>
      <c r="C127" t="s">
        <v>2346</v>
      </c>
      <c r="E127" t="s">
        <v>3561</v>
      </c>
      <c r="F127" t="s">
        <v>3562</v>
      </c>
      <c r="J127" t="s">
        <v>3563</v>
      </c>
      <c r="K127" t="s">
        <v>3564</v>
      </c>
      <c r="O127" t="s">
        <v>138</v>
      </c>
      <c r="P127" t="s">
        <v>138</v>
      </c>
      <c r="Q127" t="s">
        <v>138</v>
      </c>
    </row>
    <row r="128" spans="1:17" hidden="1">
      <c r="A128" t="s">
        <v>340</v>
      </c>
      <c r="B128" t="s">
        <v>2346</v>
      </c>
      <c r="C128" t="s">
        <v>113</v>
      </c>
      <c r="E128" t="s">
        <v>3561</v>
      </c>
      <c r="F128" t="s">
        <v>3565</v>
      </c>
      <c r="G128" t="b">
        <v>0</v>
      </c>
      <c r="J128" t="s">
        <v>3566</v>
      </c>
      <c r="K128" t="s">
        <v>3567</v>
      </c>
      <c r="O128" t="s">
        <v>138</v>
      </c>
      <c r="P128" t="s">
        <v>138</v>
      </c>
      <c r="Q128" t="s">
        <v>138</v>
      </c>
    </row>
    <row r="129" spans="1:17" hidden="1">
      <c r="A129" t="s">
        <v>1454</v>
      </c>
      <c r="B129" t="s">
        <v>159</v>
      </c>
      <c r="C129" t="s">
        <v>1464</v>
      </c>
      <c r="D129" t="s">
        <v>113</v>
      </c>
      <c r="E129" t="s">
        <v>3437</v>
      </c>
      <c r="F129" t="s">
        <v>3568</v>
      </c>
      <c r="G129" t="b">
        <v>0</v>
      </c>
      <c r="J129" t="s">
        <v>3569</v>
      </c>
      <c r="K129" t="s">
        <v>3570</v>
      </c>
      <c r="O129" t="s">
        <v>138</v>
      </c>
      <c r="P129" t="s">
        <v>138</v>
      </c>
      <c r="Q129" t="s">
        <v>138</v>
      </c>
    </row>
    <row r="130" spans="1:17" hidden="1">
      <c r="A130" t="s">
        <v>1764</v>
      </c>
      <c r="B130" t="s">
        <v>3491</v>
      </c>
      <c r="C130" t="s">
        <v>113</v>
      </c>
      <c r="E130" t="s">
        <v>3571</v>
      </c>
      <c r="F130" t="s">
        <v>3572</v>
      </c>
      <c r="G130" t="b">
        <v>0</v>
      </c>
      <c r="J130" t="s">
        <v>3573</v>
      </c>
      <c r="K130" t="s">
        <v>3574</v>
      </c>
      <c r="O130" t="s">
        <v>138</v>
      </c>
      <c r="P130" t="s">
        <v>138</v>
      </c>
      <c r="Q130" t="s">
        <v>138</v>
      </c>
    </row>
    <row r="131" spans="1:17" hidden="1">
      <c r="A131" t="s">
        <v>426</v>
      </c>
      <c r="B131" t="s">
        <v>435</v>
      </c>
      <c r="C131" t="s">
        <v>3071</v>
      </c>
      <c r="E131" t="s">
        <v>3575</v>
      </c>
      <c r="F131" t="s">
        <v>3576</v>
      </c>
      <c r="G131" t="b">
        <v>1</v>
      </c>
      <c r="J131" t="s">
        <v>3577</v>
      </c>
      <c r="K131" t="s">
        <v>3578</v>
      </c>
      <c r="O131" t="s">
        <v>138</v>
      </c>
      <c r="P131" t="s">
        <v>138</v>
      </c>
      <c r="Q131" t="s">
        <v>138</v>
      </c>
    </row>
    <row r="132" spans="1:17" hidden="1">
      <c r="A132" t="s">
        <v>3049</v>
      </c>
      <c r="B132" t="s">
        <v>659</v>
      </c>
      <c r="C132" t="s">
        <v>113</v>
      </c>
      <c r="E132" t="s">
        <v>3579</v>
      </c>
      <c r="F132" t="s">
        <v>3580</v>
      </c>
      <c r="G132" t="b">
        <v>0</v>
      </c>
      <c r="J132" t="s">
        <v>3581</v>
      </c>
      <c r="K132" t="s">
        <v>3582</v>
      </c>
      <c r="O132" t="s">
        <v>138</v>
      </c>
      <c r="P132" t="s">
        <v>138</v>
      </c>
      <c r="Q132" t="s">
        <v>138</v>
      </c>
    </row>
    <row r="133" spans="1:17" hidden="1">
      <c r="B133" t="s">
        <v>3583</v>
      </c>
      <c r="C133" t="s">
        <v>113</v>
      </c>
      <c r="E133" t="s">
        <v>3584</v>
      </c>
      <c r="F133" t="s">
        <v>3585</v>
      </c>
      <c r="G133" t="b">
        <v>0</v>
      </c>
      <c r="J133" t="s">
        <v>3586</v>
      </c>
      <c r="K133" t="s">
        <v>3587</v>
      </c>
      <c r="O133" t="s">
        <v>138</v>
      </c>
      <c r="P133" t="s">
        <v>138</v>
      </c>
      <c r="Q133" t="s">
        <v>138</v>
      </c>
    </row>
    <row r="134" spans="1:17" hidden="1">
      <c r="A134" t="s">
        <v>3465</v>
      </c>
      <c r="B134" t="s">
        <v>113</v>
      </c>
      <c r="C134" t="s">
        <v>113</v>
      </c>
      <c r="E134" t="s">
        <v>3466</v>
      </c>
      <c r="F134" t="s">
        <v>3588</v>
      </c>
      <c r="G134" t="b">
        <v>0</v>
      </c>
      <c r="J134" t="s">
        <v>3589</v>
      </c>
      <c r="K134" t="s">
        <v>3590</v>
      </c>
      <c r="O134" t="s">
        <v>138</v>
      </c>
      <c r="P134" t="b">
        <v>1</v>
      </c>
      <c r="Q134" t="s">
        <v>138</v>
      </c>
    </row>
    <row r="135" spans="1:17" hidden="1">
      <c r="A135" t="s">
        <v>340</v>
      </c>
      <c r="B135" t="s">
        <v>113</v>
      </c>
      <c r="C135" t="s">
        <v>2346</v>
      </c>
      <c r="E135" t="s">
        <v>3561</v>
      </c>
      <c r="F135" t="s">
        <v>3591</v>
      </c>
      <c r="J135" t="s">
        <v>3592</v>
      </c>
      <c r="K135" t="s">
        <v>3593</v>
      </c>
      <c r="O135" t="s">
        <v>138</v>
      </c>
      <c r="P135" t="s">
        <v>138</v>
      </c>
      <c r="Q135" t="s">
        <v>138</v>
      </c>
    </row>
    <row r="136" spans="1:17" hidden="1">
      <c r="A136" t="s">
        <v>1835</v>
      </c>
      <c r="B136" t="s">
        <v>1837</v>
      </c>
      <c r="C136" t="s">
        <v>321</v>
      </c>
      <c r="D136" t="s">
        <v>113</v>
      </c>
      <c r="E136" t="s">
        <v>3507</v>
      </c>
      <c r="F136" t="s">
        <v>3594</v>
      </c>
      <c r="G136" t="b">
        <v>0</v>
      </c>
      <c r="J136" t="s">
        <v>3595</v>
      </c>
      <c r="K136" t="s">
        <v>3596</v>
      </c>
      <c r="O136" t="s">
        <v>138</v>
      </c>
      <c r="P136" t="s">
        <v>138</v>
      </c>
      <c r="Q136" t="s">
        <v>138</v>
      </c>
    </row>
    <row r="137" spans="1:17" hidden="1">
      <c r="A137" t="s">
        <v>3049</v>
      </c>
      <c r="B137" t="s">
        <v>159</v>
      </c>
      <c r="C137" t="s">
        <v>113</v>
      </c>
      <c r="E137" t="s">
        <v>3597</v>
      </c>
      <c r="F137" t="s">
        <v>3598</v>
      </c>
      <c r="G137" t="b">
        <v>0</v>
      </c>
      <c r="J137" t="s">
        <v>3599</v>
      </c>
      <c r="K137" t="s">
        <v>3600</v>
      </c>
      <c r="O137" t="s">
        <v>138</v>
      </c>
      <c r="P137" t="s">
        <v>138</v>
      </c>
      <c r="Q137" t="s">
        <v>138</v>
      </c>
    </row>
    <row r="138" spans="1:17" hidden="1">
      <c r="A138" t="s">
        <v>3049</v>
      </c>
      <c r="B138" t="s">
        <v>3601</v>
      </c>
      <c r="C138" t="s">
        <v>113</v>
      </c>
      <c r="E138" t="s">
        <v>3602</v>
      </c>
      <c r="F138" t="s">
        <v>3603</v>
      </c>
      <c r="G138" t="b">
        <v>0</v>
      </c>
      <c r="J138" t="s">
        <v>3604</v>
      </c>
      <c r="K138" t="s">
        <v>3605</v>
      </c>
      <c r="O138" t="s">
        <v>138</v>
      </c>
      <c r="P138" t="s">
        <v>138</v>
      </c>
      <c r="Q138" t="s">
        <v>138</v>
      </c>
    </row>
    <row r="139" spans="1:17" hidden="1">
      <c r="A139" t="s">
        <v>509</v>
      </c>
      <c r="B139" t="s">
        <v>519</v>
      </c>
      <c r="C139" t="s">
        <v>3606</v>
      </c>
      <c r="E139" t="s">
        <v>3607</v>
      </c>
      <c r="F139" t="s">
        <v>3608</v>
      </c>
      <c r="G139" t="b">
        <v>0</v>
      </c>
      <c r="J139" t="s">
        <v>3609</v>
      </c>
      <c r="K139" t="s">
        <v>3610</v>
      </c>
      <c r="O139" t="s">
        <v>138</v>
      </c>
      <c r="P139" t="s">
        <v>138</v>
      </c>
      <c r="Q139" t="s">
        <v>138</v>
      </c>
    </row>
    <row r="140" spans="1:17" hidden="1">
      <c r="A140" t="s">
        <v>3049</v>
      </c>
      <c r="B140" t="s">
        <v>159</v>
      </c>
      <c r="C140" t="s">
        <v>113</v>
      </c>
      <c r="E140" t="s">
        <v>3561</v>
      </c>
      <c r="F140" t="s">
        <v>3611</v>
      </c>
      <c r="G140" t="b">
        <v>0</v>
      </c>
      <c r="J140" t="s">
        <v>3612</v>
      </c>
      <c r="K140" t="s">
        <v>3613</v>
      </c>
      <c r="O140" t="s">
        <v>138</v>
      </c>
      <c r="P140" t="s">
        <v>138</v>
      </c>
      <c r="Q140" t="s">
        <v>138</v>
      </c>
    </row>
    <row r="141" spans="1:17" hidden="1">
      <c r="A141" t="s">
        <v>3049</v>
      </c>
      <c r="B141" t="s">
        <v>321</v>
      </c>
      <c r="C141" t="s">
        <v>113</v>
      </c>
      <c r="E141" t="s">
        <v>3523</v>
      </c>
      <c r="F141" t="s">
        <v>3614</v>
      </c>
      <c r="G141" t="b">
        <v>0</v>
      </c>
      <c r="J141" t="s">
        <v>3615</v>
      </c>
      <c r="K141" t="s">
        <v>3616</v>
      </c>
      <c r="O141" t="s">
        <v>138</v>
      </c>
      <c r="P141" t="s">
        <v>138</v>
      </c>
      <c r="Q141" t="s">
        <v>138</v>
      </c>
    </row>
    <row r="142" spans="1:17" hidden="1">
      <c r="A142" t="s">
        <v>3049</v>
      </c>
      <c r="B142" t="s">
        <v>321</v>
      </c>
      <c r="C142" t="s">
        <v>113</v>
      </c>
      <c r="E142" t="s">
        <v>3617</v>
      </c>
      <c r="F142" t="s">
        <v>3618</v>
      </c>
      <c r="G142" t="b">
        <v>1</v>
      </c>
      <c r="J142" t="s">
        <v>3619</v>
      </c>
      <c r="K142" t="s">
        <v>3620</v>
      </c>
      <c r="O142" t="s">
        <v>138</v>
      </c>
      <c r="P142" t="s">
        <v>138</v>
      </c>
      <c r="Q142" t="s">
        <v>138</v>
      </c>
    </row>
    <row r="143" spans="1:17" hidden="1">
      <c r="A143" t="s">
        <v>3049</v>
      </c>
      <c r="B143" t="s">
        <v>321</v>
      </c>
      <c r="C143" t="s">
        <v>113</v>
      </c>
      <c r="E143" t="s">
        <v>3339</v>
      </c>
      <c r="F143" t="s">
        <v>3621</v>
      </c>
      <c r="G143" t="b">
        <v>0</v>
      </c>
      <c r="J143" t="s">
        <v>3622</v>
      </c>
      <c r="K143" t="s">
        <v>3623</v>
      </c>
      <c r="O143" t="s">
        <v>138</v>
      </c>
      <c r="P143" t="s">
        <v>138</v>
      </c>
      <c r="Q143" t="s">
        <v>138</v>
      </c>
    </row>
    <row r="144" spans="1:17" hidden="1">
      <c r="A144" t="s">
        <v>3049</v>
      </c>
      <c r="B144" t="s">
        <v>113</v>
      </c>
      <c r="C144" t="s">
        <v>159</v>
      </c>
      <c r="E144" t="s">
        <v>3624</v>
      </c>
      <c r="F144" t="s">
        <v>3625</v>
      </c>
      <c r="J144" t="s">
        <v>3626</v>
      </c>
      <c r="K144" t="s">
        <v>3627</v>
      </c>
      <c r="O144" t="s">
        <v>138</v>
      </c>
      <c r="P144" t="s">
        <v>138</v>
      </c>
      <c r="Q144" t="s">
        <v>138</v>
      </c>
    </row>
    <row r="145" spans="1:17" hidden="1">
      <c r="A145" t="s">
        <v>340</v>
      </c>
      <c r="B145" t="s">
        <v>2346</v>
      </c>
      <c r="C145" t="s">
        <v>113</v>
      </c>
      <c r="E145" t="s">
        <v>3561</v>
      </c>
      <c r="F145" t="s">
        <v>3628</v>
      </c>
      <c r="G145" t="b">
        <v>0</v>
      </c>
      <c r="J145" t="s">
        <v>3629</v>
      </c>
      <c r="K145" t="s">
        <v>3630</v>
      </c>
      <c r="O145" t="s">
        <v>138</v>
      </c>
      <c r="P145" t="s">
        <v>138</v>
      </c>
      <c r="Q145" t="s">
        <v>138</v>
      </c>
    </row>
    <row r="146" spans="1:17" hidden="1">
      <c r="A146" t="s">
        <v>3049</v>
      </c>
      <c r="B146" t="s">
        <v>3631</v>
      </c>
      <c r="C146" t="s">
        <v>3632</v>
      </c>
      <c r="E146" t="s">
        <v>3633</v>
      </c>
      <c r="F146" t="s">
        <v>3634</v>
      </c>
      <c r="G146" t="b">
        <v>0</v>
      </c>
      <c r="J146" t="s">
        <v>3635</v>
      </c>
      <c r="K146" t="s">
        <v>3636</v>
      </c>
      <c r="O146" t="s">
        <v>138</v>
      </c>
      <c r="P146" t="s">
        <v>138</v>
      </c>
      <c r="Q146" t="s">
        <v>138</v>
      </c>
    </row>
    <row r="147" spans="1:17" hidden="1">
      <c r="A147" t="s">
        <v>3049</v>
      </c>
      <c r="B147" t="s">
        <v>159</v>
      </c>
      <c r="C147" t="s">
        <v>113</v>
      </c>
      <c r="E147" t="s">
        <v>3433</v>
      </c>
      <c r="F147" t="s">
        <v>3637</v>
      </c>
      <c r="G147" t="b">
        <v>0</v>
      </c>
      <c r="J147" t="s">
        <v>3638</v>
      </c>
      <c r="K147" t="s">
        <v>3639</v>
      </c>
      <c r="O147" t="s">
        <v>138</v>
      </c>
      <c r="P147" t="s">
        <v>138</v>
      </c>
      <c r="Q147" t="s">
        <v>138</v>
      </c>
    </row>
    <row r="148" spans="1:17" hidden="1">
      <c r="B148" t="s">
        <v>3417</v>
      </c>
      <c r="C148" t="s">
        <v>113</v>
      </c>
      <c r="D148" t="s">
        <v>1464</v>
      </c>
      <c r="E148" t="s">
        <v>3433</v>
      </c>
      <c r="F148" t="s">
        <v>3640</v>
      </c>
      <c r="G148" t="b">
        <v>0</v>
      </c>
      <c r="J148" t="s">
        <v>3641</v>
      </c>
      <c r="K148" t="s">
        <v>3642</v>
      </c>
      <c r="O148" t="s">
        <v>138</v>
      </c>
      <c r="P148" t="s">
        <v>138</v>
      </c>
      <c r="Q148" t="s">
        <v>138</v>
      </c>
    </row>
    <row r="149" spans="1:17" hidden="1">
      <c r="A149" t="s">
        <v>3049</v>
      </c>
      <c r="B149" t="s">
        <v>159</v>
      </c>
      <c r="C149" t="s">
        <v>3643</v>
      </c>
      <c r="E149" t="s">
        <v>3644</v>
      </c>
      <c r="F149" t="s">
        <v>3645</v>
      </c>
      <c r="G149" t="b">
        <v>0</v>
      </c>
      <c r="J149" t="s">
        <v>3646</v>
      </c>
      <c r="K149" t="s">
        <v>3647</v>
      </c>
      <c r="O149" t="s">
        <v>138</v>
      </c>
      <c r="P149" t="s">
        <v>138</v>
      </c>
      <c r="Q149" t="s">
        <v>138</v>
      </c>
    </row>
    <row r="150" spans="1:17" hidden="1">
      <c r="A150" t="s">
        <v>3049</v>
      </c>
      <c r="B150" t="s">
        <v>321</v>
      </c>
      <c r="C150" t="s">
        <v>113</v>
      </c>
      <c r="E150" t="s">
        <v>3648</v>
      </c>
      <c r="F150" t="s">
        <v>3649</v>
      </c>
      <c r="G150" t="b">
        <v>0</v>
      </c>
      <c r="J150" t="s">
        <v>3650</v>
      </c>
      <c r="K150" t="s">
        <v>3651</v>
      </c>
      <c r="O150" t="s">
        <v>138</v>
      </c>
      <c r="P150" t="s">
        <v>138</v>
      </c>
      <c r="Q150" t="s">
        <v>138</v>
      </c>
    </row>
    <row r="151" spans="1:17" hidden="1">
      <c r="B151" t="s">
        <v>3360</v>
      </c>
      <c r="C151" t="s">
        <v>113</v>
      </c>
      <c r="E151" t="s">
        <v>3652</v>
      </c>
      <c r="F151" t="s">
        <v>3653</v>
      </c>
      <c r="G151" t="b">
        <v>0</v>
      </c>
      <c r="J151" t="s">
        <v>3654</v>
      </c>
      <c r="K151" t="s">
        <v>3655</v>
      </c>
      <c r="O151" t="s">
        <v>138</v>
      </c>
      <c r="P151" t="s">
        <v>138</v>
      </c>
      <c r="Q151" t="s">
        <v>138</v>
      </c>
    </row>
    <row r="152" spans="1:17" hidden="1">
      <c r="A152" t="s">
        <v>3049</v>
      </c>
      <c r="B152" t="s">
        <v>3656</v>
      </c>
      <c r="C152" t="s">
        <v>3657</v>
      </c>
      <c r="E152" t="s">
        <v>3644</v>
      </c>
      <c r="F152" t="s">
        <v>3658</v>
      </c>
      <c r="G152" t="b">
        <v>0</v>
      </c>
      <c r="J152" t="s">
        <v>3659</v>
      </c>
      <c r="K152" t="s">
        <v>3660</v>
      </c>
      <c r="O152" t="s">
        <v>138</v>
      </c>
      <c r="P152" t="s">
        <v>138</v>
      </c>
      <c r="Q152" t="s">
        <v>138</v>
      </c>
    </row>
    <row r="153" spans="1:17" hidden="1">
      <c r="A153" t="s">
        <v>3049</v>
      </c>
      <c r="B153" t="s">
        <v>659</v>
      </c>
      <c r="C153" t="s">
        <v>113</v>
      </c>
      <c r="E153" t="s">
        <v>3661</v>
      </c>
      <c r="F153" t="s">
        <v>3662</v>
      </c>
      <c r="G153" t="b">
        <v>0</v>
      </c>
      <c r="J153" t="s">
        <v>3663</v>
      </c>
      <c r="K153" t="s">
        <v>3664</v>
      </c>
      <c r="O153" t="s">
        <v>138</v>
      </c>
      <c r="P153" t="s">
        <v>138</v>
      </c>
      <c r="Q153" t="s">
        <v>138</v>
      </c>
    </row>
    <row r="154" spans="1:17" hidden="1">
      <c r="A154" t="s">
        <v>3049</v>
      </c>
      <c r="B154" t="s">
        <v>3142</v>
      </c>
      <c r="C154" t="s">
        <v>3665</v>
      </c>
      <c r="E154" t="s">
        <v>3644</v>
      </c>
      <c r="F154" t="s">
        <v>3666</v>
      </c>
      <c r="G154" t="b">
        <v>0</v>
      </c>
      <c r="J154" t="s">
        <v>3667</v>
      </c>
      <c r="K154" t="s">
        <v>3668</v>
      </c>
      <c r="O154" t="s">
        <v>138</v>
      </c>
      <c r="P154" t="s">
        <v>138</v>
      </c>
      <c r="Q154" t="s">
        <v>138</v>
      </c>
    </row>
    <row r="155" spans="1:17" hidden="1">
      <c r="B155" t="s">
        <v>3360</v>
      </c>
      <c r="C155" t="s">
        <v>113</v>
      </c>
      <c r="E155" t="s">
        <v>3669</v>
      </c>
      <c r="F155" t="s">
        <v>3670</v>
      </c>
      <c r="G155" t="b">
        <v>1</v>
      </c>
      <c r="J155" t="s">
        <v>3671</v>
      </c>
      <c r="K155" t="s">
        <v>3672</v>
      </c>
      <c r="O155" t="s">
        <v>138</v>
      </c>
      <c r="P155" t="s">
        <v>138</v>
      </c>
      <c r="Q155" t="s">
        <v>138</v>
      </c>
    </row>
    <row r="156" spans="1:17" hidden="1">
      <c r="A156" t="s">
        <v>1764</v>
      </c>
      <c r="B156" t="s">
        <v>3491</v>
      </c>
      <c r="C156" t="s">
        <v>113</v>
      </c>
      <c r="E156" t="s">
        <v>3673</v>
      </c>
      <c r="F156" t="s">
        <v>3674</v>
      </c>
      <c r="G156" t="b">
        <v>1</v>
      </c>
      <c r="J156" t="s">
        <v>3675</v>
      </c>
      <c r="K156" t="s">
        <v>3676</v>
      </c>
      <c r="O156" t="s">
        <v>138</v>
      </c>
      <c r="P156" t="s">
        <v>138</v>
      </c>
      <c r="Q156" t="s">
        <v>138</v>
      </c>
    </row>
    <row r="157" spans="1:17" hidden="1">
      <c r="A157" t="s">
        <v>474</v>
      </c>
      <c r="B157" t="s">
        <v>113</v>
      </c>
      <c r="C157" t="s">
        <v>485</v>
      </c>
      <c r="E157" t="s">
        <v>3677</v>
      </c>
      <c r="F157" t="s">
        <v>3678</v>
      </c>
      <c r="J157" t="s">
        <v>3679</v>
      </c>
      <c r="K157" t="s">
        <v>3680</v>
      </c>
      <c r="O157" t="s">
        <v>138</v>
      </c>
      <c r="P157" t="s">
        <v>138</v>
      </c>
      <c r="Q157" t="s">
        <v>138</v>
      </c>
    </row>
    <row r="158" spans="1:17" hidden="1">
      <c r="A158" t="s">
        <v>474</v>
      </c>
      <c r="B158" t="s">
        <v>485</v>
      </c>
      <c r="C158" t="s">
        <v>113</v>
      </c>
      <c r="E158" t="s">
        <v>3677</v>
      </c>
      <c r="F158" t="s">
        <v>3681</v>
      </c>
      <c r="G158" t="b">
        <v>0</v>
      </c>
      <c r="J158" t="s">
        <v>3682</v>
      </c>
      <c r="K158" t="s">
        <v>3683</v>
      </c>
      <c r="O158" t="s">
        <v>138</v>
      </c>
      <c r="P158" t="s">
        <v>138</v>
      </c>
      <c r="Q158" t="s">
        <v>138</v>
      </c>
    </row>
    <row r="159" spans="1:17" hidden="1">
      <c r="A159" t="s">
        <v>1827</v>
      </c>
      <c r="B159" s="2" t="s">
        <v>1830</v>
      </c>
      <c r="C159" t="s">
        <v>113</v>
      </c>
      <c r="E159" t="s">
        <v>3684</v>
      </c>
      <c r="F159" t="s">
        <v>3685</v>
      </c>
      <c r="G159" t="b">
        <v>0</v>
      </c>
      <c r="J159" t="s">
        <v>3686</v>
      </c>
      <c r="K159" t="s">
        <v>3687</v>
      </c>
      <c r="O159" t="s">
        <v>138</v>
      </c>
      <c r="P159" t="s">
        <v>138</v>
      </c>
      <c r="Q159" t="s">
        <v>138</v>
      </c>
    </row>
    <row r="160" spans="1:17" hidden="1">
      <c r="A160" t="s">
        <v>1827</v>
      </c>
      <c r="B160" s="2" t="s">
        <v>1830</v>
      </c>
      <c r="C160" t="s">
        <v>113</v>
      </c>
      <c r="E160" t="s">
        <v>3684</v>
      </c>
      <c r="F160" t="s">
        <v>3685</v>
      </c>
      <c r="G160" t="b">
        <v>0</v>
      </c>
      <c r="J160" t="s">
        <v>3686</v>
      </c>
      <c r="K160" t="s">
        <v>3687</v>
      </c>
      <c r="O160" t="s">
        <v>138</v>
      </c>
      <c r="P160" t="s">
        <v>138</v>
      </c>
      <c r="Q160" t="s">
        <v>138</v>
      </c>
    </row>
    <row r="161" spans="1:17" hidden="1">
      <c r="A161" t="s">
        <v>1827</v>
      </c>
      <c r="B161" s="2" t="s">
        <v>1830</v>
      </c>
      <c r="C161" t="s">
        <v>113</v>
      </c>
      <c r="E161" t="s">
        <v>3684</v>
      </c>
      <c r="F161" t="s">
        <v>3685</v>
      </c>
      <c r="G161" t="b">
        <v>0</v>
      </c>
      <c r="J161" t="s">
        <v>3686</v>
      </c>
      <c r="K161" t="s">
        <v>3687</v>
      </c>
      <c r="O161" t="s">
        <v>138</v>
      </c>
      <c r="P161" t="s">
        <v>138</v>
      </c>
      <c r="Q161" t="s">
        <v>138</v>
      </c>
    </row>
    <row r="162" spans="1:17" hidden="1">
      <c r="A162" t="s">
        <v>1827</v>
      </c>
      <c r="B162" s="2" t="s">
        <v>1830</v>
      </c>
      <c r="C162" t="s">
        <v>113</v>
      </c>
      <c r="E162" t="s">
        <v>3684</v>
      </c>
      <c r="F162" t="s">
        <v>3685</v>
      </c>
      <c r="G162" t="b">
        <v>0</v>
      </c>
      <c r="J162" t="s">
        <v>3686</v>
      </c>
      <c r="K162" t="s">
        <v>3687</v>
      </c>
      <c r="O162" t="s">
        <v>138</v>
      </c>
      <c r="P162" t="s">
        <v>138</v>
      </c>
      <c r="Q162" t="s">
        <v>138</v>
      </c>
    </row>
    <row r="163" spans="1:17" hidden="1">
      <c r="A163" t="s">
        <v>1827</v>
      </c>
      <c r="B163" s="2" t="s">
        <v>1830</v>
      </c>
      <c r="C163" t="s">
        <v>113</v>
      </c>
      <c r="E163" t="s">
        <v>3684</v>
      </c>
      <c r="F163" t="s">
        <v>3685</v>
      </c>
      <c r="G163" t="b">
        <v>0</v>
      </c>
      <c r="J163" t="s">
        <v>3686</v>
      </c>
      <c r="K163" t="s">
        <v>3687</v>
      </c>
      <c r="O163" t="s">
        <v>138</v>
      </c>
      <c r="P163" t="s">
        <v>138</v>
      </c>
      <c r="Q163" t="s">
        <v>138</v>
      </c>
    </row>
    <row r="164" spans="1:17" hidden="1">
      <c r="A164" t="s">
        <v>1827</v>
      </c>
      <c r="B164" s="2" t="s">
        <v>1830</v>
      </c>
      <c r="C164" t="s">
        <v>113</v>
      </c>
      <c r="E164" t="s">
        <v>3684</v>
      </c>
      <c r="F164" t="s">
        <v>3685</v>
      </c>
      <c r="G164" t="b">
        <v>0</v>
      </c>
      <c r="J164" t="s">
        <v>3686</v>
      </c>
      <c r="K164" t="s">
        <v>3687</v>
      </c>
      <c r="O164" t="s">
        <v>138</v>
      </c>
      <c r="P164" t="s">
        <v>138</v>
      </c>
      <c r="Q164" t="s">
        <v>138</v>
      </c>
    </row>
    <row r="165" spans="1:17" hidden="1">
      <c r="A165" t="s">
        <v>1827</v>
      </c>
      <c r="B165" s="2" t="s">
        <v>1830</v>
      </c>
      <c r="C165" t="s">
        <v>113</v>
      </c>
      <c r="E165" t="s">
        <v>3684</v>
      </c>
      <c r="F165" t="s">
        <v>3685</v>
      </c>
      <c r="G165" t="b">
        <v>0</v>
      </c>
      <c r="J165" t="s">
        <v>3686</v>
      </c>
      <c r="K165" t="s">
        <v>3687</v>
      </c>
      <c r="O165" t="s">
        <v>138</v>
      </c>
      <c r="P165" t="s">
        <v>138</v>
      </c>
      <c r="Q165" t="s">
        <v>138</v>
      </c>
    </row>
    <row r="166" spans="1:17" hidden="1">
      <c r="A166" t="s">
        <v>1827</v>
      </c>
      <c r="B166" s="2" t="s">
        <v>1830</v>
      </c>
      <c r="C166" t="s">
        <v>113</v>
      </c>
      <c r="E166" t="s">
        <v>3684</v>
      </c>
      <c r="F166" t="s">
        <v>3685</v>
      </c>
      <c r="G166" t="b">
        <v>0</v>
      </c>
      <c r="J166" t="s">
        <v>3686</v>
      </c>
      <c r="K166" t="s">
        <v>3687</v>
      </c>
      <c r="O166" t="s">
        <v>138</v>
      </c>
      <c r="P166" t="s">
        <v>138</v>
      </c>
      <c r="Q166" t="s">
        <v>138</v>
      </c>
    </row>
    <row r="167" spans="1:17" hidden="1">
      <c r="A167" t="s">
        <v>1827</v>
      </c>
      <c r="B167" s="2" t="s">
        <v>1830</v>
      </c>
      <c r="C167" t="s">
        <v>113</v>
      </c>
      <c r="E167" t="s">
        <v>3684</v>
      </c>
      <c r="F167" t="s">
        <v>3685</v>
      </c>
      <c r="G167" t="b">
        <v>0</v>
      </c>
      <c r="J167" t="s">
        <v>3686</v>
      </c>
      <c r="K167" t="s">
        <v>3687</v>
      </c>
      <c r="O167" t="s">
        <v>138</v>
      </c>
      <c r="P167" t="s">
        <v>138</v>
      </c>
      <c r="Q167" t="s">
        <v>138</v>
      </c>
    </row>
    <row r="168" spans="1:17" hidden="1">
      <c r="A168" t="s">
        <v>1827</v>
      </c>
      <c r="B168" s="2" t="s">
        <v>1830</v>
      </c>
      <c r="C168" t="s">
        <v>113</v>
      </c>
      <c r="E168" t="s">
        <v>3684</v>
      </c>
      <c r="F168" t="s">
        <v>3685</v>
      </c>
      <c r="G168" t="b">
        <v>0</v>
      </c>
      <c r="J168" t="s">
        <v>3686</v>
      </c>
      <c r="K168" t="s">
        <v>3687</v>
      </c>
      <c r="O168" t="s">
        <v>138</v>
      </c>
      <c r="P168" t="s">
        <v>138</v>
      </c>
      <c r="Q168" t="s">
        <v>138</v>
      </c>
    </row>
    <row r="169" spans="1:17" hidden="1">
      <c r="A169" t="s">
        <v>3049</v>
      </c>
      <c r="B169" s="2" t="s">
        <v>159</v>
      </c>
      <c r="C169" t="s">
        <v>113</v>
      </c>
      <c r="E169" t="s">
        <v>3688</v>
      </c>
      <c r="F169" t="s">
        <v>3689</v>
      </c>
      <c r="G169" t="b">
        <v>0</v>
      </c>
      <c r="J169" t="s">
        <v>3690</v>
      </c>
      <c r="K169" t="s">
        <v>3691</v>
      </c>
      <c r="O169" t="s">
        <v>138</v>
      </c>
      <c r="P169" t="s">
        <v>138</v>
      </c>
      <c r="Q169" t="s">
        <v>138</v>
      </c>
    </row>
    <row r="170" spans="1:17" hidden="1">
      <c r="A170" t="s">
        <v>3049</v>
      </c>
      <c r="B170" s="2" t="s">
        <v>159</v>
      </c>
      <c r="C170" t="s">
        <v>113</v>
      </c>
      <c r="E170" t="s">
        <v>3688</v>
      </c>
      <c r="F170" t="s">
        <v>3689</v>
      </c>
      <c r="G170" t="b">
        <v>0</v>
      </c>
      <c r="J170" t="s">
        <v>3690</v>
      </c>
      <c r="K170" t="s">
        <v>3691</v>
      </c>
      <c r="O170" t="s">
        <v>138</v>
      </c>
      <c r="P170" t="s">
        <v>138</v>
      </c>
      <c r="Q170" t="s">
        <v>138</v>
      </c>
    </row>
    <row r="171" spans="1:17" hidden="1">
      <c r="A171" t="s">
        <v>3049</v>
      </c>
      <c r="B171" s="2" t="s">
        <v>321</v>
      </c>
      <c r="C171" t="s">
        <v>113</v>
      </c>
      <c r="E171" t="s">
        <v>3692</v>
      </c>
      <c r="F171" t="s">
        <v>3693</v>
      </c>
      <c r="G171" t="b">
        <v>0</v>
      </c>
      <c r="J171" t="s">
        <v>3694</v>
      </c>
      <c r="K171" t="s">
        <v>3695</v>
      </c>
      <c r="O171" t="s">
        <v>138</v>
      </c>
      <c r="P171" t="s">
        <v>138</v>
      </c>
      <c r="Q171" t="s">
        <v>138</v>
      </c>
    </row>
    <row r="172" spans="1:17" hidden="1">
      <c r="A172" t="s">
        <v>3049</v>
      </c>
      <c r="B172" s="2" t="s">
        <v>159</v>
      </c>
      <c r="C172" t="s">
        <v>3696</v>
      </c>
      <c r="E172" t="s">
        <v>3697</v>
      </c>
      <c r="F172" t="s">
        <v>3698</v>
      </c>
      <c r="G172" t="b">
        <v>1</v>
      </c>
      <c r="J172" t="s">
        <v>3699</v>
      </c>
      <c r="K172" t="s">
        <v>3700</v>
      </c>
      <c r="O172" t="s">
        <v>138</v>
      </c>
      <c r="P172" t="s">
        <v>138</v>
      </c>
      <c r="Q172" t="s">
        <v>138</v>
      </c>
    </row>
    <row r="173" spans="1:17" hidden="1">
      <c r="A173" t="s">
        <v>502</v>
      </c>
      <c r="B173" s="2" t="s">
        <v>113</v>
      </c>
      <c r="C173" t="s">
        <v>1349</v>
      </c>
      <c r="E173" t="s">
        <v>3701</v>
      </c>
      <c r="F173" t="s">
        <v>3702</v>
      </c>
      <c r="J173" t="s">
        <v>3703</v>
      </c>
      <c r="K173" t="s">
        <v>3704</v>
      </c>
      <c r="O173" t="s">
        <v>138</v>
      </c>
      <c r="P173" t="s">
        <v>138</v>
      </c>
      <c r="Q173" t="s">
        <v>138</v>
      </c>
    </row>
    <row r="174" spans="1:17" hidden="1">
      <c r="A174" t="s">
        <v>3049</v>
      </c>
      <c r="B174" s="2" t="s">
        <v>321</v>
      </c>
      <c r="C174" t="s">
        <v>113</v>
      </c>
      <c r="E174" t="s">
        <v>3705</v>
      </c>
      <c r="F174" t="s">
        <v>3706</v>
      </c>
      <c r="G174" t="b">
        <v>0</v>
      </c>
      <c r="J174" t="s">
        <v>3707</v>
      </c>
      <c r="K174" t="s">
        <v>3708</v>
      </c>
      <c r="O174" t="s">
        <v>138</v>
      </c>
      <c r="P174" t="s">
        <v>138</v>
      </c>
      <c r="Q174" t="s">
        <v>138</v>
      </c>
    </row>
    <row r="175" spans="1:17" hidden="1">
      <c r="A175" t="s">
        <v>3049</v>
      </c>
      <c r="B175" s="2" t="s">
        <v>159</v>
      </c>
      <c r="C175" t="s">
        <v>113</v>
      </c>
      <c r="E175" t="s">
        <v>3701</v>
      </c>
      <c r="F175" t="s">
        <v>3709</v>
      </c>
      <c r="G175" t="b">
        <v>0</v>
      </c>
      <c r="J175" t="s">
        <v>3710</v>
      </c>
      <c r="K175" t="s">
        <v>3711</v>
      </c>
      <c r="O175" t="s">
        <v>138</v>
      </c>
      <c r="P175" t="s">
        <v>138</v>
      </c>
      <c r="Q175" t="s">
        <v>138</v>
      </c>
    </row>
    <row r="176" spans="1:17" hidden="1">
      <c r="A176" t="s">
        <v>1841</v>
      </c>
      <c r="B176" s="2" t="s">
        <v>3712</v>
      </c>
      <c r="C176" t="s">
        <v>113</v>
      </c>
      <c r="D176" t="s">
        <v>321</v>
      </c>
      <c r="E176" t="s">
        <v>3713</v>
      </c>
      <c r="F176" t="s">
        <v>3714</v>
      </c>
      <c r="G176" t="b">
        <v>0</v>
      </c>
      <c r="J176" t="s">
        <v>3715</v>
      </c>
      <c r="K176" t="s">
        <v>3716</v>
      </c>
      <c r="O176" t="s">
        <v>138</v>
      </c>
      <c r="P176" t="s">
        <v>138</v>
      </c>
      <c r="Q176" t="s">
        <v>138</v>
      </c>
    </row>
    <row r="177" spans="1:17" hidden="1">
      <c r="A177" t="s">
        <v>3049</v>
      </c>
      <c r="B177" s="2" t="s">
        <v>113</v>
      </c>
      <c r="C177" t="s">
        <v>159</v>
      </c>
      <c r="E177" t="s">
        <v>3717</v>
      </c>
      <c r="F177" t="s">
        <v>3718</v>
      </c>
      <c r="J177" t="s">
        <v>3719</v>
      </c>
      <c r="K177" t="s">
        <v>3720</v>
      </c>
      <c r="O177" t="s">
        <v>138</v>
      </c>
      <c r="P177" t="s">
        <v>138</v>
      </c>
      <c r="Q177" t="s">
        <v>138</v>
      </c>
    </row>
    <row r="178" spans="1:17" hidden="1">
      <c r="A178" t="s">
        <v>1685</v>
      </c>
      <c r="B178" s="2" t="s">
        <v>113</v>
      </c>
      <c r="C178" t="s">
        <v>1693</v>
      </c>
      <c r="D178" t="s">
        <v>321</v>
      </c>
      <c r="E178" t="s">
        <v>3721</v>
      </c>
      <c r="F178" t="s">
        <v>3722</v>
      </c>
      <c r="J178" t="s">
        <v>3723</v>
      </c>
      <c r="K178" t="s">
        <v>3724</v>
      </c>
      <c r="O178" t="s">
        <v>138</v>
      </c>
      <c r="P178" t="s">
        <v>138</v>
      </c>
      <c r="Q178" t="s">
        <v>138</v>
      </c>
    </row>
    <row r="179" spans="1:17" hidden="1">
      <c r="A179" t="s">
        <v>1685</v>
      </c>
      <c r="B179" s="2" t="s">
        <v>1693</v>
      </c>
      <c r="D179" t="s">
        <v>3080</v>
      </c>
      <c r="E179" t="s">
        <v>3721</v>
      </c>
      <c r="F179" t="s">
        <v>3725</v>
      </c>
      <c r="G179" t="b">
        <v>0</v>
      </c>
      <c r="J179" t="s">
        <v>3726</v>
      </c>
      <c r="K179" t="s">
        <v>3727</v>
      </c>
      <c r="O179" t="s">
        <v>138</v>
      </c>
      <c r="P179" t="s">
        <v>138</v>
      </c>
      <c r="Q179" t="s">
        <v>138</v>
      </c>
    </row>
    <row r="180" spans="1:17" hidden="1">
      <c r="A180" t="s">
        <v>502</v>
      </c>
      <c r="B180" s="2" t="s">
        <v>1349</v>
      </c>
      <c r="C180" t="s">
        <v>113</v>
      </c>
      <c r="E180" t="s">
        <v>3701</v>
      </c>
      <c r="F180" t="s">
        <v>3728</v>
      </c>
      <c r="G180" t="b">
        <v>0</v>
      </c>
      <c r="J180" t="s">
        <v>3729</v>
      </c>
      <c r="K180" t="s">
        <v>3730</v>
      </c>
      <c r="O180" t="s">
        <v>138</v>
      </c>
      <c r="P180" t="s">
        <v>138</v>
      </c>
      <c r="Q180" t="s">
        <v>138</v>
      </c>
    </row>
    <row r="181" spans="1:17" hidden="1">
      <c r="A181" t="s">
        <v>3049</v>
      </c>
      <c r="B181" s="2" t="s">
        <v>159</v>
      </c>
      <c r="C181" t="s">
        <v>113</v>
      </c>
      <c r="E181" t="s">
        <v>3731</v>
      </c>
      <c r="F181" t="s">
        <v>3732</v>
      </c>
      <c r="G181" t="b">
        <v>1</v>
      </c>
      <c r="J181" t="s">
        <v>3733</v>
      </c>
      <c r="K181" t="s">
        <v>3734</v>
      </c>
      <c r="O181" t="s">
        <v>138</v>
      </c>
      <c r="P181" t="s">
        <v>138</v>
      </c>
      <c r="Q181" t="s">
        <v>138</v>
      </c>
    </row>
    <row r="182" spans="1:17" hidden="1">
      <c r="A182" t="s">
        <v>3049</v>
      </c>
      <c r="B182" s="2" t="s">
        <v>159</v>
      </c>
      <c r="C182" t="s">
        <v>113</v>
      </c>
      <c r="E182" t="s">
        <v>3735</v>
      </c>
      <c r="F182" t="s">
        <v>3736</v>
      </c>
      <c r="G182" t="b">
        <v>0</v>
      </c>
      <c r="J182" t="s">
        <v>3737</v>
      </c>
      <c r="K182" t="s">
        <v>3738</v>
      </c>
      <c r="O182" t="s">
        <v>138</v>
      </c>
      <c r="P182" t="s">
        <v>138</v>
      </c>
      <c r="Q182" t="s">
        <v>138</v>
      </c>
    </row>
    <row r="183" spans="1:17" hidden="1">
      <c r="A183" t="s">
        <v>1841</v>
      </c>
      <c r="B183" s="2" t="s">
        <v>3712</v>
      </c>
      <c r="C183" t="s">
        <v>3071</v>
      </c>
      <c r="E183" t="s">
        <v>3739</v>
      </c>
      <c r="F183" t="s">
        <v>3740</v>
      </c>
      <c r="G183" t="b">
        <v>0</v>
      </c>
      <c r="J183" t="s">
        <v>3741</v>
      </c>
      <c r="K183" t="s">
        <v>3742</v>
      </c>
      <c r="O183" t="s">
        <v>138</v>
      </c>
      <c r="P183" t="s">
        <v>138</v>
      </c>
      <c r="Q183" t="s">
        <v>138</v>
      </c>
    </row>
    <row r="184" spans="1:17" hidden="1">
      <c r="A184" t="s">
        <v>3049</v>
      </c>
      <c r="B184" s="2" t="s">
        <v>3114</v>
      </c>
      <c r="C184" t="s">
        <v>3743</v>
      </c>
      <c r="E184" t="s">
        <v>3744</v>
      </c>
      <c r="F184" t="s">
        <v>3745</v>
      </c>
      <c r="G184" t="b">
        <v>0</v>
      </c>
      <c r="J184" t="s">
        <v>3746</v>
      </c>
      <c r="K184" t="s">
        <v>3747</v>
      </c>
      <c r="O184" t="s">
        <v>138</v>
      </c>
      <c r="P184" t="s">
        <v>138</v>
      </c>
      <c r="Q184" t="s">
        <v>138</v>
      </c>
    </row>
    <row r="185" spans="1:17" hidden="1">
      <c r="A185" t="s">
        <v>3049</v>
      </c>
      <c r="B185" s="2" t="s">
        <v>3631</v>
      </c>
      <c r="C185" t="s">
        <v>3748</v>
      </c>
      <c r="E185" t="s">
        <v>3744</v>
      </c>
      <c r="F185" t="s">
        <v>3749</v>
      </c>
      <c r="G185" t="b">
        <v>0</v>
      </c>
      <c r="J185" t="s">
        <v>3750</v>
      </c>
      <c r="K185" t="s">
        <v>3751</v>
      </c>
      <c r="O185" t="s">
        <v>138</v>
      </c>
      <c r="P185" t="s">
        <v>138</v>
      </c>
      <c r="Q185" t="s">
        <v>138</v>
      </c>
    </row>
    <row r="186" spans="1:17" hidden="1">
      <c r="A186" t="s">
        <v>3049</v>
      </c>
      <c r="B186" s="2" t="s">
        <v>3114</v>
      </c>
      <c r="C186" t="s">
        <v>113</v>
      </c>
      <c r="D186" t="s">
        <v>3631</v>
      </c>
      <c r="E186" t="s">
        <v>3744</v>
      </c>
      <c r="F186" t="s">
        <v>3752</v>
      </c>
      <c r="G186" t="b">
        <v>0</v>
      </c>
      <c r="J186" t="s">
        <v>3753</v>
      </c>
      <c r="K186" t="s">
        <v>3754</v>
      </c>
      <c r="O186" t="s">
        <v>138</v>
      </c>
      <c r="P186" t="s">
        <v>138</v>
      </c>
      <c r="Q186" t="s">
        <v>138</v>
      </c>
    </row>
    <row r="187" spans="1:17" hidden="1">
      <c r="A187" t="s">
        <v>1822</v>
      </c>
      <c r="B187" s="2" t="s">
        <v>1826</v>
      </c>
      <c r="C187" t="s">
        <v>113</v>
      </c>
      <c r="E187" t="s">
        <v>3755</v>
      </c>
      <c r="F187" t="s">
        <v>3756</v>
      </c>
      <c r="G187" t="b">
        <v>0</v>
      </c>
      <c r="J187" t="s">
        <v>3757</v>
      </c>
      <c r="K187" t="s">
        <v>3758</v>
      </c>
      <c r="O187" t="s">
        <v>138</v>
      </c>
      <c r="P187" t="s">
        <v>138</v>
      </c>
      <c r="Q187" t="s">
        <v>138</v>
      </c>
    </row>
    <row r="188" spans="1:17" hidden="1">
      <c r="A188" t="s">
        <v>1822</v>
      </c>
      <c r="B188" s="2" t="s">
        <v>1826</v>
      </c>
      <c r="C188" t="s">
        <v>3071</v>
      </c>
      <c r="E188" t="s">
        <v>3759</v>
      </c>
      <c r="F188" t="s">
        <v>3760</v>
      </c>
      <c r="G188" t="b">
        <v>0</v>
      </c>
      <c r="J188" t="s">
        <v>3761</v>
      </c>
      <c r="K188" t="s">
        <v>3762</v>
      </c>
      <c r="O188" t="s">
        <v>138</v>
      </c>
      <c r="P188" t="s">
        <v>138</v>
      </c>
      <c r="Q188" t="s">
        <v>138</v>
      </c>
    </row>
    <row r="189" spans="1:17" hidden="1">
      <c r="A189" t="s">
        <v>1827</v>
      </c>
      <c r="B189" s="2" t="s">
        <v>1830</v>
      </c>
      <c r="C189" t="s">
        <v>3763</v>
      </c>
      <c r="E189" t="s">
        <v>3764</v>
      </c>
      <c r="F189" t="s">
        <v>3765</v>
      </c>
      <c r="G189" t="b">
        <v>0</v>
      </c>
      <c r="J189" t="s">
        <v>3766</v>
      </c>
      <c r="K189" t="s">
        <v>3767</v>
      </c>
      <c r="O189" t="s">
        <v>138</v>
      </c>
      <c r="P189" t="s">
        <v>138</v>
      </c>
      <c r="Q189" t="s">
        <v>138</v>
      </c>
    </row>
    <row r="190" spans="1:17" hidden="1">
      <c r="A190" t="s">
        <v>1827</v>
      </c>
      <c r="B190" s="2" t="s">
        <v>1830</v>
      </c>
      <c r="C190" t="s">
        <v>3768</v>
      </c>
      <c r="E190" t="s">
        <v>3769</v>
      </c>
      <c r="F190" t="s">
        <v>3770</v>
      </c>
      <c r="G190" t="b">
        <v>1</v>
      </c>
      <c r="J190" t="s">
        <v>3771</v>
      </c>
      <c r="K190" t="s">
        <v>3772</v>
      </c>
      <c r="O190" t="s">
        <v>138</v>
      </c>
      <c r="P190" t="s">
        <v>138</v>
      </c>
      <c r="Q190" t="s">
        <v>138</v>
      </c>
    </row>
    <row r="191" spans="1:17" hidden="1">
      <c r="A191" t="s">
        <v>1783</v>
      </c>
      <c r="B191" s="2" t="s">
        <v>321</v>
      </c>
      <c r="C191" t="s">
        <v>3773</v>
      </c>
      <c r="D191" t="s">
        <v>113</v>
      </c>
      <c r="E191" t="s">
        <v>3774</v>
      </c>
      <c r="F191" t="s">
        <v>3775</v>
      </c>
      <c r="G191" t="b">
        <v>1</v>
      </c>
      <c r="J191" t="s">
        <v>3776</v>
      </c>
      <c r="K191" t="s">
        <v>3777</v>
      </c>
      <c r="O191" t="s">
        <v>138</v>
      </c>
      <c r="P191" t="s">
        <v>138</v>
      </c>
      <c r="Q191" t="s">
        <v>138</v>
      </c>
    </row>
    <row r="192" spans="1:17" hidden="1">
      <c r="A192" t="s">
        <v>502</v>
      </c>
      <c r="B192" s="2" t="s">
        <v>113</v>
      </c>
      <c r="C192" t="s">
        <v>1349</v>
      </c>
      <c r="E192" t="s">
        <v>3701</v>
      </c>
      <c r="F192" t="s">
        <v>3778</v>
      </c>
      <c r="J192" t="s">
        <v>3779</v>
      </c>
      <c r="K192" t="s">
        <v>3780</v>
      </c>
      <c r="O192" t="s">
        <v>138</v>
      </c>
      <c r="P192" t="s">
        <v>138</v>
      </c>
      <c r="Q192" t="s">
        <v>138</v>
      </c>
    </row>
    <row r="193" spans="1:17" hidden="1">
      <c r="A193" t="s">
        <v>3049</v>
      </c>
      <c r="B193" s="2" t="s">
        <v>321</v>
      </c>
      <c r="C193" t="s">
        <v>113</v>
      </c>
      <c r="E193" t="s">
        <v>3781</v>
      </c>
      <c r="F193" t="s">
        <v>3782</v>
      </c>
      <c r="G193" t="b">
        <v>1</v>
      </c>
      <c r="J193" t="s">
        <v>3783</v>
      </c>
      <c r="K193" t="s">
        <v>3784</v>
      </c>
      <c r="O193" t="s">
        <v>138</v>
      </c>
      <c r="P193" t="s">
        <v>138</v>
      </c>
      <c r="Q193" t="s">
        <v>138</v>
      </c>
    </row>
    <row r="194" spans="1:17">
      <c r="A194" t="s">
        <v>3050</v>
      </c>
      <c r="B194" s="2" t="s">
        <v>113</v>
      </c>
      <c r="C194" t="s">
        <v>3080</v>
      </c>
      <c r="E194" t="s">
        <v>3050</v>
      </c>
      <c r="F194" t="s">
        <v>3785</v>
      </c>
      <c r="J194" t="s">
        <v>3786</v>
      </c>
      <c r="K194" t="s">
        <v>3787</v>
      </c>
      <c r="O194" t="b">
        <v>1</v>
      </c>
      <c r="P194" t="s">
        <v>138</v>
      </c>
      <c r="Q194" t="s">
        <v>138</v>
      </c>
    </row>
    <row r="195" spans="1:17" hidden="1">
      <c r="A195" t="s">
        <v>3049</v>
      </c>
      <c r="B195" s="2" t="s">
        <v>321</v>
      </c>
      <c r="C195" t="s">
        <v>113</v>
      </c>
      <c r="E195" t="s">
        <v>3788</v>
      </c>
      <c r="F195" t="s">
        <v>3789</v>
      </c>
      <c r="G195" t="b">
        <v>0</v>
      </c>
      <c r="J195" t="s">
        <v>3790</v>
      </c>
      <c r="K195" t="s">
        <v>3791</v>
      </c>
      <c r="O195" t="s">
        <v>138</v>
      </c>
      <c r="P195" t="s">
        <v>138</v>
      </c>
      <c r="Q195" t="s">
        <v>138</v>
      </c>
    </row>
    <row r="196" spans="1:17" hidden="1">
      <c r="A196" t="s">
        <v>1783</v>
      </c>
      <c r="B196" s="2" t="s">
        <v>321</v>
      </c>
      <c r="C196" t="s">
        <v>3773</v>
      </c>
      <c r="D196" t="s">
        <v>113</v>
      </c>
      <c r="E196" t="s">
        <v>3792</v>
      </c>
      <c r="F196" t="s">
        <v>3793</v>
      </c>
      <c r="G196" t="b">
        <v>0</v>
      </c>
      <c r="J196" t="s">
        <v>3794</v>
      </c>
      <c r="K196" t="s">
        <v>3795</v>
      </c>
      <c r="O196" t="s">
        <v>138</v>
      </c>
      <c r="P196" t="s">
        <v>138</v>
      </c>
    </row>
    <row r="197" spans="1:17">
      <c r="A197" t="s">
        <v>3050</v>
      </c>
      <c r="B197" s="2" t="s">
        <v>321</v>
      </c>
      <c r="C197" t="s">
        <v>113</v>
      </c>
      <c r="E197" t="s">
        <v>3796</v>
      </c>
      <c r="F197" t="s">
        <v>3797</v>
      </c>
      <c r="G197" t="b">
        <v>0</v>
      </c>
      <c r="J197" t="s">
        <v>3798</v>
      </c>
      <c r="K197" t="s">
        <v>3799</v>
      </c>
      <c r="O197" t="b">
        <v>1</v>
      </c>
      <c r="P197" t="s">
        <v>138</v>
      </c>
      <c r="Q197" t="s">
        <v>138</v>
      </c>
    </row>
    <row r="198" spans="1:17" hidden="1">
      <c r="A198" t="s">
        <v>3049</v>
      </c>
      <c r="B198" s="2" t="s">
        <v>159</v>
      </c>
      <c r="C198" t="s">
        <v>113</v>
      </c>
      <c r="E198" t="s">
        <v>3800</v>
      </c>
      <c r="F198" t="s">
        <v>3801</v>
      </c>
      <c r="G198" t="b">
        <v>0</v>
      </c>
      <c r="J198" t="s">
        <v>3802</v>
      </c>
      <c r="K198" t="s">
        <v>3803</v>
      </c>
      <c r="O198" t="s">
        <v>138</v>
      </c>
      <c r="P198" t="s">
        <v>138</v>
      </c>
      <c r="Q198" t="s">
        <v>138</v>
      </c>
    </row>
    <row r="199" spans="1:17" hidden="1">
      <c r="A199" t="s">
        <v>3049</v>
      </c>
      <c r="B199" s="2" t="s">
        <v>159</v>
      </c>
      <c r="C199" t="s">
        <v>113</v>
      </c>
      <c r="E199" t="s">
        <v>3800</v>
      </c>
      <c r="F199" t="s">
        <v>3804</v>
      </c>
      <c r="G199" t="b">
        <v>0</v>
      </c>
      <c r="J199" t="s">
        <v>3805</v>
      </c>
      <c r="K199" t="s">
        <v>3806</v>
      </c>
      <c r="O199" t="s">
        <v>138</v>
      </c>
      <c r="P199" t="s">
        <v>138</v>
      </c>
      <c r="Q199" t="s">
        <v>138</v>
      </c>
    </row>
    <row r="200" spans="1:17" hidden="1">
      <c r="A200" t="s">
        <v>1046</v>
      </c>
      <c r="B200" s="2" t="s">
        <v>1054</v>
      </c>
      <c r="C200" t="s">
        <v>113</v>
      </c>
      <c r="E200" t="s">
        <v>3807</v>
      </c>
      <c r="F200" t="s">
        <v>3808</v>
      </c>
      <c r="G200" t="b">
        <v>0</v>
      </c>
      <c r="J200" t="s">
        <v>3809</v>
      </c>
      <c r="K200" t="s">
        <v>3810</v>
      </c>
      <c r="O200" t="s">
        <v>138</v>
      </c>
      <c r="P200" t="s">
        <v>138</v>
      </c>
      <c r="Q200" t="s">
        <v>138</v>
      </c>
    </row>
    <row r="201" spans="1:17">
      <c r="A201" t="s">
        <v>3050</v>
      </c>
      <c r="B201" s="2" t="s">
        <v>113</v>
      </c>
      <c r="C201" t="s">
        <v>3080</v>
      </c>
      <c r="E201" t="s">
        <v>3050</v>
      </c>
      <c r="F201" t="s">
        <v>3811</v>
      </c>
      <c r="J201" t="s">
        <v>3812</v>
      </c>
      <c r="K201" t="s">
        <v>3813</v>
      </c>
      <c r="O201" t="b">
        <v>1</v>
      </c>
      <c r="P201" t="s">
        <v>138</v>
      </c>
      <c r="Q201" t="s">
        <v>138</v>
      </c>
    </row>
    <row r="202" spans="1:17" hidden="1">
      <c r="A202" t="s">
        <v>3049</v>
      </c>
      <c r="B202" s="2" t="s">
        <v>159</v>
      </c>
      <c r="C202" t="s">
        <v>113</v>
      </c>
      <c r="E202" t="s">
        <v>3800</v>
      </c>
      <c r="F202" t="s">
        <v>3814</v>
      </c>
      <c r="G202" t="b">
        <v>0</v>
      </c>
      <c r="J202" t="s">
        <v>3815</v>
      </c>
      <c r="K202" t="s">
        <v>3816</v>
      </c>
      <c r="O202" t="s">
        <v>138</v>
      </c>
      <c r="P202" t="s">
        <v>138</v>
      </c>
      <c r="Q202" t="s">
        <v>138</v>
      </c>
    </row>
    <row r="203" spans="1:17" hidden="1">
      <c r="A203" t="s">
        <v>3049</v>
      </c>
      <c r="B203" s="2" t="s">
        <v>159</v>
      </c>
      <c r="C203" t="s">
        <v>113</v>
      </c>
      <c r="E203" t="s">
        <v>3800</v>
      </c>
      <c r="F203" t="s">
        <v>3817</v>
      </c>
      <c r="G203" t="b">
        <v>0</v>
      </c>
      <c r="J203" t="s">
        <v>3818</v>
      </c>
      <c r="K203" t="s">
        <v>3819</v>
      </c>
      <c r="O203" t="s">
        <v>138</v>
      </c>
      <c r="P203" t="s">
        <v>138</v>
      </c>
      <c r="Q203" t="s">
        <v>138</v>
      </c>
    </row>
    <row r="204" spans="1:17" hidden="1">
      <c r="A204" t="s">
        <v>3049</v>
      </c>
      <c r="B204" s="2" t="s">
        <v>159</v>
      </c>
      <c r="C204" t="s">
        <v>113</v>
      </c>
      <c r="E204" t="s">
        <v>3800</v>
      </c>
      <c r="F204" t="s">
        <v>3820</v>
      </c>
      <c r="G204" t="b">
        <v>1</v>
      </c>
      <c r="J204" t="s">
        <v>3821</v>
      </c>
      <c r="K204" t="s">
        <v>3822</v>
      </c>
      <c r="O204" t="s">
        <v>138</v>
      </c>
      <c r="P204" t="s">
        <v>138</v>
      </c>
      <c r="Q204" t="s">
        <v>138</v>
      </c>
    </row>
    <row r="205" spans="1:17" hidden="1">
      <c r="A205" t="s">
        <v>3049</v>
      </c>
      <c r="B205" s="2" t="s">
        <v>3656</v>
      </c>
      <c r="C205" t="s">
        <v>113</v>
      </c>
      <c r="E205" t="s">
        <v>3352</v>
      </c>
      <c r="F205" t="s">
        <v>3823</v>
      </c>
      <c r="G205" t="b">
        <v>1</v>
      </c>
      <c r="J205" t="s">
        <v>3824</v>
      </c>
      <c r="K205" t="s">
        <v>3825</v>
      </c>
      <c r="O205" t="s">
        <v>138</v>
      </c>
      <c r="P205" t="s">
        <v>138</v>
      </c>
      <c r="Q205" t="s">
        <v>138</v>
      </c>
    </row>
    <row r="206" spans="1:17" hidden="1">
      <c r="A206" t="s">
        <v>3049</v>
      </c>
      <c r="B206" s="2" t="s">
        <v>159</v>
      </c>
      <c r="C206" t="s">
        <v>113</v>
      </c>
      <c r="E206" t="s">
        <v>3826</v>
      </c>
      <c r="F206" t="s">
        <v>3827</v>
      </c>
      <c r="G206" t="b">
        <v>0</v>
      </c>
      <c r="J206" t="s">
        <v>3828</v>
      </c>
      <c r="K206" t="s">
        <v>3829</v>
      </c>
      <c r="O206" t="s">
        <v>138</v>
      </c>
      <c r="P206" t="s">
        <v>138</v>
      </c>
      <c r="Q206" t="s">
        <v>138</v>
      </c>
    </row>
    <row r="207" spans="1:17" hidden="1">
      <c r="A207" t="s">
        <v>3049</v>
      </c>
      <c r="B207" s="2" t="s">
        <v>159</v>
      </c>
      <c r="C207" t="s">
        <v>3830</v>
      </c>
      <c r="E207" t="s">
        <v>3831</v>
      </c>
      <c r="F207" t="s">
        <v>3832</v>
      </c>
      <c r="G207" t="b">
        <v>0</v>
      </c>
      <c r="J207" t="s">
        <v>3833</v>
      </c>
      <c r="K207" t="s">
        <v>3834</v>
      </c>
      <c r="O207" t="s">
        <v>138</v>
      </c>
      <c r="P207" t="s">
        <v>138</v>
      </c>
      <c r="Q207" t="s">
        <v>138</v>
      </c>
    </row>
    <row r="208" spans="1:17" hidden="1">
      <c r="A208" t="s">
        <v>3049</v>
      </c>
      <c r="B208" s="2" t="s">
        <v>172</v>
      </c>
      <c r="C208" t="s">
        <v>113</v>
      </c>
      <c r="E208" t="s">
        <v>3835</v>
      </c>
      <c r="F208" t="s">
        <v>3836</v>
      </c>
      <c r="G208" t="b">
        <v>0</v>
      </c>
      <c r="J208" t="s">
        <v>3837</v>
      </c>
      <c r="K208" t="s">
        <v>3838</v>
      </c>
      <c r="O208" t="s">
        <v>138</v>
      </c>
      <c r="P208" t="s">
        <v>138</v>
      </c>
      <c r="Q208" t="s">
        <v>138</v>
      </c>
    </row>
    <row r="209" spans="1:17" hidden="1">
      <c r="A209" t="s">
        <v>1835</v>
      </c>
      <c r="B209" s="2" t="s">
        <v>321</v>
      </c>
      <c r="C209" t="s">
        <v>1837</v>
      </c>
      <c r="D209" t="s">
        <v>113</v>
      </c>
      <c r="E209" t="s">
        <v>3839</v>
      </c>
      <c r="F209" t="s">
        <v>3840</v>
      </c>
      <c r="G209" t="b">
        <v>0</v>
      </c>
      <c r="J209" t="s">
        <v>3841</v>
      </c>
      <c r="K209" t="s">
        <v>3842</v>
      </c>
      <c r="O209" t="s">
        <v>138</v>
      </c>
      <c r="P209" t="s">
        <v>138</v>
      </c>
      <c r="Q209" t="s">
        <v>138</v>
      </c>
    </row>
    <row r="210" spans="1:17" hidden="1">
      <c r="A210" t="s">
        <v>3049</v>
      </c>
      <c r="B210" s="2" t="s">
        <v>2053</v>
      </c>
      <c r="C210" t="s">
        <v>113</v>
      </c>
      <c r="E210" t="s">
        <v>3843</v>
      </c>
      <c r="F210" t="s">
        <v>3844</v>
      </c>
      <c r="G210" t="b">
        <v>0</v>
      </c>
      <c r="J210" t="s">
        <v>3845</v>
      </c>
      <c r="K210" t="s">
        <v>3846</v>
      </c>
      <c r="O210" t="s">
        <v>138</v>
      </c>
      <c r="P210" t="s">
        <v>138</v>
      </c>
      <c r="Q210" t="s">
        <v>138</v>
      </c>
    </row>
    <row r="211" spans="1:17" hidden="1">
      <c r="A211" t="s">
        <v>3049</v>
      </c>
      <c r="B211" s="2" t="s">
        <v>659</v>
      </c>
      <c r="C211" t="s">
        <v>113</v>
      </c>
      <c r="E211" t="s">
        <v>3847</v>
      </c>
      <c r="F211" t="s">
        <v>3848</v>
      </c>
      <c r="G211" t="b">
        <v>0</v>
      </c>
      <c r="J211" t="s">
        <v>3849</v>
      </c>
      <c r="K211" t="s">
        <v>3850</v>
      </c>
      <c r="O211" t="s">
        <v>138</v>
      </c>
      <c r="P211" t="s">
        <v>138</v>
      </c>
      <c r="Q211" t="s">
        <v>138</v>
      </c>
    </row>
    <row r="212" spans="1:17" hidden="1">
      <c r="A212" t="s">
        <v>1651</v>
      </c>
      <c r="B212" s="2" t="s">
        <v>1657</v>
      </c>
      <c r="C212" t="s">
        <v>113</v>
      </c>
      <c r="E212" t="s">
        <v>3352</v>
      </c>
      <c r="F212" t="s">
        <v>3851</v>
      </c>
      <c r="G212" t="b">
        <v>0</v>
      </c>
      <c r="J212" t="s">
        <v>3852</v>
      </c>
      <c r="K212" t="s">
        <v>3853</v>
      </c>
      <c r="O212" t="s">
        <v>138</v>
      </c>
      <c r="P212" t="s">
        <v>138</v>
      </c>
      <c r="Q212" t="s">
        <v>138</v>
      </c>
    </row>
    <row r="213" spans="1:17" hidden="1">
      <c r="A213" t="s">
        <v>3049</v>
      </c>
      <c r="B213" s="2" t="s">
        <v>159</v>
      </c>
      <c r="C213" t="s">
        <v>113</v>
      </c>
      <c r="E213" t="s">
        <v>3854</v>
      </c>
      <c r="F213" t="s">
        <v>3855</v>
      </c>
      <c r="G213" t="b">
        <v>1</v>
      </c>
      <c r="J213" t="s">
        <v>3856</v>
      </c>
      <c r="K213" t="s">
        <v>3857</v>
      </c>
      <c r="O213" t="s">
        <v>138</v>
      </c>
      <c r="P213" t="s">
        <v>138</v>
      </c>
      <c r="Q213" t="s">
        <v>138</v>
      </c>
    </row>
    <row r="214" spans="1:17" hidden="1">
      <c r="A214" t="s">
        <v>3049</v>
      </c>
      <c r="B214" s="2" t="s">
        <v>3114</v>
      </c>
      <c r="C214" t="s">
        <v>3858</v>
      </c>
      <c r="E214" t="s">
        <v>3859</v>
      </c>
      <c r="F214" t="s">
        <v>3860</v>
      </c>
      <c r="G214" t="b">
        <v>0</v>
      </c>
      <c r="J214" t="s">
        <v>3861</v>
      </c>
      <c r="K214" t="s">
        <v>3862</v>
      </c>
      <c r="O214" t="s">
        <v>138</v>
      </c>
      <c r="P214" t="s">
        <v>138</v>
      </c>
      <c r="Q214" t="s">
        <v>138</v>
      </c>
    </row>
    <row r="215" spans="1:17" hidden="1">
      <c r="A215" t="s">
        <v>3049</v>
      </c>
      <c r="B215" s="2" t="s">
        <v>159</v>
      </c>
      <c r="C215" t="s">
        <v>113</v>
      </c>
      <c r="E215" t="s">
        <v>3688</v>
      </c>
      <c r="F215" t="s">
        <v>3863</v>
      </c>
      <c r="G215" t="b">
        <v>0</v>
      </c>
      <c r="J215" t="s">
        <v>3864</v>
      </c>
      <c r="K215" t="s">
        <v>3865</v>
      </c>
      <c r="O215" t="s">
        <v>138</v>
      </c>
      <c r="P215" t="s">
        <v>138</v>
      </c>
      <c r="Q215" t="s">
        <v>138</v>
      </c>
    </row>
    <row r="216" spans="1:17" hidden="1">
      <c r="B216" s="2" t="s">
        <v>3866</v>
      </c>
      <c r="C216" t="s">
        <v>113</v>
      </c>
      <c r="E216" t="s">
        <v>3867</v>
      </c>
      <c r="F216" t="s">
        <v>3868</v>
      </c>
      <c r="G216" t="b">
        <v>0</v>
      </c>
      <c r="J216" t="s">
        <v>3869</v>
      </c>
      <c r="K216" t="s">
        <v>3870</v>
      </c>
      <c r="O216" t="s">
        <v>138</v>
      </c>
      <c r="P216" t="s">
        <v>138</v>
      </c>
      <c r="Q216" t="s">
        <v>138</v>
      </c>
    </row>
    <row r="217" spans="1:17">
      <c r="A217" t="s">
        <v>3050</v>
      </c>
      <c r="B217" s="2" t="s">
        <v>113</v>
      </c>
      <c r="C217" t="s">
        <v>3080</v>
      </c>
      <c r="E217" t="s">
        <v>3050</v>
      </c>
      <c r="F217" t="s">
        <v>3871</v>
      </c>
      <c r="J217" t="s">
        <v>3872</v>
      </c>
      <c r="K217" t="s">
        <v>3873</v>
      </c>
      <c r="O217" t="b">
        <v>1</v>
      </c>
      <c r="P217" t="s">
        <v>138</v>
      </c>
      <c r="Q217" t="s">
        <v>138</v>
      </c>
    </row>
    <row r="218" spans="1:17" hidden="1">
      <c r="A218" t="s">
        <v>3049</v>
      </c>
      <c r="B218" s="2" t="s">
        <v>2053</v>
      </c>
      <c r="C218" t="s">
        <v>113</v>
      </c>
      <c r="E218" t="s">
        <v>3874</v>
      </c>
      <c r="F218" t="s">
        <v>3875</v>
      </c>
      <c r="G218" t="b">
        <v>0</v>
      </c>
      <c r="J218" t="s">
        <v>3876</v>
      </c>
      <c r="K218" t="s">
        <v>3877</v>
      </c>
      <c r="O218" t="s">
        <v>138</v>
      </c>
      <c r="P218" t="s">
        <v>138</v>
      </c>
      <c r="Q218" t="s">
        <v>138</v>
      </c>
    </row>
    <row r="219" spans="1:17" hidden="1">
      <c r="B219" s="2" t="s">
        <v>3360</v>
      </c>
      <c r="C219" t="s">
        <v>113</v>
      </c>
      <c r="E219" t="s">
        <v>3878</v>
      </c>
      <c r="F219" t="s">
        <v>3879</v>
      </c>
      <c r="G219" t="b">
        <v>0</v>
      </c>
      <c r="J219" t="s">
        <v>3880</v>
      </c>
      <c r="K219" t="s">
        <v>3881</v>
      </c>
      <c r="O219" t="s">
        <v>138</v>
      </c>
      <c r="P219" t="s">
        <v>138</v>
      </c>
      <c r="Q219" t="s">
        <v>138</v>
      </c>
    </row>
    <row r="220" spans="1:17" hidden="1">
      <c r="A220" t="s">
        <v>3049</v>
      </c>
      <c r="B220" s="2" t="s">
        <v>3114</v>
      </c>
      <c r="C220" t="s">
        <v>3882</v>
      </c>
      <c r="E220" t="s">
        <v>3883</v>
      </c>
      <c r="F220" t="s">
        <v>3884</v>
      </c>
      <c r="G220" t="b">
        <v>0</v>
      </c>
      <c r="J220" t="s">
        <v>3885</v>
      </c>
      <c r="K220" t="s">
        <v>3886</v>
      </c>
      <c r="O220" t="s">
        <v>138</v>
      </c>
      <c r="P220" t="s">
        <v>138</v>
      </c>
      <c r="Q220" t="s">
        <v>138</v>
      </c>
    </row>
    <row r="221" spans="1:17" hidden="1">
      <c r="A221" t="s">
        <v>1822</v>
      </c>
      <c r="B221" s="2" t="s">
        <v>1826</v>
      </c>
      <c r="C221" t="s">
        <v>3071</v>
      </c>
      <c r="E221" t="s">
        <v>3887</v>
      </c>
      <c r="F221" t="s">
        <v>3888</v>
      </c>
      <c r="G221" t="b">
        <v>0</v>
      </c>
      <c r="J221" t="s">
        <v>3889</v>
      </c>
      <c r="K221" t="s">
        <v>3890</v>
      </c>
      <c r="O221" t="s">
        <v>138</v>
      </c>
      <c r="P221" t="s">
        <v>138</v>
      </c>
      <c r="Q221" t="s">
        <v>138</v>
      </c>
    </row>
    <row r="222" spans="1:17" hidden="1">
      <c r="A222" t="s">
        <v>1755</v>
      </c>
      <c r="B222" s="2" t="s">
        <v>3291</v>
      </c>
      <c r="C222" t="s">
        <v>113</v>
      </c>
      <c r="E222" t="s">
        <v>3891</v>
      </c>
      <c r="F222" t="s">
        <v>3892</v>
      </c>
      <c r="G222" t="b">
        <v>0</v>
      </c>
      <c r="J222" t="s">
        <v>3893</v>
      </c>
      <c r="K222" t="s">
        <v>3894</v>
      </c>
      <c r="O222" t="s">
        <v>138</v>
      </c>
      <c r="P222" t="s">
        <v>138</v>
      </c>
      <c r="Q222" t="s">
        <v>138</v>
      </c>
    </row>
    <row r="223" spans="1:17" hidden="1">
      <c r="A223" t="s">
        <v>444</v>
      </c>
      <c r="B223" s="2" t="s">
        <v>452</v>
      </c>
      <c r="C223" t="s">
        <v>113</v>
      </c>
      <c r="E223" t="s">
        <v>3633</v>
      </c>
      <c r="F223" t="s">
        <v>3895</v>
      </c>
      <c r="G223" t="b">
        <v>0</v>
      </c>
      <c r="J223" t="s">
        <v>3896</v>
      </c>
      <c r="K223" t="s">
        <v>3897</v>
      </c>
      <c r="O223" t="s">
        <v>138</v>
      </c>
      <c r="P223" t="s">
        <v>138</v>
      </c>
      <c r="Q223" t="s">
        <v>138</v>
      </c>
    </row>
    <row r="224" spans="1:17" hidden="1">
      <c r="A224" t="s">
        <v>393</v>
      </c>
      <c r="B224" s="2" t="s">
        <v>113</v>
      </c>
      <c r="C224" t="s">
        <v>413</v>
      </c>
      <c r="D224" t="s">
        <v>3898</v>
      </c>
      <c r="E224" t="s">
        <v>3899</v>
      </c>
      <c r="F224" t="s">
        <v>3900</v>
      </c>
      <c r="J224" t="s">
        <v>3901</v>
      </c>
      <c r="K224" t="s">
        <v>3902</v>
      </c>
      <c r="O224" t="s">
        <v>138</v>
      </c>
      <c r="P224" t="s">
        <v>138</v>
      </c>
      <c r="Q224" t="s">
        <v>138</v>
      </c>
    </row>
    <row r="225" spans="1:17" hidden="1">
      <c r="A225" t="s">
        <v>509</v>
      </c>
      <c r="B225" s="2" t="s">
        <v>113</v>
      </c>
      <c r="C225" t="s">
        <v>3903</v>
      </c>
      <c r="E225" t="s">
        <v>3904</v>
      </c>
      <c r="F225" t="s">
        <v>3905</v>
      </c>
      <c r="J225" t="s">
        <v>3906</v>
      </c>
      <c r="K225" t="s">
        <v>3907</v>
      </c>
      <c r="O225" t="s">
        <v>138</v>
      </c>
      <c r="P225" t="s">
        <v>138</v>
      </c>
      <c r="Q225" t="s">
        <v>138</v>
      </c>
    </row>
    <row r="226" spans="1:17" hidden="1">
      <c r="B226" s="2" t="s">
        <v>113</v>
      </c>
      <c r="C226" t="s">
        <v>3866</v>
      </c>
      <c r="E226" t="s">
        <v>3867</v>
      </c>
      <c r="F226" t="s">
        <v>3908</v>
      </c>
      <c r="J226" t="s">
        <v>3909</v>
      </c>
      <c r="K226" t="s">
        <v>3910</v>
      </c>
      <c r="O226" t="s">
        <v>138</v>
      </c>
      <c r="P226" t="s">
        <v>138</v>
      </c>
      <c r="Q226" t="s">
        <v>138</v>
      </c>
    </row>
    <row r="227" spans="1:17" hidden="1">
      <c r="A227" t="s">
        <v>3049</v>
      </c>
      <c r="B227" s="2" t="s">
        <v>159</v>
      </c>
      <c r="C227" t="s">
        <v>113</v>
      </c>
      <c r="E227" t="s">
        <v>3911</v>
      </c>
      <c r="F227" t="s">
        <v>3912</v>
      </c>
      <c r="G227" t="b">
        <v>0</v>
      </c>
      <c r="J227" t="s">
        <v>3913</v>
      </c>
      <c r="K227" t="s">
        <v>3914</v>
      </c>
      <c r="O227" t="s">
        <v>138</v>
      </c>
      <c r="P227" t="s">
        <v>138</v>
      </c>
      <c r="Q227" t="s">
        <v>138</v>
      </c>
    </row>
    <row r="228" spans="1:17" hidden="1">
      <c r="A228" t="s">
        <v>3049</v>
      </c>
      <c r="B228" s="2" t="s">
        <v>159</v>
      </c>
      <c r="C228" t="s">
        <v>113</v>
      </c>
      <c r="E228" t="s">
        <v>3899</v>
      </c>
      <c r="F228" t="s">
        <v>3915</v>
      </c>
      <c r="G228" t="b">
        <v>0</v>
      </c>
      <c r="J228" t="s">
        <v>3916</v>
      </c>
      <c r="K228" t="s">
        <v>3917</v>
      </c>
      <c r="O228" t="s">
        <v>138</v>
      </c>
      <c r="P228" t="s">
        <v>138</v>
      </c>
      <c r="Q228" t="s">
        <v>138</v>
      </c>
    </row>
    <row r="229" spans="1:17" hidden="1">
      <c r="A229" t="s">
        <v>509</v>
      </c>
      <c r="B229" s="2" t="s">
        <v>520</v>
      </c>
      <c r="C229" t="s">
        <v>3918</v>
      </c>
      <c r="E229" t="s">
        <v>3904</v>
      </c>
      <c r="F229" t="s">
        <v>3919</v>
      </c>
      <c r="G229" t="b">
        <v>1</v>
      </c>
      <c r="J229" t="s">
        <v>3920</v>
      </c>
      <c r="K229" t="s">
        <v>3921</v>
      </c>
      <c r="O229" t="s">
        <v>138</v>
      </c>
      <c r="P229" t="s">
        <v>138</v>
      </c>
      <c r="Q229" t="s">
        <v>138</v>
      </c>
    </row>
    <row r="230" spans="1:17" hidden="1">
      <c r="A230" t="s">
        <v>3049</v>
      </c>
      <c r="B230" s="2" t="s">
        <v>113</v>
      </c>
      <c r="C230" t="s">
        <v>159</v>
      </c>
      <c r="E230" t="s">
        <v>3922</v>
      </c>
      <c r="F230" t="s">
        <v>3923</v>
      </c>
      <c r="J230" t="s">
        <v>3924</v>
      </c>
      <c r="K230" t="s">
        <v>3925</v>
      </c>
      <c r="O230" t="s">
        <v>138</v>
      </c>
      <c r="P230" t="s">
        <v>138</v>
      </c>
      <c r="Q230" t="s">
        <v>138</v>
      </c>
    </row>
    <row r="231" spans="1:17" hidden="1">
      <c r="A231" t="s">
        <v>509</v>
      </c>
      <c r="B231" s="2" t="s">
        <v>113</v>
      </c>
      <c r="C231" t="s">
        <v>3926</v>
      </c>
      <c r="E231" t="s">
        <v>3927</v>
      </c>
      <c r="F231" t="s">
        <v>3928</v>
      </c>
      <c r="J231" t="s">
        <v>3929</v>
      </c>
      <c r="K231" t="s">
        <v>3930</v>
      </c>
      <c r="O231" t="s">
        <v>138</v>
      </c>
      <c r="P231" t="s">
        <v>138</v>
      </c>
      <c r="Q231" t="s">
        <v>138</v>
      </c>
    </row>
    <row r="232" spans="1:17" hidden="1">
      <c r="A232" t="s">
        <v>3049</v>
      </c>
      <c r="B232" s="2" t="s">
        <v>321</v>
      </c>
      <c r="C232" t="s">
        <v>113</v>
      </c>
      <c r="E232" t="s">
        <v>3931</v>
      </c>
      <c r="F232" t="s">
        <v>3932</v>
      </c>
      <c r="G232" t="b">
        <v>0</v>
      </c>
      <c r="J232" t="s">
        <v>3933</v>
      </c>
      <c r="K232" t="s">
        <v>3934</v>
      </c>
      <c r="O232" t="s">
        <v>138</v>
      </c>
      <c r="P232" t="s">
        <v>138</v>
      </c>
      <c r="Q232" t="s">
        <v>138</v>
      </c>
    </row>
    <row r="233" spans="1:17" hidden="1">
      <c r="A233" t="s">
        <v>1860</v>
      </c>
      <c r="B233" s="2" t="s">
        <v>1864</v>
      </c>
      <c r="C233" t="s">
        <v>113</v>
      </c>
      <c r="D233" t="s">
        <v>3935</v>
      </c>
      <c r="E233" t="s">
        <v>3936</v>
      </c>
      <c r="F233" t="s">
        <v>3937</v>
      </c>
      <c r="G233" t="b">
        <v>0</v>
      </c>
      <c r="J233" t="s">
        <v>3938</v>
      </c>
      <c r="K233" t="s">
        <v>3939</v>
      </c>
      <c r="O233" t="s">
        <v>138</v>
      </c>
      <c r="P233" t="s">
        <v>138</v>
      </c>
      <c r="Q233" t="s">
        <v>138</v>
      </c>
    </row>
    <row r="234" spans="1:17" hidden="1">
      <c r="A234" t="s">
        <v>1860</v>
      </c>
      <c r="B234" s="2" t="s">
        <v>1864</v>
      </c>
      <c r="C234" t="s">
        <v>3142</v>
      </c>
      <c r="D234" t="s">
        <v>3940</v>
      </c>
      <c r="E234" t="s">
        <v>3941</v>
      </c>
      <c r="F234" t="s">
        <v>3942</v>
      </c>
      <c r="G234" t="b">
        <v>0</v>
      </c>
      <c r="J234" t="s">
        <v>3943</v>
      </c>
      <c r="K234" t="s">
        <v>3944</v>
      </c>
      <c r="O234" t="s">
        <v>138</v>
      </c>
      <c r="P234" t="s">
        <v>138</v>
      </c>
      <c r="Q234" t="s">
        <v>138</v>
      </c>
    </row>
    <row r="235" spans="1:17" hidden="1">
      <c r="A235" t="s">
        <v>1860</v>
      </c>
      <c r="B235" s="2" t="s">
        <v>113</v>
      </c>
      <c r="C235" t="s">
        <v>1864</v>
      </c>
      <c r="D235" t="s">
        <v>3945</v>
      </c>
      <c r="E235" t="s">
        <v>3946</v>
      </c>
      <c r="F235" t="s">
        <v>3947</v>
      </c>
      <c r="J235" t="s">
        <v>3948</v>
      </c>
      <c r="K235" t="s">
        <v>3949</v>
      </c>
      <c r="O235" t="s">
        <v>138</v>
      </c>
      <c r="P235" t="s">
        <v>138</v>
      </c>
    </row>
    <row r="236" spans="1:17" hidden="1">
      <c r="A236" t="s">
        <v>1860</v>
      </c>
      <c r="B236" s="2" t="s">
        <v>1864</v>
      </c>
      <c r="C236" t="s">
        <v>113</v>
      </c>
      <c r="D236" t="s">
        <v>3945</v>
      </c>
      <c r="E236" t="s">
        <v>3946</v>
      </c>
      <c r="F236" t="s">
        <v>3950</v>
      </c>
      <c r="G236" t="b">
        <v>0</v>
      </c>
      <c r="J236" t="s">
        <v>3951</v>
      </c>
      <c r="K236" t="s">
        <v>3952</v>
      </c>
      <c r="O236" t="s">
        <v>138</v>
      </c>
      <c r="P236" t="s">
        <v>138</v>
      </c>
    </row>
    <row r="237" spans="1:17" hidden="1">
      <c r="A237" t="s">
        <v>3049</v>
      </c>
      <c r="B237" s="2" t="s">
        <v>159</v>
      </c>
      <c r="C237" t="s">
        <v>113</v>
      </c>
      <c r="E237" t="s">
        <v>209</v>
      </c>
      <c r="F237" t="s">
        <v>3953</v>
      </c>
      <c r="G237" t="b">
        <v>0</v>
      </c>
      <c r="J237" t="s">
        <v>3954</v>
      </c>
      <c r="K237" t="s">
        <v>3955</v>
      </c>
      <c r="O237" t="s">
        <v>138</v>
      </c>
      <c r="P237" t="s">
        <v>138</v>
      </c>
      <c r="Q237" t="s">
        <v>138</v>
      </c>
    </row>
    <row r="238" spans="1:17" hidden="1">
      <c r="A238" t="s">
        <v>596</v>
      </c>
      <c r="B238" s="2" t="s">
        <v>605</v>
      </c>
      <c r="C238" t="s">
        <v>113</v>
      </c>
      <c r="E238" t="s">
        <v>3956</v>
      </c>
      <c r="F238" t="s">
        <v>3957</v>
      </c>
      <c r="G238" t="b">
        <v>0</v>
      </c>
      <c r="J238" t="s">
        <v>3958</v>
      </c>
      <c r="K238" t="s">
        <v>3959</v>
      </c>
      <c r="O238" t="s">
        <v>138</v>
      </c>
      <c r="P238" t="s">
        <v>138</v>
      </c>
      <c r="Q238" t="s">
        <v>138</v>
      </c>
    </row>
    <row r="239" spans="1:17" hidden="1">
      <c r="A239" t="s">
        <v>3049</v>
      </c>
      <c r="B239" s="2" t="s">
        <v>113</v>
      </c>
      <c r="C239" t="s">
        <v>2053</v>
      </c>
      <c r="E239" t="s">
        <v>3960</v>
      </c>
      <c r="F239" t="s">
        <v>3961</v>
      </c>
      <c r="J239" t="s">
        <v>3962</v>
      </c>
      <c r="K239" t="s">
        <v>3963</v>
      </c>
      <c r="O239" t="s">
        <v>138</v>
      </c>
      <c r="P239" t="s">
        <v>138</v>
      </c>
      <c r="Q239" t="s">
        <v>138</v>
      </c>
    </row>
    <row r="240" spans="1:17" hidden="1">
      <c r="A240" t="s">
        <v>3049</v>
      </c>
      <c r="B240" s="2" t="s">
        <v>159</v>
      </c>
      <c r="C240" t="s">
        <v>113</v>
      </c>
      <c r="E240" t="s">
        <v>3964</v>
      </c>
      <c r="F240" t="s">
        <v>3965</v>
      </c>
      <c r="G240" t="b">
        <v>0</v>
      </c>
      <c r="J240" t="s">
        <v>3966</v>
      </c>
      <c r="K240" t="s">
        <v>3967</v>
      </c>
      <c r="O240" t="s">
        <v>138</v>
      </c>
      <c r="P240" t="s">
        <v>138</v>
      </c>
      <c r="Q240" t="s">
        <v>138</v>
      </c>
    </row>
    <row r="241" spans="1:17" hidden="1">
      <c r="A241" t="s">
        <v>377</v>
      </c>
      <c r="B241" s="2" t="s">
        <v>113</v>
      </c>
      <c r="C241" t="s">
        <v>3968</v>
      </c>
      <c r="D241" t="s">
        <v>3969</v>
      </c>
      <c r="E241" t="s">
        <v>3970</v>
      </c>
      <c r="F241" t="s">
        <v>3971</v>
      </c>
      <c r="J241" t="s">
        <v>3972</v>
      </c>
      <c r="K241" t="s">
        <v>3973</v>
      </c>
      <c r="O241" t="s">
        <v>138</v>
      </c>
      <c r="P241" t="s">
        <v>138</v>
      </c>
      <c r="Q241" t="s">
        <v>138</v>
      </c>
    </row>
    <row r="242" spans="1:17">
      <c r="A242" t="s">
        <v>3050</v>
      </c>
      <c r="B242" s="2" t="s">
        <v>113</v>
      </c>
      <c r="C242" t="s">
        <v>3080</v>
      </c>
      <c r="E242" t="s">
        <v>3050</v>
      </c>
      <c r="F242" t="s">
        <v>3974</v>
      </c>
      <c r="J242" t="s">
        <v>3975</v>
      </c>
      <c r="K242" t="s">
        <v>3976</v>
      </c>
      <c r="O242" t="b">
        <v>1</v>
      </c>
      <c r="P242" t="s">
        <v>138</v>
      </c>
      <c r="Q242" t="s">
        <v>138</v>
      </c>
    </row>
    <row r="243" spans="1:17" hidden="1">
      <c r="A243" t="s">
        <v>3049</v>
      </c>
      <c r="B243" s="2" t="s">
        <v>159</v>
      </c>
      <c r="C243" t="s">
        <v>113</v>
      </c>
      <c r="E243" t="s">
        <v>3977</v>
      </c>
      <c r="F243" t="s">
        <v>3978</v>
      </c>
      <c r="G243" t="b">
        <v>0</v>
      </c>
      <c r="J243" t="s">
        <v>3979</v>
      </c>
      <c r="K243" t="s">
        <v>3980</v>
      </c>
      <c r="O243" t="s">
        <v>138</v>
      </c>
      <c r="P243" t="s">
        <v>138</v>
      </c>
      <c r="Q243" t="s">
        <v>138</v>
      </c>
    </row>
    <row r="244" spans="1:17" hidden="1">
      <c r="A244" t="s">
        <v>3049</v>
      </c>
      <c r="B244" s="2" t="s">
        <v>3114</v>
      </c>
      <c r="C244" t="s">
        <v>113</v>
      </c>
      <c r="E244" t="s">
        <v>3981</v>
      </c>
      <c r="F244" t="s">
        <v>3982</v>
      </c>
      <c r="G244" t="b">
        <v>1</v>
      </c>
      <c r="J244" t="s">
        <v>3983</v>
      </c>
      <c r="K244" t="s">
        <v>3984</v>
      </c>
      <c r="O244" t="s">
        <v>138</v>
      </c>
      <c r="P244" t="s">
        <v>138</v>
      </c>
      <c r="Q244" t="s">
        <v>138</v>
      </c>
    </row>
    <row r="245" spans="1:17" hidden="1">
      <c r="B245" s="2" t="s">
        <v>3985</v>
      </c>
      <c r="C245" t="s">
        <v>113</v>
      </c>
      <c r="E245" t="s">
        <v>3986</v>
      </c>
      <c r="F245" t="s">
        <v>3987</v>
      </c>
      <c r="G245" t="b">
        <v>0</v>
      </c>
      <c r="J245" t="s">
        <v>3988</v>
      </c>
      <c r="K245" t="s">
        <v>3989</v>
      </c>
      <c r="O245" t="s">
        <v>138</v>
      </c>
      <c r="P245" t="s">
        <v>138</v>
      </c>
    </row>
    <row r="246" spans="1:17" hidden="1">
      <c r="B246" s="2" t="s">
        <v>3990</v>
      </c>
      <c r="C246" t="s">
        <v>113</v>
      </c>
      <c r="E246" t="s">
        <v>3991</v>
      </c>
      <c r="F246" t="s">
        <v>3992</v>
      </c>
      <c r="G246" t="b">
        <v>0</v>
      </c>
      <c r="J246" t="s">
        <v>3993</v>
      </c>
      <c r="K246" t="s">
        <v>3994</v>
      </c>
      <c r="O246" t="s">
        <v>138</v>
      </c>
      <c r="P246" t="s">
        <v>138</v>
      </c>
      <c r="Q246" t="s">
        <v>138</v>
      </c>
    </row>
    <row r="247" spans="1:17" hidden="1">
      <c r="A247" t="s">
        <v>1208</v>
      </c>
      <c r="B247" s="2" t="s">
        <v>1214</v>
      </c>
      <c r="C247" t="s">
        <v>3080</v>
      </c>
      <c r="E247" t="s">
        <v>3995</v>
      </c>
      <c r="F247" t="s">
        <v>3996</v>
      </c>
      <c r="G247" t="b">
        <v>0</v>
      </c>
      <c r="J247" t="s">
        <v>3997</v>
      </c>
      <c r="K247" t="s">
        <v>3998</v>
      </c>
      <c r="O247" t="s">
        <v>138</v>
      </c>
      <c r="P247" t="s">
        <v>138</v>
      </c>
      <c r="Q247" t="s">
        <v>138</v>
      </c>
    </row>
    <row r="248" spans="1:17" hidden="1">
      <c r="A248" t="s">
        <v>3049</v>
      </c>
      <c r="B248" s="2" t="s">
        <v>3114</v>
      </c>
      <c r="C248" t="s">
        <v>113</v>
      </c>
      <c r="E248" t="s">
        <v>3999</v>
      </c>
      <c r="F248" t="s">
        <v>4000</v>
      </c>
      <c r="G248" t="b">
        <v>0</v>
      </c>
      <c r="J248" t="s">
        <v>4001</v>
      </c>
      <c r="K248" t="s">
        <v>4002</v>
      </c>
      <c r="O248" t="s">
        <v>138</v>
      </c>
      <c r="P248" t="s">
        <v>138</v>
      </c>
      <c r="Q248" t="s">
        <v>138</v>
      </c>
    </row>
    <row r="249" spans="1:17">
      <c r="A249" t="s">
        <v>3050</v>
      </c>
      <c r="B249" s="2" t="s">
        <v>113</v>
      </c>
      <c r="C249" t="s">
        <v>113</v>
      </c>
      <c r="E249" t="s">
        <v>3050</v>
      </c>
      <c r="F249" t="s">
        <v>4003</v>
      </c>
      <c r="J249" t="s">
        <v>4004</v>
      </c>
      <c r="K249" t="s">
        <v>4005</v>
      </c>
      <c r="O249" t="b">
        <v>1</v>
      </c>
      <c r="P249" t="s">
        <v>138</v>
      </c>
      <c r="Q249" t="s">
        <v>138</v>
      </c>
    </row>
    <row r="250" spans="1:17" hidden="1">
      <c r="A250" t="s">
        <v>393</v>
      </c>
      <c r="B250" s="2" t="s">
        <v>413</v>
      </c>
      <c r="C250" t="s">
        <v>113</v>
      </c>
      <c r="D250" t="s">
        <v>3898</v>
      </c>
      <c r="E250" t="s">
        <v>3899</v>
      </c>
      <c r="F250" t="s">
        <v>4006</v>
      </c>
      <c r="G250" t="b">
        <v>0</v>
      </c>
      <c r="J250" t="s">
        <v>4007</v>
      </c>
      <c r="K250" t="s">
        <v>4008</v>
      </c>
      <c r="O250" t="s">
        <v>138</v>
      </c>
      <c r="P250" t="s">
        <v>138</v>
      </c>
      <c r="Q250" t="s">
        <v>138</v>
      </c>
    </row>
    <row r="251" spans="1:17" hidden="1">
      <c r="A251" t="s">
        <v>1809</v>
      </c>
      <c r="B251" s="2" t="s">
        <v>1813</v>
      </c>
      <c r="C251" t="s">
        <v>113</v>
      </c>
      <c r="E251" t="s">
        <v>4009</v>
      </c>
      <c r="F251" t="s">
        <v>4010</v>
      </c>
      <c r="G251" t="b">
        <v>0</v>
      </c>
      <c r="J251" t="s">
        <v>4011</v>
      </c>
      <c r="K251" t="s">
        <v>4012</v>
      </c>
      <c r="O251" t="s">
        <v>138</v>
      </c>
      <c r="P251" t="s">
        <v>138</v>
      </c>
      <c r="Q251" t="s">
        <v>138</v>
      </c>
    </row>
    <row r="252" spans="1:17" hidden="1">
      <c r="B252" s="2" t="s">
        <v>3360</v>
      </c>
      <c r="C252" t="s">
        <v>113</v>
      </c>
      <c r="E252" t="s">
        <v>4013</v>
      </c>
      <c r="F252" t="s">
        <v>4014</v>
      </c>
      <c r="G252" t="b">
        <v>0</v>
      </c>
      <c r="J252" t="s">
        <v>4015</v>
      </c>
      <c r="K252" t="s">
        <v>4016</v>
      </c>
      <c r="O252" t="s">
        <v>138</v>
      </c>
      <c r="P252" t="s">
        <v>138</v>
      </c>
      <c r="Q252" t="s">
        <v>138</v>
      </c>
    </row>
    <row r="253" spans="1:17" hidden="1">
      <c r="A253" t="s">
        <v>1809</v>
      </c>
      <c r="B253" s="2" t="s">
        <v>1813</v>
      </c>
      <c r="C253" t="s">
        <v>113</v>
      </c>
      <c r="E253" t="s">
        <v>4009</v>
      </c>
      <c r="F253" t="s">
        <v>4017</v>
      </c>
      <c r="G253" t="b">
        <v>0</v>
      </c>
      <c r="J253" t="s">
        <v>4018</v>
      </c>
      <c r="K253" t="s">
        <v>4019</v>
      </c>
      <c r="O253" t="s">
        <v>138</v>
      </c>
      <c r="P253" t="s">
        <v>138</v>
      </c>
      <c r="Q253" t="s">
        <v>138</v>
      </c>
    </row>
    <row r="254" spans="1:17" hidden="1">
      <c r="A254" t="s">
        <v>393</v>
      </c>
      <c r="B254" s="2" t="s">
        <v>113</v>
      </c>
      <c r="C254" t="s">
        <v>413</v>
      </c>
      <c r="D254" t="s">
        <v>3898</v>
      </c>
      <c r="E254" t="s">
        <v>3899</v>
      </c>
      <c r="F254" t="s">
        <v>4020</v>
      </c>
      <c r="J254" t="s">
        <v>4021</v>
      </c>
      <c r="K254" t="s">
        <v>4022</v>
      </c>
      <c r="O254" t="s">
        <v>138</v>
      </c>
      <c r="P254" t="s">
        <v>138</v>
      </c>
      <c r="Q254" t="s">
        <v>138</v>
      </c>
    </row>
    <row r="255" spans="1:17" hidden="1">
      <c r="A255" t="s">
        <v>3049</v>
      </c>
      <c r="B255" s="2" t="s">
        <v>2053</v>
      </c>
      <c r="C255" t="s">
        <v>113</v>
      </c>
      <c r="D255" t="s">
        <v>159</v>
      </c>
      <c r="E255" t="s">
        <v>3874</v>
      </c>
      <c r="F255" t="s">
        <v>4023</v>
      </c>
      <c r="G255" t="b">
        <v>0</v>
      </c>
      <c r="J255" t="s">
        <v>4024</v>
      </c>
      <c r="K255" t="s">
        <v>4025</v>
      </c>
      <c r="O255" t="s">
        <v>138</v>
      </c>
      <c r="P255" t="s">
        <v>138</v>
      </c>
      <c r="Q255" t="s">
        <v>138</v>
      </c>
    </row>
    <row r="256" spans="1:17">
      <c r="A256" t="s">
        <v>3050</v>
      </c>
      <c r="B256" s="2" t="s">
        <v>113</v>
      </c>
      <c r="C256" t="s">
        <v>113</v>
      </c>
      <c r="E256" t="s">
        <v>3050</v>
      </c>
      <c r="F256" t="s">
        <v>4026</v>
      </c>
      <c r="J256" t="s">
        <v>4027</v>
      </c>
      <c r="K256" t="s">
        <v>4028</v>
      </c>
      <c r="O256" t="b">
        <v>1</v>
      </c>
      <c r="P256" t="s">
        <v>138</v>
      </c>
      <c r="Q256" t="s">
        <v>138</v>
      </c>
    </row>
    <row r="257" spans="1:17" hidden="1">
      <c r="A257" t="s">
        <v>1827</v>
      </c>
      <c r="B257" s="2" t="s">
        <v>1830</v>
      </c>
      <c r="C257" t="s">
        <v>113</v>
      </c>
      <c r="D257" t="s">
        <v>4029</v>
      </c>
      <c r="E257" t="s">
        <v>4030</v>
      </c>
      <c r="F257" t="s">
        <v>4031</v>
      </c>
      <c r="G257" t="b">
        <v>0</v>
      </c>
      <c r="J257" t="s">
        <v>4032</v>
      </c>
      <c r="K257" t="s">
        <v>4033</v>
      </c>
      <c r="O257" t="s">
        <v>138</v>
      </c>
      <c r="P257" t="s">
        <v>138</v>
      </c>
      <c r="Q257" t="s">
        <v>138</v>
      </c>
    </row>
    <row r="258" spans="1:17" hidden="1">
      <c r="A258" t="s">
        <v>1827</v>
      </c>
      <c r="B258" s="2" t="s">
        <v>1830</v>
      </c>
      <c r="C258" t="s">
        <v>113</v>
      </c>
      <c r="D258" t="s">
        <v>4029</v>
      </c>
      <c r="E258" t="s">
        <v>4034</v>
      </c>
      <c r="F258" t="s">
        <v>4035</v>
      </c>
      <c r="G258" t="b">
        <v>0</v>
      </c>
      <c r="J258" t="s">
        <v>4036</v>
      </c>
      <c r="K258" t="s">
        <v>4037</v>
      </c>
      <c r="O258" t="s">
        <v>138</v>
      </c>
      <c r="P258" t="s">
        <v>138</v>
      </c>
      <c r="Q258" t="s">
        <v>138</v>
      </c>
    </row>
    <row r="259" spans="1:17">
      <c r="A259" t="s">
        <v>3050</v>
      </c>
      <c r="B259" s="2" t="s">
        <v>113</v>
      </c>
      <c r="C259" t="s">
        <v>3080</v>
      </c>
      <c r="E259" t="s">
        <v>3050</v>
      </c>
      <c r="F259" t="s">
        <v>4038</v>
      </c>
      <c r="J259" t="s">
        <v>4039</v>
      </c>
      <c r="K259" t="s">
        <v>4040</v>
      </c>
      <c r="O259" t="b">
        <v>1</v>
      </c>
      <c r="P259" t="s">
        <v>138</v>
      </c>
      <c r="Q259" t="s">
        <v>138</v>
      </c>
    </row>
    <row r="260" spans="1:17" hidden="1">
      <c r="A260" t="s">
        <v>3049</v>
      </c>
      <c r="B260" s="2" t="s">
        <v>2053</v>
      </c>
      <c r="C260" t="s">
        <v>113</v>
      </c>
      <c r="D260" t="s">
        <v>159</v>
      </c>
      <c r="E260" t="s">
        <v>3874</v>
      </c>
      <c r="F260" t="s">
        <v>4041</v>
      </c>
      <c r="G260" t="b">
        <v>0</v>
      </c>
      <c r="J260" t="s">
        <v>4042</v>
      </c>
      <c r="K260" t="s">
        <v>4043</v>
      </c>
      <c r="O260" t="s">
        <v>138</v>
      </c>
      <c r="P260" t="s">
        <v>138</v>
      </c>
      <c r="Q260" t="s">
        <v>138</v>
      </c>
    </row>
    <row r="261" spans="1:17" hidden="1">
      <c r="A261" t="s">
        <v>3049</v>
      </c>
      <c r="B261" s="2" t="s">
        <v>3142</v>
      </c>
      <c r="C261" t="s">
        <v>4044</v>
      </c>
      <c r="E261" t="s">
        <v>4045</v>
      </c>
      <c r="F261" t="s">
        <v>4046</v>
      </c>
      <c r="G261" t="b">
        <v>0</v>
      </c>
      <c r="J261" t="s">
        <v>4047</v>
      </c>
      <c r="K261" t="s">
        <v>4048</v>
      </c>
      <c r="O261" t="s">
        <v>138</v>
      </c>
      <c r="P261" t="s">
        <v>138</v>
      </c>
      <c r="Q261" t="s">
        <v>138</v>
      </c>
    </row>
    <row r="262" spans="1:17" hidden="1">
      <c r="A262" t="s">
        <v>3049</v>
      </c>
      <c r="B262" s="2" t="s">
        <v>113</v>
      </c>
      <c r="C262" t="s">
        <v>2053</v>
      </c>
      <c r="D262" t="s">
        <v>159</v>
      </c>
      <c r="E262" t="s">
        <v>4049</v>
      </c>
      <c r="F262" t="s">
        <v>4050</v>
      </c>
      <c r="J262" t="s">
        <v>4051</v>
      </c>
      <c r="K262" t="s">
        <v>4052</v>
      </c>
      <c r="O262" t="s">
        <v>138</v>
      </c>
      <c r="P262" t="s">
        <v>138</v>
      </c>
      <c r="Q262" t="s">
        <v>138</v>
      </c>
    </row>
    <row r="263" spans="1:17" hidden="1">
      <c r="A263" t="s">
        <v>3049</v>
      </c>
      <c r="B263" s="2" t="s">
        <v>3094</v>
      </c>
      <c r="C263" t="s">
        <v>113</v>
      </c>
      <c r="E263" t="s">
        <v>4053</v>
      </c>
      <c r="F263" t="s">
        <v>4054</v>
      </c>
      <c r="G263" t="b">
        <v>0</v>
      </c>
      <c r="J263" t="s">
        <v>4055</v>
      </c>
      <c r="K263" t="s">
        <v>4056</v>
      </c>
      <c r="O263" t="s">
        <v>138</v>
      </c>
      <c r="P263" t="s">
        <v>138</v>
      </c>
      <c r="Q263" t="s">
        <v>138</v>
      </c>
    </row>
    <row r="264" spans="1:17" hidden="1">
      <c r="A264" t="s">
        <v>3049</v>
      </c>
      <c r="B264" s="2" t="s">
        <v>113</v>
      </c>
      <c r="C264" t="s">
        <v>4057</v>
      </c>
      <c r="E264" t="s">
        <v>4045</v>
      </c>
      <c r="F264" t="s">
        <v>4058</v>
      </c>
      <c r="J264" t="s">
        <v>4059</v>
      </c>
      <c r="K264" t="s">
        <v>4060</v>
      </c>
      <c r="O264" t="s">
        <v>138</v>
      </c>
      <c r="P264" t="s">
        <v>138</v>
      </c>
      <c r="Q264" t="s">
        <v>138</v>
      </c>
    </row>
    <row r="265" spans="1:17" hidden="1">
      <c r="A265" t="s">
        <v>3049</v>
      </c>
      <c r="B265" s="2" t="s">
        <v>2053</v>
      </c>
      <c r="C265" t="s">
        <v>113</v>
      </c>
      <c r="D265" t="s">
        <v>659</v>
      </c>
      <c r="E265" t="s">
        <v>4061</v>
      </c>
      <c r="F265" t="s">
        <v>4062</v>
      </c>
      <c r="G265" t="b">
        <v>0</v>
      </c>
      <c r="J265" t="s">
        <v>4063</v>
      </c>
      <c r="K265" t="s">
        <v>4064</v>
      </c>
      <c r="O265" t="s">
        <v>138</v>
      </c>
      <c r="P265" t="s">
        <v>138</v>
      </c>
      <c r="Q265" t="s">
        <v>138</v>
      </c>
    </row>
    <row r="266" spans="1:17" hidden="1">
      <c r="A266" t="s">
        <v>502</v>
      </c>
      <c r="B266" s="2" t="s">
        <v>113</v>
      </c>
      <c r="C266" t="s">
        <v>1349</v>
      </c>
      <c r="E266" t="s">
        <v>4065</v>
      </c>
      <c r="F266" t="s">
        <v>4066</v>
      </c>
      <c r="J266" t="s">
        <v>4067</v>
      </c>
      <c r="K266" t="s">
        <v>4068</v>
      </c>
      <c r="O266" t="s">
        <v>138</v>
      </c>
      <c r="P266" t="s">
        <v>138</v>
      </c>
      <c r="Q266" t="s">
        <v>138</v>
      </c>
    </row>
    <row r="267" spans="1:17" hidden="1">
      <c r="A267" t="s">
        <v>3049</v>
      </c>
      <c r="B267" s="2" t="s">
        <v>159</v>
      </c>
      <c r="C267" t="s">
        <v>4069</v>
      </c>
      <c r="E267" t="s">
        <v>4070</v>
      </c>
      <c r="F267" t="s">
        <v>4071</v>
      </c>
      <c r="G267" t="b">
        <v>0</v>
      </c>
      <c r="J267" t="s">
        <v>4072</v>
      </c>
      <c r="K267" t="s">
        <v>4073</v>
      </c>
      <c r="O267" t="s">
        <v>138</v>
      </c>
      <c r="P267" t="s">
        <v>138</v>
      </c>
      <c r="Q267" t="s">
        <v>138</v>
      </c>
    </row>
    <row r="268" spans="1:17">
      <c r="A268" t="s">
        <v>3050</v>
      </c>
      <c r="B268" s="2" t="s">
        <v>113</v>
      </c>
      <c r="C268" t="s">
        <v>113</v>
      </c>
      <c r="E268" t="s">
        <v>3050</v>
      </c>
      <c r="F268" t="s">
        <v>4074</v>
      </c>
      <c r="J268" t="s">
        <v>4075</v>
      </c>
      <c r="K268" t="s">
        <v>4076</v>
      </c>
      <c r="O268" t="b">
        <v>1</v>
      </c>
      <c r="P268" t="s">
        <v>138</v>
      </c>
      <c r="Q268" t="s">
        <v>138</v>
      </c>
    </row>
    <row r="269" spans="1:17" hidden="1">
      <c r="A269" t="s">
        <v>1262</v>
      </c>
      <c r="B269" s="2" t="s">
        <v>1272</v>
      </c>
      <c r="C269" t="s">
        <v>159</v>
      </c>
      <c r="D269" t="s">
        <v>4077</v>
      </c>
      <c r="E269">
        <v>2025</v>
      </c>
      <c r="F269" t="s">
        <v>4078</v>
      </c>
      <c r="G269" t="b">
        <v>1</v>
      </c>
      <c r="J269" t="s">
        <v>4079</v>
      </c>
      <c r="K269" t="s">
        <v>4080</v>
      </c>
      <c r="O269" t="s">
        <v>138</v>
      </c>
      <c r="P269" t="s">
        <v>138</v>
      </c>
      <c r="Q269" t="s">
        <v>138</v>
      </c>
    </row>
    <row r="270" spans="1:17" hidden="1">
      <c r="A270" t="s">
        <v>3049</v>
      </c>
      <c r="B270" s="2" t="s">
        <v>159</v>
      </c>
      <c r="C270" t="s">
        <v>4081</v>
      </c>
      <c r="D270" t="s">
        <v>1279</v>
      </c>
      <c r="E270" t="s">
        <v>4082</v>
      </c>
      <c r="F270" t="s">
        <v>4083</v>
      </c>
      <c r="G270" t="b">
        <v>0</v>
      </c>
      <c r="J270" t="s">
        <v>4084</v>
      </c>
      <c r="K270" t="s">
        <v>4085</v>
      </c>
      <c r="O270" t="s">
        <v>138</v>
      </c>
      <c r="P270" t="s">
        <v>138</v>
      </c>
      <c r="Q270" t="s">
        <v>138</v>
      </c>
    </row>
    <row r="271" spans="1:17" hidden="1">
      <c r="A271" t="s">
        <v>1262</v>
      </c>
      <c r="B271" s="2" t="s">
        <v>1272</v>
      </c>
      <c r="C271" t="s">
        <v>113</v>
      </c>
      <c r="D271" t="s">
        <v>4086</v>
      </c>
      <c r="E271" t="s">
        <v>4087</v>
      </c>
      <c r="F271" t="s">
        <v>4088</v>
      </c>
      <c r="G271" t="b">
        <v>1</v>
      </c>
      <c r="J271" t="s">
        <v>4089</v>
      </c>
      <c r="K271" t="s">
        <v>4090</v>
      </c>
      <c r="O271" t="s">
        <v>138</v>
      </c>
      <c r="P271" t="s">
        <v>138</v>
      </c>
      <c r="Q271" t="s">
        <v>138</v>
      </c>
    </row>
    <row r="272" spans="1:17" hidden="1">
      <c r="A272" t="s">
        <v>3049</v>
      </c>
      <c r="B272" s="2" t="s">
        <v>321</v>
      </c>
      <c r="C272" t="s">
        <v>113</v>
      </c>
      <c r="E272" t="s">
        <v>4091</v>
      </c>
      <c r="F272" t="s">
        <v>4092</v>
      </c>
      <c r="G272" t="b">
        <v>1</v>
      </c>
      <c r="J272" t="s">
        <v>4093</v>
      </c>
      <c r="K272" t="s">
        <v>4094</v>
      </c>
      <c r="O272" t="s">
        <v>138</v>
      </c>
      <c r="P272" t="s">
        <v>138</v>
      </c>
      <c r="Q272" t="s">
        <v>138</v>
      </c>
    </row>
    <row r="273" spans="1:17" hidden="1">
      <c r="A273" t="s">
        <v>3049</v>
      </c>
      <c r="B273" s="2" t="s">
        <v>321</v>
      </c>
      <c r="C273" t="s">
        <v>113</v>
      </c>
      <c r="E273" t="s">
        <v>4095</v>
      </c>
      <c r="F273" t="s">
        <v>4096</v>
      </c>
      <c r="G273" t="b">
        <v>0</v>
      </c>
      <c r="J273" t="s">
        <v>4097</v>
      </c>
      <c r="K273" t="s">
        <v>4098</v>
      </c>
      <c r="O273" t="s">
        <v>138</v>
      </c>
      <c r="P273" t="s">
        <v>138</v>
      </c>
      <c r="Q273" t="s">
        <v>138</v>
      </c>
    </row>
    <row r="274" spans="1:17" hidden="1">
      <c r="A274" t="s">
        <v>3049</v>
      </c>
      <c r="B274" s="2" t="s">
        <v>3631</v>
      </c>
      <c r="C274" t="s">
        <v>4099</v>
      </c>
      <c r="E274" t="s">
        <v>4100</v>
      </c>
      <c r="F274" t="s">
        <v>4101</v>
      </c>
      <c r="G274" t="b">
        <v>0</v>
      </c>
      <c r="J274" t="s">
        <v>4102</v>
      </c>
      <c r="K274" t="s">
        <v>4103</v>
      </c>
      <c r="O274" t="s">
        <v>138</v>
      </c>
      <c r="P274" t="s">
        <v>138</v>
      </c>
      <c r="Q274" t="s">
        <v>138</v>
      </c>
    </row>
    <row r="275" spans="1:17">
      <c r="A275" t="s">
        <v>3050</v>
      </c>
      <c r="B275" s="2" t="s">
        <v>113</v>
      </c>
      <c r="C275" t="s">
        <v>113</v>
      </c>
      <c r="E275" t="s">
        <v>3050</v>
      </c>
      <c r="F275" t="s">
        <v>4104</v>
      </c>
      <c r="J275" t="s">
        <v>4105</v>
      </c>
      <c r="K275" t="s">
        <v>4106</v>
      </c>
      <c r="O275" t="b">
        <v>1</v>
      </c>
      <c r="P275" t="s">
        <v>138</v>
      </c>
      <c r="Q275" t="s">
        <v>138</v>
      </c>
    </row>
    <row r="276" spans="1:17" hidden="1">
      <c r="A276" t="s">
        <v>3049</v>
      </c>
      <c r="B276" s="2" t="s">
        <v>2053</v>
      </c>
      <c r="C276" t="s">
        <v>113</v>
      </c>
      <c r="D276" t="s">
        <v>659</v>
      </c>
      <c r="E276" t="s">
        <v>4107</v>
      </c>
      <c r="F276" t="s">
        <v>4108</v>
      </c>
      <c r="G276" t="b">
        <v>0</v>
      </c>
      <c r="J276" t="s">
        <v>4109</v>
      </c>
      <c r="K276" t="s">
        <v>4110</v>
      </c>
      <c r="O276" t="s">
        <v>138</v>
      </c>
      <c r="P276" t="s">
        <v>138</v>
      </c>
      <c r="Q276" t="s">
        <v>138</v>
      </c>
    </row>
    <row r="277" spans="1:17" hidden="1">
      <c r="A277" t="s">
        <v>3049</v>
      </c>
      <c r="B277" s="2" t="s">
        <v>2053</v>
      </c>
      <c r="C277" t="s">
        <v>113</v>
      </c>
      <c r="D277" t="s">
        <v>659</v>
      </c>
      <c r="E277" t="s">
        <v>4107</v>
      </c>
      <c r="F277" t="s">
        <v>4111</v>
      </c>
      <c r="G277" t="b">
        <v>0</v>
      </c>
      <c r="J277" t="s">
        <v>4112</v>
      </c>
      <c r="K277" t="s">
        <v>4113</v>
      </c>
      <c r="O277" t="s">
        <v>138</v>
      </c>
      <c r="P277" t="s">
        <v>138</v>
      </c>
      <c r="Q277" t="s">
        <v>138</v>
      </c>
    </row>
    <row r="278" spans="1:17" hidden="1">
      <c r="A278" t="s">
        <v>1454</v>
      </c>
      <c r="B278" s="2" t="s">
        <v>1464</v>
      </c>
      <c r="C278" t="s">
        <v>113</v>
      </c>
      <c r="E278" t="s">
        <v>4100</v>
      </c>
      <c r="F278" t="s">
        <v>4114</v>
      </c>
      <c r="G278" t="b">
        <v>0</v>
      </c>
      <c r="J278" t="s">
        <v>4115</v>
      </c>
      <c r="K278" t="s">
        <v>4116</v>
      </c>
      <c r="O278" t="s">
        <v>138</v>
      </c>
      <c r="P278" t="s">
        <v>138</v>
      </c>
      <c r="Q278" t="s">
        <v>138</v>
      </c>
    </row>
    <row r="279" spans="1:17" hidden="1">
      <c r="B279" s="2" t="s">
        <v>3360</v>
      </c>
      <c r="C279" t="s">
        <v>113</v>
      </c>
      <c r="E279" t="s">
        <v>4117</v>
      </c>
      <c r="F279" t="s">
        <v>4118</v>
      </c>
      <c r="G279" t="b">
        <v>0</v>
      </c>
      <c r="J279" t="s">
        <v>4119</v>
      </c>
      <c r="K279" t="s">
        <v>4120</v>
      </c>
      <c r="O279" t="s">
        <v>138</v>
      </c>
      <c r="P279" t="s">
        <v>138</v>
      </c>
      <c r="Q279" t="s">
        <v>138</v>
      </c>
    </row>
    <row r="280" spans="1:17" hidden="1">
      <c r="A280" t="s">
        <v>3049</v>
      </c>
      <c r="B280" s="2" t="s">
        <v>159</v>
      </c>
      <c r="C280" t="s">
        <v>113</v>
      </c>
      <c r="E280" t="s">
        <v>4121</v>
      </c>
      <c r="F280" t="s">
        <v>4122</v>
      </c>
      <c r="G280" t="b">
        <v>0</v>
      </c>
      <c r="J280" t="s">
        <v>4123</v>
      </c>
      <c r="K280" t="s">
        <v>4124</v>
      </c>
      <c r="O280" t="s">
        <v>138</v>
      </c>
      <c r="P280" t="s">
        <v>138</v>
      </c>
      <c r="Q280" t="s">
        <v>138</v>
      </c>
    </row>
    <row r="281" spans="1:17" hidden="1">
      <c r="B281" s="2" t="s">
        <v>4125</v>
      </c>
      <c r="C281" t="s">
        <v>113</v>
      </c>
      <c r="E281" t="s">
        <v>4126</v>
      </c>
      <c r="F281" t="s">
        <v>4127</v>
      </c>
      <c r="G281" t="b">
        <v>0</v>
      </c>
      <c r="J281" t="s">
        <v>4128</v>
      </c>
      <c r="K281" t="s">
        <v>4129</v>
      </c>
      <c r="O281" t="s">
        <v>138</v>
      </c>
      <c r="P281" t="s">
        <v>138</v>
      </c>
      <c r="Q281" t="s">
        <v>138</v>
      </c>
    </row>
    <row r="282" spans="1:17" hidden="1">
      <c r="A282" t="s">
        <v>3049</v>
      </c>
      <c r="B282" s="2" t="s">
        <v>321</v>
      </c>
      <c r="C282" t="s">
        <v>113</v>
      </c>
      <c r="E282" t="s">
        <v>4130</v>
      </c>
      <c r="F282" t="s">
        <v>4131</v>
      </c>
      <c r="G282" t="b">
        <v>0</v>
      </c>
      <c r="J282" t="s">
        <v>4132</v>
      </c>
      <c r="K282" t="s">
        <v>4133</v>
      </c>
      <c r="O282" t="s">
        <v>138</v>
      </c>
      <c r="P282" t="s">
        <v>138</v>
      </c>
      <c r="Q282" t="s">
        <v>138</v>
      </c>
    </row>
    <row r="283" spans="1:17" hidden="1">
      <c r="A283" t="s">
        <v>3049</v>
      </c>
      <c r="B283" s="2" t="s">
        <v>3142</v>
      </c>
      <c r="C283" t="s">
        <v>4134</v>
      </c>
      <c r="E283" t="s">
        <v>4045</v>
      </c>
      <c r="F283" t="s">
        <v>4135</v>
      </c>
      <c r="G283" t="b">
        <v>0</v>
      </c>
      <c r="J283" t="s">
        <v>4136</v>
      </c>
      <c r="K283" t="s">
        <v>4137</v>
      </c>
      <c r="O283" t="s">
        <v>138</v>
      </c>
      <c r="P283" t="s">
        <v>138</v>
      </c>
      <c r="Q283" t="s">
        <v>138</v>
      </c>
    </row>
    <row r="284" spans="1:17" hidden="1">
      <c r="A284" t="s">
        <v>3049</v>
      </c>
      <c r="B284" s="2" t="s">
        <v>3142</v>
      </c>
      <c r="C284" t="s">
        <v>4138</v>
      </c>
      <c r="E284" t="s">
        <v>4139</v>
      </c>
      <c r="F284" t="s">
        <v>4140</v>
      </c>
      <c r="G284" t="b">
        <v>0</v>
      </c>
      <c r="J284" t="s">
        <v>4141</v>
      </c>
      <c r="K284" t="s">
        <v>4142</v>
      </c>
      <c r="O284" t="s">
        <v>138</v>
      </c>
      <c r="P284" t="s">
        <v>138</v>
      </c>
      <c r="Q284" t="s">
        <v>138</v>
      </c>
    </row>
    <row r="285" spans="1:17" hidden="1">
      <c r="A285" t="s">
        <v>444</v>
      </c>
      <c r="B285" s="2" t="s">
        <v>452</v>
      </c>
      <c r="C285" t="s">
        <v>113</v>
      </c>
      <c r="E285" t="s">
        <v>4143</v>
      </c>
      <c r="F285" t="s">
        <v>4144</v>
      </c>
      <c r="G285" t="b">
        <v>0</v>
      </c>
      <c r="J285" t="s">
        <v>4145</v>
      </c>
      <c r="K285" t="s">
        <v>4146</v>
      </c>
      <c r="O285" t="s">
        <v>138</v>
      </c>
      <c r="P285" t="s">
        <v>138</v>
      </c>
      <c r="Q285" t="s">
        <v>138</v>
      </c>
    </row>
    <row r="286" spans="1:17" hidden="1">
      <c r="A286" t="s">
        <v>3049</v>
      </c>
      <c r="B286" s="2" t="s">
        <v>159</v>
      </c>
      <c r="C286" t="s">
        <v>113</v>
      </c>
      <c r="E286" t="s">
        <v>911</v>
      </c>
      <c r="F286" t="s">
        <v>4147</v>
      </c>
      <c r="G286" t="b">
        <v>0</v>
      </c>
      <c r="J286" t="s">
        <v>4148</v>
      </c>
      <c r="K286" t="s">
        <v>4149</v>
      </c>
      <c r="O286" t="s">
        <v>138</v>
      </c>
      <c r="P286" t="s">
        <v>138</v>
      </c>
      <c r="Q286" t="s">
        <v>138</v>
      </c>
    </row>
    <row r="287" spans="1:17" hidden="1">
      <c r="A287" t="s">
        <v>3049</v>
      </c>
      <c r="B287" s="2" t="s">
        <v>3094</v>
      </c>
      <c r="C287" t="s">
        <v>113</v>
      </c>
      <c r="D287" t="s">
        <v>3142</v>
      </c>
      <c r="E287" t="s">
        <v>4045</v>
      </c>
      <c r="F287" t="s">
        <v>4150</v>
      </c>
      <c r="G287" t="b">
        <v>0</v>
      </c>
      <c r="J287" t="s">
        <v>4151</v>
      </c>
      <c r="K287" t="s">
        <v>4152</v>
      </c>
      <c r="O287" t="s">
        <v>138</v>
      </c>
      <c r="P287" t="s">
        <v>138</v>
      </c>
      <c r="Q287" t="s">
        <v>138</v>
      </c>
    </row>
    <row r="288" spans="1:17" hidden="1">
      <c r="A288" t="s">
        <v>3049</v>
      </c>
      <c r="B288" s="2" t="s">
        <v>3094</v>
      </c>
      <c r="C288" t="s">
        <v>4153</v>
      </c>
      <c r="E288" t="s">
        <v>4139</v>
      </c>
      <c r="F288" t="s">
        <v>4154</v>
      </c>
      <c r="G288" t="b">
        <v>0</v>
      </c>
      <c r="J288" t="s">
        <v>4155</v>
      </c>
      <c r="K288" t="s">
        <v>4156</v>
      </c>
      <c r="O288" t="s">
        <v>138</v>
      </c>
      <c r="P288" t="s">
        <v>138</v>
      </c>
      <c r="Q288" t="s">
        <v>138</v>
      </c>
    </row>
    <row r="289" spans="1:17" hidden="1">
      <c r="A289" t="s">
        <v>3049</v>
      </c>
      <c r="B289" s="2" t="s">
        <v>159</v>
      </c>
      <c r="C289" t="s">
        <v>4157</v>
      </c>
      <c r="E289" t="s">
        <v>4139</v>
      </c>
      <c r="F289" t="s">
        <v>4158</v>
      </c>
      <c r="G289" t="b">
        <v>0</v>
      </c>
      <c r="J289" t="s">
        <v>4159</v>
      </c>
      <c r="K289" t="s">
        <v>4160</v>
      </c>
      <c r="O289" t="s">
        <v>138</v>
      </c>
      <c r="P289" t="s">
        <v>138</v>
      </c>
      <c r="Q289" t="s">
        <v>138</v>
      </c>
    </row>
    <row r="290" spans="1:17" hidden="1">
      <c r="A290" t="s">
        <v>3049</v>
      </c>
      <c r="B290" s="2" t="s">
        <v>3142</v>
      </c>
      <c r="C290" t="s">
        <v>4161</v>
      </c>
      <c r="E290" t="s">
        <v>4139</v>
      </c>
      <c r="F290" t="s">
        <v>4162</v>
      </c>
      <c r="G290" t="b">
        <v>0</v>
      </c>
      <c r="J290" t="s">
        <v>4163</v>
      </c>
      <c r="K290" t="s">
        <v>4164</v>
      </c>
      <c r="O290" t="s">
        <v>138</v>
      </c>
      <c r="P290" t="s">
        <v>138</v>
      </c>
      <c r="Q290" t="s">
        <v>138</v>
      </c>
    </row>
    <row r="291" spans="1:17" hidden="1">
      <c r="A291" t="s">
        <v>3049</v>
      </c>
      <c r="B291" s="2" t="s">
        <v>159</v>
      </c>
      <c r="C291" t="s">
        <v>4165</v>
      </c>
      <c r="E291" t="s">
        <v>4139</v>
      </c>
      <c r="F291" t="s">
        <v>4166</v>
      </c>
      <c r="G291" t="b">
        <v>0</v>
      </c>
      <c r="J291" t="s">
        <v>4167</v>
      </c>
      <c r="K291" t="s">
        <v>4168</v>
      </c>
      <c r="O291" t="s">
        <v>138</v>
      </c>
      <c r="P291" t="s">
        <v>138</v>
      </c>
      <c r="Q291" t="s">
        <v>138</v>
      </c>
    </row>
    <row r="292" spans="1:17" hidden="1">
      <c r="A292" t="s">
        <v>3049</v>
      </c>
      <c r="B292" s="2" t="s">
        <v>3094</v>
      </c>
      <c r="C292" t="s">
        <v>4169</v>
      </c>
      <c r="E292" t="s">
        <v>4139</v>
      </c>
      <c r="F292" t="s">
        <v>4170</v>
      </c>
      <c r="G292" t="b">
        <v>0</v>
      </c>
      <c r="J292" t="s">
        <v>4171</v>
      </c>
      <c r="K292" t="s">
        <v>4172</v>
      </c>
      <c r="O292" t="s">
        <v>138</v>
      </c>
      <c r="P292" t="s">
        <v>138</v>
      </c>
      <c r="Q292" t="s">
        <v>138</v>
      </c>
    </row>
    <row r="293" spans="1:17" hidden="1">
      <c r="A293" t="s">
        <v>3049</v>
      </c>
      <c r="B293" s="2" t="s">
        <v>3142</v>
      </c>
      <c r="C293" t="s">
        <v>4173</v>
      </c>
      <c r="E293" t="s">
        <v>4139</v>
      </c>
      <c r="F293" t="s">
        <v>4174</v>
      </c>
      <c r="G293" t="b">
        <v>1</v>
      </c>
      <c r="J293" t="s">
        <v>4175</v>
      </c>
      <c r="K293" t="s">
        <v>4176</v>
      </c>
      <c r="O293" t="s">
        <v>138</v>
      </c>
      <c r="P293" t="s">
        <v>138</v>
      </c>
      <c r="Q293" t="s">
        <v>138</v>
      </c>
    </row>
    <row r="294" spans="1:17" hidden="1">
      <c r="A294" t="s">
        <v>1498</v>
      </c>
      <c r="B294" s="2" t="s">
        <v>1507</v>
      </c>
      <c r="C294" t="s">
        <v>113</v>
      </c>
      <c r="E294" t="s">
        <v>3960</v>
      </c>
      <c r="F294" t="s">
        <v>4177</v>
      </c>
      <c r="G294" t="b">
        <v>0</v>
      </c>
      <c r="J294" t="s">
        <v>4178</v>
      </c>
      <c r="K294" t="s">
        <v>4179</v>
      </c>
      <c r="O294" t="s">
        <v>138</v>
      </c>
      <c r="P294" t="s">
        <v>138</v>
      </c>
      <c r="Q294" t="s">
        <v>138</v>
      </c>
    </row>
    <row r="295" spans="1:17" hidden="1">
      <c r="A295" t="s">
        <v>393</v>
      </c>
      <c r="B295" s="2" t="s">
        <v>413</v>
      </c>
      <c r="C295" t="s">
        <v>113</v>
      </c>
      <c r="D295" t="s">
        <v>3898</v>
      </c>
      <c r="E295" t="s">
        <v>3899</v>
      </c>
      <c r="F295" t="s">
        <v>4180</v>
      </c>
      <c r="G295" t="b">
        <v>0</v>
      </c>
      <c r="J295" t="s">
        <v>4181</v>
      </c>
      <c r="K295" t="s">
        <v>4182</v>
      </c>
      <c r="O295" t="s">
        <v>138</v>
      </c>
      <c r="P295" t="s">
        <v>138</v>
      </c>
      <c r="Q295" t="s">
        <v>138</v>
      </c>
    </row>
    <row r="296" spans="1:17">
      <c r="A296" t="s">
        <v>3050</v>
      </c>
      <c r="B296" s="2" t="s">
        <v>113</v>
      </c>
      <c r="C296" t="s">
        <v>113</v>
      </c>
      <c r="E296" t="s">
        <v>3050</v>
      </c>
      <c r="F296" t="s">
        <v>4183</v>
      </c>
      <c r="J296" t="s">
        <v>4184</v>
      </c>
      <c r="K296" t="s">
        <v>4185</v>
      </c>
      <c r="O296" t="b">
        <v>1</v>
      </c>
      <c r="P296" t="s">
        <v>138</v>
      </c>
      <c r="Q296" t="s">
        <v>138</v>
      </c>
    </row>
    <row r="297" spans="1:17" hidden="1">
      <c r="B297" s="2" t="s">
        <v>4186</v>
      </c>
      <c r="C297" t="s">
        <v>113</v>
      </c>
      <c r="E297" t="s">
        <v>4187</v>
      </c>
      <c r="F297" t="s">
        <v>4188</v>
      </c>
      <c r="G297" t="b">
        <v>0</v>
      </c>
      <c r="J297" t="s">
        <v>4189</v>
      </c>
      <c r="K297" t="s">
        <v>4190</v>
      </c>
      <c r="O297" t="s">
        <v>138</v>
      </c>
      <c r="P297" t="s">
        <v>138</v>
      </c>
      <c r="Q297" t="s">
        <v>138</v>
      </c>
    </row>
    <row r="298" spans="1:17" hidden="1">
      <c r="A298" t="s">
        <v>1508</v>
      </c>
      <c r="B298" s="2" t="s">
        <v>113</v>
      </c>
      <c r="C298" t="s">
        <v>4191</v>
      </c>
      <c r="E298" t="s">
        <v>4192</v>
      </c>
      <c r="F298" t="s">
        <v>4193</v>
      </c>
      <c r="J298" t="s">
        <v>4194</v>
      </c>
      <c r="K298" t="s">
        <v>4195</v>
      </c>
      <c r="O298" t="s">
        <v>138</v>
      </c>
      <c r="P298" t="s">
        <v>138</v>
      </c>
      <c r="Q298" t="s">
        <v>138</v>
      </c>
    </row>
    <row r="299" spans="1:17" hidden="1">
      <c r="A299" t="s">
        <v>3049</v>
      </c>
      <c r="B299" s="2" t="s">
        <v>159</v>
      </c>
      <c r="C299" t="s">
        <v>3518</v>
      </c>
      <c r="E299" t="s">
        <v>4196</v>
      </c>
      <c r="F299" t="s">
        <v>4197</v>
      </c>
      <c r="G299" t="b">
        <v>0</v>
      </c>
      <c r="J299" t="s">
        <v>4198</v>
      </c>
      <c r="K299" t="s">
        <v>4199</v>
      </c>
      <c r="O299" t="s">
        <v>138</v>
      </c>
      <c r="P299" t="s">
        <v>138</v>
      </c>
    </row>
    <row r="300" spans="1:17" hidden="1">
      <c r="A300" t="s">
        <v>596</v>
      </c>
      <c r="B300" s="2" t="s">
        <v>605</v>
      </c>
      <c r="C300" t="s">
        <v>113</v>
      </c>
      <c r="D300" t="s">
        <v>4200</v>
      </c>
      <c r="E300" t="s">
        <v>4196</v>
      </c>
      <c r="F300" t="s">
        <v>4201</v>
      </c>
      <c r="G300" t="b">
        <v>0</v>
      </c>
      <c r="J300" t="s">
        <v>4202</v>
      </c>
      <c r="K300" t="s">
        <v>4203</v>
      </c>
      <c r="O300" t="s">
        <v>138</v>
      </c>
      <c r="P300" t="s">
        <v>138</v>
      </c>
    </row>
    <row r="301" spans="1:17" hidden="1">
      <c r="A301" t="s">
        <v>377</v>
      </c>
      <c r="B301" s="2" t="s">
        <v>159</v>
      </c>
      <c r="C301" t="s">
        <v>4204</v>
      </c>
      <c r="D301" t="s">
        <v>113</v>
      </c>
      <c r="E301" t="s">
        <v>4205</v>
      </c>
      <c r="F301" t="s">
        <v>4206</v>
      </c>
      <c r="G301" t="b">
        <v>0</v>
      </c>
      <c r="J301" t="s">
        <v>4207</v>
      </c>
      <c r="K301" t="s">
        <v>4208</v>
      </c>
      <c r="O301" t="s">
        <v>138</v>
      </c>
      <c r="P301" t="s">
        <v>138</v>
      </c>
      <c r="Q301" t="s">
        <v>138</v>
      </c>
    </row>
    <row r="302" spans="1:17" hidden="1">
      <c r="A302" t="s">
        <v>1508</v>
      </c>
      <c r="B302" s="2" t="s">
        <v>4191</v>
      </c>
      <c r="C302" t="s">
        <v>113</v>
      </c>
      <c r="E302" t="s">
        <v>4209</v>
      </c>
      <c r="F302" t="s">
        <v>4210</v>
      </c>
      <c r="G302" t="b">
        <v>0</v>
      </c>
      <c r="J302" t="s">
        <v>4211</v>
      </c>
      <c r="K302" t="s">
        <v>4212</v>
      </c>
      <c r="O302" t="s">
        <v>138</v>
      </c>
      <c r="P302" t="s">
        <v>138</v>
      </c>
      <c r="Q302" t="s">
        <v>138</v>
      </c>
    </row>
    <row r="303" spans="1:17" hidden="1">
      <c r="A303" t="s">
        <v>596</v>
      </c>
      <c r="B303" s="2" t="s">
        <v>605</v>
      </c>
      <c r="C303" t="s">
        <v>3541</v>
      </c>
      <c r="E303" t="s">
        <v>4213</v>
      </c>
      <c r="F303" t="s">
        <v>4214</v>
      </c>
      <c r="G303" t="b">
        <v>0</v>
      </c>
      <c r="J303" t="s">
        <v>4215</v>
      </c>
      <c r="K303" t="s">
        <v>4216</v>
      </c>
      <c r="O303" t="s">
        <v>138</v>
      </c>
      <c r="P303" t="s">
        <v>138</v>
      </c>
      <c r="Q303" t="s">
        <v>138</v>
      </c>
    </row>
    <row r="304" spans="1:17" hidden="1">
      <c r="A304" t="s">
        <v>3049</v>
      </c>
      <c r="B304" s="2" t="s">
        <v>159</v>
      </c>
      <c r="C304" t="s">
        <v>3518</v>
      </c>
      <c r="E304" t="s">
        <v>4213</v>
      </c>
      <c r="F304" t="s">
        <v>4217</v>
      </c>
      <c r="G304" t="b">
        <v>0</v>
      </c>
      <c r="J304" t="s">
        <v>4218</v>
      </c>
      <c r="K304" t="s">
        <v>4219</v>
      </c>
      <c r="O304" t="s">
        <v>138</v>
      </c>
      <c r="P304" t="s">
        <v>138</v>
      </c>
      <c r="Q304" t="s">
        <v>138</v>
      </c>
    </row>
    <row r="305" spans="1:17" hidden="1">
      <c r="A305" t="s">
        <v>1159</v>
      </c>
      <c r="B305" s="2" t="s">
        <v>113</v>
      </c>
      <c r="C305" t="s">
        <v>1169</v>
      </c>
      <c r="E305" t="s">
        <v>4220</v>
      </c>
      <c r="F305" t="s">
        <v>4221</v>
      </c>
      <c r="J305" t="s">
        <v>4222</v>
      </c>
      <c r="K305" t="s">
        <v>4223</v>
      </c>
      <c r="O305" t="s">
        <v>138</v>
      </c>
      <c r="P305" t="s">
        <v>138</v>
      </c>
    </row>
    <row r="306" spans="1:17" hidden="1">
      <c r="A306" t="s">
        <v>1773</v>
      </c>
      <c r="B306" s="2" t="s">
        <v>113</v>
      </c>
      <c r="C306" t="s">
        <v>4224</v>
      </c>
      <c r="E306" t="s">
        <v>4225</v>
      </c>
      <c r="F306" t="s">
        <v>4226</v>
      </c>
      <c r="J306" t="s">
        <v>4227</v>
      </c>
      <c r="K306" t="s">
        <v>4228</v>
      </c>
      <c r="O306" t="s">
        <v>138</v>
      </c>
      <c r="P306" t="s">
        <v>138</v>
      </c>
      <c r="Q306" t="s">
        <v>138</v>
      </c>
    </row>
    <row r="307" spans="1:17" hidden="1">
      <c r="A307" t="s">
        <v>596</v>
      </c>
      <c r="B307" s="2" t="s">
        <v>605</v>
      </c>
      <c r="C307" t="s">
        <v>3056</v>
      </c>
      <c r="E307" t="s">
        <v>4229</v>
      </c>
      <c r="F307" t="s">
        <v>4230</v>
      </c>
      <c r="G307" t="b">
        <v>1</v>
      </c>
      <c r="J307" t="s">
        <v>4231</v>
      </c>
      <c r="K307" t="s">
        <v>4232</v>
      </c>
      <c r="O307" t="s">
        <v>138</v>
      </c>
      <c r="P307" t="s">
        <v>138</v>
      </c>
      <c r="Q307" t="s">
        <v>138</v>
      </c>
    </row>
    <row r="308" spans="1:17" hidden="1">
      <c r="A308" t="s">
        <v>3049</v>
      </c>
      <c r="B308" s="2" t="s">
        <v>321</v>
      </c>
      <c r="C308" t="s">
        <v>113</v>
      </c>
      <c r="E308" t="s">
        <v>4233</v>
      </c>
      <c r="F308" t="s">
        <v>4234</v>
      </c>
      <c r="G308" t="b">
        <v>1</v>
      </c>
      <c r="J308" t="s">
        <v>4235</v>
      </c>
      <c r="K308" t="s">
        <v>4236</v>
      </c>
      <c r="O308" t="s">
        <v>138</v>
      </c>
      <c r="P308" t="s">
        <v>138</v>
      </c>
      <c r="Q308" t="s">
        <v>138</v>
      </c>
    </row>
    <row r="309" spans="1:17" hidden="1">
      <c r="A309" t="s">
        <v>1827</v>
      </c>
      <c r="B309" s="2" t="s">
        <v>1830</v>
      </c>
      <c r="C309" t="s">
        <v>4237</v>
      </c>
      <c r="E309" t="s">
        <v>4238</v>
      </c>
      <c r="F309" t="s">
        <v>4239</v>
      </c>
      <c r="G309" t="b">
        <v>0</v>
      </c>
      <c r="J309" t="s">
        <v>4240</v>
      </c>
      <c r="K309" t="s">
        <v>4241</v>
      </c>
      <c r="O309" t="s">
        <v>138</v>
      </c>
      <c r="P309" t="s">
        <v>138</v>
      </c>
      <c r="Q309" t="s">
        <v>138</v>
      </c>
    </row>
    <row r="310" spans="1:17" hidden="1">
      <c r="A310" t="s">
        <v>3049</v>
      </c>
      <c r="B310" s="2" t="s">
        <v>159</v>
      </c>
      <c r="C310" t="s">
        <v>113</v>
      </c>
      <c r="E310" t="s">
        <v>4242</v>
      </c>
      <c r="F310" t="s">
        <v>4243</v>
      </c>
      <c r="G310" t="b">
        <v>0</v>
      </c>
      <c r="J310" t="s">
        <v>4244</v>
      </c>
      <c r="K310" t="s">
        <v>4245</v>
      </c>
      <c r="O310" t="s">
        <v>138</v>
      </c>
      <c r="P310" t="s">
        <v>138</v>
      </c>
      <c r="Q310" t="s">
        <v>138</v>
      </c>
    </row>
    <row r="311" spans="1:17" hidden="1">
      <c r="A311" t="s">
        <v>1827</v>
      </c>
      <c r="B311" s="2" t="s">
        <v>1830</v>
      </c>
      <c r="C311" t="s">
        <v>4237</v>
      </c>
      <c r="E311" t="s">
        <v>4246</v>
      </c>
      <c r="F311" t="s">
        <v>4247</v>
      </c>
      <c r="G311" t="b">
        <v>0</v>
      </c>
      <c r="J311" t="s">
        <v>4248</v>
      </c>
      <c r="K311" t="s">
        <v>4249</v>
      </c>
      <c r="O311" t="s">
        <v>138</v>
      </c>
      <c r="P311" t="s">
        <v>138</v>
      </c>
      <c r="Q311" t="s">
        <v>138</v>
      </c>
    </row>
    <row r="312" spans="1:17" hidden="1">
      <c r="A312" t="s">
        <v>1827</v>
      </c>
      <c r="B312" s="2" t="s">
        <v>1830</v>
      </c>
      <c r="C312" t="s">
        <v>4237</v>
      </c>
      <c r="E312" t="s">
        <v>4238</v>
      </c>
      <c r="F312" t="s">
        <v>4250</v>
      </c>
      <c r="G312" t="b">
        <v>0</v>
      </c>
      <c r="J312" t="s">
        <v>4251</v>
      </c>
      <c r="K312" t="s">
        <v>4252</v>
      </c>
      <c r="O312" t="s">
        <v>138</v>
      </c>
      <c r="P312" t="s">
        <v>138</v>
      </c>
      <c r="Q312" t="s">
        <v>138</v>
      </c>
    </row>
    <row r="313" spans="1:17" hidden="1">
      <c r="A313" t="s">
        <v>377</v>
      </c>
      <c r="B313" s="2" t="s">
        <v>159</v>
      </c>
      <c r="C313" t="s">
        <v>4204</v>
      </c>
      <c r="D313" t="s">
        <v>113</v>
      </c>
      <c r="E313" t="s">
        <v>4205</v>
      </c>
      <c r="F313" t="s">
        <v>4253</v>
      </c>
      <c r="G313" t="b">
        <v>0</v>
      </c>
      <c r="J313" t="s">
        <v>4254</v>
      </c>
      <c r="K313" t="s">
        <v>4255</v>
      </c>
      <c r="O313" t="s">
        <v>138</v>
      </c>
      <c r="P313" t="s">
        <v>138</v>
      </c>
      <c r="Q313" t="s">
        <v>138</v>
      </c>
    </row>
    <row r="314" spans="1:17" hidden="1">
      <c r="A314" t="s">
        <v>1827</v>
      </c>
      <c r="B314" s="2" t="s">
        <v>1830</v>
      </c>
      <c r="C314" t="s">
        <v>4237</v>
      </c>
      <c r="E314" t="s">
        <v>4238</v>
      </c>
      <c r="F314" t="s">
        <v>4256</v>
      </c>
      <c r="G314" t="b">
        <v>0</v>
      </c>
      <c r="J314" t="s">
        <v>4257</v>
      </c>
      <c r="K314" t="s">
        <v>4258</v>
      </c>
      <c r="O314" t="s">
        <v>138</v>
      </c>
      <c r="P314" t="s">
        <v>138</v>
      </c>
      <c r="Q314" t="s">
        <v>138</v>
      </c>
    </row>
    <row r="315" spans="1:17" hidden="1">
      <c r="A315" t="s">
        <v>1827</v>
      </c>
      <c r="B315" s="2" t="s">
        <v>1830</v>
      </c>
      <c r="C315" t="s">
        <v>4237</v>
      </c>
      <c r="E315" t="s">
        <v>4238</v>
      </c>
      <c r="F315" t="s">
        <v>4259</v>
      </c>
      <c r="G315" t="b">
        <v>0</v>
      </c>
      <c r="J315" t="s">
        <v>4260</v>
      </c>
      <c r="K315" t="s">
        <v>4261</v>
      </c>
      <c r="O315" t="s">
        <v>138</v>
      </c>
      <c r="P315" t="s">
        <v>138</v>
      </c>
      <c r="Q315" t="s">
        <v>138</v>
      </c>
    </row>
    <row r="316" spans="1:17" hidden="1">
      <c r="A316" t="s">
        <v>3049</v>
      </c>
      <c r="B316" s="2" t="s">
        <v>159</v>
      </c>
      <c r="C316" t="s">
        <v>113</v>
      </c>
      <c r="E316" t="s">
        <v>4262</v>
      </c>
      <c r="F316" t="s">
        <v>4263</v>
      </c>
      <c r="G316" t="b">
        <v>0</v>
      </c>
      <c r="J316" t="s">
        <v>4264</v>
      </c>
      <c r="K316" t="s">
        <v>4265</v>
      </c>
      <c r="O316" t="s">
        <v>138</v>
      </c>
      <c r="P316" t="s">
        <v>138</v>
      </c>
      <c r="Q316" t="s">
        <v>138</v>
      </c>
    </row>
    <row r="317" spans="1:17" hidden="1">
      <c r="A317" t="s">
        <v>1262</v>
      </c>
      <c r="B317" s="2" t="s">
        <v>1279</v>
      </c>
      <c r="C317" t="s">
        <v>1830</v>
      </c>
      <c r="D317" t="s">
        <v>4266</v>
      </c>
      <c r="E317" t="s">
        <v>4267</v>
      </c>
      <c r="F317" t="s">
        <v>4268</v>
      </c>
      <c r="G317" t="b">
        <v>0</v>
      </c>
      <c r="J317" t="s">
        <v>4269</v>
      </c>
      <c r="K317" t="s">
        <v>4270</v>
      </c>
      <c r="O317" t="s">
        <v>138</v>
      </c>
      <c r="P317" t="s">
        <v>138</v>
      </c>
      <c r="Q317" t="s">
        <v>138</v>
      </c>
    </row>
    <row r="318" spans="1:17" hidden="1">
      <c r="A318" t="s">
        <v>1262</v>
      </c>
      <c r="B318" s="2" t="s">
        <v>1279</v>
      </c>
      <c r="C318" t="s">
        <v>1830</v>
      </c>
      <c r="D318" t="s">
        <v>4266</v>
      </c>
      <c r="E318" t="s">
        <v>4267</v>
      </c>
      <c r="F318" t="s">
        <v>4271</v>
      </c>
      <c r="G318" t="b">
        <v>0</v>
      </c>
      <c r="J318" t="s">
        <v>4272</v>
      </c>
      <c r="K318" t="s">
        <v>4273</v>
      </c>
      <c r="O318" t="s">
        <v>138</v>
      </c>
      <c r="P318" t="s">
        <v>138</v>
      </c>
      <c r="Q318" t="s">
        <v>138</v>
      </c>
    </row>
    <row r="319" spans="1:17" hidden="1">
      <c r="A319" t="s">
        <v>1262</v>
      </c>
      <c r="B319" s="2" t="s">
        <v>1279</v>
      </c>
      <c r="C319" t="s">
        <v>1830</v>
      </c>
      <c r="D319" t="s">
        <v>4266</v>
      </c>
      <c r="E319" t="s">
        <v>4267</v>
      </c>
      <c r="F319" t="s">
        <v>4274</v>
      </c>
      <c r="G319" t="b">
        <v>0</v>
      </c>
      <c r="J319" t="s">
        <v>4275</v>
      </c>
      <c r="K319" t="s">
        <v>4276</v>
      </c>
      <c r="O319" t="s">
        <v>138</v>
      </c>
      <c r="P319" t="s">
        <v>138</v>
      </c>
      <c r="Q319" t="s">
        <v>138</v>
      </c>
    </row>
    <row r="320" spans="1:17" hidden="1">
      <c r="A320" t="s">
        <v>1827</v>
      </c>
      <c r="B320" s="2" t="s">
        <v>1830</v>
      </c>
      <c r="C320" t="s">
        <v>1279</v>
      </c>
      <c r="D320" t="s">
        <v>4266</v>
      </c>
      <c r="E320" t="s">
        <v>4277</v>
      </c>
      <c r="F320" t="s">
        <v>4278</v>
      </c>
      <c r="G320" t="b">
        <v>0</v>
      </c>
      <c r="J320" t="s">
        <v>4279</v>
      </c>
      <c r="K320" t="s">
        <v>4280</v>
      </c>
      <c r="O320" t="s">
        <v>138</v>
      </c>
      <c r="P320" t="s">
        <v>138</v>
      </c>
      <c r="Q320" t="s">
        <v>138</v>
      </c>
    </row>
    <row r="321" spans="1:17" hidden="1">
      <c r="B321" s="2" t="s">
        <v>200</v>
      </c>
      <c r="C321" t="s">
        <v>113</v>
      </c>
      <c r="E321" t="s">
        <v>4281</v>
      </c>
      <c r="F321" t="s">
        <v>4282</v>
      </c>
      <c r="G321" t="b">
        <v>1</v>
      </c>
      <c r="J321" t="s">
        <v>4283</v>
      </c>
      <c r="K321" t="s">
        <v>4284</v>
      </c>
      <c r="O321" t="s">
        <v>138</v>
      </c>
      <c r="P321" t="s">
        <v>138</v>
      </c>
      <c r="Q321" t="s">
        <v>138</v>
      </c>
    </row>
    <row r="322" spans="1:17" hidden="1">
      <c r="A322" t="s">
        <v>1262</v>
      </c>
      <c r="B322" s="2" t="s">
        <v>1279</v>
      </c>
      <c r="C322" t="s">
        <v>1830</v>
      </c>
      <c r="D322" t="s">
        <v>4266</v>
      </c>
      <c r="E322" t="s">
        <v>4267</v>
      </c>
      <c r="F322" t="s">
        <v>4285</v>
      </c>
      <c r="G322" t="b">
        <v>0</v>
      </c>
      <c r="J322" t="s">
        <v>4286</v>
      </c>
      <c r="K322" t="s">
        <v>4287</v>
      </c>
      <c r="O322" t="s">
        <v>138</v>
      </c>
      <c r="P322" t="s">
        <v>138</v>
      </c>
      <c r="Q322" t="s">
        <v>138</v>
      </c>
    </row>
    <row r="323" spans="1:17" hidden="1">
      <c r="A323" t="s">
        <v>1827</v>
      </c>
      <c r="B323" s="2" t="s">
        <v>1830</v>
      </c>
      <c r="C323" t="s">
        <v>4288</v>
      </c>
      <c r="D323" t="s">
        <v>4289</v>
      </c>
      <c r="E323" t="s">
        <v>4277</v>
      </c>
      <c r="F323" t="s">
        <v>4290</v>
      </c>
      <c r="G323" t="b">
        <v>0</v>
      </c>
      <c r="J323" t="s">
        <v>4291</v>
      </c>
      <c r="K323" t="s">
        <v>4292</v>
      </c>
      <c r="O323" t="s">
        <v>138</v>
      </c>
      <c r="P323" t="s">
        <v>138</v>
      </c>
      <c r="Q323" t="s">
        <v>138</v>
      </c>
    </row>
    <row r="324" spans="1:17" hidden="1">
      <c r="A324" t="s">
        <v>1262</v>
      </c>
      <c r="B324" s="2" t="s">
        <v>1279</v>
      </c>
      <c r="C324" t="s">
        <v>113</v>
      </c>
      <c r="D324" t="s">
        <v>4293</v>
      </c>
      <c r="E324" t="s">
        <v>4267</v>
      </c>
      <c r="F324" t="s">
        <v>4294</v>
      </c>
      <c r="G324" t="b">
        <v>0</v>
      </c>
      <c r="J324" t="s">
        <v>4295</v>
      </c>
      <c r="K324" t="s">
        <v>4296</v>
      </c>
      <c r="O324" t="s">
        <v>138</v>
      </c>
      <c r="P324" t="s">
        <v>138</v>
      </c>
      <c r="Q324" t="s">
        <v>138</v>
      </c>
    </row>
    <row r="325" spans="1:17" hidden="1">
      <c r="A325" t="s">
        <v>3049</v>
      </c>
      <c r="B325" s="2" t="s">
        <v>2053</v>
      </c>
      <c r="C325" t="s">
        <v>113</v>
      </c>
      <c r="D325" t="s">
        <v>659</v>
      </c>
      <c r="E325" t="s">
        <v>4297</v>
      </c>
      <c r="F325" t="s">
        <v>4298</v>
      </c>
      <c r="G325" t="b">
        <v>1</v>
      </c>
      <c r="J325" t="s">
        <v>4299</v>
      </c>
      <c r="K325" t="s">
        <v>4300</v>
      </c>
      <c r="O325" t="s">
        <v>138</v>
      </c>
      <c r="P325" t="s">
        <v>138</v>
      </c>
      <c r="Q325" t="s">
        <v>138</v>
      </c>
    </row>
    <row r="326" spans="1:17" hidden="1">
      <c r="A326" t="s">
        <v>3049</v>
      </c>
      <c r="B326" s="2" t="s">
        <v>159</v>
      </c>
      <c r="C326" t="s">
        <v>113</v>
      </c>
      <c r="E326" t="s">
        <v>4301</v>
      </c>
      <c r="F326" t="s">
        <v>4302</v>
      </c>
      <c r="G326" t="b">
        <v>0</v>
      </c>
      <c r="J326" t="s">
        <v>4303</v>
      </c>
      <c r="K326" t="s">
        <v>4304</v>
      </c>
      <c r="O326" t="s">
        <v>138</v>
      </c>
      <c r="P326" t="s">
        <v>138</v>
      </c>
      <c r="Q326" t="s">
        <v>138</v>
      </c>
    </row>
    <row r="327" spans="1:17" hidden="1">
      <c r="A327" t="s">
        <v>1262</v>
      </c>
      <c r="B327" s="2" t="s">
        <v>113</v>
      </c>
      <c r="C327" t="s">
        <v>4305</v>
      </c>
      <c r="D327" t="s">
        <v>1830</v>
      </c>
      <c r="E327" t="s">
        <v>4306</v>
      </c>
      <c r="F327" t="s">
        <v>4307</v>
      </c>
      <c r="J327" t="s">
        <v>4308</v>
      </c>
      <c r="K327" t="s">
        <v>4309</v>
      </c>
      <c r="O327" t="s">
        <v>138</v>
      </c>
      <c r="P327" t="s">
        <v>138</v>
      </c>
      <c r="Q327" t="s">
        <v>138</v>
      </c>
    </row>
    <row r="328" spans="1:17" hidden="1">
      <c r="A328" t="s">
        <v>3049</v>
      </c>
      <c r="B328" s="2" t="s">
        <v>321</v>
      </c>
      <c r="C328" t="s">
        <v>113</v>
      </c>
      <c r="E328" t="s">
        <v>4310</v>
      </c>
      <c r="F328" t="s">
        <v>4311</v>
      </c>
      <c r="G328" t="b">
        <v>1</v>
      </c>
      <c r="J328" t="s">
        <v>4312</v>
      </c>
      <c r="K328" t="s">
        <v>4313</v>
      </c>
      <c r="O328" t="s">
        <v>138</v>
      </c>
      <c r="P328" t="s">
        <v>138</v>
      </c>
      <c r="Q328" t="s">
        <v>138</v>
      </c>
    </row>
    <row r="329" spans="1:17" hidden="1">
      <c r="A329" t="s">
        <v>3049</v>
      </c>
      <c r="B329" s="2" t="s">
        <v>159</v>
      </c>
      <c r="C329" t="s">
        <v>4165</v>
      </c>
      <c r="E329" t="s">
        <v>4139</v>
      </c>
      <c r="F329" t="s">
        <v>4314</v>
      </c>
      <c r="G329" t="b">
        <v>0</v>
      </c>
      <c r="J329" t="s">
        <v>4167</v>
      </c>
      <c r="K329" t="s">
        <v>4315</v>
      </c>
      <c r="O329" t="s">
        <v>138</v>
      </c>
      <c r="P329" t="s">
        <v>138</v>
      </c>
      <c r="Q329" t="s">
        <v>138</v>
      </c>
    </row>
    <row r="330" spans="1:17" hidden="1">
      <c r="A330" t="s">
        <v>3049</v>
      </c>
      <c r="B330" s="2" t="s">
        <v>3094</v>
      </c>
      <c r="C330" t="s">
        <v>4169</v>
      </c>
      <c r="E330" t="s">
        <v>4139</v>
      </c>
      <c r="F330" t="s">
        <v>4316</v>
      </c>
      <c r="G330" t="b">
        <v>0</v>
      </c>
      <c r="J330" t="s">
        <v>4171</v>
      </c>
      <c r="K330" t="s">
        <v>4317</v>
      </c>
      <c r="O330" t="s">
        <v>138</v>
      </c>
      <c r="P330" t="s">
        <v>138</v>
      </c>
      <c r="Q330" t="s">
        <v>138</v>
      </c>
    </row>
    <row r="331" spans="1:17" hidden="1">
      <c r="A331" t="s">
        <v>377</v>
      </c>
      <c r="B331" s="2" t="s">
        <v>4204</v>
      </c>
      <c r="C331" t="s">
        <v>159</v>
      </c>
      <c r="D331" t="s">
        <v>113</v>
      </c>
      <c r="E331" t="s">
        <v>4318</v>
      </c>
      <c r="F331" t="s">
        <v>4319</v>
      </c>
      <c r="G331" t="b">
        <v>0</v>
      </c>
      <c r="J331" t="s">
        <v>4320</v>
      </c>
      <c r="K331" t="s">
        <v>4321</v>
      </c>
      <c r="O331" t="s">
        <v>138</v>
      </c>
      <c r="P331" t="s">
        <v>138</v>
      </c>
      <c r="Q331" t="s">
        <v>138</v>
      </c>
    </row>
    <row r="332" spans="1:17" hidden="1">
      <c r="A332" t="s">
        <v>3049</v>
      </c>
      <c r="B332" s="2" t="s">
        <v>159</v>
      </c>
      <c r="C332" t="s">
        <v>113</v>
      </c>
      <c r="E332" t="s">
        <v>4322</v>
      </c>
      <c r="F332" t="s">
        <v>4323</v>
      </c>
      <c r="G332" t="b">
        <v>0</v>
      </c>
      <c r="J332" t="s">
        <v>4324</v>
      </c>
      <c r="K332" t="s">
        <v>4325</v>
      </c>
      <c r="O332" t="s">
        <v>138</v>
      </c>
      <c r="P332" t="s">
        <v>138</v>
      </c>
      <c r="Q332" t="s">
        <v>138</v>
      </c>
    </row>
    <row r="333" spans="1:17" hidden="1">
      <c r="A333" t="s">
        <v>1508</v>
      </c>
      <c r="B333" s="2" t="s">
        <v>4191</v>
      </c>
      <c r="C333" t="s">
        <v>113</v>
      </c>
      <c r="E333" t="s">
        <v>4326</v>
      </c>
      <c r="F333" t="s">
        <v>4327</v>
      </c>
      <c r="G333" t="b">
        <v>0</v>
      </c>
      <c r="J333" t="s">
        <v>4328</v>
      </c>
      <c r="K333" t="s">
        <v>4329</v>
      </c>
      <c r="O333" t="s">
        <v>138</v>
      </c>
      <c r="P333" t="s">
        <v>138</v>
      </c>
      <c r="Q333" t="s">
        <v>138</v>
      </c>
    </row>
    <row r="334" spans="1:17" hidden="1">
      <c r="A334" t="s">
        <v>1159</v>
      </c>
      <c r="B334" s="2" t="s">
        <v>4330</v>
      </c>
      <c r="C334" t="s">
        <v>113</v>
      </c>
      <c r="E334" t="s">
        <v>4331</v>
      </c>
      <c r="F334" t="s">
        <v>4332</v>
      </c>
      <c r="G334" t="b">
        <v>1</v>
      </c>
      <c r="J334" t="s">
        <v>4333</v>
      </c>
      <c r="K334" t="s">
        <v>4334</v>
      </c>
      <c r="O334" t="s">
        <v>138</v>
      </c>
      <c r="P334" t="s">
        <v>138</v>
      </c>
      <c r="Q334" t="s">
        <v>138</v>
      </c>
    </row>
    <row r="335" spans="1:17" hidden="1">
      <c r="A335" t="s">
        <v>683</v>
      </c>
      <c r="B335" s="2" t="s">
        <v>113</v>
      </c>
      <c r="C335" t="s">
        <v>693</v>
      </c>
      <c r="E335" t="s">
        <v>4335</v>
      </c>
      <c r="F335" t="s">
        <v>4336</v>
      </c>
      <c r="J335" t="s">
        <v>4337</v>
      </c>
      <c r="K335" t="s">
        <v>4338</v>
      </c>
      <c r="O335" t="s">
        <v>138</v>
      </c>
      <c r="P335" t="s">
        <v>138</v>
      </c>
      <c r="Q335" t="s">
        <v>138</v>
      </c>
    </row>
    <row r="336" spans="1:17" hidden="1">
      <c r="A336" t="s">
        <v>3049</v>
      </c>
      <c r="B336" s="2" t="s">
        <v>3142</v>
      </c>
      <c r="C336" t="s">
        <v>4173</v>
      </c>
      <c r="E336" t="s">
        <v>4139</v>
      </c>
      <c r="F336" t="s">
        <v>4339</v>
      </c>
      <c r="G336" t="b">
        <v>1</v>
      </c>
      <c r="J336" t="s">
        <v>4175</v>
      </c>
      <c r="K336" t="s">
        <v>4340</v>
      </c>
      <c r="O336" t="s">
        <v>138</v>
      </c>
      <c r="P336" t="s">
        <v>138</v>
      </c>
      <c r="Q336" t="s">
        <v>138</v>
      </c>
    </row>
    <row r="337" spans="1:17" hidden="1">
      <c r="A337" t="s">
        <v>3049</v>
      </c>
      <c r="B337" s="2" t="s">
        <v>321</v>
      </c>
      <c r="C337" t="s">
        <v>113</v>
      </c>
      <c r="E337" t="s">
        <v>4341</v>
      </c>
      <c r="F337" t="s">
        <v>4342</v>
      </c>
      <c r="G337" t="b">
        <v>1</v>
      </c>
      <c r="J337" t="s">
        <v>4343</v>
      </c>
      <c r="K337" t="s">
        <v>4344</v>
      </c>
      <c r="O337" t="s">
        <v>138</v>
      </c>
      <c r="P337" t="s">
        <v>138</v>
      </c>
      <c r="Q337" t="s">
        <v>138</v>
      </c>
    </row>
    <row r="338" spans="1:17" hidden="1">
      <c r="A338" t="s">
        <v>1877</v>
      </c>
      <c r="B338" s="2" t="s">
        <v>113</v>
      </c>
      <c r="C338" t="s">
        <v>1881</v>
      </c>
      <c r="E338" t="s">
        <v>4345</v>
      </c>
      <c r="F338" t="s">
        <v>4346</v>
      </c>
      <c r="J338" t="s">
        <v>4347</v>
      </c>
      <c r="K338" t="s">
        <v>4348</v>
      </c>
      <c r="O338" t="s">
        <v>138</v>
      </c>
      <c r="P338" t="s">
        <v>138</v>
      </c>
      <c r="Q338" t="s">
        <v>138</v>
      </c>
    </row>
    <row r="339" spans="1:17" hidden="1">
      <c r="A339" t="s">
        <v>3049</v>
      </c>
      <c r="B339" s="2" t="s">
        <v>159</v>
      </c>
      <c r="C339" t="s">
        <v>113</v>
      </c>
      <c r="E339" t="s">
        <v>4349</v>
      </c>
      <c r="F339" t="s">
        <v>4350</v>
      </c>
      <c r="G339" t="b">
        <v>1</v>
      </c>
      <c r="J339" t="s">
        <v>4351</v>
      </c>
      <c r="K339" t="s">
        <v>4352</v>
      </c>
      <c r="O339" t="s">
        <v>138</v>
      </c>
      <c r="P339" t="s">
        <v>138</v>
      </c>
      <c r="Q339" t="s">
        <v>138</v>
      </c>
    </row>
    <row r="340" spans="1:17" hidden="1">
      <c r="B340" s="2" t="s">
        <v>3360</v>
      </c>
      <c r="C340" t="s">
        <v>113</v>
      </c>
      <c r="E340" t="s">
        <v>4117</v>
      </c>
      <c r="F340" t="s">
        <v>4353</v>
      </c>
      <c r="G340" t="b">
        <v>0</v>
      </c>
      <c r="J340" t="s">
        <v>4354</v>
      </c>
      <c r="K340" t="s">
        <v>4355</v>
      </c>
      <c r="O340" t="s">
        <v>138</v>
      </c>
      <c r="P340" t="s">
        <v>138</v>
      </c>
      <c r="Q340" t="s">
        <v>138</v>
      </c>
    </row>
    <row r="341" spans="1:17" hidden="1">
      <c r="A341" t="s">
        <v>3049</v>
      </c>
      <c r="B341" s="2" t="s">
        <v>159</v>
      </c>
      <c r="C341" t="s">
        <v>4356</v>
      </c>
      <c r="E341" t="s">
        <v>4357</v>
      </c>
      <c r="F341" t="s">
        <v>4358</v>
      </c>
      <c r="G341" t="b">
        <v>0</v>
      </c>
      <c r="K341" t="s">
        <v>4359</v>
      </c>
      <c r="O341" t="s">
        <v>138</v>
      </c>
      <c r="P341" t="s">
        <v>138</v>
      </c>
      <c r="Q341" t="s">
        <v>138</v>
      </c>
    </row>
    <row r="342" spans="1:17" hidden="1">
      <c r="A342" t="s">
        <v>1454</v>
      </c>
      <c r="B342" s="2" t="s">
        <v>159</v>
      </c>
      <c r="C342" t="s">
        <v>1464</v>
      </c>
      <c r="D342" t="s">
        <v>113</v>
      </c>
      <c r="E342" t="s">
        <v>4360</v>
      </c>
      <c r="F342" t="s">
        <v>4361</v>
      </c>
      <c r="G342" t="b">
        <v>0</v>
      </c>
      <c r="J342" t="s">
        <v>4362</v>
      </c>
      <c r="K342" t="s">
        <v>4363</v>
      </c>
      <c r="O342" t="s">
        <v>138</v>
      </c>
      <c r="P342" t="s">
        <v>138</v>
      </c>
      <c r="Q342" t="s">
        <v>138</v>
      </c>
    </row>
    <row r="343" spans="1:17" hidden="1">
      <c r="A343" t="s">
        <v>3049</v>
      </c>
      <c r="B343" s="2" t="s">
        <v>159</v>
      </c>
      <c r="C343" t="s">
        <v>3310</v>
      </c>
      <c r="E343" t="s">
        <v>4364</v>
      </c>
      <c r="F343" t="s">
        <v>4365</v>
      </c>
      <c r="G343" t="b">
        <v>1</v>
      </c>
      <c r="J343" t="s">
        <v>4366</v>
      </c>
      <c r="K343" t="s">
        <v>4367</v>
      </c>
      <c r="O343" t="s">
        <v>138</v>
      </c>
      <c r="P343" t="s">
        <v>138</v>
      </c>
      <c r="Q343" t="s">
        <v>138</v>
      </c>
    </row>
    <row r="344" spans="1:17" hidden="1">
      <c r="A344" t="s">
        <v>3049</v>
      </c>
      <c r="B344" s="2" t="s">
        <v>3322</v>
      </c>
      <c r="C344" t="s">
        <v>4368</v>
      </c>
      <c r="E344" t="s">
        <v>4369</v>
      </c>
      <c r="F344" t="s">
        <v>4370</v>
      </c>
      <c r="G344" t="b">
        <v>0</v>
      </c>
      <c r="J344" t="s">
        <v>4371</v>
      </c>
      <c r="K344" t="s">
        <v>4372</v>
      </c>
      <c r="O344" t="s">
        <v>138</v>
      </c>
      <c r="P344" t="s">
        <v>138</v>
      </c>
      <c r="Q344" t="s">
        <v>138</v>
      </c>
    </row>
    <row r="345" spans="1:17" hidden="1">
      <c r="A345" t="s">
        <v>1764</v>
      </c>
      <c r="B345" s="2" t="s">
        <v>3343</v>
      </c>
      <c r="C345" t="s">
        <v>3404</v>
      </c>
      <c r="E345" t="s">
        <v>4373</v>
      </c>
      <c r="F345" t="s">
        <v>4374</v>
      </c>
      <c r="G345" t="b">
        <v>0</v>
      </c>
      <c r="J345" t="s">
        <v>4375</v>
      </c>
      <c r="K345" t="s">
        <v>4376</v>
      </c>
      <c r="O345" t="s">
        <v>138</v>
      </c>
      <c r="P345" t="s">
        <v>138</v>
      </c>
      <c r="Q345" t="s">
        <v>138</v>
      </c>
    </row>
    <row r="346" spans="1:17" hidden="1">
      <c r="A346" t="s">
        <v>3049</v>
      </c>
      <c r="B346" s="2" t="s">
        <v>159</v>
      </c>
      <c r="C346" t="s">
        <v>4157</v>
      </c>
      <c r="E346" t="s">
        <v>4139</v>
      </c>
      <c r="F346" t="s">
        <v>4377</v>
      </c>
      <c r="G346" t="b">
        <v>0</v>
      </c>
      <c r="J346" t="s">
        <v>4159</v>
      </c>
      <c r="K346" t="s">
        <v>4378</v>
      </c>
      <c r="O346" t="s">
        <v>138</v>
      </c>
      <c r="P346" t="s">
        <v>138</v>
      </c>
      <c r="Q346" t="s">
        <v>138</v>
      </c>
    </row>
    <row r="347" spans="1:17" hidden="1">
      <c r="A347" t="s">
        <v>1877</v>
      </c>
      <c r="B347" s="2" t="s">
        <v>1881</v>
      </c>
      <c r="C347" t="s">
        <v>4379</v>
      </c>
      <c r="D347" t="s">
        <v>385</v>
      </c>
      <c r="E347" t="s">
        <v>4380</v>
      </c>
      <c r="F347" t="s">
        <v>4381</v>
      </c>
      <c r="G347" t="b">
        <v>0</v>
      </c>
      <c r="J347" t="s">
        <v>4382</v>
      </c>
      <c r="K347" t="s">
        <v>4383</v>
      </c>
      <c r="O347" t="s">
        <v>138</v>
      </c>
      <c r="P347" t="s">
        <v>138</v>
      </c>
      <c r="Q347" t="s">
        <v>138</v>
      </c>
    </row>
    <row r="348" spans="1:17" hidden="1">
      <c r="A348" t="s">
        <v>3049</v>
      </c>
      <c r="B348" s="2" t="s">
        <v>3142</v>
      </c>
      <c r="C348" t="s">
        <v>4161</v>
      </c>
      <c r="E348" t="s">
        <v>4139</v>
      </c>
      <c r="F348" t="s">
        <v>4384</v>
      </c>
      <c r="G348" t="b">
        <v>0</v>
      </c>
      <c r="J348" t="s">
        <v>4163</v>
      </c>
      <c r="K348" t="s">
        <v>4385</v>
      </c>
      <c r="O348" t="s">
        <v>138</v>
      </c>
      <c r="P348" t="s">
        <v>138</v>
      </c>
      <c r="Q348" t="s">
        <v>138</v>
      </c>
    </row>
    <row r="349" spans="1:17" hidden="1">
      <c r="B349" s="2" t="s">
        <v>3360</v>
      </c>
      <c r="C349" t="s">
        <v>113</v>
      </c>
      <c r="E349" t="s">
        <v>4386</v>
      </c>
      <c r="F349" t="s">
        <v>4387</v>
      </c>
      <c r="G349" t="b">
        <v>0</v>
      </c>
      <c r="J349" t="s">
        <v>4388</v>
      </c>
      <c r="K349" t="s">
        <v>4389</v>
      </c>
      <c r="O349" t="s">
        <v>138</v>
      </c>
      <c r="P349" t="s">
        <v>138</v>
      </c>
      <c r="Q349" t="s">
        <v>138</v>
      </c>
    </row>
    <row r="350" spans="1:17" hidden="1">
      <c r="A350" t="s">
        <v>3049</v>
      </c>
      <c r="B350" s="2" t="s">
        <v>159</v>
      </c>
      <c r="C350" t="s">
        <v>113</v>
      </c>
      <c r="E350" t="s">
        <v>4390</v>
      </c>
      <c r="F350" t="s">
        <v>4391</v>
      </c>
      <c r="G350" t="b">
        <v>0</v>
      </c>
      <c r="J350" t="s">
        <v>4392</v>
      </c>
      <c r="K350" t="s">
        <v>4393</v>
      </c>
      <c r="O350" t="s">
        <v>138</v>
      </c>
      <c r="P350" t="s">
        <v>138</v>
      </c>
      <c r="Q350" t="s">
        <v>138</v>
      </c>
    </row>
    <row r="351" spans="1:17" hidden="1">
      <c r="A351" t="s">
        <v>3049</v>
      </c>
      <c r="B351" s="2" t="s">
        <v>159</v>
      </c>
      <c r="C351" t="s">
        <v>113</v>
      </c>
      <c r="E351" t="s">
        <v>4394</v>
      </c>
      <c r="F351" t="s">
        <v>4395</v>
      </c>
      <c r="G351" t="b">
        <v>1</v>
      </c>
      <c r="J351" t="s">
        <v>4396</v>
      </c>
      <c r="K351" t="s">
        <v>4397</v>
      </c>
      <c r="O351" t="s">
        <v>138</v>
      </c>
      <c r="P351" t="s">
        <v>138</v>
      </c>
      <c r="Q351" t="s">
        <v>138</v>
      </c>
    </row>
    <row r="352" spans="1:17" hidden="1">
      <c r="A352" t="s">
        <v>3049</v>
      </c>
      <c r="B352" s="2" t="s">
        <v>159</v>
      </c>
      <c r="C352" t="s">
        <v>113</v>
      </c>
      <c r="E352" t="s">
        <v>3597</v>
      </c>
      <c r="F352" t="s">
        <v>4398</v>
      </c>
      <c r="G352" t="b">
        <v>1</v>
      </c>
      <c r="J352" t="s">
        <v>4399</v>
      </c>
      <c r="K352" t="s">
        <v>4400</v>
      </c>
      <c r="O352" t="s">
        <v>138</v>
      </c>
      <c r="P352" t="s">
        <v>138</v>
      </c>
      <c r="Q352" t="s">
        <v>138</v>
      </c>
    </row>
    <row r="353" spans="1:17" hidden="1">
      <c r="A353" t="s">
        <v>1454</v>
      </c>
      <c r="B353" s="2" t="s">
        <v>1464</v>
      </c>
      <c r="C353" t="s">
        <v>159</v>
      </c>
      <c r="D353" t="s">
        <v>113</v>
      </c>
      <c r="E353" t="s">
        <v>4401</v>
      </c>
      <c r="F353" t="s">
        <v>4402</v>
      </c>
      <c r="G353" t="b">
        <v>0</v>
      </c>
      <c r="J353" t="s">
        <v>4403</v>
      </c>
      <c r="K353" t="s">
        <v>4404</v>
      </c>
      <c r="O353" t="s">
        <v>138</v>
      </c>
      <c r="P353" t="s">
        <v>138</v>
      </c>
      <c r="Q353" t="s">
        <v>138</v>
      </c>
    </row>
    <row r="354" spans="1:17" hidden="1">
      <c r="B354" s="2" t="s">
        <v>4405</v>
      </c>
      <c r="C354" t="s">
        <v>113</v>
      </c>
      <c r="E354" t="s">
        <v>4406</v>
      </c>
      <c r="F354" t="s">
        <v>4407</v>
      </c>
      <c r="G354" t="b">
        <v>0</v>
      </c>
      <c r="J354" t="s">
        <v>4408</v>
      </c>
      <c r="K354" t="s">
        <v>4409</v>
      </c>
      <c r="O354" t="s">
        <v>138</v>
      </c>
      <c r="P354" t="s">
        <v>138</v>
      </c>
      <c r="Q354" t="s">
        <v>138</v>
      </c>
    </row>
    <row r="355" spans="1:17" hidden="1">
      <c r="A355" t="s">
        <v>3049</v>
      </c>
      <c r="B355" s="2" t="s">
        <v>159</v>
      </c>
      <c r="C355" t="s">
        <v>113</v>
      </c>
      <c r="E355" t="s">
        <v>4410</v>
      </c>
      <c r="F355" t="s">
        <v>4411</v>
      </c>
      <c r="G355" t="b">
        <v>0</v>
      </c>
      <c r="J355" t="s">
        <v>4412</v>
      </c>
      <c r="K355" t="s">
        <v>4413</v>
      </c>
      <c r="O355" t="s">
        <v>138</v>
      </c>
      <c r="P355" t="s">
        <v>138</v>
      </c>
      <c r="Q355" t="s">
        <v>138</v>
      </c>
    </row>
    <row r="356" spans="1:17" hidden="1">
      <c r="A356" t="s">
        <v>3049</v>
      </c>
      <c r="B356" s="2" t="s">
        <v>321</v>
      </c>
      <c r="C356" t="s">
        <v>113</v>
      </c>
      <c r="E356" t="s">
        <v>4414</v>
      </c>
      <c r="F356" t="s">
        <v>4415</v>
      </c>
      <c r="G356" t="b">
        <v>0</v>
      </c>
      <c r="J356" t="s">
        <v>4416</v>
      </c>
      <c r="K356" t="s">
        <v>4417</v>
      </c>
      <c r="O356" t="s">
        <v>138</v>
      </c>
      <c r="P356" t="s">
        <v>138</v>
      </c>
      <c r="Q356" t="s">
        <v>138</v>
      </c>
    </row>
    <row r="357" spans="1:17" hidden="1">
      <c r="B357" s="2" t="s">
        <v>3109</v>
      </c>
      <c r="C357" t="s">
        <v>113</v>
      </c>
      <c r="E357" t="s">
        <v>3110</v>
      </c>
      <c r="F357" t="s">
        <v>4418</v>
      </c>
      <c r="G357" t="b">
        <v>0</v>
      </c>
      <c r="J357" t="s">
        <v>4419</v>
      </c>
      <c r="K357" t="s">
        <v>4420</v>
      </c>
      <c r="O357" t="s">
        <v>138</v>
      </c>
      <c r="P357" t="s">
        <v>138</v>
      </c>
      <c r="Q357" t="s">
        <v>138</v>
      </c>
    </row>
    <row r="358" spans="1:17" hidden="1">
      <c r="A358" t="s">
        <v>3049</v>
      </c>
      <c r="B358" s="2" t="s">
        <v>159</v>
      </c>
      <c r="C358" t="s">
        <v>113</v>
      </c>
      <c r="E358" t="s">
        <v>4410</v>
      </c>
      <c r="F358" t="s">
        <v>4421</v>
      </c>
      <c r="G358" t="b">
        <v>0</v>
      </c>
      <c r="J358" t="s">
        <v>4422</v>
      </c>
      <c r="K358" t="s">
        <v>4423</v>
      </c>
      <c r="O358" t="s">
        <v>138</v>
      </c>
      <c r="P358" t="s">
        <v>138</v>
      </c>
      <c r="Q358" t="s">
        <v>138</v>
      </c>
    </row>
    <row r="359" spans="1:17" hidden="1">
      <c r="A359" t="s">
        <v>3049</v>
      </c>
      <c r="B359" s="2" t="s">
        <v>159</v>
      </c>
      <c r="C359" t="s">
        <v>4424</v>
      </c>
      <c r="D359" t="s">
        <v>519</v>
      </c>
      <c r="E359" t="s">
        <v>3607</v>
      </c>
      <c r="F359" t="s">
        <v>4425</v>
      </c>
      <c r="G359" t="b">
        <v>0</v>
      </c>
      <c r="J359" t="s">
        <v>4426</v>
      </c>
      <c r="K359" t="s">
        <v>4427</v>
      </c>
      <c r="O359" t="s">
        <v>138</v>
      </c>
      <c r="P359" t="s">
        <v>138</v>
      </c>
      <c r="Q359" t="s">
        <v>138</v>
      </c>
    </row>
    <row r="360" spans="1:17" hidden="1">
      <c r="A360" t="s">
        <v>509</v>
      </c>
      <c r="B360" s="2" t="s">
        <v>520</v>
      </c>
      <c r="C360" t="s">
        <v>3056</v>
      </c>
      <c r="D360" t="s">
        <v>519</v>
      </c>
      <c r="E360" t="s">
        <v>4428</v>
      </c>
      <c r="F360" t="s">
        <v>4429</v>
      </c>
      <c r="G360" t="b">
        <v>1</v>
      </c>
      <c r="J360" t="s">
        <v>4430</v>
      </c>
      <c r="K360" t="s">
        <v>4431</v>
      </c>
      <c r="O360" t="s">
        <v>138</v>
      </c>
      <c r="P360" t="s">
        <v>138</v>
      </c>
      <c r="Q360" t="s">
        <v>138</v>
      </c>
    </row>
    <row r="361" spans="1:17" hidden="1">
      <c r="B361" s="2" t="s">
        <v>113</v>
      </c>
      <c r="C361" t="s">
        <v>3866</v>
      </c>
      <c r="E361" t="s">
        <v>3867</v>
      </c>
      <c r="F361" t="s">
        <v>4432</v>
      </c>
      <c r="J361" t="s">
        <v>4433</v>
      </c>
      <c r="K361" t="s">
        <v>4434</v>
      </c>
      <c r="O361" t="s">
        <v>138</v>
      </c>
      <c r="P361" t="s">
        <v>138</v>
      </c>
      <c r="Q361" t="s">
        <v>138</v>
      </c>
    </row>
    <row r="362" spans="1:17" hidden="1">
      <c r="A362" t="s">
        <v>1800</v>
      </c>
      <c r="B362" s="2" t="s">
        <v>113</v>
      </c>
      <c r="C362" t="s">
        <v>4435</v>
      </c>
      <c r="D362" t="s">
        <v>4436</v>
      </c>
      <c r="E362" t="s">
        <v>4437</v>
      </c>
      <c r="F362" t="s">
        <v>4438</v>
      </c>
      <c r="J362" t="s">
        <v>4439</v>
      </c>
      <c r="K362" t="s">
        <v>4440</v>
      </c>
      <c r="O362" t="s">
        <v>138</v>
      </c>
      <c r="P362" t="s">
        <v>138</v>
      </c>
      <c r="Q362" t="s">
        <v>138</v>
      </c>
    </row>
    <row r="363" spans="1:17" hidden="1">
      <c r="A363" t="s">
        <v>3049</v>
      </c>
      <c r="B363" s="2" t="s">
        <v>3631</v>
      </c>
      <c r="C363" t="s">
        <v>113</v>
      </c>
      <c r="E363" t="s">
        <v>4441</v>
      </c>
      <c r="F363" t="s">
        <v>4442</v>
      </c>
      <c r="G363" t="b">
        <v>1</v>
      </c>
      <c r="J363" t="s">
        <v>4443</v>
      </c>
      <c r="K363" t="s">
        <v>4444</v>
      </c>
      <c r="O363" t="s">
        <v>138</v>
      </c>
      <c r="P363" t="s">
        <v>138</v>
      </c>
      <c r="Q363" t="s">
        <v>138</v>
      </c>
    </row>
    <row r="364" spans="1:17" hidden="1">
      <c r="A364" t="s">
        <v>1046</v>
      </c>
      <c r="B364" s="2" t="s">
        <v>113</v>
      </c>
      <c r="C364" t="s">
        <v>1054</v>
      </c>
      <c r="D364" t="s">
        <v>321</v>
      </c>
      <c r="E364" t="s">
        <v>4445</v>
      </c>
      <c r="F364" t="s">
        <v>4446</v>
      </c>
      <c r="J364" t="s">
        <v>4447</v>
      </c>
      <c r="K364" t="s">
        <v>4448</v>
      </c>
      <c r="O364" t="s">
        <v>138</v>
      </c>
      <c r="P364" t="s">
        <v>138</v>
      </c>
    </row>
    <row r="365" spans="1:17" hidden="1">
      <c r="B365" s="2" t="s">
        <v>4449</v>
      </c>
      <c r="C365" t="s">
        <v>113</v>
      </c>
      <c r="E365" t="s">
        <v>4450</v>
      </c>
      <c r="F365" t="s">
        <v>4451</v>
      </c>
      <c r="G365" t="b">
        <v>0</v>
      </c>
      <c r="J365" t="s">
        <v>4452</v>
      </c>
      <c r="K365" t="s">
        <v>4453</v>
      </c>
      <c r="O365" t="s">
        <v>138</v>
      </c>
      <c r="P365" t="s">
        <v>138</v>
      </c>
      <c r="Q365" t="s">
        <v>138</v>
      </c>
    </row>
    <row r="366" spans="1:17" hidden="1">
      <c r="A366" t="s">
        <v>3049</v>
      </c>
      <c r="B366" s="2" t="s">
        <v>321</v>
      </c>
      <c r="C366" t="s">
        <v>4454</v>
      </c>
      <c r="E366" t="s">
        <v>4455</v>
      </c>
      <c r="F366" t="s">
        <v>4456</v>
      </c>
      <c r="G366" t="b">
        <v>0</v>
      </c>
      <c r="K366" t="s">
        <v>4457</v>
      </c>
      <c r="O366" t="s">
        <v>138</v>
      </c>
      <c r="P366" t="s">
        <v>138</v>
      </c>
      <c r="Q366" t="s">
        <v>138</v>
      </c>
    </row>
    <row r="367" spans="1:17" hidden="1">
      <c r="A367" t="s">
        <v>1046</v>
      </c>
      <c r="B367" s="2" t="s">
        <v>113</v>
      </c>
      <c r="C367" t="s">
        <v>1054</v>
      </c>
      <c r="D367" t="s">
        <v>4458</v>
      </c>
      <c r="E367" t="s">
        <v>4459</v>
      </c>
      <c r="F367" t="s">
        <v>4460</v>
      </c>
      <c r="J367" t="s">
        <v>4461</v>
      </c>
      <c r="K367" t="s">
        <v>4462</v>
      </c>
      <c r="O367" t="s">
        <v>138</v>
      </c>
      <c r="P367" t="s">
        <v>138</v>
      </c>
      <c r="Q367" t="s">
        <v>138</v>
      </c>
    </row>
    <row r="368" spans="1:17" hidden="1">
      <c r="A368" t="s">
        <v>377</v>
      </c>
      <c r="B368" s="2" t="s">
        <v>113</v>
      </c>
      <c r="C368" t="s">
        <v>4204</v>
      </c>
      <c r="D368" t="s">
        <v>385</v>
      </c>
      <c r="E368" t="s">
        <v>4463</v>
      </c>
      <c r="F368" t="s">
        <v>4464</v>
      </c>
      <c r="J368" t="s">
        <v>4465</v>
      </c>
      <c r="K368" t="s">
        <v>4466</v>
      </c>
      <c r="O368" t="s">
        <v>138</v>
      </c>
      <c r="P368" t="s">
        <v>138</v>
      </c>
      <c r="Q368" t="s">
        <v>138</v>
      </c>
    </row>
    <row r="369" spans="1:17" hidden="1">
      <c r="A369" t="s">
        <v>377</v>
      </c>
      <c r="B369" s="2" t="s">
        <v>159</v>
      </c>
      <c r="C369" t="s">
        <v>4204</v>
      </c>
      <c r="E369" t="s">
        <v>4467</v>
      </c>
      <c r="F369" t="s">
        <v>4468</v>
      </c>
      <c r="G369" t="b">
        <v>1</v>
      </c>
      <c r="J369" t="s">
        <v>4469</v>
      </c>
      <c r="K369" t="s">
        <v>4470</v>
      </c>
      <c r="O369" t="s">
        <v>138</v>
      </c>
      <c r="P369" t="s">
        <v>138</v>
      </c>
      <c r="Q369" t="s">
        <v>138</v>
      </c>
    </row>
    <row r="370" spans="1:17" hidden="1">
      <c r="A370" t="s">
        <v>377</v>
      </c>
      <c r="B370" s="2" t="s">
        <v>113</v>
      </c>
      <c r="C370" t="s">
        <v>4204</v>
      </c>
      <c r="D370" t="s">
        <v>385</v>
      </c>
      <c r="E370" t="s">
        <v>4463</v>
      </c>
      <c r="F370" t="s">
        <v>4471</v>
      </c>
      <c r="J370" t="s">
        <v>4472</v>
      </c>
      <c r="K370" t="s">
        <v>4473</v>
      </c>
      <c r="O370" t="s">
        <v>138</v>
      </c>
      <c r="P370" t="s">
        <v>138</v>
      </c>
      <c r="Q370" t="s">
        <v>138</v>
      </c>
    </row>
    <row r="371" spans="1:17" hidden="1">
      <c r="A371" t="s">
        <v>377</v>
      </c>
      <c r="B371" s="2" t="s">
        <v>4204</v>
      </c>
      <c r="C371" t="s">
        <v>113</v>
      </c>
      <c r="D371" t="s">
        <v>385</v>
      </c>
      <c r="E371" t="s">
        <v>4463</v>
      </c>
      <c r="F371" t="s">
        <v>4474</v>
      </c>
      <c r="G371" t="b">
        <v>0</v>
      </c>
      <c r="J371" t="s">
        <v>4475</v>
      </c>
      <c r="K371" t="s">
        <v>4476</v>
      </c>
      <c r="O371" t="s">
        <v>138</v>
      </c>
      <c r="P371" t="s">
        <v>138</v>
      </c>
      <c r="Q371" t="s">
        <v>138</v>
      </c>
    </row>
    <row r="372" spans="1:17" hidden="1">
      <c r="B372" s="2" t="s">
        <v>3866</v>
      </c>
      <c r="C372" t="s">
        <v>113</v>
      </c>
      <c r="E372" t="s">
        <v>3867</v>
      </c>
      <c r="F372" t="s">
        <v>4477</v>
      </c>
      <c r="G372" t="b">
        <v>0</v>
      </c>
      <c r="J372" t="s">
        <v>4478</v>
      </c>
      <c r="K372" t="s">
        <v>4479</v>
      </c>
      <c r="O372" t="s">
        <v>138</v>
      </c>
      <c r="P372" t="s">
        <v>138</v>
      </c>
      <c r="Q372" t="s">
        <v>138</v>
      </c>
    </row>
    <row r="373" spans="1:17" hidden="1">
      <c r="A373" t="s">
        <v>377</v>
      </c>
      <c r="B373" s="2" t="s">
        <v>4204</v>
      </c>
      <c r="C373" t="s">
        <v>113</v>
      </c>
      <c r="D373" t="s">
        <v>4480</v>
      </c>
      <c r="E373" t="s">
        <v>4345</v>
      </c>
      <c r="F373" t="s">
        <v>4481</v>
      </c>
      <c r="G373" t="b">
        <v>0</v>
      </c>
      <c r="J373" t="s">
        <v>4482</v>
      </c>
      <c r="K373" t="s">
        <v>4483</v>
      </c>
      <c r="O373" t="s">
        <v>138</v>
      </c>
      <c r="P373" t="s">
        <v>138</v>
      </c>
      <c r="Q373" t="s">
        <v>138</v>
      </c>
    </row>
    <row r="374" spans="1:17" hidden="1">
      <c r="A374" t="s">
        <v>3049</v>
      </c>
      <c r="B374" s="2" t="s">
        <v>159</v>
      </c>
      <c r="C374" t="s">
        <v>113</v>
      </c>
      <c r="E374" t="s">
        <v>4484</v>
      </c>
      <c r="F374" t="s">
        <v>4485</v>
      </c>
      <c r="G374" t="b">
        <v>1</v>
      </c>
      <c r="J374" t="s">
        <v>4486</v>
      </c>
      <c r="K374" t="s">
        <v>4487</v>
      </c>
      <c r="O374" t="s">
        <v>138</v>
      </c>
      <c r="P374" t="s">
        <v>138</v>
      </c>
      <c r="Q374" t="s">
        <v>138</v>
      </c>
    </row>
    <row r="375" spans="1:17" hidden="1">
      <c r="B375" s="2" t="s">
        <v>4488</v>
      </c>
      <c r="C375" t="s">
        <v>113</v>
      </c>
      <c r="E375" t="s">
        <v>4489</v>
      </c>
      <c r="F375" t="s">
        <v>4490</v>
      </c>
      <c r="G375" t="b">
        <v>0</v>
      </c>
      <c r="J375" t="s">
        <v>4491</v>
      </c>
      <c r="K375" t="s">
        <v>4492</v>
      </c>
      <c r="O375" t="s">
        <v>138</v>
      </c>
      <c r="P375" t="s">
        <v>138</v>
      </c>
      <c r="Q375" t="s">
        <v>138</v>
      </c>
    </row>
    <row r="376" spans="1:17" hidden="1">
      <c r="B376" s="2" t="s">
        <v>4488</v>
      </c>
      <c r="C376" t="s">
        <v>113</v>
      </c>
      <c r="E376" t="s">
        <v>4493</v>
      </c>
      <c r="F376" t="s">
        <v>4494</v>
      </c>
      <c r="G376" t="b">
        <v>0</v>
      </c>
      <c r="J376" t="s">
        <v>4495</v>
      </c>
      <c r="K376" t="s">
        <v>4496</v>
      </c>
      <c r="O376" t="s">
        <v>138</v>
      </c>
      <c r="P376" t="s">
        <v>138</v>
      </c>
      <c r="Q376" t="s">
        <v>138</v>
      </c>
    </row>
    <row r="377" spans="1:17" hidden="1">
      <c r="A377" t="s">
        <v>3049</v>
      </c>
      <c r="B377" s="2" t="s">
        <v>321</v>
      </c>
      <c r="C377" t="s">
        <v>113</v>
      </c>
      <c r="E377" t="s">
        <v>4497</v>
      </c>
      <c r="F377" t="s">
        <v>4498</v>
      </c>
      <c r="G377" t="b">
        <v>0</v>
      </c>
      <c r="J377" t="s">
        <v>4499</v>
      </c>
      <c r="K377" t="s">
        <v>4500</v>
      </c>
      <c r="O377" t="s">
        <v>138</v>
      </c>
      <c r="P377" t="s">
        <v>138</v>
      </c>
      <c r="Q377" t="s">
        <v>138</v>
      </c>
    </row>
    <row r="378" spans="1:17" hidden="1">
      <c r="A378" t="s">
        <v>1732</v>
      </c>
      <c r="B378" s="2" t="s">
        <v>113</v>
      </c>
      <c r="C378" t="s">
        <v>4501</v>
      </c>
      <c r="E378" t="s">
        <v>4502</v>
      </c>
      <c r="F378" t="s">
        <v>4503</v>
      </c>
      <c r="J378" t="s">
        <v>4504</v>
      </c>
      <c r="K378" t="s">
        <v>4505</v>
      </c>
      <c r="O378" t="s">
        <v>138</v>
      </c>
      <c r="P378" t="s">
        <v>138</v>
      </c>
      <c r="Q378" t="s">
        <v>138</v>
      </c>
    </row>
    <row r="379" spans="1:17" hidden="1">
      <c r="A379" t="s">
        <v>1159</v>
      </c>
      <c r="B379" s="2" t="s">
        <v>113</v>
      </c>
      <c r="C379" t="s">
        <v>4330</v>
      </c>
      <c r="E379" t="s">
        <v>4506</v>
      </c>
      <c r="F379" t="s">
        <v>4507</v>
      </c>
      <c r="J379" t="s">
        <v>4508</v>
      </c>
      <c r="K379" t="s">
        <v>4509</v>
      </c>
      <c r="O379" t="s">
        <v>138</v>
      </c>
      <c r="P379" t="s">
        <v>138</v>
      </c>
      <c r="Q379" t="s">
        <v>138</v>
      </c>
    </row>
    <row r="380" spans="1:17" hidden="1">
      <c r="A380" t="s">
        <v>377</v>
      </c>
      <c r="B380" s="2" t="s">
        <v>113</v>
      </c>
      <c r="C380" t="s">
        <v>3968</v>
      </c>
      <c r="E380" t="s">
        <v>4510</v>
      </c>
      <c r="F380" t="s">
        <v>4511</v>
      </c>
      <c r="J380" t="s">
        <v>4512</v>
      </c>
      <c r="K380" t="s">
        <v>4513</v>
      </c>
      <c r="O380" t="s">
        <v>138</v>
      </c>
      <c r="P380" t="s">
        <v>138</v>
      </c>
      <c r="Q380" t="s">
        <v>138</v>
      </c>
    </row>
    <row r="381" spans="1:17" hidden="1">
      <c r="A381" t="s">
        <v>1827</v>
      </c>
      <c r="B381" s="2" t="s">
        <v>1830</v>
      </c>
      <c r="C381" t="s">
        <v>615</v>
      </c>
      <c r="D381" t="s">
        <v>4514</v>
      </c>
      <c r="E381" t="s">
        <v>4515</v>
      </c>
      <c r="F381" t="s">
        <v>4516</v>
      </c>
      <c r="G381" t="b">
        <v>1</v>
      </c>
      <c r="J381" t="s">
        <v>4517</v>
      </c>
      <c r="K381" t="s">
        <v>4518</v>
      </c>
      <c r="O381" t="s">
        <v>138</v>
      </c>
      <c r="P381" t="s">
        <v>138</v>
      </c>
      <c r="Q381" t="s">
        <v>138</v>
      </c>
    </row>
    <row r="382" spans="1:17" hidden="1">
      <c r="B382" s="2" t="s">
        <v>4519</v>
      </c>
      <c r="C382" t="s">
        <v>113</v>
      </c>
      <c r="E382" t="s">
        <v>4520</v>
      </c>
      <c r="F382" t="s">
        <v>4521</v>
      </c>
      <c r="G382" t="b">
        <v>0</v>
      </c>
      <c r="J382" t="s">
        <v>4522</v>
      </c>
      <c r="K382" t="s">
        <v>4523</v>
      </c>
      <c r="O382" t="s">
        <v>138</v>
      </c>
      <c r="P382" t="s">
        <v>138</v>
      </c>
      <c r="Q382" t="s">
        <v>138</v>
      </c>
    </row>
    <row r="383" spans="1:17">
      <c r="A383" t="s">
        <v>3050</v>
      </c>
      <c r="B383" s="2" t="s">
        <v>113</v>
      </c>
      <c r="C383" t="s">
        <v>3080</v>
      </c>
      <c r="E383" t="s">
        <v>3050</v>
      </c>
      <c r="F383" t="s">
        <v>4524</v>
      </c>
      <c r="J383" t="s">
        <v>4525</v>
      </c>
      <c r="K383" t="s">
        <v>4526</v>
      </c>
      <c r="O383" t="b">
        <v>1</v>
      </c>
      <c r="P383" t="s">
        <v>138</v>
      </c>
      <c r="Q383" t="s">
        <v>138</v>
      </c>
    </row>
    <row r="384" spans="1:17" hidden="1">
      <c r="A384" t="s">
        <v>377</v>
      </c>
      <c r="B384" s="2" t="s">
        <v>113</v>
      </c>
      <c r="C384" t="s">
        <v>4204</v>
      </c>
      <c r="D384" t="s">
        <v>4480</v>
      </c>
      <c r="E384" t="s">
        <v>4527</v>
      </c>
      <c r="F384" t="s">
        <v>4528</v>
      </c>
      <c r="J384" t="s">
        <v>4529</v>
      </c>
      <c r="K384" t="s">
        <v>4530</v>
      </c>
      <c r="O384" t="s">
        <v>138</v>
      </c>
      <c r="P384" t="s">
        <v>138</v>
      </c>
      <c r="Q384" t="s">
        <v>138</v>
      </c>
    </row>
    <row r="385" spans="1:17" hidden="1">
      <c r="A385" t="s">
        <v>1783</v>
      </c>
      <c r="B385" s="2" t="s">
        <v>113</v>
      </c>
      <c r="C385" t="s">
        <v>3773</v>
      </c>
      <c r="D385" t="s">
        <v>321</v>
      </c>
      <c r="E385" t="s">
        <v>4531</v>
      </c>
      <c r="F385" t="s">
        <v>4532</v>
      </c>
      <c r="J385" t="s">
        <v>4533</v>
      </c>
      <c r="K385" t="s">
        <v>4534</v>
      </c>
      <c r="O385" t="s">
        <v>138</v>
      </c>
      <c r="P385" t="s">
        <v>138</v>
      </c>
    </row>
    <row r="386" spans="1:17" hidden="1">
      <c r="B386" s="2" t="s">
        <v>4449</v>
      </c>
      <c r="C386" t="s">
        <v>3541</v>
      </c>
      <c r="E386" t="s">
        <v>4450</v>
      </c>
      <c r="F386" t="s">
        <v>4535</v>
      </c>
      <c r="G386" t="b">
        <v>0</v>
      </c>
      <c r="J386" t="s">
        <v>4536</v>
      </c>
      <c r="K386" t="s">
        <v>4537</v>
      </c>
      <c r="O386" t="s">
        <v>138</v>
      </c>
      <c r="P386" t="s">
        <v>138</v>
      </c>
      <c r="Q386" t="s">
        <v>138</v>
      </c>
    </row>
    <row r="387" spans="1:17" hidden="1">
      <c r="A387" t="s">
        <v>377</v>
      </c>
      <c r="B387" s="2" t="s">
        <v>4204</v>
      </c>
      <c r="C387" t="s">
        <v>113</v>
      </c>
      <c r="E387" t="s">
        <v>4538</v>
      </c>
      <c r="F387" t="s">
        <v>4539</v>
      </c>
      <c r="G387" t="b">
        <v>0</v>
      </c>
      <c r="J387" t="s">
        <v>4540</v>
      </c>
      <c r="K387" t="s">
        <v>4541</v>
      </c>
      <c r="O387" t="s">
        <v>138</v>
      </c>
      <c r="P387" t="s">
        <v>138</v>
      </c>
      <c r="Q387" t="s">
        <v>138</v>
      </c>
    </row>
    <row r="388" spans="1:17" hidden="1">
      <c r="A388" t="s">
        <v>3049</v>
      </c>
      <c r="B388" s="2" t="s">
        <v>3094</v>
      </c>
      <c r="C388" t="s">
        <v>4542</v>
      </c>
      <c r="E388" t="s">
        <v>937</v>
      </c>
      <c r="F388" t="s">
        <v>4543</v>
      </c>
      <c r="G388" t="b">
        <v>0</v>
      </c>
      <c r="J388" t="s">
        <v>4544</v>
      </c>
      <c r="K388" t="s">
        <v>4545</v>
      </c>
      <c r="O388" t="s">
        <v>138</v>
      </c>
      <c r="P388" t="s">
        <v>138</v>
      </c>
      <c r="Q388" t="s">
        <v>138</v>
      </c>
    </row>
    <row r="389" spans="1:17" hidden="1">
      <c r="B389" s="2" t="s">
        <v>875</v>
      </c>
      <c r="C389" t="s">
        <v>113</v>
      </c>
      <c r="F389" t="s">
        <v>4546</v>
      </c>
      <c r="G389" t="b">
        <v>1</v>
      </c>
      <c r="K389" t="s">
        <v>4547</v>
      </c>
      <c r="O389" t="s">
        <v>138</v>
      </c>
      <c r="P389" t="s">
        <v>138</v>
      </c>
      <c r="Q389" t="s">
        <v>138</v>
      </c>
    </row>
    <row r="390" spans="1:17" hidden="1">
      <c r="A390" t="s">
        <v>606</v>
      </c>
      <c r="B390" s="2" t="s">
        <v>615</v>
      </c>
      <c r="C390" t="s">
        <v>113</v>
      </c>
      <c r="E390" t="s">
        <v>4548</v>
      </c>
      <c r="F390" t="s">
        <v>4549</v>
      </c>
      <c r="G390" t="b">
        <v>0</v>
      </c>
      <c r="J390" t="s">
        <v>4550</v>
      </c>
      <c r="K390" t="s">
        <v>4551</v>
      </c>
      <c r="O390" t="s">
        <v>138</v>
      </c>
      <c r="P390" t="s">
        <v>138</v>
      </c>
      <c r="Q390" t="s">
        <v>138</v>
      </c>
    </row>
    <row r="391" spans="1:17" hidden="1">
      <c r="A391" t="s">
        <v>3049</v>
      </c>
      <c r="B391" s="2" t="s">
        <v>159</v>
      </c>
      <c r="C391" t="s">
        <v>113</v>
      </c>
      <c r="E391" t="s">
        <v>4552</v>
      </c>
      <c r="F391" t="s">
        <v>4553</v>
      </c>
      <c r="G391" t="b">
        <v>0</v>
      </c>
      <c r="J391" t="s">
        <v>4554</v>
      </c>
      <c r="K391" t="s">
        <v>4555</v>
      </c>
      <c r="O391" t="s">
        <v>138</v>
      </c>
      <c r="P391" t="s">
        <v>138</v>
      </c>
      <c r="Q391" t="s">
        <v>138</v>
      </c>
    </row>
    <row r="392" spans="1:17" hidden="1">
      <c r="A392" t="s">
        <v>3049</v>
      </c>
      <c r="B392" s="2" t="s">
        <v>3142</v>
      </c>
      <c r="C392" t="s">
        <v>113</v>
      </c>
      <c r="E392" t="s">
        <v>4556</v>
      </c>
      <c r="F392" t="s">
        <v>4557</v>
      </c>
      <c r="G392" t="b">
        <v>0</v>
      </c>
      <c r="J392" t="s">
        <v>4558</v>
      </c>
      <c r="K392" t="s">
        <v>4559</v>
      </c>
      <c r="O392" t="s">
        <v>138</v>
      </c>
      <c r="P392" t="s">
        <v>138</v>
      </c>
      <c r="Q392" t="s">
        <v>138</v>
      </c>
    </row>
    <row r="393" spans="1:17" hidden="1">
      <c r="A393" t="s">
        <v>3049</v>
      </c>
      <c r="B393" s="2" t="s">
        <v>321</v>
      </c>
      <c r="C393" t="s">
        <v>3541</v>
      </c>
      <c r="E393" t="s">
        <v>4560</v>
      </c>
      <c r="F393" t="s">
        <v>4561</v>
      </c>
      <c r="G393" t="b">
        <v>0</v>
      </c>
      <c r="J393" t="s">
        <v>4562</v>
      </c>
      <c r="K393" t="s">
        <v>4563</v>
      </c>
      <c r="O393" t="s">
        <v>138</v>
      </c>
      <c r="P393" t="s">
        <v>138</v>
      </c>
      <c r="Q393" t="s">
        <v>138</v>
      </c>
    </row>
    <row r="394" spans="1:17" hidden="1">
      <c r="A394" t="s">
        <v>3049</v>
      </c>
      <c r="B394" s="2" t="s">
        <v>159</v>
      </c>
      <c r="C394" t="s">
        <v>113</v>
      </c>
      <c r="E394" t="s">
        <v>4564</v>
      </c>
      <c r="F394" t="s">
        <v>4565</v>
      </c>
      <c r="G394" t="b">
        <v>0</v>
      </c>
      <c r="J394" t="s">
        <v>4566</v>
      </c>
      <c r="K394" t="s">
        <v>4567</v>
      </c>
      <c r="O394" t="s">
        <v>138</v>
      </c>
      <c r="P394" t="s">
        <v>138</v>
      </c>
      <c r="Q394" t="s">
        <v>138</v>
      </c>
    </row>
    <row r="395" spans="1:17" hidden="1">
      <c r="A395" t="s">
        <v>3049</v>
      </c>
      <c r="B395" s="2" t="s">
        <v>159</v>
      </c>
      <c r="C395" t="s">
        <v>4568</v>
      </c>
      <c r="E395" t="s">
        <v>4548</v>
      </c>
      <c r="F395" t="s">
        <v>4569</v>
      </c>
      <c r="G395" t="b">
        <v>0</v>
      </c>
      <c r="J395" t="s">
        <v>4570</v>
      </c>
      <c r="K395" t="s">
        <v>4571</v>
      </c>
      <c r="O395" t="s">
        <v>138</v>
      </c>
      <c r="P395" t="s">
        <v>138</v>
      </c>
      <c r="Q395" t="s">
        <v>138</v>
      </c>
    </row>
    <row r="396" spans="1:17" hidden="1">
      <c r="A396" t="s">
        <v>3049</v>
      </c>
      <c r="B396" s="2" t="s">
        <v>159</v>
      </c>
      <c r="C396" t="s">
        <v>113</v>
      </c>
      <c r="E396" t="s">
        <v>4564</v>
      </c>
      <c r="F396" t="s">
        <v>4572</v>
      </c>
      <c r="G396" t="b">
        <v>0</v>
      </c>
      <c r="J396" t="s">
        <v>4573</v>
      </c>
      <c r="K396" t="s">
        <v>4574</v>
      </c>
      <c r="O396" t="s">
        <v>138</v>
      </c>
      <c r="P396" t="s">
        <v>138</v>
      </c>
      <c r="Q396" t="s">
        <v>138</v>
      </c>
    </row>
    <row r="397" spans="1:17" hidden="1">
      <c r="A397" t="s">
        <v>3049</v>
      </c>
      <c r="B397" s="2" t="s">
        <v>159</v>
      </c>
      <c r="C397" t="s">
        <v>113</v>
      </c>
      <c r="E397" t="s">
        <v>3800</v>
      </c>
      <c r="F397" t="s">
        <v>4575</v>
      </c>
      <c r="G397" t="b">
        <v>0</v>
      </c>
      <c r="J397" t="s">
        <v>4576</v>
      </c>
      <c r="K397" t="s">
        <v>4577</v>
      </c>
      <c r="O397" t="s">
        <v>138</v>
      </c>
      <c r="P397" t="s">
        <v>138</v>
      </c>
      <c r="Q397" t="s">
        <v>138</v>
      </c>
    </row>
    <row r="398" spans="1:17" hidden="1">
      <c r="A398" t="s">
        <v>1800</v>
      </c>
      <c r="B398" s="2" t="s">
        <v>4435</v>
      </c>
      <c r="C398" t="s">
        <v>3541</v>
      </c>
      <c r="E398" t="s">
        <v>4564</v>
      </c>
      <c r="F398" t="s">
        <v>4578</v>
      </c>
      <c r="G398" t="b">
        <v>1</v>
      </c>
      <c r="J398" t="s">
        <v>4579</v>
      </c>
      <c r="K398" t="s">
        <v>4580</v>
      </c>
      <c r="O398" t="s">
        <v>138</v>
      </c>
      <c r="P398" t="s">
        <v>138</v>
      </c>
      <c r="Q398" t="s">
        <v>138</v>
      </c>
    </row>
    <row r="399" spans="1:17">
      <c r="A399" t="s">
        <v>3050</v>
      </c>
      <c r="B399" s="2" t="s">
        <v>113</v>
      </c>
      <c r="C399" t="s">
        <v>3080</v>
      </c>
      <c r="E399" t="s">
        <v>3050</v>
      </c>
      <c r="F399" t="s">
        <v>4581</v>
      </c>
      <c r="J399" t="s">
        <v>4582</v>
      </c>
      <c r="K399" t="s">
        <v>4583</v>
      </c>
      <c r="O399" t="b">
        <v>1</v>
      </c>
      <c r="P399" t="s">
        <v>138</v>
      </c>
      <c r="Q399" t="s">
        <v>138</v>
      </c>
    </row>
    <row r="400" spans="1:17" hidden="1">
      <c r="A400" t="s">
        <v>1046</v>
      </c>
      <c r="B400" s="2" t="s">
        <v>1054</v>
      </c>
      <c r="C400" t="s">
        <v>113</v>
      </c>
      <c r="E400" t="s">
        <v>4584</v>
      </c>
      <c r="F400" t="s">
        <v>4585</v>
      </c>
      <c r="G400" t="b">
        <v>1</v>
      </c>
      <c r="J400" t="s">
        <v>4586</v>
      </c>
      <c r="K400" t="s">
        <v>4587</v>
      </c>
      <c r="O400" t="s">
        <v>138</v>
      </c>
      <c r="P400" t="s">
        <v>138</v>
      </c>
      <c r="Q400" t="s">
        <v>138</v>
      </c>
    </row>
    <row r="401" spans="1:17" hidden="1">
      <c r="A401" t="s">
        <v>3049</v>
      </c>
      <c r="B401" s="2" t="s">
        <v>3142</v>
      </c>
      <c r="C401" t="s">
        <v>4588</v>
      </c>
      <c r="E401" t="s">
        <v>3941</v>
      </c>
      <c r="F401" t="s">
        <v>4589</v>
      </c>
      <c r="G401" t="b">
        <v>0</v>
      </c>
      <c r="J401" t="s">
        <v>4590</v>
      </c>
      <c r="K401" t="s">
        <v>4591</v>
      </c>
      <c r="O401" t="s">
        <v>138</v>
      </c>
      <c r="P401" t="s">
        <v>138</v>
      </c>
      <c r="Q401" t="s">
        <v>138</v>
      </c>
    </row>
    <row r="402" spans="1:17" hidden="1">
      <c r="A402" t="s">
        <v>1764</v>
      </c>
      <c r="B402" s="2" t="s">
        <v>3343</v>
      </c>
      <c r="C402" t="s">
        <v>113</v>
      </c>
      <c r="E402" t="s">
        <v>4592</v>
      </c>
      <c r="F402" t="s">
        <v>4593</v>
      </c>
      <c r="G402" t="b">
        <v>0</v>
      </c>
      <c r="J402" t="s">
        <v>4594</v>
      </c>
      <c r="K402" t="s">
        <v>4595</v>
      </c>
      <c r="O402" t="s">
        <v>138</v>
      </c>
      <c r="P402" t="s">
        <v>138</v>
      </c>
      <c r="Q402" t="s">
        <v>138</v>
      </c>
    </row>
    <row r="403" spans="1:17" hidden="1">
      <c r="A403" t="s">
        <v>3049</v>
      </c>
      <c r="B403" s="2" t="s">
        <v>3631</v>
      </c>
      <c r="C403" t="s">
        <v>4596</v>
      </c>
      <c r="E403" t="s">
        <v>4597</v>
      </c>
      <c r="F403" t="s">
        <v>4598</v>
      </c>
      <c r="G403" t="b">
        <v>0</v>
      </c>
      <c r="J403" t="s">
        <v>4599</v>
      </c>
      <c r="K403" t="s">
        <v>4600</v>
      </c>
      <c r="O403" t="s">
        <v>138</v>
      </c>
      <c r="P403" t="s">
        <v>138</v>
      </c>
    </row>
    <row r="404" spans="1:17" hidden="1">
      <c r="A404" t="s">
        <v>3049</v>
      </c>
      <c r="B404" s="2" t="s">
        <v>159</v>
      </c>
      <c r="C404" t="s">
        <v>113</v>
      </c>
      <c r="E404" t="s">
        <v>4601</v>
      </c>
      <c r="F404" t="s">
        <v>4602</v>
      </c>
      <c r="G404" t="b">
        <v>0</v>
      </c>
      <c r="J404" t="s">
        <v>4603</v>
      </c>
      <c r="K404" t="s">
        <v>4604</v>
      </c>
      <c r="O404" t="s">
        <v>138</v>
      </c>
      <c r="P404" t="s">
        <v>138</v>
      </c>
      <c r="Q404" t="s">
        <v>138</v>
      </c>
    </row>
    <row r="405" spans="1:17" hidden="1">
      <c r="A405" t="s">
        <v>3049</v>
      </c>
      <c r="B405" s="2" t="s">
        <v>159</v>
      </c>
      <c r="C405" t="s">
        <v>113</v>
      </c>
      <c r="E405" t="s">
        <v>4601</v>
      </c>
      <c r="F405" t="s">
        <v>4605</v>
      </c>
      <c r="G405" t="b">
        <v>0</v>
      </c>
      <c r="J405" t="s">
        <v>4606</v>
      </c>
      <c r="K405" t="s">
        <v>4607</v>
      </c>
      <c r="O405" t="s">
        <v>138</v>
      </c>
      <c r="P405" t="s">
        <v>138</v>
      </c>
      <c r="Q405" t="s">
        <v>138</v>
      </c>
    </row>
    <row r="406" spans="1:17" hidden="1">
      <c r="B406" s="2" t="s">
        <v>4608</v>
      </c>
      <c r="C406" t="s">
        <v>4609</v>
      </c>
      <c r="D406" t="s">
        <v>113</v>
      </c>
      <c r="E406" t="s">
        <v>4610</v>
      </c>
      <c r="F406" t="s">
        <v>4611</v>
      </c>
      <c r="G406" t="b">
        <v>1</v>
      </c>
      <c r="J406" t="s">
        <v>4612</v>
      </c>
      <c r="K406" t="s">
        <v>4613</v>
      </c>
      <c r="O406" t="s">
        <v>138</v>
      </c>
      <c r="P406" t="s">
        <v>138</v>
      </c>
      <c r="Q406" t="s">
        <v>138</v>
      </c>
    </row>
    <row r="407" spans="1:17" hidden="1">
      <c r="A407" t="s">
        <v>3049</v>
      </c>
      <c r="B407" s="2" t="s">
        <v>159</v>
      </c>
      <c r="C407" t="s">
        <v>3080</v>
      </c>
      <c r="E407" t="s">
        <v>4614</v>
      </c>
      <c r="F407" t="s">
        <v>4615</v>
      </c>
      <c r="G407" t="b">
        <v>1</v>
      </c>
      <c r="J407" t="s">
        <v>4616</v>
      </c>
      <c r="K407" t="s">
        <v>4617</v>
      </c>
      <c r="O407" t="s">
        <v>138</v>
      </c>
      <c r="P407" t="s">
        <v>138</v>
      </c>
      <c r="Q407" t="s">
        <v>138</v>
      </c>
    </row>
    <row r="408" spans="1:17">
      <c r="A408" t="s">
        <v>3050</v>
      </c>
      <c r="B408" s="2" t="s">
        <v>113</v>
      </c>
      <c r="C408" t="s">
        <v>113</v>
      </c>
      <c r="E408" t="s">
        <v>3050</v>
      </c>
      <c r="F408" t="s">
        <v>4618</v>
      </c>
      <c r="J408" t="s">
        <v>4619</v>
      </c>
      <c r="K408" t="s">
        <v>4620</v>
      </c>
      <c r="O408" t="b">
        <v>1</v>
      </c>
      <c r="P408" t="s">
        <v>138</v>
      </c>
      <c r="Q408" t="s">
        <v>138</v>
      </c>
    </row>
    <row r="409" spans="1:17" hidden="1">
      <c r="A409" t="s">
        <v>1809</v>
      </c>
      <c r="B409" s="2" t="s">
        <v>1813</v>
      </c>
      <c r="C409" t="s">
        <v>113</v>
      </c>
      <c r="E409" t="s">
        <v>4621</v>
      </c>
      <c r="F409" t="s">
        <v>4622</v>
      </c>
      <c r="G409" t="b">
        <v>0</v>
      </c>
      <c r="J409" t="s">
        <v>4623</v>
      </c>
      <c r="K409" t="s">
        <v>4624</v>
      </c>
      <c r="O409" t="s">
        <v>138</v>
      </c>
      <c r="P409" t="s">
        <v>138</v>
      </c>
      <c r="Q409" t="s">
        <v>138</v>
      </c>
    </row>
    <row r="410" spans="1:17" hidden="1">
      <c r="A410" t="s">
        <v>1809</v>
      </c>
      <c r="B410" s="2" t="s">
        <v>1813</v>
      </c>
      <c r="C410" t="s">
        <v>3541</v>
      </c>
      <c r="E410" t="s">
        <v>4625</v>
      </c>
      <c r="F410" t="s">
        <v>4626</v>
      </c>
      <c r="G410" t="b">
        <v>1</v>
      </c>
      <c r="J410" t="s">
        <v>4627</v>
      </c>
      <c r="K410" t="s">
        <v>4628</v>
      </c>
      <c r="O410" t="s">
        <v>138</v>
      </c>
      <c r="P410" t="s">
        <v>138</v>
      </c>
      <c r="Q410" t="s">
        <v>138</v>
      </c>
    </row>
    <row r="411" spans="1:17">
      <c r="A411" t="s">
        <v>3050</v>
      </c>
      <c r="B411" s="2" t="s">
        <v>113</v>
      </c>
      <c r="C411" t="s">
        <v>3080</v>
      </c>
      <c r="E411" t="s">
        <v>3050</v>
      </c>
      <c r="F411" t="s">
        <v>4629</v>
      </c>
      <c r="J411" t="s">
        <v>4630</v>
      </c>
      <c r="K411" t="s">
        <v>4631</v>
      </c>
      <c r="O411" t="b">
        <v>1</v>
      </c>
      <c r="P411" t="s">
        <v>138</v>
      </c>
      <c r="Q411" t="s">
        <v>138</v>
      </c>
    </row>
    <row r="412" spans="1:17">
      <c r="A412" t="s">
        <v>3050</v>
      </c>
      <c r="B412" s="2" t="s">
        <v>113</v>
      </c>
      <c r="C412" t="s">
        <v>113</v>
      </c>
      <c r="E412" t="s">
        <v>3050</v>
      </c>
      <c r="F412" t="s">
        <v>4632</v>
      </c>
      <c r="J412" t="s">
        <v>4633</v>
      </c>
      <c r="K412" t="s">
        <v>4634</v>
      </c>
      <c r="O412" t="b">
        <v>1</v>
      </c>
      <c r="P412" t="s">
        <v>138</v>
      </c>
      <c r="Q412" t="s">
        <v>138</v>
      </c>
    </row>
    <row r="413" spans="1:17" hidden="1">
      <c r="B413" s="2" t="s">
        <v>4635</v>
      </c>
      <c r="C413" t="s">
        <v>113</v>
      </c>
      <c r="E413" t="s">
        <v>4636</v>
      </c>
      <c r="F413" t="s">
        <v>4637</v>
      </c>
      <c r="G413" t="b">
        <v>0</v>
      </c>
      <c r="J413" t="s">
        <v>4638</v>
      </c>
      <c r="K413" t="s">
        <v>4639</v>
      </c>
      <c r="O413" t="s">
        <v>138</v>
      </c>
      <c r="P413" t="s">
        <v>138</v>
      </c>
      <c r="Q413" t="s">
        <v>138</v>
      </c>
    </row>
    <row r="414" spans="1:17">
      <c r="A414" t="s">
        <v>3050</v>
      </c>
      <c r="B414" s="2" t="s">
        <v>113</v>
      </c>
      <c r="C414" t="s">
        <v>3080</v>
      </c>
      <c r="E414" t="s">
        <v>3050</v>
      </c>
      <c r="F414" t="s">
        <v>4640</v>
      </c>
      <c r="J414" t="s">
        <v>4641</v>
      </c>
      <c r="K414" t="s">
        <v>4642</v>
      </c>
      <c r="O414" t="b">
        <v>1</v>
      </c>
      <c r="P414" t="s">
        <v>138</v>
      </c>
      <c r="Q414" t="s">
        <v>138</v>
      </c>
    </row>
    <row r="415" spans="1:17">
      <c r="A415" t="s">
        <v>3050</v>
      </c>
      <c r="B415" s="2" t="s">
        <v>113</v>
      </c>
      <c r="C415" t="s">
        <v>113</v>
      </c>
      <c r="E415" t="s">
        <v>3050</v>
      </c>
      <c r="F415" t="s">
        <v>4643</v>
      </c>
      <c r="J415" t="s">
        <v>4644</v>
      </c>
      <c r="K415" t="s">
        <v>4645</v>
      </c>
      <c r="O415" t="b">
        <v>1</v>
      </c>
      <c r="P415" t="s">
        <v>138</v>
      </c>
      <c r="Q415" t="s">
        <v>138</v>
      </c>
    </row>
    <row r="416" spans="1:17" hidden="1">
      <c r="A416" t="s">
        <v>1822</v>
      </c>
      <c r="B416" s="2" t="s">
        <v>1826</v>
      </c>
      <c r="C416" t="s">
        <v>113</v>
      </c>
      <c r="E416" t="s">
        <v>4646</v>
      </c>
      <c r="F416" t="s">
        <v>4647</v>
      </c>
      <c r="G416" t="b">
        <v>0</v>
      </c>
      <c r="J416" t="s">
        <v>4648</v>
      </c>
      <c r="K416" t="s">
        <v>4649</v>
      </c>
      <c r="O416" t="s">
        <v>138</v>
      </c>
      <c r="P416" t="s">
        <v>138</v>
      </c>
      <c r="Q416" t="s">
        <v>138</v>
      </c>
    </row>
    <row r="417" spans="1:17" hidden="1">
      <c r="A417" t="s">
        <v>3049</v>
      </c>
      <c r="B417" s="2" t="s">
        <v>3142</v>
      </c>
      <c r="C417" t="s">
        <v>3071</v>
      </c>
      <c r="D417" t="s">
        <v>4650</v>
      </c>
      <c r="E417" t="s">
        <v>4651</v>
      </c>
      <c r="F417" t="s">
        <v>4652</v>
      </c>
      <c r="G417" t="b">
        <v>0</v>
      </c>
      <c r="J417" t="s">
        <v>4653</v>
      </c>
      <c r="K417" t="s">
        <v>4654</v>
      </c>
      <c r="O417" t="s">
        <v>138</v>
      </c>
      <c r="P417" t="s">
        <v>138</v>
      </c>
      <c r="Q417" t="s">
        <v>138</v>
      </c>
    </row>
    <row r="418" spans="1:17" hidden="1">
      <c r="B418" s="2" t="s">
        <v>3866</v>
      </c>
      <c r="C418" t="s">
        <v>113</v>
      </c>
      <c r="E418" t="s">
        <v>4655</v>
      </c>
      <c r="F418" t="s">
        <v>4656</v>
      </c>
      <c r="G418" t="b">
        <v>0</v>
      </c>
      <c r="J418" t="s">
        <v>4657</v>
      </c>
      <c r="K418" t="s">
        <v>4658</v>
      </c>
      <c r="O418" t="s">
        <v>138</v>
      </c>
      <c r="P418" t="s">
        <v>138</v>
      </c>
      <c r="Q418" t="s">
        <v>138</v>
      </c>
    </row>
    <row r="419" spans="1:17" hidden="1">
      <c r="A419" t="s">
        <v>3049</v>
      </c>
      <c r="B419" s="2" t="s">
        <v>159</v>
      </c>
      <c r="C419" t="s">
        <v>3071</v>
      </c>
      <c r="E419" t="s">
        <v>4659</v>
      </c>
      <c r="F419" t="s">
        <v>4660</v>
      </c>
      <c r="G419" t="b">
        <v>0</v>
      </c>
      <c r="J419" t="s">
        <v>4661</v>
      </c>
      <c r="K419" t="s">
        <v>4662</v>
      </c>
      <c r="O419" t="s">
        <v>138</v>
      </c>
      <c r="P419" t="s">
        <v>138</v>
      </c>
      <c r="Q419" t="s">
        <v>138</v>
      </c>
    </row>
    <row r="420" spans="1:17">
      <c r="A420" t="s">
        <v>3050</v>
      </c>
      <c r="B420" s="2" t="s">
        <v>113</v>
      </c>
      <c r="C420" t="s">
        <v>113</v>
      </c>
      <c r="E420" t="s">
        <v>3050</v>
      </c>
      <c r="F420" t="s">
        <v>4663</v>
      </c>
      <c r="J420" t="s">
        <v>4664</v>
      </c>
      <c r="K420" t="s">
        <v>4665</v>
      </c>
      <c r="O420" t="b">
        <v>1</v>
      </c>
      <c r="P420" t="s">
        <v>138</v>
      </c>
      <c r="Q420" t="s">
        <v>138</v>
      </c>
    </row>
    <row r="421" spans="1:17" hidden="1">
      <c r="A421" t="s">
        <v>1822</v>
      </c>
      <c r="B421" s="2" t="s">
        <v>1826</v>
      </c>
      <c r="C421" t="s">
        <v>113</v>
      </c>
      <c r="E421" t="s">
        <v>4646</v>
      </c>
      <c r="F421" t="s">
        <v>4666</v>
      </c>
      <c r="G421" t="b">
        <v>0</v>
      </c>
      <c r="J421" t="s">
        <v>4667</v>
      </c>
      <c r="K421" t="s">
        <v>4668</v>
      </c>
      <c r="O421" t="s">
        <v>138</v>
      </c>
      <c r="P421" t="s">
        <v>138</v>
      </c>
      <c r="Q421" t="s">
        <v>138</v>
      </c>
    </row>
    <row r="422" spans="1:17" hidden="1">
      <c r="A422" t="s">
        <v>3049</v>
      </c>
      <c r="B422" s="2" t="s">
        <v>3114</v>
      </c>
      <c r="C422" t="s">
        <v>4173</v>
      </c>
      <c r="E422" t="s">
        <v>4669</v>
      </c>
      <c r="F422" t="s">
        <v>4670</v>
      </c>
      <c r="G422" t="b">
        <v>1</v>
      </c>
      <c r="J422" t="s">
        <v>4671</v>
      </c>
      <c r="K422" t="s">
        <v>4672</v>
      </c>
      <c r="O422" t="s">
        <v>138</v>
      </c>
      <c r="P422" t="s">
        <v>138</v>
      </c>
      <c r="Q422" t="s">
        <v>138</v>
      </c>
    </row>
    <row r="423" spans="1:17" hidden="1">
      <c r="A423" t="s">
        <v>3049</v>
      </c>
      <c r="B423" s="2" t="s">
        <v>159</v>
      </c>
      <c r="C423" t="s">
        <v>113</v>
      </c>
      <c r="E423" t="s">
        <v>4673</v>
      </c>
      <c r="F423" t="s">
        <v>4674</v>
      </c>
      <c r="G423" t="b">
        <v>0</v>
      </c>
      <c r="J423" t="s">
        <v>4675</v>
      </c>
      <c r="K423" t="s">
        <v>4676</v>
      </c>
      <c r="O423" t="s">
        <v>138</v>
      </c>
      <c r="P423" t="s">
        <v>138</v>
      </c>
      <c r="Q423" t="s">
        <v>138</v>
      </c>
    </row>
    <row r="424" spans="1:17" hidden="1">
      <c r="B424" s="2" t="s">
        <v>4677</v>
      </c>
      <c r="C424" t="s">
        <v>113</v>
      </c>
      <c r="E424" t="s">
        <v>4678</v>
      </c>
      <c r="F424" t="s">
        <v>4679</v>
      </c>
      <c r="G424" t="b">
        <v>0</v>
      </c>
      <c r="J424" t="s">
        <v>4680</v>
      </c>
      <c r="K424" t="s">
        <v>4681</v>
      </c>
      <c r="O424" t="s">
        <v>138</v>
      </c>
      <c r="P424" t="s">
        <v>138</v>
      </c>
      <c r="Q424" t="s">
        <v>138</v>
      </c>
    </row>
    <row r="425" spans="1:17" hidden="1">
      <c r="A425" t="s">
        <v>3049</v>
      </c>
      <c r="B425" s="2" t="s">
        <v>321</v>
      </c>
      <c r="C425" t="s">
        <v>113</v>
      </c>
      <c r="E425" t="s">
        <v>4682</v>
      </c>
      <c r="F425" t="s">
        <v>4683</v>
      </c>
      <c r="G425" t="b">
        <v>0</v>
      </c>
      <c r="J425" t="s">
        <v>4684</v>
      </c>
      <c r="K425" t="s">
        <v>4685</v>
      </c>
      <c r="O425" t="s">
        <v>138</v>
      </c>
      <c r="P425" t="s">
        <v>138</v>
      </c>
      <c r="Q425" t="s">
        <v>138</v>
      </c>
    </row>
    <row r="426" spans="1:17" hidden="1">
      <c r="B426" s="2" t="s">
        <v>3866</v>
      </c>
      <c r="C426" t="s">
        <v>113</v>
      </c>
      <c r="E426" t="s">
        <v>4655</v>
      </c>
      <c r="F426" t="s">
        <v>4686</v>
      </c>
      <c r="G426" t="b">
        <v>0</v>
      </c>
      <c r="J426" t="s">
        <v>4687</v>
      </c>
      <c r="K426" t="s">
        <v>4688</v>
      </c>
      <c r="O426" t="s">
        <v>138</v>
      </c>
      <c r="P426" t="s">
        <v>138</v>
      </c>
      <c r="Q426" t="s">
        <v>138</v>
      </c>
    </row>
    <row r="427" spans="1:17" hidden="1">
      <c r="A427" t="s">
        <v>1822</v>
      </c>
      <c r="B427" s="2" t="s">
        <v>1826</v>
      </c>
      <c r="C427" t="s">
        <v>113</v>
      </c>
      <c r="D427" t="s">
        <v>321</v>
      </c>
      <c r="E427" t="s">
        <v>4646</v>
      </c>
      <c r="F427" t="s">
        <v>4689</v>
      </c>
      <c r="G427" t="b">
        <v>0</v>
      </c>
      <c r="J427" t="s">
        <v>4690</v>
      </c>
      <c r="K427" t="s">
        <v>4691</v>
      </c>
      <c r="O427" t="s">
        <v>138</v>
      </c>
      <c r="P427" t="s">
        <v>138</v>
      </c>
      <c r="Q427" t="s">
        <v>138</v>
      </c>
    </row>
    <row r="428" spans="1:17" hidden="1">
      <c r="B428" s="2" t="s">
        <v>1899</v>
      </c>
      <c r="C428" t="s">
        <v>113</v>
      </c>
      <c r="E428" t="s">
        <v>4692</v>
      </c>
      <c r="F428" t="s">
        <v>4693</v>
      </c>
      <c r="G428" t="b">
        <v>0</v>
      </c>
      <c r="J428" t="s">
        <v>4694</v>
      </c>
      <c r="K428" t="s">
        <v>4695</v>
      </c>
      <c r="O428" t="s">
        <v>138</v>
      </c>
      <c r="P428" t="s">
        <v>138</v>
      </c>
      <c r="Q428" t="s">
        <v>138</v>
      </c>
    </row>
    <row r="429" spans="1:17" hidden="1">
      <c r="A429" t="s">
        <v>3049</v>
      </c>
      <c r="B429" s="2" t="s">
        <v>159</v>
      </c>
      <c r="C429" t="s">
        <v>4134</v>
      </c>
      <c r="E429" t="s">
        <v>4696</v>
      </c>
      <c r="F429" t="s">
        <v>4697</v>
      </c>
      <c r="G429" t="b">
        <v>0</v>
      </c>
      <c r="J429" t="s">
        <v>4698</v>
      </c>
      <c r="K429" t="s">
        <v>4699</v>
      </c>
      <c r="O429" t="s">
        <v>138</v>
      </c>
      <c r="P429" t="s">
        <v>138</v>
      </c>
      <c r="Q429" t="s">
        <v>138</v>
      </c>
    </row>
    <row r="430" spans="1:17" hidden="1">
      <c r="A430" t="s">
        <v>3049</v>
      </c>
      <c r="B430" s="2" t="s">
        <v>3094</v>
      </c>
      <c r="C430" t="s">
        <v>3056</v>
      </c>
      <c r="E430" t="s">
        <v>342</v>
      </c>
      <c r="F430" t="s">
        <v>4700</v>
      </c>
      <c r="G430" t="b">
        <v>0</v>
      </c>
      <c r="J430" t="s">
        <v>4701</v>
      </c>
      <c r="K430" t="s">
        <v>4702</v>
      </c>
      <c r="O430" t="s">
        <v>138</v>
      </c>
      <c r="P430" t="s">
        <v>138</v>
      </c>
      <c r="Q430" t="s">
        <v>138</v>
      </c>
    </row>
    <row r="431" spans="1:17" hidden="1">
      <c r="B431" s="2" t="s">
        <v>1899</v>
      </c>
      <c r="C431" t="s">
        <v>113</v>
      </c>
      <c r="E431" t="s">
        <v>4692</v>
      </c>
      <c r="F431" t="s">
        <v>4703</v>
      </c>
      <c r="G431" t="b">
        <v>0</v>
      </c>
      <c r="J431" t="s">
        <v>4704</v>
      </c>
      <c r="K431" t="s">
        <v>4705</v>
      </c>
      <c r="O431" t="s">
        <v>138</v>
      </c>
      <c r="P431" t="s">
        <v>138</v>
      </c>
      <c r="Q431" t="s">
        <v>138</v>
      </c>
    </row>
    <row r="432" spans="1:17" hidden="1">
      <c r="A432" t="s">
        <v>3049</v>
      </c>
      <c r="B432" s="2" t="s">
        <v>159</v>
      </c>
      <c r="C432" t="s">
        <v>4706</v>
      </c>
      <c r="E432" t="s">
        <v>4669</v>
      </c>
      <c r="F432" t="s">
        <v>4707</v>
      </c>
      <c r="G432" t="b">
        <v>0</v>
      </c>
      <c r="J432" t="s">
        <v>4708</v>
      </c>
      <c r="K432" t="s">
        <v>4709</v>
      </c>
      <c r="O432" t="s">
        <v>138</v>
      </c>
      <c r="P432" t="s">
        <v>138</v>
      </c>
      <c r="Q432" t="s">
        <v>138</v>
      </c>
    </row>
    <row r="433" spans="1:17" hidden="1">
      <c r="A433" t="s">
        <v>3049</v>
      </c>
      <c r="B433" s="2" t="s">
        <v>3094</v>
      </c>
      <c r="C433" t="s">
        <v>3056</v>
      </c>
      <c r="E433" t="s">
        <v>4710</v>
      </c>
      <c r="F433" t="s">
        <v>4711</v>
      </c>
      <c r="G433" t="b">
        <v>0</v>
      </c>
      <c r="J433" t="s">
        <v>4712</v>
      </c>
      <c r="K433" t="s">
        <v>4713</v>
      </c>
      <c r="O433" t="s">
        <v>138</v>
      </c>
      <c r="P433" t="s">
        <v>138</v>
      </c>
      <c r="Q433" t="s">
        <v>138</v>
      </c>
    </row>
    <row r="434" spans="1:17" hidden="1">
      <c r="B434" s="2" t="s">
        <v>3162</v>
      </c>
      <c r="C434" t="s">
        <v>3094</v>
      </c>
      <c r="D434" t="s">
        <v>4714</v>
      </c>
      <c r="E434" t="s">
        <v>4450</v>
      </c>
      <c r="F434" t="s">
        <v>4715</v>
      </c>
      <c r="G434" t="b">
        <v>0</v>
      </c>
      <c r="J434" t="s">
        <v>4716</v>
      </c>
      <c r="K434" t="s">
        <v>4717</v>
      </c>
      <c r="O434" t="s">
        <v>138</v>
      </c>
      <c r="P434" t="s">
        <v>138</v>
      </c>
      <c r="Q434" t="s">
        <v>138</v>
      </c>
    </row>
    <row r="435" spans="1:17" hidden="1">
      <c r="A435" t="s">
        <v>3049</v>
      </c>
      <c r="B435" s="2" t="s">
        <v>3094</v>
      </c>
      <c r="C435" t="s">
        <v>4718</v>
      </c>
      <c r="E435" t="s">
        <v>4450</v>
      </c>
      <c r="F435" t="s">
        <v>4719</v>
      </c>
      <c r="G435" t="b">
        <v>1</v>
      </c>
      <c r="J435" t="s">
        <v>4720</v>
      </c>
      <c r="K435" t="s">
        <v>4721</v>
      </c>
      <c r="O435" t="s">
        <v>138</v>
      </c>
      <c r="P435" t="s">
        <v>138</v>
      </c>
      <c r="Q435" t="s">
        <v>138</v>
      </c>
    </row>
    <row r="436" spans="1:17" hidden="1">
      <c r="B436" s="2" t="s">
        <v>3360</v>
      </c>
      <c r="C436" t="s">
        <v>113</v>
      </c>
      <c r="E436" t="s">
        <v>4722</v>
      </c>
      <c r="F436" t="s">
        <v>4723</v>
      </c>
      <c r="G436" t="b">
        <v>0</v>
      </c>
      <c r="J436" t="s">
        <v>4724</v>
      </c>
      <c r="K436" t="s">
        <v>4725</v>
      </c>
      <c r="O436" t="s">
        <v>138</v>
      </c>
      <c r="P436" t="s">
        <v>138</v>
      </c>
      <c r="Q436" t="s">
        <v>138</v>
      </c>
    </row>
    <row r="437" spans="1:17" hidden="1">
      <c r="A437" t="s">
        <v>3049</v>
      </c>
      <c r="B437" s="2" t="s">
        <v>159</v>
      </c>
      <c r="C437" t="s">
        <v>113</v>
      </c>
      <c r="E437" t="s">
        <v>4726</v>
      </c>
      <c r="F437" t="s">
        <v>4727</v>
      </c>
      <c r="G437" t="b">
        <v>0</v>
      </c>
      <c r="J437" t="s">
        <v>4728</v>
      </c>
      <c r="K437" t="s">
        <v>4729</v>
      </c>
      <c r="O437" t="s">
        <v>138</v>
      </c>
      <c r="P437" t="s">
        <v>138</v>
      </c>
      <c r="Q437" t="s">
        <v>138</v>
      </c>
    </row>
    <row r="438" spans="1:17" hidden="1">
      <c r="A438" t="s">
        <v>3049</v>
      </c>
      <c r="B438" s="2" t="s">
        <v>159</v>
      </c>
      <c r="C438" t="s">
        <v>113</v>
      </c>
      <c r="E438" t="s">
        <v>4730</v>
      </c>
      <c r="F438" t="s">
        <v>4731</v>
      </c>
      <c r="G438" t="b">
        <v>1</v>
      </c>
      <c r="J438" t="s">
        <v>4732</v>
      </c>
      <c r="K438" t="s">
        <v>4733</v>
      </c>
      <c r="O438" t="s">
        <v>138</v>
      </c>
      <c r="P438" t="s">
        <v>138</v>
      </c>
      <c r="Q438" t="s">
        <v>138</v>
      </c>
    </row>
    <row r="439" spans="1:17">
      <c r="A439" t="s">
        <v>3050</v>
      </c>
      <c r="B439" s="2" t="s">
        <v>113</v>
      </c>
      <c r="C439" t="s">
        <v>3080</v>
      </c>
      <c r="E439" t="s">
        <v>3050</v>
      </c>
      <c r="F439" t="s">
        <v>4734</v>
      </c>
      <c r="J439" t="s">
        <v>4735</v>
      </c>
      <c r="K439" t="s">
        <v>4736</v>
      </c>
      <c r="O439" t="b">
        <v>1</v>
      </c>
      <c r="P439" t="s">
        <v>138</v>
      </c>
      <c r="Q439" t="s">
        <v>138</v>
      </c>
    </row>
    <row r="440" spans="1:17" hidden="1">
      <c r="A440" t="s">
        <v>1046</v>
      </c>
      <c r="B440" s="2" t="s">
        <v>113</v>
      </c>
      <c r="C440" t="s">
        <v>1054</v>
      </c>
      <c r="E440" t="s">
        <v>4584</v>
      </c>
      <c r="F440" t="s">
        <v>4737</v>
      </c>
      <c r="J440" t="s">
        <v>4738</v>
      </c>
      <c r="K440" t="s">
        <v>4739</v>
      </c>
      <c r="O440" t="s">
        <v>138</v>
      </c>
      <c r="P440" t="s">
        <v>138</v>
      </c>
      <c r="Q440" t="s">
        <v>138</v>
      </c>
    </row>
    <row r="441" spans="1:17" hidden="1">
      <c r="A441" t="s">
        <v>3049</v>
      </c>
      <c r="B441" s="2" t="s">
        <v>113</v>
      </c>
      <c r="C441" t="s">
        <v>159</v>
      </c>
      <c r="E441" t="s">
        <v>4740</v>
      </c>
      <c r="F441" t="s">
        <v>4741</v>
      </c>
      <c r="J441" t="s">
        <v>4742</v>
      </c>
      <c r="K441" t="s">
        <v>4743</v>
      </c>
      <c r="O441" t="s">
        <v>138</v>
      </c>
      <c r="P441" t="s">
        <v>138</v>
      </c>
      <c r="Q441" t="s">
        <v>138</v>
      </c>
    </row>
    <row r="442" spans="1:17" hidden="1">
      <c r="A442" t="s">
        <v>1454</v>
      </c>
      <c r="B442" s="2" t="s">
        <v>3417</v>
      </c>
      <c r="C442" t="s">
        <v>4099</v>
      </c>
      <c r="D442" t="s">
        <v>4744</v>
      </c>
      <c r="E442" t="s">
        <v>4745</v>
      </c>
      <c r="F442" t="s">
        <v>4746</v>
      </c>
      <c r="G442" t="b">
        <v>1</v>
      </c>
      <c r="J442" t="s">
        <v>4747</v>
      </c>
      <c r="K442" t="s">
        <v>4748</v>
      </c>
      <c r="O442" t="s">
        <v>138</v>
      </c>
      <c r="P442" t="s">
        <v>138</v>
      </c>
      <c r="Q442" t="s">
        <v>138</v>
      </c>
    </row>
    <row r="443" spans="1:17" hidden="1">
      <c r="A443" t="s">
        <v>1171</v>
      </c>
      <c r="B443" s="2" t="s">
        <v>321</v>
      </c>
      <c r="C443" t="s">
        <v>1179</v>
      </c>
      <c r="D443" t="s">
        <v>113</v>
      </c>
      <c r="E443" t="s">
        <v>4749</v>
      </c>
      <c r="F443" t="s">
        <v>4750</v>
      </c>
      <c r="G443" t="b">
        <v>1</v>
      </c>
      <c r="J443" t="s">
        <v>4751</v>
      </c>
      <c r="K443" t="s">
        <v>4752</v>
      </c>
      <c r="O443" t="s">
        <v>138</v>
      </c>
      <c r="P443" t="s">
        <v>138</v>
      </c>
    </row>
    <row r="444" spans="1:17" hidden="1">
      <c r="A444" t="s">
        <v>1822</v>
      </c>
      <c r="B444" s="2" t="s">
        <v>1826</v>
      </c>
      <c r="C444" t="s">
        <v>3071</v>
      </c>
      <c r="E444" t="s">
        <v>4753</v>
      </c>
      <c r="F444" t="s">
        <v>4754</v>
      </c>
      <c r="G444" t="b">
        <v>0</v>
      </c>
      <c r="J444" t="s">
        <v>4755</v>
      </c>
      <c r="K444" t="s">
        <v>4756</v>
      </c>
      <c r="O444" t="s">
        <v>138</v>
      </c>
      <c r="P444" t="s">
        <v>138</v>
      </c>
      <c r="Q444" t="s">
        <v>138</v>
      </c>
    </row>
    <row r="445" spans="1:17" hidden="1">
      <c r="A445" t="s">
        <v>1854</v>
      </c>
      <c r="B445" s="2" t="s">
        <v>1859</v>
      </c>
      <c r="C445" t="s">
        <v>113</v>
      </c>
      <c r="E445" t="s">
        <v>4757</v>
      </c>
      <c r="F445" t="s">
        <v>4758</v>
      </c>
      <c r="G445" t="b">
        <v>0</v>
      </c>
      <c r="J445" t="s">
        <v>4759</v>
      </c>
      <c r="K445" t="s">
        <v>4760</v>
      </c>
      <c r="O445" t="s">
        <v>138</v>
      </c>
      <c r="P445" t="s">
        <v>138</v>
      </c>
      <c r="Q445" t="s">
        <v>138</v>
      </c>
    </row>
    <row r="446" spans="1:17">
      <c r="A446" t="s">
        <v>3050</v>
      </c>
      <c r="B446" s="2" t="s">
        <v>113</v>
      </c>
      <c r="C446" t="s">
        <v>113</v>
      </c>
      <c r="E446" t="s">
        <v>3050</v>
      </c>
      <c r="F446" t="s">
        <v>4761</v>
      </c>
      <c r="J446" t="s">
        <v>4762</v>
      </c>
      <c r="K446" t="s">
        <v>4763</v>
      </c>
      <c r="O446" t="b">
        <v>1</v>
      </c>
      <c r="P446" t="s">
        <v>138</v>
      </c>
      <c r="Q446" t="s">
        <v>138</v>
      </c>
    </row>
    <row r="447" spans="1:17" hidden="1">
      <c r="A447" t="s">
        <v>1262</v>
      </c>
      <c r="B447" s="2" t="s">
        <v>113</v>
      </c>
      <c r="C447" t="s">
        <v>4764</v>
      </c>
      <c r="E447" t="s">
        <v>4765</v>
      </c>
      <c r="F447" t="s">
        <v>4766</v>
      </c>
      <c r="J447" t="s">
        <v>4767</v>
      </c>
      <c r="K447" t="s">
        <v>4768</v>
      </c>
      <c r="O447" t="s">
        <v>138</v>
      </c>
      <c r="P447" t="s">
        <v>138</v>
      </c>
      <c r="Q447" t="s">
        <v>138</v>
      </c>
    </row>
    <row r="448" spans="1:17" hidden="1">
      <c r="A448" t="s">
        <v>1454</v>
      </c>
      <c r="B448" s="2" t="s">
        <v>113</v>
      </c>
      <c r="C448" t="s">
        <v>1464</v>
      </c>
      <c r="D448" t="s">
        <v>3417</v>
      </c>
      <c r="E448" t="s">
        <v>4769</v>
      </c>
      <c r="F448" t="s">
        <v>4770</v>
      </c>
      <c r="J448" t="s">
        <v>4771</v>
      </c>
      <c r="K448" t="s">
        <v>4772</v>
      </c>
      <c r="O448" t="s">
        <v>138</v>
      </c>
      <c r="P448" t="s">
        <v>138</v>
      </c>
      <c r="Q448" t="s">
        <v>138</v>
      </c>
    </row>
    <row r="449" spans="1:17" hidden="1">
      <c r="A449" t="s">
        <v>3049</v>
      </c>
      <c r="B449" s="2" t="s">
        <v>659</v>
      </c>
      <c r="C449" t="s">
        <v>113</v>
      </c>
      <c r="E449" t="s">
        <v>4773</v>
      </c>
      <c r="F449" t="s">
        <v>4774</v>
      </c>
      <c r="G449" t="b">
        <v>0</v>
      </c>
      <c r="J449" t="s">
        <v>4775</v>
      </c>
      <c r="K449" t="s">
        <v>4776</v>
      </c>
      <c r="O449" t="s">
        <v>138</v>
      </c>
      <c r="P449" t="s">
        <v>138</v>
      </c>
      <c r="Q449" t="s">
        <v>138</v>
      </c>
    </row>
    <row r="450" spans="1:17" hidden="1">
      <c r="A450" t="s">
        <v>1171</v>
      </c>
      <c r="B450" s="2" t="s">
        <v>113</v>
      </c>
      <c r="C450" t="s">
        <v>1179</v>
      </c>
      <c r="E450" t="s">
        <v>4777</v>
      </c>
      <c r="F450" t="s">
        <v>4778</v>
      </c>
      <c r="J450" t="s">
        <v>4779</v>
      </c>
      <c r="K450" t="s">
        <v>4780</v>
      </c>
      <c r="O450" t="s">
        <v>138</v>
      </c>
      <c r="P450" t="s">
        <v>138</v>
      </c>
      <c r="Q450" t="s">
        <v>138</v>
      </c>
    </row>
    <row r="451" spans="1:17" hidden="1">
      <c r="A451" t="s">
        <v>1171</v>
      </c>
      <c r="B451" s="2" t="s">
        <v>1179</v>
      </c>
      <c r="C451" t="s">
        <v>113</v>
      </c>
      <c r="E451" t="s">
        <v>4777</v>
      </c>
      <c r="F451" t="s">
        <v>4781</v>
      </c>
      <c r="G451" t="b">
        <v>0</v>
      </c>
      <c r="J451" t="s">
        <v>4782</v>
      </c>
      <c r="K451" t="s">
        <v>4783</v>
      </c>
      <c r="O451" t="s">
        <v>138</v>
      </c>
      <c r="P451" t="s">
        <v>138</v>
      </c>
      <c r="Q451" t="s">
        <v>138</v>
      </c>
    </row>
    <row r="452" spans="1:17" hidden="1">
      <c r="A452" t="s">
        <v>1171</v>
      </c>
      <c r="B452" s="2" t="s">
        <v>1179</v>
      </c>
      <c r="C452" t="s">
        <v>113</v>
      </c>
      <c r="E452" t="s">
        <v>4777</v>
      </c>
      <c r="F452" t="s">
        <v>4784</v>
      </c>
      <c r="G452" t="b">
        <v>0</v>
      </c>
      <c r="J452" t="s">
        <v>4785</v>
      </c>
      <c r="K452" t="s">
        <v>4786</v>
      </c>
      <c r="O452" t="s">
        <v>138</v>
      </c>
      <c r="P452" t="s">
        <v>138</v>
      </c>
      <c r="Q452" t="s">
        <v>138</v>
      </c>
    </row>
    <row r="453" spans="1:17" hidden="1">
      <c r="A453" t="s">
        <v>3049</v>
      </c>
      <c r="B453" s="2" t="s">
        <v>659</v>
      </c>
      <c r="C453" t="s">
        <v>113</v>
      </c>
      <c r="E453" t="s">
        <v>4787</v>
      </c>
      <c r="F453" t="s">
        <v>4788</v>
      </c>
      <c r="G453" t="b">
        <v>1</v>
      </c>
      <c r="J453" t="s">
        <v>4789</v>
      </c>
      <c r="K453" t="s">
        <v>4790</v>
      </c>
      <c r="O453" t="s">
        <v>138</v>
      </c>
      <c r="P453" t="s">
        <v>138</v>
      </c>
      <c r="Q453" t="s">
        <v>138</v>
      </c>
    </row>
    <row r="454" spans="1:17" hidden="1">
      <c r="A454" t="s">
        <v>3049</v>
      </c>
      <c r="B454" s="2" t="s">
        <v>113</v>
      </c>
      <c r="C454" t="s">
        <v>321</v>
      </c>
      <c r="E454" t="s">
        <v>4791</v>
      </c>
      <c r="F454" t="s">
        <v>4792</v>
      </c>
      <c r="J454" t="s">
        <v>4793</v>
      </c>
      <c r="K454" t="s">
        <v>4794</v>
      </c>
      <c r="O454" t="s">
        <v>138</v>
      </c>
      <c r="P454" t="s">
        <v>138</v>
      </c>
      <c r="Q454" t="s">
        <v>138</v>
      </c>
    </row>
    <row r="455" spans="1:17" hidden="1">
      <c r="B455" s="2" t="s">
        <v>4795</v>
      </c>
      <c r="C455" t="s">
        <v>113</v>
      </c>
      <c r="D455" t="s">
        <v>1179</v>
      </c>
      <c r="E455" t="s">
        <v>4777</v>
      </c>
      <c r="F455" t="s">
        <v>4796</v>
      </c>
      <c r="G455" t="b">
        <v>1</v>
      </c>
      <c r="J455" t="s">
        <v>4797</v>
      </c>
      <c r="K455" t="s">
        <v>4798</v>
      </c>
      <c r="O455" t="s">
        <v>138</v>
      </c>
      <c r="P455" t="s">
        <v>138</v>
      </c>
      <c r="Q455" t="s">
        <v>138</v>
      </c>
    </row>
    <row r="456" spans="1:17" hidden="1">
      <c r="A456" t="s">
        <v>3049</v>
      </c>
      <c r="B456" s="2" t="s">
        <v>277</v>
      </c>
      <c r="C456" t="s">
        <v>113</v>
      </c>
      <c r="E456" t="s">
        <v>4799</v>
      </c>
      <c r="F456" t="s">
        <v>4800</v>
      </c>
      <c r="G456" t="b">
        <v>0</v>
      </c>
      <c r="J456" t="s">
        <v>4801</v>
      </c>
      <c r="K456" t="s">
        <v>4802</v>
      </c>
      <c r="O456" t="s">
        <v>138</v>
      </c>
      <c r="P456" t="s">
        <v>138</v>
      </c>
      <c r="Q456" t="s">
        <v>138</v>
      </c>
    </row>
    <row r="457" spans="1:17" hidden="1">
      <c r="B457" s="2" t="s">
        <v>3866</v>
      </c>
      <c r="C457" t="s">
        <v>113</v>
      </c>
      <c r="E457" t="s">
        <v>4726</v>
      </c>
      <c r="F457" t="s">
        <v>4803</v>
      </c>
      <c r="G457" t="b">
        <v>1</v>
      </c>
      <c r="J457" t="s">
        <v>4804</v>
      </c>
      <c r="K457" t="s">
        <v>4805</v>
      </c>
      <c r="O457" t="s">
        <v>138</v>
      </c>
      <c r="P457" t="s">
        <v>138</v>
      </c>
      <c r="Q457" t="s">
        <v>138</v>
      </c>
    </row>
    <row r="458" spans="1:17" hidden="1">
      <c r="B458" s="2" t="s">
        <v>3866</v>
      </c>
      <c r="C458" t="s">
        <v>113</v>
      </c>
      <c r="E458" t="s">
        <v>4726</v>
      </c>
      <c r="F458" t="s">
        <v>4806</v>
      </c>
      <c r="G458" t="b">
        <v>0</v>
      </c>
      <c r="J458" t="s">
        <v>4807</v>
      </c>
      <c r="K458" t="s">
        <v>4808</v>
      </c>
      <c r="O458" t="s">
        <v>138</v>
      </c>
      <c r="P458" t="s">
        <v>138</v>
      </c>
      <c r="Q458" t="s">
        <v>138</v>
      </c>
    </row>
    <row r="459" spans="1:17" hidden="1">
      <c r="A459" t="s">
        <v>3049</v>
      </c>
      <c r="B459" s="2" t="s">
        <v>321</v>
      </c>
      <c r="C459" t="s">
        <v>113</v>
      </c>
      <c r="E459" t="s">
        <v>4809</v>
      </c>
      <c r="F459" t="s">
        <v>4810</v>
      </c>
      <c r="G459" t="b">
        <v>0</v>
      </c>
      <c r="J459" t="s">
        <v>4811</v>
      </c>
      <c r="K459" t="s">
        <v>4812</v>
      </c>
      <c r="O459" t="s">
        <v>138</v>
      </c>
      <c r="P459" t="s">
        <v>138</v>
      </c>
      <c r="Q459" t="s">
        <v>138</v>
      </c>
    </row>
    <row r="460" spans="1:17" hidden="1">
      <c r="A460" t="s">
        <v>1651</v>
      </c>
      <c r="B460" s="2" t="s">
        <v>1657</v>
      </c>
      <c r="C460" t="s">
        <v>113</v>
      </c>
      <c r="E460" t="s">
        <v>4813</v>
      </c>
      <c r="F460" t="s">
        <v>4814</v>
      </c>
      <c r="G460" t="b">
        <v>1</v>
      </c>
      <c r="J460" t="s">
        <v>4815</v>
      </c>
      <c r="K460" t="s">
        <v>4816</v>
      </c>
      <c r="O460" t="s">
        <v>138</v>
      </c>
      <c r="P460" t="s">
        <v>138</v>
      </c>
      <c r="Q460" t="s">
        <v>138</v>
      </c>
    </row>
    <row r="461" spans="1:17" hidden="1">
      <c r="B461" s="2" t="s">
        <v>113</v>
      </c>
      <c r="C461" t="s">
        <v>3866</v>
      </c>
      <c r="E461" t="s">
        <v>4726</v>
      </c>
      <c r="F461" t="s">
        <v>4817</v>
      </c>
      <c r="J461" t="s">
        <v>4818</v>
      </c>
      <c r="K461" t="s">
        <v>4819</v>
      </c>
      <c r="O461" t="s">
        <v>138</v>
      </c>
      <c r="P461" t="s">
        <v>138</v>
      </c>
      <c r="Q461" t="s">
        <v>138</v>
      </c>
    </row>
    <row r="462" spans="1:17" hidden="1">
      <c r="A462" t="s">
        <v>454</v>
      </c>
      <c r="B462" s="2" t="s">
        <v>113</v>
      </c>
      <c r="C462" t="s">
        <v>463</v>
      </c>
      <c r="E462" t="s">
        <v>4820</v>
      </c>
      <c r="F462" t="s">
        <v>4821</v>
      </c>
      <c r="J462" t="s">
        <v>4822</v>
      </c>
      <c r="K462" t="s">
        <v>4823</v>
      </c>
      <c r="O462" t="s">
        <v>138</v>
      </c>
      <c r="P462" t="s">
        <v>138</v>
      </c>
      <c r="Q462" t="s">
        <v>138</v>
      </c>
    </row>
    <row r="463" spans="1:17" hidden="1">
      <c r="A463" t="s">
        <v>935</v>
      </c>
      <c r="B463" s="2" t="s">
        <v>942</v>
      </c>
      <c r="C463" t="s">
        <v>113</v>
      </c>
      <c r="E463" t="s">
        <v>4824</v>
      </c>
      <c r="F463" t="s">
        <v>4825</v>
      </c>
      <c r="G463" t="b">
        <v>0</v>
      </c>
      <c r="J463" t="s">
        <v>4826</v>
      </c>
      <c r="K463" t="s">
        <v>4827</v>
      </c>
      <c r="O463" t="s">
        <v>138</v>
      </c>
      <c r="P463" t="s">
        <v>138</v>
      </c>
      <c r="Q463" t="s">
        <v>138</v>
      </c>
    </row>
    <row r="464" spans="1:17" hidden="1">
      <c r="A464" t="s">
        <v>3049</v>
      </c>
      <c r="B464" s="2" t="s">
        <v>159</v>
      </c>
      <c r="C464" t="s">
        <v>3071</v>
      </c>
      <c r="E464" t="s">
        <v>4828</v>
      </c>
      <c r="F464" t="s">
        <v>4829</v>
      </c>
      <c r="G464" t="b">
        <v>0</v>
      </c>
      <c r="J464" t="s">
        <v>4830</v>
      </c>
      <c r="K464" t="s">
        <v>4831</v>
      </c>
      <c r="O464" t="s">
        <v>138</v>
      </c>
      <c r="P464" t="s">
        <v>138</v>
      </c>
      <c r="Q464" t="s">
        <v>138</v>
      </c>
    </row>
    <row r="465" spans="1:17" hidden="1">
      <c r="B465" s="2" t="s">
        <v>3866</v>
      </c>
      <c r="C465" t="s">
        <v>113</v>
      </c>
      <c r="E465" t="s">
        <v>4726</v>
      </c>
      <c r="F465" t="s">
        <v>4832</v>
      </c>
      <c r="G465" t="b">
        <v>1</v>
      </c>
      <c r="J465" t="s">
        <v>4833</v>
      </c>
      <c r="K465" t="s">
        <v>4834</v>
      </c>
      <c r="O465" t="s">
        <v>138</v>
      </c>
      <c r="P465" t="s">
        <v>138</v>
      </c>
      <c r="Q465" t="s">
        <v>138</v>
      </c>
    </row>
    <row r="466" spans="1:17" hidden="1">
      <c r="A466" t="s">
        <v>454</v>
      </c>
      <c r="B466" s="2" t="s">
        <v>463</v>
      </c>
      <c r="C466" t="s">
        <v>113</v>
      </c>
      <c r="E466" t="s">
        <v>4820</v>
      </c>
      <c r="F466" t="s">
        <v>4835</v>
      </c>
      <c r="G466" t="b">
        <v>1</v>
      </c>
      <c r="J466" t="s">
        <v>4836</v>
      </c>
      <c r="K466" t="s">
        <v>4837</v>
      </c>
      <c r="O466" t="s">
        <v>138</v>
      </c>
      <c r="P466" t="s">
        <v>138</v>
      </c>
      <c r="Q466" t="s">
        <v>138</v>
      </c>
    </row>
    <row r="467" spans="1:17" hidden="1">
      <c r="B467" s="2" t="s">
        <v>3866</v>
      </c>
      <c r="C467" t="s">
        <v>113</v>
      </c>
      <c r="E467" t="s">
        <v>4726</v>
      </c>
      <c r="F467" t="s">
        <v>4838</v>
      </c>
      <c r="G467" t="b">
        <v>1</v>
      </c>
      <c r="J467" t="s">
        <v>4839</v>
      </c>
      <c r="K467" t="s">
        <v>4840</v>
      </c>
      <c r="O467" t="s">
        <v>138</v>
      </c>
      <c r="P467" t="s">
        <v>138</v>
      </c>
      <c r="Q467" t="s">
        <v>138</v>
      </c>
    </row>
    <row r="468" spans="1:17" hidden="1">
      <c r="B468" s="2" t="s">
        <v>4519</v>
      </c>
      <c r="C468" t="s">
        <v>113</v>
      </c>
      <c r="E468" t="s">
        <v>4841</v>
      </c>
      <c r="F468" t="s">
        <v>4842</v>
      </c>
      <c r="G468" t="b">
        <v>0</v>
      </c>
      <c r="J468" t="s">
        <v>4843</v>
      </c>
      <c r="K468" t="s">
        <v>4844</v>
      </c>
      <c r="O468" t="s">
        <v>138</v>
      </c>
      <c r="P468" t="s">
        <v>138</v>
      </c>
      <c r="Q468" t="s">
        <v>138</v>
      </c>
    </row>
    <row r="469" spans="1:17" hidden="1">
      <c r="A469" t="s">
        <v>3049</v>
      </c>
      <c r="B469" s="2" t="s">
        <v>159</v>
      </c>
      <c r="C469" t="s">
        <v>113</v>
      </c>
      <c r="E469" t="s">
        <v>685</v>
      </c>
      <c r="F469" t="s">
        <v>4845</v>
      </c>
      <c r="G469" t="b">
        <v>0</v>
      </c>
      <c r="J469" t="s">
        <v>4846</v>
      </c>
      <c r="K469" t="s">
        <v>4847</v>
      </c>
      <c r="O469" t="s">
        <v>138</v>
      </c>
      <c r="P469" t="s">
        <v>138</v>
      </c>
      <c r="Q469" t="s">
        <v>138</v>
      </c>
    </row>
    <row r="470" spans="1:17">
      <c r="A470" t="s">
        <v>3050</v>
      </c>
      <c r="B470" s="2" t="s">
        <v>113</v>
      </c>
      <c r="C470" t="s">
        <v>113</v>
      </c>
      <c r="E470" t="s">
        <v>3050</v>
      </c>
      <c r="F470" t="s">
        <v>4848</v>
      </c>
      <c r="J470" t="s">
        <v>4849</v>
      </c>
      <c r="K470" t="s">
        <v>4850</v>
      </c>
      <c r="O470" t="b">
        <v>1</v>
      </c>
      <c r="P470" t="s">
        <v>138</v>
      </c>
      <c r="Q470" t="s">
        <v>138</v>
      </c>
    </row>
    <row r="471" spans="1:17">
      <c r="A471" t="s">
        <v>3050</v>
      </c>
      <c r="B471" s="2" t="s">
        <v>113</v>
      </c>
      <c r="C471" t="s">
        <v>3080</v>
      </c>
      <c r="E471" t="s">
        <v>3050</v>
      </c>
      <c r="F471" t="s">
        <v>4851</v>
      </c>
      <c r="J471" t="s">
        <v>4852</v>
      </c>
      <c r="K471" t="s">
        <v>4853</v>
      </c>
      <c r="O471" t="b">
        <v>1</v>
      </c>
      <c r="P471" t="s">
        <v>138</v>
      </c>
      <c r="Q471" t="s">
        <v>138</v>
      </c>
    </row>
    <row r="472" spans="1:17" hidden="1">
      <c r="A472" t="s">
        <v>1046</v>
      </c>
      <c r="B472" s="2" t="s">
        <v>1054</v>
      </c>
      <c r="C472" t="s">
        <v>113</v>
      </c>
      <c r="E472" t="s">
        <v>4584</v>
      </c>
      <c r="F472" t="s">
        <v>4854</v>
      </c>
      <c r="G472" t="b">
        <v>0</v>
      </c>
      <c r="J472" t="s">
        <v>4855</v>
      </c>
      <c r="K472" t="s">
        <v>4856</v>
      </c>
      <c r="O472" t="s">
        <v>138</v>
      </c>
      <c r="P472" t="s">
        <v>138</v>
      </c>
      <c r="Q472" t="s">
        <v>138</v>
      </c>
    </row>
    <row r="473" spans="1:17" hidden="1">
      <c r="B473" s="2" t="s">
        <v>4519</v>
      </c>
      <c r="C473" t="s">
        <v>113</v>
      </c>
      <c r="E473" t="s">
        <v>4857</v>
      </c>
      <c r="F473" t="s">
        <v>4858</v>
      </c>
      <c r="G473" t="b">
        <v>0</v>
      </c>
      <c r="J473" t="s">
        <v>4859</v>
      </c>
      <c r="K473" t="s">
        <v>4860</v>
      </c>
      <c r="O473" t="s">
        <v>138</v>
      </c>
      <c r="P473" t="s">
        <v>138</v>
      </c>
      <c r="Q473" t="s">
        <v>138</v>
      </c>
    </row>
    <row r="474" spans="1:17" hidden="1">
      <c r="A474" t="s">
        <v>1046</v>
      </c>
      <c r="B474" s="2" t="s">
        <v>113</v>
      </c>
      <c r="C474" t="s">
        <v>1054</v>
      </c>
      <c r="E474" t="s">
        <v>4861</v>
      </c>
      <c r="F474" t="s">
        <v>4862</v>
      </c>
      <c r="J474" t="s">
        <v>4863</v>
      </c>
      <c r="K474" t="s">
        <v>4864</v>
      </c>
      <c r="O474" t="s">
        <v>138</v>
      </c>
      <c r="P474" t="s">
        <v>138</v>
      </c>
      <c r="Q474" t="s">
        <v>138</v>
      </c>
    </row>
    <row r="475" spans="1:17">
      <c r="A475" t="s">
        <v>3050</v>
      </c>
      <c r="B475" s="2" t="s">
        <v>113</v>
      </c>
      <c r="C475" t="s">
        <v>113</v>
      </c>
      <c r="E475" t="s">
        <v>3050</v>
      </c>
      <c r="F475" t="s">
        <v>4865</v>
      </c>
      <c r="J475" t="s">
        <v>4866</v>
      </c>
      <c r="K475" t="s">
        <v>4867</v>
      </c>
      <c r="O475" t="b">
        <v>1</v>
      </c>
      <c r="P475" t="s">
        <v>138</v>
      </c>
      <c r="Q475" t="s">
        <v>138</v>
      </c>
    </row>
    <row r="476" spans="1:17" hidden="1">
      <c r="A476" t="s">
        <v>3049</v>
      </c>
      <c r="B476" s="2" t="s">
        <v>159</v>
      </c>
      <c r="C476" t="s">
        <v>113</v>
      </c>
      <c r="E476" t="s">
        <v>4868</v>
      </c>
      <c r="F476" t="s">
        <v>4869</v>
      </c>
      <c r="G476" t="b">
        <v>1</v>
      </c>
      <c r="J476" t="s">
        <v>4870</v>
      </c>
      <c r="K476" t="s">
        <v>4871</v>
      </c>
      <c r="O476" t="s">
        <v>138</v>
      </c>
      <c r="P476" t="s">
        <v>138</v>
      </c>
      <c r="Q476" t="s">
        <v>138</v>
      </c>
    </row>
    <row r="477" spans="1:17" hidden="1">
      <c r="A477" t="s">
        <v>474</v>
      </c>
      <c r="B477" s="2" t="s">
        <v>484</v>
      </c>
      <c r="C477" t="s">
        <v>4872</v>
      </c>
      <c r="E477" t="s">
        <v>4873</v>
      </c>
      <c r="F477" t="s">
        <v>4874</v>
      </c>
      <c r="G477" t="b">
        <v>1</v>
      </c>
      <c r="J477" t="s">
        <v>4875</v>
      </c>
      <c r="K477" t="s">
        <v>4876</v>
      </c>
      <c r="O477" t="s">
        <v>138</v>
      </c>
      <c r="P477" t="s">
        <v>138</v>
      </c>
      <c r="Q477" t="s">
        <v>138</v>
      </c>
    </row>
    <row r="478" spans="1:17" hidden="1">
      <c r="A478" t="s">
        <v>474</v>
      </c>
      <c r="B478" s="2" t="s">
        <v>484</v>
      </c>
      <c r="C478" t="s">
        <v>4877</v>
      </c>
      <c r="E478" t="s">
        <v>4878</v>
      </c>
      <c r="F478" t="s">
        <v>4879</v>
      </c>
      <c r="G478" t="b">
        <v>1</v>
      </c>
      <c r="J478" t="s">
        <v>4875</v>
      </c>
      <c r="K478" t="s">
        <v>4880</v>
      </c>
      <c r="O478" t="s">
        <v>138</v>
      </c>
      <c r="P478" t="s">
        <v>138</v>
      </c>
      <c r="Q478" t="s">
        <v>138</v>
      </c>
    </row>
    <row r="479" spans="1:17" hidden="1">
      <c r="A479" t="s">
        <v>454</v>
      </c>
      <c r="B479" s="2" t="s">
        <v>113</v>
      </c>
      <c r="C479" t="s">
        <v>463</v>
      </c>
      <c r="E479" t="s">
        <v>4820</v>
      </c>
      <c r="F479" t="s">
        <v>4881</v>
      </c>
      <c r="J479" t="s">
        <v>4882</v>
      </c>
      <c r="K479" t="s">
        <v>4883</v>
      </c>
      <c r="O479" t="s">
        <v>138</v>
      </c>
      <c r="P479" t="s">
        <v>138</v>
      </c>
      <c r="Q479" t="s">
        <v>138</v>
      </c>
    </row>
    <row r="480" spans="1:17" hidden="1">
      <c r="A480" t="s">
        <v>3049</v>
      </c>
      <c r="B480" s="2" t="s">
        <v>159</v>
      </c>
      <c r="C480" t="s">
        <v>113</v>
      </c>
      <c r="E480" t="s">
        <v>4884</v>
      </c>
      <c r="F480" t="s">
        <v>4885</v>
      </c>
      <c r="G480" t="b">
        <v>1</v>
      </c>
      <c r="J480" t="s">
        <v>4886</v>
      </c>
      <c r="K480" t="s">
        <v>4887</v>
      </c>
      <c r="O480" t="s">
        <v>138</v>
      </c>
      <c r="P480" t="s">
        <v>138</v>
      </c>
      <c r="Q480" t="s">
        <v>138</v>
      </c>
    </row>
    <row r="481" spans="1:17" hidden="1">
      <c r="A481" t="s">
        <v>1764</v>
      </c>
      <c r="B481" s="2" t="s">
        <v>3343</v>
      </c>
      <c r="C481" t="s">
        <v>3404</v>
      </c>
      <c r="E481" t="s">
        <v>4888</v>
      </c>
      <c r="F481" t="s">
        <v>4889</v>
      </c>
      <c r="G481" t="b">
        <v>0</v>
      </c>
      <c r="J481" t="s">
        <v>4890</v>
      </c>
      <c r="K481" t="s">
        <v>4891</v>
      </c>
      <c r="O481" t="s">
        <v>138</v>
      </c>
      <c r="P481" t="s">
        <v>138</v>
      </c>
      <c r="Q481" t="s">
        <v>138</v>
      </c>
    </row>
    <row r="482" spans="1:17">
      <c r="A482" t="s">
        <v>3050</v>
      </c>
      <c r="B482" s="2" t="s">
        <v>113</v>
      </c>
      <c r="C482" t="s">
        <v>113</v>
      </c>
      <c r="E482" t="s">
        <v>3050</v>
      </c>
      <c r="F482" t="s">
        <v>4892</v>
      </c>
      <c r="J482" t="s">
        <v>4893</v>
      </c>
      <c r="K482" t="s">
        <v>4894</v>
      </c>
      <c r="O482" t="b">
        <v>1</v>
      </c>
      <c r="P482" t="s">
        <v>138</v>
      </c>
      <c r="Q482" t="s">
        <v>138</v>
      </c>
    </row>
    <row r="483" spans="1:17" hidden="1">
      <c r="A483" t="s">
        <v>3049</v>
      </c>
      <c r="B483" s="2" t="s">
        <v>159</v>
      </c>
      <c r="C483" t="s">
        <v>113</v>
      </c>
      <c r="E483" t="s">
        <v>4895</v>
      </c>
      <c r="F483" t="s">
        <v>4896</v>
      </c>
      <c r="G483" t="b">
        <v>1</v>
      </c>
      <c r="J483" t="s">
        <v>4897</v>
      </c>
      <c r="K483" t="s">
        <v>4898</v>
      </c>
      <c r="O483" t="s">
        <v>138</v>
      </c>
      <c r="P483" t="s">
        <v>138</v>
      </c>
      <c r="Q483" t="s">
        <v>138</v>
      </c>
    </row>
    <row r="484" spans="1:17" hidden="1">
      <c r="A484" t="s">
        <v>3049</v>
      </c>
      <c r="B484" s="2" t="s">
        <v>3601</v>
      </c>
      <c r="C484" t="s">
        <v>113</v>
      </c>
      <c r="E484" t="s">
        <v>4899</v>
      </c>
      <c r="F484" t="s">
        <v>4900</v>
      </c>
      <c r="G484" t="b">
        <v>0</v>
      </c>
      <c r="J484" t="s">
        <v>4901</v>
      </c>
      <c r="K484" t="s">
        <v>4902</v>
      </c>
      <c r="O484" t="s">
        <v>138</v>
      </c>
      <c r="P484" t="s">
        <v>138</v>
      </c>
      <c r="Q484" t="s">
        <v>138</v>
      </c>
    </row>
    <row r="485" spans="1:17" hidden="1">
      <c r="A485" t="s">
        <v>3049</v>
      </c>
      <c r="B485" s="2" t="s">
        <v>4903</v>
      </c>
      <c r="C485" t="s">
        <v>113</v>
      </c>
      <c r="E485" t="s">
        <v>4904</v>
      </c>
      <c r="F485" t="s">
        <v>4905</v>
      </c>
      <c r="G485" t="b">
        <v>0</v>
      </c>
      <c r="J485" t="s">
        <v>4906</v>
      </c>
      <c r="K485" t="s">
        <v>4907</v>
      </c>
      <c r="O485" t="s">
        <v>138</v>
      </c>
      <c r="P485" t="s">
        <v>138</v>
      </c>
      <c r="Q485" t="s">
        <v>138</v>
      </c>
    </row>
    <row r="486" spans="1:17" hidden="1">
      <c r="B486" s="2" t="s">
        <v>4608</v>
      </c>
      <c r="C486" t="s">
        <v>4609</v>
      </c>
      <c r="D486" t="s">
        <v>113</v>
      </c>
      <c r="E486" t="s">
        <v>4610</v>
      </c>
      <c r="F486" t="s">
        <v>4908</v>
      </c>
      <c r="G486" t="b">
        <v>1</v>
      </c>
      <c r="J486" t="s">
        <v>4909</v>
      </c>
      <c r="K486" t="s">
        <v>4910</v>
      </c>
      <c r="O486" t="s">
        <v>138</v>
      </c>
      <c r="P486" t="s">
        <v>138</v>
      </c>
      <c r="Q486" t="s">
        <v>138</v>
      </c>
    </row>
    <row r="487" spans="1:17" hidden="1">
      <c r="A487" t="s">
        <v>3049</v>
      </c>
      <c r="B487" s="2" t="s">
        <v>113</v>
      </c>
      <c r="C487" t="s">
        <v>159</v>
      </c>
      <c r="E487" t="s">
        <v>4911</v>
      </c>
      <c r="F487" t="s">
        <v>4912</v>
      </c>
      <c r="J487" t="s">
        <v>4913</v>
      </c>
      <c r="K487" t="s">
        <v>4914</v>
      </c>
      <c r="O487" t="s">
        <v>138</v>
      </c>
      <c r="P487" t="s">
        <v>138</v>
      </c>
      <c r="Q487" t="s">
        <v>138</v>
      </c>
    </row>
    <row r="488" spans="1:17" hidden="1">
      <c r="A488" t="s">
        <v>454</v>
      </c>
      <c r="B488" s="2" t="s">
        <v>463</v>
      </c>
      <c r="C488" t="s">
        <v>113</v>
      </c>
      <c r="E488" t="s">
        <v>4820</v>
      </c>
      <c r="F488" t="s">
        <v>4915</v>
      </c>
      <c r="G488" t="b">
        <v>0</v>
      </c>
      <c r="J488" t="s">
        <v>4916</v>
      </c>
      <c r="K488" t="s">
        <v>4917</v>
      </c>
      <c r="O488" t="s">
        <v>138</v>
      </c>
      <c r="P488" t="s">
        <v>138</v>
      </c>
      <c r="Q488" t="s">
        <v>138</v>
      </c>
    </row>
    <row r="489" spans="1:17" hidden="1">
      <c r="A489" t="s">
        <v>3049</v>
      </c>
      <c r="B489" s="2" t="s">
        <v>159</v>
      </c>
      <c r="C489" t="s">
        <v>4918</v>
      </c>
      <c r="E489" t="s">
        <v>4450</v>
      </c>
      <c r="F489" t="s">
        <v>4919</v>
      </c>
      <c r="G489" t="b">
        <v>1</v>
      </c>
      <c r="J489" t="s">
        <v>4920</v>
      </c>
      <c r="K489" t="s">
        <v>4921</v>
      </c>
      <c r="O489" t="s">
        <v>138</v>
      </c>
      <c r="P489" t="s">
        <v>138</v>
      </c>
      <c r="Q489" t="s">
        <v>138</v>
      </c>
    </row>
    <row r="490" spans="1:17" hidden="1">
      <c r="A490" t="s">
        <v>1401</v>
      </c>
      <c r="B490" s="2" t="s">
        <v>321</v>
      </c>
      <c r="C490" t="s">
        <v>4922</v>
      </c>
      <c r="D490" t="s">
        <v>113</v>
      </c>
      <c r="E490" t="s">
        <v>4923</v>
      </c>
      <c r="F490" t="s">
        <v>4924</v>
      </c>
      <c r="G490" t="b">
        <v>1</v>
      </c>
      <c r="J490" t="s">
        <v>4925</v>
      </c>
      <c r="K490" t="s">
        <v>4926</v>
      </c>
      <c r="O490" t="s">
        <v>138</v>
      </c>
      <c r="P490" t="s">
        <v>138</v>
      </c>
      <c r="Q490" t="s">
        <v>138</v>
      </c>
    </row>
    <row r="491" spans="1:17" hidden="1">
      <c r="A491" t="s">
        <v>3049</v>
      </c>
      <c r="B491" s="2" t="s">
        <v>3142</v>
      </c>
      <c r="C491" t="s">
        <v>113</v>
      </c>
      <c r="E491" t="s">
        <v>4927</v>
      </c>
      <c r="F491" t="s">
        <v>4928</v>
      </c>
      <c r="G491" t="b">
        <v>1</v>
      </c>
      <c r="J491" t="s">
        <v>4929</v>
      </c>
      <c r="K491" t="s">
        <v>4930</v>
      </c>
      <c r="O491" t="s">
        <v>138</v>
      </c>
      <c r="P491" t="s">
        <v>138</v>
      </c>
      <c r="Q491" t="s">
        <v>138</v>
      </c>
    </row>
    <row r="492" spans="1:17" hidden="1">
      <c r="A492" t="s">
        <v>377</v>
      </c>
      <c r="B492" s="2" t="s">
        <v>159</v>
      </c>
      <c r="C492" t="s">
        <v>4204</v>
      </c>
      <c r="D492" t="s">
        <v>113</v>
      </c>
      <c r="E492" t="s">
        <v>4931</v>
      </c>
      <c r="F492" t="s">
        <v>4932</v>
      </c>
      <c r="G492" t="b">
        <v>0</v>
      </c>
      <c r="J492" t="s">
        <v>4933</v>
      </c>
      <c r="K492" t="s">
        <v>4934</v>
      </c>
      <c r="O492" t="s">
        <v>138</v>
      </c>
      <c r="P492" t="s">
        <v>138</v>
      </c>
      <c r="Q492" t="s">
        <v>138</v>
      </c>
    </row>
    <row r="493" spans="1:17" hidden="1">
      <c r="A493" t="s">
        <v>426</v>
      </c>
      <c r="B493" s="2" t="s">
        <v>3370</v>
      </c>
      <c r="C493" t="s">
        <v>435</v>
      </c>
      <c r="D493" t="s">
        <v>3377</v>
      </c>
      <c r="E493" t="s">
        <v>3382</v>
      </c>
      <c r="F493" t="s">
        <v>4935</v>
      </c>
      <c r="G493" t="b">
        <v>0</v>
      </c>
      <c r="J493" t="s">
        <v>4936</v>
      </c>
      <c r="K493" t="s">
        <v>4937</v>
      </c>
      <c r="O493" t="s">
        <v>138</v>
      </c>
      <c r="P493" t="s">
        <v>138</v>
      </c>
      <c r="Q493" t="s">
        <v>138</v>
      </c>
    </row>
    <row r="494" spans="1:17" hidden="1">
      <c r="A494" t="s">
        <v>1822</v>
      </c>
      <c r="B494" s="2" t="s">
        <v>3370</v>
      </c>
      <c r="C494" t="s">
        <v>1826</v>
      </c>
      <c r="D494" t="s">
        <v>3371</v>
      </c>
      <c r="E494" t="s">
        <v>3372</v>
      </c>
      <c r="F494" t="s">
        <v>4938</v>
      </c>
      <c r="G494" t="b">
        <v>0</v>
      </c>
      <c r="J494" t="s">
        <v>4939</v>
      </c>
      <c r="K494" t="s">
        <v>4940</v>
      </c>
      <c r="O494" t="s">
        <v>138</v>
      </c>
      <c r="P494" t="s">
        <v>138</v>
      </c>
      <c r="Q494" t="s">
        <v>138</v>
      </c>
    </row>
    <row r="495" spans="1:17" hidden="1">
      <c r="A495" t="s">
        <v>1773</v>
      </c>
      <c r="B495" s="2" t="s">
        <v>3370</v>
      </c>
      <c r="C495" t="s">
        <v>3376</v>
      </c>
      <c r="D495" t="s">
        <v>3377</v>
      </c>
      <c r="E495" t="s">
        <v>3378</v>
      </c>
      <c r="F495" t="s">
        <v>4941</v>
      </c>
      <c r="G495" t="b">
        <v>0</v>
      </c>
      <c r="J495" t="s">
        <v>4942</v>
      </c>
      <c r="K495" t="s">
        <v>4943</v>
      </c>
      <c r="O495" t="s">
        <v>138</v>
      </c>
      <c r="P495" t="s">
        <v>138</v>
      </c>
      <c r="Q495" t="s">
        <v>138</v>
      </c>
    </row>
    <row r="496" spans="1:17" hidden="1">
      <c r="A496" t="s">
        <v>3049</v>
      </c>
      <c r="B496" s="2" t="s">
        <v>3094</v>
      </c>
      <c r="C496" t="s">
        <v>113</v>
      </c>
      <c r="E496" t="s">
        <v>4944</v>
      </c>
      <c r="F496" t="s">
        <v>4945</v>
      </c>
      <c r="G496" t="b">
        <v>0</v>
      </c>
      <c r="J496" t="s">
        <v>4946</v>
      </c>
      <c r="K496" t="s">
        <v>4947</v>
      </c>
      <c r="O496" t="s">
        <v>138</v>
      </c>
      <c r="P496" t="s">
        <v>138</v>
      </c>
      <c r="Q496" t="s">
        <v>138</v>
      </c>
    </row>
    <row r="497" spans="1:17" hidden="1">
      <c r="A497" t="s">
        <v>3049</v>
      </c>
      <c r="B497" s="2" t="s">
        <v>321</v>
      </c>
      <c r="C497" t="s">
        <v>113</v>
      </c>
      <c r="E497" t="s">
        <v>4948</v>
      </c>
      <c r="F497" t="s">
        <v>4949</v>
      </c>
      <c r="G497" t="b">
        <v>0</v>
      </c>
      <c r="J497" t="s">
        <v>4950</v>
      </c>
      <c r="K497" t="s">
        <v>4951</v>
      </c>
      <c r="O497" t="s">
        <v>138</v>
      </c>
      <c r="P497" t="s">
        <v>138</v>
      </c>
      <c r="Q497" t="s">
        <v>138</v>
      </c>
    </row>
    <row r="498" spans="1:17" hidden="1">
      <c r="B498" s="2" t="s">
        <v>4125</v>
      </c>
      <c r="C498" t="s">
        <v>113</v>
      </c>
      <c r="E498" t="s">
        <v>4952</v>
      </c>
      <c r="F498" t="s">
        <v>4953</v>
      </c>
      <c r="G498" t="b">
        <v>0</v>
      </c>
      <c r="J498" t="s">
        <v>4954</v>
      </c>
      <c r="K498" t="s">
        <v>4955</v>
      </c>
      <c r="O498" t="s">
        <v>138</v>
      </c>
      <c r="P498" t="s">
        <v>138</v>
      </c>
      <c r="Q498" t="s">
        <v>138</v>
      </c>
    </row>
    <row r="499" spans="1:17" hidden="1">
      <c r="B499" s="2" t="s">
        <v>3061</v>
      </c>
      <c r="C499" t="s">
        <v>113</v>
      </c>
      <c r="D499" t="s">
        <v>4519</v>
      </c>
      <c r="E499" t="s">
        <v>4956</v>
      </c>
      <c r="F499" t="s">
        <v>4957</v>
      </c>
      <c r="G499" t="b">
        <v>1</v>
      </c>
      <c r="J499" t="s">
        <v>4958</v>
      </c>
      <c r="K499" t="s">
        <v>4959</v>
      </c>
      <c r="O499" t="s">
        <v>138</v>
      </c>
      <c r="P499" t="s">
        <v>138</v>
      </c>
      <c r="Q499" t="s">
        <v>138</v>
      </c>
    </row>
    <row r="500" spans="1:17" hidden="1">
      <c r="B500" s="2" t="s">
        <v>3061</v>
      </c>
      <c r="C500" t="s">
        <v>113</v>
      </c>
      <c r="D500" t="s">
        <v>4519</v>
      </c>
      <c r="E500" t="s">
        <v>4960</v>
      </c>
      <c r="F500" t="s">
        <v>4961</v>
      </c>
      <c r="G500" t="b">
        <v>1</v>
      </c>
      <c r="J500" t="s">
        <v>4962</v>
      </c>
      <c r="K500" t="s">
        <v>4963</v>
      </c>
      <c r="O500" t="s">
        <v>138</v>
      </c>
      <c r="P500" t="s">
        <v>138</v>
      </c>
      <c r="Q500" t="s">
        <v>138</v>
      </c>
    </row>
    <row r="501" spans="1:17" hidden="1">
      <c r="B501" s="2" t="s">
        <v>3061</v>
      </c>
      <c r="C501" t="s">
        <v>113</v>
      </c>
      <c r="D501" t="s">
        <v>4519</v>
      </c>
      <c r="E501" t="s">
        <v>4964</v>
      </c>
      <c r="F501" t="s">
        <v>4965</v>
      </c>
      <c r="G501" t="b">
        <v>1</v>
      </c>
      <c r="J501" t="s">
        <v>4966</v>
      </c>
      <c r="K501" t="s">
        <v>4967</v>
      </c>
      <c r="O501" t="s">
        <v>138</v>
      </c>
      <c r="P501" t="s">
        <v>138</v>
      </c>
      <c r="Q501" t="s">
        <v>138</v>
      </c>
    </row>
    <row r="502" spans="1:17" hidden="1">
      <c r="B502" s="2" t="s">
        <v>3061</v>
      </c>
      <c r="C502" t="s">
        <v>113</v>
      </c>
      <c r="D502" t="s">
        <v>4519</v>
      </c>
      <c r="E502" t="s">
        <v>4968</v>
      </c>
      <c r="F502" t="s">
        <v>4969</v>
      </c>
      <c r="G502" t="b">
        <v>1</v>
      </c>
      <c r="J502" t="s">
        <v>4970</v>
      </c>
      <c r="K502" t="s">
        <v>4971</v>
      </c>
      <c r="O502" t="s">
        <v>138</v>
      </c>
      <c r="P502" t="s">
        <v>138</v>
      </c>
      <c r="Q502" t="s">
        <v>138</v>
      </c>
    </row>
    <row r="503" spans="1:17" hidden="1">
      <c r="B503" s="2" t="s">
        <v>3061</v>
      </c>
      <c r="C503" t="s">
        <v>113</v>
      </c>
      <c r="D503" t="s">
        <v>4519</v>
      </c>
      <c r="E503" t="s">
        <v>4972</v>
      </c>
      <c r="F503" t="s">
        <v>4973</v>
      </c>
      <c r="G503" t="b">
        <v>1</v>
      </c>
      <c r="J503" t="s">
        <v>4974</v>
      </c>
      <c r="K503" t="s">
        <v>4975</v>
      </c>
      <c r="O503" t="s">
        <v>138</v>
      </c>
      <c r="P503" t="s">
        <v>138</v>
      </c>
      <c r="Q503" t="s">
        <v>138</v>
      </c>
    </row>
    <row r="504" spans="1:17" hidden="1">
      <c r="B504" s="2" t="s">
        <v>3061</v>
      </c>
      <c r="C504" t="s">
        <v>113</v>
      </c>
      <c r="D504" t="s">
        <v>4519</v>
      </c>
      <c r="E504" t="s">
        <v>4976</v>
      </c>
      <c r="F504" t="s">
        <v>4977</v>
      </c>
      <c r="G504" t="b">
        <v>1</v>
      </c>
      <c r="J504" t="s">
        <v>4978</v>
      </c>
      <c r="K504" t="s">
        <v>4979</v>
      </c>
      <c r="O504" t="s">
        <v>138</v>
      </c>
      <c r="P504" t="s">
        <v>138</v>
      </c>
      <c r="Q504" t="s">
        <v>138</v>
      </c>
    </row>
    <row r="505" spans="1:17" hidden="1">
      <c r="A505" t="s">
        <v>723</v>
      </c>
      <c r="B505" s="2" t="s">
        <v>733</v>
      </c>
      <c r="C505" t="s">
        <v>113</v>
      </c>
      <c r="E505" t="s">
        <v>3503</v>
      </c>
      <c r="F505" t="s">
        <v>4980</v>
      </c>
      <c r="G505" t="b">
        <v>0</v>
      </c>
      <c r="J505" t="s">
        <v>4981</v>
      </c>
      <c r="K505" t="s">
        <v>4982</v>
      </c>
      <c r="O505" t="s">
        <v>138</v>
      </c>
      <c r="P505" t="s">
        <v>138</v>
      </c>
      <c r="Q505" t="s">
        <v>138</v>
      </c>
    </row>
    <row r="506" spans="1:17" hidden="1">
      <c r="B506" s="2" t="s">
        <v>3162</v>
      </c>
      <c r="C506" t="s">
        <v>4983</v>
      </c>
      <c r="E506" t="s">
        <v>4984</v>
      </c>
      <c r="F506" t="s">
        <v>4985</v>
      </c>
      <c r="G506" t="b">
        <v>0</v>
      </c>
      <c r="J506" t="s">
        <v>4986</v>
      </c>
      <c r="K506" t="s">
        <v>4987</v>
      </c>
      <c r="O506" t="s">
        <v>138</v>
      </c>
      <c r="P506" t="s">
        <v>138</v>
      </c>
      <c r="Q506" t="s">
        <v>138</v>
      </c>
    </row>
    <row r="507" spans="1:17" hidden="1">
      <c r="A507" t="s">
        <v>1764</v>
      </c>
      <c r="B507" s="2" t="s">
        <v>3343</v>
      </c>
      <c r="C507" t="s">
        <v>113</v>
      </c>
      <c r="E507" t="s">
        <v>4988</v>
      </c>
      <c r="F507" t="s">
        <v>4989</v>
      </c>
      <c r="G507" t="b">
        <v>0</v>
      </c>
      <c r="J507" t="s">
        <v>4990</v>
      </c>
      <c r="K507" t="s">
        <v>4991</v>
      </c>
      <c r="O507" t="s">
        <v>138</v>
      </c>
      <c r="P507" t="s">
        <v>138</v>
      </c>
      <c r="Q507" t="s">
        <v>138</v>
      </c>
    </row>
    <row r="508" spans="1:17" hidden="1">
      <c r="A508" t="s">
        <v>1764</v>
      </c>
      <c r="B508" s="2" t="s">
        <v>3343</v>
      </c>
      <c r="C508" t="s">
        <v>113</v>
      </c>
      <c r="E508" t="s">
        <v>4992</v>
      </c>
      <c r="F508" t="s">
        <v>4993</v>
      </c>
      <c r="G508" t="b">
        <v>0</v>
      </c>
      <c r="K508" t="s">
        <v>4994</v>
      </c>
      <c r="O508" t="s">
        <v>138</v>
      </c>
      <c r="P508" t="s">
        <v>138</v>
      </c>
      <c r="Q508" t="s">
        <v>138</v>
      </c>
    </row>
    <row r="509" spans="1:17" hidden="1">
      <c r="A509" t="s">
        <v>3049</v>
      </c>
      <c r="B509" s="2" t="s">
        <v>321</v>
      </c>
      <c r="C509" t="s">
        <v>113</v>
      </c>
      <c r="E509" t="s">
        <v>4995</v>
      </c>
      <c r="F509" t="s">
        <v>4996</v>
      </c>
      <c r="G509" t="b">
        <v>1</v>
      </c>
      <c r="J509" t="s">
        <v>4997</v>
      </c>
      <c r="K509" t="s">
        <v>4998</v>
      </c>
      <c r="O509" t="s">
        <v>138</v>
      </c>
      <c r="P509" t="s">
        <v>138</v>
      </c>
      <c r="Q509" t="s">
        <v>138</v>
      </c>
    </row>
    <row r="510" spans="1:17" hidden="1">
      <c r="A510" t="s">
        <v>723</v>
      </c>
      <c r="B510" s="2" t="s">
        <v>113</v>
      </c>
      <c r="C510" t="s">
        <v>733</v>
      </c>
      <c r="E510" t="s">
        <v>3503</v>
      </c>
      <c r="F510" t="s">
        <v>4999</v>
      </c>
      <c r="J510" t="s">
        <v>5000</v>
      </c>
      <c r="K510" t="s">
        <v>5001</v>
      </c>
      <c r="O510" t="s">
        <v>138</v>
      </c>
      <c r="P510" t="s">
        <v>138</v>
      </c>
      <c r="Q510" t="s">
        <v>138</v>
      </c>
    </row>
    <row r="511" spans="1:17" hidden="1">
      <c r="A511" t="s">
        <v>1700</v>
      </c>
      <c r="B511" s="2" t="s">
        <v>113</v>
      </c>
      <c r="C511" t="s">
        <v>1710</v>
      </c>
      <c r="E511" t="s">
        <v>5002</v>
      </c>
      <c r="F511" t="s">
        <v>5003</v>
      </c>
      <c r="J511" t="s">
        <v>5004</v>
      </c>
      <c r="K511" t="s">
        <v>5005</v>
      </c>
      <c r="O511" t="s">
        <v>138</v>
      </c>
      <c r="P511" t="s">
        <v>138</v>
      </c>
      <c r="Q511" t="s">
        <v>138</v>
      </c>
    </row>
    <row r="512" spans="1:17" hidden="1">
      <c r="A512" t="s">
        <v>723</v>
      </c>
      <c r="B512" s="2" t="s">
        <v>733</v>
      </c>
      <c r="C512" t="s">
        <v>113</v>
      </c>
      <c r="E512" t="s">
        <v>3503</v>
      </c>
      <c r="F512" t="s">
        <v>5006</v>
      </c>
      <c r="G512" t="b">
        <v>0</v>
      </c>
      <c r="J512" t="s">
        <v>5007</v>
      </c>
      <c r="K512" t="s">
        <v>5008</v>
      </c>
      <c r="O512" t="s">
        <v>138</v>
      </c>
      <c r="P512" t="s">
        <v>138</v>
      </c>
      <c r="Q512" t="s">
        <v>138</v>
      </c>
    </row>
    <row r="513" spans="1:17" hidden="1">
      <c r="A513" t="s">
        <v>1700</v>
      </c>
      <c r="B513" s="2" t="s">
        <v>1710</v>
      </c>
      <c r="C513" t="s">
        <v>113</v>
      </c>
      <c r="E513" t="s">
        <v>5002</v>
      </c>
      <c r="F513" t="s">
        <v>5009</v>
      </c>
      <c r="G513" t="b">
        <v>0</v>
      </c>
      <c r="J513" t="s">
        <v>5010</v>
      </c>
      <c r="K513" t="s">
        <v>5011</v>
      </c>
      <c r="O513" t="s">
        <v>138</v>
      </c>
      <c r="P513" t="s">
        <v>138</v>
      </c>
      <c r="Q513" t="s">
        <v>138</v>
      </c>
    </row>
    <row r="514" spans="1:17" hidden="1">
      <c r="A514" t="s">
        <v>3049</v>
      </c>
      <c r="B514" s="2" t="s">
        <v>159</v>
      </c>
      <c r="C514" t="s">
        <v>3071</v>
      </c>
      <c r="E514" t="s">
        <v>5012</v>
      </c>
      <c r="F514" t="s">
        <v>5013</v>
      </c>
      <c r="G514" t="b">
        <v>0</v>
      </c>
      <c r="J514" t="s">
        <v>5014</v>
      </c>
      <c r="K514" t="s">
        <v>5015</v>
      </c>
      <c r="O514" t="s">
        <v>138</v>
      </c>
      <c r="P514" t="s">
        <v>138</v>
      </c>
      <c r="Q514" t="s">
        <v>138</v>
      </c>
    </row>
    <row r="515" spans="1:17" hidden="1">
      <c r="A515" t="s">
        <v>444</v>
      </c>
      <c r="B515" s="2" t="s">
        <v>452</v>
      </c>
      <c r="C515" t="s">
        <v>159</v>
      </c>
      <c r="D515" t="s">
        <v>113</v>
      </c>
      <c r="E515" t="s">
        <v>5016</v>
      </c>
      <c r="F515" t="s">
        <v>5017</v>
      </c>
      <c r="G515" t="b">
        <v>0</v>
      </c>
      <c r="J515" t="s">
        <v>5018</v>
      </c>
      <c r="K515" t="s">
        <v>5019</v>
      </c>
      <c r="O515" t="s">
        <v>138</v>
      </c>
      <c r="P515" t="s">
        <v>138</v>
      </c>
      <c r="Q515" t="s">
        <v>138</v>
      </c>
    </row>
    <row r="516" spans="1:17" hidden="1">
      <c r="A516" t="s">
        <v>3049</v>
      </c>
      <c r="B516" s="2" t="s">
        <v>3601</v>
      </c>
      <c r="C516" t="s">
        <v>3071</v>
      </c>
      <c r="E516" t="s">
        <v>5020</v>
      </c>
      <c r="F516" t="s">
        <v>5021</v>
      </c>
      <c r="G516" t="b">
        <v>0</v>
      </c>
      <c r="J516" t="s">
        <v>5022</v>
      </c>
      <c r="K516" t="s">
        <v>5023</v>
      </c>
      <c r="O516" t="s">
        <v>138</v>
      </c>
      <c r="P516" t="s">
        <v>138</v>
      </c>
      <c r="Q516" t="s">
        <v>138</v>
      </c>
    </row>
    <row r="517" spans="1:17" hidden="1">
      <c r="A517" t="s">
        <v>1700</v>
      </c>
      <c r="B517" s="2" t="s">
        <v>113</v>
      </c>
      <c r="C517" t="s">
        <v>1710</v>
      </c>
      <c r="E517" t="s">
        <v>5002</v>
      </c>
      <c r="F517" t="s">
        <v>5024</v>
      </c>
      <c r="J517" t="s">
        <v>5025</v>
      </c>
      <c r="K517" t="s">
        <v>5026</v>
      </c>
      <c r="O517" t="s">
        <v>138</v>
      </c>
      <c r="P517" t="s">
        <v>138</v>
      </c>
      <c r="Q517" t="s">
        <v>138</v>
      </c>
    </row>
    <row r="518" spans="1:17" hidden="1">
      <c r="A518" t="s">
        <v>454</v>
      </c>
      <c r="B518" s="2" t="s">
        <v>463</v>
      </c>
      <c r="C518" t="s">
        <v>113</v>
      </c>
      <c r="E518" t="s">
        <v>4820</v>
      </c>
      <c r="F518" t="s">
        <v>5027</v>
      </c>
      <c r="G518" t="b">
        <v>0</v>
      </c>
      <c r="J518" t="s">
        <v>5028</v>
      </c>
      <c r="K518" t="s">
        <v>5029</v>
      </c>
      <c r="O518" t="s">
        <v>138</v>
      </c>
      <c r="P518" t="s">
        <v>138</v>
      </c>
      <c r="Q518" t="s">
        <v>138</v>
      </c>
    </row>
    <row r="519" spans="1:17" hidden="1">
      <c r="A519" t="s">
        <v>3049</v>
      </c>
      <c r="B519" s="2" t="s">
        <v>321</v>
      </c>
      <c r="C519" t="s">
        <v>113</v>
      </c>
      <c r="E519" t="s">
        <v>5030</v>
      </c>
      <c r="F519" t="s">
        <v>5031</v>
      </c>
      <c r="G519" t="b">
        <v>0</v>
      </c>
      <c r="J519" t="s">
        <v>5032</v>
      </c>
      <c r="K519" t="s">
        <v>5033</v>
      </c>
      <c r="O519" t="s">
        <v>138</v>
      </c>
      <c r="P519" t="s">
        <v>138</v>
      </c>
      <c r="Q519" t="s">
        <v>138</v>
      </c>
    </row>
    <row r="520" spans="1:17" hidden="1">
      <c r="A520" t="s">
        <v>1700</v>
      </c>
      <c r="B520" s="2" t="s">
        <v>1710</v>
      </c>
      <c r="C520" t="s">
        <v>113</v>
      </c>
      <c r="E520" t="s">
        <v>5002</v>
      </c>
      <c r="F520" t="s">
        <v>5034</v>
      </c>
      <c r="G520" t="b">
        <v>0</v>
      </c>
      <c r="J520" t="s">
        <v>5035</v>
      </c>
      <c r="K520" t="s">
        <v>5036</v>
      </c>
      <c r="O520" t="s">
        <v>138</v>
      </c>
      <c r="P520" t="s">
        <v>138</v>
      </c>
      <c r="Q520" t="s">
        <v>138</v>
      </c>
    </row>
    <row r="521" spans="1:17" hidden="1">
      <c r="A521" t="s">
        <v>1700</v>
      </c>
      <c r="B521" s="2" t="s">
        <v>113</v>
      </c>
      <c r="C521" t="s">
        <v>1710</v>
      </c>
      <c r="E521" t="s">
        <v>5002</v>
      </c>
      <c r="F521" t="s">
        <v>5037</v>
      </c>
      <c r="J521" t="s">
        <v>5038</v>
      </c>
      <c r="K521" t="s">
        <v>5039</v>
      </c>
      <c r="O521" t="s">
        <v>138</v>
      </c>
      <c r="P521" t="s">
        <v>138</v>
      </c>
      <c r="Q521" t="s">
        <v>138</v>
      </c>
    </row>
    <row r="522" spans="1:17" hidden="1">
      <c r="A522" t="s">
        <v>1700</v>
      </c>
      <c r="B522" s="2" t="s">
        <v>1710</v>
      </c>
      <c r="C522" t="s">
        <v>113</v>
      </c>
      <c r="E522" t="s">
        <v>5002</v>
      </c>
      <c r="F522" t="s">
        <v>5040</v>
      </c>
      <c r="G522" t="b">
        <v>0</v>
      </c>
      <c r="J522" t="s">
        <v>5041</v>
      </c>
      <c r="K522" t="s">
        <v>5042</v>
      </c>
      <c r="O522" t="s">
        <v>138</v>
      </c>
      <c r="P522" t="s">
        <v>138</v>
      </c>
      <c r="Q522" t="s">
        <v>138</v>
      </c>
    </row>
    <row r="523" spans="1:17" hidden="1">
      <c r="A523" t="s">
        <v>454</v>
      </c>
      <c r="B523" s="2" t="s">
        <v>113</v>
      </c>
      <c r="C523" t="s">
        <v>463</v>
      </c>
      <c r="E523" t="s">
        <v>5043</v>
      </c>
      <c r="F523" t="s">
        <v>5044</v>
      </c>
      <c r="J523" t="s">
        <v>5045</v>
      </c>
      <c r="K523" t="s">
        <v>5046</v>
      </c>
      <c r="O523" t="s">
        <v>138</v>
      </c>
      <c r="P523" t="s">
        <v>138</v>
      </c>
      <c r="Q523" t="s">
        <v>138</v>
      </c>
    </row>
    <row r="524" spans="1:17" hidden="1">
      <c r="A524" t="s">
        <v>1508</v>
      </c>
      <c r="B524" s="2" t="s">
        <v>113</v>
      </c>
      <c r="C524" t="s">
        <v>1514</v>
      </c>
      <c r="E524" t="s">
        <v>5047</v>
      </c>
      <c r="F524" t="s">
        <v>5048</v>
      </c>
      <c r="J524" t="s">
        <v>5049</v>
      </c>
      <c r="K524" t="s">
        <v>5050</v>
      </c>
      <c r="O524" t="s">
        <v>138</v>
      </c>
      <c r="P524" t="s">
        <v>138</v>
      </c>
      <c r="Q524" t="s">
        <v>138</v>
      </c>
    </row>
    <row r="525" spans="1:17" hidden="1">
      <c r="A525" t="s">
        <v>1171</v>
      </c>
      <c r="B525" s="2" t="s">
        <v>113</v>
      </c>
      <c r="C525" t="s">
        <v>1179</v>
      </c>
      <c r="D525" t="s">
        <v>4795</v>
      </c>
      <c r="E525" t="s">
        <v>5051</v>
      </c>
      <c r="F525" t="s">
        <v>5052</v>
      </c>
      <c r="J525" t="s">
        <v>5053</v>
      </c>
      <c r="K525" t="s">
        <v>5054</v>
      </c>
      <c r="O525" t="s">
        <v>138</v>
      </c>
      <c r="P525" t="s">
        <v>138</v>
      </c>
      <c r="Q525" t="s">
        <v>138</v>
      </c>
    </row>
    <row r="526" spans="1:17" hidden="1">
      <c r="B526" s="2" t="s">
        <v>3866</v>
      </c>
      <c r="C526" t="s">
        <v>113</v>
      </c>
      <c r="E526" t="s">
        <v>4726</v>
      </c>
      <c r="F526" t="s">
        <v>5055</v>
      </c>
      <c r="G526" t="b">
        <v>0</v>
      </c>
      <c r="J526" t="s">
        <v>5056</v>
      </c>
      <c r="K526" t="s">
        <v>5057</v>
      </c>
      <c r="O526" t="s">
        <v>138</v>
      </c>
      <c r="P526" t="s">
        <v>138</v>
      </c>
      <c r="Q526" t="s">
        <v>138</v>
      </c>
    </row>
    <row r="527" spans="1:17" hidden="1">
      <c r="A527" t="s">
        <v>3049</v>
      </c>
      <c r="B527" s="2" t="s">
        <v>3601</v>
      </c>
      <c r="C527" t="s">
        <v>3071</v>
      </c>
      <c r="E527" t="s">
        <v>5058</v>
      </c>
      <c r="F527" t="s">
        <v>5059</v>
      </c>
      <c r="G527" t="b">
        <v>1</v>
      </c>
      <c r="J527" t="s">
        <v>5060</v>
      </c>
      <c r="K527" t="s">
        <v>5061</v>
      </c>
      <c r="O527" t="s">
        <v>138</v>
      </c>
      <c r="P527" t="s">
        <v>138</v>
      </c>
      <c r="Q527" t="s">
        <v>138</v>
      </c>
    </row>
    <row r="528" spans="1:17" hidden="1">
      <c r="A528" t="s">
        <v>3049</v>
      </c>
      <c r="B528" s="2" t="s">
        <v>3114</v>
      </c>
      <c r="C528" t="s">
        <v>113</v>
      </c>
      <c r="E528" t="s">
        <v>5062</v>
      </c>
      <c r="F528" t="s">
        <v>5063</v>
      </c>
      <c r="G528" t="b">
        <v>0</v>
      </c>
      <c r="J528" t="s">
        <v>5064</v>
      </c>
      <c r="K528" t="s">
        <v>5065</v>
      </c>
      <c r="O528" t="s">
        <v>138</v>
      </c>
      <c r="P528" t="s">
        <v>138</v>
      </c>
      <c r="Q528" t="s">
        <v>138</v>
      </c>
    </row>
    <row r="529" spans="1:17" hidden="1">
      <c r="A529" t="s">
        <v>683</v>
      </c>
      <c r="B529" s="2" t="s">
        <v>113</v>
      </c>
      <c r="C529" t="s">
        <v>693</v>
      </c>
      <c r="E529" t="s">
        <v>4335</v>
      </c>
      <c r="F529" t="s">
        <v>5066</v>
      </c>
      <c r="J529" t="s">
        <v>4337</v>
      </c>
      <c r="K529" t="s">
        <v>5067</v>
      </c>
      <c r="O529" t="s">
        <v>138</v>
      </c>
      <c r="P529" t="s">
        <v>138</v>
      </c>
      <c r="Q529" t="s">
        <v>138</v>
      </c>
    </row>
    <row r="530" spans="1:17" hidden="1">
      <c r="A530" t="s">
        <v>1755</v>
      </c>
      <c r="B530" s="2" t="s">
        <v>113</v>
      </c>
      <c r="C530" t="s">
        <v>3291</v>
      </c>
      <c r="E530" t="s">
        <v>5068</v>
      </c>
      <c r="F530" t="s">
        <v>5069</v>
      </c>
      <c r="J530" t="s">
        <v>5070</v>
      </c>
      <c r="K530" t="s">
        <v>5071</v>
      </c>
      <c r="O530" t="s">
        <v>138</v>
      </c>
      <c r="P530" t="s">
        <v>138</v>
      </c>
      <c r="Q530" t="s">
        <v>138</v>
      </c>
    </row>
    <row r="531" spans="1:17" hidden="1">
      <c r="A531" t="s">
        <v>426</v>
      </c>
      <c r="B531" s="2" t="s">
        <v>3444</v>
      </c>
      <c r="C531" t="s">
        <v>435</v>
      </c>
      <c r="D531" t="s">
        <v>3071</v>
      </c>
      <c r="E531" t="s">
        <v>5072</v>
      </c>
      <c r="F531" t="s">
        <v>5073</v>
      </c>
      <c r="G531" t="b">
        <v>0</v>
      </c>
      <c r="J531" t="s">
        <v>5074</v>
      </c>
      <c r="K531" t="s">
        <v>5075</v>
      </c>
      <c r="O531" t="s">
        <v>138</v>
      </c>
      <c r="P531" t="s">
        <v>138</v>
      </c>
      <c r="Q531" t="s">
        <v>138</v>
      </c>
    </row>
    <row r="532" spans="1:17" hidden="1">
      <c r="B532" s="2" t="s">
        <v>113</v>
      </c>
      <c r="C532" t="s">
        <v>3866</v>
      </c>
      <c r="E532" t="s">
        <v>5076</v>
      </c>
      <c r="F532" t="s">
        <v>5077</v>
      </c>
      <c r="J532" t="s">
        <v>5078</v>
      </c>
      <c r="K532" t="s">
        <v>5079</v>
      </c>
      <c r="O532" t="s">
        <v>138</v>
      </c>
      <c r="P532" t="s">
        <v>138</v>
      </c>
      <c r="Q532" t="s">
        <v>138</v>
      </c>
    </row>
    <row r="533" spans="1:17" hidden="1">
      <c r="A533" t="s">
        <v>474</v>
      </c>
      <c r="B533" s="2" t="s">
        <v>113</v>
      </c>
      <c r="C533" t="s">
        <v>5080</v>
      </c>
      <c r="E533" t="s">
        <v>5081</v>
      </c>
      <c r="F533" t="s">
        <v>5082</v>
      </c>
      <c r="J533" t="s">
        <v>5083</v>
      </c>
      <c r="K533" t="s">
        <v>5084</v>
      </c>
      <c r="O533" t="s">
        <v>138</v>
      </c>
      <c r="P533" t="s">
        <v>138</v>
      </c>
      <c r="Q533" t="s">
        <v>138</v>
      </c>
    </row>
    <row r="534" spans="1:17" hidden="1">
      <c r="A534" t="s">
        <v>1139</v>
      </c>
      <c r="B534" s="2" t="s">
        <v>113</v>
      </c>
      <c r="C534" t="s">
        <v>1148</v>
      </c>
      <c r="E534" t="s">
        <v>5085</v>
      </c>
      <c r="F534" t="s">
        <v>5086</v>
      </c>
      <c r="J534" t="s">
        <v>5087</v>
      </c>
      <c r="K534" t="s">
        <v>5088</v>
      </c>
      <c r="O534" t="s">
        <v>138</v>
      </c>
      <c r="P534" t="s">
        <v>138</v>
      </c>
      <c r="Q534" t="s">
        <v>138</v>
      </c>
    </row>
    <row r="535" spans="1:17" hidden="1">
      <c r="A535" t="s">
        <v>3049</v>
      </c>
      <c r="B535" s="2" t="s">
        <v>159</v>
      </c>
      <c r="C535" t="s">
        <v>5089</v>
      </c>
      <c r="E535" t="s">
        <v>5090</v>
      </c>
      <c r="F535" t="s">
        <v>5091</v>
      </c>
      <c r="G535" t="b">
        <v>0</v>
      </c>
      <c r="J535" t="s">
        <v>5092</v>
      </c>
      <c r="K535" t="s">
        <v>5093</v>
      </c>
      <c r="O535" t="s">
        <v>138</v>
      </c>
      <c r="P535" t="s">
        <v>138</v>
      </c>
      <c r="Q535" t="s">
        <v>138</v>
      </c>
    </row>
    <row r="536" spans="1:17" hidden="1">
      <c r="A536" t="s">
        <v>1835</v>
      </c>
      <c r="B536" s="2" t="s">
        <v>1837</v>
      </c>
      <c r="C536" t="s">
        <v>5089</v>
      </c>
      <c r="E536" t="s">
        <v>5094</v>
      </c>
      <c r="F536" t="s">
        <v>5095</v>
      </c>
      <c r="G536" t="b">
        <v>0</v>
      </c>
      <c r="J536" t="s">
        <v>5096</v>
      </c>
      <c r="K536" t="s">
        <v>5097</v>
      </c>
      <c r="O536" t="s">
        <v>138</v>
      </c>
      <c r="P536" t="s">
        <v>138</v>
      </c>
      <c r="Q536" t="s">
        <v>138</v>
      </c>
    </row>
    <row r="537" spans="1:17" hidden="1">
      <c r="A537" t="s">
        <v>1783</v>
      </c>
      <c r="B537" s="2" t="s">
        <v>3773</v>
      </c>
      <c r="C537" t="s">
        <v>113</v>
      </c>
      <c r="E537" t="s">
        <v>1784</v>
      </c>
      <c r="F537" t="s">
        <v>5098</v>
      </c>
      <c r="G537" t="b">
        <v>0</v>
      </c>
      <c r="J537" t="s">
        <v>5099</v>
      </c>
      <c r="K537" t="s">
        <v>5100</v>
      </c>
      <c r="O537" t="s">
        <v>138</v>
      </c>
      <c r="P537" t="s">
        <v>138</v>
      </c>
      <c r="Q537" t="s">
        <v>138</v>
      </c>
    </row>
    <row r="538" spans="1:17" hidden="1">
      <c r="A538" t="s">
        <v>1783</v>
      </c>
      <c r="B538" s="2" t="s">
        <v>159</v>
      </c>
      <c r="C538" t="s">
        <v>3773</v>
      </c>
      <c r="D538" t="s">
        <v>113</v>
      </c>
      <c r="E538" t="s">
        <v>5090</v>
      </c>
      <c r="F538" t="s">
        <v>5101</v>
      </c>
      <c r="G538" t="b">
        <v>0</v>
      </c>
      <c r="J538" t="s">
        <v>5102</v>
      </c>
      <c r="K538" t="s">
        <v>5103</v>
      </c>
      <c r="O538" t="s">
        <v>138</v>
      </c>
      <c r="P538" t="s">
        <v>138</v>
      </c>
      <c r="Q538" t="s">
        <v>138</v>
      </c>
    </row>
    <row r="539" spans="1:17" hidden="1">
      <c r="A539" t="s">
        <v>3049</v>
      </c>
      <c r="B539" s="2" t="s">
        <v>5104</v>
      </c>
      <c r="C539" t="s">
        <v>113</v>
      </c>
      <c r="E539" t="s">
        <v>5105</v>
      </c>
      <c r="F539" t="s">
        <v>5106</v>
      </c>
      <c r="G539" t="b">
        <v>0</v>
      </c>
      <c r="J539" t="s">
        <v>5107</v>
      </c>
      <c r="K539" t="s">
        <v>5108</v>
      </c>
      <c r="O539" t="s">
        <v>138</v>
      </c>
      <c r="P539" t="s">
        <v>138</v>
      </c>
      <c r="Q539" t="s">
        <v>138</v>
      </c>
    </row>
    <row r="540" spans="1:17" hidden="1">
      <c r="A540" t="s">
        <v>3049</v>
      </c>
      <c r="B540" s="2" t="s">
        <v>159</v>
      </c>
      <c r="C540" t="s">
        <v>3080</v>
      </c>
      <c r="E540" t="s">
        <v>5109</v>
      </c>
      <c r="F540" t="s">
        <v>5110</v>
      </c>
      <c r="G540" t="b">
        <v>0</v>
      </c>
      <c r="J540" t="s">
        <v>5111</v>
      </c>
      <c r="K540" t="s">
        <v>5112</v>
      </c>
      <c r="O540" t="s">
        <v>138</v>
      </c>
      <c r="P540" t="s">
        <v>138</v>
      </c>
      <c r="Q540" t="s">
        <v>138</v>
      </c>
    </row>
    <row r="541" spans="1:17" hidden="1">
      <c r="A541" t="s">
        <v>3049</v>
      </c>
      <c r="B541" s="2" t="s">
        <v>159</v>
      </c>
      <c r="C541" t="s">
        <v>113</v>
      </c>
      <c r="E541" t="s">
        <v>5113</v>
      </c>
      <c r="F541" t="s">
        <v>5114</v>
      </c>
      <c r="G541" t="b">
        <v>1</v>
      </c>
      <c r="J541" t="s">
        <v>5115</v>
      </c>
      <c r="K541" t="s">
        <v>5116</v>
      </c>
      <c r="O541" t="s">
        <v>138</v>
      </c>
      <c r="P541" t="s">
        <v>138</v>
      </c>
      <c r="Q541" t="s">
        <v>138</v>
      </c>
    </row>
    <row r="542" spans="1:17" hidden="1">
      <c r="A542" t="s">
        <v>3049</v>
      </c>
      <c r="B542" s="2" t="s">
        <v>159</v>
      </c>
      <c r="C542" t="s">
        <v>3071</v>
      </c>
      <c r="E542" t="s">
        <v>4364</v>
      </c>
      <c r="F542" t="s">
        <v>5117</v>
      </c>
      <c r="G542" t="b">
        <v>1</v>
      </c>
      <c r="J542" t="s">
        <v>5118</v>
      </c>
      <c r="K542" t="s">
        <v>5119</v>
      </c>
      <c r="O542" t="s">
        <v>138</v>
      </c>
      <c r="P542" t="s">
        <v>138</v>
      </c>
      <c r="Q542" t="s">
        <v>138</v>
      </c>
    </row>
    <row r="543" spans="1:17" hidden="1">
      <c r="A543" t="s">
        <v>3049</v>
      </c>
      <c r="B543" s="2" t="s">
        <v>159</v>
      </c>
      <c r="C543" t="s">
        <v>113</v>
      </c>
      <c r="D543" t="s">
        <v>3322</v>
      </c>
      <c r="E543" t="s">
        <v>5120</v>
      </c>
      <c r="F543" t="s">
        <v>5121</v>
      </c>
      <c r="G543" t="b">
        <v>0</v>
      </c>
      <c r="J543" t="s">
        <v>5122</v>
      </c>
      <c r="K543" t="s">
        <v>5123</v>
      </c>
      <c r="O543" t="s">
        <v>138</v>
      </c>
      <c r="P543" t="s">
        <v>138</v>
      </c>
      <c r="Q543" t="s">
        <v>138</v>
      </c>
    </row>
    <row r="544" spans="1:17" hidden="1">
      <c r="A544" t="s">
        <v>1860</v>
      </c>
      <c r="B544" s="2" t="s">
        <v>1864</v>
      </c>
      <c r="C544" t="s">
        <v>113</v>
      </c>
      <c r="E544" t="s">
        <v>5124</v>
      </c>
      <c r="F544" t="s">
        <v>5125</v>
      </c>
      <c r="G544" t="b">
        <v>0</v>
      </c>
      <c r="J544" t="s">
        <v>5126</v>
      </c>
      <c r="K544" t="s">
        <v>5127</v>
      </c>
      <c r="O544" t="s">
        <v>138</v>
      </c>
      <c r="P544" t="s">
        <v>138</v>
      </c>
      <c r="Q544" t="s">
        <v>138</v>
      </c>
    </row>
    <row r="545" spans="1:17" hidden="1">
      <c r="A545" t="s">
        <v>1860</v>
      </c>
      <c r="B545" s="2" t="s">
        <v>1864</v>
      </c>
      <c r="C545" t="s">
        <v>113</v>
      </c>
      <c r="E545" t="s">
        <v>5124</v>
      </c>
      <c r="F545" t="s">
        <v>5128</v>
      </c>
      <c r="G545" t="b">
        <v>0</v>
      </c>
      <c r="J545" t="s">
        <v>5129</v>
      </c>
      <c r="K545" t="s">
        <v>5130</v>
      </c>
      <c r="O545" t="s">
        <v>138</v>
      </c>
      <c r="P545" t="s">
        <v>138</v>
      </c>
      <c r="Q545" t="s">
        <v>138</v>
      </c>
    </row>
    <row r="546" spans="1:17" hidden="1">
      <c r="A546" t="s">
        <v>1860</v>
      </c>
      <c r="B546" s="2" t="s">
        <v>1864</v>
      </c>
      <c r="C546" t="s">
        <v>113</v>
      </c>
      <c r="E546" t="s">
        <v>5124</v>
      </c>
      <c r="F546" t="s">
        <v>5131</v>
      </c>
      <c r="G546" t="b">
        <v>0</v>
      </c>
      <c r="J546" t="s">
        <v>5132</v>
      </c>
      <c r="K546" t="s">
        <v>5133</v>
      </c>
      <c r="O546" t="s">
        <v>138</v>
      </c>
      <c r="P546" t="s">
        <v>138</v>
      </c>
      <c r="Q546" t="s">
        <v>138</v>
      </c>
    </row>
    <row r="547" spans="1:17" hidden="1">
      <c r="A547" t="s">
        <v>1764</v>
      </c>
      <c r="B547" s="2" t="s">
        <v>3491</v>
      </c>
      <c r="C547" t="s">
        <v>113</v>
      </c>
      <c r="D547" t="s">
        <v>3343</v>
      </c>
      <c r="E547" t="s">
        <v>5134</v>
      </c>
      <c r="F547" t="s">
        <v>5135</v>
      </c>
      <c r="G547" t="b">
        <v>0</v>
      </c>
      <c r="J547" t="s">
        <v>5136</v>
      </c>
      <c r="K547" t="s">
        <v>5137</v>
      </c>
      <c r="O547" t="s">
        <v>138</v>
      </c>
      <c r="P547" t="s">
        <v>138</v>
      </c>
      <c r="Q547" t="s">
        <v>138</v>
      </c>
    </row>
    <row r="548" spans="1:17" hidden="1">
      <c r="A548" t="s">
        <v>426</v>
      </c>
      <c r="B548" s="2" t="s">
        <v>435</v>
      </c>
      <c r="C548" t="s">
        <v>5138</v>
      </c>
      <c r="E548" t="s">
        <v>5139</v>
      </c>
      <c r="F548" t="s">
        <v>5140</v>
      </c>
      <c r="G548" t="b">
        <v>0</v>
      </c>
      <c r="J548" t="s">
        <v>5141</v>
      </c>
      <c r="K548" t="s">
        <v>5142</v>
      </c>
      <c r="O548" t="s">
        <v>138</v>
      </c>
      <c r="P548" t="s">
        <v>138</v>
      </c>
      <c r="Q548" t="s">
        <v>138</v>
      </c>
    </row>
    <row r="549" spans="1:17" hidden="1">
      <c r="A549" t="s">
        <v>1226</v>
      </c>
      <c r="B549" s="2" t="s">
        <v>1235</v>
      </c>
      <c r="C549" t="s">
        <v>113</v>
      </c>
      <c r="E549" t="s">
        <v>5143</v>
      </c>
      <c r="F549" t="s">
        <v>5144</v>
      </c>
      <c r="G549" t="b">
        <v>0</v>
      </c>
      <c r="J549" t="s">
        <v>5145</v>
      </c>
      <c r="K549" t="s">
        <v>5146</v>
      </c>
      <c r="O549" t="s">
        <v>138</v>
      </c>
      <c r="P549" t="s">
        <v>138</v>
      </c>
      <c r="Q549" t="s">
        <v>138</v>
      </c>
    </row>
    <row r="550" spans="1:17" hidden="1">
      <c r="A550" t="s">
        <v>3049</v>
      </c>
      <c r="B550" s="2" t="s">
        <v>321</v>
      </c>
      <c r="C550" t="s">
        <v>113</v>
      </c>
      <c r="E550" t="s">
        <v>5147</v>
      </c>
      <c r="F550" t="s">
        <v>5148</v>
      </c>
      <c r="G550" t="b">
        <v>0</v>
      </c>
      <c r="J550" t="s">
        <v>5149</v>
      </c>
      <c r="K550" t="s">
        <v>5150</v>
      </c>
      <c r="O550" t="s">
        <v>138</v>
      </c>
      <c r="P550" t="s">
        <v>138</v>
      </c>
      <c r="Q550" t="s">
        <v>138</v>
      </c>
    </row>
    <row r="551" spans="1:17" hidden="1">
      <c r="B551" t="s">
        <v>4488</v>
      </c>
      <c r="C551" t="s">
        <v>113</v>
      </c>
      <c r="E551" t="s">
        <v>4493</v>
      </c>
      <c r="F551" t="s">
        <v>5151</v>
      </c>
      <c r="G551" t="b">
        <v>0</v>
      </c>
      <c r="J551" t="s">
        <v>5152</v>
      </c>
      <c r="K551" t="s">
        <v>5153</v>
      </c>
      <c r="O551" t="s">
        <v>138</v>
      </c>
      <c r="P551" t="s">
        <v>138</v>
      </c>
      <c r="Q551" t="s">
        <v>138</v>
      </c>
    </row>
    <row r="552" spans="1:17" hidden="1">
      <c r="A552" t="s">
        <v>1854</v>
      </c>
      <c r="B552" t="s">
        <v>1859</v>
      </c>
      <c r="C552" t="s">
        <v>113</v>
      </c>
      <c r="E552" t="s">
        <v>4757</v>
      </c>
      <c r="F552" t="s">
        <v>5154</v>
      </c>
      <c r="G552" t="b">
        <v>0</v>
      </c>
      <c r="J552" t="s">
        <v>5155</v>
      </c>
      <c r="K552" t="s">
        <v>5156</v>
      </c>
      <c r="O552" t="s">
        <v>138</v>
      </c>
      <c r="P552" t="s">
        <v>138</v>
      </c>
      <c r="Q552" t="s">
        <v>138</v>
      </c>
    </row>
    <row r="553" spans="1:17" hidden="1">
      <c r="A553" t="s">
        <v>1773</v>
      </c>
      <c r="B553" s="2" t="s">
        <v>113</v>
      </c>
      <c r="C553" t="s">
        <v>5157</v>
      </c>
      <c r="E553" t="s">
        <v>4225</v>
      </c>
      <c r="F553" t="s">
        <v>5158</v>
      </c>
      <c r="J553" t="s">
        <v>5159</v>
      </c>
      <c r="K553" t="s">
        <v>5160</v>
      </c>
      <c r="O553" t="s">
        <v>138</v>
      </c>
      <c r="P553" t="s">
        <v>138</v>
      </c>
      <c r="Q553" t="s">
        <v>138</v>
      </c>
    </row>
    <row r="554" spans="1:17" hidden="1">
      <c r="A554" t="s">
        <v>116</v>
      </c>
      <c r="E554" t="s">
        <v>5161</v>
      </c>
      <c r="F554" t="s">
        <v>5158</v>
      </c>
      <c r="O554" t="s">
        <v>138</v>
      </c>
      <c r="P554" t="s">
        <v>138</v>
      </c>
      <c r="Q554" t="s">
        <v>138</v>
      </c>
    </row>
    <row r="555" spans="1:17" hidden="1">
      <c r="A555" t="s">
        <v>3049</v>
      </c>
      <c r="B555" s="2" t="s">
        <v>159</v>
      </c>
      <c r="C555" t="s">
        <v>113</v>
      </c>
      <c r="E555" t="s">
        <v>5124</v>
      </c>
      <c r="F555" t="s">
        <v>5162</v>
      </c>
      <c r="G555" t="b">
        <v>0</v>
      </c>
      <c r="J555" t="s">
        <v>5163</v>
      </c>
      <c r="K555" t="s">
        <v>5164</v>
      </c>
      <c r="O555" t="s">
        <v>138</v>
      </c>
      <c r="P555" t="s">
        <v>138</v>
      </c>
      <c r="Q555" t="s">
        <v>138</v>
      </c>
    </row>
    <row r="556" spans="1:17" hidden="1">
      <c r="A556" t="s">
        <v>1860</v>
      </c>
      <c r="B556" s="2" t="s">
        <v>1864</v>
      </c>
      <c r="C556" t="s">
        <v>5165</v>
      </c>
      <c r="D556" t="s">
        <v>5166</v>
      </c>
      <c r="E556" t="s">
        <v>5124</v>
      </c>
      <c r="F556" t="s">
        <v>5167</v>
      </c>
      <c r="G556" t="b">
        <v>1</v>
      </c>
      <c r="J556" t="s">
        <v>5168</v>
      </c>
      <c r="K556" t="s">
        <v>5169</v>
      </c>
      <c r="O556" t="s">
        <v>138</v>
      </c>
      <c r="P556" t="s">
        <v>138</v>
      </c>
      <c r="Q556" t="s">
        <v>138</v>
      </c>
    </row>
    <row r="557" spans="1:17" hidden="1">
      <c r="A557" t="s">
        <v>3049</v>
      </c>
      <c r="B557" s="2" t="s">
        <v>159</v>
      </c>
      <c r="C557" t="s">
        <v>113</v>
      </c>
      <c r="E557" t="s">
        <v>5170</v>
      </c>
      <c r="F557" t="s">
        <v>5171</v>
      </c>
      <c r="G557" t="b">
        <v>0</v>
      </c>
      <c r="J557" t="s">
        <v>5172</v>
      </c>
      <c r="K557" t="s">
        <v>5173</v>
      </c>
      <c r="O557" t="s">
        <v>138</v>
      </c>
      <c r="P557" t="s">
        <v>138</v>
      </c>
      <c r="Q557" t="s">
        <v>138</v>
      </c>
    </row>
    <row r="558" spans="1:17" hidden="1">
      <c r="A558" t="s">
        <v>3049</v>
      </c>
      <c r="B558" s="2" t="s">
        <v>2053</v>
      </c>
      <c r="C558" t="s">
        <v>3310</v>
      </c>
      <c r="E558" t="s">
        <v>5174</v>
      </c>
      <c r="F558" t="s">
        <v>5175</v>
      </c>
      <c r="G558" t="b">
        <v>1</v>
      </c>
      <c r="J558" t="s">
        <v>5176</v>
      </c>
      <c r="K558" t="s">
        <v>5177</v>
      </c>
      <c r="O558" t="s">
        <v>138</v>
      </c>
      <c r="P558" t="s">
        <v>138</v>
      </c>
      <c r="Q558" t="s">
        <v>138</v>
      </c>
    </row>
    <row r="559" spans="1:17" hidden="1">
      <c r="B559" s="2" t="s">
        <v>5178</v>
      </c>
      <c r="C559" t="s">
        <v>113</v>
      </c>
      <c r="E559" t="s">
        <v>5179</v>
      </c>
      <c r="F559" t="s">
        <v>5180</v>
      </c>
      <c r="G559" t="b">
        <v>0</v>
      </c>
      <c r="J559" t="s">
        <v>5181</v>
      </c>
      <c r="K559" t="s">
        <v>5182</v>
      </c>
      <c r="O559" t="s">
        <v>138</v>
      </c>
      <c r="P559" t="s">
        <v>138</v>
      </c>
      <c r="Q559" t="s">
        <v>138</v>
      </c>
    </row>
    <row r="560" spans="1:17" hidden="1">
      <c r="B560" s="2" t="s">
        <v>5178</v>
      </c>
      <c r="C560" t="s">
        <v>113</v>
      </c>
      <c r="E560" t="s">
        <v>5183</v>
      </c>
      <c r="F560" t="s">
        <v>5184</v>
      </c>
      <c r="G560" t="b">
        <v>0</v>
      </c>
      <c r="J560" t="s">
        <v>5185</v>
      </c>
      <c r="K560" t="s">
        <v>5186</v>
      </c>
      <c r="O560" t="s">
        <v>138</v>
      </c>
      <c r="P560" t="s">
        <v>138</v>
      </c>
      <c r="Q560" t="s">
        <v>138</v>
      </c>
    </row>
    <row r="561" spans="1:17" hidden="1">
      <c r="B561" s="2" t="s">
        <v>5178</v>
      </c>
      <c r="C561" t="s">
        <v>113</v>
      </c>
      <c r="D561" t="s">
        <v>435</v>
      </c>
      <c r="E561" t="s">
        <v>5187</v>
      </c>
      <c r="F561" t="s">
        <v>5188</v>
      </c>
      <c r="G561" t="b">
        <v>0</v>
      </c>
      <c r="J561" t="s">
        <v>5189</v>
      </c>
      <c r="K561" t="s">
        <v>5190</v>
      </c>
      <c r="O561" t="s">
        <v>138</v>
      </c>
      <c r="P561" t="s">
        <v>138</v>
      </c>
      <c r="Q561" t="s">
        <v>138</v>
      </c>
    </row>
    <row r="562" spans="1:17">
      <c r="A562" t="s">
        <v>3050</v>
      </c>
      <c r="B562" s="2" t="s">
        <v>113</v>
      </c>
      <c r="C562" t="s">
        <v>113</v>
      </c>
      <c r="E562" t="s">
        <v>3050</v>
      </c>
      <c r="F562" t="s">
        <v>5191</v>
      </c>
      <c r="J562" t="s">
        <v>5192</v>
      </c>
      <c r="K562" t="s">
        <v>5193</v>
      </c>
      <c r="O562" t="b">
        <v>1</v>
      </c>
      <c r="P562" t="s">
        <v>138</v>
      </c>
      <c r="Q562" t="s">
        <v>138</v>
      </c>
    </row>
    <row r="563" spans="1:17" hidden="1">
      <c r="A563" t="s">
        <v>1562</v>
      </c>
      <c r="B563" s="2" t="s">
        <v>1569</v>
      </c>
      <c r="C563" t="s">
        <v>113</v>
      </c>
      <c r="E563" t="s">
        <v>5194</v>
      </c>
      <c r="F563" t="s">
        <v>5195</v>
      </c>
      <c r="G563" t="b">
        <v>0</v>
      </c>
      <c r="J563" t="s">
        <v>5196</v>
      </c>
      <c r="K563" t="s">
        <v>5197</v>
      </c>
      <c r="O563" t="s">
        <v>138</v>
      </c>
      <c r="P563" t="s">
        <v>138</v>
      </c>
      <c r="Q563" t="s">
        <v>138</v>
      </c>
    </row>
    <row r="564" spans="1:17" hidden="1">
      <c r="A564" t="s">
        <v>1835</v>
      </c>
      <c r="B564" s="2" t="s">
        <v>1837</v>
      </c>
      <c r="C564" t="s">
        <v>5089</v>
      </c>
      <c r="E564" t="s">
        <v>5198</v>
      </c>
      <c r="F564" t="s">
        <v>5199</v>
      </c>
      <c r="G564" t="b">
        <v>0</v>
      </c>
      <c r="J564" t="s">
        <v>5200</v>
      </c>
      <c r="K564" t="s">
        <v>5201</v>
      </c>
      <c r="O564" t="s">
        <v>138</v>
      </c>
      <c r="P564" t="s">
        <v>138</v>
      </c>
      <c r="Q564" t="s">
        <v>138</v>
      </c>
    </row>
    <row r="565" spans="1:17" hidden="1">
      <c r="A565" t="s">
        <v>1835</v>
      </c>
      <c r="B565" s="2" t="s">
        <v>1837</v>
      </c>
      <c r="C565" t="s">
        <v>113</v>
      </c>
      <c r="E565" t="s">
        <v>5202</v>
      </c>
      <c r="F565" t="s">
        <v>5203</v>
      </c>
      <c r="G565" t="b">
        <v>0</v>
      </c>
      <c r="J565" t="s">
        <v>5204</v>
      </c>
      <c r="K565" t="s">
        <v>5205</v>
      </c>
      <c r="O565" t="s">
        <v>138</v>
      </c>
      <c r="P565" t="s">
        <v>138</v>
      </c>
      <c r="Q565" t="s">
        <v>138</v>
      </c>
    </row>
    <row r="566" spans="1:17" hidden="1">
      <c r="A566" t="s">
        <v>1827</v>
      </c>
      <c r="B566" s="2" t="s">
        <v>1830</v>
      </c>
      <c r="C566" t="s">
        <v>113</v>
      </c>
      <c r="E566" t="s">
        <v>5206</v>
      </c>
      <c r="F566" t="s">
        <v>5207</v>
      </c>
      <c r="G566" t="b">
        <v>0</v>
      </c>
      <c r="J566" t="s">
        <v>5208</v>
      </c>
      <c r="K566" t="s">
        <v>5209</v>
      </c>
      <c r="O566" t="s">
        <v>138</v>
      </c>
      <c r="P566" t="s">
        <v>138</v>
      </c>
      <c r="Q566" t="s">
        <v>138</v>
      </c>
    </row>
    <row r="567" spans="1:17" hidden="1">
      <c r="A567" t="s">
        <v>1827</v>
      </c>
      <c r="B567" s="2" t="s">
        <v>1830</v>
      </c>
      <c r="C567" t="s">
        <v>5210</v>
      </c>
      <c r="E567" t="s">
        <v>5211</v>
      </c>
      <c r="F567" t="s">
        <v>5212</v>
      </c>
      <c r="G567" t="b">
        <v>0</v>
      </c>
      <c r="J567" t="s">
        <v>5213</v>
      </c>
      <c r="K567" t="s">
        <v>5214</v>
      </c>
      <c r="O567" t="s">
        <v>138</v>
      </c>
      <c r="P567" t="s">
        <v>138</v>
      </c>
      <c r="Q567" t="s">
        <v>138</v>
      </c>
    </row>
    <row r="568" spans="1:17" hidden="1">
      <c r="A568" t="s">
        <v>1827</v>
      </c>
      <c r="B568" s="2" t="s">
        <v>1830</v>
      </c>
      <c r="C568" t="s">
        <v>5210</v>
      </c>
      <c r="E568" t="s">
        <v>5211</v>
      </c>
      <c r="F568" t="s">
        <v>5215</v>
      </c>
      <c r="G568" t="b">
        <v>0</v>
      </c>
      <c r="J568" t="s">
        <v>5216</v>
      </c>
      <c r="K568" t="s">
        <v>5217</v>
      </c>
      <c r="O568" t="s">
        <v>138</v>
      </c>
      <c r="P568" t="s">
        <v>138</v>
      </c>
      <c r="Q568" t="s">
        <v>138</v>
      </c>
    </row>
    <row r="569" spans="1:17" hidden="1">
      <c r="A569" t="s">
        <v>3049</v>
      </c>
      <c r="B569" s="2" t="s">
        <v>659</v>
      </c>
      <c r="C569" t="s">
        <v>113</v>
      </c>
      <c r="D569" t="s">
        <v>3322</v>
      </c>
      <c r="E569" t="s">
        <v>5218</v>
      </c>
      <c r="F569" t="s">
        <v>5219</v>
      </c>
      <c r="G569" t="b">
        <v>0</v>
      </c>
      <c r="J569" t="s">
        <v>5220</v>
      </c>
      <c r="K569" t="s">
        <v>5221</v>
      </c>
      <c r="O569" t="s">
        <v>138</v>
      </c>
      <c r="P569" t="s">
        <v>138</v>
      </c>
      <c r="Q569" t="s">
        <v>138</v>
      </c>
    </row>
    <row r="570" spans="1:17" hidden="1">
      <c r="A570" t="s">
        <v>1827</v>
      </c>
      <c r="B570" s="2" t="s">
        <v>1830</v>
      </c>
      <c r="C570" t="s">
        <v>615</v>
      </c>
      <c r="D570" t="s">
        <v>5222</v>
      </c>
      <c r="E570" t="s">
        <v>5223</v>
      </c>
      <c r="F570" t="s">
        <v>5224</v>
      </c>
      <c r="G570" t="b">
        <v>1</v>
      </c>
      <c r="J570" t="s">
        <v>5225</v>
      </c>
      <c r="K570" t="s">
        <v>5226</v>
      </c>
      <c r="O570" t="s">
        <v>138</v>
      </c>
      <c r="P570" t="s">
        <v>138</v>
      </c>
      <c r="Q570" t="s">
        <v>138</v>
      </c>
    </row>
    <row r="571" spans="1:17" hidden="1">
      <c r="A571" t="s">
        <v>1827</v>
      </c>
      <c r="B571" s="2" t="s">
        <v>1830</v>
      </c>
      <c r="C571" t="s">
        <v>615</v>
      </c>
      <c r="D571" t="s">
        <v>5222</v>
      </c>
      <c r="E571" t="s">
        <v>5227</v>
      </c>
      <c r="F571" t="s">
        <v>5228</v>
      </c>
      <c r="G571" t="b">
        <v>0</v>
      </c>
      <c r="J571" t="s">
        <v>5229</v>
      </c>
      <c r="K571" t="s">
        <v>5230</v>
      </c>
      <c r="O571" t="s">
        <v>138</v>
      </c>
      <c r="P571" t="s">
        <v>138</v>
      </c>
      <c r="Q571" t="s">
        <v>138</v>
      </c>
    </row>
    <row r="572" spans="1:17" hidden="1">
      <c r="A572" t="s">
        <v>1827</v>
      </c>
      <c r="B572" s="2" t="s">
        <v>1830</v>
      </c>
      <c r="C572" t="s">
        <v>113</v>
      </c>
      <c r="E572" t="s">
        <v>5231</v>
      </c>
      <c r="F572" t="s">
        <v>5232</v>
      </c>
      <c r="G572" t="b">
        <v>0</v>
      </c>
      <c r="J572" t="s">
        <v>5233</v>
      </c>
      <c r="K572" t="s">
        <v>5234</v>
      </c>
      <c r="O572" t="s">
        <v>138</v>
      </c>
      <c r="P572" t="s">
        <v>138</v>
      </c>
      <c r="Q572" t="s">
        <v>138</v>
      </c>
    </row>
    <row r="573" spans="1:17" hidden="1">
      <c r="A573" t="s">
        <v>1827</v>
      </c>
      <c r="B573" s="2" t="s">
        <v>1830</v>
      </c>
      <c r="C573" t="s">
        <v>113</v>
      </c>
      <c r="E573" t="s">
        <v>5231</v>
      </c>
      <c r="F573" t="s">
        <v>5235</v>
      </c>
      <c r="G573" t="b">
        <v>0</v>
      </c>
      <c r="J573" t="s">
        <v>5236</v>
      </c>
      <c r="K573" t="s">
        <v>5237</v>
      </c>
      <c r="O573" t="s">
        <v>138</v>
      </c>
      <c r="P573" t="s">
        <v>138</v>
      </c>
      <c r="Q573" t="s">
        <v>138</v>
      </c>
    </row>
    <row r="574" spans="1:17" hidden="1">
      <c r="A574" t="s">
        <v>1835</v>
      </c>
      <c r="B574" s="2" t="s">
        <v>1837</v>
      </c>
      <c r="C574" t="s">
        <v>5089</v>
      </c>
      <c r="E574" t="s">
        <v>5238</v>
      </c>
      <c r="F574" t="s">
        <v>5239</v>
      </c>
      <c r="G574" t="b">
        <v>0</v>
      </c>
      <c r="J574" t="s">
        <v>5240</v>
      </c>
      <c r="K574" t="s">
        <v>5241</v>
      </c>
      <c r="O574" t="s">
        <v>138</v>
      </c>
      <c r="P574" t="s">
        <v>138</v>
      </c>
      <c r="Q574" t="s">
        <v>138</v>
      </c>
    </row>
    <row r="575" spans="1:17" hidden="1">
      <c r="A575" t="s">
        <v>3049</v>
      </c>
      <c r="B575" s="2" t="s">
        <v>3322</v>
      </c>
      <c r="C575" t="s">
        <v>113</v>
      </c>
      <c r="E575" t="s">
        <v>5242</v>
      </c>
      <c r="F575" t="s">
        <v>5243</v>
      </c>
      <c r="G575" t="b">
        <v>0</v>
      </c>
      <c r="J575" t="s">
        <v>5244</v>
      </c>
      <c r="K575" t="s">
        <v>5245</v>
      </c>
      <c r="O575" t="s">
        <v>138</v>
      </c>
      <c r="P575" t="s">
        <v>138</v>
      </c>
      <c r="Q575" t="s">
        <v>138</v>
      </c>
    </row>
    <row r="576" spans="1:17" hidden="1">
      <c r="B576" s="2" t="s">
        <v>3360</v>
      </c>
      <c r="C576" t="s">
        <v>113</v>
      </c>
      <c r="E576" t="s">
        <v>5246</v>
      </c>
      <c r="F576" t="s">
        <v>5247</v>
      </c>
      <c r="G576" t="b">
        <v>0</v>
      </c>
      <c r="J576" t="s">
        <v>5248</v>
      </c>
      <c r="K576" t="s">
        <v>5249</v>
      </c>
      <c r="O576" t="s">
        <v>138</v>
      </c>
      <c r="P576" t="s">
        <v>138</v>
      </c>
      <c r="Q576" t="s">
        <v>138</v>
      </c>
    </row>
    <row r="577" spans="1:17" hidden="1">
      <c r="A577" t="s">
        <v>3049</v>
      </c>
      <c r="B577" s="2" t="s">
        <v>3322</v>
      </c>
      <c r="C577" t="s">
        <v>113</v>
      </c>
      <c r="E577" t="s">
        <v>5250</v>
      </c>
      <c r="F577" t="s">
        <v>5251</v>
      </c>
      <c r="G577" t="b">
        <v>0</v>
      </c>
      <c r="J577" t="s">
        <v>5252</v>
      </c>
      <c r="K577" t="s">
        <v>5253</v>
      </c>
      <c r="O577" t="s">
        <v>138</v>
      </c>
      <c r="P577" t="s">
        <v>138</v>
      </c>
      <c r="Q577" t="s">
        <v>138</v>
      </c>
    </row>
    <row r="578" spans="1:17" hidden="1">
      <c r="A578" t="s">
        <v>474</v>
      </c>
      <c r="B578" s="2" t="s">
        <v>113</v>
      </c>
      <c r="C578" t="s">
        <v>5080</v>
      </c>
      <c r="E578" t="s">
        <v>5081</v>
      </c>
      <c r="F578" t="s">
        <v>5254</v>
      </c>
      <c r="J578" t="s">
        <v>5255</v>
      </c>
      <c r="K578" t="s">
        <v>5256</v>
      </c>
      <c r="O578" t="s">
        <v>138</v>
      </c>
      <c r="P578" t="s">
        <v>138</v>
      </c>
      <c r="Q578" t="s">
        <v>138</v>
      </c>
    </row>
    <row r="579" spans="1:17" hidden="1">
      <c r="A579" t="s">
        <v>509</v>
      </c>
      <c r="B579" s="2" t="s">
        <v>113</v>
      </c>
      <c r="C579" t="s">
        <v>3926</v>
      </c>
      <c r="E579" t="s">
        <v>3927</v>
      </c>
      <c r="F579" t="s">
        <v>5257</v>
      </c>
      <c r="J579" t="s">
        <v>5258</v>
      </c>
      <c r="K579" t="s">
        <v>5259</v>
      </c>
      <c r="O579" t="s">
        <v>138</v>
      </c>
      <c r="P579" t="s">
        <v>138</v>
      </c>
      <c r="Q579" t="s">
        <v>138</v>
      </c>
    </row>
    <row r="580" spans="1:17" hidden="1">
      <c r="A580" t="s">
        <v>3049</v>
      </c>
      <c r="B580" s="2" t="s">
        <v>321</v>
      </c>
      <c r="C580" t="s">
        <v>113</v>
      </c>
      <c r="E580" t="s">
        <v>5260</v>
      </c>
      <c r="F580" t="s">
        <v>5261</v>
      </c>
      <c r="G580" t="b">
        <v>0</v>
      </c>
      <c r="J580" t="s">
        <v>5262</v>
      </c>
      <c r="K580" t="s">
        <v>5263</v>
      </c>
      <c r="O580" t="s">
        <v>138</v>
      </c>
      <c r="P580" t="s">
        <v>138</v>
      </c>
      <c r="Q580" t="s">
        <v>138</v>
      </c>
    </row>
    <row r="581" spans="1:17" hidden="1">
      <c r="A581" t="s">
        <v>1046</v>
      </c>
      <c r="B581" s="2" t="s">
        <v>1054</v>
      </c>
      <c r="C581" t="s">
        <v>113</v>
      </c>
      <c r="E581" t="s">
        <v>5264</v>
      </c>
      <c r="F581" t="s">
        <v>5265</v>
      </c>
      <c r="G581" t="b">
        <v>0</v>
      </c>
      <c r="J581" t="s">
        <v>5266</v>
      </c>
      <c r="K581" t="s">
        <v>5267</v>
      </c>
      <c r="O581" t="s">
        <v>138</v>
      </c>
      <c r="P581" t="s">
        <v>138</v>
      </c>
      <c r="Q581" t="s">
        <v>138</v>
      </c>
    </row>
    <row r="582" spans="1:17" hidden="1">
      <c r="B582" s="2" t="s">
        <v>5268</v>
      </c>
      <c r="C582" t="s">
        <v>3056</v>
      </c>
      <c r="E582" t="s">
        <v>5269</v>
      </c>
      <c r="F582" t="s">
        <v>5270</v>
      </c>
      <c r="G582" t="b">
        <v>0</v>
      </c>
      <c r="J582" t="s">
        <v>5271</v>
      </c>
      <c r="K582" t="s">
        <v>5272</v>
      </c>
      <c r="O582" t="s">
        <v>138</v>
      </c>
      <c r="P582" t="s">
        <v>138</v>
      </c>
      <c r="Q582" t="s">
        <v>138</v>
      </c>
    </row>
    <row r="583" spans="1:17" hidden="1">
      <c r="A583" t="s">
        <v>1835</v>
      </c>
      <c r="B583" s="2" t="s">
        <v>1837</v>
      </c>
      <c r="C583" t="s">
        <v>113</v>
      </c>
      <c r="E583" t="s">
        <v>5090</v>
      </c>
      <c r="F583" t="s">
        <v>5273</v>
      </c>
      <c r="G583" t="b">
        <v>0</v>
      </c>
      <c r="J583" t="s">
        <v>5274</v>
      </c>
      <c r="K583" t="s">
        <v>5275</v>
      </c>
      <c r="O583" t="s">
        <v>138</v>
      </c>
      <c r="P583" t="s">
        <v>138</v>
      </c>
      <c r="Q583" t="s">
        <v>138</v>
      </c>
    </row>
    <row r="584" spans="1:17" hidden="1">
      <c r="A584" t="s">
        <v>3049</v>
      </c>
      <c r="B584" s="2" t="s">
        <v>3322</v>
      </c>
      <c r="C584" t="s">
        <v>5276</v>
      </c>
      <c r="E584" t="s">
        <v>5277</v>
      </c>
      <c r="F584" t="s">
        <v>5278</v>
      </c>
      <c r="G584" t="b">
        <v>0</v>
      </c>
      <c r="J584" t="s">
        <v>5279</v>
      </c>
      <c r="K584" t="s">
        <v>5280</v>
      </c>
      <c r="O584" t="s">
        <v>138</v>
      </c>
      <c r="P584" t="s">
        <v>138</v>
      </c>
      <c r="Q584" t="s">
        <v>138</v>
      </c>
    </row>
    <row r="585" spans="1:17" hidden="1">
      <c r="A585" t="s">
        <v>3049</v>
      </c>
      <c r="B585" s="2" t="s">
        <v>659</v>
      </c>
      <c r="C585" t="s">
        <v>3056</v>
      </c>
      <c r="E585" t="s">
        <v>5281</v>
      </c>
      <c r="F585" t="s">
        <v>5282</v>
      </c>
      <c r="G585" t="b">
        <v>0</v>
      </c>
      <c r="J585" t="s">
        <v>5283</v>
      </c>
      <c r="K585" t="s">
        <v>5284</v>
      </c>
      <c r="O585" t="s">
        <v>138</v>
      </c>
      <c r="P585" t="s">
        <v>138</v>
      </c>
      <c r="Q585" t="s">
        <v>138</v>
      </c>
    </row>
    <row r="586" spans="1:17" hidden="1">
      <c r="A586" t="s">
        <v>1835</v>
      </c>
      <c r="B586" s="2" t="s">
        <v>1837</v>
      </c>
      <c r="C586" t="s">
        <v>113</v>
      </c>
      <c r="E586" t="s">
        <v>5090</v>
      </c>
      <c r="F586" t="s">
        <v>5285</v>
      </c>
      <c r="G586" t="b">
        <v>0</v>
      </c>
      <c r="J586" t="s">
        <v>5286</v>
      </c>
      <c r="K586" t="s">
        <v>5287</v>
      </c>
      <c r="O586" t="s">
        <v>138</v>
      </c>
      <c r="P586" t="s">
        <v>138</v>
      </c>
      <c r="Q586" t="s">
        <v>138</v>
      </c>
    </row>
    <row r="587" spans="1:17" hidden="1">
      <c r="A587" t="s">
        <v>1835</v>
      </c>
      <c r="B587" s="2" t="s">
        <v>1837</v>
      </c>
      <c r="C587" t="s">
        <v>113</v>
      </c>
      <c r="E587" t="s">
        <v>1784</v>
      </c>
      <c r="F587" t="s">
        <v>5288</v>
      </c>
      <c r="G587" t="b">
        <v>0</v>
      </c>
      <c r="J587" t="s">
        <v>5289</v>
      </c>
      <c r="K587" t="s">
        <v>5290</v>
      </c>
      <c r="O587" t="s">
        <v>138</v>
      </c>
      <c r="P587" t="s">
        <v>138</v>
      </c>
      <c r="Q587" t="s">
        <v>138</v>
      </c>
    </row>
    <row r="588" spans="1:17" hidden="1">
      <c r="A588" t="s">
        <v>1845</v>
      </c>
      <c r="B588" s="2" t="s">
        <v>1848</v>
      </c>
      <c r="C588" t="s">
        <v>113</v>
      </c>
      <c r="D588" t="s">
        <v>3370</v>
      </c>
      <c r="E588" t="s">
        <v>5291</v>
      </c>
      <c r="F588" t="s">
        <v>5292</v>
      </c>
      <c r="G588" t="b">
        <v>0</v>
      </c>
      <c r="J588" t="s">
        <v>5293</v>
      </c>
      <c r="K588" t="s">
        <v>5294</v>
      </c>
      <c r="O588" t="s">
        <v>138</v>
      </c>
      <c r="P588" t="s">
        <v>138</v>
      </c>
      <c r="Q588" t="s">
        <v>138</v>
      </c>
    </row>
    <row r="589" spans="1:17" hidden="1">
      <c r="A589" t="s">
        <v>1827</v>
      </c>
      <c r="B589" s="2" t="s">
        <v>1830</v>
      </c>
      <c r="C589" t="s">
        <v>5210</v>
      </c>
      <c r="E589" t="s">
        <v>5295</v>
      </c>
      <c r="F589" t="s">
        <v>5296</v>
      </c>
      <c r="G589" t="b">
        <v>0</v>
      </c>
      <c r="J589" t="s">
        <v>5297</v>
      </c>
      <c r="K589" t="s">
        <v>5298</v>
      </c>
      <c r="O589" t="s">
        <v>138</v>
      </c>
      <c r="P589" t="s">
        <v>138</v>
      </c>
      <c r="Q589" t="s">
        <v>138</v>
      </c>
    </row>
    <row r="590" spans="1:17" hidden="1">
      <c r="A590" t="s">
        <v>3049</v>
      </c>
      <c r="B590" s="2" t="s">
        <v>3601</v>
      </c>
      <c r="C590" t="s">
        <v>113</v>
      </c>
      <c r="E590" t="s">
        <v>5299</v>
      </c>
      <c r="F590" t="s">
        <v>5300</v>
      </c>
      <c r="G590" t="b">
        <v>1</v>
      </c>
      <c r="J590" t="s">
        <v>5301</v>
      </c>
      <c r="K590" t="s">
        <v>5302</v>
      </c>
      <c r="O590" t="s">
        <v>138</v>
      </c>
      <c r="P590" t="s">
        <v>138</v>
      </c>
      <c r="Q590" t="s">
        <v>138</v>
      </c>
    </row>
    <row r="591" spans="1:17" hidden="1">
      <c r="A591" t="s">
        <v>3049</v>
      </c>
      <c r="B591" s="2" t="s">
        <v>321</v>
      </c>
      <c r="C591" t="s">
        <v>113</v>
      </c>
      <c r="E591" t="s">
        <v>5303</v>
      </c>
      <c r="F591" t="s">
        <v>5304</v>
      </c>
      <c r="G591" t="b">
        <v>0</v>
      </c>
      <c r="J591" t="s">
        <v>5305</v>
      </c>
      <c r="K591" t="s">
        <v>5306</v>
      </c>
      <c r="O591" t="s">
        <v>138</v>
      </c>
      <c r="P591" t="s">
        <v>138</v>
      </c>
      <c r="Q591" t="s">
        <v>138</v>
      </c>
    </row>
    <row r="592" spans="1:17" hidden="1">
      <c r="A592" t="s">
        <v>723</v>
      </c>
      <c r="B592" s="2" t="s">
        <v>113</v>
      </c>
      <c r="C592" t="s">
        <v>733</v>
      </c>
      <c r="E592" t="s">
        <v>3503</v>
      </c>
      <c r="F592" t="s">
        <v>5307</v>
      </c>
      <c r="J592" t="s">
        <v>5308</v>
      </c>
      <c r="K592" t="s">
        <v>5309</v>
      </c>
      <c r="O592" t="s">
        <v>138</v>
      </c>
      <c r="P592" t="s">
        <v>138</v>
      </c>
      <c r="Q592" t="s">
        <v>138</v>
      </c>
    </row>
    <row r="593" spans="1:17" hidden="1">
      <c r="A593" t="s">
        <v>1498</v>
      </c>
      <c r="B593" s="2" t="s">
        <v>1507</v>
      </c>
      <c r="C593" t="s">
        <v>113</v>
      </c>
      <c r="E593" t="s">
        <v>5310</v>
      </c>
      <c r="F593" t="s">
        <v>5311</v>
      </c>
      <c r="G593" t="b">
        <v>0</v>
      </c>
      <c r="J593" t="s">
        <v>5312</v>
      </c>
      <c r="K593" t="s">
        <v>5313</v>
      </c>
      <c r="O593" t="s">
        <v>138</v>
      </c>
      <c r="P593" t="s">
        <v>138</v>
      </c>
      <c r="Q593" t="s">
        <v>138</v>
      </c>
    </row>
    <row r="594" spans="1:17" hidden="1">
      <c r="A594" t="s">
        <v>1498</v>
      </c>
      <c r="B594" s="2" t="s">
        <v>1507</v>
      </c>
      <c r="C594" t="s">
        <v>113</v>
      </c>
      <c r="E594" t="s">
        <v>5310</v>
      </c>
      <c r="F594" t="s">
        <v>5314</v>
      </c>
      <c r="G594" t="b">
        <v>0</v>
      </c>
      <c r="J594" t="s">
        <v>5315</v>
      </c>
      <c r="K594" t="s">
        <v>5316</v>
      </c>
      <c r="O594" t="s">
        <v>138</v>
      </c>
      <c r="P594" t="s">
        <v>138</v>
      </c>
      <c r="Q594" t="s">
        <v>138</v>
      </c>
    </row>
    <row r="595" spans="1:17" hidden="1">
      <c r="A595" t="s">
        <v>1498</v>
      </c>
      <c r="B595" s="2" t="s">
        <v>1507</v>
      </c>
      <c r="C595" t="s">
        <v>113</v>
      </c>
      <c r="E595" t="s">
        <v>5317</v>
      </c>
      <c r="F595" t="s">
        <v>5318</v>
      </c>
      <c r="G595" t="b">
        <v>0</v>
      </c>
      <c r="J595" t="s">
        <v>5319</v>
      </c>
      <c r="K595" t="s">
        <v>5320</v>
      </c>
      <c r="O595" t="s">
        <v>138</v>
      </c>
      <c r="P595" t="s">
        <v>138</v>
      </c>
      <c r="Q595" t="s">
        <v>138</v>
      </c>
    </row>
    <row r="596" spans="1:17" hidden="1">
      <c r="A596" t="s">
        <v>3049</v>
      </c>
      <c r="B596" s="2" t="s">
        <v>5104</v>
      </c>
      <c r="C596" t="s">
        <v>113</v>
      </c>
      <c r="E596" t="s">
        <v>5321</v>
      </c>
      <c r="F596" t="s">
        <v>5322</v>
      </c>
      <c r="G596" t="b">
        <v>0</v>
      </c>
      <c r="J596" t="s">
        <v>5323</v>
      </c>
      <c r="K596" t="s">
        <v>5324</v>
      </c>
      <c r="O596" t="s">
        <v>138</v>
      </c>
      <c r="P596" t="s">
        <v>138</v>
      </c>
      <c r="Q596" t="s">
        <v>138</v>
      </c>
    </row>
    <row r="597" spans="1:17">
      <c r="A597" t="s">
        <v>3050</v>
      </c>
      <c r="B597" s="2" t="s">
        <v>113</v>
      </c>
      <c r="C597" t="s">
        <v>3080</v>
      </c>
      <c r="E597" t="s">
        <v>3050</v>
      </c>
      <c r="F597" t="s">
        <v>5325</v>
      </c>
      <c r="J597" t="s">
        <v>5326</v>
      </c>
      <c r="K597" t="s">
        <v>5327</v>
      </c>
      <c r="O597" t="b">
        <v>1</v>
      </c>
      <c r="P597" t="s">
        <v>138</v>
      </c>
      <c r="Q597" t="s">
        <v>138</v>
      </c>
    </row>
    <row r="598" spans="1:17" hidden="1">
      <c r="B598" s="2" t="s">
        <v>4608</v>
      </c>
      <c r="C598" t="s">
        <v>4609</v>
      </c>
      <c r="D598" t="s">
        <v>113</v>
      </c>
      <c r="E598" t="s">
        <v>5328</v>
      </c>
      <c r="F598" t="s">
        <v>5329</v>
      </c>
      <c r="G598" t="b">
        <v>1</v>
      </c>
      <c r="J598" t="s">
        <v>5330</v>
      </c>
      <c r="K598" t="s">
        <v>5331</v>
      </c>
      <c r="O598" t="s">
        <v>138</v>
      </c>
      <c r="P598" t="s">
        <v>138</v>
      </c>
      <c r="Q598" t="s">
        <v>138</v>
      </c>
    </row>
    <row r="599" spans="1:17" hidden="1">
      <c r="A599" t="s">
        <v>3049</v>
      </c>
      <c r="B599" s="2" t="s">
        <v>321</v>
      </c>
      <c r="C599" t="s">
        <v>113</v>
      </c>
      <c r="E599" t="s">
        <v>5332</v>
      </c>
      <c r="F599" t="s">
        <v>5333</v>
      </c>
      <c r="G599" t="b">
        <v>0</v>
      </c>
      <c r="J599" t="s">
        <v>5334</v>
      </c>
      <c r="K599" t="s">
        <v>5335</v>
      </c>
      <c r="O599" t="s">
        <v>138</v>
      </c>
      <c r="P599" t="s">
        <v>138</v>
      </c>
      <c r="Q599" t="s">
        <v>138</v>
      </c>
    </row>
    <row r="600" spans="1:17" hidden="1">
      <c r="A600" t="s">
        <v>723</v>
      </c>
      <c r="B600" s="2" t="s">
        <v>733</v>
      </c>
      <c r="C600" t="s">
        <v>113</v>
      </c>
      <c r="E600" t="s">
        <v>3503</v>
      </c>
      <c r="F600" t="s">
        <v>5336</v>
      </c>
      <c r="G600" t="b">
        <v>0</v>
      </c>
      <c r="J600" t="s">
        <v>5337</v>
      </c>
      <c r="K600" t="s">
        <v>5338</v>
      </c>
      <c r="O600" t="s">
        <v>138</v>
      </c>
      <c r="P600" t="s">
        <v>138</v>
      </c>
      <c r="Q600" t="s">
        <v>138</v>
      </c>
    </row>
    <row r="601" spans="1:17" hidden="1">
      <c r="A601" t="s">
        <v>3049</v>
      </c>
      <c r="B601" s="2" t="s">
        <v>159</v>
      </c>
      <c r="C601" t="s">
        <v>113</v>
      </c>
      <c r="E601" t="s">
        <v>5339</v>
      </c>
      <c r="F601" t="s">
        <v>5340</v>
      </c>
      <c r="G601" t="b">
        <v>0</v>
      </c>
      <c r="J601" t="s">
        <v>5341</v>
      </c>
      <c r="K601" t="s">
        <v>5342</v>
      </c>
      <c r="O601" t="s">
        <v>138</v>
      </c>
      <c r="P601" t="s">
        <v>138</v>
      </c>
      <c r="Q601" t="s">
        <v>138</v>
      </c>
    </row>
    <row r="602" spans="1:17" hidden="1">
      <c r="A602" t="s">
        <v>3049</v>
      </c>
      <c r="B602" s="2" t="s">
        <v>321</v>
      </c>
      <c r="C602" t="s">
        <v>113</v>
      </c>
      <c r="E602" t="s">
        <v>5343</v>
      </c>
      <c r="F602" t="s">
        <v>5344</v>
      </c>
      <c r="G602" t="b">
        <v>0</v>
      </c>
      <c r="J602" t="s">
        <v>5345</v>
      </c>
      <c r="K602" t="s">
        <v>5346</v>
      </c>
      <c r="O602" t="s">
        <v>138</v>
      </c>
      <c r="P602" t="s">
        <v>138</v>
      </c>
      <c r="Q602" t="s">
        <v>138</v>
      </c>
    </row>
    <row r="603" spans="1:17" hidden="1">
      <c r="A603" t="s">
        <v>1508</v>
      </c>
      <c r="B603" s="2" t="s">
        <v>113</v>
      </c>
      <c r="C603" t="s">
        <v>1514</v>
      </c>
      <c r="E603" t="s">
        <v>5047</v>
      </c>
      <c r="F603" t="s">
        <v>5347</v>
      </c>
      <c r="J603" t="s">
        <v>5049</v>
      </c>
      <c r="K603" t="s">
        <v>5348</v>
      </c>
      <c r="O603" t="s">
        <v>138</v>
      </c>
      <c r="P603" t="s">
        <v>138</v>
      </c>
      <c r="Q603" t="s">
        <v>138</v>
      </c>
    </row>
    <row r="604" spans="1:17" hidden="1">
      <c r="A604" t="s">
        <v>474</v>
      </c>
      <c r="B604" s="2" t="s">
        <v>113</v>
      </c>
      <c r="C604" t="s">
        <v>485</v>
      </c>
      <c r="E604" t="s">
        <v>3677</v>
      </c>
      <c r="F604" t="s">
        <v>5349</v>
      </c>
      <c r="J604" t="s">
        <v>5350</v>
      </c>
      <c r="K604" t="s">
        <v>5351</v>
      </c>
      <c r="O604" t="s">
        <v>138</v>
      </c>
      <c r="P604" t="s">
        <v>138</v>
      </c>
      <c r="Q604" t="s">
        <v>138</v>
      </c>
    </row>
    <row r="605" spans="1:17" hidden="1">
      <c r="A605" t="s">
        <v>1562</v>
      </c>
      <c r="B605" s="2" t="s">
        <v>1569</v>
      </c>
      <c r="C605" t="s">
        <v>113</v>
      </c>
      <c r="E605" t="s">
        <v>5352</v>
      </c>
      <c r="F605" t="s">
        <v>5353</v>
      </c>
      <c r="G605" t="b">
        <v>1</v>
      </c>
      <c r="J605" t="s">
        <v>5354</v>
      </c>
      <c r="K605" t="s">
        <v>5355</v>
      </c>
      <c r="O605" t="s">
        <v>138</v>
      </c>
      <c r="P605" t="s">
        <v>138</v>
      </c>
      <c r="Q605" t="s">
        <v>138</v>
      </c>
    </row>
    <row r="606" spans="1:17" hidden="1">
      <c r="A606" t="s">
        <v>3049</v>
      </c>
      <c r="B606" s="2" t="s">
        <v>159</v>
      </c>
      <c r="C606" t="s">
        <v>113</v>
      </c>
      <c r="E606" t="s">
        <v>3677</v>
      </c>
      <c r="F606" t="s">
        <v>5356</v>
      </c>
      <c r="G606" t="b">
        <v>0</v>
      </c>
      <c r="J606" t="s">
        <v>5357</v>
      </c>
      <c r="K606" t="s">
        <v>5358</v>
      </c>
      <c r="O606" t="s">
        <v>138</v>
      </c>
      <c r="P606" t="s">
        <v>138</v>
      </c>
      <c r="Q606" t="s">
        <v>138</v>
      </c>
    </row>
    <row r="607" spans="1:17" hidden="1">
      <c r="A607" t="s">
        <v>3049</v>
      </c>
      <c r="B607" s="2" t="s">
        <v>113</v>
      </c>
      <c r="C607" t="s">
        <v>159</v>
      </c>
      <c r="E607" t="s">
        <v>5359</v>
      </c>
      <c r="F607" t="s">
        <v>5360</v>
      </c>
      <c r="J607" t="s">
        <v>5361</v>
      </c>
      <c r="K607" t="s">
        <v>5362</v>
      </c>
      <c r="O607" t="s">
        <v>138</v>
      </c>
      <c r="P607" t="s">
        <v>138</v>
      </c>
      <c r="Q607" t="s">
        <v>138</v>
      </c>
    </row>
    <row r="608" spans="1:17" hidden="1">
      <c r="A608" t="s">
        <v>606</v>
      </c>
      <c r="B608" s="2" t="s">
        <v>159</v>
      </c>
      <c r="C608" t="s">
        <v>615</v>
      </c>
      <c r="D608" t="s">
        <v>113</v>
      </c>
      <c r="E608" t="s">
        <v>5363</v>
      </c>
      <c r="F608" t="s">
        <v>5364</v>
      </c>
      <c r="G608" t="b">
        <v>0</v>
      </c>
      <c r="J608" t="s">
        <v>5365</v>
      </c>
      <c r="K608" t="s">
        <v>5366</v>
      </c>
      <c r="O608" t="s">
        <v>138</v>
      </c>
      <c r="P608" t="s">
        <v>138</v>
      </c>
      <c r="Q608" t="s">
        <v>138</v>
      </c>
    </row>
    <row r="609" spans="1:17" hidden="1">
      <c r="A609" t="s">
        <v>3049</v>
      </c>
      <c r="B609" s="2" t="s">
        <v>159</v>
      </c>
      <c r="C609" t="s">
        <v>3051</v>
      </c>
      <c r="E609" t="s">
        <v>5367</v>
      </c>
      <c r="F609" t="s">
        <v>5368</v>
      </c>
      <c r="G609" t="b">
        <v>0</v>
      </c>
      <c r="J609" t="s">
        <v>5369</v>
      </c>
      <c r="K609" t="s">
        <v>5370</v>
      </c>
      <c r="O609" t="s">
        <v>138</v>
      </c>
      <c r="P609" t="s">
        <v>138</v>
      </c>
    </row>
    <row r="610" spans="1:17">
      <c r="A610" t="s">
        <v>3050</v>
      </c>
      <c r="B610" s="2" t="s">
        <v>113</v>
      </c>
      <c r="C610" t="s">
        <v>3080</v>
      </c>
      <c r="E610" t="s">
        <v>3050</v>
      </c>
      <c r="F610" t="s">
        <v>5371</v>
      </c>
      <c r="J610" t="s">
        <v>5372</v>
      </c>
      <c r="K610" t="s">
        <v>5373</v>
      </c>
      <c r="O610" t="b">
        <v>1</v>
      </c>
      <c r="P610" t="s">
        <v>138</v>
      </c>
      <c r="Q610" t="s">
        <v>138</v>
      </c>
    </row>
    <row r="611" spans="1:17" hidden="1">
      <c r="A611" t="s">
        <v>596</v>
      </c>
      <c r="B611" s="2" t="s">
        <v>605</v>
      </c>
      <c r="C611" t="s">
        <v>3056</v>
      </c>
      <c r="E611" t="s">
        <v>5374</v>
      </c>
      <c r="F611" t="s">
        <v>5375</v>
      </c>
      <c r="G611" t="b">
        <v>0</v>
      </c>
      <c r="J611" t="s">
        <v>5376</v>
      </c>
      <c r="K611" t="s">
        <v>5377</v>
      </c>
      <c r="O611" t="s">
        <v>138</v>
      </c>
      <c r="P611" t="s">
        <v>138</v>
      </c>
    </row>
    <row r="612" spans="1:17" hidden="1">
      <c r="B612" s="2" t="s">
        <v>5378</v>
      </c>
      <c r="C612" t="s">
        <v>3071</v>
      </c>
      <c r="E612" t="s">
        <v>5379</v>
      </c>
      <c r="F612" t="s">
        <v>5380</v>
      </c>
      <c r="G612" t="b">
        <v>1</v>
      </c>
      <c r="J612" t="s">
        <v>5381</v>
      </c>
      <c r="K612" t="s">
        <v>5382</v>
      </c>
      <c r="O612" t="s">
        <v>138</v>
      </c>
      <c r="P612" t="s">
        <v>138</v>
      </c>
      <c r="Q612" t="s">
        <v>138</v>
      </c>
    </row>
    <row r="613" spans="1:17" hidden="1">
      <c r="A613" t="s">
        <v>474</v>
      </c>
      <c r="B613" s="2" t="s">
        <v>485</v>
      </c>
      <c r="C613" t="s">
        <v>113</v>
      </c>
      <c r="E613" t="s">
        <v>3677</v>
      </c>
      <c r="F613" t="s">
        <v>5383</v>
      </c>
      <c r="G613" t="b">
        <v>0</v>
      </c>
      <c r="J613" t="s">
        <v>5384</v>
      </c>
      <c r="K613" t="s">
        <v>5385</v>
      </c>
      <c r="O613" t="s">
        <v>138</v>
      </c>
      <c r="P613" t="s">
        <v>138</v>
      </c>
      <c r="Q613" t="s">
        <v>138</v>
      </c>
    </row>
    <row r="614" spans="1:17" hidden="1">
      <c r="A614" t="s">
        <v>207</v>
      </c>
      <c r="B614" s="2" t="s">
        <v>2738</v>
      </c>
      <c r="C614" t="s">
        <v>3541</v>
      </c>
      <c r="E614" t="s">
        <v>5386</v>
      </c>
      <c r="F614" t="s">
        <v>5387</v>
      </c>
      <c r="G614" t="b">
        <v>1</v>
      </c>
      <c r="J614" t="s">
        <v>5388</v>
      </c>
      <c r="K614" t="s">
        <v>5389</v>
      </c>
      <c r="O614" t="s">
        <v>138</v>
      </c>
      <c r="P614" t="s">
        <v>138</v>
      </c>
      <c r="Q614" t="s">
        <v>138</v>
      </c>
    </row>
    <row r="615" spans="1:17" hidden="1">
      <c r="A615" t="s">
        <v>1651</v>
      </c>
      <c r="B615" s="2" t="s">
        <v>1657</v>
      </c>
      <c r="C615" t="s">
        <v>113</v>
      </c>
      <c r="E615" t="s">
        <v>5390</v>
      </c>
      <c r="F615" t="s">
        <v>5391</v>
      </c>
      <c r="G615" t="b">
        <v>0</v>
      </c>
      <c r="J615" t="s">
        <v>5392</v>
      </c>
      <c r="K615" t="s">
        <v>5393</v>
      </c>
      <c r="O615" t="s">
        <v>138</v>
      </c>
      <c r="P615" t="s">
        <v>138</v>
      </c>
      <c r="Q615" t="s">
        <v>138</v>
      </c>
    </row>
    <row r="616" spans="1:17" hidden="1">
      <c r="A616" t="s">
        <v>3049</v>
      </c>
      <c r="B616" s="2" t="s">
        <v>159</v>
      </c>
      <c r="C616" t="s">
        <v>113</v>
      </c>
      <c r="E616" t="s">
        <v>5394</v>
      </c>
      <c r="F616" t="s">
        <v>5395</v>
      </c>
      <c r="G616" t="b">
        <v>0</v>
      </c>
      <c r="J616" t="s">
        <v>5396</v>
      </c>
      <c r="K616" t="s">
        <v>5397</v>
      </c>
      <c r="O616" t="s">
        <v>138</v>
      </c>
      <c r="P616" t="s">
        <v>138</v>
      </c>
      <c r="Q616" t="s">
        <v>138</v>
      </c>
    </row>
    <row r="617" spans="1:17" hidden="1">
      <c r="A617" t="s">
        <v>3049</v>
      </c>
      <c r="B617" s="2" t="s">
        <v>159</v>
      </c>
      <c r="C617" t="s">
        <v>113</v>
      </c>
      <c r="E617" t="s">
        <v>5394</v>
      </c>
      <c r="F617" t="s">
        <v>5398</v>
      </c>
      <c r="G617" t="b">
        <v>0</v>
      </c>
      <c r="J617" t="s">
        <v>5399</v>
      </c>
      <c r="K617" t="s">
        <v>5400</v>
      </c>
      <c r="O617" t="s">
        <v>138</v>
      </c>
      <c r="P617" t="s">
        <v>138</v>
      </c>
      <c r="Q617" t="s">
        <v>138</v>
      </c>
    </row>
    <row r="618" spans="1:17" hidden="1">
      <c r="A618" t="s">
        <v>3049</v>
      </c>
      <c r="B618" s="2" t="s">
        <v>159</v>
      </c>
      <c r="C618" t="s">
        <v>113</v>
      </c>
      <c r="E618" t="s">
        <v>5394</v>
      </c>
      <c r="F618" t="s">
        <v>5401</v>
      </c>
      <c r="G618" t="b">
        <v>0</v>
      </c>
      <c r="J618" t="s">
        <v>5402</v>
      </c>
      <c r="K618" t="s">
        <v>5403</v>
      </c>
      <c r="O618" t="s">
        <v>138</v>
      </c>
      <c r="P618" t="s">
        <v>138</v>
      </c>
      <c r="Q618" t="s">
        <v>138</v>
      </c>
    </row>
    <row r="619" spans="1:17" hidden="1">
      <c r="A619" t="s">
        <v>3049</v>
      </c>
      <c r="B619" s="2" t="s">
        <v>113</v>
      </c>
      <c r="C619" t="s">
        <v>159</v>
      </c>
      <c r="E619" t="s">
        <v>5404</v>
      </c>
      <c r="F619" t="s">
        <v>5405</v>
      </c>
      <c r="J619" t="s">
        <v>5406</v>
      </c>
      <c r="K619" t="s">
        <v>5407</v>
      </c>
      <c r="O619" t="s">
        <v>138</v>
      </c>
      <c r="P619" t="s">
        <v>138</v>
      </c>
      <c r="Q619" t="s">
        <v>138</v>
      </c>
    </row>
    <row r="620" spans="1:17" hidden="1">
      <c r="A620" t="s">
        <v>606</v>
      </c>
      <c r="B620" s="2" t="s">
        <v>615</v>
      </c>
      <c r="C620" t="s">
        <v>113</v>
      </c>
      <c r="E620" t="s">
        <v>5394</v>
      </c>
      <c r="F620" t="s">
        <v>5408</v>
      </c>
      <c r="G620" t="b">
        <v>1</v>
      </c>
      <c r="J620" t="s">
        <v>5409</v>
      </c>
      <c r="K620" t="s">
        <v>5410</v>
      </c>
      <c r="O620" t="s">
        <v>138</v>
      </c>
      <c r="P620" t="s">
        <v>138</v>
      </c>
      <c r="Q620" t="s">
        <v>138</v>
      </c>
    </row>
    <row r="621" spans="1:17" hidden="1">
      <c r="B621" s="2" t="s">
        <v>3356</v>
      </c>
      <c r="C621" t="s">
        <v>113</v>
      </c>
      <c r="E621" t="s">
        <v>3396</v>
      </c>
      <c r="F621" t="s">
        <v>5411</v>
      </c>
      <c r="G621" t="b">
        <v>0</v>
      </c>
      <c r="J621" t="s">
        <v>5412</v>
      </c>
      <c r="K621" t="s">
        <v>5413</v>
      </c>
      <c r="O621" t="s">
        <v>138</v>
      </c>
      <c r="P621" t="s">
        <v>138</v>
      </c>
      <c r="Q621" t="s">
        <v>138</v>
      </c>
    </row>
    <row r="622" spans="1:17" hidden="1">
      <c r="A622" t="s">
        <v>3049</v>
      </c>
      <c r="B622" s="2" t="s">
        <v>159</v>
      </c>
      <c r="C622" t="s">
        <v>5414</v>
      </c>
      <c r="E622" t="s">
        <v>5415</v>
      </c>
      <c r="F622" t="s">
        <v>5416</v>
      </c>
      <c r="G622" t="b">
        <v>0</v>
      </c>
      <c r="J622" t="s">
        <v>5417</v>
      </c>
      <c r="K622" t="s">
        <v>5418</v>
      </c>
      <c r="O622" t="s">
        <v>138</v>
      </c>
      <c r="P622" t="s">
        <v>138</v>
      </c>
      <c r="Q622" t="s">
        <v>138</v>
      </c>
    </row>
    <row r="623" spans="1:17" hidden="1">
      <c r="A623" t="s">
        <v>3049</v>
      </c>
      <c r="B623" s="2" t="s">
        <v>3114</v>
      </c>
      <c r="C623" t="s">
        <v>3882</v>
      </c>
      <c r="E623" t="s">
        <v>5419</v>
      </c>
      <c r="F623" t="s">
        <v>5420</v>
      </c>
      <c r="G623" t="b">
        <v>0</v>
      </c>
      <c r="J623" t="s">
        <v>5421</v>
      </c>
      <c r="K623" t="s">
        <v>5422</v>
      </c>
      <c r="O623" t="s">
        <v>138</v>
      </c>
      <c r="P623" t="s">
        <v>138</v>
      </c>
      <c r="Q623" t="s">
        <v>138</v>
      </c>
    </row>
    <row r="624" spans="1:17" hidden="1">
      <c r="B624" s="2" t="s">
        <v>4125</v>
      </c>
      <c r="C624" t="s">
        <v>113</v>
      </c>
      <c r="E624" t="s">
        <v>5423</v>
      </c>
      <c r="F624" t="s">
        <v>5424</v>
      </c>
      <c r="G624" t="b">
        <v>0</v>
      </c>
      <c r="J624" t="s">
        <v>5425</v>
      </c>
      <c r="K624" t="s">
        <v>5426</v>
      </c>
      <c r="O624" t="s">
        <v>138</v>
      </c>
      <c r="P624" t="s">
        <v>138</v>
      </c>
      <c r="Q624" t="s">
        <v>138</v>
      </c>
    </row>
    <row r="625" spans="1:17" hidden="1">
      <c r="B625" s="2" t="s">
        <v>4125</v>
      </c>
      <c r="C625" t="s">
        <v>113</v>
      </c>
      <c r="E625" t="s">
        <v>5427</v>
      </c>
      <c r="F625" t="s">
        <v>5428</v>
      </c>
      <c r="G625" t="b">
        <v>0</v>
      </c>
      <c r="J625" t="s">
        <v>5429</v>
      </c>
      <c r="K625" t="s">
        <v>5430</v>
      </c>
      <c r="O625" t="s">
        <v>138</v>
      </c>
      <c r="P625" t="s">
        <v>138</v>
      </c>
      <c r="Q625" t="s">
        <v>138</v>
      </c>
    </row>
    <row r="626" spans="1:17" hidden="1">
      <c r="B626" s="2" t="s">
        <v>3356</v>
      </c>
      <c r="C626" t="s">
        <v>113</v>
      </c>
      <c r="E626" t="s">
        <v>3396</v>
      </c>
      <c r="F626" t="s">
        <v>5431</v>
      </c>
      <c r="G626" t="b">
        <v>0</v>
      </c>
      <c r="J626" t="s">
        <v>5432</v>
      </c>
      <c r="K626" t="s">
        <v>5433</v>
      </c>
      <c r="O626" t="s">
        <v>138</v>
      </c>
      <c r="P626" t="s">
        <v>138</v>
      </c>
      <c r="Q626" t="s">
        <v>138</v>
      </c>
    </row>
    <row r="627" spans="1:17" hidden="1">
      <c r="A627" t="s">
        <v>1835</v>
      </c>
      <c r="B627" s="2" t="s">
        <v>1837</v>
      </c>
      <c r="C627" t="s">
        <v>113</v>
      </c>
      <c r="E627" t="s">
        <v>5434</v>
      </c>
      <c r="F627" t="s">
        <v>5435</v>
      </c>
      <c r="G627" t="b">
        <v>0</v>
      </c>
      <c r="J627" t="s">
        <v>5436</v>
      </c>
      <c r="K627" t="s">
        <v>5437</v>
      </c>
      <c r="O627" t="s">
        <v>138</v>
      </c>
      <c r="P627" t="s">
        <v>138</v>
      </c>
      <c r="Q627" t="s">
        <v>138</v>
      </c>
    </row>
    <row r="628" spans="1:17" hidden="1">
      <c r="B628" s="2" t="s">
        <v>113</v>
      </c>
      <c r="C628" t="s">
        <v>5438</v>
      </c>
      <c r="E628" t="s">
        <v>5439</v>
      </c>
      <c r="F628" t="s">
        <v>5440</v>
      </c>
      <c r="J628" t="s">
        <v>5441</v>
      </c>
      <c r="K628" t="s">
        <v>5442</v>
      </c>
      <c r="O628" t="s">
        <v>138</v>
      </c>
      <c r="P628" t="s">
        <v>138</v>
      </c>
    </row>
    <row r="629" spans="1:17" hidden="1">
      <c r="A629" t="s">
        <v>1454</v>
      </c>
      <c r="B629" s="2" t="s">
        <v>113</v>
      </c>
      <c r="C629" t="s">
        <v>1464</v>
      </c>
      <c r="E629" t="s">
        <v>5443</v>
      </c>
      <c r="F629" t="s">
        <v>5444</v>
      </c>
      <c r="J629" t="s">
        <v>5445</v>
      </c>
      <c r="K629" t="s">
        <v>5446</v>
      </c>
      <c r="O629" t="s">
        <v>138</v>
      </c>
      <c r="P629" t="s">
        <v>138</v>
      </c>
      <c r="Q629" t="s">
        <v>138</v>
      </c>
    </row>
    <row r="630" spans="1:17" hidden="1">
      <c r="A630" t="s">
        <v>1835</v>
      </c>
      <c r="B630" s="2" t="s">
        <v>1837</v>
      </c>
      <c r="C630" t="s">
        <v>113</v>
      </c>
      <c r="E630" t="s">
        <v>5447</v>
      </c>
      <c r="F630" t="s">
        <v>5448</v>
      </c>
      <c r="G630" t="b">
        <v>0</v>
      </c>
      <c r="J630" t="s">
        <v>5449</v>
      </c>
      <c r="K630" t="s">
        <v>5450</v>
      </c>
      <c r="O630" t="s">
        <v>138</v>
      </c>
      <c r="P630" t="s">
        <v>138</v>
      </c>
      <c r="Q630" t="s">
        <v>138</v>
      </c>
    </row>
    <row r="631" spans="1:17" hidden="1">
      <c r="A631" t="s">
        <v>3049</v>
      </c>
      <c r="B631" s="2" t="s">
        <v>321</v>
      </c>
      <c r="C631" t="s">
        <v>113</v>
      </c>
      <c r="E631" t="s">
        <v>5451</v>
      </c>
      <c r="F631" t="s">
        <v>5452</v>
      </c>
      <c r="G631" t="b">
        <v>0</v>
      </c>
      <c r="J631" t="s">
        <v>5453</v>
      </c>
      <c r="K631" t="s">
        <v>5454</v>
      </c>
      <c r="O631" t="s">
        <v>138</v>
      </c>
      <c r="P631" t="s">
        <v>138</v>
      </c>
      <c r="Q631" t="s">
        <v>138</v>
      </c>
    </row>
    <row r="632" spans="1:17" hidden="1">
      <c r="A632" t="s">
        <v>1841</v>
      </c>
      <c r="B632" s="2" t="s">
        <v>3712</v>
      </c>
      <c r="C632" t="s">
        <v>1683</v>
      </c>
      <c r="D632" t="s">
        <v>5455</v>
      </c>
      <c r="E632" t="s">
        <v>5456</v>
      </c>
      <c r="F632" t="s">
        <v>5457</v>
      </c>
      <c r="G632" t="b">
        <v>0</v>
      </c>
      <c r="J632" t="s">
        <v>5458</v>
      </c>
      <c r="K632" t="s">
        <v>5459</v>
      </c>
      <c r="O632" t="s">
        <v>138</v>
      </c>
      <c r="P632" t="s">
        <v>138</v>
      </c>
      <c r="Q632" t="s">
        <v>138</v>
      </c>
    </row>
    <row r="633" spans="1:17" hidden="1">
      <c r="A633" t="s">
        <v>1454</v>
      </c>
      <c r="B633" s="2" t="s">
        <v>1464</v>
      </c>
      <c r="C633" t="s">
        <v>113</v>
      </c>
      <c r="E633" t="s">
        <v>5443</v>
      </c>
      <c r="F633" t="s">
        <v>5460</v>
      </c>
      <c r="G633" t="b">
        <v>0</v>
      </c>
      <c r="J633" t="s">
        <v>5461</v>
      </c>
      <c r="K633" t="s">
        <v>5462</v>
      </c>
      <c r="O633" t="s">
        <v>138</v>
      </c>
      <c r="P633" t="s">
        <v>138</v>
      </c>
      <c r="Q633" t="s">
        <v>138</v>
      </c>
    </row>
    <row r="634" spans="1:17" hidden="1">
      <c r="A634" t="s">
        <v>1676</v>
      </c>
      <c r="B634" s="2" t="s">
        <v>321</v>
      </c>
      <c r="C634" t="s">
        <v>5463</v>
      </c>
      <c r="D634" t="s">
        <v>113</v>
      </c>
      <c r="E634" t="s">
        <v>5464</v>
      </c>
      <c r="F634" t="s">
        <v>5465</v>
      </c>
      <c r="G634" t="b">
        <v>1</v>
      </c>
      <c r="J634" t="s">
        <v>5466</v>
      </c>
      <c r="K634" t="s">
        <v>5467</v>
      </c>
      <c r="O634" t="s">
        <v>138</v>
      </c>
      <c r="P634" t="s">
        <v>138</v>
      </c>
      <c r="Q634" t="s">
        <v>138</v>
      </c>
    </row>
    <row r="635" spans="1:17" hidden="1">
      <c r="A635" t="s">
        <v>3049</v>
      </c>
      <c r="B635" s="2" t="s">
        <v>321</v>
      </c>
      <c r="C635" t="s">
        <v>113</v>
      </c>
      <c r="E635" t="s">
        <v>5468</v>
      </c>
      <c r="F635" t="s">
        <v>5469</v>
      </c>
      <c r="G635" t="b">
        <v>0</v>
      </c>
      <c r="J635" t="s">
        <v>5470</v>
      </c>
      <c r="K635" t="s">
        <v>5471</v>
      </c>
      <c r="O635" t="s">
        <v>138</v>
      </c>
      <c r="P635" t="s">
        <v>138</v>
      </c>
      <c r="Q635" t="s">
        <v>138</v>
      </c>
    </row>
    <row r="636" spans="1:17" hidden="1">
      <c r="A636" t="s">
        <v>426</v>
      </c>
      <c r="B636" s="2" t="s">
        <v>435</v>
      </c>
      <c r="C636" t="s">
        <v>113</v>
      </c>
      <c r="E636" t="s">
        <v>5472</v>
      </c>
      <c r="F636" t="s">
        <v>5473</v>
      </c>
      <c r="G636" t="b">
        <v>0</v>
      </c>
      <c r="J636" t="s">
        <v>5474</v>
      </c>
      <c r="K636" t="s">
        <v>5475</v>
      </c>
      <c r="O636" t="s">
        <v>138</v>
      </c>
      <c r="P636" t="s">
        <v>138</v>
      </c>
      <c r="Q636" t="s">
        <v>138</v>
      </c>
    </row>
    <row r="637" spans="1:17" hidden="1">
      <c r="A637" t="s">
        <v>3049</v>
      </c>
      <c r="B637" s="2" t="s">
        <v>159</v>
      </c>
      <c r="C637" t="s">
        <v>113</v>
      </c>
      <c r="E637" t="s">
        <v>3514</v>
      </c>
      <c r="F637" t="s">
        <v>5476</v>
      </c>
      <c r="G637" t="b">
        <v>1</v>
      </c>
      <c r="J637" t="s">
        <v>5477</v>
      </c>
      <c r="K637" t="s">
        <v>5478</v>
      </c>
      <c r="O637" t="s">
        <v>138</v>
      </c>
      <c r="P637" t="s">
        <v>138</v>
      </c>
      <c r="Q637" t="s">
        <v>138</v>
      </c>
    </row>
    <row r="638" spans="1:17" hidden="1">
      <c r="B638" s="2" t="s">
        <v>113</v>
      </c>
      <c r="C638" t="s">
        <v>3360</v>
      </c>
      <c r="E638" t="s">
        <v>5479</v>
      </c>
      <c r="F638" t="s">
        <v>5480</v>
      </c>
      <c r="J638" t="s">
        <v>5481</v>
      </c>
      <c r="K638" t="s">
        <v>5482</v>
      </c>
      <c r="O638" t="s">
        <v>138</v>
      </c>
      <c r="P638" t="s">
        <v>138</v>
      </c>
      <c r="Q638" t="s">
        <v>138</v>
      </c>
    </row>
    <row r="639" spans="1:17" hidden="1">
      <c r="B639" s="2" t="s">
        <v>3360</v>
      </c>
      <c r="C639" t="s">
        <v>113</v>
      </c>
      <c r="E639" t="s">
        <v>5479</v>
      </c>
      <c r="F639" t="s">
        <v>5483</v>
      </c>
      <c r="G639" t="b">
        <v>1</v>
      </c>
      <c r="J639" t="s">
        <v>5484</v>
      </c>
      <c r="K639" t="s">
        <v>5485</v>
      </c>
      <c r="O639" t="s">
        <v>138</v>
      </c>
      <c r="P639" t="s">
        <v>138</v>
      </c>
      <c r="Q639" t="s">
        <v>138</v>
      </c>
    </row>
    <row r="640" spans="1:17" hidden="1">
      <c r="B640" s="2" t="s">
        <v>5486</v>
      </c>
      <c r="C640" t="s">
        <v>113</v>
      </c>
      <c r="E640" t="s">
        <v>5487</v>
      </c>
      <c r="F640" t="s">
        <v>5488</v>
      </c>
      <c r="G640" t="b">
        <v>0</v>
      </c>
      <c r="J640" t="s">
        <v>5489</v>
      </c>
      <c r="K640" t="s">
        <v>5490</v>
      </c>
      <c r="O640" t="s">
        <v>138</v>
      </c>
      <c r="P640" t="s">
        <v>138</v>
      </c>
      <c r="Q640" t="s">
        <v>138</v>
      </c>
    </row>
    <row r="641" spans="1:17" hidden="1">
      <c r="A641" t="s">
        <v>1841</v>
      </c>
      <c r="B641" s="2" t="s">
        <v>3712</v>
      </c>
      <c r="C641" t="s">
        <v>3071</v>
      </c>
      <c r="D641" t="s">
        <v>5491</v>
      </c>
      <c r="E641" t="s">
        <v>5492</v>
      </c>
      <c r="F641" t="s">
        <v>5493</v>
      </c>
      <c r="G641" t="b">
        <v>0</v>
      </c>
      <c r="J641" t="s">
        <v>5494</v>
      </c>
      <c r="K641" t="s">
        <v>5495</v>
      </c>
      <c r="O641" t="s">
        <v>138</v>
      </c>
      <c r="P641" t="s">
        <v>138</v>
      </c>
      <c r="Q641" t="s">
        <v>138</v>
      </c>
    </row>
    <row r="642" spans="1:17" hidden="1">
      <c r="A642" t="s">
        <v>1783</v>
      </c>
      <c r="B642" s="2" t="s">
        <v>3773</v>
      </c>
      <c r="C642" t="s">
        <v>113</v>
      </c>
      <c r="E642" t="s">
        <v>5496</v>
      </c>
      <c r="F642" t="s">
        <v>5497</v>
      </c>
      <c r="G642" t="b">
        <v>0</v>
      </c>
      <c r="J642" t="s">
        <v>5498</v>
      </c>
      <c r="K642" t="s">
        <v>5499</v>
      </c>
      <c r="O642" t="s">
        <v>138</v>
      </c>
      <c r="P642" t="s">
        <v>138</v>
      </c>
      <c r="Q642" t="s">
        <v>138</v>
      </c>
    </row>
    <row r="643" spans="1:17">
      <c r="A643" t="s">
        <v>3050</v>
      </c>
      <c r="B643" s="2" t="s">
        <v>113</v>
      </c>
      <c r="C643" t="s">
        <v>113</v>
      </c>
      <c r="E643" t="s">
        <v>3050</v>
      </c>
      <c r="F643" t="s">
        <v>5500</v>
      </c>
      <c r="G643" t="b">
        <v>0</v>
      </c>
      <c r="J643" t="s">
        <v>5501</v>
      </c>
      <c r="K643" t="s">
        <v>5502</v>
      </c>
      <c r="O643" t="b">
        <v>1</v>
      </c>
      <c r="P643" t="s">
        <v>138</v>
      </c>
      <c r="Q643" t="s">
        <v>138</v>
      </c>
    </row>
    <row r="644" spans="1:17" hidden="1">
      <c r="A644" t="s">
        <v>1854</v>
      </c>
      <c r="B644" s="2" t="s">
        <v>3094</v>
      </c>
      <c r="C644" t="s">
        <v>1859</v>
      </c>
      <c r="D644" t="s">
        <v>3541</v>
      </c>
      <c r="E644" t="s">
        <v>5503</v>
      </c>
      <c r="F644" t="s">
        <v>5504</v>
      </c>
      <c r="G644" t="b">
        <v>1</v>
      </c>
      <c r="J644" t="s">
        <v>5505</v>
      </c>
      <c r="K644" t="s">
        <v>5506</v>
      </c>
      <c r="O644" t="s">
        <v>138</v>
      </c>
      <c r="P644" t="s">
        <v>138</v>
      </c>
      <c r="Q644" t="s">
        <v>138</v>
      </c>
    </row>
    <row r="645" spans="1:17" hidden="1">
      <c r="A645" t="s">
        <v>1783</v>
      </c>
      <c r="B645" s="2" t="s">
        <v>113</v>
      </c>
      <c r="C645" t="s">
        <v>3773</v>
      </c>
      <c r="E645" t="s">
        <v>5507</v>
      </c>
      <c r="F645" t="s">
        <v>5508</v>
      </c>
      <c r="J645" t="s">
        <v>5509</v>
      </c>
      <c r="K645" t="s">
        <v>5510</v>
      </c>
      <c r="O645" t="s">
        <v>138</v>
      </c>
      <c r="P645" t="s">
        <v>138</v>
      </c>
      <c r="Q645" t="s">
        <v>138</v>
      </c>
    </row>
    <row r="646" spans="1:17" hidden="1">
      <c r="A646" t="s">
        <v>1835</v>
      </c>
      <c r="B646" s="2" t="s">
        <v>1837</v>
      </c>
      <c r="C646" t="s">
        <v>3773</v>
      </c>
      <c r="D646" t="s">
        <v>113</v>
      </c>
      <c r="E646" t="s">
        <v>5511</v>
      </c>
      <c r="F646" t="s">
        <v>5512</v>
      </c>
      <c r="G646" t="b">
        <v>0</v>
      </c>
      <c r="J646" t="s">
        <v>5513</v>
      </c>
      <c r="K646" t="s">
        <v>5514</v>
      </c>
      <c r="O646" t="s">
        <v>138</v>
      </c>
      <c r="P646" t="s">
        <v>138</v>
      </c>
      <c r="Q646" t="s">
        <v>138</v>
      </c>
    </row>
    <row r="647" spans="1:17" hidden="1">
      <c r="A647" t="s">
        <v>596</v>
      </c>
      <c r="B647" s="2" t="s">
        <v>159</v>
      </c>
      <c r="C647" t="s">
        <v>605</v>
      </c>
      <c r="D647" t="s">
        <v>113</v>
      </c>
      <c r="E647" t="s">
        <v>5515</v>
      </c>
      <c r="F647" t="s">
        <v>5516</v>
      </c>
      <c r="G647" t="b">
        <v>0</v>
      </c>
      <c r="J647" t="s">
        <v>5517</v>
      </c>
      <c r="K647" t="s">
        <v>5518</v>
      </c>
      <c r="O647" t="s">
        <v>138</v>
      </c>
      <c r="P647" t="s">
        <v>138</v>
      </c>
      <c r="Q647" t="s">
        <v>138</v>
      </c>
    </row>
    <row r="648" spans="1:17" hidden="1">
      <c r="A648" t="s">
        <v>3049</v>
      </c>
      <c r="B648" s="2" t="s">
        <v>3114</v>
      </c>
      <c r="C648" t="s">
        <v>3882</v>
      </c>
      <c r="E648" t="s">
        <v>5519</v>
      </c>
      <c r="F648" t="s">
        <v>5520</v>
      </c>
      <c r="G648" t="b">
        <v>1</v>
      </c>
      <c r="J648" t="s">
        <v>5521</v>
      </c>
      <c r="K648" t="s">
        <v>5522</v>
      </c>
      <c r="O648" t="s">
        <v>138</v>
      </c>
      <c r="P648" t="s">
        <v>138</v>
      </c>
      <c r="Q648" t="s">
        <v>138</v>
      </c>
    </row>
    <row r="649" spans="1:17">
      <c r="A649" t="s">
        <v>3050</v>
      </c>
      <c r="B649" s="2" t="s">
        <v>113</v>
      </c>
      <c r="C649" t="s">
        <v>113</v>
      </c>
      <c r="E649" t="s">
        <v>3050</v>
      </c>
      <c r="F649" t="s">
        <v>5523</v>
      </c>
      <c r="J649" t="s">
        <v>5524</v>
      </c>
      <c r="K649" t="s">
        <v>5525</v>
      </c>
      <c r="O649" t="b">
        <v>1</v>
      </c>
      <c r="P649" t="s">
        <v>138</v>
      </c>
      <c r="Q649" t="s">
        <v>138</v>
      </c>
    </row>
    <row r="650" spans="1:17" hidden="1">
      <c r="A650" t="s">
        <v>3049</v>
      </c>
      <c r="B650" s="2" t="s">
        <v>159</v>
      </c>
      <c r="C650" t="s">
        <v>5526</v>
      </c>
      <c r="D650" t="s">
        <v>5527</v>
      </c>
      <c r="E650" t="s">
        <v>5528</v>
      </c>
      <c r="F650" t="s">
        <v>5529</v>
      </c>
      <c r="G650" t="b">
        <v>0</v>
      </c>
      <c r="J650" t="s">
        <v>5530</v>
      </c>
      <c r="K650" t="s">
        <v>5531</v>
      </c>
      <c r="O650" t="s">
        <v>138</v>
      </c>
      <c r="P650" t="s">
        <v>138</v>
      </c>
      <c r="Q650" t="s">
        <v>138</v>
      </c>
    </row>
    <row r="651" spans="1:17" hidden="1">
      <c r="A651" t="s">
        <v>3049</v>
      </c>
      <c r="B651" s="2" t="s">
        <v>3631</v>
      </c>
      <c r="C651" t="s">
        <v>3882</v>
      </c>
      <c r="D651" t="s">
        <v>5527</v>
      </c>
      <c r="E651" t="s">
        <v>5528</v>
      </c>
      <c r="F651" t="s">
        <v>5532</v>
      </c>
      <c r="G651" t="b">
        <v>0</v>
      </c>
      <c r="J651" t="s">
        <v>5533</v>
      </c>
      <c r="K651" t="s">
        <v>5534</v>
      </c>
      <c r="O651" t="s">
        <v>138</v>
      </c>
      <c r="P651" t="s">
        <v>138</v>
      </c>
      <c r="Q651" t="s">
        <v>138</v>
      </c>
    </row>
    <row r="652" spans="1:17" hidden="1">
      <c r="A652" t="s">
        <v>1822</v>
      </c>
      <c r="B652" s="2" t="s">
        <v>3370</v>
      </c>
      <c r="C652" t="s">
        <v>1826</v>
      </c>
      <c r="D652" t="s">
        <v>3371</v>
      </c>
      <c r="E652" t="s">
        <v>3372</v>
      </c>
      <c r="F652" t="s">
        <v>5535</v>
      </c>
      <c r="G652" t="b">
        <v>0</v>
      </c>
      <c r="J652" t="s">
        <v>5536</v>
      </c>
      <c r="K652" t="s">
        <v>5537</v>
      </c>
      <c r="O652" t="s">
        <v>138</v>
      </c>
      <c r="P652" t="s">
        <v>138</v>
      </c>
      <c r="Q652" t="s">
        <v>138</v>
      </c>
    </row>
    <row r="653" spans="1:17">
      <c r="A653" t="s">
        <v>3050</v>
      </c>
      <c r="B653" s="2" t="s">
        <v>113</v>
      </c>
      <c r="C653" t="s">
        <v>113</v>
      </c>
      <c r="E653" t="s">
        <v>3050</v>
      </c>
      <c r="F653" t="s">
        <v>5538</v>
      </c>
      <c r="J653" t="s">
        <v>5539</v>
      </c>
      <c r="K653" t="s">
        <v>5540</v>
      </c>
      <c r="O653" t="b">
        <v>1</v>
      </c>
      <c r="P653" t="s">
        <v>138</v>
      </c>
      <c r="Q653" t="s">
        <v>138</v>
      </c>
    </row>
    <row r="654" spans="1:17" hidden="1">
      <c r="B654" s="2" t="s">
        <v>5541</v>
      </c>
      <c r="C654" t="s">
        <v>113</v>
      </c>
      <c r="E654" t="s">
        <v>5542</v>
      </c>
      <c r="F654" t="s">
        <v>5543</v>
      </c>
      <c r="G654" t="b">
        <v>0</v>
      </c>
      <c r="J654" t="s">
        <v>5544</v>
      </c>
      <c r="K654" t="s">
        <v>5545</v>
      </c>
      <c r="O654" t="s">
        <v>138</v>
      </c>
      <c r="P654" t="s">
        <v>138</v>
      </c>
      <c r="Q654" t="s">
        <v>138</v>
      </c>
    </row>
    <row r="655" spans="1:17" hidden="1">
      <c r="A655" t="s">
        <v>3049</v>
      </c>
      <c r="B655" s="2" t="s">
        <v>321</v>
      </c>
      <c r="C655" t="s">
        <v>5546</v>
      </c>
      <c r="E655" t="s">
        <v>5547</v>
      </c>
      <c r="F655" t="s">
        <v>5548</v>
      </c>
      <c r="G655" t="b">
        <v>0</v>
      </c>
      <c r="J655" t="s">
        <v>5549</v>
      </c>
      <c r="K655" t="s">
        <v>5550</v>
      </c>
      <c r="O655" t="s">
        <v>138</v>
      </c>
      <c r="P655" t="s">
        <v>138</v>
      </c>
      <c r="Q655" t="s">
        <v>138</v>
      </c>
    </row>
    <row r="656" spans="1:17" hidden="1">
      <c r="B656" s="2" t="s">
        <v>5551</v>
      </c>
      <c r="C656" t="s">
        <v>113</v>
      </c>
      <c r="E656" t="s">
        <v>5552</v>
      </c>
      <c r="F656" t="s">
        <v>5553</v>
      </c>
      <c r="G656" t="b">
        <v>0</v>
      </c>
      <c r="J656" t="s">
        <v>5554</v>
      </c>
      <c r="K656" t="s">
        <v>5555</v>
      </c>
      <c r="O656" t="s">
        <v>138</v>
      </c>
      <c r="P656" t="s">
        <v>138</v>
      </c>
      <c r="Q656" t="s">
        <v>138</v>
      </c>
    </row>
    <row r="657" spans="1:17" hidden="1">
      <c r="A657" t="s">
        <v>3049</v>
      </c>
      <c r="B657" s="2" t="s">
        <v>3631</v>
      </c>
      <c r="C657" t="s">
        <v>3748</v>
      </c>
      <c r="D657" t="s">
        <v>321</v>
      </c>
      <c r="E657" t="s">
        <v>5547</v>
      </c>
      <c r="F657" t="s">
        <v>5556</v>
      </c>
      <c r="G657" t="b">
        <v>0</v>
      </c>
      <c r="J657" t="s">
        <v>5557</v>
      </c>
      <c r="K657" t="s">
        <v>5558</v>
      </c>
      <c r="O657" t="s">
        <v>138</v>
      </c>
      <c r="P657" t="s">
        <v>138</v>
      </c>
      <c r="Q657" t="s">
        <v>138</v>
      </c>
    </row>
    <row r="658" spans="1:17" hidden="1">
      <c r="A658" t="s">
        <v>3049</v>
      </c>
      <c r="B658" s="2" t="s">
        <v>3631</v>
      </c>
      <c r="C658" t="s">
        <v>3748</v>
      </c>
      <c r="D658" t="s">
        <v>321</v>
      </c>
      <c r="E658" t="s">
        <v>5547</v>
      </c>
      <c r="F658" t="s">
        <v>5559</v>
      </c>
      <c r="G658" t="b">
        <v>0</v>
      </c>
      <c r="J658" t="s">
        <v>5560</v>
      </c>
      <c r="K658" t="s">
        <v>5561</v>
      </c>
      <c r="O658" t="s">
        <v>138</v>
      </c>
      <c r="P658" t="s">
        <v>138</v>
      </c>
      <c r="Q658" t="s">
        <v>138</v>
      </c>
    </row>
    <row r="659" spans="1:17" hidden="1">
      <c r="A659" t="s">
        <v>3049</v>
      </c>
      <c r="B659" s="2" t="s">
        <v>159</v>
      </c>
      <c r="C659" t="s">
        <v>113</v>
      </c>
      <c r="E659" t="s">
        <v>5562</v>
      </c>
      <c r="F659" t="s">
        <v>5563</v>
      </c>
      <c r="G659" t="b">
        <v>0</v>
      </c>
      <c r="J659" t="s">
        <v>5564</v>
      </c>
      <c r="K659" t="s">
        <v>5565</v>
      </c>
      <c r="O659" t="s">
        <v>138</v>
      </c>
      <c r="P659" t="s">
        <v>138</v>
      </c>
      <c r="Q659" t="s">
        <v>138</v>
      </c>
    </row>
    <row r="660" spans="1:17" hidden="1">
      <c r="A660" t="s">
        <v>3049</v>
      </c>
      <c r="B660" s="2" t="s">
        <v>159</v>
      </c>
      <c r="C660" t="s">
        <v>3322</v>
      </c>
      <c r="D660" t="s">
        <v>113</v>
      </c>
      <c r="E660" t="s">
        <v>5562</v>
      </c>
      <c r="F660" t="s">
        <v>5566</v>
      </c>
      <c r="G660" t="b">
        <v>0</v>
      </c>
      <c r="J660" t="s">
        <v>5567</v>
      </c>
      <c r="K660" t="s">
        <v>5568</v>
      </c>
      <c r="O660" t="s">
        <v>138</v>
      </c>
      <c r="P660" t="s">
        <v>138</v>
      </c>
      <c r="Q660" t="s">
        <v>138</v>
      </c>
    </row>
    <row r="661" spans="1:17" hidden="1">
      <c r="A661" t="s">
        <v>3049</v>
      </c>
      <c r="B661" s="2" t="s">
        <v>3631</v>
      </c>
      <c r="C661" t="s">
        <v>3748</v>
      </c>
      <c r="D661" t="s">
        <v>321</v>
      </c>
      <c r="E661" t="s">
        <v>5547</v>
      </c>
      <c r="F661" t="s">
        <v>5569</v>
      </c>
      <c r="G661" t="b">
        <v>0</v>
      </c>
      <c r="J661" t="s">
        <v>5570</v>
      </c>
      <c r="K661" t="s">
        <v>5571</v>
      </c>
      <c r="O661" t="s">
        <v>138</v>
      </c>
      <c r="P661" t="s">
        <v>138</v>
      </c>
      <c r="Q661" t="s">
        <v>138</v>
      </c>
    </row>
    <row r="662" spans="1:17" hidden="1">
      <c r="A662" t="s">
        <v>3049</v>
      </c>
      <c r="B662" s="2" t="s">
        <v>159</v>
      </c>
      <c r="C662" t="s">
        <v>113</v>
      </c>
      <c r="E662" t="s">
        <v>5562</v>
      </c>
      <c r="F662" t="s">
        <v>5572</v>
      </c>
      <c r="G662" t="b">
        <v>0</v>
      </c>
      <c r="J662" t="s">
        <v>5573</v>
      </c>
      <c r="K662" t="s">
        <v>5574</v>
      </c>
      <c r="O662" t="s">
        <v>138</v>
      </c>
      <c r="P662" t="s">
        <v>138</v>
      </c>
      <c r="Q662" t="s">
        <v>138</v>
      </c>
    </row>
    <row r="663" spans="1:17" hidden="1">
      <c r="A663" t="s">
        <v>3049</v>
      </c>
      <c r="B663" s="2" t="s">
        <v>159</v>
      </c>
      <c r="C663" t="s">
        <v>5414</v>
      </c>
      <c r="E663" t="s">
        <v>5519</v>
      </c>
      <c r="F663" t="s">
        <v>5575</v>
      </c>
      <c r="G663" t="b">
        <v>0</v>
      </c>
      <c r="J663" t="s">
        <v>5576</v>
      </c>
      <c r="K663" t="s">
        <v>5577</v>
      </c>
      <c r="O663" t="s">
        <v>138</v>
      </c>
      <c r="P663" t="s">
        <v>138</v>
      </c>
      <c r="Q663" t="s">
        <v>138</v>
      </c>
    </row>
    <row r="664" spans="1:17" hidden="1">
      <c r="A664" t="s">
        <v>3049</v>
      </c>
      <c r="B664" s="2" t="s">
        <v>3114</v>
      </c>
      <c r="C664" t="s">
        <v>3882</v>
      </c>
      <c r="E664" t="s">
        <v>5519</v>
      </c>
      <c r="F664" t="s">
        <v>5578</v>
      </c>
      <c r="G664" t="b">
        <v>0</v>
      </c>
      <c r="J664" t="s">
        <v>5579</v>
      </c>
      <c r="K664" t="s">
        <v>5580</v>
      </c>
      <c r="O664" t="s">
        <v>138</v>
      </c>
      <c r="P664" t="s">
        <v>138</v>
      </c>
      <c r="Q664" t="s">
        <v>138</v>
      </c>
    </row>
    <row r="665" spans="1:17" hidden="1">
      <c r="A665" t="s">
        <v>3049</v>
      </c>
      <c r="B665" s="2" t="s">
        <v>159</v>
      </c>
      <c r="C665" t="s">
        <v>5414</v>
      </c>
      <c r="E665" t="s">
        <v>5519</v>
      </c>
      <c r="F665" t="s">
        <v>5581</v>
      </c>
      <c r="G665" t="b">
        <v>0</v>
      </c>
      <c r="J665" t="s">
        <v>5582</v>
      </c>
      <c r="K665" t="s">
        <v>5583</v>
      </c>
      <c r="O665" t="s">
        <v>138</v>
      </c>
      <c r="P665" t="s">
        <v>138</v>
      </c>
      <c r="Q665" t="s">
        <v>138</v>
      </c>
    </row>
    <row r="666" spans="1:17" hidden="1">
      <c r="A666" t="s">
        <v>1454</v>
      </c>
      <c r="B666" s="2" t="s">
        <v>1464</v>
      </c>
      <c r="C666" t="s">
        <v>113</v>
      </c>
      <c r="E666" t="s">
        <v>5443</v>
      </c>
      <c r="F666" t="s">
        <v>5584</v>
      </c>
      <c r="G666" t="b">
        <v>0</v>
      </c>
      <c r="J666" t="s">
        <v>5585</v>
      </c>
      <c r="K666" t="s">
        <v>5586</v>
      </c>
      <c r="O666" t="s">
        <v>138</v>
      </c>
      <c r="P666" t="s">
        <v>138</v>
      </c>
      <c r="Q666" t="s">
        <v>138</v>
      </c>
    </row>
    <row r="667" spans="1:17" hidden="1">
      <c r="A667" t="s">
        <v>3049</v>
      </c>
      <c r="B667" s="2" t="s">
        <v>3114</v>
      </c>
      <c r="C667" t="s">
        <v>3882</v>
      </c>
      <c r="E667" t="s">
        <v>5587</v>
      </c>
      <c r="F667" t="s">
        <v>5588</v>
      </c>
      <c r="G667" t="b">
        <v>0</v>
      </c>
      <c r="J667" t="s">
        <v>5589</v>
      </c>
      <c r="K667" t="s">
        <v>5590</v>
      </c>
      <c r="O667" t="s">
        <v>138</v>
      </c>
      <c r="P667" t="s">
        <v>138</v>
      </c>
      <c r="Q667" t="s">
        <v>138</v>
      </c>
    </row>
    <row r="668" spans="1:17" hidden="1">
      <c r="A668" t="s">
        <v>3049</v>
      </c>
      <c r="B668" s="2" t="s">
        <v>5104</v>
      </c>
      <c r="C668" t="s">
        <v>113</v>
      </c>
      <c r="E668" t="s">
        <v>5591</v>
      </c>
      <c r="F668" t="s">
        <v>5592</v>
      </c>
      <c r="G668" t="b">
        <v>0</v>
      </c>
      <c r="J668" t="s">
        <v>5593</v>
      </c>
      <c r="K668" t="s">
        <v>5594</v>
      </c>
      <c r="O668" t="s">
        <v>138</v>
      </c>
      <c r="P668" t="s">
        <v>138</v>
      </c>
      <c r="Q668" t="s">
        <v>138</v>
      </c>
    </row>
    <row r="669" spans="1:17" hidden="1">
      <c r="A669" t="s">
        <v>1764</v>
      </c>
      <c r="B669" s="2" t="s">
        <v>3343</v>
      </c>
      <c r="C669" t="s">
        <v>113</v>
      </c>
      <c r="D669" t="s">
        <v>3491</v>
      </c>
      <c r="E669" t="s">
        <v>5595</v>
      </c>
      <c r="F669" t="s">
        <v>5596</v>
      </c>
      <c r="G669" t="b">
        <v>0</v>
      </c>
      <c r="J669" t="s">
        <v>5597</v>
      </c>
      <c r="K669" t="s">
        <v>5598</v>
      </c>
      <c r="O669" t="s">
        <v>138</v>
      </c>
      <c r="P669" t="s">
        <v>138</v>
      </c>
      <c r="Q669" t="s">
        <v>138</v>
      </c>
    </row>
    <row r="670" spans="1:17" hidden="1">
      <c r="A670" t="s">
        <v>1764</v>
      </c>
      <c r="B670" s="2" t="s">
        <v>3343</v>
      </c>
      <c r="C670" t="s">
        <v>5599</v>
      </c>
      <c r="D670" t="s">
        <v>3491</v>
      </c>
      <c r="E670" t="s">
        <v>5600</v>
      </c>
      <c r="F670" t="s">
        <v>5601</v>
      </c>
      <c r="G670" t="b">
        <v>0</v>
      </c>
      <c r="J670" t="s">
        <v>5602</v>
      </c>
      <c r="K670" t="s">
        <v>5603</v>
      </c>
      <c r="O670" t="s">
        <v>138</v>
      </c>
      <c r="P670" t="s">
        <v>138</v>
      </c>
      <c r="Q670" t="s">
        <v>138</v>
      </c>
    </row>
    <row r="671" spans="1:17" hidden="1">
      <c r="A671" t="s">
        <v>596</v>
      </c>
      <c r="B671" s="2" t="s">
        <v>605</v>
      </c>
      <c r="C671" t="s">
        <v>3056</v>
      </c>
      <c r="E671" t="s">
        <v>5604</v>
      </c>
      <c r="F671" t="s">
        <v>5605</v>
      </c>
      <c r="G671" t="b">
        <v>0</v>
      </c>
      <c r="J671" t="s">
        <v>5606</v>
      </c>
      <c r="K671" t="s">
        <v>5607</v>
      </c>
      <c r="O671" t="s">
        <v>138</v>
      </c>
      <c r="P671" t="s">
        <v>138</v>
      </c>
      <c r="Q671" t="s">
        <v>138</v>
      </c>
    </row>
    <row r="672" spans="1:17" hidden="1">
      <c r="A672" t="s">
        <v>596</v>
      </c>
      <c r="B672" s="2" t="s">
        <v>605</v>
      </c>
      <c r="C672" t="s">
        <v>3541</v>
      </c>
      <c r="E672" t="s">
        <v>5608</v>
      </c>
      <c r="F672" t="s">
        <v>5609</v>
      </c>
      <c r="G672" t="b">
        <v>1</v>
      </c>
      <c r="J672" t="s">
        <v>5610</v>
      </c>
      <c r="K672" t="s">
        <v>5611</v>
      </c>
      <c r="O672" t="s">
        <v>138</v>
      </c>
      <c r="P672" t="s">
        <v>138</v>
      </c>
      <c r="Q672" t="s">
        <v>138</v>
      </c>
    </row>
    <row r="673" spans="1:17" hidden="1">
      <c r="A673" t="s">
        <v>596</v>
      </c>
      <c r="B673" s="2" t="s">
        <v>605</v>
      </c>
      <c r="C673" t="s">
        <v>3541</v>
      </c>
      <c r="E673" t="s">
        <v>5612</v>
      </c>
      <c r="F673" t="s">
        <v>5613</v>
      </c>
      <c r="G673" t="b">
        <v>1</v>
      </c>
      <c r="J673" t="s">
        <v>5614</v>
      </c>
      <c r="K673" t="s">
        <v>5615</v>
      </c>
      <c r="O673" t="s">
        <v>138</v>
      </c>
      <c r="P673" t="s">
        <v>138</v>
      </c>
      <c r="Q673" t="s">
        <v>138</v>
      </c>
    </row>
    <row r="674" spans="1:17" hidden="1">
      <c r="A674" t="s">
        <v>1755</v>
      </c>
      <c r="B674" s="2" t="s">
        <v>3291</v>
      </c>
      <c r="C674" t="s">
        <v>113</v>
      </c>
      <c r="E674" t="s">
        <v>5616</v>
      </c>
      <c r="F674" t="s">
        <v>5617</v>
      </c>
      <c r="G674" t="b">
        <v>1</v>
      </c>
      <c r="J674" t="s">
        <v>5618</v>
      </c>
      <c r="K674" t="s">
        <v>5619</v>
      </c>
      <c r="O674" t="s">
        <v>138</v>
      </c>
      <c r="P674" t="s">
        <v>138</v>
      </c>
      <c r="Q674" t="s">
        <v>138</v>
      </c>
    </row>
    <row r="675" spans="1:17" hidden="1">
      <c r="A675" t="s">
        <v>1773</v>
      </c>
      <c r="B675" s="2" t="s">
        <v>3376</v>
      </c>
      <c r="C675" t="s">
        <v>113</v>
      </c>
      <c r="E675" t="s">
        <v>5620</v>
      </c>
      <c r="F675" t="s">
        <v>5621</v>
      </c>
      <c r="G675" t="b">
        <v>0</v>
      </c>
      <c r="J675" t="s">
        <v>5622</v>
      </c>
      <c r="K675" t="s">
        <v>5623</v>
      </c>
      <c r="O675" t="s">
        <v>138</v>
      </c>
      <c r="P675" t="s">
        <v>138</v>
      </c>
      <c r="Q675" t="s">
        <v>138</v>
      </c>
    </row>
    <row r="676" spans="1:17" hidden="1">
      <c r="A676" t="s">
        <v>1783</v>
      </c>
      <c r="B676" s="2" t="s">
        <v>3773</v>
      </c>
      <c r="C676" t="s">
        <v>113</v>
      </c>
      <c r="E676" t="s">
        <v>5624</v>
      </c>
      <c r="F676" t="s">
        <v>5625</v>
      </c>
      <c r="G676" t="b">
        <v>0</v>
      </c>
      <c r="J676" t="s">
        <v>5626</v>
      </c>
      <c r="K676" t="s">
        <v>5627</v>
      </c>
      <c r="O676" t="s">
        <v>138</v>
      </c>
      <c r="P676" t="s">
        <v>138</v>
      </c>
      <c r="Q676" t="s">
        <v>138</v>
      </c>
    </row>
    <row r="677" spans="1:17" hidden="1">
      <c r="A677" t="s">
        <v>509</v>
      </c>
      <c r="B677" s="2" t="s">
        <v>159</v>
      </c>
      <c r="C677" t="s">
        <v>519</v>
      </c>
      <c r="D677" t="s">
        <v>4424</v>
      </c>
      <c r="E677" t="s">
        <v>5628</v>
      </c>
      <c r="F677" t="s">
        <v>5629</v>
      </c>
      <c r="G677" t="b">
        <v>0</v>
      </c>
      <c r="J677" t="s">
        <v>5630</v>
      </c>
      <c r="K677" t="s">
        <v>5631</v>
      </c>
      <c r="O677" t="s">
        <v>138</v>
      </c>
      <c r="P677" t="s">
        <v>138</v>
      </c>
      <c r="Q677" t="s">
        <v>138</v>
      </c>
    </row>
    <row r="678" spans="1:17" hidden="1">
      <c r="A678" t="s">
        <v>509</v>
      </c>
      <c r="B678" s="2" t="s">
        <v>519</v>
      </c>
      <c r="C678" t="s">
        <v>159</v>
      </c>
      <c r="D678" t="s">
        <v>4424</v>
      </c>
      <c r="E678" t="s">
        <v>5628</v>
      </c>
      <c r="F678" t="s">
        <v>5632</v>
      </c>
      <c r="G678" t="b">
        <v>0</v>
      </c>
      <c r="J678" t="s">
        <v>5633</v>
      </c>
      <c r="K678" t="s">
        <v>5634</v>
      </c>
      <c r="O678" t="s">
        <v>138</v>
      </c>
      <c r="P678" t="s">
        <v>138</v>
      </c>
      <c r="Q678" t="s">
        <v>138</v>
      </c>
    </row>
    <row r="679" spans="1:17" hidden="1">
      <c r="A679" t="s">
        <v>1755</v>
      </c>
      <c r="B679" s="2" t="s">
        <v>113</v>
      </c>
      <c r="C679" t="s">
        <v>5635</v>
      </c>
      <c r="E679" t="s">
        <v>5636</v>
      </c>
      <c r="F679" t="s">
        <v>5637</v>
      </c>
      <c r="J679" t="s">
        <v>5638</v>
      </c>
      <c r="K679" t="s">
        <v>5639</v>
      </c>
      <c r="O679" t="s">
        <v>138</v>
      </c>
      <c r="P679" t="s">
        <v>138</v>
      </c>
      <c r="Q679" t="s">
        <v>138</v>
      </c>
    </row>
    <row r="680" spans="1:17" hidden="1">
      <c r="A680" t="s">
        <v>509</v>
      </c>
      <c r="B680" s="2" t="s">
        <v>159</v>
      </c>
      <c r="C680" t="s">
        <v>519</v>
      </c>
      <c r="D680" t="s">
        <v>4424</v>
      </c>
      <c r="E680" t="s">
        <v>5628</v>
      </c>
      <c r="F680" t="s">
        <v>5640</v>
      </c>
      <c r="G680" t="b">
        <v>0</v>
      </c>
      <c r="J680" t="s">
        <v>5641</v>
      </c>
      <c r="K680" t="s">
        <v>5642</v>
      </c>
      <c r="O680" t="s">
        <v>138</v>
      </c>
      <c r="P680" t="s">
        <v>138</v>
      </c>
      <c r="Q680" t="s">
        <v>138</v>
      </c>
    </row>
    <row r="681" spans="1:17" hidden="1">
      <c r="A681" t="s">
        <v>509</v>
      </c>
      <c r="B681" s="2" t="s">
        <v>519</v>
      </c>
      <c r="C681" t="s">
        <v>159</v>
      </c>
      <c r="D681" t="s">
        <v>4424</v>
      </c>
      <c r="E681" t="s">
        <v>5628</v>
      </c>
      <c r="F681" t="s">
        <v>5643</v>
      </c>
      <c r="G681" t="b">
        <v>0</v>
      </c>
      <c r="J681" t="s">
        <v>5644</v>
      </c>
      <c r="K681" t="s">
        <v>5645</v>
      </c>
      <c r="O681" t="s">
        <v>138</v>
      </c>
      <c r="P681" t="s">
        <v>138</v>
      </c>
      <c r="Q681" t="s">
        <v>138</v>
      </c>
    </row>
    <row r="682" spans="1:17" hidden="1">
      <c r="A682" t="s">
        <v>509</v>
      </c>
      <c r="B682" s="2" t="s">
        <v>159</v>
      </c>
      <c r="C682" t="s">
        <v>519</v>
      </c>
      <c r="D682" t="s">
        <v>4424</v>
      </c>
      <c r="E682" t="s">
        <v>5628</v>
      </c>
      <c r="F682" t="s">
        <v>5646</v>
      </c>
      <c r="G682" t="b">
        <v>0</v>
      </c>
      <c r="J682" t="s">
        <v>5647</v>
      </c>
      <c r="K682" t="s">
        <v>5648</v>
      </c>
      <c r="O682" t="s">
        <v>138</v>
      </c>
      <c r="P682" t="s">
        <v>138</v>
      </c>
      <c r="Q682" t="s">
        <v>138</v>
      </c>
    </row>
    <row r="683" spans="1:17">
      <c r="A683" t="s">
        <v>3050</v>
      </c>
      <c r="B683" s="2" t="s">
        <v>113</v>
      </c>
      <c r="C683" t="s">
        <v>113</v>
      </c>
      <c r="E683" t="s">
        <v>3050</v>
      </c>
      <c r="F683" t="s">
        <v>5649</v>
      </c>
      <c r="G683" t="b">
        <v>0</v>
      </c>
      <c r="J683" t="s">
        <v>5650</v>
      </c>
      <c r="K683" t="s">
        <v>5651</v>
      </c>
      <c r="O683" t="b">
        <v>1</v>
      </c>
      <c r="P683" t="s">
        <v>138</v>
      </c>
      <c r="Q683" t="s">
        <v>138</v>
      </c>
    </row>
    <row r="684" spans="1:17">
      <c r="A684" t="s">
        <v>3050</v>
      </c>
      <c r="B684" s="2" t="s">
        <v>113</v>
      </c>
      <c r="C684" t="s">
        <v>3080</v>
      </c>
      <c r="E684" t="s">
        <v>3050</v>
      </c>
      <c r="F684" t="s">
        <v>5652</v>
      </c>
      <c r="G684" t="b">
        <v>0</v>
      </c>
      <c r="J684" t="s">
        <v>5653</v>
      </c>
      <c r="K684" t="s">
        <v>5654</v>
      </c>
      <c r="O684" t="b">
        <v>1</v>
      </c>
      <c r="P684" t="s">
        <v>138</v>
      </c>
      <c r="Q684" t="s">
        <v>138</v>
      </c>
    </row>
    <row r="685" spans="1:17" hidden="1">
      <c r="A685" t="s">
        <v>1783</v>
      </c>
      <c r="B685" s="2" t="s">
        <v>3773</v>
      </c>
      <c r="C685" t="s">
        <v>113</v>
      </c>
      <c r="E685" t="s">
        <v>5655</v>
      </c>
      <c r="F685" t="s">
        <v>5656</v>
      </c>
      <c r="G685" t="b">
        <v>0</v>
      </c>
      <c r="J685" t="s">
        <v>5657</v>
      </c>
      <c r="K685" t="s">
        <v>5658</v>
      </c>
      <c r="O685" t="s">
        <v>138</v>
      </c>
      <c r="P685" t="s">
        <v>138</v>
      </c>
      <c r="Q685" t="s">
        <v>138</v>
      </c>
    </row>
    <row r="686" spans="1:17">
      <c r="A686" t="s">
        <v>3050</v>
      </c>
      <c r="B686" s="2" t="s">
        <v>113</v>
      </c>
      <c r="C686" t="s">
        <v>113</v>
      </c>
      <c r="E686" t="s">
        <v>3050</v>
      </c>
      <c r="F686" t="s">
        <v>5659</v>
      </c>
      <c r="J686" t="s">
        <v>5660</v>
      </c>
      <c r="K686" t="s">
        <v>5661</v>
      </c>
      <c r="O686" t="b">
        <v>1</v>
      </c>
      <c r="P686" t="s">
        <v>138</v>
      </c>
      <c r="Q686" t="s">
        <v>138</v>
      </c>
    </row>
    <row r="687" spans="1:17" hidden="1">
      <c r="A687" t="s">
        <v>263</v>
      </c>
      <c r="B687" s="2" t="s">
        <v>273</v>
      </c>
      <c r="C687" t="s">
        <v>113</v>
      </c>
      <c r="E687" t="s">
        <v>5662</v>
      </c>
      <c r="F687" t="s">
        <v>5663</v>
      </c>
      <c r="G687" t="b">
        <v>0</v>
      </c>
      <c r="J687" t="s">
        <v>5664</v>
      </c>
      <c r="K687" t="s">
        <v>5665</v>
      </c>
      <c r="O687" t="s">
        <v>138</v>
      </c>
      <c r="P687" t="s">
        <v>138</v>
      </c>
      <c r="Q687" t="s">
        <v>138</v>
      </c>
    </row>
    <row r="688" spans="1:17" hidden="1">
      <c r="A688" t="s">
        <v>474</v>
      </c>
      <c r="B688" s="2" t="s">
        <v>113</v>
      </c>
      <c r="C688" t="s">
        <v>485</v>
      </c>
      <c r="D688" t="s">
        <v>484</v>
      </c>
      <c r="E688" t="s">
        <v>5666</v>
      </c>
      <c r="F688" t="s">
        <v>5667</v>
      </c>
      <c r="J688" t="s">
        <v>5668</v>
      </c>
      <c r="K688" t="s">
        <v>5669</v>
      </c>
      <c r="O688" t="s">
        <v>138</v>
      </c>
      <c r="P688" t="s">
        <v>138</v>
      </c>
    </row>
    <row r="689" spans="1:17" hidden="1">
      <c r="A689" t="s">
        <v>1226</v>
      </c>
      <c r="B689" s="2" t="s">
        <v>1235</v>
      </c>
      <c r="C689" t="s">
        <v>113</v>
      </c>
      <c r="E689" t="s">
        <v>5143</v>
      </c>
      <c r="F689" t="s">
        <v>5670</v>
      </c>
      <c r="G689" t="b">
        <v>0</v>
      </c>
      <c r="J689" t="s">
        <v>5671</v>
      </c>
      <c r="K689" t="s">
        <v>5672</v>
      </c>
      <c r="O689" t="s">
        <v>138</v>
      </c>
      <c r="P689" t="s">
        <v>138</v>
      </c>
      <c r="Q689" t="s">
        <v>138</v>
      </c>
    </row>
    <row r="690" spans="1:17" hidden="1">
      <c r="A690" t="s">
        <v>1841</v>
      </c>
      <c r="B690" s="2" t="s">
        <v>3712</v>
      </c>
      <c r="C690" t="s">
        <v>3071</v>
      </c>
      <c r="D690" t="s">
        <v>5673</v>
      </c>
      <c r="E690" t="s">
        <v>5674</v>
      </c>
      <c r="F690" t="s">
        <v>5675</v>
      </c>
      <c r="G690" t="b">
        <v>0</v>
      </c>
      <c r="J690" t="s">
        <v>5676</v>
      </c>
      <c r="K690" t="s">
        <v>5677</v>
      </c>
      <c r="O690" t="s">
        <v>138</v>
      </c>
      <c r="P690" t="s">
        <v>138</v>
      </c>
      <c r="Q690" t="s">
        <v>138</v>
      </c>
    </row>
    <row r="691" spans="1:17" hidden="1">
      <c r="A691" t="s">
        <v>644</v>
      </c>
      <c r="B691" s="2" t="s">
        <v>113</v>
      </c>
      <c r="C691" t="s">
        <v>5678</v>
      </c>
      <c r="D691" t="s">
        <v>5679</v>
      </c>
      <c r="E691" t="s">
        <v>5680</v>
      </c>
      <c r="F691" t="s">
        <v>5681</v>
      </c>
      <c r="J691" t="s">
        <v>5682</v>
      </c>
      <c r="K691" t="s">
        <v>5683</v>
      </c>
      <c r="O691" t="s">
        <v>138</v>
      </c>
      <c r="P691" t="s">
        <v>138</v>
      </c>
      <c r="Q691" t="s">
        <v>138</v>
      </c>
    </row>
    <row r="692" spans="1:17" hidden="1">
      <c r="A692" t="s">
        <v>1773</v>
      </c>
      <c r="B692" s="2" t="s">
        <v>113</v>
      </c>
      <c r="C692" t="s">
        <v>3376</v>
      </c>
      <c r="D692" t="s">
        <v>159</v>
      </c>
      <c r="E692" t="s">
        <v>5684</v>
      </c>
      <c r="F692" t="s">
        <v>5685</v>
      </c>
      <c r="J692" t="s">
        <v>5686</v>
      </c>
      <c r="K692" t="s">
        <v>5687</v>
      </c>
      <c r="O692" t="s">
        <v>138</v>
      </c>
      <c r="P692" t="s">
        <v>138</v>
      </c>
    </row>
    <row r="693" spans="1:17" hidden="1">
      <c r="A693" t="s">
        <v>1773</v>
      </c>
      <c r="B693" s="2" t="s">
        <v>113</v>
      </c>
      <c r="C693" t="s">
        <v>3376</v>
      </c>
      <c r="D693" t="s">
        <v>5688</v>
      </c>
      <c r="E693" t="s">
        <v>5689</v>
      </c>
      <c r="F693" t="s">
        <v>5690</v>
      </c>
      <c r="J693" t="s">
        <v>5691</v>
      </c>
      <c r="K693" t="s">
        <v>5692</v>
      </c>
      <c r="O693" t="s">
        <v>138</v>
      </c>
      <c r="P693" t="s">
        <v>138</v>
      </c>
      <c r="Q693" t="s">
        <v>138</v>
      </c>
    </row>
    <row r="694" spans="1:17" hidden="1">
      <c r="A694" t="s">
        <v>1783</v>
      </c>
      <c r="B694" s="2" t="s">
        <v>5693</v>
      </c>
      <c r="C694" t="s">
        <v>5089</v>
      </c>
      <c r="D694" t="s">
        <v>5694</v>
      </c>
      <c r="E694" t="s">
        <v>5695</v>
      </c>
      <c r="F694" t="s">
        <v>5696</v>
      </c>
      <c r="G694" t="b">
        <v>1</v>
      </c>
      <c r="J694" t="s">
        <v>5697</v>
      </c>
      <c r="K694" t="s">
        <v>5698</v>
      </c>
      <c r="O694" t="s">
        <v>138</v>
      </c>
      <c r="P694" t="s">
        <v>138</v>
      </c>
      <c r="Q694" t="s">
        <v>138</v>
      </c>
    </row>
    <row r="695" spans="1:17">
      <c r="A695" t="s">
        <v>3050</v>
      </c>
      <c r="B695" s="2" t="s">
        <v>113</v>
      </c>
      <c r="C695" t="s">
        <v>113</v>
      </c>
      <c r="E695" t="s">
        <v>3050</v>
      </c>
      <c r="F695" t="s">
        <v>5699</v>
      </c>
      <c r="G695" t="b">
        <v>0</v>
      </c>
      <c r="J695" t="s">
        <v>5700</v>
      </c>
      <c r="K695" t="s">
        <v>5701</v>
      </c>
      <c r="O695" t="b">
        <v>1</v>
      </c>
      <c r="P695" t="s">
        <v>138</v>
      </c>
      <c r="Q695" t="s">
        <v>138</v>
      </c>
    </row>
    <row r="696" spans="1:17" hidden="1">
      <c r="A696" t="s">
        <v>1845</v>
      </c>
      <c r="B696" s="2" t="s">
        <v>113</v>
      </c>
      <c r="C696" t="s">
        <v>1848</v>
      </c>
      <c r="E696" t="s">
        <v>3378</v>
      </c>
      <c r="F696" t="s">
        <v>5702</v>
      </c>
      <c r="J696" t="s">
        <v>5703</v>
      </c>
      <c r="K696" t="s">
        <v>5704</v>
      </c>
      <c r="O696" t="s">
        <v>138</v>
      </c>
      <c r="P696" t="s">
        <v>138</v>
      </c>
      <c r="Q696" t="s">
        <v>138</v>
      </c>
    </row>
    <row r="697" spans="1:17" hidden="1">
      <c r="A697" t="s">
        <v>935</v>
      </c>
      <c r="B697" s="2" t="s">
        <v>942</v>
      </c>
      <c r="C697" t="s">
        <v>113</v>
      </c>
      <c r="E697" t="s">
        <v>5705</v>
      </c>
      <c r="F697" t="s">
        <v>5706</v>
      </c>
      <c r="G697" t="b">
        <v>0</v>
      </c>
      <c r="J697" t="s">
        <v>5707</v>
      </c>
      <c r="K697" t="s">
        <v>5708</v>
      </c>
      <c r="O697" t="s">
        <v>138</v>
      </c>
      <c r="P697" t="s">
        <v>138</v>
      </c>
      <c r="Q697" t="s">
        <v>138</v>
      </c>
    </row>
    <row r="698" spans="1:17" hidden="1">
      <c r="A698" t="s">
        <v>426</v>
      </c>
      <c r="B698" s="2" t="s">
        <v>435</v>
      </c>
      <c r="C698" t="s">
        <v>2095</v>
      </c>
      <c r="D698" t="s">
        <v>5709</v>
      </c>
      <c r="E698" t="s">
        <v>5710</v>
      </c>
      <c r="F698" t="s">
        <v>5711</v>
      </c>
      <c r="G698" t="b">
        <v>0</v>
      </c>
      <c r="J698" t="s">
        <v>5712</v>
      </c>
      <c r="K698" t="s">
        <v>5713</v>
      </c>
      <c r="O698" t="s">
        <v>138</v>
      </c>
      <c r="P698" t="s">
        <v>138</v>
      </c>
      <c r="Q698" t="s">
        <v>138</v>
      </c>
    </row>
    <row r="699" spans="1:17" hidden="1">
      <c r="A699" t="s">
        <v>1845</v>
      </c>
      <c r="B699" s="2" t="s">
        <v>1848</v>
      </c>
      <c r="C699" t="s">
        <v>113</v>
      </c>
      <c r="E699" t="s">
        <v>3378</v>
      </c>
      <c r="F699" t="s">
        <v>5714</v>
      </c>
      <c r="G699" t="b">
        <v>0</v>
      </c>
      <c r="J699" t="s">
        <v>5715</v>
      </c>
      <c r="K699" t="s">
        <v>5716</v>
      </c>
      <c r="O699" t="s">
        <v>138</v>
      </c>
      <c r="P699" t="s">
        <v>138</v>
      </c>
      <c r="Q699" t="s">
        <v>138</v>
      </c>
    </row>
    <row r="700" spans="1:17" hidden="1">
      <c r="A700" t="s">
        <v>1773</v>
      </c>
      <c r="B700" s="2" t="s">
        <v>3370</v>
      </c>
      <c r="C700" t="s">
        <v>5717</v>
      </c>
      <c r="D700" t="s">
        <v>1848</v>
      </c>
      <c r="E700" t="s">
        <v>3378</v>
      </c>
      <c r="F700" t="s">
        <v>5718</v>
      </c>
      <c r="G700" t="b">
        <v>0</v>
      </c>
      <c r="J700" t="s">
        <v>5719</v>
      </c>
      <c r="K700" t="s">
        <v>5720</v>
      </c>
      <c r="O700" t="s">
        <v>138</v>
      </c>
      <c r="P700" t="s">
        <v>138</v>
      </c>
      <c r="Q700" t="s">
        <v>138</v>
      </c>
    </row>
    <row r="701" spans="1:17" hidden="1">
      <c r="A701" t="s">
        <v>644</v>
      </c>
      <c r="B701" s="2" t="s">
        <v>5678</v>
      </c>
      <c r="C701" t="s">
        <v>113</v>
      </c>
      <c r="D701" t="s">
        <v>5679</v>
      </c>
      <c r="E701" t="s">
        <v>5680</v>
      </c>
      <c r="F701" t="s">
        <v>5721</v>
      </c>
      <c r="G701" t="b">
        <v>0</v>
      </c>
      <c r="J701" t="s">
        <v>5722</v>
      </c>
      <c r="K701" t="s">
        <v>5723</v>
      </c>
      <c r="O701" t="s">
        <v>138</v>
      </c>
      <c r="P701" t="s">
        <v>138</v>
      </c>
      <c r="Q701" t="s">
        <v>138</v>
      </c>
    </row>
    <row r="702" spans="1:17" hidden="1">
      <c r="A702" t="s">
        <v>509</v>
      </c>
      <c r="B702" s="2" t="s">
        <v>113</v>
      </c>
      <c r="C702" t="s">
        <v>519</v>
      </c>
      <c r="D702" t="s">
        <v>520</v>
      </c>
      <c r="E702" t="s">
        <v>5724</v>
      </c>
      <c r="F702" t="s">
        <v>5725</v>
      </c>
      <c r="J702" t="s">
        <v>5726</v>
      </c>
      <c r="K702" t="s">
        <v>5727</v>
      </c>
      <c r="O702" t="s">
        <v>138</v>
      </c>
      <c r="P702" t="s">
        <v>138</v>
      </c>
      <c r="Q702" t="s">
        <v>138</v>
      </c>
    </row>
    <row r="703" spans="1:17" hidden="1">
      <c r="A703" t="s">
        <v>1171</v>
      </c>
      <c r="B703" s="2" t="s">
        <v>113</v>
      </c>
      <c r="C703" t="s">
        <v>1179</v>
      </c>
      <c r="E703" t="s">
        <v>5728</v>
      </c>
      <c r="F703" t="s">
        <v>5729</v>
      </c>
      <c r="J703" t="s">
        <v>5730</v>
      </c>
      <c r="K703" t="s">
        <v>5731</v>
      </c>
      <c r="O703" t="s">
        <v>138</v>
      </c>
      <c r="P703" t="s">
        <v>138</v>
      </c>
      <c r="Q703" t="s">
        <v>138</v>
      </c>
    </row>
    <row r="704" spans="1:17" hidden="1">
      <c r="A704" t="s">
        <v>644</v>
      </c>
      <c r="B704" s="2" t="s">
        <v>113</v>
      </c>
      <c r="C704" t="s">
        <v>5732</v>
      </c>
      <c r="D704" t="s">
        <v>652</v>
      </c>
      <c r="E704" t="s">
        <v>5680</v>
      </c>
      <c r="F704" t="s">
        <v>5733</v>
      </c>
      <c r="J704" t="s">
        <v>5734</v>
      </c>
      <c r="K704" t="s">
        <v>5735</v>
      </c>
      <c r="O704" t="s">
        <v>138</v>
      </c>
      <c r="P704" t="s">
        <v>138</v>
      </c>
      <c r="Q704" t="s">
        <v>138</v>
      </c>
    </row>
    <row r="705" spans="1:17" hidden="1">
      <c r="A705" t="s">
        <v>644</v>
      </c>
      <c r="B705" s="2" t="s">
        <v>5736</v>
      </c>
      <c r="C705" t="s">
        <v>5737</v>
      </c>
      <c r="D705" t="s">
        <v>652</v>
      </c>
      <c r="E705" t="s">
        <v>5680</v>
      </c>
      <c r="F705" t="s">
        <v>5738</v>
      </c>
      <c r="G705" t="b">
        <v>0</v>
      </c>
      <c r="J705" t="s">
        <v>5739</v>
      </c>
      <c r="K705" t="s">
        <v>5740</v>
      </c>
      <c r="O705" t="s">
        <v>138</v>
      </c>
      <c r="P705" t="s">
        <v>138</v>
      </c>
      <c r="Q705" t="s">
        <v>138</v>
      </c>
    </row>
    <row r="706" spans="1:17" hidden="1">
      <c r="A706" t="s">
        <v>1562</v>
      </c>
      <c r="B706" s="2" t="s">
        <v>1569</v>
      </c>
      <c r="C706" t="s">
        <v>113</v>
      </c>
      <c r="E706" t="s">
        <v>5741</v>
      </c>
      <c r="F706" t="s">
        <v>5742</v>
      </c>
      <c r="G706" t="b">
        <v>0</v>
      </c>
      <c r="J706" t="s">
        <v>5743</v>
      </c>
      <c r="K706" t="s">
        <v>5744</v>
      </c>
      <c r="O706" t="s">
        <v>138</v>
      </c>
      <c r="P706" t="s">
        <v>138</v>
      </c>
      <c r="Q706" t="s">
        <v>138</v>
      </c>
    </row>
    <row r="707" spans="1:17" hidden="1">
      <c r="A707" t="s">
        <v>644</v>
      </c>
      <c r="B707" s="2" t="s">
        <v>5678</v>
      </c>
      <c r="C707" t="s">
        <v>113</v>
      </c>
      <c r="D707" t="s">
        <v>5745</v>
      </c>
      <c r="E707" t="s">
        <v>5680</v>
      </c>
      <c r="F707" t="s">
        <v>5746</v>
      </c>
      <c r="G707" t="b">
        <v>0</v>
      </c>
      <c r="J707" t="s">
        <v>5747</v>
      </c>
      <c r="K707" t="s">
        <v>5748</v>
      </c>
      <c r="O707" t="s">
        <v>138</v>
      </c>
      <c r="P707" t="s">
        <v>138</v>
      </c>
      <c r="Q707" t="s">
        <v>138</v>
      </c>
    </row>
    <row r="708" spans="1:17" hidden="1">
      <c r="A708" t="s">
        <v>1841</v>
      </c>
      <c r="B708" s="2" t="s">
        <v>2095</v>
      </c>
      <c r="C708" t="s">
        <v>3712</v>
      </c>
      <c r="D708" t="s">
        <v>5749</v>
      </c>
      <c r="E708" t="s">
        <v>5750</v>
      </c>
      <c r="F708" t="s">
        <v>5751</v>
      </c>
      <c r="G708" t="b">
        <v>0</v>
      </c>
      <c r="J708" t="s">
        <v>5752</v>
      </c>
      <c r="K708" t="s">
        <v>5753</v>
      </c>
      <c r="O708" t="s">
        <v>138</v>
      </c>
      <c r="P708" t="s">
        <v>138</v>
      </c>
      <c r="Q708" t="s">
        <v>138</v>
      </c>
    </row>
    <row r="709" spans="1:17" hidden="1">
      <c r="A709" t="s">
        <v>1465</v>
      </c>
      <c r="B709" s="2" t="s">
        <v>1474</v>
      </c>
      <c r="C709" t="s">
        <v>113</v>
      </c>
      <c r="E709" t="s">
        <v>5754</v>
      </c>
      <c r="F709" t="s">
        <v>5755</v>
      </c>
      <c r="G709" t="b">
        <v>0</v>
      </c>
      <c r="J709" t="s">
        <v>5756</v>
      </c>
      <c r="K709" t="s">
        <v>5757</v>
      </c>
      <c r="O709" t="s">
        <v>138</v>
      </c>
      <c r="P709" t="s">
        <v>138</v>
      </c>
    </row>
    <row r="710" spans="1:17" hidden="1">
      <c r="A710" t="s">
        <v>1562</v>
      </c>
      <c r="B710" s="2" t="s">
        <v>1569</v>
      </c>
      <c r="C710" t="s">
        <v>113</v>
      </c>
      <c r="E710" t="s">
        <v>5741</v>
      </c>
      <c r="F710" t="s">
        <v>5758</v>
      </c>
      <c r="G710" t="b">
        <v>0</v>
      </c>
      <c r="J710" t="s">
        <v>5759</v>
      </c>
      <c r="K710" t="s">
        <v>5760</v>
      </c>
      <c r="O710" t="s">
        <v>138</v>
      </c>
      <c r="P710" t="s">
        <v>138</v>
      </c>
      <c r="Q710" t="s">
        <v>138</v>
      </c>
    </row>
    <row r="711" spans="1:17" hidden="1">
      <c r="A711" t="s">
        <v>5761</v>
      </c>
      <c r="B711" s="2" t="s">
        <v>1837</v>
      </c>
      <c r="C711" t="s">
        <v>113</v>
      </c>
      <c r="E711" t="s">
        <v>5762</v>
      </c>
      <c r="F711" t="s">
        <v>5763</v>
      </c>
      <c r="G711" t="b">
        <v>0</v>
      </c>
      <c r="J711" t="s">
        <v>5764</v>
      </c>
      <c r="K711" t="s">
        <v>5765</v>
      </c>
      <c r="O711" t="s">
        <v>138</v>
      </c>
      <c r="P711" t="s">
        <v>138</v>
      </c>
      <c r="Q711" t="s">
        <v>138</v>
      </c>
    </row>
    <row r="712" spans="1:17" hidden="1">
      <c r="A712" t="s">
        <v>5761</v>
      </c>
      <c r="B712" s="2" t="s">
        <v>1837</v>
      </c>
      <c r="C712" t="s">
        <v>113</v>
      </c>
      <c r="E712" t="s">
        <v>4655</v>
      </c>
      <c r="F712" t="s">
        <v>5766</v>
      </c>
      <c r="G712" t="b">
        <v>0</v>
      </c>
      <c r="J712" t="s">
        <v>5767</v>
      </c>
      <c r="K712" t="s">
        <v>5768</v>
      </c>
      <c r="O712" t="s">
        <v>138</v>
      </c>
      <c r="P712" t="s">
        <v>138</v>
      </c>
      <c r="Q712" t="s">
        <v>138</v>
      </c>
    </row>
    <row r="713" spans="1:17">
      <c r="A713" t="s">
        <v>3050</v>
      </c>
      <c r="B713" s="2" t="s">
        <v>113</v>
      </c>
      <c r="C713" t="s">
        <v>3080</v>
      </c>
      <c r="E713" t="s">
        <v>3050</v>
      </c>
      <c r="F713" t="s">
        <v>5769</v>
      </c>
      <c r="G713" t="b">
        <v>0</v>
      </c>
      <c r="J713" t="s">
        <v>5770</v>
      </c>
      <c r="K713" t="s">
        <v>5771</v>
      </c>
      <c r="O713" t="b">
        <v>1</v>
      </c>
      <c r="P713" t="s">
        <v>138</v>
      </c>
      <c r="Q713" t="s">
        <v>138</v>
      </c>
    </row>
    <row r="714" spans="1:17" hidden="1">
      <c r="A714" t="s">
        <v>1822</v>
      </c>
      <c r="B714" s="2" t="s">
        <v>1826</v>
      </c>
      <c r="C714" t="s">
        <v>5772</v>
      </c>
      <c r="E714" t="s">
        <v>5773</v>
      </c>
      <c r="F714" t="s">
        <v>5774</v>
      </c>
      <c r="G714" t="b">
        <v>1</v>
      </c>
      <c r="J714" t="s">
        <v>5775</v>
      </c>
      <c r="K714" t="s">
        <v>5776</v>
      </c>
      <c r="O714" t="s">
        <v>138</v>
      </c>
      <c r="P714" t="s">
        <v>138</v>
      </c>
      <c r="Q714" t="s">
        <v>138</v>
      </c>
    </row>
    <row r="715" spans="1:17">
      <c r="A715" t="s">
        <v>3050</v>
      </c>
      <c r="B715" s="2" t="s">
        <v>113</v>
      </c>
      <c r="C715" t="s">
        <v>113</v>
      </c>
      <c r="E715" t="s">
        <v>3050</v>
      </c>
      <c r="F715" t="s">
        <v>5777</v>
      </c>
      <c r="G715" t="b">
        <v>0</v>
      </c>
      <c r="J715" t="s">
        <v>5778</v>
      </c>
      <c r="K715" t="s">
        <v>5779</v>
      </c>
      <c r="O715" t="b">
        <v>1</v>
      </c>
      <c r="P715" t="s">
        <v>138</v>
      </c>
      <c r="Q715" t="s">
        <v>138</v>
      </c>
    </row>
    <row r="716" spans="1:17" hidden="1">
      <c r="A716" t="s">
        <v>1841</v>
      </c>
      <c r="B716" s="2" t="s">
        <v>2095</v>
      </c>
      <c r="C716" t="s">
        <v>3712</v>
      </c>
      <c r="D716" t="s">
        <v>5749</v>
      </c>
      <c r="E716" t="s">
        <v>5750</v>
      </c>
      <c r="F716" t="s">
        <v>5780</v>
      </c>
      <c r="G716" t="b">
        <v>0</v>
      </c>
      <c r="J716" t="s">
        <v>5781</v>
      </c>
      <c r="K716" t="s">
        <v>5782</v>
      </c>
      <c r="O716" t="s">
        <v>138</v>
      </c>
      <c r="P716" t="s">
        <v>138</v>
      </c>
      <c r="Q716" t="s">
        <v>138</v>
      </c>
    </row>
    <row r="717" spans="1:17" hidden="1">
      <c r="A717" t="s">
        <v>1773</v>
      </c>
      <c r="B717" s="2" t="s">
        <v>113</v>
      </c>
      <c r="C717" t="s">
        <v>3376</v>
      </c>
      <c r="D717" t="s">
        <v>3142</v>
      </c>
      <c r="E717" t="s">
        <v>5783</v>
      </c>
      <c r="F717" t="s">
        <v>5784</v>
      </c>
      <c r="J717" t="s">
        <v>5785</v>
      </c>
      <c r="K717" t="s">
        <v>5786</v>
      </c>
      <c r="O717" t="s">
        <v>138</v>
      </c>
      <c r="P717" t="s">
        <v>138</v>
      </c>
      <c r="Q717" t="s">
        <v>138</v>
      </c>
    </row>
    <row r="718" spans="1:17" hidden="1">
      <c r="A718" t="s">
        <v>1841</v>
      </c>
      <c r="B718" s="2" t="s">
        <v>3712</v>
      </c>
      <c r="C718" t="s">
        <v>4519</v>
      </c>
      <c r="D718" t="s">
        <v>5787</v>
      </c>
      <c r="E718" t="s">
        <v>5788</v>
      </c>
      <c r="F718" t="s">
        <v>5789</v>
      </c>
      <c r="G718" t="b">
        <v>0</v>
      </c>
      <c r="J718" t="s">
        <v>5790</v>
      </c>
      <c r="K718" t="s">
        <v>5791</v>
      </c>
      <c r="O718" t="s">
        <v>138</v>
      </c>
      <c r="P718" t="s">
        <v>138</v>
      </c>
      <c r="Q718" t="s">
        <v>138</v>
      </c>
    </row>
    <row r="719" spans="1:17" hidden="1">
      <c r="A719" t="s">
        <v>426</v>
      </c>
      <c r="B719" s="2" t="s">
        <v>435</v>
      </c>
      <c r="C719" t="s">
        <v>2095</v>
      </c>
      <c r="D719" t="s">
        <v>5792</v>
      </c>
      <c r="E719" t="s">
        <v>5750</v>
      </c>
      <c r="F719" t="s">
        <v>5793</v>
      </c>
      <c r="G719" t="b">
        <v>0</v>
      </c>
      <c r="J719" t="s">
        <v>5794</v>
      </c>
      <c r="K719" t="s">
        <v>5795</v>
      </c>
      <c r="O719" t="s">
        <v>138</v>
      </c>
      <c r="P719" t="s">
        <v>138</v>
      </c>
      <c r="Q719" t="s">
        <v>138</v>
      </c>
    </row>
    <row r="720" spans="1:17" hidden="1">
      <c r="A720" t="s">
        <v>393</v>
      </c>
      <c r="B720" s="2" t="s">
        <v>113</v>
      </c>
      <c r="C720" t="s">
        <v>5796</v>
      </c>
      <c r="E720" t="s">
        <v>5797</v>
      </c>
      <c r="F720" t="s">
        <v>5798</v>
      </c>
      <c r="J720" t="s">
        <v>5799</v>
      </c>
      <c r="K720" t="s">
        <v>5800</v>
      </c>
      <c r="O720" t="s">
        <v>138</v>
      </c>
      <c r="P720" t="s">
        <v>138</v>
      </c>
      <c r="Q720" t="s">
        <v>138</v>
      </c>
    </row>
    <row r="721" spans="1:17">
      <c r="A721" t="s">
        <v>3050</v>
      </c>
      <c r="B721" s="2" t="s">
        <v>113</v>
      </c>
      <c r="C721" t="s">
        <v>3080</v>
      </c>
      <c r="E721" t="s">
        <v>3050</v>
      </c>
      <c r="F721" t="s">
        <v>5801</v>
      </c>
      <c r="G721" t="b">
        <v>0</v>
      </c>
      <c r="J721" t="s">
        <v>5802</v>
      </c>
      <c r="K721" t="s">
        <v>5803</v>
      </c>
      <c r="O721" t="b">
        <v>1</v>
      </c>
      <c r="P721" t="s">
        <v>138</v>
      </c>
      <c r="Q721" t="s">
        <v>138</v>
      </c>
    </row>
    <row r="722" spans="1:17" hidden="1">
      <c r="A722" t="s">
        <v>596</v>
      </c>
      <c r="B722" s="2" t="s">
        <v>159</v>
      </c>
      <c r="C722" t="s">
        <v>605</v>
      </c>
      <c r="D722" t="s">
        <v>113</v>
      </c>
      <c r="E722" t="s">
        <v>5804</v>
      </c>
      <c r="F722" t="s">
        <v>5805</v>
      </c>
      <c r="G722" t="b">
        <v>0</v>
      </c>
      <c r="J722" t="s">
        <v>5806</v>
      </c>
      <c r="K722" t="s">
        <v>5807</v>
      </c>
      <c r="O722" t="s">
        <v>138</v>
      </c>
      <c r="P722" t="s">
        <v>138</v>
      </c>
      <c r="Q722" t="s">
        <v>138</v>
      </c>
    </row>
    <row r="723" spans="1:17" hidden="1">
      <c r="A723" t="s">
        <v>1827</v>
      </c>
      <c r="B723" s="2" t="s">
        <v>1830</v>
      </c>
      <c r="C723" t="s">
        <v>113</v>
      </c>
      <c r="E723" t="s">
        <v>5808</v>
      </c>
      <c r="F723" t="s">
        <v>5809</v>
      </c>
      <c r="G723" t="b">
        <v>0</v>
      </c>
      <c r="J723" t="s">
        <v>5810</v>
      </c>
      <c r="K723" t="s">
        <v>5811</v>
      </c>
      <c r="O723" t="s">
        <v>138</v>
      </c>
      <c r="P723" t="s">
        <v>138</v>
      </c>
      <c r="Q723" t="s">
        <v>138</v>
      </c>
    </row>
    <row r="724" spans="1:17" hidden="1">
      <c r="A724" t="s">
        <v>596</v>
      </c>
      <c r="B724" s="2" t="s">
        <v>605</v>
      </c>
      <c r="C724" t="s">
        <v>159</v>
      </c>
      <c r="D724" t="s">
        <v>113</v>
      </c>
      <c r="E724" t="s">
        <v>5804</v>
      </c>
      <c r="F724" t="s">
        <v>5812</v>
      </c>
      <c r="G724" t="b">
        <v>0</v>
      </c>
      <c r="J724" t="s">
        <v>5813</v>
      </c>
      <c r="K724" t="s">
        <v>5814</v>
      </c>
      <c r="O724" t="s">
        <v>138</v>
      </c>
      <c r="P724" t="s">
        <v>138</v>
      </c>
      <c r="Q724" t="s">
        <v>138</v>
      </c>
    </row>
    <row r="725" spans="1:17" hidden="1">
      <c r="A725" t="s">
        <v>1390</v>
      </c>
      <c r="B725" s="2" t="s">
        <v>1400</v>
      </c>
      <c r="C725" t="s">
        <v>159</v>
      </c>
      <c r="D725" t="s">
        <v>113</v>
      </c>
      <c r="E725" t="s">
        <v>5815</v>
      </c>
      <c r="F725" t="s">
        <v>5816</v>
      </c>
      <c r="G725" t="b">
        <v>0</v>
      </c>
      <c r="J725" t="s">
        <v>5817</v>
      </c>
      <c r="K725" t="s">
        <v>5818</v>
      </c>
      <c r="O725" t="s">
        <v>138</v>
      </c>
      <c r="P725" t="s">
        <v>138</v>
      </c>
      <c r="Q725" t="s">
        <v>138</v>
      </c>
    </row>
    <row r="726" spans="1:17" hidden="1">
      <c r="A726" t="s">
        <v>596</v>
      </c>
      <c r="B726" s="2" t="s">
        <v>605</v>
      </c>
      <c r="C726" t="s">
        <v>3056</v>
      </c>
      <c r="E726" t="s">
        <v>5819</v>
      </c>
      <c r="F726" t="s">
        <v>5820</v>
      </c>
      <c r="G726" t="b">
        <v>0</v>
      </c>
      <c r="J726" t="s">
        <v>5821</v>
      </c>
      <c r="K726" t="s">
        <v>5822</v>
      </c>
      <c r="O726" t="s">
        <v>138</v>
      </c>
      <c r="P726" t="s">
        <v>138</v>
      </c>
      <c r="Q726" t="s">
        <v>138</v>
      </c>
    </row>
    <row r="727" spans="1:17">
      <c r="A727" t="s">
        <v>3050</v>
      </c>
      <c r="B727" s="2" t="s">
        <v>113</v>
      </c>
      <c r="C727" t="s">
        <v>3080</v>
      </c>
      <c r="E727" t="s">
        <v>3050</v>
      </c>
      <c r="F727" t="s">
        <v>5823</v>
      </c>
      <c r="J727" t="s">
        <v>5824</v>
      </c>
      <c r="K727" t="s">
        <v>5825</v>
      </c>
      <c r="O727" t="b">
        <v>1</v>
      </c>
      <c r="P727" t="s">
        <v>138</v>
      </c>
      <c r="Q727" t="s">
        <v>138</v>
      </c>
    </row>
    <row r="728" spans="1:17" hidden="1">
      <c r="A728" t="s">
        <v>1822</v>
      </c>
      <c r="B728" s="2" t="s">
        <v>1826</v>
      </c>
      <c r="C728" t="s">
        <v>113</v>
      </c>
      <c r="E728" t="s">
        <v>5826</v>
      </c>
      <c r="F728" t="s">
        <v>5827</v>
      </c>
      <c r="G728" t="b">
        <v>0</v>
      </c>
      <c r="J728" t="s">
        <v>5828</v>
      </c>
      <c r="K728" t="s">
        <v>5829</v>
      </c>
      <c r="O728" t="s">
        <v>138</v>
      </c>
      <c r="P728" t="s">
        <v>138</v>
      </c>
      <c r="Q728" t="s">
        <v>138</v>
      </c>
    </row>
    <row r="729" spans="1:17" hidden="1">
      <c r="A729" t="s">
        <v>1838</v>
      </c>
      <c r="B729" s="2" t="s">
        <v>1840</v>
      </c>
      <c r="C729" t="s">
        <v>659</v>
      </c>
      <c r="D729" t="s">
        <v>113</v>
      </c>
      <c r="E729" t="s">
        <v>5830</v>
      </c>
      <c r="F729" t="s">
        <v>5831</v>
      </c>
      <c r="G729" t="b">
        <v>0</v>
      </c>
      <c r="J729" t="s">
        <v>5832</v>
      </c>
      <c r="K729" t="s">
        <v>5833</v>
      </c>
      <c r="O729" t="s">
        <v>138</v>
      </c>
      <c r="P729" t="s">
        <v>138</v>
      </c>
      <c r="Q729" t="s">
        <v>138</v>
      </c>
    </row>
    <row r="730" spans="1:17" hidden="1">
      <c r="A730" t="s">
        <v>474</v>
      </c>
      <c r="B730" s="2" t="s">
        <v>485</v>
      </c>
      <c r="C730" t="s">
        <v>113</v>
      </c>
      <c r="D730" t="s">
        <v>484</v>
      </c>
      <c r="E730" t="s">
        <v>5666</v>
      </c>
      <c r="F730" t="s">
        <v>5834</v>
      </c>
      <c r="G730" t="b">
        <v>0</v>
      </c>
      <c r="J730" t="s">
        <v>5835</v>
      </c>
      <c r="K730" t="s">
        <v>5836</v>
      </c>
      <c r="O730" t="s">
        <v>138</v>
      </c>
      <c r="P730" t="s">
        <v>138</v>
      </c>
    </row>
    <row r="731" spans="1:17" hidden="1">
      <c r="A731" t="s">
        <v>474</v>
      </c>
      <c r="B731" s="2" t="s">
        <v>113</v>
      </c>
      <c r="C731" t="s">
        <v>485</v>
      </c>
      <c r="D731" t="s">
        <v>484</v>
      </c>
      <c r="E731" t="s">
        <v>5666</v>
      </c>
      <c r="F731" t="s">
        <v>5837</v>
      </c>
      <c r="J731" t="s">
        <v>5838</v>
      </c>
      <c r="K731" t="s">
        <v>5839</v>
      </c>
      <c r="O731" t="s">
        <v>138</v>
      </c>
      <c r="P731" t="s">
        <v>138</v>
      </c>
    </row>
    <row r="732" spans="1:17" hidden="1">
      <c r="A732" t="s">
        <v>1685</v>
      </c>
      <c r="B732" s="2" t="s">
        <v>1693</v>
      </c>
      <c r="C732" t="s">
        <v>3080</v>
      </c>
      <c r="E732" t="s">
        <v>5840</v>
      </c>
      <c r="F732" t="s">
        <v>5841</v>
      </c>
      <c r="G732" t="b">
        <v>1</v>
      </c>
      <c r="J732" t="s">
        <v>5842</v>
      </c>
      <c r="K732" t="s">
        <v>5843</v>
      </c>
      <c r="O732" t="s">
        <v>138</v>
      </c>
      <c r="P732" t="s">
        <v>138</v>
      </c>
      <c r="Q732" t="s">
        <v>138</v>
      </c>
    </row>
    <row r="733" spans="1:17" hidden="1">
      <c r="A733" t="s">
        <v>393</v>
      </c>
      <c r="B733" s="2" t="s">
        <v>403</v>
      </c>
      <c r="C733" t="s">
        <v>3541</v>
      </c>
      <c r="E733" t="s">
        <v>5844</v>
      </c>
      <c r="F733" t="s">
        <v>5845</v>
      </c>
      <c r="G733" t="b">
        <v>0</v>
      </c>
      <c r="J733" t="s">
        <v>5846</v>
      </c>
      <c r="K733" t="s">
        <v>5847</v>
      </c>
      <c r="O733" t="s">
        <v>138</v>
      </c>
      <c r="P733" t="s">
        <v>138</v>
      </c>
      <c r="Q733" t="s">
        <v>138</v>
      </c>
    </row>
    <row r="734" spans="1:17" hidden="1">
      <c r="A734" t="s">
        <v>1827</v>
      </c>
      <c r="B734" s="2" t="s">
        <v>1830</v>
      </c>
      <c r="C734" t="s">
        <v>113</v>
      </c>
      <c r="E734" t="s">
        <v>3684</v>
      </c>
      <c r="F734" t="s">
        <v>5848</v>
      </c>
      <c r="G734" t="b">
        <v>0</v>
      </c>
      <c r="J734" t="s">
        <v>5849</v>
      </c>
      <c r="K734" t="s">
        <v>5850</v>
      </c>
      <c r="O734" t="s">
        <v>138</v>
      </c>
      <c r="P734" t="s">
        <v>138</v>
      </c>
      <c r="Q734" t="s">
        <v>138</v>
      </c>
    </row>
    <row r="735" spans="1:17" hidden="1">
      <c r="A735" t="s">
        <v>1685</v>
      </c>
      <c r="B735" s="2" t="s">
        <v>1693</v>
      </c>
      <c r="C735" t="s">
        <v>321</v>
      </c>
      <c r="D735" t="s">
        <v>113</v>
      </c>
      <c r="E735" t="s">
        <v>5851</v>
      </c>
      <c r="F735" t="s">
        <v>5852</v>
      </c>
      <c r="G735" t="b">
        <v>0</v>
      </c>
      <c r="J735" t="s">
        <v>5853</v>
      </c>
      <c r="K735" t="s">
        <v>5854</v>
      </c>
      <c r="O735" t="s">
        <v>138</v>
      </c>
      <c r="P735" t="s">
        <v>138</v>
      </c>
      <c r="Q735" t="s">
        <v>138</v>
      </c>
    </row>
    <row r="736" spans="1:17" hidden="1">
      <c r="A736" t="s">
        <v>1159</v>
      </c>
      <c r="B736" s="2" t="s">
        <v>113</v>
      </c>
      <c r="C736" t="s">
        <v>4330</v>
      </c>
      <c r="E736" t="s">
        <v>5855</v>
      </c>
      <c r="F736" t="s">
        <v>5856</v>
      </c>
      <c r="J736" t="s">
        <v>5857</v>
      </c>
      <c r="K736" t="s">
        <v>5858</v>
      </c>
      <c r="O736" t="s">
        <v>138</v>
      </c>
      <c r="P736" t="s">
        <v>138</v>
      </c>
      <c r="Q736" t="s">
        <v>138</v>
      </c>
    </row>
    <row r="737" spans="1:17" hidden="1">
      <c r="A737" t="s">
        <v>1838</v>
      </c>
      <c r="B737" s="2" t="s">
        <v>659</v>
      </c>
      <c r="C737" t="s">
        <v>1840</v>
      </c>
      <c r="D737" t="s">
        <v>113</v>
      </c>
      <c r="E737" t="s">
        <v>5859</v>
      </c>
      <c r="F737" t="s">
        <v>5860</v>
      </c>
      <c r="G737" t="b">
        <v>1</v>
      </c>
      <c r="J737" t="s">
        <v>5861</v>
      </c>
      <c r="K737" t="s">
        <v>5862</v>
      </c>
      <c r="O737" t="s">
        <v>138</v>
      </c>
      <c r="P737" t="s">
        <v>138</v>
      </c>
      <c r="Q737" t="s">
        <v>138</v>
      </c>
    </row>
    <row r="738" spans="1:17" hidden="1">
      <c r="A738" t="s">
        <v>1159</v>
      </c>
      <c r="B738" s="2" t="s">
        <v>4330</v>
      </c>
      <c r="C738" t="s">
        <v>113</v>
      </c>
      <c r="E738" t="s">
        <v>4331</v>
      </c>
      <c r="F738" t="s">
        <v>5863</v>
      </c>
      <c r="G738" t="b">
        <v>1</v>
      </c>
      <c r="J738" t="s">
        <v>5864</v>
      </c>
      <c r="K738" t="s">
        <v>5865</v>
      </c>
      <c r="O738" t="s">
        <v>138</v>
      </c>
      <c r="P738" t="s">
        <v>138</v>
      </c>
      <c r="Q738" t="s">
        <v>138</v>
      </c>
    </row>
    <row r="739" spans="1:17" hidden="1">
      <c r="A739" t="s">
        <v>1783</v>
      </c>
      <c r="B739" s="2" t="s">
        <v>113</v>
      </c>
      <c r="C739" t="s">
        <v>3773</v>
      </c>
      <c r="E739" t="s">
        <v>5866</v>
      </c>
      <c r="F739" t="s">
        <v>5867</v>
      </c>
      <c r="J739" t="s">
        <v>5868</v>
      </c>
      <c r="K739" t="s">
        <v>5869</v>
      </c>
      <c r="O739" t="s">
        <v>138</v>
      </c>
      <c r="P739" t="s">
        <v>138</v>
      </c>
      <c r="Q739" t="s">
        <v>138</v>
      </c>
    </row>
    <row r="740" spans="1:17" hidden="1">
      <c r="A740" t="s">
        <v>1783</v>
      </c>
      <c r="B740" s="2" t="s">
        <v>3773</v>
      </c>
      <c r="C740" t="s">
        <v>113</v>
      </c>
      <c r="E740" t="s">
        <v>5870</v>
      </c>
      <c r="F740" t="s">
        <v>5871</v>
      </c>
      <c r="G740" t="b">
        <v>0</v>
      </c>
      <c r="J740" t="s">
        <v>5872</v>
      </c>
      <c r="K740" t="s">
        <v>5873</v>
      </c>
      <c r="O740" t="s">
        <v>138</v>
      </c>
      <c r="P740" t="s">
        <v>138</v>
      </c>
      <c r="Q740" t="s">
        <v>138</v>
      </c>
    </row>
    <row r="741" spans="1:17" hidden="1">
      <c r="A741" t="s">
        <v>1783</v>
      </c>
      <c r="B741" s="2" t="s">
        <v>113</v>
      </c>
      <c r="C741" t="s">
        <v>3773</v>
      </c>
      <c r="E741" t="s">
        <v>5870</v>
      </c>
      <c r="F741" t="s">
        <v>5874</v>
      </c>
      <c r="J741" t="s">
        <v>5875</v>
      </c>
      <c r="K741" t="s">
        <v>5876</v>
      </c>
      <c r="O741" t="s">
        <v>138</v>
      </c>
      <c r="P741" t="s">
        <v>138</v>
      </c>
      <c r="Q741" t="s">
        <v>138</v>
      </c>
    </row>
    <row r="742" spans="1:17" hidden="1">
      <c r="A742" t="s">
        <v>1685</v>
      </c>
      <c r="B742" s="2" t="s">
        <v>321</v>
      </c>
      <c r="C742" t="s">
        <v>1693</v>
      </c>
      <c r="D742" t="s">
        <v>113</v>
      </c>
      <c r="E742" t="s">
        <v>5877</v>
      </c>
      <c r="F742" t="s">
        <v>5878</v>
      </c>
      <c r="G742" t="b">
        <v>1</v>
      </c>
      <c r="J742" t="s">
        <v>5879</v>
      </c>
      <c r="K742" t="s">
        <v>5880</v>
      </c>
      <c r="O742" t="s">
        <v>138</v>
      </c>
      <c r="P742" t="s">
        <v>138</v>
      </c>
      <c r="Q742" t="s">
        <v>138</v>
      </c>
    </row>
    <row r="743" spans="1:17" hidden="1">
      <c r="A743" t="s">
        <v>509</v>
      </c>
      <c r="B743" s="2" t="s">
        <v>519</v>
      </c>
      <c r="C743" t="s">
        <v>113</v>
      </c>
      <c r="D743" t="s">
        <v>520</v>
      </c>
      <c r="E743" t="s">
        <v>5881</v>
      </c>
      <c r="F743" t="s">
        <v>5882</v>
      </c>
      <c r="G743" t="b">
        <v>0</v>
      </c>
      <c r="J743" t="s">
        <v>5883</v>
      </c>
      <c r="K743" t="s">
        <v>5884</v>
      </c>
      <c r="O743" t="s">
        <v>138</v>
      </c>
      <c r="P743" t="s">
        <v>138</v>
      </c>
      <c r="Q743" t="s">
        <v>138</v>
      </c>
    </row>
    <row r="744" spans="1:17" hidden="1">
      <c r="A744" t="s">
        <v>1783</v>
      </c>
      <c r="B744" s="2" t="s">
        <v>3773</v>
      </c>
      <c r="C744" t="s">
        <v>113</v>
      </c>
      <c r="E744" t="s">
        <v>5870</v>
      </c>
      <c r="F744" t="s">
        <v>5885</v>
      </c>
      <c r="G744" t="b">
        <v>0</v>
      </c>
      <c r="J744" t="s">
        <v>5886</v>
      </c>
      <c r="K744" t="s">
        <v>5887</v>
      </c>
      <c r="O744" t="s">
        <v>138</v>
      </c>
      <c r="P744" t="s">
        <v>138</v>
      </c>
      <c r="Q744" t="s">
        <v>138</v>
      </c>
    </row>
    <row r="745" spans="1:17" hidden="1">
      <c r="A745" t="s">
        <v>1783</v>
      </c>
      <c r="B745" s="2" t="s">
        <v>3773</v>
      </c>
      <c r="C745" t="s">
        <v>113</v>
      </c>
      <c r="E745" t="s">
        <v>5888</v>
      </c>
      <c r="F745" t="s">
        <v>5889</v>
      </c>
      <c r="G745" t="b">
        <v>0</v>
      </c>
      <c r="J745" t="s">
        <v>5890</v>
      </c>
      <c r="K745" t="s">
        <v>5891</v>
      </c>
      <c r="O745" t="s">
        <v>138</v>
      </c>
      <c r="P745" t="s">
        <v>138</v>
      </c>
      <c r="Q745" t="s">
        <v>138</v>
      </c>
    </row>
    <row r="746" spans="1:17" hidden="1">
      <c r="A746" t="s">
        <v>1841</v>
      </c>
      <c r="B746" s="2" t="s">
        <v>2095</v>
      </c>
      <c r="C746" t="s">
        <v>3712</v>
      </c>
      <c r="D746" t="s">
        <v>5749</v>
      </c>
      <c r="E746" t="s">
        <v>5750</v>
      </c>
      <c r="F746" t="s">
        <v>5892</v>
      </c>
      <c r="G746" t="b">
        <v>0</v>
      </c>
      <c r="J746" t="s">
        <v>5893</v>
      </c>
      <c r="K746" t="s">
        <v>5894</v>
      </c>
      <c r="O746" t="s">
        <v>138</v>
      </c>
      <c r="P746" t="s">
        <v>138</v>
      </c>
      <c r="Q746" t="s">
        <v>138</v>
      </c>
    </row>
    <row r="747" spans="1:17" hidden="1">
      <c r="A747" t="s">
        <v>1685</v>
      </c>
      <c r="B747" s="2" t="s">
        <v>321</v>
      </c>
      <c r="C747" t="s">
        <v>5895</v>
      </c>
      <c r="D747" t="s">
        <v>113</v>
      </c>
      <c r="E747" t="s">
        <v>5896</v>
      </c>
      <c r="F747" t="s">
        <v>5897</v>
      </c>
      <c r="G747" t="b">
        <v>0</v>
      </c>
      <c r="J747" t="s">
        <v>5898</v>
      </c>
      <c r="K747" t="s">
        <v>5899</v>
      </c>
      <c r="O747" t="s">
        <v>138</v>
      </c>
      <c r="P747" t="s">
        <v>138</v>
      </c>
      <c r="Q747" t="s">
        <v>138</v>
      </c>
    </row>
    <row r="748" spans="1:17" hidden="1">
      <c r="A748" t="s">
        <v>1498</v>
      </c>
      <c r="B748" s="2" t="s">
        <v>113</v>
      </c>
      <c r="C748" t="s">
        <v>1507</v>
      </c>
      <c r="E748" t="s">
        <v>5900</v>
      </c>
      <c r="F748" t="s">
        <v>5901</v>
      </c>
      <c r="J748" t="s">
        <v>5902</v>
      </c>
      <c r="K748" t="s">
        <v>5903</v>
      </c>
      <c r="O748" t="s">
        <v>138</v>
      </c>
      <c r="P748" t="s">
        <v>138</v>
      </c>
      <c r="Q748" t="s">
        <v>138</v>
      </c>
    </row>
    <row r="749" spans="1:17" hidden="1">
      <c r="A749" t="s">
        <v>644</v>
      </c>
      <c r="B749" s="2" t="s">
        <v>113</v>
      </c>
      <c r="C749" t="s">
        <v>652</v>
      </c>
      <c r="D749" t="s">
        <v>5736</v>
      </c>
      <c r="E749" t="s">
        <v>5904</v>
      </c>
      <c r="F749" t="s">
        <v>5905</v>
      </c>
      <c r="J749" t="s">
        <v>5906</v>
      </c>
      <c r="K749" t="s">
        <v>5907</v>
      </c>
      <c r="O749" t="s">
        <v>138</v>
      </c>
      <c r="P749" t="s">
        <v>138</v>
      </c>
      <c r="Q749" t="s">
        <v>138</v>
      </c>
    </row>
    <row r="750" spans="1:17" hidden="1">
      <c r="A750" t="s">
        <v>1508</v>
      </c>
      <c r="B750" s="2" t="s">
        <v>4191</v>
      </c>
      <c r="C750" t="s">
        <v>113</v>
      </c>
      <c r="E750" t="s">
        <v>5908</v>
      </c>
      <c r="F750" t="s">
        <v>5909</v>
      </c>
      <c r="G750" t="b">
        <v>0</v>
      </c>
      <c r="J750" t="s">
        <v>5910</v>
      </c>
      <c r="K750" t="s">
        <v>5911</v>
      </c>
      <c r="O750" t="s">
        <v>138</v>
      </c>
      <c r="P750" t="s">
        <v>138</v>
      </c>
      <c r="Q750" t="s">
        <v>138</v>
      </c>
    </row>
    <row r="751" spans="1:17" hidden="1">
      <c r="A751" t="s">
        <v>935</v>
      </c>
      <c r="B751" s="2" t="s">
        <v>942</v>
      </c>
      <c r="C751" t="s">
        <v>113</v>
      </c>
      <c r="F751" t="s">
        <v>5912</v>
      </c>
      <c r="G751" t="b">
        <v>0</v>
      </c>
      <c r="J751" t="s">
        <v>5913</v>
      </c>
      <c r="K751" t="s">
        <v>5914</v>
      </c>
      <c r="O751" t="s">
        <v>138</v>
      </c>
      <c r="P751" t="s">
        <v>138</v>
      </c>
      <c r="Q751" t="s">
        <v>138</v>
      </c>
    </row>
    <row r="752" spans="1:17" hidden="1">
      <c r="A752" t="s">
        <v>1508</v>
      </c>
      <c r="B752" s="2" t="s">
        <v>4191</v>
      </c>
      <c r="C752" t="s">
        <v>113</v>
      </c>
      <c r="E752" t="s">
        <v>5915</v>
      </c>
      <c r="F752" t="s">
        <v>5916</v>
      </c>
      <c r="G752" t="b">
        <v>0</v>
      </c>
      <c r="J752" t="s">
        <v>5917</v>
      </c>
      <c r="K752" t="s">
        <v>5918</v>
      </c>
      <c r="O752" t="s">
        <v>138</v>
      </c>
      <c r="P752" t="s">
        <v>138</v>
      </c>
      <c r="Q752" t="s">
        <v>138</v>
      </c>
    </row>
    <row r="753" spans="1:17" hidden="1">
      <c r="A753" t="s">
        <v>1390</v>
      </c>
      <c r="B753" s="2" t="s">
        <v>159</v>
      </c>
      <c r="C753" t="s">
        <v>1400</v>
      </c>
      <c r="D753" t="s">
        <v>113</v>
      </c>
      <c r="E753" t="s">
        <v>5815</v>
      </c>
      <c r="F753" t="s">
        <v>5919</v>
      </c>
      <c r="G753" t="b">
        <v>0</v>
      </c>
      <c r="J753" t="s">
        <v>5920</v>
      </c>
      <c r="K753" t="s">
        <v>5921</v>
      </c>
      <c r="O753" t="s">
        <v>138</v>
      </c>
      <c r="P753" t="s">
        <v>138</v>
      </c>
      <c r="Q753" t="s">
        <v>138</v>
      </c>
    </row>
    <row r="754" spans="1:17" hidden="1">
      <c r="A754" t="s">
        <v>474</v>
      </c>
      <c r="B754" s="2" t="s">
        <v>485</v>
      </c>
      <c r="C754" t="s">
        <v>113</v>
      </c>
      <c r="D754" t="s">
        <v>484</v>
      </c>
      <c r="E754" t="s">
        <v>5666</v>
      </c>
      <c r="F754" t="s">
        <v>5922</v>
      </c>
      <c r="G754" t="b">
        <v>0</v>
      </c>
      <c r="J754" t="s">
        <v>5923</v>
      </c>
      <c r="K754" t="s">
        <v>5924</v>
      </c>
      <c r="O754" t="s">
        <v>138</v>
      </c>
      <c r="P754" t="s">
        <v>138</v>
      </c>
    </row>
    <row r="755" spans="1:17" hidden="1">
      <c r="A755" t="s">
        <v>596</v>
      </c>
      <c r="B755" s="2" t="s">
        <v>605</v>
      </c>
      <c r="C755" t="s">
        <v>3056</v>
      </c>
      <c r="E755" t="s">
        <v>5925</v>
      </c>
      <c r="F755" t="s">
        <v>5926</v>
      </c>
      <c r="G755" t="b">
        <v>0</v>
      </c>
      <c r="J755" t="s">
        <v>5927</v>
      </c>
      <c r="K755" t="s">
        <v>5928</v>
      </c>
      <c r="O755" t="s">
        <v>138</v>
      </c>
      <c r="P755" t="s">
        <v>138</v>
      </c>
      <c r="Q755" t="s">
        <v>138</v>
      </c>
    </row>
    <row r="756" spans="1:17" hidden="1">
      <c r="A756" t="s">
        <v>1498</v>
      </c>
      <c r="B756" s="2" t="s">
        <v>1507</v>
      </c>
      <c r="C756" t="s">
        <v>3056</v>
      </c>
      <c r="E756" t="s">
        <v>5929</v>
      </c>
      <c r="F756" t="s">
        <v>5930</v>
      </c>
      <c r="G756" t="b">
        <v>1</v>
      </c>
      <c r="J756" t="s">
        <v>5931</v>
      </c>
      <c r="K756" t="s">
        <v>5932</v>
      </c>
      <c r="O756" t="s">
        <v>138</v>
      </c>
      <c r="P756" t="s">
        <v>138</v>
      </c>
      <c r="Q756" t="s">
        <v>138</v>
      </c>
    </row>
    <row r="757" spans="1:17" hidden="1">
      <c r="A757" t="s">
        <v>426</v>
      </c>
      <c r="B757" s="2" t="s">
        <v>113</v>
      </c>
      <c r="C757" t="s">
        <v>435</v>
      </c>
      <c r="E757" t="s">
        <v>5933</v>
      </c>
      <c r="F757" t="s">
        <v>5934</v>
      </c>
      <c r="J757" t="s">
        <v>5935</v>
      </c>
      <c r="K757" t="s">
        <v>5936</v>
      </c>
      <c r="O757" t="s">
        <v>138</v>
      </c>
      <c r="P757" t="s">
        <v>138</v>
      </c>
      <c r="Q757" t="s">
        <v>138</v>
      </c>
    </row>
    <row r="758" spans="1:17" hidden="1">
      <c r="A758" t="s">
        <v>1791</v>
      </c>
      <c r="B758" s="2" t="s">
        <v>1799</v>
      </c>
      <c r="C758" t="s">
        <v>3541</v>
      </c>
      <c r="E758" t="s">
        <v>5937</v>
      </c>
      <c r="F758" t="s">
        <v>5938</v>
      </c>
      <c r="G758" t="b">
        <v>0</v>
      </c>
      <c r="J758" t="s">
        <v>5939</v>
      </c>
      <c r="K758" t="s">
        <v>5940</v>
      </c>
      <c r="O758" t="s">
        <v>138</v>
      </c>
      <c r="P758" t="s">
        <v>138</v>
      </c>
      <c r="Q758" t="s">
        <v>138</v>
      </c>
    </row>
    <row r="759" spans="1:17" hidden="1">
      <c r="A759" t="s">
        <v>1841</v>
      </c>
      <c r="B759" s="2" t="s">
        <v>3712</v>
      </c>
      <c r="C759" t="s">
        <v>113</v>
      </c>
      <c r="D759" t="s">
        <v>5941</v>
      </c>
      <c r="E759" t="s">
        <v>5750</v>
      </c>
      <c r="F759" t="s">
        <v>5942</v>
      </c>
      <c r="G759" t="b">
        <v>0</v>
      </c>
      <c r="J759" t="s">
        <v>5943</v>
      </c>
      <c r="K759" t="s">
        <v>5944</v>
      </c>
      <c r="O759" t="s">
        <v>138</v>
      </c>
      <c r="P759" t="s">
        <v>138</v>
      </c>
      <c r="Q759" t="s">
        <v>138</v>
      </c>
    </row>
    <row r="760" spans="1:17" hidden="1">
      <c r="A760" t="s">
        <v>1827</v>
      </c>
      <c r="B760" s="2" t="s">
        <v>1830</v>
      </c>
      <c r="C760" t="s">
        <v>113</v>
      </c>
      <c r="E760" t="s">
        <v>5808</v>
      </c>
      <c r="F760" t="s">
        <v>5945</v>
      </c>
      <c r="G760" t="b">
        <v>0</v>
      </c>
      <c r="J760" t="s">
        <v>5946</v>
      </c>
      <c r="K760" t="s">
        <v>5947</v>
      </c>
      <c r="O760" t="s">
        <v>138</v>
      </c>
      <c r="P760" t="s">
        <v>138</v>
      </c>
      <c r="Q760" t="s">
        <v>138</v>
      </c>
    </row>
    <row r="761" spans="1:17" hidden="1">
      <c r="A761" t="s">
        <v>474</v>
      </c>
      <c r="B761" s="2" t="s">
        <v>113</v>
      </c>
      <c r="C761" t="s">
        <v>485</v>
      </c>
      <c r="D761" t="s">
        <v>484</v>
      </c>
      <c r="E761" t="s">
        <v>5666</v>
      </c>
      <c r="F761" t="s">
        <v>5948</v>
      </c>
      <c r="J761" t="s">
        <v>5949</v>
      </c>
      <c r="K761" t="s">
        <v>5950</v>
      </c>
      <c r="O761" t="s">
        <v>138</v>
      </c>
      <c r="P761" t="s">
        <v>138</v>
      </c>
    </row>
    <row r="762" spans="1:17" hidden="1">
      <c r="A762" t="s">
        <v>393</v>
      </c>
      <c r="B762" s="2" t="s">
        <v>417</v>
      </c>
      <c r="C762" t="s">
        <v>4903</v>
      </c>
      <c r="D762" t="s">
        <v>5951</v>
      </c>
      <c r="E762" t="s">
        <v>5952</v>
      </c>
      <c r="F762" t="s">
        <v>5953</v>
      </c>
      <c r="G762" t="b">
        <v>0</v>
      </c>
      <c r="J762" t="s">
        <v>5954</v>
      </c>
      <c r="K762" t="s">
        <v>5955</v>
      </c>
      <c r="O762" t="s">
        <v>138</v>
      </c>
      <c r="P762" t="s">
        <v>138</v>
      </c>
      <c r="Q762" t="s">
        <v>138</v>
      </c>
    </row>
    <row r="763" spans="1:17" hidden="1">
      <c r="A763" t="s">
        <v>1841</v>
      </c>
      <c r="B763" s="2" t="s">
        <v>3712</v>
      </c>
      <c r="C763" t="s">
        <v>4519</v>
      </c>
      <c r="D763" t="s">
        <v>113</v>
      </c>
      <c r="E763" t="s">
        <v>5956</v>
      </c>
      <c r="F763" t="s">
        <v>5957</v>
      </c>
      <c r="G763" t="b">
        <v>1</v>
      </c>
      <c r="J763" t="s">
        <v>5958</v>
      </c>
      <c r="K763" t="s">
        <v>5959</v>
      </c>
      <c r="O763" t="s">
        <v>138</v>
      </c>
      <c r="P763" t="s">
        <v>138</v>
      </c>
      <c r="Q763" t="s">
        <v>138</v>
      </c>
    </row>
    <row r="764" spans="1:17" hidden="1">
      <c r="A764" t="s">
        <v>1356</v>
      </c>
      <c r="B764" s="2" t="s">
        <v>1365</v>
      </c>
      <c r="C764" t="s">
        <v>113</v>
      </c>
      <c r="E764" t="s">
        <v>5960</v>
      </c>
      <c r="F764" t="s">
        <v>5961</v>
      </c>
      <c r="G764" t="b">
        <v>0</v>
      </c>
      <c r="J764" t="s">
        <v>5962</v>
      </c>
      <c r="K764" t="s">
        <v>5963</v>
      </c>
      <c r="O764" t="s">
        <v>138</v>
      </c>
      <c r="P764" t="s">
        <v>138</v>
      </c>
      <c r="Q764" t="s">
        <v>138</v>
      </c>
    </row>
    <row r="765" spans="1:17" hidden="1">
      <c r="A765" t="s">
        <v>1159</v>
      </c>
      <c r="B765" s="2" t="s">
        <v>113</v>
      </c>
      <c r="C765" t="s">
        <v>4330</v>
      </c>
      <c r="E765" t="s">
        <v>4506</v>
      </c>
      <c r="F765" t="s">
        <v>5964</v>
      </c>
      <c r="J765" t="s">
        <v>5965</v>
      </c>
      <c r="K765" t="s">
        <v>5966</v>
      </c>
      <c r="O765" t="s">
        <v>138</v>
      </c>
      <c r="P765" t="s">
        <v>138</v>
      </c>
      <c r="Q765" t="s">
        <v>138</v>
      </c>
    </row>
    <row r="766" spans="1:17">
      <c r="A766" t="s">
        <v>3050</v>
      </c>
      <c r="B766" s="2" t="s">
        <v>113</v>
      </c>
      <c r="C766" t="s">
        <v>3080</v>
      </c>
      <c r="E766" t="s">
        <v>3050</v>
      </c>
      <c r="F766" t="s">
        <v>5967</v>
      </c>
      <c r="G766" t="b">
        <v>0</v>
      </c>
      <c r="J766" t="s">
        <v>5968</v>
      </c>
      <c r="K766" t="s">
        <v>5969</v>
      </c>
      <c r="O766" t="b">
        <v>1</v>
      </c>
      <c r="P766" t="s">
        <v>138</v>
      </c>
      <c r="Q766" t="s">
        <v>138</v>
      </c>
    </row>
    <row r="767" spans="1:17">
      <c r="A767" t="s">
        <v>3050</v>
      </c>
      <c r="B767" s="2" t="s">
        <v>113</v>
      </c>
      <c r="C767" t="s">
        <v>3080</v>
      </c>
      <c r="E767" t="s">
        <v>3050</v>
      </c>
      <c r="F767" t="s">
        <v>5970</v>
      </c>
      <c r="G767" t="b">
        <v>0</v>
      </c>
      <c r="J767" t="s">
        <v>5971</v>
      </c>
      <c r="K767" t="s">
        <v>5972</v>
      </c>
      <c r="O767" t="b">
        <v>1</v>
      </c>
      <c r="P767" t="s">
        <v>138</v>
      </c>
      <c r="Q767" t="s">
        <v>138</v>
      </c>
    </row>
    <row r="768" spans="1:17">
      <c r="A768" t="s">
        <v>3050</v>
      </c>
      <c r="B768" s="2" t="s">
        <v>113</v>
      </c>
      <c r="C768" t="s">
        <v>113</v>
      </c>
      <c r="E768" t="s">
        <v>3050</v>
      </c>
      <c r="F768" t="s">
        <v>5973</v>
      </c>
      <c r="G768" t="b">
        <v>0</v>
      </c>
      <c r="J768" t="s">
        <v>5974</v>
      </c>
      <c r="K768" t="s">
        <v>5975</v>
      </c>
      <c r="O768" t="b">
        <v>1</v>
      </c>
      <c r="P768" t="s">
        <v>138</v>
      </c>
      <c r="Q768" t="s">
        <v>138</v>
      </c>
    </row>
    <row r="769" spans="1:17">
      <c r="A769" t="s">
        <v>3050</v>
      </c>
      <c r="B769" s="2" t="s">
        <v>113</v>
      </c>
      <c r="C769" t="s">
        <v>113</v>
      </c>
      <c r="E769" t="s">
        <v>3050</v>
      </c>
      <c r="F769" t="s">
        <v>5976</v>
      </c>
      <c r="G769" t="b">
        <v>0</v>
      </c>
      <c r="J769" t="s">
        <v>5977</v>
      </c>
      <c r="K769" t="s">
        <v>5978</v>
      </c>
      <c r="O769" t="b">
        <v>1</v>
      </c>
      <c r="P769" t="s">
        <v>138</v>
      </c>
      <c r="Q769" t="s">
        <v>138</v>
      </c>
    </row>
    <row r="770" spans="1:17">
      <c r="A770" t="s">
        <v>3050</v>
      </c>
      <c r="B770" s="2" t="s">
        <v>113</v>
      </c>
      <c r="C770" t="s">
        <v>113</v>
      </c>
      <c r="E770" t="s">
        <v>3050</v>
      </c>
      <c r="F770" t="s">
        <v>5979</v>
      </c>
      <c r="G770" t="b">
        <v>0</v>
      </c>
      <c r="J770" t="s">
        <v>5980</v>
      </c>
      <c r="K770" t="s">
        <v>5981</v>
      </c>
      <c r="O770" t="b">
        <v>1</v>
      </c>
      <c r="P770" t="s">
        <v>138</v>
      </c>
      <c r="Q770" t="s">
        <v>138</v>
      </c>
    </row>
    <row r="771" spans="1:17" hidden="1">
      <c r="A771" t="s">
        <v>1685</v>
      </c>
      <c r="B771" s="2" t="s">
        <v>1693</v>
      </c>
      <c r="C771" t="s">
        <v>113</v>
      </c>
      <c r="E771" t="s">
        <v>5982</v>
      </c>
      <c r="F771" t="s">
        <v>5983</v>
      </c>
      <c r="G771" t="b">
        <v>1</v>
      </c>
      <c r="J771" t="s">
        <v>5984</v>
      </c>
      <c r="K771" t="s">
        <v>5985</v>
      </c>
      <c r="O771" t="s">
        <v>138</v>
      </c>
      <c r="P771" t="s">
        <v>138</v>
      </c>
      <c r="Q771" t="s">
        <v>138</v>
      </c>
    </row>
    <row r="772" spans="1:17" hidden="1">
      <c r="A772" t="s">
        <v>1651</v>
      </c>
      <c r="B772" s="2" t="s">
        <v>1657</v>
      </c>
      <c r="C772" t="s">
        <v>113</v>
      </c>
      <c r="E772" t="s">
        <v>5986</v>
      </c>
      <c r="F772" t="s">
        <v>5987</v>
      </c>
      <c r="G772" t="b">
        <v>0</v>
      </c>
      <c r="J772" t="s">
        <v>5988</v>
      </c>
      <c r="K772" t="s">
        <v>5989</v>
      </c>
      <c r="O772" t="s">
        <v>138</v>
      </c>
      <c r="P772" t="s">
        <v>138</v>
      </c>
      <c r="Q772" t="s">
        <v>138</v>
      </c>
    </row>
    <row r="773" spans="1:17" hidden="1">
      <c r="A773" t="s">
        <v>1508</v>
      </c>
      <c r="B773" s="2" t="s">
        <v>113</v>
      </c>
      <c r="C773" t="s">
        <v>1514</v>
      </c>
      <c r="D773" t="s">
        <v>321</v>
      </c>
      <c r="E773" t="s">
        <v>5990</v>
      </c>
      <c r="F773" t="s">
        <v>5991</v>
      </c>
      <c r="J773" t="s">
        <v>5992</v>
      </c>
      <c r="K773" t="s">
        <v>5993</v>
      </c>
      <c r="O773" t="s">
        <v>138</v>
      </c>
      <c r="P773" t="s">
        <v>138</v>
      </c>
    </row>
    <row r="774" spans="1:17" hidden="1">
      <c r="A774" t="s">
        <v>426</v>
      </c>
      <c r="B774" s="2" t="s">
        <v>435</v>
      </c>
      <c r="C774" t="s">
        <v>3071</v>
      </c>
      <c r="E774" t="s">
        <v>5994</v>
      </c>
      <c r="F774" t="s">
        <v>5995</v>
      </c>
      <c r="G774" t="b">
        <v>0</v>
      </c>
      <c r="J774" t="s">
        <v>5996</v>
      </c>
      <c r="K774" t="s">
        <v>5997</v>
      </c>
      <c r="O774" t="s">
        <v>138</v>
      </c>
      <c r="P774" t="s">
        <v>138</v>
      </c>
      <c r="Q774" t="s">
        <v>138</v>
      </c>
    </row>
    <row r="775" spans="1:17" hidden="1">
      <c r="A775" t="s">
        <v>1822</v>
      </c>
      <c r="B775" s="2" t="s">
        <v>1826</v>
      </c>
      <c r="C775" t="s">
        <v>113</v>
      </c>
      <c r="E775" t="s">
        <v>5998</v>
      </c>
      <c r="F775" t="s">
        <v>5999</v>
      </c>
      <c r="G775" t="b">
        <v>0</v>
      </c>
      <c r="J775" t="s">
        <v>6000</v>
      </c>
      <c r="K775" t="s">
        <v>6001</v>
      </c>
      <c r="O775" t="s">
        <v>138</v>
      </c>
      <c r="P775" t="s">
        <v>138</v>
      </c>
      <c r="Q775" t="s">
        <v>138</v>
      </c>
    </row>
    <row r="776" spans="1:17" hidden="1">
      <c r="A776" t="s">
        <v>1685</v>
      </c>
      <c r="B776" s="2" t="s">
        <v>113</v>
      </c>
      <c r="C776" t="s">
        <v>1693</v>
      </c>
      <c r="E776" t="s">
        <v>6002</v>
      </c>
      <c r="F776" t="s">
        <v>6003</v>
      </c>
      <c r="J776" t="s">
        <v>6004</v>
      </c>
      <c r="K776" t="s">
        <v>6005</v>
      </c>
      <c r="O776" t="s">
        <v>138</v>
      </c>
      <c r="P776" t="s">
        <v>138</v>
      </c>
      <c r="Q776" t="s">
        <v>138</v>
      </c>
    </row>
    <row r="777" spans="1:17" hidden="1">
      <c r="A777" t="s">
        <v>1822</v>
      </c>
      <c r="B777" s="2" t="s">
        <v>1826</v>
      </c>
      <c r="C777" t="s">
        <v>6006</v>
      </c>
      <c r="E777" t="s">
        <v>6007</v>
      </c>
      <c r="F777" t="s">
        <v>6008</v>
      </c>
      <c r="G777" t="b">
        <v>1</v>
      </c>
      <c r="J777" t="s">
        <v>6009</v>
      </c>
      <c r="K777" t="s">
        <v>6010</v>
      </c>
      <c r="O777" t="s">
        <v>138</v>
      </c>
      <c r="P777" t="s">
        <v>138</v>
      </c>
      <c r="Q777" t="s">
        <v>138</v>
      </c>
    </row>
    <row r="778" spans="1:17">
      <c r="A778" t="s">
        <v>3050</v>
      </c>
      <c r="B778" s="2" t="s">
        <v>113</v>
      </c>
      <c r="C778" t="s">
        <v>113</v>
      </c>
      <c r="E778" t="s">
        <v>3050</v>
      </c>
      <c r="F778" t="s">
        <v>6011</v>
      </c>
      <c r="G778" t="b">
        <v>0</v>
      </c>
      <c r="J778" t="s">
        <v>6012</v>
      </c>
      <c r="K778" t="s">
        <v>6013</v>
      </c>
      <c r="O778" t="b">
        <v>1</v>
      </c>
      <c r="P778" t="s">
        <v>138</v>
      </c>
      <c r="Q778" t="s">
        <v>138</v>
      </c>
    </row>
    <row r="779" spans="1:17">
      <c r="A779" t="s">
        <v>3050</v>
      </c>
      <c r="B779" s="2" t="s">
        <v>113</v>
      </c>
      <c r="C779" t="s">
        <v>113</v>
      </c>
      <c r="E779" t="s">
        <v>3050</v>
      </c>
      <c r="F779" t="s">
        <v>6014</v>
      </c>
      <c r="G779" t="b">
        <v>0</v>
      </c>
      <c r="J779" t="s">
        <v>6015</v>
      </c>
      <c r="K779" t="s">
        <v>6016</v>
      </c>
      <c r="O779" t="b">
        <v>1</v>
      </c>
      <c r="P779" t="s">
        <v>138</v>
      </c>
      <c r="Q779" t="s">
        <v>138</v>
      </c>
    </row>
    <row r="780" spans="1:17">
      <c r="A780" t="s">
        <v>3050</v>
      </c>
      <c r="B780" s="2" t="s">
        <v>113</v>
      </c>
      <c r="C780" t="s">
        <v>113</v>
      </c>
      <c r="E780" t="s">
        <v>3050</v>
      </c>
      <c r="F780" t="s">
        <v>6017</v>
      </c>
      <c r="G780" t="b">
        <v>0</v>
      </c>
      <c r="J780" t="s">
        <v>6018</v>
      </c>
      <c r="K780" t="s">
        <v>6019</v>
      </c>
      <c r="O780" t="b">
        <v>1</v>
      </c>
      <c r="P780" t="s">
        <v>138</v>
      </c>
      <c r="Q780" t="s">
        <v>138</v>
      </c>
    </row>
    <row r="781" spans="1:17">
      <c r="A781" t="s">
        <v>3050</v>
      </c>
      <c r="B781" s="2" t="s">
        <v>113</v>
      </c>
      <c r="C781" t="s">
        <v>113</v>
      </c>
      <c r="E781" t="s">
        <v>3050</v>
      </c>
      <c r="F781" t="s">
        <v>6020</v>
      </c>
      <c r="G781" t="b">
        <v>0</v>
      </c>
      <c r="J781" t="s">
        <v>6021</v>
      </c>
      <c r="K781" t="s">
        <v>6022</v>
      </c>
      <c r="O781" t="b">
        <v>1</v>
      </c>
      <c r="P781" t="s">
        <v>138</v>
      </c>
      <c r="Q781" t="s">
        <v>138</v>
      </c>
    </row>
    <row r="782" spans="1:17">
      <c r="A782" t="s">
        <v>3050</v>
      </c>
      <c r="B782" s="2" t="s">
        <v>113</v>
      </c>
      <c r="C782" t="s">
        <v>113</v>
      </c>
      <c r="E782" t="s">
        <v>3050</v>
      </c>
      <c r="F782" t="s">
        <v>6023</v>
      </c>
      <c r="G782" t="b">
        <v>0</v>
      </c>
      <c r="J782" t="s">
        <v>6024</v>
      </c>
      <c r="K782" t="s">
        <v>6025</v>
      </c>
      <c r="O782" t="b">
        <v>1</v>
      </c>
      <c r="P782" t="s">
        <v>138</v>
      </c>
      <c r="Q782" t="s">
        <v>138</v>
      </c>
    </row>
    <row r="783" spans="1:17">
      <c r="A783" t="s">
        <v>3050</v>
      </c>
      <c r="B783" s="2" t="s">
        <v>113</v>
      </c>
      <c r="C783" t="s">
        <v>113</v>
      </c>
      <c r="E783" t="s">
        <v>3050</v>
      </c>
      <c r="F783" t="s">
        <v>6026</v>
      </c>
      <c r="G783" t="b">
        <v>0</v>
      </c>
      <c r="J783" t="s">
        <v>6027</v>
      </c>
      <c r="K783" t="s">
        <v>6028</v>
      </c>
      <c r="O783" t="b">
        <v>1</v>
      </c>
      <c r="P783" t="s">
        <v>138</v>
      </c>
      <c r="Q783" t="s">
        <v>138</v>
      </c>
    </row>
    <row r="784" spans="1:17" hidden="1">
      <c r="A784" t="s">
        <v>1822</v>
      </c>
      <c r="B784" s="2" t="s">
        <v>1826</v>
      </c>
      <c r="C784" t="s">
        <v>113</v>
      </c>
      <c r="D784" t="s">
        <v>6029</v>
      </c>
      <c r="E784" t="s">
        <v>6030</v>
      </c>
      <c r="F784" t="s">
        <v>6031</v>
      </c>
      <c r="G784" t="b">
        <v>0</v>
      </c>
      <c r="J784" t="s">
        <v>6032</v>
      </c>
      <c r="K784" t="s">
        <v>6033</v>
      </c>
      <c r="O784" t="s">
        <v>138</v>
      </c>
      <c r="P784" t="s">
        <v>138</v>
      </c>
      <c r="Q784" t="s">
        <v>138</v>
      </c>
    </row>
    <row r="785" spans="1:17" hidden="1">
      <c r="A785" t="s">
        <v>1822</v>
      </c>
      <c r="B785" s="2" t="s">
        <v>1826</v>
      </c>
      <c r="C785" t="s">
        <v>113</v>
      </c>
      <c r="D785" t="s">
        <v>6029</v>
      </c>
      <c r="E785" t="s">
        <v>6030</v>
      </c>
      <c r="F785" t="s">
        <v>6034</v>
      </c>
      <c r="G785" t="b">
        <v>0</v>
      </c>
      <c r="J785" t="s">
        <v>6035</v>
      </c>
      <c r="K785" t="s">
        <v>6036</v>
      </c>
      <c r="O785" t="s">
        <v>138</v>
      </c>
      <c r="P785" t="s">
        <v>138</v>
      </c>
      <c r="Q785" t="s">
        <v>138</v>
      </c>
    </row>
    <row r="786" spans="1:17" hidden="1">
      <c r="A786" t="s">
        <v>1822</v>
      </c>
      <c r="B786" s="2" t="s">
        <v>1826</v>
      </c>
      <c r="C786" t="s">
        <v>113</v>
      </c>
      <c r="E786" t="s">
        <v>6030</v>
      </c>
      <c r="F786" t="s">
        <v>6037</v>
      </c>
      <c r="G786" t="b">
        <v>0</v>
      </c>
      <c r="J786" t="s">
        <v>6038</v>
      </c>
      <c r="K786" t="s">
        <v>6039</v>
      </c>
      <c r="O786" t="s">
        <v>138</v>
      </c>
      <c r="P786" t="s">
        <v>138</v>
      </c>
      <c r="Q786" t="s">
        <v>138</v>
      </c>
    </row>
    <row r="787" spans="1:17" hidden="1">
      <c r="A787" t="s">
        <v>1822</v>
      </c>
      <c r="B787" s="2" t="s">
        <v>1826</v>
      </c>
      <c r="C787" t="s">
        <v>6006</v>
      </c>
      <c r="F787" t="s">
        <v>6040</v>
      </c>
      <c r="G787" t="b">
        <v>1</v>
      </c>
      <c r="J787" t="s">
        <v>6041</v>
      </c>
      <c r="K787" t="s">
        <v>6042</v>
      </c>
      <c r="O787" t="s">
        <v>138</v>
      </c>
      <c r="P787" t="s">
        <v>138</v>
      </c>
      <c r="Q787" t="s">
        <v>138</v>
      </c>
    </row>
    <row r="788" spans="1:17" hidden="1">
      <c r="A788" t="s">
        <v>1822</v>
      </c>
      <c r="B788" s="2" t="s">
        <v>1826</v>
      </c>
      <c r="C788" t="s">
        <v>6006</v>
      </c>
      <c r="E788" t="s">
        <v>6043</v>
      </c>
      <c r="F788" t="s">
        <v>6044</v>
      </c>
      <c r="G788" t="b">
        <v>1</v>
      </c>
      <c r="J788" t="s">
        <v>6045</v>
      </c>
      <c r="K788" t="s">
        <v>6046</v>
      </c>
      <c r="O788" t="s">
        <v>138</v>
      </c>
      <c r="P788" t="s">
        <v>138</v>
      </c>
      <c r="Q788" t="s">
        <v>138</v>
      </c>
    </row>
    <row r="789" spans="1:17" hidden="1">
      <c r="A789" t="s">
        <v>6047</v>
      </c>
      <c r="B789" s="2" t="s">
        <v>1840</v>
      </c>
      <c r="C789" t="s">
        <v>6048</v>
      </c>
      <c r="E789" t="s">
        <v>6049</v>
      </c>
      <c r="F789" t="s">
        <v>6050</v>
      </c>
      <c r="G789" t="b">
        <v>0</v>
      </c>
      <c r="J789" t="s">
        <v>6051</v>
      </c>
      <c r="K789" t="s">
        <v>6052</v>
      </c>
      <c r="O789" t="s">
        <v>138</v>
      </c>
      <c r="P789" t="s">
        <v>138</v>
      </c>
      <c r="Q789" t="s">
        <v>138</v>
      </c>
    </row>
    <row r="790" spans="1:17" hidden="1">
      <c r="A790" t="s">
        <v>1841</v>
      </c>
      <c r="B790" s="2" t="s">
        <v>3712</v>
      </c>
      <c r="C790" t="s">
        <v>113</v>
      </c>
      <c r="E790" t="s">
        <v>6053</v>
      </c>
      <c r="F790" t="s">
        <v>6054</v>
      </c>
      <c r="G790" t="b">
        <v>0</v>
      </c>
      <c r="J790" t="s">
        <v>6055</v>
      </c>
      <c r="K790" t="s">
        <v>6056</v>
      </c>
      <c r="O790" t="s">
        <v>138</v>
      </c>
      <c r="P790" t="s">
        <v>138</v>
      </c>
      <c r="Q790" t="s">
        <v>138</v>
      </c>
    </row>
    <row r="791" spans="1:17" hidden="1">
      <c r="A791" t="s">
        <v>1841</v>
      </c>
      <c r="B791" s="2" t="s">
        <v>3712</v>
      </c>
      <c r="C791" t="s">
        <v>113</v>
      </c>
      <c r="D791" t="s">
        <v>6057</v>
      </c>
      <c r="E791" t="s">
        <v>5788</v>
      </c>
      <c r="F791" t="s">
        <v>6058</v>
      </c>
      <c r="G791" t="b">
        <v>0</v>
      </c>
      <c r="J791" t="s">
        <v>6059</v>
      </c>
      <c r="K791" t="s">
        <v>6060</v>
      </c>
      <c r="O791" t="s">
        <v>138</v>
      </c>
      <c r="P791" t="s">
        <v>138</v>
      </c>
      <c r="Q791" t="s">
        <v>138</v>
      </c>
    </row>
    <row r="792" spans="1:17" hidden="1">
      <c r="A792" t="s">
        <v>1676</v>
      </c>
      <c r="B792" s="2" t="s">
        <v>113</v>
      </c>
      <c r="C792" t="s">
        <v>1683</v>
      </c>
      <c r="D792" t="s">
        <v>6061</v>
      </c>
      <c r="E792" t="s">
        <v>6062</v>
      </c>
      <c r="F792" t="s">
        <v>6063</v>
      </c>
      <c r="J792" t="s">
        <v>6064</v>
      </c>
      <c r="K792" t="s">
        <v>6065</v>
      </c>
      <c r="O792" t="s">
        <v>138</v>
      </c>
      <c r="P792" t="s">
        <v>138</v>
      </c>
      <c r="Q792" t="s">
        <v>138</v>
      </c>
    </row>
    <row r="793" spans="1:17" hidden="1">
      <c r="A793" t="s">
        <v>1676</v>
      </c>
      <c r="B793" s="2" t="s">
        <v>113</v>
      </c>
      <c r="C793" t="s">
        <v>1683</v>
      </c>
      <c r="D793" t="s">
        <v>321</v>
      </c>
      <c r="E793" t="s">
        <v>6066</v>
      </c>
      <c r="F793" t="s">
        <v>6067</v>
      </c>
      <c r="J793" t="s">
        <v>6068</v>
      </c>
      <c r="K793" t="s">
        <v>6069</v>
      </c>
      <c r="O793" t="s">
        <v>138</v>
      </c>
      <c r="P793" t="s">
        <v>138</v>
      </c>
    </row>
    <row r="794" spans="1:17" hidden="1">
      <c r="A794" t="s">
        <v>1685</v>
      </c>
      <c r="B794" s="2" t="s">
        <v>1693</v>
      </c>
      <c r="C794" t="s">
        <v>113</v>
      </c>
      <c r="E794" t="s">
        <v>6002</v>
      </c>
      <c r="F794" t="s">
        <v>6070</v>
      </c>
      <c r="G794" t="b">
        <v>0</v>
      </c>
      <c r="J794" t="s">
        <v>6071</v>
      </c>
      <c r="K794" t="s">
        <v>6072</v>
      </c>
      <c r="O794" t="s">
        <v>138</v>
      </c>
      <c r="P794" t="s">
        <v>138</v>
      </c>
      <c r="Q794" t="s">
        <v>138</v>
      </c>
    </row>
    <row r="795" spans="1:17" hidden="1">
      <c r="A795" t="s">
        <v>509</v>
      </c>
      <c r="B795" s="2" t="s">
        <v>113</v>
      </c>
      <c r="C795" t="s">
        <v>3926</v>
      </c>
      <c r="D795" t="s">
        <v>6073</v>
      </c>
      <c r="E795" t="s">
        <v>6074</v>
      </c>
      <c r="F795" t="s">
        <v>6075</v>
      </c>
      <c r="J795" t="s">
        <v>6076</v>
      </c>
      <c r="K795" t="s">
        <v>6077</v>
      </c>
      <c r="O795" t="s">
        <v>138</v>
      </c>
      <c r="P795" t="s">
        <v>138</v>
      </c>
      <c r="Q795" t="s">
        <v>138</v>
      </c>
    </row>
    <row r="796" spans="1:17">
      <c r="A796" t="s">
        <v>3050</v>
      </c>
      <c r="B796" s="2" t="s">
        <v>113</v>
      </c>
      <c r="C796" t="s">
        <v>113</v>
      </c>
      <c r="E796" t="s">
        <v>3050</v>
      </c>
      <c r="F796" t="s">
        <v>6078</v>
      </c>
      <c r="J796" t="s">
        <v>6079</v>
      </c>
      <c r="K796" t="s">
        <v>6080</v>
      </c>
      <c r="O796" t="b">
        <v>1</v>
      </c>
      <c r="P796" t="s">
        <v>138</v>
      </c>
      <c r="Q796" t="s">
        <v>138</v>
      </c>
    </row>
    <row r="797" spans="1:17" hidden="1">
      <c r="A797" t="s">
        <v>1764</v>
      </c>
      <c r="B797" s="2" t="s">
        <v>113</v>
      </c>
      <c r="C797" t="s">
        <v>3491</v>
      </c>
      <c r="D797" t="s">
        <v>6081</v>
      </c>
      <c r="E797" t="s">
        <v>6082</v>
      </c>
      <c r="F797" t="s">
        <v>6083</v>
      </c>
      <c r="J797" t="s">
        <v>6084</v>
      </c>
      <c r="K797" t="s">
        <v>6085</v>
      </c>
      <c r="O797" t="s">
        <v>138</v>
      </c>
      <c r="P797" t="s">
        <v>138</v>
      </c>
    </row>
    <row r="798" spans="1:17" hidden="1">
      <c r="A798" t="s">
        <v>1783</v>
      </c>
      <c r="B798" s="2" t="s">
        <v>5693</v>
      </c>
      <c r="C798" t="s">
        <v>3773</v>
      </c>
      <c r="D798" t="s">
        <v>6086</v>
      </c>
      <c r="E798" t="s">
        <v>6087</v>
      </c>
      <c r="F798" t="s">
        <v>6088</v>
      </c>
      <c r="G798" t="b">
        <v>0</v>
      </c>
      <c r="J798" t="s">
        <v>6089</v>
      </c>
      <c r="K798" t="s">
        <v>6090</v>
      </c>
      <c r="O798" t="s">
        <v>138</v>
      </c>
      <c r="P798" t="s">
        <v>138</v>
      </c>
      <c r="Q798" t="s">
        <v>138</v>
      </c>
    </row>
    <row r="799" spans="1:17" hidden="1">
      <c r="A799" t="s">
        <v>1783</v>
      </c>
      <c r="B799" s="2" t="s">
        <v>3773</v>
      </c>
      <c r="C799" t="s">
        <v>6091</v>
      </c>
      <c r="D799" t="s">
        <v>113</v>
      </c>
      <c r="E799" t="s">
        <v>6092</v>
      </c>
      <c r="F799" t="s">
        <v>6093</v>
      </c>
      <c r="G799" t="b">
        <v>0</v>
      </c>
      <c r="J799" t="s">
        <v>6094</v>
      </c>
      <c r="K799" t="s">
        <v>6095</v>
      </c>
      <c r="O799" t="s">
        <v>138</v>
      </c>
      <c r="P799" t="s">
        <v>138</v>
      </c>
      <c r="Q799" t="s">
        <v>138</v>
      </c>
    </row>
    <row r="800" spans="1:17" hidden="1">
      <c r="A800" t="s">
        <v>1685</v>
      </c>
      <c r="B800" s="2" t="s">
        <v>1693</v>
      </c>
      <c r="C800" t="s">
        <v>113</v>
      </c>
      <c r="E800" t="s">
        <v>6002</v>
      </c>
      <c r="F800" t="s">
        <v>6096</v>
      </c>
      <c r="G800" t="b">
        <v>0</v>
      </c>
      <c r="J800" t="s">
        <v>6097</v>
      </c>
      <c r="K800" t="s">
        <v>6098</v>
      </c>
      <c r="O800" t="s">
        <v>138</v>
      </c>
      <c r="P800" t="s">
        <v>138</v>
      </c>
      <c r="Q800" t="s">
        <v>138</v>
      </c>
    </row>
    <row r="801" spans="1:17" hidden="1">
      <c r="A801" t="s">
        <v>1764</v>
      </c>
      <c r="B801" s="2" t="s">
        <v>3491</v>
      </c>
      <c r="C801" t="s">
        <v>113</v>
      </c>
      <c r="D801" t="s">
        <v>6081</v>
      </c>
      <c r="E801" t="s">
        <v>6099</v>
      </c>
      <c r="F801" t="s">
        <v>6100</v>
      </c>
      <c r="G801" t="b">
        <v>0</v>
      </c>
      <c r="J801" t="s">
        <v>6101</v>
      </c>
      <c r="K801" t="s">
        <v>6102</v>
      </c>
      <c r="O801" t="s">
        <v>138</v>
      </c>
      <c r="P801" t="s">
        <v>138</v>
      </c>
    </row>
    <row r="802" spans="1:17" hidden="1">
      <c r="A802" t="s">
        <v>1822</v>
      </c>
      <c r="B802" s="2" t="s">
        <v>1826</v>
      </c>
      <c r="C802" t="s">
        <v>113</v>
      </c>
      <c r="D802" t="s">
        <v>6103</v>
      </c>
      <c r="E802" t="s">
        <v>6104</v>
      </c>
      <c r="F802" t="s">
        <v>6105</v>
      </c>
      <c r="G802" t="b">
        <v>0</v>
      </c>
      <c r="J802" t="s">
        <v>6106</v>
      </c>
      <c r="K802" t="s">
        <v>6107</v>
      </c>
      <c r="O802" t="s">
        <v>138</v>
      </c>
      <c r="P802" t="s">
        <v>138</v>
      </c>
      <c r="Q802" t="s">
        <v>138</v>
      </c>
    </row>
    <row r="803" spans="1:17" hidden="1">
      <c r="A803" t="s">
        <v>596</v>
      </c>
      <c r="B803" s="2" t="s">
        <v>605</v>
      </c>
      <c r="C803" t="s">
        <v>3056</v>
      </c>
      <c r="E803" t="s">
        <v>6108</v>
      </c>
      <c r="F803" t="s">
        <v>6109</v>
      </c>
      <c r="G803" t="b">
        <v>1</v>
      </c>
      <c r="J803" t="s">
        <v>6110</v>
      </c>
      <c r="K803" t="s">
        <v>6111</v>
      </c>
      <c r="O803" t="s">
        <v>138</v>
      </c>
      <c r="P803" t="s">
        <v>138</v>
      </c>
      <c r="Q803" t="s">
        <v>138</v>
      </c>
    </row>
    <row r="804" spans="1:17" hidden="1">
      <c r="A804" t="s">
        <v>509</v>
      </c>
      <c r="B804" s="2" t="s">
        <v>520</v>
      </c>
      <c r="C804" s="2" t="s">
        <v>3918</v>
      </c>
      <c r="E804" t="s">
        <v>6112</v>
      </c>
      <c r="F804" t="s">
        <v>6113</v>
      </c>
      <c r="G804" t="b">
        <v>1</v>
      </c>
      <c r="J804" t="s">
        <v>6114</v>
      </c>
      <c r="K804" t="s">
        <v>6115</v>
      </c>
      <c r="O804" t="s">
        <v>138</v>
      </c>
      <c r="P804" t="s">
        <v>138</v>
      </c>
      <c r="Q804" t="s">
        <v>138</v>
      </c>
    </row>
    <row r="805" spans="1:17" hidden="1">
      <c r="A805" t="s">
        <v>1356</v>
      </c>
      <c r="B805" s="2" t="s">
        <v>1365</v>
      </c>
      <c r="C805" s="2" t="s">
        <v>113</v>
      </c>
      <c r="E805" t="s">
        <v>6116</v>
      </c>
      <c r="F805" t="s">
        <v>6117</v>
      </c>
      <c r="G805" t="b">
        <v>0</v>
      </c>
      <c r="J805" t="s">
        <v>6118</v>
      </c>
      <c r="K805" t="s">
        <v>6119</v>
      </c>
      <c r="O805" t="s">
        <v>138</v>
      </c>
      <c r="P805" t="s">
        <v>138</v>
      </c>
      <c r="Q805" t="s">
        <v>138</v>
      </c>
    </row>
    <row r="806" spans="1:17" hidden="1">
      <c r="A806" t="s">
        <v>1465</v>
      </c>
      <c r="B806" s="2" t="s">
        <v>1474</v>
      </c>
      <c r="C806" s="2" t="s">
        <v>113</v>
      </c>
      <c r="E806" t="s">
        <v>6120</v>
      </c>
      <c r="F806" t="s">
        <v>6121</v>
      </c>
      <c r="G806" t="b">
        <v>1</v>
      </c>
      <c r="J806" t="s">
        <v>6122</v>
      </c>
      <c r="K806" t="s">
        <v>6123</v>
      </c>
      <c r="O806" t="s">
        <v>138</v>
      </c>
      <c r="P806" t="s">
        <v>138</v>
      </c>
      <c r="Q806" t="s">
        <v>138</v>
      </c>
    </row>
    <row r="807" spans="1:17" hidden="1">
      <c r="A807" t="s">
        <v>1454</v>
      </c>
      <c r="B807" s="2" t="s">
        <v>1464</v>
      </c>
      <c r="C807" s="2" t="s">
        <v>113</v>
      </c>
      <c r="D807" t="s">
        <v>159</v>
      </c>
      <c r="E807" t="s">
        <v>6124</v>
      </c>
      <c r="F807" t="s">
        <v>6125</v>
      </c>
      <c r="G807" t="b">
        <v>0</v>
      </c>
      <c r="J807" t="s">
        <v>6126</v>
      </c>
      <c r="K807" t="s">
        <v>6127</v>
      </c>
      <c r="O807" t="s">
        <v>138</v>
      </c>
      <c r="P807" t="s">
        <v>138</v>
      </c>
    </row>
    <row r="808" spans="1:17" hidden="1">
      <c r="A808" t="s">
        <v>1783</v>
      </c>
      <c r="B808" s="2" t="s">
        <v>113</v>
      </c>
      <c r="C808" s="2" t="s">
        <v>3773</v>
      </c>
      <c r="E808" t="s">
        <v>6128</v>
      </c>
      <c r="F808" t="s">
        <v>6129</v>
      </c>
      <c r="J808" t="s">
        <v>6130</v>
      </c>
      <c r="K808" t="s">
        <v>6131</v>
      </c>
      <c r="O808" t="s">
        <v>138</v>
      </c>
      <c r="P808" t="s">
        <v>138</v>
      </c>
    </row>
    <row r="809" spans="1:17">
      <c r="A809" t="s">
        <v>3050</v>
      </c>
      <c r="B809" s="2" t="s">
        <v>321</v>
      </c>
      <c r="C809" s="2" t="s">
        <v>113</v>
      </c>
      <c r="E809" t="s">
        <v>6132</v>
      </c>
      <c r="F809" t="s">
        <v>6133</v>
      </c>
      <c r="G809" t="b">
        <v>0</v>
      </c>
      <c r="J809" t="s">
        <v>6134</v>
      </c>
      <c r="K809" t="s">
        <v>6135</v>
      </c>
      <c r="O809" t="b">
        <v>1</v>
      </c>
      <c r="P809" t="s">
        <v>138</v>
      </c>
      <c r="Q809" t="s">
        <v>138</v>
      </c>
    </row>
    <row r="810" spans="1:17" hidden="1">
      <c r="A810" t="s">
        <v>1783</v>
      </c>
      <c r="B810" s="2" t="s">
        <v>3773</v>
      </c>
      <c r="C810" s="2" t="s">
        <v>113</v>
      </c>
      <c r="E810" t="s">
        <v>6136</v>
      </c>
      <c r="F810" t="s">
        <v>6137</v>
      </c>
      <c r="G810" t="b">
        <v>0</v>
      </c>
      <c r="J810" t="s">
        <v>6138</v>
      </c>
      <c r="K810" t="s">
        <v>6139</v>
      </c>
      <c r="O810" t="s">
        <v>138</v>
      </c>
      <c r="P810" t="s">
        <v>138</v>
      </c>
      <c r="Q810" t="s">
        <v>138</v>
      </c>
    </row>
    <row r="811" spans="1:17">
      <c r="A811" t="s">
        <v>3050</v>
      </c>
      <c r="B811" s="2" t="s">
        <v>113</v>
      </c>
      <c r="C811" s="2" t="s">
        <v>113</v>
      </c>
      <c r="E811" t="s">
        <v>3050</v>
      </c>
      <c r="F811" t="s">
        <v>6140</v>
      </c>
      <c r="J811" t="s">
        <v>6141</v>
      </c>
      <c r="K811" t="s">
        <v>6142</v>
      </c>
      <c r="O811" t="b">
        <v>1</v>
      </c>
      <c r="P811" t="s">
        <v>138</v>
      </c>
      <c r="Q811" t="s">
        <v>138</v>
      </c>
    </row>
    <row r="812" spans="1:17" hidden="1">
      <c r="A812" t="s">
        <v>1783</v>
      </c>
      <c r="B812" s="2" t="s">
        <v>113</v>
      </c>
      <c r="C812" s="2" t="s">
        <v>3773</v>
      </c>
      <c r="E812" t="s">
        <v>6136</v>
      </c>
      <c r="F812" t="s">
        <v>6143</v>
      </c>
      <c r="J812" t="s">
        <v>6144</v>
      </c>
      <c r="K812" t="s">
        <v>6145</v>
      </c>
      <c r="O812" t="s">
        <v>138</v>
      </c>
      <c r="P812" t="s">
        <v>138</v>
      </c>
      <c r="Q812" t="s">
        <v>138</v>
      </c>
    </row>
    <row r="813" spans="1:17" hidden="1">
      <c r="A813" t="s">
        <v>1783</v>
      </c>
      <c r="B813" s="2" t="s">
        <v>3773</v>
      </c>
      <c r="C813" s="2" t="s">
        <v>113</v>
      </c>
      <c r="E813" t="s">
        <v>6136</v>
      </c>
      <c r="F813" t="s">
        <v>6146</v>
      </c>
      <c r="G813" t="b">
        <v>0</v>
      </c>
      <c r="J813" t="s">
        <v>6147</v>
      </c>
      <c r="K813" t="s">
        <v>6148</v>
      </c>
      <c r="O813" t="s">
        <v>138</v>
      </c>
      <c r="P813" t="s">
        <v>138</v>
      </c>
      <c r="Q813" t="s">
        <v>138</v>
      </c>
    </row>
    <row r="814" spans="1:17" hidden="1">
      <c r="A814" t="s">
        <v>1783</v>
      </c>
      <c r="B814" s="2" t="s">
        <v>113</v>
      </c>
      <c r="C814" s="2" t="s">
        <v>3773</v>
      </c>
      <c r="E814" t="s">
        <v>6136</v>
      </c>
      <c r="F814" t="s">
        <v>6149</v>
      </c>
      <c r="J814" t="s">
        <v>6150</v>
      </c>
      <c r="K814" t="s">
        <v>6151</v>
      </c>
      <c r="O814" t="s">
        <v>138</v>
      </c>
      <c r="P814" t="s">
        <v>138</v>
      </c>
      <c r="Q814" t="s">
        <v>138</v>
      </c>
    </row>
    <row r="815" spans="1:17" hidden="1">
      <c r="A815" t="s">
        <v>1783</v>
      </c>
      <c r="B815" s="2" t="s">
        <v>3773</v>
      </c>
      <c r="C815" s="2" t="s">
        <v>113</v>
      </c>
      <c r="E815" t="s">
        <v>6136</v>
      </c>
      <c r="F815" t="s">
        <v>6152</v>
      </c>
      <c r="G815" t="b">
        <v>0</v>
      </c>
      <c r="J815" t="s">
        <v>6153</v>
      </c>
      <c r="K815" t="s">
        <v>6154</v>
      </c>
      <c r="O815" t="s">
        <v>138</v>
      </c>
      <c r="P815" t="s">
        <v>138</v>
      </c>
      <c r="Q815" t="s">
        <v>138</v>
      </c>
    </row>
    <row r="816" spans="1:17" hidden="1">
      <c r="A816" t="s">
        <v>1783</v>
      </c>
      <c r="B816" s="2" t="s">
        <v>113</v>
      </c>
      <c r="C816" s="2" t="s">
        <v>3773</v>
      </c>
      <c r="E816" t="s">
        <v>6136</v>
      </c>
      <c r="F816" t="s">
        <v>6155</v>
      </c>
      <c r="J816" t="s">
        <v>6156</v>
      </c>
      <c r="K816" t="s">
        <v>6157</v>
      </c>
      <c r="O816" t="s">
        <v>138</v>
      </c>
      <c r="P816" t="s">
        <v>138</v>
      </c>
      <c r="Q816" t="s">
        <v>138</v>
      </c>
    </row>
    <row r="817" spans="1:17" hidden="1">
      <c r="A817" t="s">
        <v>1783</v>
      </c>
      <c r="B817" s="2" t="s">
        <v>3773</v>
      </c>
      <c r="C817" s="2" t="s">
        <v>113</v>
      </c>
      <c r="E817" t="s">
        <v>6136</v>
      </c>
      <c r="F817" t="s">
        <v>6158</v>
      </c>
      <c r="G817" t="b">
        <v>0</v>
      </c>
      <c r="J817" t="s">
        <v>6159</v>
      </c>
      <c r="K817" t="s">
        <v>6160</v>
      </c>
      <c r="O817" t="s">
        <v>138</v>
      </c>
      <c r="P817" t="s">
        <v>138</v>
      </c>
      <c r="Q817" t="s">
        <v>138</v>
      </c>
    </row>
    <row r="818" spans="1:17">
      <c r="A818" t="s">
        <v>3050</v>
      </c>
      <c r="B818" s="2" t="s">
        <v>113</v>
      </c>
      <c r="C818" s="2" t="s">
        <v>113</v>
      </c>
      <c r="E818" t="s">
        <v>3050</v>
      </c>
      <c r="F818" t="s">
        <v>6161</v>
      </c>
      <c r="J818" t="s">
        <v>6162</v>
      </c>
      <c r="K818" t="s">
        <v>6163</v>
      </c>
      <c r="O818" t="b">
        <v>1</v>
      </c>
      <c r="P818" t="s">
        <v>138</v>
      </c>
      <c r="Q818" t="s">
        <v>138</v>
      </c>
    </row>
    <row r="819" spans="1:17" hidden="1">
      <c r="A819" t="s">
        <v>1791</v>
      </c>
      <c r="B819" s="2" t="s">
        <v>1799</v>
      </c>
      <c r="C819" s="2" t="s">
        <v>113</v>
      </c>
      <c r="D819" t="s">
        <v>159</v>
      </c>
      <c r="E819" t="s">
        <v>5937</v>
      </c>
      <c r="F819" t="s">
        <v>6164</v>
      </c>
      <c r="G819" t="b">
        <v>0</v>
      </c>
      <c r="J819" t="s">
        <v>6165</v>
      </c>
      <c r="K819" t="s">
        <v>6166</v>
      </c>
      <c r="O819" t="s">
        <v>138</v>
      </c>
      <c r="P819" t="s">
        <v>138</v>
      </c>
      <c r="Q819" t="s">
        <v>138</v>
      </c>
    </row>
    <row r="820" spans="1:17">
      <c r="A820" t="s">
        <v>3050</v>
      </c>
      <c r="B820" s="2" t="s">
        <v>113</v>
      </c>
      <c r="C820" s="2" t="s">
        <v>113</v>
      </c>
      <c r="E820" t="s">
        <v>3050</v>
      </c>
      <c r="F820" t="s">
        <v>6167</v>
      </c>
      <c r="J820" t="s">
        <v>6168</v>
      </c>
      <c r="K820" t="s">
        <v>6169</v>
      </c>
      <c r="O820" t="b">
        <v>1</v>
      </c>
      <c r="P820" t="s">
        <v>138</v>
      </c>
      <c r="Q820" t="s">
        <v>138</v>
      </c>
    </row>
    <row r="821" spans="1:17" hidden="1">
      <c r="A821" t="s">
        <v>1262</v>
      </c>
      <c r="B821" s="2" t="s">
        <v>1272</v>
      </c>
      <c r="C821" s="2" t="s">
        <v>113</v>
      </c>
      <c r="E821" t="s">
        <v>6170</v>
      </c>
      <c r="F821" t="s">
        <v>6171</v>
      </c>
      <c r="G821" t="b">
        <v>0</v>
      </c>
      <c r="J821" t="s">
        <v>6172</v>
      </c>
      <c r="K821" t="s">
        <v>6173</v>
      </c>
      <c r="O821" t="s">
        <v>138</v>
      </c>
      <c r="P821" t="s">
        <v>138</v>
      </c>
      <c r="Q821" t="s">
        <v>138</v>
      </c>
    </row>
    <row r="822" spans="1:17">
      <c r="A822" t="s">
        <v>3050</v>
      </c>
      <c r="B822" s="2" t="s">
        <v>113</v>
      </c>
      <c r="C822" s="2" t="s">
        <v>113</v>
      </c>
      <c r="E822" t="s">
        <v>3050</v>
      </c>
      <c r="F822" t="s">
        <v>6174</v>
      </c>
      <c r="J822" t="s">
        <v>6175</v>
      </c>
      <c r="K822" t="s">
        <v>6176</v>
      </c>
      <c r="O822" t="b">
        <v>1</v>
      </c>
      <c r="P822" t="s">
        <v>138</v>
      </c>
      <c r="Q822" t="s">
        <v>138</v>
      </c>
    </row>
    <row r="823" spans="1:17" hidden="1">
      <c r="A823" t="s">
        <v>606</v>
      </c>
      <c r="B823" s="2" t="s">
        <v>1830</v>
      </c>
      <c r="C823" s="2" t="s">
        <v>615</v>
      </c>
      <c r="D823" t="s">
        <v>113</v>
      </c>
      <c r="E823" t="s">
        <v>6177</v>
      </c>
      <c r="F823" t="s">
        <v>6178</v>
      </c>
      <c r="G823" t="b">
        <v>0</v>
      </c>
      <c r="J823" t="s">
        <v>6179</v>
      </c>
      <c r="K823" t="s">
        <v>6180</v>
      </c>
      <c r="O823" t="s">
        <v>138</v>
      </c>
      <c r="P823" t="s">
        <v>138</v>
      </c>
      <c r="Q823" t="s">
        <v>138</v>
      </c>
    </row>
    <row r="824" spans="1:17" hidden="1">
      <c r="A824" t="s">
        <v>1498</v>
      </c>
      <c r="B824" s="2" t="s">
        <v>1507</v>
      </c>
      <c r="C824" s="2" t="s">
        <v>113</v>
      </c>
      <c r="E824" t="s">
        <v>3960</v>
      </c>
      <c r="F824" t="s">
        <v>6181</v>
      </c>
      <c r="G824" t="b">
        <v>0</v>
      </c>
      <c r="J824" t="s">
        <v>6182</v>
      </c>
      <c r="K824" t="s">
        <v>6183</v>
      </c>
      <c r="O824" t="s">
        <v>138</v>
      </c>
      <c r="P824" t="s">
        <v>138</v>
      </c>
      <c r="Q824" t="s">
        <v>138</v>
      </c>
    </row>
    <row r="825" spans="1:17" hidden="1">
      <c r="A825" t="s">
        <v>1498</v>
      </c>
      <c r="B825" s="2" t="s">
        <v>113</v>
      </c>
      <c r="C825" s="2" t="s">
        <v>1507</v>
      </c>
      <c r="E825" t="s">
        <v>3960</v>
      </c>
      <c r="F825" t="s">
        <v>6184</v>
      </c>
      <c r="J825" t="s">
        <v>6185</v>
      </c>
      <c r="K825" t="s">
        <v>6186</v>
      </c>
      <c r="O825" t="s">
        <v>138</v>
      </c>
      <c r="P825" t="s">
        <v>138</v>
      </c>
      <c r="Q825" t="s">
        <v>138</v>
      </c>
    </row>
    <row r="826" spans="1:17" hidden="1">
      <c r="A826" t="s">
        <v>1208</v>
      </c>
      <c r="B826" s="2" t="s">
        <v>1214</v>
      </c>
      <c r="C826" s="2" t="s">
        <v>113</v>
      </c>
      <c r="D826" t="s">
        <v>321</v>
      </c>
      <c r="E826" t="s">
        <v>6187</v>
      </c>
      <c r="F826" t="s">
        <v>6188</v>
      </c>
      <c r="G826" t="b">
        <v>0</v>
      </c>
      <c r="J826" t="s">
        <v>6189</v>
      </c>
      <c r="K826" t="s">
        <v>6190</v>
      </c>
      <c r="O826" t="s">
        <v>138</v>
      </c>
      <c r="P826" t="s">
        <v>138</v>
      </c>
    </row>
    <row r="827" spans="1:17" hidden="1">
      <c r="A827" t="s">
        <v>1498</v>
      </c>
      <c r="B827" s="2" t="s">
        <v>1507</v>
      </c>
      <c r="C827" s="2" t="s">
        <v>113</v>
      </c>
      <c r="E827" t="s">
        <v>3960</v>
      </c>
      <c r="F827" t="s">
        <v>6191</v>
      </c>
      <c r="G827" t="b">
        <v>0</v>
      </c>
      <c r="J827" t="s">
        <v>6192</v>
      </c>
      <c r="K827" t="s">
        <v>6193</v>
      </c>
      <c r="O827" t="s">
        <v>138</v>
      </c>
      <c r="P827" t="s">
        <v>138</v>
      </c>
      <c r="Q827" t="s">
        <v>138</v>
      </c>
    </row>
    <row r="828" spans="1:17">
      <c r="A828" t="s">
        <v>3050</v>
      </c>
      <c r="B828" s="2" t="s">
        <v>113</v>
      </c>
      <c r="C828" s="2" t="s">
        <v>113</v>
      </c>
      <c r="E828" t="s">
        <v>3050</v>
      </c>
      <c r="F828" t="s">
        <v>6194</v>
      </c>
      <c r="G828" t="b">
        <v>0</v>
      </c>
      <c r="J828" t="s">
        <v>6195</v>
      </c>
      <c r="K828" t="s">
        <v>6196</v>
      </c>
      <c r="O828" t="b">
        <v>1</v>
      </c>
      <c r="P828" t="s">
        <v>138</v>
      </c>
      <c r="Q828" t="s">
        <v>138</v>
      </c>
    </row>
    <row r="829" spans="1:17" hidden="1">
      <c r="A829" t="s">
        <v>509</v>
      </c>
      <c r="B829" s="2" t="s">
        <v>113</v>
      </c>
      <c r="C829" s="2" t="s">
        <v>3926</v>
      </c>
      <c r="E829" t="s">
        <v>6197</v>
      </c>
      <c r="F829" t="s">
        <v>6198</v>
      </c>
      <c r="J829" t="s">
        <v>6199</v>
      </c>
      <c r="K829" t="s">
        <v>6200</v>
      </c>
      <c r="O829" t="s">
        <v>138</v>
      </c>
      <c r="P829" t="s">
        <v>138</v>
      </c>
      <c r="Q829" t="s">
        <v>138</v>
      </c>
    </row>
    <row r="830" spans="1:17">
      <c r="A830" t="s">
        <v>3050</v>
      </c>
      <c r="B830" s="2" t="s">
        <v>113</v>
      </c>
      <c r="C830" s="2" t="s">
        <v>113</v>
      </c>
      <c r="E830" t="s">
        <v>3050</v>
      </c>
      <c r="F830" t="s">
        <v>6201</v>
      </c>
      <c r="G830" t="b">
        <v>0</v>
      </c>
      <c r="J830" t="s">
        <v>6202</v>
      </c>
      <c r="K830" t="s">
        <v>6203</v>
      </c>
      <c r="O830" t="b">
        <v>1</v>
      </c>
      <c r="P830" t="s">
        <v>138</v>
      </c>
      <c r="Q830" t="s">
        <v>138</v>
      </c>
    </row>
    <row r="831" spans="1:17" hidden="1">
      <c r="A831" t="s">
        <v>1809</v>
      </c>
      <c r="B831" s="2" t="s">
        <v>1813</v>
      </c>
      <c r="C831" s="2" t="s">
        <v>113</v>
      </c>
      <c r="E831" t="s">
        <v>4621</v>
      </c>
      <c r="F831" t="s">
        <v>6204</v>
      </c>
      <c r="G831" t="b">
        <v>0</v>
      </c>
      <c r="J831" t="s">
        <v>6205</v>
      </c>
      <c r="K831" t="s">
        <v>6206</v>
      </c>
      <c r="O831" t="s">
        <v>138</v>
      </c>
      <c r="P831" t="s">
        <v>138</v>
      </c>
      <c r="Q831" t="s">
        <v>138</v>
      </c>
    </row>
    <row r="832" spans="1:17">
      <c r="A832" t="s">
        <v>3050</v>
      </c>
      <c r="B832" s="2" t="s">
        <v>113</v>
      </c>
      <c r="C832" s="2" t="s">
        <v>113</v>
      </c>
      <c r="E832" t="s">
        <v>3050</v>
      </c>
      <c r="F832" t="s">
        <v>6207</v>
      </c>
      <c r="G832" t="b">
        <v>0</v>
      </c>
      <c r="J832" t="s">
        <v>6208</v>
      </c>
      <c r="K832" t="s">
        <v>6209</v>
      </c>
      <c r="O832" t="b">
        <v>1</v>
      </c>
      <c r="P832" t="s">
        <v>138</v>
      </c>
      <c r="Q832" t="s">
        <v>138</v>
      </c>
    </row>
    <row r="833" spans="1:17" hidden="1">
      <c r="A833" t="s">
        <v>1208</v>
      </c>
      <c r="B833" s="2" t="s">
        <v>1214</v>
      </c>
      <c r="C833" s="2" t="s">
        <v>3071</v>
      </c>
      <c r="E833" t="s">
        <v>6210</v>
      </c>
      <c r="F833" t="s">
        <v>6211</v>
      </c>
      <c r="G833" t="b">
        <v>0</v>
      </c>
      <c r="J833" t="s">
        <v>6212</v>
      </c>
      <c r="K833" t="s">
        <v>6213</v>
      </c>
      <c r="O833" t="s">
        <v>138</v>
      </c>
      <c r="P833" t="s">
        <v>138</v>
      </c>
      <c r="Q833" t="s">
        <v>138</v>
      </c>
    </row>
    <row r="834" spans="1:17" hidden="1">
      <c r="A834" t="s">
        <v>1262</v>
      </c>
      <c r="B834" s="2" t="s">
        <v>113</v>
      </c>
      <c r="C834" s="2" t="s">
        <v>1272</v>
      </c>
      <c r="E834" t="s">
        <v>6214</v>
      </c>
      <c r="F834" t="s">
        <v>6215</v>
      </c>
      <c r="J834" t="s">
        <v>6216</v>
      </c>
      <c r="K834" t="s">
        <v>6217</v>
      </c>
      <c r="O834" t="s">
        <v>138</v>
      </c>
      <c r="P834" t="s">
        <v>138</v>
      </c>
      <c r="Q834" t="s">
        <v>138</v>
      </c>
    </row>
    <row r="835" spans="1:17" hidden="1">
      <c r="A835" t="s">
        <v>1262</v>
      </c>
      <c r="B835" s="2" t="s">
        <v>1272</v>
      </c>
      <c r="C835" s="2" t="s">
        <v>113</v>
      </c>
      <c r="D835" t="s">
        <v>1279</v>
      </c>
      <c r="E835" t="s">
        <v>6218</v>
      </c>
      <c r="F835" t="s">
        <v>6219</v>
      </c>
      <c r="G835" t="b">
        <v>0</v>
      </c>
      <c r="J835" t="s">
        <v>6220</v>
      </c>
      <c r="K835" t="s">
        <v>6221</v>
      </c>
      <c r="O835" t="s">
        <v>138</v>
      </c>
      <c r="P835" t="s">
        <v>138</v>
      </c>
      <c r="Q835" t="s">
        <v>138</v>
      </c>
    </row>
    <row r="836" spans="1:17" hidden="1">
      <c r="A836" t="s">
        <v>426</v>
      </c>
      <c r="B836" s="2" t="s">
        <v>435</v>
      </c>
      <c r="C836" s="2" t="s">
        <v>3071</v>
      </c>
      <c r="E836" t="s">
        <v>6222</v>
      </c>
      <c r="F836" t="s">
        <v>6223</v>
      </c>
      <c r="G836" t="b">
        <v>0</v>
      </c>
      <c r="J836" t="s">
        <v>6224</v>
      </c>
      <c r="K836" t="s">
        <v>6225</v>
      </c>
      <c r="O836" t="s">
        <v>138</v>
      </c>
      <c r="P836" t="s">
        <v>138</v>
      </c>
      <c r="Q836" t="s">
        <v>138</v>
      </c>
    </row>
    <row r="837" spans="1:17" hidden="1">
      <c r="A837" t="s">
        <v>1262</v>
      </c>
      <c r="B837" s="2" t="s">
        <v>113</v>
      </c>
      <c r="C837" s="2" t="s">
        <v>1272</v>
      </c>
      <c r="D837" t="s">
        <v>1279</v>
      </c>
      <c r="E837" t="s">
        <v>6218</v>
      </c>
      <c r="F837" t="s">
        <v>6226</v>
      </c>
      <c r="J837" t="s">
        <v>6227</v>
      </c>
      <c r="K837" t="s">
        <v>6228</v>
      </c>
      <c r="O837" t="s">
        <v>138</v>
      </c>
      <c r="P837" t="s">
        <v>138</v>
      </c>
      <c r="Q837" t="s">
        <v>138</v>
      </c>
    </row>
    <row r="838" spans="1:17" hidden="1">
      <c r="A838" t="s">
        <v>1262</v>
      </c>
      <c r="B838" s="2" t="s">
        <v>1272</v>
      </c>
      <c r="C838" s="2" t="s">
        <v>113</v>
      </c>
      <c r="D838" t="s">
        <v>1279</v>
      </c>
      <c r="E838" t="s">
        <v>6218</v>
      </c>
      <c r="F838" t="s">
        <v>6229</v>
      </c>
      <c r="G838" t="b">
        <v>0</v>
      </c>
      <c r="J838" t="s">
        <v>6230</v>
      </c>
      <c r="K838" t="s">
        <v>6231</v>
      </c>
      <c r="O838" t="s">
        <v>138</v>
      </c>
      <c r="P838" t="s">
        <v>138</v>
      </c>
      <c r="Q838" t="s">
        <v>138</v>
      </c>
    </row>
    <row r="839" spans="1:17" hidden="1">
      <c r="A839" t="s">
        <v>1262</v>
      </c>
      <c r="B839" s="2" t="s">
        <v>1272</v>
      </c>
      <c r="C839" s="2" t="s">
        <v>113</v>
      </c>
      <c r="D839" t="s">
        <v>1279</v>
      </c>
      <c r="E839" t="s">
        <v>6218</v>
      </c>
      <c r="F839" t="s">
        <v>6232</v>
      </c>
      <c r="G839" t="b">
        <v>0</v>
      </c>
      <c r="J839" t="s">
        <v>6233</v>
      </c>
      <c r="K839" t="s">
        <v>6234</v>
      </c>
      <c r="O839" t="s">
        <v>138</v>
      </c>
      <c r="P839" t="s">
        <v>138</v>
      </c>
      <c r="Q839" t="s">
        <v>138</v>
      </c>
    </row>
    <row r="840" spans="1:17" hidden="1">
      <c r="A840" t="s">
        <v>1764</v>
      </c>
      <c r="B840" s="2" t="s">
        <v>113</v>
      </c>
      <c r="C840" s="2" t="s">
        <v>6235</v>
      </c>
      <c r="E840" t="s">
        <v>6236</v>
      </c>
      <c r="F840" t="s">
        <v>6237</v>
      </c>
      <c r="J840" t="s">
        <v>6238</v>
      </c>
      <c r="K840" t="s">
        <v>6239</v>
      </c>
      <c r="O840" t="s">
        <v>138</v>
      </c>
      <c r="P840" t="s">
        <v>138</v>
      </c>
      <c r="Q840" t="s">
        <v>138</v>
      </c>
    </row>
    <row r="841" spans="1:17" hidden="1">
      <c r="A841" t="s">
        <v>1676</v>
      </c>
      <c r="B841" s="2" t="s">
        <v>113</v>
      </c>
      <c r="C841" s="2" t="s">
        <v>1683</v>
      </c>
      <c r="E841" t="s">
        <v>6240</v>
      </c>
      <c r="F841" t="s">
        <v>6241</v>
      </c>
      <c r="J841" t="s">
        <v>6242</v>
      </c>
      <c r="K841" t="s">
        <v>6243</v>
      </c>
      <c r="O841" t="s">
        <v>138</v>
      </c>
      <c r="P841" t="s">
        <v>138</v>
      </c>
      <c r="Q841" t="s">
        <v>138</v>
      </c>
    </row>
    <row r="842" spans="1:17" hidden="1">
      <c r="A842" t="s">
        <v>426</v>
      </c>
      <c r="B842" s="2" t="s">
        <v>2095</v>
      </c>
      <c r="C842" s="2" t="s">
        <v>6244</v>
      </c>
      <c r="E842" t="s">
        <v>6245</v>
      </c>
      <c r="F842" t="s">
        <v>6246</v>
      </c>
      <c r="G842" t="b">
        <v>1</v>
      </c>
      <c r="J842" t="s">
        <v>6247</v>
      </c>
      <c r="K842" t="s">
        <v>6248</v>
      </c>
      <c r="O842" t="s">
        <v>138</v>
      </c>
      <c r="P842" t="s">
        <v>138</v>
      </c>
      <c r="Q842" t="s">
        <v>138</v>
      </c>
    </row>
    <row r="843" spans="1:17" hidden="1">
      <c r="A843" t="s">
        <v>502</v>
      </c>
      <c r="B843" s="2" t="s">
        <v>113</v>
      </c>
      <c r="C843" s="2" t="s">
        <v>1349</v>
      </c>
      <c r="E843" t="s">
        <v>4065</v>
      </c>
      <c r="F843" t="s">
        <v>6249</v>
      </c>
      <c r="J843" t="s">
        <v>6250</v>
      </c>
      <c r="K843" t="s">
        <v>6251</v>
      </c>
      <c r="O843" t="s">
        <v>138</v>
      </c>
      <c r="P843" t="s">
        <v>138</v>
      </c>
      <c r="Q843" t="s">
        <v>138</v>
      </c>
    </row>
    <row r="844" spans="1:17" hidden="1">
      <c r="A844" t="s">
        <v>502</v>
      </c>
      <c r="B844" s="2" t="s">
        <v>113</v>
      </c>
      <c r="C844" s="2" t="s">
        <v>1349</v>
      </c>
      <c r="E844" t="s">
        <v>4065</v>
      </c>
      <c r="F844" t="s">
        <v>6252</v>
      </c>
      <c r="J844" t="s">
        <v>6253</v>
      </c>
      <c r="K844" t="s">
        <v>6254</v>
      </c>
      <c r="O844" t="s">
        <v>138</v>
      </c>
      <c r="P844" t="s">
        <v>138</v>
      </c>
      <c r="Q844" t="s">
        <v>138</v>
      </c>
    </row>
    <row r="845" spans="1:17">
      <c r="A845" t="s">
        <v>3050</v>
      </c>
      <c r="B845" s="2" t="s">
        <v>113</v>
      </c>
      <c r="C845" s="2" t="s">
        <v>3080</v>
      </c>
      <c r="E845" t="s">
        <v>3050</v>
      </c>
      <c r="F845" t="s">
        <v>6255</v>
      </c>
      <c r="G845" t="b">
        <v>0</v>
      </c>
      <c r="J845" t="s">
        <v>6256</v>
      </c>
      <c r="K845" t="s">
        <v>6257</v>
      </c>
      <c r="O845" t="b">
        <v>1</v>
      </c>
      <c r="P845" t="s">
        <v>138</v>
      </c>
      <c r="Q845" t="s">
        <v>138</v>
      </c>
    </row>
    <row r="846" spans="1:17" hidden="1">
      <c r="A846" t="s">
        <v>1676</v>
      </c>
      <c r="B846" s="2" t="s">
        <v>659</v>
      </c>
      <c r="C846" s="2" t="s">
        <v>5463</v>
      </c>
      <c r="D846" t="s">
        <v>3080</v>
      </c>
      <c r="E846" t="s">
        <v>6258</v>
      </c>
      <c r="F846" t="s">
        <v>6259</v>
      </c>
      <c r="G846" t="b">
        <v>0</v>
      </c>
      <c r="J846" t="s">
        <v>6260</v>
      </c>
      <c r="K846" t="s">
        <v>6261</v>
      </c>
      <c r="O846" t="s">
        <v>138</v>
      </c>
      <c r="P846" t="s">
        <v>138</v>
      </c>
      <c r="Q846" t="s">
        <v>138</v>
      </c>
    </row>
    <row r="847" spans="1:17" hidden="1">
      <c r="A847" t="s">
        <v>1773</v>
      </c>
      <c r="B847" s="2" t="s">
        <v>659</v>
      </c>
      <c r="C847" s="2" t="s">
        <v>3376</v>
      </c>
      <c r="D847" t="s">
        <v>113</v>
      </c>
      <c r="E847" t="s">
        <v>6262</v>
      </c>
      <c r="F847" t="s">
        <v>6263</v>
      </c>
      <c r="G847" t="b">
        <v>0</v>
      </c>
      <c r="J847" t="s">
        <v>6264</v>
      </c>
      <c r="K847" t="s">
        <v>6265</v>
      </c>
      <c r="O847" t="s">
        <v>138</v>
      </c>
      <c r="P847" t="s">
        <v>138</v>
      </c>
      <c r="Q847" t="s">
        <v>138</v>
      </c>
    </row>
    <row r="848" spans="1:17" hidden="1">
      <c r="A848" t="s">
        <v>1764</v>
      </c>
      <c r="B848" s="2" t="s">
        <v>3343</v>
      </c>
      <c r="C848" s="2" t="s">
        <v>3404</v>
      </c>
      <c r="E848" t="s">
        <v>6236</v>
      </c>
      <c r="F848" t="s">
        <v>6266</v>
      </c>
      <c r="G848" t="b">
        <v>1</v>
      </c>
      <c r="J848" t="s">
        <v>6267</v>
      </c>
      <c r="K848" t="s">
        <v>6268</v>
      </c>
      <c r="O848" t="s">
        <v>138</v>
      </c>
      <c r="P848" t="s">
        <v>138</v>
      </c>
      <c r="Q848" t="s">
        <v>138</v>
      </c>
    </row>
    <row r="849" spans="1:17" hidden="1">
      <c r="A849" t="s">
        <v>426</v>
      </c>
      <c r="B849" s="2" t="s">
        <v>435</v>
      </c>
      <c r="C849" s="2" t="s">
        <v>6269</v>
      </c>
      <c r="E849" t="s">
        <v>5994</v>
      </c>
      <c r="F849" t="s">
        <v>6270</v>
      </c>
      <c r="G849" t="b">
        <v>0</v>
      </c>
      <c r="J849" t="s">
        <v>6271</v>
      </c>
      <c r="K849" t="s">
        <v>6272</v>
      </c>
      <c r="O849" t="s">
        <v>138</v>
      </c>
      <c r="P849" t="s">
        <v>138</v>
      </c>
      <c r="Q849" t="s">
        <v>138</v>
      </c>
    </row>
    <row r="850" spans="1:17" hidden="1">
      <c r="A850" t="s">
        <v>1454</v>
      </c>
      <c r="B850" s="2" t="s">
        <v>3417</v>
      </c>
      <c r="C850" s="2" t="s">
        <v>1464</v>
      </c>
      <c r="D850" t="s">
        <v>3541</v>
      </c>
      <c r="E850" t="s">
        <v>6273</v>
      </c>
      <c r="F850" t="s">
        <v>6274</v>
      </c>
      <c r="G850" t="b">
        <v>1</v>
      </c>
      <c r="J850" t="s">
        <v>6275</v>
      </c>
      <c r="K850" t="s">
        <v>6276</v>
      </c>
      <c r="O850" t="s">
        <v>138</v>
      </c>
      <c r="P850" t="s">
        <v>138</v>
      </c>
      <c r="Q850" t="s">
        <v>138</v>
      </c>
    </row>
    <row r="851" spans="1:17" hidden="1">
      <c r="A851" t="s">
        <v>426</v>
      </c>
      <c r="B851" s="2" t="s">
        <v>435</v>
      </c>
      <c r="C851" s="2" t="s">
        <v>6277</v>
      </c>
      <c r="E851" t="s">
        <v>6278</v>
      </c>
      <c r="F851" t="s">
        <v>6279</v>
      </c>
      <c r="G851" t="b">
        <v>1</v>
      </c>
      <c r="J851" t="s">
        <v>6280</v>
      </c>
      <c r="K851" t="s">
        <v>6281</v>
      </c>
      <c r="O851" t="s">
        <v>138</v>
      </c>
      <c r="P851" t="s">
        <v>138</v>
      </c>
      <c r="Q851" t="s">
        <v>138</v>
      </c>
    </row>
    <row r="852" spans="1:17" hidden="1">
      <c r="A852" t="s">
        <v>474</v>
      </c>
      <c r="B852" s="2" t="s">
        <v>485</v>
      </c>
      <c r="C852" s="2" t="s">
        <v>113</v>
      </c>
      <c r="D852" t="s">
        <v>6282</v>
      </c>
      <c r="E852" t="s">
        <v>5666</v>
      </c>
      <c r="F852" t="s">
        <v>6283</v>
      </c>
      <c r="G852" t="b">
        <v>0</v>
      </c>
      <c r="J852" t="s">
        <v>6284</v>
      </c>
      <c r="K852" t="s">
        <v>6285</v>
      </c>
      <c r="O852" t="s">
        <v>138</v>
      </c>
      <c r="P852" t="s">
        <v>138</v>
      </c>
    </row>
    <row r="853" spans="1:17" hidden="1">
      <c r="A853" t="s">
        <v>426</v>
      </c>
      <c r="B853" s="2" t="s">
        <v>321</v>
      </c>
      <c r="C853" s="2" t="s">
        <v>3444</v>
      </c>
      <c r="D853" t="s">
        <v>6286</v>
      </c>
      <c r="E853" t="s">
        <v>6287</v>
      </c>
      <c r="F853" t="s">
        <v>6288</v>
      </c>
      <c r="G853" t="b">
        <v>1</v>
      </c>
      <c r="J853" t="s">
        <v>6289</v>
      </c>
      <c r="K853" t="s">
        <v>6290</v>
      </c>
      <c r="O853" t="s">
        <v>138</v>
      </c>
      <c r="P853" t="s">
        <v>138</v>
      </c>
    </row>
    <row r="854" spans="1:17">
      <c r="A854" t="s">
        <v>3050</v>
      </c>
      <c r="B854" s="2" t="s">
        <v>321</v>
      </c>
      <c r="C854" s="2" t="s">
        <v>113</v>
      </c>
      <c r="E854" t="s">
        <v>6291</v>
      </c>
      <c r="F854" t="s">
        <v>6292</v>
      </c>
      <c r="G854" t="b">
        <v>1</v>
      </c>
      <c r="J854" t="s">
        <v>6293</v>
      </c>
      <c r="K854" t="s">
        <v>6294</v>
      </c>
      <c r="O854" t="b">
        <v>1</v>
      </c>
      <c r="P854" t="s">
        <v>138</v>
      </c>
      <c r="Q854" t="s">
        <v>138</v>
      </c>
    </row>
    <row r="855" spans="1:17" hidden="1">
      <c r="A855" t="s">
        <v>474</v>
      </c>
      <c r="B855" s="2" t="s">
        <v>113</v>
      </c>
      <c r="C855" s="2" t="s">
        <v>484</v>
      </c>
      <c r="D855" t="s">
        <v>6295</v>
      </c>
      <c r="E855" t="s">
        <v>5666</v>
      </c>
      <c r="F855" t="s">
        <v>6296</v>
      </c>
      <c r="J855" t="s">
        <v>6297</v>
      </c>
      <c r="K855" t="s">
        <v>6298</v>
      </c>
      <c r="O855" t="s">
        <v>138</v>
      </c>
      <c r="P855" t="s">
        <v>138</v>
      </c>
    </row>
    <row r="856" spans="1:17" hidden="1">
      <c r="A856" t="s">
        <v>606</v>
      </c>
      <c r="B856" s="2" t="s">
        <v>1830</v>
      </c>
      <c r="C856" s="2" t="s">
        <v>4568</v>
      </c>
      <c r="E856" t="s">
        <v>6299</v>
      </c>
      <c r="F856" t="s">
        <v>6300</v>
      </c>
      <c r="G856" t="b">
        <v>0</v>
      </c>
      <c r="J856" t="s">
        <v>6301</v>
      </c>
      <c r="K856" t="s">
        <v>6302</v>
      </c>
      <c r="O856" t="s">
        <v>138</v>
      </c>
      <c r="P856" t="s">
        <v>138</v>
      </c>
      <c r="Q856" t="s">
        <v>138</v>
      </c>
    </row>
    <row r="857" spans="1:17" hidden="1">
      <c r="A857" t="s">
        <v>596</v>
      </c>
      <c r="B857" s="2" t="s">
        <v>605</v>
      </c>
      <c r="C857" s="2" t="s">
        <v>4596</v>
      </c>
      <c r="E857" t="s">
        <v>6303</v>
      </c>
      <c r="F857" t="s">
        <v>6304</v>
      </c>
      <c r="G857" t="b">
        <v>0</v>
      </c>
      <c r="J857" t="s">
        <v>6305</v>
      </c>
      <c r="K857" t="s">
        <v>6306</v>
      </c>
      <c r="O857" t="s">
        <v>138</v>
      </c>
      <c r="P857" t="s">
        <v>138</v>
      </c>
      <c r="Q857" t="s">
        <v>138</v>
      </c>
    </row>
    <row r="858" spans="1:17" hidden="1">
      <c r="A858" t="s">
        <v>1791</v>
      </c>
      <c r="B858" s="2" t="s">
        <v>1799</v>
      </c>
      <c r="C858" s="2" t="s">
        <v>113</v>
      </c>
      <c r="D858" t="s">
        <v>159</v>
      </c>
      <c r="E858" t="s">
        <v>5937</v>
      </c>
      <c r="F858" t="s">
        <v>6307</v>
      </c>
      <c r="G858" t="b">
        <v>0</v>
      </c>
      <c r="J858" t="s">
        <v>6308</v>
      </c>
      <c r="K858" t="s">
        <v>6309</v>
      </c>
      <c r="O858" t="s">
        <v>138</v>
      </c>
      <c r="P858" t="s">
        <v>138</v>
      </c>
      <c r="Q858" t="s">
        <v>138</v>
      </c>
    </row>
    <row r="859" spans="1:17" hidden="1">
      <c r="A859" t="s">
        <v>1791</v>
      </c>
      <c r="B859" s="2" t="s">
        <v>1799</v>
      </c>
      <c r="C859" s="2" t="s">
        <v>113</v>
      </c>
      <c r="D859" t="s">
        <v>159</v>
      </c>
      <c r="E859" t="s">
        <v>5937</v>
      </c>
      <c r="F859" t="s">
        <v>6310</v>
      </c>
      <c r="G859" t="b">
        <v>0</v>
      </c>
      <c r="J859" t="s">
        <v>6311</v>
      </c>
      <c r="K859" t="s">
        <v>6312</v>
      </c>
      <c r="O859" t="s">
        <v>138</v>
      </c>
      <c r="P859" t="s">
        <v>138</v>
      </c>
      <c r="Q859" t="s">
        <v>138</v>
      </c>
    </row>
    <row r="860" spans="1:17" hidden="1">
      <c r="A860" t="s">
        <v>1215</v>
      </c>
      <c r="B860" s="2" t="s">
        <v>1225</v>
      </c>
      <c r="C860" s="2" t="s">
        <v>3056</v>
      </c>
      <c r="E860" t="s">
        <v>6313</v>
      </c>
      <c r="F860" t="s">
        <v>6314</v>
      </c>
      <c r="G860" t="b">
        <v>0</v>
      </c>
      <c r="J860" t="s">
        <v>6315</v>
      </c>
      <c r="K860" t="s">
        <v>6316</v>
      </c>
      <c r="O860" t="s">
        <v>138</v>
      </c>
      <c r="P860" t="s">
        <v>138</v>
      </c>
      <c r="Q860" t="s">
        <v>138</v>
      </c>
    </row>
    <row r="861" spans="1:17" hidden="1">
      <c r="A861" t="s">
        <v>935</v>
      </c>
      <c r="B861" s="2" t="s">
        <v>113</v>
      </c>
      <c r="C861" s="2" t="s">
        <v>942</v>
      </c>
      <c r="E861" t="s">
        <v>6317</v>
      </c>
      <c r="F861" t="s">
        <v>6318</v>
      </c>
      <c r="J861" t="s">
        <v>6319</v>
      </c>
      <c r="K861" t="s">
        <v>6320</v>
      </c>
      <c r="O861" t="s">
        <v>138</v>
      </c>
      <c r="P861" t="s">
        <v>138</v>
      </c>
      <c r="Q861" t="s">
        <v>138</v>
      </c>
    </row>
    <row r="862" spans="1:17" hidden="1">
      <c r="A862" t="s">
        <v>1809</v>
      </c>
      <c r="B862" s="2" t="s">
        <v>1813</v>
      </c>
      <c r="C862" s="2" t="s">
        <v>3541</v>
      </c>
      <c r="E862" t="s">
        <v>4625</v>
      </c>
      <c r="F862" t="s">
        <v>6321</v>
      </c>
      <c r="G862" t="b">
        <v>1</v>
      </c>
      <c r="J862" t="s">
        <v>6322</v>
      </c>
      <c r="K862" t="s">
        <v>6323</v>
      </c>
      <c r="O862" t="s">
        <v>138</v>
      </c>
      <c r="P862" t="s">
        <v>138</v>
      </c>
      <c r="Q862" t="s">
        <v>138</v>
      </c>
    </row>
    <row r="863" spans="1:17" hidden="1">
      <c r="A863" t="s">
        <v>474</v>
      </c>
      <c r="B863" s="2" t="s">
        <v>484</v>
      </c>
      <c r="C863" s="2" t="s">
        <v>113</v>
      </c>
      <c r="D863" t="s">
        <v>6295</v>
      </c>
      <c r="E863" t="s">
        <v>5666</v>
      </c>
      <c r="F863" t="s">
        <v>6324</v>
      </c>
      <c r="G863" t="b">
        <v>0</v>
      </c>
      <c r="J863" t="s">
        <v>6325</v>
      </c>
      <c r="K863" t="s">
        <v>6326</v>
      </c>
      <c r="O863" t="s">
        <v>138</v>
      </c>
      <c r="P863" t="s">
        <v>138</v>
      </c>
    </row>
    <row r="864" spans="1:17">
      <c r="A864" t="s">
        <v>3050</v>
      </c>
      <c r="B864" s="2" t="s">
        <v>113</v>
      </c>
      <c r="C864" s="2" t="s">
        <v>3080</v>
      </c>
      <c r="E864" t="s">
        <v>3050</v>
      </c>
      <c r="F864" t="s">
        <v>6327</v>
      </c>
      <c r="G864" t="b">
        <v>0</v>
      </c>
      <c r="J864" t="s">
        <v>6328</v>
      </c>
      <c r="K864" t="s">
        <v>6329</v>
      </c>
      <c r="O864" t="b">
        <v>1</v>
      </c>
      <c r="P864" t="s">
        <v>138</v>
      </c>
      <c r="Q864" t="s">
        <v>138</v>
      </c>
    </row>
    <row r="865" spans="1:17" hidden="1">
      <c r="A865" t="s">
        <v>454</v>
      </c>
      <c r="B865" s="2" t="s">
        <v>463</v>
      </c>
      <c r="C865" s="2" t="s">
        <v>113</v>
      </c>
      <c r="E865" t="s">
        <v>6330</v>
      </c>
      <c r="F865" t="s">
        <v>6331</v>
      </c>
      <c r="G865" t="b">
        <v>1</v>
      </c>
      <c r="J865" t="s">
        <v>6332</v>
      </c>
      <c r="K865" t="s">
        <v>6333</v>
      </c>
      <c r="O865" t="s">
        <v>138</v>
      </c>
      <c r="P865" t="s">
        <v>138</v>
      </c>
      <c r="Q865" t="s">
        <v>138</v>
      </c>
    </row>
    <row r="866" spans="1:17" hidden="1">
      <c r="A866" t="s">
        <v>1791</v>
      </c>
      <c r="B866" s="2" t="s">
        <v>159</v>
      </c>
      <c r="C866" s="2" t="s">
        <v>1799</v>
      </c>
      <c r="D866" t="s">
        <v>113</v>
      </c>
      <c r="E866" t="s">
        <v>5937</v>
      </c>
      <c r="F866" t="s">
        <v>6334</v>
      </c>
      <c r="G866" t="b">
        <v>0</v>
      </c>
      <c r="J866" t="s">
        <v>6335</v>
      </c>
      <c r="K866" t="s">
        <v>6336</v>
      </c>
      <c r="O866" t="s">
        <v>138</v>
      </c>
      <c r="P866" t="s">
        <v>138</v>
      </c>
      <c r="Q866" t="s">
        <v>138</v>
      </c>
    </row>
    <row r="867" spans="1:17">
      <c r="A867" t="s">
        <v>3050</v>
      </c>
      <c r="B867" s="2" t="s">
        <v>113</v>
      </c>
      <c r="C867" s="2" t="s">
        <v>3080</v>
      </c>
      <c r="E867" t="s">
        <v>3050</v>
      </c>
      <c r="F867" t="s">
        <v>6337</v>
      </c>
      <c r="G867" t="b">
        <v>0</v>
      </c>
      <c r="J867" t="s">
        <v>6338</v>
      </c>
      <c r="K867" t="s">
        <v>6339</v>
      </c>
      <c r="O867" t="b">
        <v>1</v>
      </c>
      <c r="P867" t="s">
        <v>138</v>
      </c>
      <c r="Q867" t="s">
        <v>138</v>
      </c>
    </row>
    <row r="868" spans="1:17">
      <c r="A868" t="s">
        <v>3050</v>
      </c>
      <c r="B868" s="2" t="s">
        <v>113</v>
      </c>
      <c r="C868" s="2" t="s">
        <v>113</v>
      </c>
      <c r="E868" t="s">
        <v>3050</v>
      </c>
      <c r="F868" t="s">
        <v>6340</v>
      </c>
      <c r="G868" t="b">
        <v>0</v>
      </c>
      <c r="J868" t="s">
        <v>6341</v>
      </c>
      <c r="K868" t="s">
        <v>6342</v>
      </c>
      <c r="O868" t="b">
        <v>1</v>
      </c>
      <c r="P868" t="s">
        <v>138</v>
      </c>
      <c r="Q868" t="s">
        <v>138</v>
      </c>
    </row>
    <row r="869" spans="1:17">
      <c r="A869" t="s">
        <v>3050</v>
      </c>
      <c r="B869" s="2" t="s">
        <v>113</v>
      </c>
      <c r="C869" s="2" t="s">
        <v>3080</v>
      </c>
      <c r="E869" t="s">
        <v>3050</v>
      </c>
      <c r="F869" t="s">
        <v>6343</v>
      </c>
      <c r="G869" t="b">
        <v>0</v>
      </c>
      <c r="J869" t="s">
        <v>6344</v>
      </c>
      <c r="K869" t="s">
        <v>6345</v>
      </c>
      <c r="O869" t="b">
        <v>1</v>
      </c>
      <c r="P869" t="s">
        <v>138</v>
      </c>
      <c r="Q869" t="s">
        <v>138</v>
      </c>
    </row>
    <row r="870" spans="1:17">
      <c r="A870" t="s">
        <v>3050</v>
      </c>
      <c r="B870" s="2" t="s">
        <v>113</v>
      </c>
      <c r="C870" s="2" t="s">
        <v>113</v>
      </c>
      <c r="E870" t="s">
        <v>3050</v>
      </c>
      <c r="F870" t="s">
        <v>6346</v>
      </c>
      <c r="G870" t="b">
        <v>0</v>
      </c>
      <c r="J870" t="s">
        <v>6347</v>
      </c>
      <c r="K870" t="s">
        <v>6348</v>
      </c>
      <c r="O870" t="b">
        <v>1</v>
      </c>
      <c r="P870" t="s">
        <v>138</v>
      </c>
      <c r="Q870" t="s">
        <v>138</v>
      </c>
    </row>
    <row r="871" spans="1:17" hidden="1">
      <c r="A871" t="s">
        <v>474</v>
      </c>
      <c r="B871" s="2" t="s">
        <v>485</v>
      </c>
      <c r="C871" s="2" t="s">
        <v>113</v>
      </c>
      <c r="D871" t="s">
        <v>484</v>
      </c>
      <c r="E871" t="s">
        <v>6349</v>
      </c>
      <c r="F871" t="s">
        <v>6350</v>
      </c>
      <c r="G871" t="b">
        <v>1</v>
      </c>
      <c r="J871" t="s">
        <v>6351</v>
      </c>
      <c r="K871" t="s">
        <v>6352</v>
      </c>
      <c r="O871" t="s">
        <v>138</v>
      </c>
      <c r="P871" t="s">
        <v>138</v>
      </c>
      <c r="Q871" t="s">
        <v>138</v>
      </c>
    </row>
    <row r="872" spans="1:17">
      <c r="A872" t="s">
        <v>3050</v>
      </c>
      <c r="B872" s="2" t="s">
        <v>113</v>
      </c>
      <c r="C872" s="2" t="s">
        <v>3080</v>
      </c>
      <c r="E872" t="s">
        <v>3050</v>
      </c>
      <c r="F872" t="s">
        <v>6353</v>
      </c>
      <c r="G872" t="b">
        <v>0</v>
      </c>
      <c r="J872" t="s">
        <v>6354</v>
      </c>
      <c r="K872" t="s">
        <v>6355</v>
      </c>
      <c r="O872" t="b">
        <v>1</v>
      </c>
      <c r="P872" t="s">
        <v>138</v>
      </c>
      <c r="Q872" t="s">
        <v>138</v>
      </c>
    </row>
    <row r="873" spans="1:17">
      <c r="A873" t="s">
        <v>3050</v>
      </c>
      <c r="B873" s="2" t="s">
        <v>113</v>
      </c>
      <c r="C873" s="2" t="s">
        <v>113</v>
      </c>
      <c r="E873" t="s">
        <v>3050</v>
      </c>
      <c r="F873" t="s">
        <v>6356</v>
      </c>
      <c r="G873" t="b">
        <v>0</v>
      </c>
      <c r="J873" t="s">
        <v>6357</v>
      </c>
      <c r="K873" t="s">
        <v>6358</v>
      </c>
      <c r="O873" t="b">
        <v>1</v>
      </c>
      <c r="P873" t="s">
        <v>138</v>
      </c>
      <c r="Q873" t="s">
        <v>138</v>
      </c>
    </row>
    <row r="874" spans="1:17">
      <c r="A874" t="s">
        <v>3050</v>
      </c>
      <c r="B874" s="2" t="s">
        <v>113</v>
      </c>
      <c r="C874" s="2" t="s">
        <v>3080</v>
      </c>
      <c r="E874" t="s">
        <v>3050</v>
      </c>
      <c r="F874" t="s">
        <v>6359</v>
      </c>
      <c r="G874" t="b">
        <v>0</v>
      </c>
      <c r="J874" t="s">
        <v>6360</v>
      </c>
      <c r="K874" t="s">
        <v>6361</v>
      </c>
      <c r="O874" t="b">
        <v>1</v>
      </c>
      <c r="P874" t="s">
        <v>138</v>
      </c>
      <c r="Q874" t="s">
        <v>138</v>
      </c>
    </row>
    <row r="875" spans="1:17" hidden="1">
      <c r="A875" t="s">
        <v>426</v>
      </c>
      <c r="B875" s="2" t="s">
        <v>435</v>
      </c>
      <c r="C875" s="2" t="s">
        <v>3071</v>
      </c>
      <c r="E875" t="s">
        <v>5994</v>
      </c>
      <c r="F875" t="s">
        <v>6362</v>
      </c>
      <c r="G875" t="b">
        <v>0</v>
      </c>
      <c r="J875" t="s">
        <v>6363</v>
      </c>
      <c r="K875" t="s">
        <v>6364</v>
      </c>
      <c r="O875" t="s">
        <v>138</v>
      </c>
      <c r="P875" t="s">
        <v>138</v>
      </c>
      <c r="Q875" t="s">
        <v>138</v>
      </c>
    </row>
    <row r="876" spans="1:17" hidden="1">
      <c r="A876" t="s">
        <v>1465</v>
      </c>
      <c r="B876" s="2" t="s">
        <v>1474</v>
      </c>
      <c r="C876" s="2" t="s">
        <v>113</v>
      </c>
      <c r="E876" t="s">
        <v>6120</v>
      </c>
      <c r="F876" t="s">
        <v>6365</v>
      </c>
      <c r="G876" t="b">
        <v>0</v>
      </c>
      <c r="J876" t="s">
        <v>6366</v>
      </c>
      <c r="K876" t="s">
        <v>6367</v>
      </c>
      <c r="O876" t="s">
        <v>138</v>
      </c>
      <c r="P876" t="s">
        <v>138</v>
      </c>
      <c r="Q876" t="s">
        <v>138</v>
      </c>
    </row>
    <row r="877" spans="1:17" hidden="1">
      <c r="A877" t="s">
        <v>1676</v>
      </c>
      <c r="B877" s="2" t="s">
        <v>113</v>
      </c>
      <c r="C877" s="2" t="s">
        <v>1683</v>
      </c>
      <c r="E877" t="s">
        <v>6368</v>
      </c>
      <c r="F877" t="s">
        <v>6369</v>
      </c>
      <c r="J877" t="s">
        <v>6370</v>
      </c>
      <c r="K877" t="s">
        <v>6371</v>
      </c>
      <c r="O877" t="s">
        <v>138</v>
      </c>
      <c r="P877" t="s">
        <v>138</v>
      </c>
      <c r="Q877" t="s">
        <v>138</v>
      </c>
    </row>
    <row r="878" spans="1:17">
      <c r="A878" t="s">
        <v>3050</v>
      </c>
      <c r="B878" s="2" t="s">
        <v>113</v>
      </c>
      <c r="C878" s="2" t="s">
        <v>3080</v>
      </c>
      <c r="E878" t="s">
        <v>3050</v>
      </c>
      <c r="F878" t="s">
        <v>6372</v>
      </c>
      <c r="G878" t="b">
        <v>0</v>
      </c>
      <c r="J878" t="s">
        <v>6373</v>
      </c>
      <c r="K878" t="s">
        <v>6374</v>
      </c>
      <c r="O878" t="b">
        <v>1</v>
      </c>
      <c r="P878" t="s">
        <v>138</v>
      </c>
      <c r="Q878" t="s">
        <v>138</v>
      </c>
    </row>
    <row r="879" spans="1:17" hidden="1">
      <c r="A879" t="s">
        <v>935</v>
      </c>
      <c r="B879" s="2" t="s">
        <v>942</v>
      </c>
      <c r="C879" s="2" t="s">
        <v>113</v>
      </c>
      <c r="E879" t="s">
        <v>4824</v>
      </c>
      <c r="F879" t="s">
        <v>6375</v>
      </c>
      <c r="G879" t="b">
        <v>0</v>
      </c>
      <c r="J879" t="s">
        <v>6376</v>
      </c>
      <c r="K879" t="s">
        <v>6377</v>
      </c>
      <c r="O879" t="s">
        <v>138</v>
      </c>
      <c r="P879" t="s">
        <v>138</v>
      </c>
      <c r="Q879" t="s">
        <v>138</v>
      </c>
    </row>
    <row r="880" spans="1:17">
      <c r="A880" t="s">
        <v>3050</v>
      </c>
      <c r="B880" s="2" t="s">
        <v>113</v>
      </c>
      <c r="C880" s="2" t="s">
        <v>3080</v>
      </c>
      <c r="E880" t="s">
        <v>3050</v>
      </c>
      <c r="F880" t="s">
        <v>6378</v>
      </c>
      <c r="G880" t="b">
        <v>0</v>
      </c>
      <c r="J880" t="s">
        <v>6379</v>
      </c>
      <c r="K880" t="s">
        <v>6380</v>
      </c>
      <c r="O880" t="b">
        <v>1</v>
      </c>
      <c r="P880" t="s">
        <v>138</v>
      </c>
      <c r="Q880" t="s">
        <v>138</v>
      </c>
    </row>
    <row r="881" spans="1:17" hidden="1">
      <c r="A881" t="s">
        <v>1764</v>
      </c>
      <c r="B881" s="2" t="s">
        <v>113</v>
      </c>
      <c r="C881" s="2" t="s">
        <v>3491</v>
      </c>
      <c r="D881" t="s">
        <v>3343</v>
      </c>
      <c r="E881" t="s">
        <v>6381</v>
      </c>
      <c r="F881" t="s">
        <v>6382</v>
      </c>
      <c r="J881" t="s">
        <v>6383</v>
      </c>
      <c r="K881" t="s">
        <v>6384</v>
      </c>
      <c r="O881" t="s">
        <v>138</v>
      </c>
      <c r="P881" t="s">
        <v>138</v>
      </c>
      <c r="Q881" t="s">
        <v>138</v>
      </c>
    </row>
    <row r="882" spans="1:17">
      <c r="A882" t="s">
        <v>3050</v>
      </c>
      <c r="B882" s="2" t="s">
        <v>113</v>
      </c>
      <c r="C882" s="2" t="s">
        <v>3080</v>
      </c>
      <c r="E882" t="s">
        <v>3050</v>
      </c>
      <c r="F882" t="s">
        <v>6385</v>
      </c>
      <c r="G882" t="b">
        <v>0</v>
      </c>
      <c r="J882" t="s">
        <v>6386</v>
      </c>
      <c r="K882" t="s">
        <v>6387</v>
      </c>
      <c r="O882" t="b">
        <v>1</v>
      </c>
      <c r="P882" t="s">
        <v>138</v>
      </c>
      <c r="Q882" t="s">
        <v>138</v>
      </c>
    </row>
    <row r="883" spans="1:17" hidden="1">
      <c r="A883" t="s">
        <v>426</v>
      </c>
      <c r="B883" s="2" t="s">
        <v>3444</v>
      </c>
      <c r="C883" s="2" t="s">
        <v>321</v>
      </c>
      <c r="D883" t="s">
        <v>6286</v>
      </c>
      <c r="E883" t="s">
        <v>6287</v>
      </c>
      <c r="F883" t="s">
        <v>6388</v>
      </c>
      <c r="G883" t="b">
        <v>0</v>
      </c>
      <c r="J883" t="s">
        <v>6389</v>
      </c>
      <c r="K883" t="s">
        <v>6390</v>
      </c>
      <c r="O883" t="s">
        <v>138</v>
      </c>
      <c r="P883" t="s">
        <v>138</v>
      </c>
    </row>
    <row r="884" spans="1:17" hidden="1">
      <c r="A884" t="s">
        <v>444</v>
      </c>
      <c r="B884" s="2" t="s">
        <v>452</v>
      </c>
      <c r="C884" s="2" t="s">
        <v>159</v>
      </c>
      <c r="D884" t="s">
        <v>113</v>
      </c>
      <c r="E884" t="s">
        <v>6391</v>
      </c>
      <c r="F884" t="s">
        <v>6392</v>
      </c>
      <c r="G884" t="b">
        <v>0</v>
      </c>
      <c r="J884" t="s">
        <v>6393</v>
      </c>
      <c r="K884" t="s">
        <v>6394</v>
      </c>
      <c r="O884" t="s">
        <v>138</v>
      </c>
      <c r="P884" t="s">
        <v>138</v>
      </c>
      <c r="Q884" t="s">
        <v>138</v>
      </c>
    </row>
    <row r="885" spans="1:17" hidden="1">
      <c r="A885" t="s">
        <v>444</v>
      </c>
      <c r="B885" s="2" t="s">
        <v>159</v>
      </c>
      <c r="C885" s="2" t="s">
        <v>452</v>
      </c>
      <c r="D885" t="s">
        <v>113</v>
      </c>
      <c r="E885" t="s">
        <v>6391</v>
      </c>
      <c r="F885" t="s">
        <v>6395</v>
      </c>
      <c r="G885" t="b">
        <v>0</v>
      </c>
      <c r="J885" t="s">
        <v>6396</v>
      </c>
      <c r="K885" t="s">
        <v>6397</v>
      </c>
      <c r="O885" t="s">
        <v>138</v>
      </c>
      <c r="P885" t="s">
        <v>138</v>
      </c>
      <c r="Q885" t="s">
        <v>138</v>
      </c>
    </row>
    <row r="886" spans="1:17" hidden="1">
      <c r="A886" t="s">
        <v>444</v>
      </c>
      <c r="B886" s="2" t="s">
        <v>452</v>
      </c>
      <c r="C886" s="2" t="s">
        <v>159</v>
      </c>
      <c r="D886" t="s">
        <v>113</v>
      </c>
      <c r="E886" t="s">
        <v>6398</v>
      </c>
      <c r="F886" t="s">
        <v>6399</v>
      </c>
      <c r="G886" t="b">
        <v>0</v>
      </c>
      <c r="J886" t="s">
        <v>6400</v>
      </c>
      <c r="K886" t="s">
        <v>6401</v>
      </c>
      <c r="O886" t="s">
        <v>138</v>
      </c>
      <c r="P886" t="s">
        <v>138</v>
      </c>
      <c r="Q886" t="s">
        <v>138</v>
      </c>
    </row>
    <row r="887" spans="1:17" hidden="1">
      <c r="A887" t="s">
        <v>1262</v>
      </c>
      <c r="B887" s="2" t="s">
        <v>1279</v>
      </c>
      <c r="C887" s="2" t="s">
        <v>113</v>
      </c>
      <c r="D887" t="s">
        <v>6402</v>
      </c>
      <c r="E887" t="s">
        <v>6403</v>
      </c>
      <c r="F887" t="s">
        <v>6404</v>
      </c>
      <c r="G887" t="b">
        <v>0</v>
      </c>
      <c r="J887" t="s">
        <v>6405</v>
      </c>
      <c r="K887" t="s">
        <v>6406</v>
      </c>
      <c r="O887" t="s">
        <v>138</v>
      </c>
      <c r="P887" t="s">
        <v>138</v>
      </c>
      <c r="Q887" t="s">
        <v>138</v>
      </c>
    </row>
    <row r="888" spans="1:17" hidden="1">
      <c r="A888" t="s">
        <v>644</v>
      </c>
      <c r="B888" s="2" t="s">
        <v>652</v>
      </c>
      <c r="C888" s="2" t="s">
        <v>159</v>
      </c>
      <c r="D888" t="s">
        <v>6407</v>
      </c>
      <c r="E888" t="s">
        <v>6408</v>
      </c>
      <c r="F888" t="s">
        <v>6409</v>
      </c>
      <c r="G888" t="b">
        <v>0</v>
      </c>
      <c r="J888" t="s">
        <v>6410</v>
      </c>
      <c r="K888" t="s">
        <v>6411</v>
      </c>
      <c r="O888" t="s">
        <v>138</v>
      </c>
      <c r="P888" t="s">
        <v>138</v>
      </c>
      <c r="Q888" t="s">
        <v>138</v>
      </c>
    </row>
    <row r="889" spans="1:17">
      <c r="A889" t="s">
        <v>3050</v>
      </c>
      <c r="B889" s="2" t="s">
        <v>113</v>
      </c>
      <c r="C889" s="2" t="s">
        <v>3080</v>
      </c>
      <c r="E889" t="s">
        <v>3050</v>
      </c>
      <c r="F889" t="s">
        <v>6412</v>
      </c>
      <c r="G889" t="b">
        <v>0</v>
      </c>
      <c r="J889" t="s">
        <v>6413</v>
      </c>
      <c r="K889" t="s">
        <v>6414</v>
      </c>
      <c r="O889" t="b">
        <v>1</v>
      </c>
      <c r="P889" t="s">
        <v>138</v>
      </c>
      <c r="Q889" t="s">
        <v>138</v>
      </c>
    </row>
    <row r="890" spans="1:17" hidden="1">
      <c r="A890" t="s">
        <v>1262</v>
      </c>
      <c r="B890" s="2" t="s">
        <v>113</v>
      </c>
      <c r="C890" s="2" t="s">
        <v>4764</v>
      </c>
      <c r="D890" t="s">
        <v>6415</v>
      </c>
      <c r="E890" t="s">
        <v>6416</v>
      </c>
      <c r="F890" t="s">
        <v>6417</v>
      </c>
      <c r="J890" t="s">
        <v>6418</v>
      </c>
      <c r="K890" t="s">
        <v>6419</v>
      </c>
      <c r="O890" t="s">
        <v>138</v>
      </c>
      <c r="P890" t="s">
        <v>138</v>
      </c>
      <c r="Q890" t="s">
        <v>138</v>
      </c>
    </row>
    <row r="891" spans="1:17">
      <c r="A891" t="s">
        <v>3050</v>
      </c>
      <c r="B891" s="2" t="s">
        <v>113</v>
      </c>
      <c r="C891" s="2" t="s">
        <v>113</v>
      </c>
      <c r="E891" t="s">
        <v>3050</v>
      </c>
      <c r="F891" t="s">
        <v>6420</v>
      </c>
      <c r="G891" t="b">
        <v>0</v>
      </c>
      <c r="J891" t="s">
        <v>6421</v>
      </c>
      <c r="K891" t="s">
        <v>6422</v>
      </c>
      <c r="O891" t="b">
        <v>1</v>
      </c>
      <c r="P891" t="s">
        <v>138</v>
      </c>
      <c r="Q891" t="s">
        <v>138</v>
      </c>
    </row>
    <row r="892" spans="1:17">
      <c r="A892" t="s">
        <v>3050</v>
      </c>
      <c r="B892" s="2" t="s">
        <v>113</v>
      </c>
      <c r="C892" s="2" t="s">
        <v>113</v>
      </c>
      <c r="E892" t="s">
        <v>3050</v>
      </c>
      <c r="F892" t="s">
        <v>6423</v>
      </c>
      <c r="G892" t="b">
        <v>0</v>
      </c>
      <c r="J892" t="s">
        <v>6424</v>
      </c>
      <c r="K892" t="s">
        <v>6425</v>
      </c>
      <c r="O892" t="b">
        <v>1</v>
      </c>
      <c r="P892" t="s">
        <v>138</v>
      </c>
      <c r="Q892" t="s">
        <v>138</v>
      </c>
    </row>
    <row r="893" spans="1:17">
      <c r="A893" t="s">
        <v>3050</v>
      </c>
      <c r="B893" s="2" t="s">
        <v>113</v>
      </c>
      <c r="C893" s="2" t="s">
        <v>113</v>
      </c>
      <c r="E893" t="s">
        <v>3050</v>
      </c>
      <c r="F893" t="s">
        <v>6426</v>
      </c>
      <c r="G893" t="b">
        <v>0</v>
      </c>
      <c r="J893" t="s">
        <v>6427</v>
      </c>
      <c r="K893" t="s">
        <v>6428</v>
      </c>
      <c r="O893" t="b">
        <v>1</v>
      </c>
      <c r="P893" t="s">
        <v>138</v>
      </c>
      <c r="Q893" t="s">
        <v>138</v>
      </c>
    </row>
    <row r="894" spans="1:17" hidden="1">
      <c r="A894" t="s">
        <v>1732</v>
      </c>
      <c r="B894" s="2" t="s">
        <v>113</v>
      </c>
      <c r="C894" s="2" t="s">
        <v>1742</v>
      </c>
      <c r="E894" t="s">
        <v>6429</v>
      </c>
      <c r="F894" t="s">
        <v>6430</v>
      </c>
      <c r="J894" t="s">
        <v>6431</v>
      </c>
      <c r="K894" t="s">
        <v>6432</v>
      </c>
      <c r="O894" t="s">
        <v>138</v>
      </c>
      <c r="P894" t="s">
        <v>138</v>
      </c>
      <c r="Q894" t="s">
        <v>138</v>
      </c>
    </row>
    <row r="895" spans="1:17" hidden="1">
      <c r="A895" t="s">
        <v>1590</v>
      </c>
      <c r="B895" s="2" t="s">
        <v>113</v>
      </c>
      <c r="C895" s="2" t="s">
        <v>1600</v>
      </c>
      <c r="E895" t="s">
        <v>6433</v>
      </c>
      <c r="F895" t="s">
        <v>6434</v>
      </c>
      <c r="J895" t="s">
        <v>6435</v>
      </c>
      <c r="K895" t="s">
        <v>6436</v>
      </c>
      <c r="O895" t="s">
        <v>138</v>
      </c>
      <c r="P895" t="s">
        <v>138</v>
      </c>
      <c r="Q895" t="s">
        <v>138</v>
      </c>
    </row>
    <row r="896" spans="1:17" hidden="1">
      <c r="A896" t="s">
        <v>1676</v>
      </c>
      <c r="B896" s="2" t="s">
        <v>113</v>
      </c>
      <c r="C896" s="2" t="s">
        <v>1683</v>
      </c>
      <c r="E896" t="s">
        <v>6368</v>
      </c>
      <c r="F896" t="s">
        <v>6437</v>
      </c>
      <c r="J896" t="s">
        <v>6370</v>
      </c>
      <c r="K896" t="s">
        <v>6438</v>
      </c>
      <c r="O896" t="s">
        <v>138</v>
      </c>
      <c r="P896" t="s">
        <v>138</v>
      </c>
      <c r="Q896" t="s">
        <v>138</v>
      </c>
    </row>
    <row r="897" spans="1:17" hidden="1">
      <c r="A897" t="s">
        <v>1508</v>
      </c>
      <c r="B897" s="2" t="s">
        <v>113</v>
      </c>
      <c r="C897" s="2" t="s">
        <v>1514</v>
      </c>
      <c r="E897" t="s">
        <v>5047</v>
      </c>
      <c r="F897" t="s">
        <v>6439</v>
      </c>
      <c r="J897" t="s">
        <v>6440</v>
      </c>
      <c r="K897" t="s">
        <v>6441</v>
      </c>
      <c r="O897" t="s">
        <v>138</v>
      </c>
      <c r="P897" t="s">
        <v>138</v>
      </c>
      <c r="Q897" t="s">
        <v>138</v>
      </c>
    </row>
    <row r="898" spans="1:17" hidden="1">
      <c r="A898" t="s">
        <v>1498</v>
      </c>
      <c r="B898" s="2" t="s">
        <v>113</v>
      </c>
      <c r="C898" s="2" t="s">
        <v>1507</v>
      </c>
      <c r="E898" t="s">
        <v>6442</v>
      </c>
      <c r="F898" t="s">
        <v>6443</v>
      </c>
      <c r="J898" t="s">
        <v>6444</v>
      </c>
      <c r="K898" t="s">
        <v>6445</v>
      </c>
      <c r="O898" t="s">
        <v>138</v>
      </c>
      <c r="P898" t="s">
        <v>138</v>
      </c>
      <c r="Q898" t="s">
        <v>138</v>
      </c>
    </row>
    <row r="899" spans="1:17" hidden="1">
      <c r="A899" t="s">
        <v>1356</v>
      </c>
      <c r="B899" s="2" t="s">
        <v>113</v>
      </c>
      <c r="C899" s="2" t="s">
        <v>1365</v>
      </c>
      <c r="E899" t="s">
        <v>3545</v>
      </c>
      <c r="F899" t="s">
        <v>6446</v>
      </c>
      <c r="J899" t="s">
        <v>6447</v>
      </c>
      <c r="K899" t="s">
        <v>6448</v>
      </c>
      <c r="O899" t="s">
        <v>138</v>
      </c>
      <c r="P899" t="s">
        <v>138</v>
      </c>
      <c r="Q899" t="s">
        <v>138</v>
      </c>
    </row>
    <row r="900" spans="1:17" hidden="1">
      <c r="A900" t="s">
        <v>935</v>
      </c>
      <c r="B900" s="2" t="s">
        <v>113</v>
      </c>
      <c r="C900" s="2" t="s">
        <v>942</v>
      </c>
      <c r="E900" t="s">
        <v>6449</v>
      </c>
      <c r="F900" t="s">
        <v>6450</v>
      </c>
      <c r="J900" t="s">
        <v>6451</v>
      </c>
      <c r="K900" t="s">
        <v>6452</v>
      </c>
      <c r="O900" t="s">
        <v>138</v>
      </c>
      <c r="P900" t="s">
        <v>138</v>
      </c>
      <c r="Q900" t="s">
        <v>138</v>
      </c>
    </row>
    <row r="901" spans="1:17" hidden="1">
      <c r="A901" t="s">
        <v>828</v>
      </c>
      <c r="B901" s="2" t="s">
        <v>113</v>
      </c>
      <c r="C901" s="2" t="s">
        <v>837</v>
      </c>
      <c r="E901" t="s">
        <v>6453</v>
      </c>
      <c r="F901" t="s">
        <v>6454</v>
      </c>
      <c r="J901" t="s">
        <v>6455</v>
      </c>
      <c r="K901" t="s">
        <v>6456</v>
      </c>
      <c r="O901" t="s">
        <v>138</v>
      </c>
      <c r="P901" t="s">
        <v>138</v>
      </c>
      <c r="Q901" t="s">
        <v>138</v>
      </c>
    </row>
    <row r="902" spans="1:17" hidden="1">
      <c r="A902" t="s">
        <v>606</v>
      </c>
      <c r="B902" s="2" t="s">
        <v>113</v>
      </c>
      <c r="C902" s="2" t="s">
        <v>615</v>
      </c>
      <c r="E902" t="s">
        <v>6457</v>
      </c>
      <c r="F902" t="s">
        <v>6458</v>
      </c>
      <c r="J902" t="s">
        <v>6459</v>
      </c>
      <c r="K902" t="s">
        <v>6460</v>
      </c>
      <c r="O902" t="s">
        <v>138</v>
      </c>
      <c r="P902" t="s">
        <v>138</v>
      </c>
      <c r="Q902" t="s">
        <v>138</v>
      </c>
    </row>
    <row r="903" spans="1:17" hidden="1">
      <c r="A903" t="s">
        <v>1102</v>
      </c>
      <c r="B903" s="2" t="s">
        <v>1110</v>
      </c>
      <c r="C903" s="2" t="s">
        <v>113</v>
      </c>
      <c r="E903" t="s">
        <v>6461</v>
      </c>
      <c r="F903" t="s">
        <v>6462</v>
      </c>
      <c r="G903" t="b">
        <v>0</v>
      </c>
      <c r="J903" t="s">
        <v>6463</v>
      </c>
      <c r="K903" t="s">
        <v>6464</v>
      </c>
      <c r="O903" t="s">
        <v>138</v>
      </c>
      <c r="P903" t="s">
        <v>138</v>
      </c>
      <c r="Q903" t="s">
        <v>138</v>
      </c>
    </row>
    <row r="904" spans="1:17" hidden="1">
      <c r="A904" t="s">
        <v>1102</v>
      </c>
      <c r="B904" s="2" t="s">
        <v>1110</v>
      </c>
      <c r="C904" s="2" t="s">
        <v>113</v>
      </c>
      <c r="E904" t="s">
        <v>6461</v>
      </c>
      <c r="F904" t="s">
        <v>6465</v>
      </c>
      <c r="G904" t="b">
        <v>0</v>
      </c>
      <c r="J904" t="s">
        <v>6466</v>
      </c>
      <c r="K904" t="s">
        <v>6467</v>
      </c>
      <c r="O904" t="s">
        <v>138</v>
      </c>
      <c r="P904" t="s">
        <v>138</v>
      </c>
      <c r="Q904" t="s">
        <v>138</v>
      </c>
    </row>
    <row r="905" spans="1:17" hidden="1">
      <c r="A905" t="s">
        <v>1732</v>
      </c>
      <c r="B905" s="2" t="s">
        <v>113</v>
      </c>
      <c r="C905" s="2" t="s">
        <v>1742</v>
      </c>
      <c r="D905" t="s">
        <v>1741</v>
      </c>
      <c r="E905" t="s">
        <v>6429</v>
      </c>
      <c r="F905" t="s">
        <v>6468</v>
      </c>
      <c r="J905" t="s">
        <v>6469</v>
      </c>
      <c r="K905" t="s">
        <v>6470</v>
      </c>
      <c r="O905" t="s">
        <v>138</v>
      </c>
      <c r="P905" t="s">
        <v>138</v>
      </c>
      <c r="Q905" t="s">
        <v>138</v>
      </c>
    </row>
    <row r="906" spans="1:17" hidden="1">
      <c r="A906" t="s">
        <v>1732</v>
      </c>
      <c r="B906" s="2" t="s">
        <v>1742</v>
      </c>
      <c r="C906" s="2" t="s">
        <v>113</v>
      </c>
      <c r="D906" t="s">
        <v>1741</v>
      </c>
      <c r="E906" t="s">
        <v>6429</v>
      </c>
      <c r="F906" t="s">
        <v>6471</v>
      </c>
      <c r="G906" t="b">
        <v>1</v>
      </c>
      <c r="J906" t="s">
        <v>6472</v>
      </c>
      <c r="K906" t="s">
        <v>6473</v>
      </c>
      <c r="O906" t="s">
        <v>138</v>
      </c>
      <c r="P906" t="s">
        <v>138</v>
      </c>
      <c r="Q906" t="s">
        <v>138</v>
      </c>
    </row>
    <row r="907" spans="1:17" hidden="1">
      <c r="A907" t="s">
        <v>1226</v>
      </c>
      <c r="B907" s="2" t="s">
        <v>1235</v>
      </c>
      <c r="C907" s="2" t="s">
        <v>113</v>
      </c>
      <c r="E907" t="s">
        <v>6474</v>
      </c>
      <c r="F907" t="s">
        <v>6475</v>
      </c>
      <c r="G907" t="b">
        <v>0</v>
      </c>
      <c r="J907" t="s">
        <v>6476</v>
      </c>
      <c r="K907" t="s">
        <v>6477</v>
      </c>
      <c r="O907" t="s">
        <v>138</v>
      </c>
      <c r="P907" t="s">
        <v>138</v>
      </c>
      <c r="Q907" t="s">
        <v>138</v>
      </c>
    </row>
    <row r="908" spans="1:17">
      <c r="A908" t="s">
        <v>3050</v>
      </c>
      <c r="B908" s="2" t="s">
        <v>113</v>
      </c>
      <c r="C908" s="2" t="s">
        <v>3080</v>
      </c>
      <c r="E908" t="s">
        <v>3050</v>
      </c>
      <c r="F908" t="s">
        <v>6478</v>
      </c>
      <c r="G908" t="b">
        <v>0</v>
      </c>
      <c r="J908" t="s">
        <v>6479</v>
      </c>
      <c r="K908" t="s">
        <v>6480</v>
      </c>
      <c r="O908" t="b">
        <v>1</v>
      </c>
      <c r="P908" t="s">
        <v>138</v>
      </c>
      <c r="Q908" t="s">
        <v>138</v>
      </c>
    </row>
    <row r="909" spans="1:17" hidden="1">
      <c r="A909" t="s">
        <v>683</v>
      </c>
      <c r="B909" s="2" t="s">
        <v>693</v>
      </c>
      <c r="C909" s="2" t="s">
        <v>113</v>
      </c>
      <c r="E909" t="s">
        <v>6481</v>
      </c>
      <c r="F909" t="s">
        <v>6482</v>
      </c>
      <c r="G909" t="b">
        <v>0</v>
      </c>
      <c r="J909" t="s">
        <v>6483</v>
      </c>
      <c r="K909" t="s">
        <v>6484</v>
      </c>
      <c r="O909" t="s">
        <v>138</v>
      </c>
      <c r="P909" t="s">
        <v>138</v>
      </c>
      <c r="Q909" t="s">
        <v>138</v>
      </c>
    </row>
    <row r="910" spans="1:17" hidden="1">
      <c r="A910" t="s">
        <v>1208</v>
      </c>
      <c r="B910" s="2" t="s">
        <v>1214</v>
      </c>
      <c r="C910" s="2" t="s">
        <v>3071</v>
      </c>
      <c r="E910" t="s">
        <v>6485</v>
      </c>
      <c r="F910" t="s">
        <v>6486</v>
      </c>
      <c r="G910" t="b">
        <v>0</v>
      </c>
      <c r="J910" t="s">
        <v>6487</v>
      </c>
      <c r="K910" t="s">
        <v>6488</v>
      </c>
      <c r="O910" t="s">
        <v>138</v>
      </c>
      <c r="P910" t="s">
        <v>138</v>
      </c>
      <c r="Q910" t="s">
        <v>138</v>
      </c>
    </row>
    <row r="911" spans="1:17" hidden="1">
      <c r="A911" t="s">
        <v>683</v>
      </c>
      <c r="B911" s="2" t="s">
        <v>693</v>
      </c>
      <c r="C911" s="2" t="s">
        <v>113</v>
      </c>
      <c r="E911" t="s">
        <v>6481</v>
      </c>
      <c r="F911" t="s">
        <v>6489</v>
      </c>
      <c r="G911" t="b">
        <v>0</v>
      </c>
      <c r="J911" t="s">
        <v>6490</v>
      </c>
      <c r="K911" t="s">
        <v>6491</v>
      </c>
      <c r="O911" t="s">
        <v>138</v>
      </c>
      <c r="P911" t="s">
        <v>138</v>
      </c>
      <c r="Q911" t="s">
        <v>138</v>
      </c>
    </row>
    <row r="912" spans="1:17" hidden="1">
      <c r="A912" t="s">
        <v>935</v>
      </c>
      <c r="B912" s="2" t="s">
        <v>3631</v>
      </c>
      <c r="C912" s="2" t="s">
        <v>942</v>
      </c>
      <c r="D912" t="s">
        <v>113</v>
      </c>
      <c r="E912" t="s">
        <v>6492</v>
      </c>
      <c r="F912" t="s">
        <v>6493</v>
      </c>
      <c r="G912" t="b">
        <v>0</v>
      </c>
      <c r="J912" t="s">
        <v>6494</v>
      </c>
      <c r="K912" t="s">
        <v>6495</v>
      </c>
      <c r="O912" t="s">
        <v>138</v>
      </c>
      <c r="P912" t="s">
        <v>138</v>
      </c>
      <c r="Q912" t="s">
        <v>138</v>
      </c>
    </row>
    <row r="913" spans="1:17" hidden="1">
      <c r="A913" t="s">
        <v>683</v>
      </c>
      <c r="B913" s="2" t="s">
        <v>693</v>
      </c>
      <c r="C913" s="2" t="s">
        <v>113</v>
      </c>
      <c r="E913" t="s">
        <v>6481</v>
      </c>
      <c r="F913" t="s">
        <v>6496</v>
      </c>
      <c r="G913" t="b">
        <v>0</v>
      </c>
      <c r="J913" t="s">
        <v>6497</v>
      </c>
      <c r="K913" t="s">
        <v>6498</v>
      </c>
      <c r="O913" t="s">
        <v>138</v>
      </c>
      <c r="P913" t="s">
        <v>138</v>
      </c>
      <c r="Q913" t="s">
        <v>138</v>
      </c>
    </row>
    <row r="914" spans="1:17" hidden="1">
      <c r="A914" t="s">
        <v>596</v>
      </c>
      <c r="B914" s="2" t="s">
        <v>605</v>
      </c>
      <c r="C914" s="2" t="s">
        <v>6499</v>
      </c>
      <c r="E914" t="s">
        <v>6500</v>
      </c>
      <c r="F914" t="s">
        <v>6501</v>
      </c>
      <c r="G914" t="b">
        <v>1</v>
      </c>
      <c r="J914" t="s">
        <v>6502</v>
      </c>
      <c r="K914" t="s">
        <v>6503</v>
      </c>
      <c r="O914" t="s">
        <v>138</v>
      </c>
      <c r="P914" t="s">
        <v>138</v>
      </c>
      <c r="Q914" t="s">
        <v>138</v>
      </c>
    </row>
    <row r="915" spans="1:17" hidden="1">
      <c r="A915" t="s">
        <v>1226</v>
      </c>
      <c r="B915" s="2" t="s">
        <v>1235</v>
      </c>
      <c r="C915" s="2" t="s">
        <v>113</v>
      </c>
      <c r="E915" t="s">
        <v>6504</v>
      </c>
      <c r="F915" t="s">
        <v>6505</v>
      </c>
      <c r="G915" t="b">
        <v>0</v>
      </c>
      <c r="J915" t="s">
        <v>6506</v>
      </c>
      <c r="K915" t="s">
        <v>6507</v>
      </c>
      <c r="O915" t="s">
        <v>138</v>
      </c>
      <c r="P915" t="s">
        <v>138</v>
      </c>
      <c r="Q915" t="s">
        <v>138</v>
      </c>
    </row>
    <row r="916" spans="1:17" hidden="1">
      <c r="A916" t="s">
        <v>426</v>
      </c>
      <c r="B916" s="2" t="s">
        <v>321</v>
      </c>
      <c r="C916" s="2" t="s">
        <v>6508</v>
      </c>
      <c r="D916" t="s">
        <v>113</v>
      </c>
      <c r="E916" t="s">
        <v>6287</v>
      </c>
      <c r="F916" t="s">
        <v>6509</v>
      </c>
      <c r="G916" t="b">
        <v>1</v>
      </c>
      <c r="J916" t="s">
        <v>6510</v>
      </c>
      <c r="K916" t="s">
        <v>6511</v>
      </c>
      <c r="O916" t="s">
        <v>138</v>
      </c>
      <c r="P916" t="s">
        <v>138</v>
      </c>
    </row>
    <row r="917" spans="1:17">
      <c r="A917" t="s">
        <v>3050</v>
      </c>
      <c r="B917" s="2" t="s">
        <v>113</v>
      </c>
      <c r="C917" s="2" t="s">
        <v>113</v>
      </c>
      <c r="E917" t="s">
        <v>3050</v>
      </c>
      <c r="F917" t="s">
        <v>6512</v>
      </c>
      <c r="G917" t="b">
        <v>0</v>
      </c>
      <c r="J917" t="s">
        <v>6513</v>
      </c>
      <c r="K917" t="s">
        <v>6514</v>
      </c>
      <c r="O917" t="b">
        <v>1</v>
      </c>
      <c r="P917" t="s">
        <v>138</v>
      </c>
      <c r="Q917" t="s">
        <v>138</v>
      </c>
    </row>
    <row r="918" spans="1:17" hidden="1">
      <c r="A918" t="s">
        <v>1732</v>
      </c>
      <c r="B918" s="2" t="s">
        <v>113</v>
      </c>
      <c r="C918" s="2" t="s">
        <v>4501</v>
      </c>
      <c r="E918" t="s">
        <v>4502</v>
      </c>
      <c r="F918" t="s">
        <v>6515</v>
      </c>
      <c r="J918" t="s">
        <v>6516</v>
      </c>
      <c r="K918" t="s">
        <v>6517</v>
      </c>
      <c r="O918" t="s">
        <v>138</v>
      </c>
      <c r="P918" t="s">
        <v>138</v>
      </c>
      <c r="Q918" t="s">
        <v>138</v>
      </c>
    </row>
    <row r="919" spans="1:17" hidden="1">
      <c r="A919" t="s">
        <v>1700</v>
      </c>
      <c r="B919" s="2" t="s">
        <v>113</v>
      </c>
      <c r="C919" s="2" t="s">
        <v>6518</v>
      </c>
      <c r="E919" t="s">
        <v>6519</v>
      </c>
      <c r="F919" t="s">
        <v>6520</v>
      </c>
      <c r="J919" t="s">
        <v>6521</v>
      </c>
      <c r="K919" t="s">
        <v>6522</v>
      </c>
      <c r="O919" t="s">
        <v>138</v>
      </c>
      <c r="P919" t="s">
        <v>138</v>
      </c>
      <c r="Q919" t="s">
        <v>138</v>
      </c>
    </row>
    <row r="920" spans="1:17" hidden="1">
      <c r="A920" t="s">
        <v>426</v>
      </c>
      <c r="B920" s="2" t="s">
        <v>435</v>
      </c>
      <c r="C920" s="2" t="s">
        <v>3080</v>
      </c>
      <c r="E920" t="s">
        <v>6523</v>
      </c>
      <c r="F920" t="s">
        <v>6524</v>
      </c>
      <c r="G920" t="b">
        <v>0</v>
      </c>
      <c r="J920" t="s">
        <v>6525</v>
      </c>
      <c r="K920" t="s">
        <v>6526</v>
      </c>
      <c r="O920" t="s">
        <v>138</v>
      </c>
      <c r="P920" t="s">
        <v>138</v>
      </c>
      <c r="Q920" t="s">
        <v>138</v>
      </c>
    </row>
    <row r="921" spans="1:17" hidden="1">
      <c r="A921" t="s">
        <v>1700</v>
      </c>
      <c r="B921" s="2" t="s">
        <v>1876</v>
      </c>
      <c r="C921" s="2" t="s">
        <v>1710</v>
      </c>
      <c r="D921" t="s">
        <v>113</v>
      </c>
      <c r="E921" t="s">
        <v>6527</v>
      </c>
      <c r="F921" t="s">
        <v>6528</v>
      </c>
      <c r="G921" t="b">
        <v>0</v>
      </c>
      <c r="J921" t="s">
        <v>6529</v>
      </c>
      <c r="K921" t="s">
        <v>6530</v>
      </c>
      <c r="O921" t="s">
        <v>138</v>
      </c>
      <c r="P921" t="s">
        <v>138</v>
      </c>
      <c r="Q921" t="s">
        <v>138</v>
      </c>
    </row>
    <row r="922" spans="1:17" hidden="1">
      <c r="A922" t="s">
        <v>1700</v>
      </c>
      <c r="B922" s="2" t="s">
        <v>1710</v>
      </c>
      <c r="C922" s="2" t="s">
        <v>113</v>
      </c>
      <c r="D922" t="s">
        <v>1876</v>
      </c>
      <c r="E922" t="s">
        <v>6527</v>
      </c>
      <c r="F922" t="s">
        <v>6531</v>
      </c>
      <c r="G922" t="b">
        <v>0</v>
      </c>
      <c r="J922" t="s">
        <v>6532</v>
      </c>
      <c r="K922" t="s">
        <v>6533</v>
      </c>
      <c r="O922" t="s">
        <v>138</v>
      </c>
      <c r="P922" t="s">
        <v>138</v>
      </c>
      <c r="Q922" t="s">
        <v>138</v>
      </c>
    </row>
    <row r="923" spans="1:17" hidden="1">
      <c r="A923" t="s">
        <v>1700</v>
      </c>
      <c r="B923" s="2" t="s">
        <v>113</v>
      </c>
      <c r="C923" s="2" t="s">
        <v>1710</v>
      </c>
      <c r="D923" t="s">
        <v>1876</v>
      </c>
      <c r="E923" t="s">
        <v>6534</v>
      </c>
      <c r="F923" t="s">
        <v>6535</v>
      </c>
      <c r="J923" t="s">
        <v>6536</v>
      </c>
      <c r="K923" t="s">
        <v>6537</v>
      </c>
      <c r="O923" t="s">
        <v>138</v>
      </c>
      <c r="P923" t="s">
        <v>138</v>
      </c>
      <c r="Q923" t="s">
        <v>138</v>
      </c>
    </row>
    <row r="924" spans="1:17" hidden="1">
      <c r="A924" t="s">
        <v>1651</v>
      </c>
      <c r="B924" s="2" t="s">
        <v>113</v>
      </c>
      <c r="C924" t="s">
        <v>1657</v>
      </c>
      <c r="D924" t="s">
        <v>159</v>
      </c>
      <c r="E924" t="s">
        <v>6538</v>
      </c>
      <c r="F924" t="s">
        <v>6539</v>
      </c>
      <c r="J924" t="s">
        <v>6540</v>
      </c>
      <c r="K924" t="s">
        <v>6541</v>
      </c>
      <c r="O924" t="s">
        <v>138</v>
      </c>
      <c r="P924" t="s">
        <v>138</v>
      </c>
    </row>
    <row r="925" spans="1:17" hidden="1">
      <c r="A925" t="s">
        <v>1262</v>
      </c>
      <c r="B925" s="2" t="s">
        <v>1272</v>
      </c>
      <c r="C925" t="s">
        <v>113</v>
      </c>
      <c r="D925" t="s">
        <v>1279</v>
      </c>
      <c r="E925" t="s">
        <v>6542</v>
      </c>
      <c r="F925" t="s">
        <v>6543</v>
      </c>
      <c r="G925" t="b">
        <v>0</v>
      </c>
      <c r="J925" t="s">
        <v>6544</v>
      </c>
      <c r="K925" t="s">
        <v>6545</v>
      </c>
      <c r="O925" t="s">
        <v>138</v>
      </c>
      <c r="P925" t="s">
        <v>138</v>
      </c>
      <c r="Q925" t="s">
        <v>138</v>
      </c>
    </row>
    <row r="926" spans="1:17" hidden="1">
      <c r="A926" t="s">
        <v>426</v>
      </c>
      <c r="B926" s="2" t="s">
        <v>435</v>
      </c>
      <c r="C926" t="s">
        <v>6546</v>
      </c>
      <c r="E926" t="s">
        <v>6547</v>
      </c>
      <c r="F926" t="s">
        <v>6548</v>
      </c>
      <c r="G926" t="b">
        <v>0</v>
      </c>
      <c r="J926" t="s">
        <v>6549</v>
      </c>
      <c r="K926" t="s">
        <v>6550</v>
      </c>
      <c r="O926" t="s">
        <v>138</v>
      </c>
      <c r="P926" t="s">
        <v>138</v>
      </c>
      <c r="Q926" t="s">
        <v>138</v>
      </c>
    </row>
    <row r="927" spans="1:17">
      <c r="A927" t="s">
        <v>3050</v>
      </c>
      <c r="B927" s="2" t="s">
        <v>113</v>
      </c>
      <c r="C927" t="s">
        <v>113</v>
      </c>
      <c r="E927" t="s">
        <v>3050</v>
      </c>
      <c r="F927" t="s">
        <v>6551</v>
      </c>
      <c r="J927" t="s">
        <v>6552</v>
      </c>
      <c r="K927" t="s">
        <v>6553</v>
      </c>
      <c r="O927" t="b">
        <v>1</v>
      </c>
      <c r="P927" t="s">
        <v>138</v>
      </c>
      <c r="Q927" t="s">
        <v>138</v>
      </c>
    </row>
    <row r="928" spans="1:17" hidden="1">
      <c r="A928" t="s">
        <v>1262</v>
      </c>
      <c r="B928" s="2" t="s">
        <v>113</v>
      </c>
      <c r="C928" t="s">
        <v>1272</v>
      </c>
      <c r="D928" t="s">
        <v>1279</v>
      </c>
      <c r="E928" t="s">
        <v>6542</v>
      </c>
      <c r="F928" t="s">
        <v>6554</v>
      </c>
      <c r="J928" t="s">
        <v>6555</v>
      </c>
      <c r="K928" t="s">
        <v>6556</v>
      </c>
      <c r="O928" t="s">
        <v>138</v>
      </c>
      <c r="P928" t="s">
        <v>138</v>
      </c>
      <c r="Q928" t="s">
        <v>138</v>
      </c>
    </row>
    <row r="929" spans="1:17" hidden="1">
      <c r="A929" t="s">
        <v>426</v>
      </c>
      <c r="B929" s="2" t="s">
        <v>435</v>
      </c>
      <c r="C929" t="s">
        <v>3071</v>
      </c>
      <c r="E929" t="s">
        <v>6557</v>
      </c>
      <c r="F929" t="s">
        <v>6558</v>
      </c>
      <c r="G929" t="b">
        <v>0</v>
      </c>
      <c r="J929" t="s">
        <v>6559</v>
      </c>
      <c r="K929" t="s">
        <v>6560</v>
      </c>
      <c r="O929" t="s">
        <v>138</v>
      </c>
      <c r="P929" t="s">
        <v>138</v>
      </c>
      <c r="Q929" t="s">
        <v>138</v>
      </c>
    </row>
    <row r="930" spans="1:17" hidden="1">
      <c r="A930" t="s">
        <v>502</v>
      </c>
      <c r="B930" s="2" t="s">
        <v>113</v>
      </c>
      <c r="C930" t="s">
        <v>1349</v>
      </c>
      <c r="D930" t="s">
        <v>1830</v>
      </c>
      <c r="E930" t="s">
        <v>6561</v>
      </c>
      <c r="F930" t="s">
        <v>6562</v>
      </c>
      <c r="J930" t="s">
        <v>6563</v>
      </c>
      <c r="K930" t="s">
        <v>6564</v>
      </c>
      <c r="O930" t="s">
        <v>138</v>
      </c>
      <c r="P930" t="s">
        <v>138</v>
      </c>
      <c r="Q930" t="s">
        <v>138</v>
      </c>
    </row>
    <row r="931" spans="1:17">
      <c r="A931" t="s">
        <v>3050</v>
      </c>
      <c r="B931" s="2" t="s">
        <v>113</v>
      </c>
      <c r="C931" t="s">
        <v>113</v>
      </c>
      <c r="E931" t="s">
        <v>3050</v>
      </c>
      <c r="F931" t="s">
        <v>6565</v>
      </c>
      <c r="J931" t="s">
        <v>6566</v>
      </c>
      <c r="K931" t="s">
        <v>6567</v>
      </c>
      <c r="O931" t="b">
        <v>1</v>
      </c>
      <c r="P931" t="s">
        <v>138</v>
      </c>
      <c r="Q931" t="s">
        <v>138</v>
      </c>
    </row>
    <row r="932" spans="1:17" hidden="1">
      <c r="A932" t="s">
        <v>1700</v>
      </c>
      <c r="B932" s="2" t="s">
        <v>113</v>
      </c>
      <c r="C932" t="s">
        <v>1710</v>
      </c>
      <c r="D932" t="s">
        <v>159</v>
      </c>
      <c r="E932" t="s">
        <v>6568</v>
      </c>
      <c r="F932" t="s">
        <v>6569</v>
      </c>
      <c r="J932" t="s">
        <v>6570</v>
      </c>
      <c r="K932" t="s">
        <v>6571</v>
      </c>
      <c r="O932" t="s">
        <v>138</v>
      </c>
      <c r="P932" t="s">
        <v>138</v>
      </c>
      <c r="Q932" t="s">
        <v>138</v>
      </c>
    </row>
    <row r="933" spans="1:17" hidden="1">
      <c r="A933" t="s">
        <v>1262</v>
      </c>
      <c r="B933" s="2" t="s">
        <v>113</v>
      </c>
      <c r="C933" t="s">
        <v>4305</v>
      </c>
      <c r="E933" t="s">
        <v>4765</v>
      </c>
      <c r="F933" t="s">
        <v>6572</v>
      </c>
      <c r="J933" t="s">
        <v>6573</v>
      </c>
      <c r="K933" t="s">
        <v>6574</v>
      </c>
      <c r="O933" t="s">
        <v>138</v>
      </c>
      <c r="P933" t="s">
        <v>138</v>
      </c>
      <c r="Q933" t="s">
        <v>138</v>
      </c>
    </row>
    <row r="934" spans="1:17" hidden="1">
      <c r="A934" t="s">
        <v>1356</v>
      </c>
      <c r="B934" s="2" t="s">
        <v>1365</v>
      </c>
      <c r="C934" t="s">
        <v>113</v>
      </c>
      <c r="E934" t="s">
        <v>6575</v>
      </c>
      <c r="F934" t="s">
        <v>6576</v>
      </c>
      <c r="G934" t="b">
        <v>1</v>
      </c>
      <c r="J934" t="s">
        <v>6577</v>
      </c>
      <c r="K934" t="s">
        <v>6578</v>
      </c>
      <c r="O934" t="s">
        <v>138</v>
      </c>
      <c r="P934" t="s">
        <v>138</v>
      </c>
      <c r="Q934" t="s">
        <v>138</v>
      </c>
    </row>
    <row r="935" spans="1:17" hidden="1">
      <c r="A935" t="s">
        <v>1356</v>
      </c>
      <c r="B935" s="2" t="s">
        <v>1365</v>
      </c>
      <c r="C935" t="s">
        <v>113</v>
      </c>
      <c r="E935" t="s">
        <v>6579</v>
      </c>
      <c r="F935" t="s">
        <v>6580</v>
      </c>
      <c r="G935" t="b">
        <v>1</v>
      </c>
      <c r="J935" t="s">
        <v>6581</v>
      </c>
      <c r="K935" t="s">
        <v>6582</v>
      </c>
      <c r="O935" t="s">
        <v>138</v>
      </c>
      <c r="P935" t="s">
        <v>138</v>
      </c>
      <c r="Q935" t="s">
        <v>138</v>
      </c>
    </row>
    <row r="936" spans="1:17" hidden="1">
      <c r="A936" t="s">
        <v>207</v>
      </c>
      <c r="B936" s="2" t="s">
        <v>113</v>
      </c>
      <c r="E936" t="s">
        <v>6583</v>
      </c>
      <c r="F936" t="s">
        <v>2141</v>
      </c>
      <c r="O936" t="s">
        <v>138</v>
      </c>
      <c r="P936" t="s">
        <v>138</v>
      </c>
      <c r="Q936" t="s">
        <v>138</v>
      </c>
    </row>
    <row r="937" spans="1:17" hidden="1">
      <c r="A937" t="s">
        <v>444</v>
      </c>
      <c r="B937" s="2" t="s">
        <v>6584</v>
      </c>
      <c r="C937" t="s">
        <v>3632</v>
      </c>
      <c r="E937" t="s">
        <v>6585</v>
      </c>
      <c r="F937" t="s">
        <v>6586</v>
      </c>
      <c r="G937" t="b">
        <v>1</v>
      </c>
      <c r="J937" t="s">
        <v>6587</v>
      </c>
      <c r="K937" t="s">
        <v>6588</v>
      </c>
      <c r="O937" t="s">
        <v>138</v>
      </c>
      <c r="P937" t="s">
        <v>138</v>
      </c>
      <c r="Q937" t="s">
        <v>138</v>
      </c>
    </row>
    <row r="938" spans="1:17" hidden="1">
      <c r="A938" t="s">
        <v>1356</v>
      </c>
      <c r="B938" s="2" t="s">
        <v>113</v>
      </c>
      <c r="C938" t="s">
        <v>1365</v>
      </c>
      <c r="E938" t="s">
        <v>3545</v>
      </c>
      <c r="F938" t="s">
        <v>6589</v>
      </c>
      <c r="J938" t="s">
        <v>6447</v>
      </c>
      <c r="K938" t="s">
        <v>6590</v>
      </c>
      <c r="O938" t="s">
        <v>138</v>
      </c>
      <c r="P938" t="s">
        <v>138</v>
      </c>
      <c r="Q938" t="s">
        <v>138</v>
      </c>
    </row>
    <row r="939" spans="1:17" hidden="1">
      <c r="A939" t="s">
        <v>935</v>
      </c>
      <c r="B939" t="s">
        <v>942</v>
      </c>
      <c r="C939" t="s">
        <v>113</v>
      </c>
      <c r="E939" t="s">
        <v>6591</v>
      </c>
      <c r="F939" t="s">
        <v>6592</v>
      </c>
      <c r="G939" t="b">
        <v>0</v>
      </c>
      <c r="J939" t="s">
        <v>6593</v>
      </c>
      <c r="K939" t="s">
        <v>6594</v>
      </c>
      <c r="O939" t="s">
        <v>138</v>
      </c>
      <c r="P939" t="s">
        <v>138</v>
      </c>
      <c r="Q939" t="s">
        <v>138</v>
      </c>
    </row>
    <row r="940" spans="1:17" hidden="1">
      <c r="A940" t="s">
        <v>935</v>
      </c>
      <c r="B940" t="s">
        <v>113</v>
      </c>
      <c r="C940" t="s">
        <v>942</v>
      </c>
      <c r="E940" t="s">
        <v>6595</v>
      </c>
      <c r="F940" t="s">
        <v>6596</v>
      </c>
      <c r="J940" t="s">
        <v>6597</v>
      </c>
      <c r="K940" t="s">
        <v>6598</v>
      </c>
      <c r="O940" t="s">
        <v>138</v>
      </c>
      <c r="P940" t="s">
        <v>138</v>
      </c>
      <c r="Q940" t="s">
        <v>138</v>
      </c>
    </row>
    <row r="941" spans="1:17" hidden="1">
      <c r="A941" t="s">
        <v>935</v>
      </c>
      <c r="B941" t="s">
        <v>942</v>
      </c>
      <c r="C941" t="s">
        <v>113</v>
      </c>
      <c r="E941" t="s">
        <v>6591</v>
      </c>
      <c r="F941" t="s">
        <v>6599</v>
      </c>
      <c r="G941" t="b">
        <v>0</v>
      </c>
      <c r="J941" t="s">
        <v>6600</v>
      </c>
      <c r="K941" t="s">
        <v>6601</v>
      </c>
      <c r="O941" t="s">
        <v>138</v>
      </c>
      <c r="P941" t="s">
        <v>138</v>
      </c>
      <c r="Q941" t="s">
        <v>138</v>
      </c>
    </row>
    <row r="942" spans="1:17" hidden="1">
      <c r="A942" t="s">
        <v>596</v>
      </c>
      <c r="B942" t="s">
        <v>159</v>
      </c>
      <c r="C942" t="s">
        <v>605</v>
      </c>
      <c r="D942" t="s">
        <v>113</v>
      </c>
      <c r="E942" t="s">
        <v>6602</v>
      </c>
      <c r="F942" t="s">
        <v>6603</v>
      </c>
      <c r="G942" t="b">
        <v>1</v>
      </c>
      <c r="J942" t="s">
        <v>6604</v>
      </c>
      <c r="K942" t="s">
        <v>6605</v>
      </c>
      <c r="O942" t="s">
        <v>138</v>
      </c>
      <c r="P942" t="s">
        <v>138</v>
      </c>
      <c r="Q942" t="s">
        <v>138</v>
      </c>
    </row>
    <row r="943" spans="1:17" hidden="1">
      <c r="A943" t="s">
        <v>207</v>
      </c>
      <c r="B943" t="s">
        <v>113</v>
      </c>
      <c r="C943" t="s">
        <v>2738</v>
      </c>
      <c r="D943" t="s">
        <v>159</v>
      </c>
      <c r="E943" t="s">
        <v>6606</v>
      </c>
      <c r="F943" t="s">
        <v>6607</v>
      </c>
      <c r="J943" t="s">
        <v>6608</v>
      </c>
      <c r="K943" t="s">
        <v>6609</v>
      </c>
      <c r="M943">
        <v>0</v>
      </c>
      <c r="O943" t="s">
        <v>138</v>
      </c>
      <c r="P943" t="s">
        <v>138</v>
      </c>
    </row>
    <row r="944" spans="1:17" hidden="1">
      <c r="A944" t="s">
        <v>444</v>
      </c>
      <c r="B944" t="s">
        <v>659</v>
      </c>
      <c r="C944" t="s">
        <v>452</v>
      </c>
      <c r="D944" t="s">
        <v>6610</v>
      </c>
      <c r="E944" t="s">
        <v>6611</v>
      </c>
      <c r="F944" t="s">
        <v>6612</v>
      </c>
      <c r="G944" t="b">
        <v>0</v>
      </c>
      <c r="J944" t="s">
        <v>6613</v>
      </c>
      <c r="K944" t="s">
        <v>6614</v>
      </c>
      <c r="M944">
        <v>0</v>
      </c>
      <c r="O944" t="s">
        <v>138</v>
      </c>
      <c r="P944" t="s">
        <v>138</v>
      </c>
    </row>
    <row r="945" spans="1:17" hidden="1">
      <c r="A945" t="s">
        <v>596</v>
      </c>
      <c r="B945" t="s">
        <v>605</v>
      </c>
      <c r="C945" t="s">
        <v>113</v>
      </c>
      <c r="D945" t="s">
        <v>6615</v>
      </c>
      <c r="E945" t="s">
        <v>6616</v>
      </c>
      <c r="F945" t="s">
        <v>6617</v>
      </c>
      <c r="G945" t="b">
        <v>0</v>
      </c>
      <c r="J945" t="s">
        <v>6618</v>
      </c>
      <c r="K945" t="s">
        <v>6619</v>
      </c>
      <c r="M945">
        <v>0</v>
      </c>
      <c r="O945" t="s">
        <v>138</v>
      </c>
      <c r="P945" t="s">
        <v>138</v>
      </c>
    </row>
    <row r="946" spans="1:17" hidden="1">
      <c r="A946" t="s">
        <v>444</v>
      </c>
      <c r="B946" t="s">
        <v>452</v>
      </c>
      <c r="C946" t="s">
        <v>159</v>
      </c>
      <c r="D946" t="s">
        <v>113</v>
      </c>
      <c r="E946" t="s">
        <v>6620</v>
      </c>
      <c r="F946" t="s">
        <v>6621</v>
      </c>
      <c r="G946" t="b">
        <v>0</v>
      </c>
      <c r="J946" t="s">
        <v>6622</v>
      </c>
      <c r="K946" t="s">
        <v>6623</v>
      </c>
      <c r="M946">
        <v>0</v>
      </c>
      <c r="O946" t="s">
        <v>138</v>
      </c>
      <c r="P946" t="s">
        <v>138</v>
      </c>
      <c r="Q946" t="s">
        <v>138</v>
      </c>
    </row>
    <row r="947" spans="1:17" hidden="1">
      <c r="A947" t="s">
        <v>187</v>
      </c>
      <c r="B947" t="s">
        <v>199</v>
      </c>
      <c r="C947" t="s">
        <v>113</v>
      </c>
      <c r="E947" t="s">
        <v>6624</v>
      </c>
      <c r="F947" t="s">
        <v>6625</v>
      </c>
      <c r="G947" t="b">
        <v>0</v>
      </c>
      <c r="J947" t="s">
        <v>6626</v>
      </c>
      <c r="K947" t="s">
        <v>6627</v>
      </c>
      <c r="M947">
        <v>0</v>
      </c>
      <c r="O947" t="s">
        <v>138</v>
      </c>
      <c r="P947" t="s">
        <v>138</v>
      </c>
      <c r="Q947" t="s">
        <v>138</v>
      </c>
    </row>
    <row r="948" spans="1:17" hidden="1">
      <c r="A948" t="s">
        <v>935</v>
      </c>
      <c r="B948" t="s">
        <v>942</v>
      </c>
      <c r="C948" t="s">
        <v>113</v>
      </c>
      <c r="E948" t="s">
        <v>6591</v>
      </c>
      <c r="F948" t="s">
        <v>6628</v>
      </c>
      <c r="G948" t="b">
        <v>0</v>
      </c>
      <c r="J948" t="s">
        <v>6629</v>
      </c>
      <c r="K948" t="s">
        <v>6630</v>
      </c>
      <c r="M948">
        <v>0</v>
      </c>
      <c r="O948" t="s">
        <v>138</v>
      </c>
      <c r="P948" t="s">
        <v>138</v>
      </c>
      <c r="Q948" t="s">
        <v>138</v>
      </c>
    </row>
    <row r="949" spans="1:17" hidden="1">
      <c r="A949" t="s">
        <v>1454</v>
      </c>
      <c r="B949" t="s">
        <v>1464</v>
      </c>
      <c r="C949" t="s">
        <v>113</v>
      </c>
      <c r="E949" t="s">
        <v>6631</v>
      </c>
      <c r="F949" t="s">
        <v>6632</v>
      </c>
      <c r="G949" t="b">
        <v>0</v>
      </c>
      <c r="J949" t="s">
        <v>6633</v>
      </c>
      <c r="K949" t="s">
        <v>6634</v>
      </c>
      <c r="M949">
        <v>0</v>
      </c>
      <c r="O949" t="s">
        <v>138</v>
      </c>
      <c r="P949" t="s">
        <v>138</v>
      </c>
      <c r="Q949" t="s">
        <v>138</v>
      </c>
    </row>
    <row r="950" spans="1:17" hidden="1">
      <c r="A950" t="s">
        <v>1562</v>
      </c>
      <c r="B950" t="s">
        <v>1569</v>
      </c>
      <c r="C950" t="s">
        <v>113</v>
      </c>
      <c r="E950" t="s">
        <v>6635</v>
      </c>
      <c r="F950" t="s">
        <v>6636</v>
      </c>
      <c r="G950" t="b">
        <v>0</v>
      </c>
      <c r="J950" t="s">
        <v>6637</v>
      </c>
      <c r="K950" t="s">
        <v>6638</v>
      </c>
      <c r="M950">
        <v>0</v>
      </c>
      <c r="O950" t="s">
        <v>138</v>
      </c>
      <c r="P950" t="s">
        <v>138</v>
      </c>
      <c r="Q950" t="s">
        <v>138</v>
      </c>
    </row>
    <row r="951" spans="1:17" hidden="1">
      <c r="A951" t="s">
        <v>1562</v>
      </c>
      <c r="B951" t="s">
        <v>1569</v>
      </c>
      <c r="C951" t="s">
        <v>113</v>
      </c>
      <c r="E951" t="s">
        <v>6639</v>
      </c>
      <c r="F951" t="s">
        <v>6640</v>
      </c>
      <c r="G951" t="b">
        <v>0</v>
      </c>
      <c r="J951" t="s">
        <v>6641</v>
      </c>
      <c r="K951" t="s">
        <v>6642</v>
      </c>
      <c r="M951">
        <v>0</v>
      </c>
      <c r="O951" t="s">
        <v>138</v>
      </c>
      <c r="P951" t="s">
        <v>138</v>
      </c>
    </row>
    <row r="952" spans="1:17" hidden="1">
      <c r="A952" t="s">
        <v>187</v>
      </c>
      <c r="B952" t="s">
        <v>113</v>
      </c>
      <c r="C952" t="s">
        <v>199</v>
      </c>
      <c r="E952" t="s">
        <v>6643</v>
      </c>
      <c r="F952" t="s">
        <v>6644</v>
      </c>
      <c r="J952" t="s">
        <v>6645</v>
      </c>
      <c r="K952" t="s">
        <v>6646</v>
      </c>
      <c r="M952">
        <v>0</v>
      </c>
      <c r="O952" t="s">
        <v>138</v>
      </c>
      <c r="P952" t="s">
        <v>138</v>
      </c>
      <c r="Q952" t="s">
        <v>138</v>
      </c>
    </row>
    <row r="953" spans="1:17" hidden="1">
      <c r="A953" t="s">
        <v>187</v>
      </c>
      <c r="B953" t="s">
        <v>199</v>
      </c>
      <c r="C953" t="s">
        <v>113</v>
      </c>
      <c r="E953" t="s">
        <v>6643</v>
      </c>
      <c r="F953" t="s">
        <v>6647</v>
      </c>
      <c r="G953" t="b">
        <v>0</v>
      </c>
      <c r="J953" t="s">
        <v>6648</v>
      </c>
      <c r="K953" t="s">
        <v>6649</v>
      </c>
      <c r="M953">
        <v>0</v>
      </c>
      <c r="O953" t="s">
        <v>138</v>
      </c>
      <c r="P953" t="s">
        <v>138</v>
      </c>
      <c r="Q953" t="s">
        <v>138</v>
      </c>
    </row>
    <row r="954" spans="1:17" hidden="1">
      <c r="A954" t="s">
        <v>1454</v>
      </c>
      <c r="B954" t="s">
        <v>1464</v>
      </c>
      <c r="C954" t="s">
        <v>113</v>
      </c>
      <c r="E954" t="s">
        <v>6631</v>
      </c>
      <c r="F954" t="s">
        <v>6650</v>
      </c>
      <c r="G954" t="b">
        <v>0</v>
      </c>
      <c r="J954" t="s">
        <v>6651</v>
      </c>
      <c r="K954" t="s">
        <v>6652</v>
      </c>
      <c r="M954">
        <v>0</v>
      </c>
      <c r="O954" t="s">
        <v>138</v>
      </c>
      <c r="P954" t="s">
        <v>138</v>
      </c>
      <c r="Q954" t="s">
        <v>138</v>
      </c>
    </row>
    <row r="955" spans="1:17" hidden="1">
      <c r="A955" t="s">
        <v>393</v>
      </c>
      <c r="B955" t="s">
        <v>403</v>
      </c>
      <c r="C955" t="s">
        <v>6653</v>
      </c>
      <c r="D955" t="s">
        <v>6654</v>
      </c>
      <c r="E955" t="s">
        <v>6655</v>
      </c>
      <c r="F955" t="s">
        <v>6656</v>
      </c>
      <c r="G955" t="b">
        <v>0</v>
      </c>
      <c r="J955" t="s">
        <v>6657</v>
      </c>
      <c r="K955" t="s">
        <v>6658</v>
      </c>
      <c r="M955">
        <v>0</v>
      </c>
      <c r="O955" t="s">
        <v>138</v>
      </c>
      <c r="P955" t="s">
        <v>138</v>
      </c>
      <c r="Q955" t="s">
        <v>138</v>
      </c>
    </row>
    <row r="956" spans="1:17" hidden="1">
      <c r="A956" t="s">
        <v>207</v>
      </c>
      <c r="B956" s="2" t="s">
        <v>2738</v>
      </c>
      <c r="C956" t="s">
        <v>3056</v>
      </c>
      <c r="E956" t="s">
        <v>6659</v>
      </c>
      <c r="F956" t="s">
        <v>6660</v>
      </c>
      <c r="G956" t="b">
        <v>1</v>
      </c>
      <c r="J956" t="s">
        <v>6661</v>
      </c>
      <c r="K956" t="s">
        <v>6662</v>
      </c>
      <c r="M956">
        <v>1</v>
      </c>
      <c r="O956" t="s">
        <v>138</v>
      </c>
      <c r="P956" t="s">
        <v>138</v>
      </c>
      <c r="Q956" t="s">
        <v>138</v>
      </c>
    </row>
    <row r="957" spans="1:17" hidden="1">
      <c r="A957" t="s">
        <v>1637</v>
      </c>
      <c r="B957" s="2" t="s">
        <v>159</v>
      </c>
      <c r="C957" t="s">
        <v>6663</v>
      </c>
      <c r="E957" t="s">
        <v>3835</v>
      </c>
      <c r="F957" t="s">
        <v>6664</v>
      </c>
      <c r="G957" t="b">
        <v>0</v>
      </c>
      <c r="J957" t="s">
        <v>6665</v>
      </c>
      <c r="K957" t="s">
        <v>6666</v>
      </c>
      <c r="M957">
        <v>0</v>
      </c>
      <c r="O957" t="s">
        <v>138</v>
      </c>
      <c r="P957" t="s">
        <v>138</v>
      </c>
      <c r="Q957" t="s">
        <v>138</v>
      </c>
    </row>
    <row r="958" spans="1:17">
      <c r="A958" t="s">
        <v>3050</v>
      </c>
      <c r="B958" s="2" t="s">
        <v>113</v>
      </c>
      <c r="C958" t="s">
        <v>113</v>
      </c>
      <c r="E958" t="s">
        <v>3050</v>
      </c>
      <c r="F958" t="s">
        <v>6667</v>
      </c>
      <c r="J958" t="s">
        <v>6668</v>
      </c>
      <c r="K958" t="s">
        <v>6669</v>
      </c>
      <c r="M958">
        <v>0</v>
      </c>
      <c r="O958" t="b">
        <v>1</v>
      </c>
      <c r="P958" t="s">
        <v>138</v>
      </c>
      <c r="Q958" t="s">
        <v>138</v>
      </c>
    </row>
    <row r="959" spans="1:17" hidden="1">
      <c r="A959" t="s">
        <v>1046</v>
      </c>
      <c r="B959" s="2" t="s">
        <v>113</v>
      </c>
      <c r="C959" t="s">
        <v>1054</v>
      </c>
      <c r="E959" t="s">
        <v>4861</v>
      </c>
      <c r="F959" t="s">
        <v>6670</v>
      </c>
      <c r="J959" t="s">
        <v>6671</v>
      </c>
      <c r="K959" t="s">
        <v>6672</v>
      </c>
      <c r="M959">
        <v>0</v>
      </c>
      <c r="O959" t="s">
        <v>138</v>
      </c>
      <c r="P959" t="s">
        <v>138</v>
      </c>
      <c r="Q959" t="s">
        <v>138</v>
      </c>
    </row>
    <row r="960" spans="1:17" hidden="1">
      <c r="A960" t="s">
        <v>426</v>
      </c>
      <c r="B960" s="2" t="s">
        <v>321</v>
      </c>
      <c r="C960" t="s">
        <v>6508</v>
      </c>
      <c r="D960" t="s">
        <v>113</v>
      </c>
      <c r="E960" t="s">
        <v>6287</v>
      </c>
      <c r="F960" t="s">
        <v>6673</v>
      </c>
      <c r="G960" t="b">
        <v>0</v>
      </c>
      <c r="J960" t="s">
        <v>6674</v>
      </c>
      <c r="K960" t="s">
        <v>6675</v>
      </c>
      <c r="M960">
        <v>0</v>
      </c>
      <c r="O960" t="s">
        <v>138</v>
      </c>
      <c r="P960" t="s">
        <v>138</v>
      </c>
    </row>
    <row r="961" spans="1:17" hidden="1">
      <c r="A961" t="s">
        <v>596</v>
      </c>
      <c r="B961" s="2" t="s">
        <v>113</v>
      </c>
      <c r="C961" s="2" t="s">
        <v>605</v>
      </c>
      <c r="D961" t="s">
        <v>6676</v>
      </c>
      <c r="E961" t="s">
        <v>6677</v>
      </c>
      <c r="F961" t="s">
        <v>2033</v>
      </c>
      <c r="G961" t="b">
        <v>0</v>
      </c>
      <c r="J961" t="s">
        <v>6678</v>
      </c>
      <c r="K961">
        <v>1</v>
      </c>
      <c r="M961">
        <v>0</v>
      </c>
      <c r="O961" t="s">
        <v>138</v>
      </c>
      <c r="P961" t="s">
        <v>138</v>
      </c>
      <c r="Q961" t="s">
        <v>6679</v>
      </c>
    </row>
    <row r="962" spans="1:17" hidden="1">
      <c r="A962" t="s">
        <v>596</v>
      </c>
      <c r="B962" s="2" t="s">
        <v>605</v>
      </c>
      <c r="C962" t="s">
        <v>3056</v>
      </c>
      <c r="E962" t="s">
        <v>6680</v>
      </c>
      <c r="F962" t="s">
        <v>6681</v>
      </c>
      <c r="G962" t="b">
        <v>1</v>
      </c>
      <c r="J962" t="s">
        <v>6682</v>
      </c>
      <c r="K962" t="s">
        <v>6683</v>
      </c>
      <c r="M962">
        <v>1</v>
      </c>
      <c r="O962" t="s">
        <v>138</v>
      </c>
      <c r="P962" t="s">
        <v>138</v>
      </c>
      <c r="Q962" t="s">
        <v>138</v>
      </c>
    </row>
    <row r="963" spans="1:17" hidden="1">
      <c r="A963" t="s">
        <v>426</v>
      </c>
      <c r="B963" s="2" t="s">
        <v>3444</v>
      </c>
      <c r="C963" t="s">
        <v>435</v>
      </c>
      <c r="D963" t="s">
        <v>3071</v>
      </c>
      <c r="E963" t="s">
        <v>6287</v>
      </c>
      <c r="F963" t="s">
        <v>6684</v>
      </c>
      <c r="G963" t="b">
        <v>1</v>
      </c>
      <c r="J963" t="s">
        <v>6685</v>
      </c>
      <c r="K963" t="s">
        <v>6686</v>
      </c>
      <c r="M963">
        <v>1</v>
      </c>
      <c r="O963" t="s">
        <v>138</v>
      </c>
      <c r="P963" t="s">
        <v>138</v>
      </c>
    </row>
    <row r="964" spans="1:17" hidden="1">
      <c r="A964" t="s">
        <v>444</v>
      </c>
      <c r="B964" s="2" t="s">
        <v>452</v>
      </c>
      <c r="C964" t="s">
        <v>113</v>
      </c>
      <c r="D964" t="s">
        <v>6584</v>
      </c>
      <c r="E964" t="s">
        <v>6687</v>
      </c>
      <c r="F964" t="s">
        <v>6688</v>
      </c>
      <c r="G964" t="b">
        <v>0</v>
      </c>
      <c r="J964" t="s">
        <v>6689</v>
      </c>
      <c r="K964" t="s">
        <v>6690</v>
      </c>
      <c r="M964">
        <v>1</v>
      </c>
      <c r="O964" t="s">
        <v>138</v>
      </c>
      <c r="P964" t="s">
        <v>138</v>
      </c>
      <c r="Q964" t="s">
        <v>138</v>
      </c>
    </row>
    <row r="965" spans="1:17" hidden="1">
      <c r="A965" t="s">
        <v>1700</v>
      </c>
      <c r="B965" s="2" t="s">
        <v>1710</v>
      </c>
      <c r="C965" t="s">
        <v>6691</v>
      </c>
      <c r="D965" t="s">
        <v>159</v>
      </c>
      <c r="E965" t="s">
        <v>6568</v>
      </c>
      <c r="F965" t="s">
        <v>6692</v>
      </c>
      <c r="G965" t="b">
        <v>0</v>
      </c>
      <c r="J965" t="s">
        <v>6693</v>
      </c>
      <c r="K965" t="s">
        <v>6694</v>
      </c>
      <c r="M965">
        <v>1</v>
      </c>
      <c r="O965" t="s">
        <v>138</v>
      </c>
      <c r="P965" t="s">
        <v>138</v>
      </c>
      <c r="Q965" t="s">
        <v>138</v>
      </c>
    </row>
    <row r="966" spans="1:17" hidden="1">
      <c r="A966" t="s">
        <v>1700</v>
      </c>
      <c r="B966" s="2" t="s">
        <v>1881</v>
      </c>
      <c r="C966" t="s">
        <v>6695</v>
      </c>
      <c r="D966" t="s">
        <v>159</v>
      </c>
      <c r="E966" t="s">
        <v>6696</v>
      </c>
      <c r="F966" t="s">
        <v>6697</v>
      </c>
      <c r="G966" t="b">
        <v>0</v>
      </c>
      <c r="J966" t="s">
        <v>6698</v>
      </c>
      <c r="K966" t="s">
        <v>6699</v>
      </c>
      <c r="M966">
        <v>1</v>
      </c>
      <c r="O966" t="s">
        <v>138</v>
      </c>
      <c r="P966" t="s">
        <v>138</v>
      </c>
      <c r="Q966" t="s">
        <v>138</v>
      </c>
    </row>
    <row r="967" spans="1:17" hidden="1">
      <c r="A967" t="s">
        <v>1700</v>
      </c>
      <c r="B967" s="2" t="s">
        <v>1710</v>
      </c>
      <c r="C967" t="s">
        <v>113</v>
      </c>
      <c r="D967" t="s">
        <v>159</v>
      </c>
      <c r="E967" t="s">
        <v>6700</v>
      </c>
      <c r="F967" t="s">
        <v>6701</v>
      </c>
      <c r="G967" t="b">
        <v>0</v>
      </c>
      <c r="J967" t="s">
        <v>6702</v>
      </c>
      <c r="K967" t="s">
        <v>6703</v>
      </c>
      <c r="M967">
        <v>1</v>
      </c>
      <c r="O967" t="s">
        <v>138</v>
      </c>
      <c r="P967" t="s">
        <v>138</v>
      </c>
      <c r="Q967" t="s">
        <v>138</v>
      </c>
    </row>
    <row r="968" spans="1:17" hidden="1">
      <c r="A968" t="s">
        <v>1700</v>
      </c>
      <c r="B968" s="2" t="s">
        <v>113</v>
      </c>
      <c r="C968" t="s">
        <v>1710</v>
      </c>
      <c r="D968" t="s">
        <v>6704</v>
      </c>
      <c r="E968" t="s">
        <v>6705</v>
      </c>
      <c r="F968" t="s">
        <v>6706</v>
      </c>
      <c r="J968" t="s">
        <v>6707</v>
      </c>
      <c r="K968" t="s">
        <v>6708</v>
      </c>
      <c r="M968">
        <v>0</v>
      </c>
      <c r="O968" t="s">
        <v>138</v>
      </c>
      <c r="P968" t="s">
        <v>138</v>
      </c>
      <c r="Q968" t="s">
        <v>138</v>
      </c>
    </row>
    <row r="969" spans="1:17" hidden="1">
      <c r="A969" t="s">
        <v>1139</v>
      </c>
      <c r="B969" s="2" t="s">
        <v>113</v>
      </c>
      <c r="C969" t="s">
        <v>1148</v>
      </c>
      <c r="E969" t="s">
        <v>6709</v>
      </c>
      <c r="F969" t="s">
        <v>6710</v>
      </c>
      <c r="J969" t="s">
        <v>6711</v>
      </c>
      <c r="K969" t="s">
        <v>6712</v>
      </c>
      <c r="M969">
        <v>0</v>
      </c>
      <c r="O969" t="s">
        <v>138</v>
      </c>
      <c r="P969" t="s">
        <v>138</v>
      </c>
    </row>
    <row r="970" spans="1:17" hidden="1">
      <c r="A970" t="s">
        <v>1676</v>
      </c>
      <c r="B970" s="2" t="s">
        <v>113</v>
      </c>
      <c r="C970" t="s">
        <v>1683</v>
      </c>
      <c r="E970" t="s">
        <v>6713</v>
      </c>
      <c r="F970" t="s">
        <v>6714</v>
      </c>
      <c r="J970" t="s">
        <v>6715</v>
      </c>
      <c r="K970" t="s">
        <v>6716</v>
      </c>
      <c r="M970">
        <v>0</v>
      </c>
      <c r="O970" t="s">
        <v>138</v>
      </c>
      <c r="P970" t="s">
        <v>138</v>
      </c>
    </row>
    <row r="971" spans="1:17" hidden="1">
      <c r="A971" t="s">
        <v>1676</v>
      </c>
      <c r="B971" s="2" t="s">
        <v>1683</v>
      </c>
      <c r="C971" t="s">
        <v>113</v>
      </c>
      <c r="E971" t="s">
        <v>6713</v>
      </c>
      <c r="F971" t="s">
        <v>6717</v>
      </c>
      <c r="G971" t="b">
        <v>0</v>
      </c>
      <c r="J971" t="s">
        <v>6718</v>
      </c>
      <c r="K971" t="s">
        <v>6719</v>
      </c>
      <c r="M971">
        <v>1</v>
      </c>
      <c r="O971" t="s">
        <v>138</v>
      </c>
      <c r="P971" t="s">
        <v>138</v>
      </c>
    </row>
    <row r="972" spans="1:17" hidden="1">
      <c r="A972" t="s">
        <v>1139</v>
      </c>
      <c r="B972" s="2" t="s">
        <v>1148</v>
      </c>
      <c r="C972" t="s">
        <v>113</v>
      </c>
      <c r="E972" t="s">
        <v>6709</v>
      </c>
      <c r="F972" t="s">
        <v>6720</v>
      </c>
      <c r="G972" t="b">
        <v>0</v>
      </c>
      <c r="J972" t="s">
        <v>6721</v>
      </c>
      <c r="K972" t="s">
        <v>6722</v>
      </c>
      <c r="M972">
        <v>1</v>
      </c>
      <c r="O972" t="s">
        <v>138</v>
      </c>
      <c r="P972" t="s">
        <v>138</v>
      </c>
    </row>
    <row r="973" spans="1:17" hidden="1">
      <c r="A973" t="s">
        <v>1139</v>
      </c>
      <c r="B973" s="2" t="s">
        <v>113</v>
      </c>
      <c r="C973" t="s">
        <v>1148</v>
      </c>
      <c r="E973" t="s">
        <v>6709</v>
      </c>
      <c r="F973" t="s">
        <v>6723</v>
      </c>
      <c r="J973" t="s">
        <v>6724</v>
      </c>
      <c r="K973" t="s">
        <v>6725</v>
      </c>
      <c r="M973">
        <v>0</v>
      </c>
      <c r="O973" t="s">
        <v>138</v>
      </c>
      <c r="P973" t="s">
        <v>138</v>
      </c>
    </row>
    <row r="974" spans="1:17" hidden="1">
      <c r="A974" t="s">
        <v>1139</v>
      </c>
      <c r="B974" s="2" t="s">
        <v>1148</v>
      </c>
      <c r="C974" t="s">
        <v>113</v>
      </c>
      <c r="E974" t="s">
        <v>6709</v>
      </c>
      <c r="F974" t="s">
        <v>6726</v>
      </c>
      <c r="G974" t="b">
        <v>0</v>
      </c>
      <c r="J974" t="s">
        <v>6727</v>
      </c>
      <c r="K974" t="s">
        <v>6728</v>
      </c>
      <c r="M974">
        <v>1</v>
      </c>
      <c r="O974" t="s">
        <v>138</v>
      </c>
      <c r="P974" t="s">
        <v>138</v>
      </c>
    </row>
    <row r="975" spans="1:17" hidden="1">
      <c r="A975" t="s">
        <v>1465</v>
      </c>
      <c r="B975" s="2" t="s">
        <v>113</v>
      </c>
      <c r="C975" t="s">
        <v>1474</v>
      </c>
      <c r="E975" t="s">
        <v>6120</v>
      </c>
      <c r="F975" t="s">
        <v>6729</v>
      </c>
      <c r="J975" t="s">
        <v>6730</v>
      </c>
      <c r="K975" t="s">
        <v>6731</v>
      </c>
      <c r="M975">
        <v>0</v>
      </c>
      <c r="O975" t="s">
        <v>138</v>
      </c>
      <c r="P975" t="s">
        <v>138</v>
      </c>
      <c r="Q975" t="s">
        <v>138</v>
      </c>
    </row>
    <row r="976" spans="1:17" hidden="1">
      <c r="A976" t="s">
        <v>1700</v>
      </c>
      <c r="B976" s="2" t="s">
        <v>113</v>
      </c>
      <c r="C976" t="s">
        <v>6518</v>
      </c>
      <c r="E976" t="s">
        <v>6732</v>
      </c>
      <c r="F976" t="s">
        <v>6733</v>
      </c>
      <c r="J976" t="s">
        <v>6734</v>
      </c>
      <c r="K976" t="s">
        <v>6735</v>
      </c>
      <c r="M976">
        <v>0</v>
      </c>
      <c r="O976" t="s">
        <v>138</v>
      </c>
      <c r="P976" t="s">
        <v>138</v>
      </c>
      <c r="Q976" t="s">
        <v>138</v>
      </c>
    </row>
    <row r="977" spans="1:17" hidden="1">
      <c r="A977" t="s">
        <v>1465</v>
      </c>
      <c r="B977" s="2" t="s">
        <v>1474</v>
      </c>
      <c r="C977" t="s">
        <v>113</v>
      </c>
      <c r="E977" t="s">
        <v>6120</v>
      </c>
      <c r="F977" t="s">
        <v>6736</v>
      </c>
      <c r="G977" t="b">
        <v>0</v>
      </c>
      <c r="J977" t="s">
        <v>6737</v>
      </c>
      <c r="K977" t="s">
        <v>6738</v>
      </c>
      <c r="M977">
        <v>1</v>
      </c>
      <c r="O977" t="s">
        <v>138</v>
      </c>
      <c r="P977" t="s">
        <v>138</v>
      </c>
      <c r="Q977" t="s">
        <v>138</v>
      </c>
    </row>
    <row r="978" spans="1:17" hidden="1">
      <c r="A978" t="s">
        <v>596</v>
      </c>
      <c r="B978" s="2" t="s">
        <v>605</v>
      </c>
      <c r="C978" t="s">
        <v>113</v>
      </c>
      <c r="E978" t="s">
        <v>6739</v>
      </c>
      <c r="F978" t="s">
        <v>6740</v>
      </c>
      <c r="G978" t="b">
        <v>0</v>
      </c>
      <c r="J978" t="s">
        <v>6741</v>
      </c>
      <c r="K978" t="s">
        <v>6742</v>
      </c>
      <c r="M978">
        <v>1</v>
      </c>
      <c r="O978" t="s">
        <v>138</v>
      </c>
      <c r="P978" t="s">
        <v>138</v>
      </c>
      <c r="Q978" t="s">
        <v>138</v>
      </c>
    </row>
    <row r="979" spans="1:17" hidden="1">
      <c r="A979" t="s">
        <v>1700</v>
      </c>
      <c r="B979" s="2" t="s">
        <v>1710</v>
      </c>
      <c r="C979" t="s">
        <v>113</v>
      </c>
      <c r="E979" t="s">
        <v>5002</v>
      </c>
      <c r="F979" t="s">
        <v>6743</v>
      </c>
      <c r="G979" t="b">
        <v>0</v>
      </c>
      <c r="J979" t="s">
        <v>6744</v>
      </c>
      <c r="K979" t="s">
        <v>6745</v>
      </c>
      <c r="M979">
        <v>1</v>
      </c>
      <c r="O979" t="s">
        <v>138</v>
      </c>
      <c r="P979" t="s">
        <v>138</v>
      </c>
      <c r="Q979" t="s">
        <v>138</v>
      </c>
    </row>
    <row r="980" spans="1:17" hidden="1">
      <c r="A980" t="s">
        <v>1700</v>
      </c>
      <c r="B980" s="2" t="s">
        <v>113</v>
      </c>
      <c r="C980" t="s">
        <v>1710</v>
      </c>
      <c r="E980" t="s">
        <v>5002</v>
      </c>
      <c r="F980" t="s">
        <v>6746</v>
      </c>
      <c r="J980" t="s">
        <v>6747</v>
      </c>
      <c r="K980" t="s">
        <v>6748</v>
      </c>
      <c r="M980">
        <v>0</v>
      </c>
      <c r="O980" t="s">
        <v>138</v>
      </c>
      <c r="P980" t="s">
        <v>138</v>
      </c>
      <c r="Q980" t="s">
        <v>138</v>
      </c>
    </row>
    <row r="981" spans="1:17" hidden="1">
      <c r="A981" t="s">
        <v>1700</v>
      </c>
      <c r="B981" s="2" t="s">
        <v>1710</v>
      </c>
      <c r="C981" t="s">
        <v>113</v>
      </c>
      <c r="E981" t="s">
        <v>5002</v>
      </c>
      <c r="F981" t="s">
        <v>6749</v>
      </c>
      <c r="G981" t="b">
        <v>0</v>
      </c>
      <c r="J981" t="s">
        <v>6750</v>
      </c>
      <c r="K981" t="s">
        <v>6751</v>
      </c>
      <c r="M981">
        <v>1</v>
      </c>
      <c r="O981" t="s">
        <v>138</v>
      </c>
      <c r="P981" t="s">
        <v>138</v>
      </c>
      <c r="Q981" t="s">
        <v>138</v>
      </c>
    </row>
    <row r="982" spans="1:17" hidden="1">
      <c r="A982" t="s">
        <v>1700</v>
      </c>
      <c r="B982" s="2" t="s">
        <v>113</v>
      </c>
      <c r="C982" t="s">
        <v>1710</v>
      </c>
      <c r="E982" t="s">
        <v>5002</v>
      </c>
      <c r="F982" t="s">
        <v>6752</v>
      </c>
      <c r="J982" t="s">
        <v>6753</v>
      </c>
      <c r="K982" t="s">
        <v>6754</v>
      </c>
      <c r="M982">
        <v>0</v>
      </c>
      <c r="O982" t="s">
        <v>138</v>
      </c>
      <c r="P982" t="s">
        <v>138</v>
      </c>
      <c r="Q982" t="s">
        <v>138</v>
      </c>
    </row>
    <row r="983" spans="1:17" hidden="1">
      <c r="A983" t="s">
        <v>1620</v>
      </c>
      <c r="B983" s="2" t="s">
        <v>6755</v>
      </c>
      <c r="C983" t="s">
        <v>3541</v>
      </c>
      <c r="E983" t="s">
        <v>6756</v>
      </c>
      <c r="F983" t="s">
        <v>6757</v>
      </c>
      <c r="G983" t="b">
        <v>0</v>
      </c>
      <c r="J983" t="s">
        <v>6758</v>
      </c>
      <c r="K983" t="s">
        <v>6759</v>
      </c>
      <c r="M983">
        <v>1</v>
      </c>
      <c r="O983" t="s">
        <v>138</v>
      </c>
      <c r="P983" t="s">
        <v>138</v>
      </c>
      <c r="Q983" t="s">
        <v>138</v>
      </c>
    </row>
    <row r="984" spans="1:17" hidden="1">
      <c r="A984" t="s">
        <v>444</v>
      </c>
      <c r="B984" s="2" t="s">
        <v>113</v>
      </c>
      <c r="C984" t="s">
        <v>452</v>
      </c>
      <c r="D984" t="s">
        <v>6584</v>
      </c>
      <c r="E984" t="s">
        <v>6760</v>
      </c>
      <c r="F984" t="s">
        <v>6761</v>
      </c>
      <c r="J984" t="s">
        <v>6762</v>
      </c>
      <c r="K984" t="s">
        <v>6763</v>
      </c>
      <c r="M984">
        <v>0</v>
      </c>
      <c r="O984" t="s">
        <v>138</v>
      </c>
      <c r="P984" t="s">
        <v>138</v>
      </c>
      <c r="Q984" t="s">
        <v>138</v>
      </c>
    </row>
    <row r="985" spans="1:17" hidden="1">
      <c r="A985" t="s">
        <v>1676</v>
      </c>
      <c r="B985" s="2" t="s">
        <v>6764</v>
      </c>
      <c r="C985" t="s">
        <v>5463</v>
      </c>
      <c r="E985" t="s">
        <v>6765</v>
      </c>
      <c r="F985" t="s">
        <v>6766</v>
      </c>
      <c r="G985" t="b">
        <v>0</v>
      </c>
      <c r="J985" t="s">
        <v>6767</v>
      </c>
      <c r="K985" t="s">
        <v>6768</v>
      </c>
      <c r="M985">
        <v>1</v>
      </c>
      <c r="O985" t="s">
        <v>138</v>
      </c>
      <c r="P985" t="s">
        <v>138</v>
      </c>
    </row>
    <row r="986" spans="1:17" hidden="1">
      <c r="A986" t="s">
        <v>1676</v>
      </c>
      <c r="B986" s="2" t="s">
        <v>113</v>
      </c>
      <c r="C986" t="s">
        <v>6769</v>
      </c>
      <c r="D986" t="s">
        <v>321</v>
      </c>
      <c r="E986" t="s">
        <v>6713</v>
      </c>
      <c r="F986" t="s">
        <v>6770</v>
      </c>
      <c r="J986" t="s">
        <v>6771</v>
      </c>
      <c r="K986" t="s">
        <v>6772</v>
      </c>
      <c r="M986">
        <v>0</v>
      </c>
      <c r="O986" t="s">
        <v>138</v>
      </c>
      <c r="P986" t="s">
        <v>138</v>
      </c>
    </row>
    <row r="987" spans="1:17" hidden="1">
      <c r="A987" t="s">
        <v>1676</v>
      </c>
      <c r="B987" s="2" t="s">
        <v>5463</v>
      </c>
      <c r="C987" t="s">
        <v>3071</v>
      </c>
      <c r="E987" t="s">
        <v>6713</v>
      </c>
      <c r="F987" t="s">
        <v>6773</v>
      </c>
      <c r="G987" t="b">
        <v>0</v>
      </c>
      <c r="J987" t="s">
        <v>6774</v>
      </c>
      <c r="K987" t="s">
        <v>6775</v>
      </c>
      <c r="M987">
        <v>1</v>
      </c>
      <c r="O987" t="s">
        <v>138</v>
      </c>
      <c r="P987" t="s">
        <v>138</v>
      </c>
    </row>
    <row r="988" spans="1:17" hidden="1">
      <c r="A988" t="s">
        <v>1465</v>
      </c>
      <c r="B988" s="2" t="s">
        <v>113</v>
      </c>
      <c r="C988" t="s">
        <v>1474</v>
      </c>
      <c r="E988" t="s">
        <v>6120</v>
      </c>
      <c r="F988" t="s">
        <v>6776</v>
      </c>
      <c r="J988" t="s">
        <v>6777</v>
      </c>
      <c r="K988" t="s">
        <v>6778</v>
      </c>
      <c r="M988">
        <v>0</v>
      </c>
      <c r="O988" t="s">
        <v>138</v>
      </c>
      <c r="P988" t="s">
        <v>138</v>
      </c>
      <c r="Q988" t="s">
        <v>138</v>
      </c>
    </row>
    <row r="989" spans="1:17" hidden="1">
      <c r="A989" t="s">
        <v>596</v>
      </c>
      <c r="B989" s="2" t="s">
        <v>605</v>
      </c>
      <c r="C989" t="s">
        <v>4596</v>
      </c>
      <c r="E989" t="s">
        <v>6779</v>
      </c>
      <c r="F989" t="s">
        <v>6780</v>
      </c>
      <c r="G989" t="b">
        <v>0</v>
      </c>
      <c r="J989" t="s">
        <v>6781</v>
      </c>
      <c r="K989" t="s">
        <v>6782</v>
      </c>
      <c r="M989">
        <v>1</v>
      </c>
      <c r="O989" t="s">
        <v>138</v>
      </c>
      <c r="P989" t="s">
        <v>138</v>
      </c>
      <c r="Q989" t="s">
        <v>138</v>
      </c>
    </row>
    <row r="990" spans="1:17" hidden="1">
      <c r="A990" t="s">
        <v>1562</v>
      </c>
      <c r="B990" s="2" t="s">
        <v>1569</v>
      </c>
      <c r="C990" t="s">
        <v>113</v>
      </c>
      <c r="E990" t="s">
        <v>4655</v>
      </c>
      <c r="F990" t="s">
        <v>6783</v>
      </c>
      <c r="G990" t="b">
        <v>0</v>
      </c>
      <c r="J990" t="s">
        <v>6784</v>
      </c>
      <c r="K990" t="s">
        <v>6785</v>
      </c>
      <c r="M990">
        <v>0</v>
      </c>
      <c r="O990" t="s">
        <v>138</v>
      </c>
      <c r="P990" t="s">
        <v>138</v>
      </c>
      <c r="Q990" t="s">
        <v>138</v>
      </c>
    </row>
    <row r="991" spans="1:17" hidden="1">
      <c r="A991" t="s">
        <v>828</v>
      </c>
      <c r="B991" s="2" t="s">
        <v>6786</v>
      </c>
      <c r="C991" t="s">
        <v>6787</v>
      </c>
      <c r="E991" t="s">
        <v>6788</v>
      </c>
      <c r="F991" t="s">
        <v>6789</v>
      </c>
      <c r="G991" t="b">
        <v>0</v>
      </c>
      <c r="J991" t="s">
        <v>6790</v>
      </c>
      <c r="K991" t="s">
        <v>6791</v>
      </c>
      <c r="M991">
        <v>0</v>
      </c>
      <c r="O991" t="s">
        <v>138</v>
      </c>
      <c r="P991" t="s">
        <v>138</v>
      </c>
      <c r="Q991" t="s">
        <v>138</v>
      </c>
    </row>
    <row r="992" spans="1:17" hidden="1">
      <c r="A992" t="s">
        <v>2142</v>
      </c>
      <c r="B992" s="2" t="s">
        <v>970</v>
      </c>
      <c r="C992" t="s">
        <v>113</v>
      </c>
      <c r="D992" t="s">
        <v>3601</v>
      </c>
      <c r="E992" t="s">
        <v>6792</v>
      </c>
      <c r="F992" t="s">
        <v>6793</v>
      </c>
      <c r="G992" t="b">
        <v>0</v>
      </c>
      <c r="J992" t="s">
        <v>6794</v>
      </c>
      <c r="K992" t="s">
        <v>6795</v>
      </c>
      <c r="M992">
        <v>0</v>
      </c>
      <c r="O992" t="s">
        <v>138</v>
      </c>
      <c r="P992" t="s">
        <v>138</v>
      </c>
      <c r="Q992" t="s">
        <v>138</v>
      </c>
    </row>
    <row r="993" spans="1:17" hidden="1">
      <c r="A993" t="s">
        <v>935</v>
      </c>
      <c r="B993" s="2" t="s">
        <v>942</v>
      </c>
      <c r="C993" t="s">
        <v>113</v>
      </c>
      <c r="E993" t="s">
        <v>6591</v>
      </c>
      <c r="F993" t="s">
        <v>6796</v>
      </c>
      <c r="G993" t="b">
        <v>1</v>
      </c>
      <c r="J993" t="s">
        <v>6797</v>
      </c>
      <c r="K993" t="s">
        <v>6798</v>
      </c>
      <c r="M993">
        <v>0</v>
      </c>
      <c r="O993" t="s">
        <v>138</v>
      </c>
      <c r="P993" t="s">
        <v>138</v>
      </c>
      <c r="Q993" t="s">
        <v>138</v>
      </c>
    </row>
    <row r="994" spans="1:17" hidden="1">
      <c r="A994" t="s">
        <v>935</v>
      </c>
      <c r="B994" s="2" t="s">
        <v>942</v>
      </c>
      <c r="C994" t="s">
        <v>113</v>
      </c>
      <c r="F994" t="s">
        <v>6799</v>
      </c>
      <c r="G994" t="b">
        <v>1</v>
      </c>
      <c r="J994" t="s">
        <v>6800</v>
      </c>
      <c r="K994" t="s">
        <v>6801</v>
      </c>
      <c r="M994">
        <v>0</v>
      </c>
      <c r="O994" t="s">
        <v>138</v>
      </c>
      <c r="P994" t="s">
        <v>138</v>
      </c>
      <c r="Q994" t="s">
        <v>138</v>
      </c>
    </row>
    <row r="995" spans="1:17" hidden="1">
      <c r="A995" t="s">
        <v>1562</v>
      </c>
      <c r="B995" s="2" t="s">
        <v>1569</v>
      </c>
      <c r="C995" t="s">
        <v>113</v>
      </c>
      <c r="E995" t="s">
        <v>6802</v>
      </c>
      <c r="F995" t="s">
        <v>6803</v>
      </c>
      <c r="G995" t="b">
        <v>1</v>
      </c>
      <c r="J995" t="s">
        <v>6804</v>
      </c>
      <c r="K995" t="s">
        <v>6805</v>
      </c>
      <c r="M995">
        <v>0</v>
      </c>
      <c r="O995" t="s">
        <v>138</v>
      </c>
      <c r="P995" t="s">
        <v>138</v>
      </c>
      <c r="Q995" t="s">
        <v>138</v>
      </c>
    </row>
    <row r="996" spans="1:17">
      <c r="A996" t="s">
        <v>3050</v>
      </c>
      <c r="B996" s="2" t="s">
        <v>113</v>
      </c>
      <c r="C996" t="s">
        <v>3080</v>
      </c>
      <c r="E996" t="s">
        <v>3050</v>
      </c>
      <c r="F996" t="s">
        <v>6806</v>
      </c>
      <c r="G996" t="b">
        <v>0</v>
      </c>
      <c r="J996" t="s">
        <v>6807</v>
      </c>
      <c r="K996" t="s">
        <v>6808</v>
      </c>
      <c r="M996">
        <v>0</v>
      </c>
      <c r="O996" t="b">
        <v>1</v>
      </c>
      <c r="P996" t="s">
        <v>138</v>
      </c>
      <c r="Q996" t="s">
        <v>138</v>
      </c>
    </row>
    <row r="997" spans="1:17">
      <c r="A997" t="s">
        <v>3050</v>
      </c>
      <c r="B997" s="2" t="s">
        <v>113</v>
      </c>
      <c r="C997" t="s">
        <v>3080</v>
      </c>
      <c r="E997" t="s">
        <v>3050</v>
      </c>
      <c r="F997" t="s">
        <v>6809</v>
      </c>
      <c r="G997" t="b">
        <v>0</v>
      </c>
      <c r="J997" t="s">
        <v>6810</v>
      </c>
      <c r="K997" t="s">
        <v>6811</v>
      </c>
      <c r="M997">
        <v>0</v>
      </c>
      <c r="O997" t="b">
        <v>1</v>
      </c>
      <c r="P997" t="s">
        <v>138</v>
      </c>
      <c r="Q997" t="s">
        <v>138</v>
      </c>
    </row>
    <row r="998" spans="1:17" hidden="1">
      <c r="A998" t="s">
        <v>1401</v>
      </c>
      <c r="B998" s="2" t="s">
        <v>1409</v>
      </c>
      <c r="C998" t="s">
        <v>113</v>
      </c>
      <c r="E998" t="s">
        <v>6812</v>
      </c>
      <c r="F998" t="s">
        <v>6813</v>
      </c>
      <c r="G998" t="b">
        <v>0</v>
      </c>
      <c r="J998" t="s">
        <v>6814</v>
      </c>
      <c r="K998" t="s">
        <v>6815</v>
      </c>
      <c r="M998">
        <v>0</v>
      </c>
      <c r="O998" t="s">
        <v>138</v>
      </c>
      <c r="P998" t="s">
        <v>138</v>
      </c>
      <c r="Q998" t="s">
        <v>138</v>
      </c>
    </row>
    <row r="999" spans="1:17" hidden="1">
      <c r="A999" t="s">
        <v>869</v>
      </c>
      <c r="B999" s="2" t="s">
        <v>879</v>
      </c>
      <c r="C999" t="s">
        <v>113</v>
      </c>
      <c r="E999" t="s">
        <v>6816</v>
      </c>
      <c r="F999" t="s">
        <v>6817</v>
      </c>
      <c r="G999" t="b">
        <v>0</v>
      </c>
      <c r="J999" t="s">
        <v>6818</v>
      </c>
      <c r="K999" t="s">
        <v>6819</v>
      </c>
      <c r="M999">
        <v>0</v>
      </c>
      <c r="O999" t="s">
        <v>138</v>
      </c>
      <c r="P999" t="s">
        <v>138</v>
      </c>
      <c r="Q999" t="s">
        <v>138</v>
      </c>
    </row>
    <row r="1000" spans="1:17" hidden="1">
      <c r="A1000" t="s">
        <v>6820</v>
      </c>
      <c r="B1000" s="2" t="s">
        <v>2053</v>
      </c>
      <c r="C1000" t="s">
        <v>6821</v>
      </c>
      <c r="D1000" t="s">
        <v>113</v>
      </c>
      <c r="E1000" t="s">
        <v>6822</v>
      </c>
      <c r="F1000" t="s">
        <v>6823</v>
      </c>
      <c r="G1000" t="b">
        <v>0</v>
      </c>
      <c r="J1000" t="s">
        <v>6824</v>
      </c>
      <c r="K1000" t="s">
        <v>6825</v>
      </c>
      <c r="M1000">
        <v>0</v>
      </c>
      <c r="O1000" t="s">
        <v>138</v>
      </c>
      <c r="P1000" t="s">
        <v>138</v>
      </c>
      <c r="Q1000" t="s">
        <v>138</v>
      </c>
    </row>
    <row r="1001" spans="1:17">
      <c r="A1001" t="s">
        <v>3050</v>
      </c>
      <c r="B1001" s="2" t="s">
        <v>113</v>
      </c>
      <c r="C1001" t="s">
        <v>3080</v>
      </c>
      <c r="E1001" t="s">
        <v>3050</v>
      </c>
      <c r="F1001" t="s">
        <v>6826</v>
      </c>
      <c r="G1001" t="b">
        <v>0</v>
      </c>
      <c r="J1001" t="s">
        <v>6827</v>
      </c>
      <c r="K1001" t="s">
        <v>6828</v>
      </c>
      <c r="M1001">
        <v>0</v>
      </c>
      <c r="O1001" t="b">
        <v>1</v>
      </c>
      <c r="P1001" t="s">
        <v>138</v>
      </c>
      <c r="Q1001" t="s">
        <v>138</v>
      </c>
    </row>
    <row r="1002" spans="1:17" hidden="1">
      <c r="A1002" t="s">
        <v>1073</v>
      </c>
      <c r="B1002" s="2" t="s">
        <v>1082</v>
      </c>
      <c r="C1002" t="s">
        <v>113</v>
      </c>
      <c r="E1002" t="s">
        <v>3867</v>
      </c>
      <c r="F1002" t="s">
        <v>6829</v>
      </c>
      <c r="G1002" t="b">
        <v>0</v>
      </c>
      <c r="J1002" t="s">
        <v>6830</v>
      </c>
      <c r="K1002" t="s">
        <v>6831</v>
      </c>
      <c r="M1002">
        <v>0</v>
      </c>
      <c r="O1002" t="s">
        <v>138</v>
      </c>
      <c r="P1002" t="s">
        <v>138</v>
      </c>
      <c r="Q1002" t="s">
        <v>138</v>
      </c>
    </row>
    <row r="1003" spans="1:17" hidden="1">
      <c r="A1003" t="s">
        <v>869</v>
      </c>
      <c r="B1003" s="2" t="s">
        <v>879</v>
      </c>
      <c r="C1003" t="s">
        <v>113</v>
      </c>
      <c r="E1003" t="s">
        <v>6832</v>
      </c>
      <c r="F1003" t="s">
        <v>6833</v>
      </c>
      <c r="G1003" t="b">
        <v>0</v>
      </c>
      <c r="J1003" t="s">
        <v>6834</v>
      </c>
      <c r="K1003" t="s">
        <v>6835</v>
      </c>
      <c r="M1003">
        <v>0</v>
      </c>
      <c r="O1003" t="s">
        <v>138</v>
      </c>
      <c r="P1003" t="s">
        <v>138</v>
      </c>
      <c r="Q1003" t="s">
        <v>138</v>
      </c>
    </row>
    <row r="1004" spans="1:17" hidden="1">
      <c r="A1004" t="s">
        <v>1401</v>
      </c>
      <c r="B1004" s="2" t="s">
        <v>1409</v>
      </c>
      <c r="C1004" t="s">
        <v>113</v>
      </c>
      <c r="E1004" t="s">
        <v>6812</v>
      </c>
      <c r="F1004" t="s">
        <v>6836</v>
      </c>
      <c r="G1004" t="b">
        <v>0</v>
      </c>
      <c r="J1004" t="s">
        <v>6837</v>
      </c>
      <c r="K1004" t="s">
        <v>6838</v>
      </c>
      <c r="M1004">
        <v>0</v>
      </c>
      <c r="O1004" t="s">
        <v>138</v>
      </c>
      <c r="P1004" t="s">
        <v>138</v>
      </c>
      <c r="Q1004" t="s">
        <v>138</v>
      </c>
    </row>
    <row r="1005" spans="1:17" hidden="1">
      <c r="A1005" t="s">
        <v>1401</v>
      </c>
      <c r="B1005" s="2" t="s">
        <v>1409</v>
      </c>
      <c r="C1005" t="s">
        <v>113</v>
      </c>
      <c r="E1005" t="s">
        <v>6839</v>
      </c>
      <c r="F1005" t="s">
        <v>6840</v>
      </c>
      <c r="G1005" t="b">
        <v>1</v>
      </c>
      <c r="J1005" t="s">
        <v>6841</v>
      </c>
      <c r="K1005" t="s">
        <v>6842</v>
      </c>
      <c r="M1005">
        <v>0</v>
      </c>
      <c r="O1005" t="s">
        <v>138</v>
      </c>
      <c r="P1005" t="s">
        <v>138</v>
      </c>
      <c r="Q1005" t="s">
        <v>138</v>
      </c>
    </row>
    <row r="1006" spans="1:17" hidden="1">
      <c r="A1006" t="s">
        <v>1401</v>
      </c>
      <c r="B1006" s="2" t="s">
        <v>1409</v>
      </c>
      <c r="C1006" t="s">
        <v>113</v>
      </c>
      <c r="E1006" t="s">
        <v>6843</v>
      </c>
      <c r="F1006" t="s">
        <v>6844</v>
      </c>
      <c r="G1006" t="b">
        <v>1</v>
      </c>
      <c r="J1006" t="s">
        <v>6845</v>
      </c>
      <c r="K1006" t="s">
        <v>6846</v>
      </c>
      <c r="M1006">
        <v>0</v>
      </c>
      <c r="O1006" t="s">
        <v>138</v>
      </c>
      <c r="P1006" t="s">
        <v>138</v>
      </c>
      <c r="Q1006" t="s">
        <v>138</v>
      </c>
    </row>
    <row r="1007" spans="1:17" hidden="1">
      <c r="A1007" t="s">
        <v>1562</v>
      </c>
      <c r="B1007" s="2" t="s">
        <v>1569</v>
      </c>
      <c r="C1007" t="s">
        <v>113</v>
      </c>
      <c r="E1007" t="s">
        <v>6847</v>
      </c>
      <c r="F1007" t="s">
        <v>6848</v>
      </c>
      <c r="G1007" t="b">
        <v>0</v>
      </c>
      <c r="J1007" t="s">
        <v>6849</v>
      </c>
      <c r="K1007" t="s">
        <v>6850</v>
      </c>
      <c r="M1007">
        <v>0</v>
      </c>
      <c r="O1007" t="s">
        <v>138</v>
      </c>
      <c r="P1007" t="s">
        <v>138</v>
      </c>
      <c r="Q1007" t="s">
        <v>138</v>
      </c>
    </row>
    <row r="1008" spans="1:17" hidden="1">
      <c r="A1008" t="s">
        <v>1562</v>
      </c>
      <c r="B1008" s="2" t="s">
        <v>1569</v>
      </c>
      <c r="C1008" t="s">
        <v>113</v>
      </c>
      <c r="E1008" t="s">
        <v>6847</v>
      </c>
      <c r="F1008" t="s">
        <v>6851</v>
      </c>
      <c r="G1008" t="b">
        <v>0</v>
      </c>
      <c r="J1008" t="s">
        <v>6852</v>
      </c>
      <c r="K1008" t="s">
        <v>6853</v>
      </c>
      <c r="M1008">
        <v>0</v>
      </c>
      <c r="O1008" t="s">
        <v>138</v>
      </c>
      <c r="P1008" t="s">
        <v>138</v>
      </c>
      <c r="Q1008" t="s">
        <v>138</v>
      </c>
    </row>
    <row r="1009" spans="1:17" hidden="1">
      <c r="A1009" t="s">
        <v>1562</v>
      </c>
      <c r="B1009" s="2" t="s">
        <v>1569</v>
      </c>
      <c r="C1009" t="s">
        <v>113</v>
      </c>
      <c r="E1009" t="s">
        <v>6847</v>
      </c>
      <c r="F1009" t="s">
        <v>6854</v>
      </c>
      <c r="G1009" t="b">
        <v>0</v>
      </c>
      <c r="J1009" t="s">
        <v>6855</v>
      </c>
      <c r="K1009" t="s">
        <v>6856</v>
      </c>
      <c r="M1009">
        <v>0</v>
      </c>
      <c r="O1009" t="s">
        <v>138</v>
      </c>
      <c r="P1009" t="s">
        <v>138</v>
      </c>
      <c r="Q1009" t="s">
        <v>138</v>
      </c>
    </row>
    <row r="1010" spans="1:17">
      <c r="A1010" t="s">
        <v>3050</v>
      </c>
      <c r="B1010" s="2" t="s">
        <v>113</v>
      </c>
      <c r="C1010" t="s">
        <v>3080</v>
      </c>
      <c r="E1010" t="s">
        <v>3050</v>
      </c>
      <c r="F1010" t="s">
        <v>6857</v>
      </c>
      <c r="G1010" t="b">
        <v>0</v>
      </c>
      <c r="J1010" t="s">
        <v>6858</v>
      </c>
      <c r="K1010" t="s">
        <v>6859</v>
      </c>
      <c r="M1010">
        <v>0</v>
      </c>
      <c r="O1010" t="b">
        <v>1</v>
      </c>
      <c r="P1010" t="s">
        <v>138</v>
      </c>
      <c r="Q1010" t="s">
        <v>138</v>
      </c>
    </row>
    <row r="1011" spans="1:17" hidden="1">
      <c r="A1011" t="s">
        <v>596</v>
      </c>
      <c r="B1011" s="2" t="s">
        <v>605</v>
      </c>
      <c r="C1011" t="s">
        <v>6860</v>
      </c>
      <c r="E1011" t="s">
        <v>6861</v>
      </c>
      <c r="F1011" t="s">
        <v>6862</v>
      </c>
      <c r="G1011" t="b">
        <v>1</v>
      </c>
      <c r="J1011" t="s">
        <v>6863</v>
      </c>
      <c r="K1011" t="s">
        <v>6864</v>
      </c>
      <c r="M1011">
        <v>0</v>
      </c>
      <c r="O1011" t="s">
        <v>138</v>
      </c>
      <c r="P1011" t="s">
        <v>138</v>
      </c>
      <c r="Q1011" t="s">
        <v>138</v>
      </c>
    </row>
    <row r="1012" spans="1:17" hidden="1">
      <c r="A1012" t="s">
        <v>971</v>
      </c>
      <c r="B1012" s="2" t="s">
        <v>978</v>
      </c>
      <c r="C1012" t="s">
        <v>4903</v>
      </c>
      <c r="D1012" t="s">
        <v>3071</v>
      </c>
      <c r="E1012" t="s">
        <v>6865</v>
      </c>
      <c r="F1012" t="s">
        <v>6866</v>
      </c>
      <c r="G1012" t="b">
        <v>0</v>
      </c>
      <c r="J1012" t="s">
        <v>6867</v>
      </c>
      <c r="K1012" t="s">
        <v>6868</v>
      </c>
      <c r="M1012">
        <v>0</v>
      </c>
      <c r="O1012" t="s">
        <v>138</v>
      </c>
      <c r="P1012" t="s">
        <v>138</v>
      </c>
      <c r="Q1012" t="s">
        <v>138</v>
      </c>
    </row>
    <row r="1013" spans="1:17" hidden="1">
      <c r="A1013" t="s">
        <v>971</v>
      </c>
      <c r="B1013" s="2" t="s">
        <v>978</v>
      </c>
      <c r="C1013" t="s">
        <v>4903</v>
      </c>
      <c r="D1013" t="s">
        <v>3071</v>
      </c>
      <c r="E1013" t="s">
        <v>6869</v>
      </c>
      <c r="F1013" t="s">
        <v>6870</v>
      </c>
      <c r="G1013" t="b">
        <v>0</v>
      </c>
      <c r="J1013" t="s">
        <v>6867</v>
      </c>
      <c r="K1013" t="s">
        <v>6871</v>
      </c>
      <c r="M1013">
        <v>0</v>
      </c>
      <c r="O1013" t="s">
        <v>138</v>
      </c>
      <c r="P1013" t="s">
        <v>138</v>
      </c>
      <c r="Q1013" t="s">
        <v>138</v>
      </c>
    </row>
    <row r="1014" spans="1:17" hidden="1">
      <c r="A1014" t="s">
        <v>971</v>
      </c>
      <c r="B1014" s="2" t="s">
        <v>978</v>
      </c>
      <c r="C1014" t="s">
        <v>4903</v>
      </c>
      <c r="D1014" t="s">
        <v>3071</v>
      </c>
      <c r="E1014" t="s">
        <v>6869</v>
      </c>
      <c r="F1014" t="s">
        <v>6872</v>
      </c>
      <c r="G1014" t="b">
        <v>0</v>
      </c>
      <c r="J1014" t="s">
        <v>6867</v>
      </c>
      <c r="K1014" t="s">
        <v>6873</v>
      </c>
      <c r="M1014">
        <v>0</v>
      </c>
      <c r="O1014" t="s">
        <v>138</v>
      </c>
      <c r="P1014" t="s">
        <v>138</v>
      </c>
      <c r="Q1014" t="s">
        <v>138</v>
      </c>
    </row>
    <row r="1015" spans="1:17" hidden="1">
      <c r="A1015" t="s">
        <v>704</v>
      </c>
      <c r="B1015" s="2" t="s">
        <v>714</v>
      </c>
      <c r="C1015" t="s">
        <v>6874</v>
      </c>
      <c r="D1015" t="s">
        <v>6875</v>
      </c>
      <c r="E1015" t="s">
        <v>6876</v>
      </c>
      <c r="F1015" t="s">
        <v>6877</v>
      </c>
      <c r="G1015" t="b">
        <v>0</v>
      </c>
      <c r="J1015" t="s">
        <v>6878</v>
      </c>
      <c r="K1015" t="s">
        <v>6879</v>
      </c>
      <c r="M1015">
        <v>0</v>
      </c>
      <c r="O1015" t="s">
        <v>138</v>
      </c>
      <c r="P1015" t="s">
        <v>138</v>
      </c>
      <c r="Q1015" t="s">
        <v>138</v>
      </c>
    </row>
    <row r="1016" spans="1:17" hidden="1">
      <c r="A1016" t="s">
        <v>704</v>
      </c>
      <c r="B1016" s="2" t="s">
        <v>714</v>
      </c>
      <c r="C1016" t="s">
        <v>113</v>
      </c>
      <c r="D1016" t="s">
        <v>4903</v>
      </c>
      <c r="E1016" t="s">
        <v>6880</v>
      </c>
      <c r="F1016" t="s">
        <v>6881</v>
      </c>
      <c r="G1016" t="b">
        <v>0</v>
      </c>
      <c r="J1016" t="s">
        <v>6882</v>
      </c>
      <c r="K1016" t="s">
        <v>6883</v>
      </c>
      <c r="M1016">
        <v>0</v>
      </c>
      <c r="O1016" t="s">
        <v>138</v>
      </c>
      <c r="P1016" t="s">
        <v>138</v>
      </c>
      <c r="Q1016" t="s">
        <v>138</v>
      </c>
    </row>
    <row r="1017" spans="1:17" hidden="1">
      <c r="A1017" t="s">
        <v>625</v>
      </c>
      <c r="B1017" s="2" t="s">
        <v>635</v>
      </c>
      <c r="C1017" t="s">
        <v>6884</v>
      </c>
      <c r="D1017" t="s">
        <v>3071</v>
      </c>
      <c r="E1017" t="s">
        <v>6885</v>
      </c>
      <c r="F1017" t="s">
        <v>6886</v>
      </c>
      <c r="G1017" t="b">
        <v>0</v>
      </c>
      <c r="J1017" t="s">
        <v>6887</v>
      </c>
      <c r="K1017" t="s">
        <v>6888</v>
      </c>
      <c r="M1017">
        <v>0</v>
      </c>
      <c r="O1017" t="s">
        <v>138</v>
      </c>
      <c r="P1017" t="s">
        <v>138</v>
      </c>
      <c r="Q1017" t="s">
        <v>138</v>
      </c>
    </row>
    <row r="1018" spans="1:17" hidden="1">
      <c r="A1018" t="s">
        <v>596</v>
      </c>
      <c r="B1018" s="2" t="s">
        <v>605</v>
      </c>
      <c r="C1018" t="s">
        <v>3541</v>
      </c>
      <c r="D1018" t="s">
        <v>6889</v>
      </c>
      <c r="E1018" t="s">
        <v>6890</v>
      </c>
      <c r="F1018" t="s">
        <v>6891</v>
      </c>
      <c r="G1018" t="b">
        <v>0</v>
      </c>
      <c r="J1018" t="s">
        <v>6892</v>
      </c>
      <c r="K1018" t="s">
        <v>6893</v>
      </c>
      <c r="M1018">
        <v>0</v>
      </c>
      <c r="O1018" t="s">
        <v>138</v>
      </c>
      <c r="P1018" t="s">
        <v>138</v>
      </c>
      <c r="Q1018" t="s">
        <v>138</v>
      </c>
    </row>
    <row r="1019" spans="1:17">
      <c r="A1019" t="s">
        <v>3050</v>
      </c>
      <c r="B1019" s="2" t="s">
        <v>113</v>
      </c>
      <c r="C1019" t="s">
        <v>113</v>
      </c>
      <c r="E1019" t="s">
        <v>3050</v>
      </c>
      <c r="F1019" t="s">
        <v>6894</v>
      </c>
      <c r="G1019" t="b">
        <v>0</v>
      </c>
      <c r="J1019" t="s">
        <v>6895</v>
      </c>
      <c r="K1019" t="s">
        <v>6896</v>
      </c>
      <c r="M1019">
        <v>0</v>
      </c>
      <c r="O1019" t="b">
        <v>1</v>
      </c>
      <c r="P1019" t="s">
        <v>138</v>
      </c>
      <c r="Q1019" t="s">
        <v>138</v>
      </c>
    </row>
    <row r="1020" spans="1:17" hidden="1">
      <c r="A1020" t="s">
        <v>971</v>
      </c>
      <c r="B1020" s="2" t="s">
        <v>4903</v>
      </c>
      <c r="C1020" t="s">
        <v>978</v>
      </c>
      <c r="D1020" t="s">
        <v>3071</v>
      </c>
      <c r="E1020" t="s">
        <v>6897</v>
      </c>
      <c r="F1020" t="s">
        <v>6898</v>
      </c>
      <c r="G1020" t="b">
        <v>0</v>
      </c>
      <c r="J1020" t="s">
        <v>6899</v>
      </c>
      <c r="K1020" t="s">
        <v>6900</v>
      </c>
      <c r="M1020">
        <v>0</v>
      </c>
      <c r="O1020" t="s">
        <v>138</v>
      </c>
      <c r="P1020" t="s">
        <v>138</v>
      </c>
      <c r="Q1020" t="s">
        <v>138</v>
      </c>
    </row>
    <row r="1021" spans="1:17">
      <c r="A1021" t="s">
        <v>3050</v>
      </c>
      <c r="B1021" s="2" t="s">
        <v>113</v>
      </c>
      <c r="C1021" t="s">
        <v>113</v>
      </c>
      <c r="E1021" t="s">
        <v>3050</v>
      </c>
      <c r="F1021" t="s">
        <v>6901</v>
      </c>
      <c r="G1021" t="b">
        <v>0</v>
      </c>
      <c r="J1021" t="s">
        <v>6902</v>
      </c>
      <c r="K1021" t="s">
        <v>6903</v>
      </c>
      <c r="M1021">
        <v>0</v>
      </c>
      <c r="O1021" t="b">
        <v>1</v>
      </c>
      <c r="P1021" t="s">
        <v>138</v>
      </c>
      <c r="Q1021" t="s">
        <v>138</v>
      </c>
    </row>
    <row r="1022" spans="1:17" hidden="1">
      <c r="A1022" t="s">
        <v>723</v>
      </c>
      <c r="B1022" s="2" t="s">
        <v>733</v>
      </c>
      <c r="C1022" t="s">
        <v>113</v>
      </c>
      <c r="E1022" t="s">
        <v>6904</v>
      </c>
      <c r="F1022" t="s">
        <v>6905</v>
      </c>
      <c r="G1022" t="b">
        <v>0</v>
      </c>
      <c r="J1022" t="s">
        <v>6906</v>
      </c>
      <c r="K1022" t="s">
        <v>6907</v>
      </c>
      <c r="M1022">
        <v>0</v>
      </c>
      <c r="O1022" t="s">
        <v>138</v>
      </c>
      <c r="P1022" t="s">
        <v>138</v>
      </c>
      <c r="Q1022" t="s">
        <v>138</v>
      </c>
    </row>
    <row r="1023" spans="1:17">
      <c r="A1023" t="s">
        <v>3050</v>
      </c>
      <c r="B1023" s="2" t="s">
        <v>113</v>
      </c>
      <c r="C1023" t="s">
        <v>3080</v>
      </c>
      <c r="E1023" t="s">
        <v>3050</v>
      </c>
      <c r="F1023" t="s">
        <v>6908</v>
      </c>
      <c r="G1023" t="b">
        <v>0</v>
      </c>
      <c r="J1023" t="s">
        <v>6909</v>
      </c>
      <c r="K1023" t="s">
        <v>6910</v>
      </c>
      <c r="M1023">
        <v>0</v>
      </c>
      <c r="O1023" t="b">
        <v>1</v>
      </c>
      <c r="P1023" t="s">
        <v>138</v>
      </c>
      <c r="Q1023" t="s">
        <v>138</v>
      </c>
    </row>
    <row r="1024" spans="1:17">
      <c r="A1024" t="s">
        <v>3050</v>
      </c>
      <c r="B1024" s="2" t="s">
        <v>113</v>
      </c>
      <c r="C1024" t="s">
        <v>113</v>
      </c>
      <c r="E1024" t="s">
        <v>3050</v>
      </c>
      <c r="F1024" t="s">
        <v>6911</v>
      </c>
      <c r="G1024" t="b">
        <v>0</v>
      </c>
      <c r="J1024" t="s">
        <v>6912</v>
      </c>
      <c r="K1024" t="s">
        <v>6913</v>
      </c>
      <c r="M1024">
        <v>0</v>
      </c>
      <c r="O1024" t="b">
        <v>1</v>
      </c>
      <c r="P1024" t="s">
        <v>138</v>
      </c>
      <c r="Q1024" t="s">
        <v>138</v>
      </c>
    </row>
    <row r="1025" spans="1:17" hidden="1">
      <c r="A1025" t="s">
        <v>625</v>
      </c>
      <c r="B1025" s="2" t="s">
        <v>4903</v>
      </c>
      <c r="C1025" t="s">
        <v>635</v>
      </c>
      <c r="D1025" t="s">
        <v>3071</v>
      </c>
      <c r="E1025" t="s">
        <v>6914</v>
      </c>
      <c r="F1025" t="s">
        <v>6915</v>
      </c>
      <c r="G1025" t="b">
        <v>0</v>
      </c>
      <c r="J1025" t="s">
        <v>6916</v>
      </c>
      <c r="K1025" t="s">
        <v>6917</v>
      </c>
      <c r="M1025">
        <v>0</v>
      </c>
      <c r="O1025" t="s">
        <v>138</v>
      </c>
      <c r="P1025" t="s">
        <v>138</v>
      </c>
      <c r="Q1025" t="s">
        <v>138</v>
      </c>
    </row>
    <row r="1026" spans="1:17" hidden="1">
      <c r="A1026" t="s">
        <v>487</v>
      </c>
      <c r="B1026" s="2" t="s">
        <v>4903</v>
      </c>
      <c r="C1026" t="s">
        <v>497</v>
      </c>
      <c r="D1026" t="s">
        <v>3071</v>
      </c>
      <c r="E1026" t="s">
        <v>6918</v>
      </c>
      <c r="F1026" t="s">
        <v>6919</v>
      </c>
      <c r="G1026" t="b">
        <v>0</v>
      </c>
      <c r="J1026" t="s">
        <v>6920</v>
      </c>
      <c r="K1026" t="s">
        <v>6921</v>
      </c>
      <c r="M1026">
        <v>0</v>
      </c>
      <c r="O1026" t="s">
        <v>138</v>
      </c>
      <c r="P1026" t="s">
        <v>138</v>
      </c>
      <c r="Q1026" t="s">
        <v>138</v>
      </c>
    </row>
    <row r="1027" spans="1:17" hidden="1">
      <c r="A1027" t="s">
        <v>979</v>
      </c>
      <c r="B1027" s="2" t="s">
        <v>4903</v>
      </c>
      <c r="C1027" t="s">
        <v>988</v>
      </c>
      <c r="D1027" t="s">
        <v>3071</v>
      </c>
      <c r="E1027" t="s">
        <v>6922</v>
      </c>
      <c r="F1027" t="s">
        <v>6923</v>
      </c>
      <c r="G1027" t="b">
        <v>0</v>
      </c>
      <c r="J1027" t="s">
        <v>6924</v>
      </c>
      <c r="K1027" t="s">
        <v>6925</v>
      </c>
      <c r="M1027">
        <v>0</v>
      </c>
      <c r="O1027" t="s">
        <v>138</v>
      </c>
      <c r="P1027" t="s">
        <v>138</v>
      </c>
      <c r="Q1027" t="s">
        <v>138</v>
      </c>
    </row>
    <row r="1028" spans="1:17" hidden="1">
      <c r="A1028" t="s">
        <v>704</v>
      </c>
      <c r="B1028" s="2" t="s">
        <v>714</v>
      </c>
      <c r="C1028" t="s">
        <v>113</v>
      </c>
      <c r="E1028" t="s">
        <v>6880</v>
      </c>
      <c r="F1028" t="s">
        <v>6926</v>
      </c>
      <c r="G1028" t="b">
        <v>0</v>
      </c>
      <c r="J1028" t="s">
        <v>6927</v>
      </c>
      <c r="K1028" t="s">
        <v>6928</v>
      </c>
      <c r="M1028">
        <v>0</v>
      </c>
      <c r="O1028" t="s">
        <v>138</v>
      </c>
      <c r="P1028" t="s">
        <v>138</v>
      </c>
      <c r="Q1028" t="s">
        <v>138</v>
      </c>
    </row>
    <row r="1029" spans="1:17" hidden="1">
      <c r="A1029" t="s">
        <v>596</v>
      </c>
      <c r="B1029" s="2" t="s">
        <v>659</v>
      </c>
      <c r="C1029" t="s">
        <v>605</v>
      </c>
      <c r="D1029" t="s">
        <v>6929</v>
      </c>
      <c r="E1029" t="s">
        <v>6930</v>
      </c>
      <c r="F1029" t="s">
        <v>6931</v>
      </c>
      <c r="G1029" t="b">
        <v>0</v>
      </c>
      <c r="J1029" t="s">
        <v>6932</v>
      </c>
      <c r="K1029" t="s">
        <v>6933</v>
      </c>
      <c r="M1029">
        <v>0</v>
      </c>
      <c r="O1029" t="s">
        <v>138</v>
      </c>
      <c r="P1029" t="s">
        <v>138</v>
      </c>
      <c r="Q1029" t="s">
        <v>138</v>
      </c>
    </row>
    <row r="1030" spans="1:17" hidden="1">
      <c r="A1030" t="s">
        <v>1637</v>
      </c>
      <c r="B1030" s="2" t="s">
        <v>1642</v>
      </c>
      <c r="C1030" t="s">
        <v>113</v>
      </c>
      <c r="D1030" t="s">
        <v>159</v>
      </c>
      <c r="E1030" t="s">
        <v>6934</v>
      </c>
      <c r="F1030" t="s">
        <v>6935</v>
      </c>
      <c r="G1030" t="b">
        <v>0</v>
      </c>
      <c r="J1030" t="s">
        <v>6936</v>
      </c>
      <c r="K1030" t="s">
        <v>6937</v>
      </c>
      <c r="M1030">
        <v>0</v>
      </c>
      <c r="O1030" t="s">
        <v>138</v>
      </c>
      <c r="P1030" t="s">
        <v>138</v>
      </c>
      <c r="Q1030" t="s">
        <v>138</v>
      </c>
    </row>
    <row r="1031" spans="1:17">
      <c r="A1031" t="s">
        <v>3050</v>
      </c>
      <c r="B1031" s="2" t="s">
        <v>113</v>
      </c>
      <c r="C1031" t="s">
        <v>113</v>
      </c>
      <c r="E1031" t="s">
        <v>3050</v>
      </c>
      <c r="F1031" t="s">
        <v>6938</v>
      </c>
      <c r="G1031" t="b">
        <v>0</v>
      </c>
      <c r="J1031" t="s">
        <v>6939</v>
      </c>
      <c r="K1031" t="s">
        <v>6940</v>
      </c>
      <c r="M1031">
        <v>0</v>
      </c>
      <c r="O1031" t="b">
        <v>1</v>
      </c>
      <c r="P1031" t="s">
        <v>138</v>
      </c>
      <c r="Q1031" t="s">
        <v>138</v>
      </c>
    </row>
    <row r="1032" spans="1:17" hidden="1">
      <c r="A1032" t="s">
        <v>393</v>
      </c>
      <c r="B1032" s="2" t="s">
        <v>403</v>
      </c>
      <c r="C1032" t="s">
        <v>113</v>
      </c>
      <c r="D1032" t="s">
        <v>6941</v>
      </c>
      <c r="E1032" t="s">
        <v>3899</v>
      </c>
      <c r="F1032" t="s">
        <v>6942</v>
      </c>
      <c r="G1032" t="b">
        <v>0</v>
      </c>
      <c r="J1032" t="s">
        <v>6943</v>
      </c>
      <c r="K1032" t="s">
        <v>6944</v>
      </c>
      <c r="M1032">
        <v>0</v>
      </c>
      <c r="O1032" t="s">
        <v>138</v>
      </c>
      <c r="P1032" t="s">
        <v>138</v>
      </c>
      <c r="Q1032" t="s">
        <v>138</v>
      </c>
    </row>
    <row r="1033" spans="1:17" hidden="1">
      <c r="A1033" t="s">
        <v>596</v>
      </c>
      <c r="B1033" s="2" t="s">
        <v>605</v>
      </c>
      <c r="C1033" t="s">
        <v>659</v>
      </c>
      <c r="D1033" t="s">
        <v>6929</v>
      </c>
      <c r="E1033" t="s">
        <v>6945</v>
      </c>
      <c r="F1033" t="s">
        <v>6946</v>
      </c>
      <c r="G1033" t="b">
        <v>0</v>
      </c>
      <c r="J1033" t="s">
        <v>6947</v>
      </c>
      <c r="K1033" t="s">
        <v>6948</v>
      </c>
      <c r="M1033">
        <v>0</v>
      </c>
      <c r="O1033" t="s">
        <v>138</v>
      </c>
      <c r="P1033" t="s">
        <v>138</v>
      </c>
      <c r="Q1033" t="s">
        <v>138</v>
      </c>
    </row>
    <row r="1034" spans="1:17" hidden="1">
      <c r="A1034" t="s">
        <v>596</v>
      </c>
      <c r="B1034" s="2" t="s">
        <v>659</v>
      </c>
      <c r="C1034" t="s">
        <v>605</v>
      </c>
      <c r="D1034" t="s">
        <v>6929</v>
      </c>
      <c r="E1034" t="s">
        <v>6945</v>
      </c>
      <c r="F1034" t="s">
        <v>6949</v>
      </c>
      <c r="G1034" t="b">
        <v>0</v>
      </c>
      <c r="J1034" t="s">
        <v>6950</v>
      </c>
      <c r="K1034" t="s">
        <v>6951</v>
      </c>
      <c r="M1034">
        <v>0</v>
      </c>
      <c r="O1034" t="s">
        <v>138</v>
      </c>
      <c r="P1034" t="s">
        <v>138</v>
      </c>
      <c r="Q1034" t="s">
        <v>138</v>
      </c>
    </row>
    <row r="1035" spans="1:17" hidden="1">
      <c r="A1035" t="s">
        <v>596</v>
      </c>
      <c r="B1035" s="2" t="s">
        <v>605</v>
      </c>
      <c r="C1035" t="s">
        <v>113</v>
      </c>
      <c r="D1035" t="s">
        <v>4200</v>
      </c>
      <c r="E1035" t="s">
        <v>6952</v>
      </c>
      <c r="F1035" t="s">
        <v>6953</v>
      </c>
      <c r="G1035" t="b">
        <v>0</v>
      </c>
      <c r="J1035" t="s">
        <v>6954</v>
      </c>
      <c r="K1035" t="s">
        <v>6955</v>
      </c>
      <c r="M1035">
        <v>0</v>
      </c>
      <c r="O1035" t="s">
        <v>138</v>
      </c>
      <c r="P1035" t="s">
        <v>138</v>
      </c>
      <c r="Q1035" t="s">
        <v>138</v>
      </c>
    </row>
    <row r="1036" spans="1:17" hidden="1">
      <c r="A1036" t="s">
        <v>474</v>
      </c>
      <c r="B1036" s="2" t="s">
        <v>484</v>
      </c>
      <c r="C1036" t="s">
        <v>1837</v>
      </c>
      <c r="D1036" t="s">
        <v>6956</v>
      </c>
      <c r="E1036" t="s">
        <v>6957</v>
      </c>
      <c r="F1036" t="s">
        <v>6958</v>
      </c>
      <c r="G1036" t="b">
        <v>0</v>
      </c>
      <c r="J1036" t="s">
        <v>6959</v>
      </c>
      <c r="K1036" t="s">
        <v>6960</v>
      </c>
      <c r="M1036">
        <v>0</v>
      </c>
      <c r="O1036" t="s">
        <v>138</v>
      </c>
      <c r="P1036" t="s">
        <v>138</v>
      </c>
      <c r="Q1036" t="s">
        <v>138</v>
      </c>
    </row>
    <row r="1037" spans="1:17" hidden="1">
      <c r="A1037" t="s">
        <v>474</v>
      </c>
      <c r="B1037" s="2" t="s">
        <v>485</v>
      </c>
      <c r="C1037" t="s">
        <v>3056</v>
      </c>
      <c r="E1037" t="s">
        <v>6961</v>
      </c>
      <c r="F1037" t="s">
        <v>6962</v>
      </c>
      <c r="G1037" t="b">
        <v>0</v>
      </c>
      <c r="J1037" t="s">
        <v>6963</v>
      </c>
      <c r="K1037" t="s">
        <v>6964</v>
      </c>
      <c r="M1037">
        <v>0</v>
      </c>
      <c r="O1037" t="s">
        <v>138</v>
      </c>
      <c r="P1037" t="s">
        <v>138</v>
      </c>
      <c r="Q1037" t="s">
        <v>138</v>
      </c>
    </row>
    <row r="1038" spans="1:17" hidden="1">
      <c r="A1038" t="s">
        <v>474</v>
      </c>
      <c r="B1038" s="2" t="s">
        <v>485</v>
      </c>
      <c r="C1038" t="s">
        <v>113</v>
      </c>
      <c r="D1038" t="s">
        <v>6282</v>
      </c>
      <c r="E1038" t="s">
        <v>5666</v>
      </c>
      <c r="F1038" t="s">
        <v>6965</v>
      </c>
      <c r="G1038" t="b">
        <v>0</v>
      </c>
      <c r="J1038" t="s">
        <v>6966</v>
      </c>
      <c r="K1038" t="s">
        <v>6967</v>
      </c>
      <c r="M1038">
        <v>0</v>
      </c>
      <c r="O1038" t="s">
        <v>138</v>
      </c>
      <c r="P1038" t="s">
        <v>138</v>
      </c>
      <c r="Q1038" t="s">
        <v>138</v>
      </c>
    </row>
    <row r="1039" spans="1:17">
      <c r="A1039" t="s">
        <v>3050</v>
      </c>
      <c r="B1039" s="2" t="s">
        <v>113</v>
      </c>
      <c r="C1039" t="s">
        <v>3080</v>
      </c>
      <c r="E1039" t="s">
        <v>3050</v>
      </c>
      <c r="F1039" t="s">
        <v>6968</v>
      </c>
      <c r="G1039" t="b">
        <v>0</v>
      </c>
      <c r="J1039" t="s">
        <v>6969</v>
      </c>
      <c r="K1039" t="s">
        <v>6970</v>
      </c>
      <c r="M1039">
        <v>0</v>
      </c>
      <c r="O1039" t="b">
        <v>1</v>
      </c>
      <c r="P1039" t="s">
        <v>138</v>
      </c>
      <c r="Q1039" t="s">
        <v>138</v>
      </c>
    </row>
    <row r="1040" spans="1:17">
      <c r="A1040" t="s">
        <v>3050</v>
      </c>
      <c r="B1040" s="2" t="s">
        <v>113</v>
      </c>
      <c r="C1040" t="s">
        <v>3080</v>
      </c>
      <c r="E1040" t="s">
        <v>3050</v>
      </c>
      <c r="F1040" t="s">
        <v>6971</v>
      </c>
      <c r="G1040" t="b">
        <v>0</v>
      </c>
      <c r="J1040" t="s">
        <v>6972</v>
      </c>
      <c r="K1040" t="s">
        <v>6973</v>
      </c>
      <c r="M1040">
        <v>0</v>
      </c>
      <c r="O1040" t="b">
        <v>1</v>
      </c>
      <c r="P1040" t="s">
        <v>138</v>
      </c>
      <c r="Q1040" t="s">
        <v>138</v>
      </c>
    </row>
    <row r="1041" spans="1:17" hidden="1">
      <c r="A1041" t="s">
        <v>1013</v>
      </c>
      <c r="B1041" s="2" t="s">
        <v>1022</v>
      </c>
      <c r="C1041" t="s">
        <v>113</v>
      </c>
      <c r="E1041" t="s">
        <v>6974</v>
      </c>
      <c r="F1041" t="s">
        <v>6975</v>
      </c>
      <c r="G1041" t="b">
        <v>0</v>
      </c>
      <c r="J1041" t="s">
        <v>6976</v>
      </c>
      <c r="K1041" t="s">
        <v>6977</v>
      </c>
      <c r="M1041">
        <v>1</v>
      </c>
      <c r="O1041" t="s">
        <v>138</v>
      </c>
      <c r="P1041" t="s">
        <v>138</v>
      </c>
      <c r="Q1041" t="s">
        <v>138</v>
      </c>
    </row>
    <row r="1042" spans="1:17" hidden="1">
      <c r="A1042" t="s">
        <v>935</v>
      </c>
      <c r="B1042" s="2" t="s">
        <v>942</v>
      </c>
      <c r="C1042" t="s">
        <v>113</v>
      </c>
      <c r="E1042" t="s">
        <v>6591</v>
      </c>
      <c r="F1042" t="s">
        <v>6978</v>
      </c>
      <c r="G1042" t="b">
        <v>0</v>
      </c>
      <c r="J1042" t="s">
        <v>6979</v>
      </c>
      <c r="K1042" t="s">
        <v>6980</v>
      </c>
      <c r="M1042">
        <v>0</v>
      </c>
      <c r="O1042" t="s">
        <v>138</v>
      </c>
      <c r="P1042" t="s">
        <v>138</v>
      </c>
      <c r="Q1042" t="s">
        <v>138</v>
      </c>
    </row>
    <row r="1043" spans="1:17" hidden="1">
      <c r="A1043" t="s">
        <v>2142</v>
      </c>
      <c r="B1043" s="2" t="s">
        <v>3601</v>
      </c>
      <c r="C1043" t="s">
        <v>970</v>
      </c>
      <c r="D1043" t="s">
        <v>113</v>
      </c>
      <c r="E1043" t="s">
        <v>6981</v>
      </c>
      <c r="F1043" t="s">
        <v>6982</v>
      </c>
      <c r="G1043" t="b">
        <v>0</v>
      </c>
      <c r="J1043" t="s">
        <v>6983</v>
      </c>
      <c r="K1043" t="s">
        <v>6984</v>
      </c>
      <c r="M1043">
        <v>0</v>
      </c>
      <c r="O1043" t="s">
        <v>138</v>
      </c>
      <c r="P1043" t="s">
        <v>138</v>
      </c>
      <c r="Q1043" t="s">
        <v>138</v>
      </c>
    </row>
    <row r="1044" spans="1:17">
      <c r="A1044" t="s">
        <v>3050</v>
      </c>
      <c r="B1044" s="2" t="s">
        <v>113</v>
      </c>
      <c r="C1044" t="s">
        <v>3080</v>
      </c>
      <c r="E1044" t="s">
        <v>3050</v>
      </c>
      <c r="F1044" t="s">
        <v>6985</v>
      </c>
      <c r="G1044" t="b">
        <v>0</v>
      </c>
      <c r="J1044" t="s">
        <v>6986</v>
      </c>
      <c r="K1044" t="s">
        <v>6987</v>
      </c>
      <c r="M1044">
        <v>0</v>
      </c>
      <c r="O1044" t="b">
        <v>1</v>
      </c>
      <c r="P1044" t="s">
        <v>138</v>
      </c>
      <c r="Q1044" t="s">
        <v>138</v>
      </c>
    </row>
    <row r="1045" spans="1:17">
      <c r="A1045" t="s">
        <v>3050</v>
      </c>
      <c r="B1045" s="2" t="s">
        <v>113</v>
      </c>
      <c r="C1045" t="s">
        <v>113</v>
      </c>
      <c r="E1045" t="s">
        <v>3050</v>
      </c>
      <c r="F1045" t="s">
        <v>6988</v>
      </c>
      <c r="G1045" t="b">
        <v>0</v>
      </c>
      <c r="J1045" t="s">
        <v>6989</v>
      </c>
      <c r="K1045" t="s">
        <v>6990</v>
      </c>
      <c r="M1045">
        <v>0</v>
      </c>
      <c r="O1045" t="b">
        <v>1</v>
      </c>
      <c r="P1045" t="s">
        <v>138</v>
      </c>
      <c r="Q1045" t="s">
        <v>138</v>
      </c>
    </row>
    <row r="1046" spans="1:17">
      <c r="A1046" t="s">
        <v>3050</v>
      </c>
      <c r="B1046" s="2" t="s">
        <v>113</v>
      </c>
      <c r="C1046" t="s">
        <v>113</v>
      </c>
      <c r="E1046" t="s">
        <v>3050</v>
      </c>
      <c r="F1046" t="s">
        <v>6991</v>
      </c>
      <c r="G1046" t="b">
        <v>0</v>
      </c>
      <c r="J1046" t="s">
        <v>6992</v>
      </c>
      <c r="K1046" t="s">
        <v>6993</v>
      </c>
      <c r="M1046">
        <v>0</v>
      </c>
      <c r="O1046" t="b">
        <v>1</v>
      </c>
      <c r="P1046" t="s">
        <v>138</v>
      </c>
      <c r="Q1046" t="s">
        <v>138</v>
      </c>
    </row>
    <row r="1047" spans="1:17" hidden="1">
      <c r="A1047" t="s">
        <v>474</v>
      </c>
      <c r="B1047" s="2" t="s">
        <v>485</v>
      </c>
      <c r="C1047" t="s">
        <v>6994</v>
      </c>
      <c r="E1047" t="s">
        <v>6995</v>
      </c>
      <c r="F1047" t="s">
        <v>6996</v>
      </c>
      <c r="G1047" t="b">
        <v>1</v>
      </c>
      <c r="J1047" t="s">
        <v>6997</v>
      </c>
      <c r="K1047" t="s">
        <v>6998</v>
      </c>
      <c r="M1047">
        <v>0</v>
      </c>
      <c r="O1047" t="s">
        <v>138</v>
      </c>
      <c r="P1047" t="s">
        <v>138</v>
      </c>
      <c r="Q1047" t="s">
        <v>138</v>
      </c>
    </row>
    <row r="1048" spans="1:17" hidden="1">
      <c r="A1048" t="s">
        <v>474</v>
      </c>
      <c r="B1048" s="2" t="s">
        <v>485</v>
      </c>
      <c r="C1048" t="s">
        <v>6994</v>
      </c>
      <c r="E1048" t="s">
        <v>6999</v>
      </c>
      <c r="F1048" t="s">
        <v>7000</v>
      </c>
      <c r="G1048" t="b">
        <v>1</v>
      </c>
      <c r="J1048" t="s">
        <v>6997</v>
      </c>
      <c r="K1048" t="s">
        <v>7001</v>
      </c>
      <c r="M1048">
        <v>0</v>
      </c>
      <c r="O1048" t="s">
        <v>138</v>
      </c>
      <c r="P1048" t="s">
        <v>138</v>
      </c>
      <c r="Q1048" t="s">
        <v>138</v>
      </c>
    </row>
    <row r="1049" spans="1:17">
      <c r="A1049" t="s">
        <v>3050</v>
      </c>
      <c r="B1049" s="2" t="s">
        <v>113</v>
      </c>
      <c r="C1049" t="s">
        <v>113</v>
      </c>
      <c r="E1049" t="s">
        <v>3050</v>
      </c>
      <c r="F1049" t="s">
        <v>7002</v>
      </c>
      <c r="G1049" t="b">
        <v>0</v>
      </c>
      <c r="J1049" t="s">
        <v>7003</v>
      </c>
      <c r="K1049" t="s">
        <v>7004</v>
      </c>
      <c r="M1049">
        <v>0</v>
      </c>
      <c r="O1049" t="b">
        <v>1</v>
      </c>
      <c r="P1049" t="s">
        <v>138</v>
      </c>
      <c r="Q1049" t="s">
        <v>138</v>
      </c>
    </row>
    <row r="1050" spans="1:17">
      <c r="A1050" t="s">
        <v>3050</v>
      </c>
      <c r="B1050" s="2" t="s">
        <v>113</v>
      </c>
      <c r="C1050" t="s">
        <v>3080</v>
      </c>
      <c r="E1050" t="s">
        <v>3050</v>
      </c>
      <c r="F1050" t="s">
        <v>7005</v>
      </c>
      <c r="G1050" t="b">
        <v>0</v>
      </c>
      <c r="J1050" t="s">
        <v>7006</v>
      </c>
      <c r="K1050" t="s">
        <v>7007</v>
      </c>
      <c r="M1050">
        <v>0</v>
      </c>
      <c r="O1050" t="b">
        <v>1</v>
      </c>
      <c r="P1050" t="s">
        <v>138</v>
      </c>
      <c r="Q1050" t="s">
        <v>138</v>
      </c>
    </row>
    <row r="1051" spans="1:17">
      <c r="A1051" t="s">
        <v>3050</v>
      </c>
      <c r="B1051" s="2" t="s">
        <v>113</v>
      </c>
      <c r="C1051" t="s">
        <v>3080</v>
      </c>
      <c r="E1051" t="s">
        <v>3050</v>
      </c>
      <c r="F1051" t="s">
        <v>7008</v>
      </c>
      <c r="G1051" t="b">
        <v>0</v>
      </c>
      <c r="J1051" t="s">
        <v>7009</v>
      </c>
      <c r="K1051" t="s">
        <v>7010</v>
      </c>
      <c r="M1051">
        <v>0</v>
      </c>
      <c r="O1051" t="b">
        <v>1</v>
      </c>
      <c r="P1051" t="s">
        <v>138</v>
      </c>
      <c r="Q1051" t="s">
        <v>138</v>
      </c>
    </row>
    <row r="1052" spans="1:17" hidden="1">
      <c r="A1052" t="s">
        <v>869</v>
      </c>
      <c r="B1052" s="2" t="s">
        <v>879</v>
      </c>
      <c r="C1052" t="s">
        <v>113</v>
      </c>
      <c r="D1052" t="s">
        <v>159</v>
      </c>
      <c r="E1052" t="s">
        <v>7011</v>
      </c>
      <c r="F1052" t="s">
        <v>7012</v>
      </c>
      <c r="G1052" t="b">
        <v>0</v>
      </c>
      <c r="J1052" t="s">
        <v>7013</v>
      </c>
      <c r="K1052" t="s">
        <v>7014</v>
      </c>
      <c r="M1052">
        <v>0</v>
      </c>
      <c r="O1052" t="s">
        <v>138</v>
      </c>
      <c r="P1052" t="s">
        <v>138</v>
      </c>
      <c r="Q1052" t="s">
        <v>138</v>
      </c>
    </row>
    <row r="1053" spans="1:17" hidden="1">
      <c r="A1053" t="s">
        <v>869</v>
      </c>
      <c r="B1053" s="2" t="s">
        <v>879</v>
      </c>
      <c r="C1053" t="s">
        <v>3541</v>
      </c>
      <c r="E1053" t="s">
        <v>7011</v>
      </c>
      <c r="F1053" t="s">
        <v>7015</v>
      </c>
      <c r="G1053" t="b">
        <v>0</v>
      </c>
      <c r="J1053" t="s">
        <v>7016</v>
      </c>
      <c r="K1053" t="s">
        <v>7017</v>
      </c>
      <c r="M1053">
        <v>0</v>
      </c>
      <c r="O1053" t="s">
        <v>138</v>
      </c>
      <c r="P1053" t="s">
        <v>138</v>
      </c>
      <c r="Q1053" t="s">
        <v>138</v>
      </c>
    </row>
    <row r="1054" spans="1:17" hidden="1">
      <c r="A1054" t="s">
        <v>1562</v>
      </c>
      <c r="B1054" s="2" t="s">
        <v>1569</v>
      </c>
      <c r="C1054" t="s">
        <v>3071</v>
      </c>
      <c r="E1054" t="s">
        <v>7018</v>
      </c>
      <c r="F1054" t="s">
        <v>7019</v>
      </c>
      <c r="G1054" t="b">
        <v>0</v>
      </c>
      <c r="J1054" t="s">
        <v>7020</v>
      </c>
      <c r="K1054" t="s">
        <v>7021</v>
      </c>
      <c r="M1054">
        <v>0</v>
      </c>
      <c r="O1054" t="s">
        <v>138</v>
      </c>
      <c r="P1054" t="s">
        <v>138</v>
      </c>
      <c r="Q1054" t="s">
        <v>138</v>
      </c>
    </row>
    <row r="1055" spans="1:17" hidden="1">
      <c r="A1055" t="s">
        <v>1562</v>
      </c>
      <c r="B1055" s="2" t="s">
        <v>1569</v>
      </c>
      <c r="C1055" t="s">
        <v>113</v>
      </c>
      <c r="E1055" t="s">
        <v>6847</v>
      </c>
      <c r="F1055" t="s">
        <v>7022</v>
      </c>
      <c r="G1055" t="b">
        <v>0</v>
      </c>
      <c r="J1055" t="s">
        <v>7023</v>
      </c>
      <c r="K1055" t="s">
        <v>7024</v>
      </c>
      <c r="M1055">
        <v>0</v>
      </c>
      <c r="O1055" t="s">
        <v>138</v>
      </c>
      <c r="P1055" t="s">
        <v>138</v>
      </c>
      <c r="Q1055" t="s">
        <v>138</v>
      </c>
    </row>
    <row r="1056" spans="1:17">
      <c r="A1056" t="s">
        <v>3050</v>
      </c>
      <c r="B1056" s="2" t="s">
        <v>113</v>
      </c>
      <c r="C1056" t="s">
        <v>3080</v>
      </c>
      <c r="E1056" t="s">
        <v>3050</v>
      </c>
      <c r="F1056" t="s">
        <v>7025</v>
      </c>
      <c r="G1056" t="b">
        <v>0</v>
      </c>
      <c r="J1056" t="s">
        <v>7026</v>
      </c>
      <c r="K1056" t="s">
        <v>7027</v>
      </c>
      <c r="M1056">
        <v>0</v>
      </c>
      <c r="O1056" t="b">
        <v>1</v>
      </c>
      <c r="P1056" t="s">
        <v>138</v>
      </c>
      <c r="Q1056" t="s">
        <v>138</v>
      </c>
    </row>
    <row r="1057" spans="1:17" hidden="1">
      <c r="A1057" t="s">
        <v>683</v>
      </c>
      <c r="B1057" s="2" t="s">
        <v>693</v>
      </c>
      <c r="C1057" t="s">
        <v>113</v>
      </c>
      <c r="D1057" t="s">
        <v>159</v>
      </c>
      <c r="E1057" t="s">
        <v>6481</v>
      </c>
      <c r="F1057" t="s">
        <v>7028</v>
      </c>
      <c r="G1057" t="b">
        <v>0</v>
      </c>
      <c r="J1057" t="s">
        <v>7029</v>
      </c>
      <c r="K1057" t="s">
        <v>7030</v>
      </c>
      <c r="M1057">
        <v>0</v>
      </c>
      <c r="O1057" t="s">
        <v>138</v>
      </c>
      <c r="P1057" t="s">
        <v>138</v>
      </c>
      <c r="Q1057" t="s">
        <v>138</v>
      </c>
    </row>
    <row r="1058" spans="1:17" hidden="1">
      <c r="A1058" t="s">
        <v>723</v>
      </c>
      <c r="B1058" s="2" t="s">
        <v>733</v>
      </c>
      <c r="C1058" t="s">
        <v>113</v>
      </c>
      <c r="E1058" t="s">
        <v>6904</v>
      </c>
      <c r="F1058" t="s">
        <v>7031</v>
      </c>
      <c r="G1058" t="b">
        <v>0</v>
      </c>
      <c r="J1058" t="s">
        <v>7032</v>
      </c>
      <c r="K1058" t="s">
        <v>7033</v>
      </c>
      <c r="M1058">
        <v>0</v>
      </c>
      <c r="O1058" t="s">
        <v>138</v>
      </c>
      <c r="P1058" t="s">
        <v>138</v>
      </c>
      <c r="Q1058" t="s">
        <v>138</v>
      </c>
    </row>
    <row r="1059" spans="1:17" hidden="1">
      <c r="A1059" t="s">
        <v>1149</v>
      </c>
      <c r="B1059" s="2" t="s">
        <v>1158</v>
      </c>
      <c r="C1059" t="s">
        <v>113</v>
      </c>
      <c r="E1059" t="s">
        <v>7034</v>
      </c>
      <c r="F1059" t="s">
        <v>7035</v>
      </c>
      <c r="G1059" t="b">
        <v>0</v>
      </c>
      <c r="J1059" t="s">
        <v>7036</v>
      </c>
      <c r="K1059" t="s">
        <v>7037</v>
      </c>
      <c r="M1059">
        <v>0</v>
      </c>
      <c r="O1059" t="s">
        <v>138</v>
      </c>
      <c r="P1059" t="s">
        <v>138</v>
      </c>
      <c r="Q1059" t="s">
        <v>138</v>
      </c>
    </row>
    <row r="1060" spans="1:17" hidden="1">
      <c r="A1060" t="s">
        <v>1149</v>
      </c>
      <c r="B1060" s="2" t="s">
        <v>1158</v>
      </c>
      <c r="C1060" t="s">
        <v>113</v>
      </c>
      <c r="E1060" t="s">
        <v>7034</v>
      </c>
      <c r="F1060" t="s">
        <v>7038</v>
      </c>
      <c r="G1060" t="b">
        <v>0</v>
      </c>
      <c r="J1060" t="s">
        <v>7039</v>
      </c>
      <c r="K1060" t="s">
        <v>7040</v>
      </c>
      <c r="M1060">
        <v>0</v>
      </c>
      <c r="O1060" t="s">
        <v>138</v>
      </c>
      <c r="P1060" t="s">
        <v>138</v>
      </c>
      <c r="Q1060" t="s">
        <v>138</v>
      </c>
    </row>
    <row r="1061" spans="1:17" hidden="1">
      <c r="A1061" t="s">
        <v>393</v>
      </c>
      <c r="B1061" s="2" t="s">
        <v>413</v>
      </c>
      <c r="C1061" t="s">
        <v>113</v>
      </c>
      <c r="E1061" t="s">
        <v>7041</v>
      </c>
      <c r="F1061" t="s">
        <v>7042</v>
      </c>
      <c r="G1061" t="b">
        <v>0</v>
      </c>
      <c r="J1061" t="s">
        <v>7043</v>
      </c>
      <c r="K1061" t="s">
        <v>7044</v>
      </c>
      <c r="M1061">
        <v>0</v>
      </c>
      <c r="O1061" t="s">
        <v>138</v>
      </c>
      <c r="P1061" t="s">
        <v>138</v>
      </c>
      <c r="Q1061" t="s">
        <v>138</v>
      </c>
    </row>
    <row r="1062" spans="1:17" hidden="1">
      <c r="A1062" t="s">
        <v>935</v>
      </c>
      <c r="B1062" s="2" t="s">
        <v>942</v>
      </c>
      <c r="C1062" t="s">
        <v>113</v>
      </c>
      <c r="E1062" t="s">
        <v>7045</v>
      </c>
      <c r="F1062" t="s">
        <v>7046</v>
      </c>
      <c r="G1062" t="b">
        <v>0</v>
      </c>
      <c r="J1062" t="s">
        <v>7047</v>
      </c>
      <c r="K1062" t="s">
        <v>7048</v>
      </c>
      <c r="M1062">
        <v>0</v>
      </c>
      <c r="O1062" t="s">
        <v>138</v>
      </c>
      <c r="P1062" t="s">
        <v>138</v>
      </c>
      <c r="Q1062" t="s">
        <v>138</v>
      </c>
    </row>
    <row r="1063" spans="1:17" hidden="1">
      <c r="A1063" t="s">
        <v>596</v>
      </c>
      <c r="B1063" s="2" t="s">
        <v>605</v>
      </c>
      <c r="C1063" t="s">
        <v>659</v>
      </c>
      <c r="D1063" t="s">
        <v>113</v>
      </c>
      <c r="E1063" t="s">
        <v>7049</v>
      </c>
      <c r="F1063" t="s">
        <v>7050</v>
      </c>
      <c r="G1063" t="b">
        <v>0</v>
      </c>
      <c r="J1063" t="s">
        <v>7051</v>
      </c>
      <c r="K1063" t="s">
        <v>7052</v>
      </c>
      <c r="M1063">
        <v>0</v>
      </c>
      <c r="O1063" t="s">
        <v>138</v>
      </c>
      <c r="P1063" t="s">
        <v>138</v>
      </c>
      <c r="Q1063" t="s">
        <v>138</v>
      </c>
    </row>
    <row r="1064" spans="1:17" hidden="1">
      <c r="A1064" t="s">
        <v>596</v>
      </c>
      <c r="B1064" s="2" t="s">
        <v>659</v>
      </c>
      <c r="C1064" t="s">
        <v>605</v>
      </c>
      <c r="D1064" t="s">
        <v>113</v>
      </c>
      <c r="E1064" t="s">
        <v>7053</v>
      </c>
      <c r="F1064" t="s">
        <v>7054</v>
      </c>
      <c r="G1064" t="b">
        <v>0</v>
      </c>
      <c r="J1064" t="s">
        <v>7055</v>
      </c>
      <c r="K1064" t="s">
        <v>7056</v>
      </c>
      <c r="M1064">
        <v>0</v>
      </c>
      <c r="O1064" t="s">
        <v>138</v>
      </c>
      <c r="P1064" t="s">
        <v>138</v>
      </c>
      <c r="Q1064" t="s">
        <v>138</v>
      </c>
    </row>
    <row r="1065" spans="1:17" hidden="1">
      <c r="A1065" t="s">
        <v>1401</v>
      </c>
      <c r="B1065" s="2" t="s">
        <v>1409</v>
      </c>
      <c r="C1065" t="s">
        <v>113</v>
      </c>
      <c r="E1065" t="s">
        <v>7057</v>
      </c>
      <c r="F1065" t="s">
        <v>7058</v>
      </c>
      <c r="G1065" t="b">
        <v>0</v>
      </c>
      <c r="J1065" t="s">
        <v>7059</v>
      </c>
      <c r="K1065" t="s">
        <v>7060</v>
      </c>
      <c r="M1065">
        <v>0</v>
      </c>
      <c r="O1065" t="s">
        <v>138</v>
      </c>
      <c r="P1065" t="s">
        <v>138</v>
      </c>
      <c r="Q1065" t="s">
        <v>138</v>
      </c>
    </row>
    <row r="1066" spans="1:17" hidden="1">
      <c r="A1066" t="s">
        <v>1401</v>
      </c>
      <c r="B1066" s="2" t="s">
        <v>1409</v>
      </c>
      <c r="C1066" t="s">
        <v>113</v>
      </c>
      <c r="E1066" t="s">
        <v>7057</v>
      </c>
      <c r="F1066" t="s">
        <v>7061</v>
      </c>
      <c r="G1066" t="b">
        <v>1</v>
      </c>
      <c r="J1066" t="s">
        <v>7062</v>
      </c>
      <c r="K1066" t="s">
        <v>7063</v>
      </c>
      <c r="M1066">
        <v>0</v>
      </c>
      <c r="O1066" t="s">
        <v>138</v>
      </c>
      <c r="P1066" t="s">
        <v>138</v>
      </c>
      <c r="Q1066" t="s">
        <v>138</v>
      </c>
    </row>
    <row r="1067" spans="1:17" hidden="1">
      <c r="A1067" t="s">
        <v>1562</v>
      </c>
      <c r="B1067" s="2" t="s">
        <v>1569</v>
      </c>
      <c r="C1067" t="s">
        <v>113</v>
      </c>
      <c r="E1067" t="s">
        <v>6847</v>
      </c>
      <c r="F1067" t="s">
        <v>7064</v>
      </c>
      <c r="G1067" t="b">
        <v>0</v>
      </c>
      <c r="J1067" t="s">
        <v>7065</v>
      </c>
      <c r="K1067" t="s">
        <v>7066</v>
      </c>
      <c r="M1067">
        <v>0</v>
      </c>
      <c r="O1067" t="s">
        <v>138</v>
      </c>
      <c r="P1067" t="s">
        <v>138</v>
      </c>
      <c r="Q1067" t="s">
        <v>138</v>
      </c>
    </row>
    <row r="1068" spans="1:17" hidden="1">
      <c r="A1068" t="s">
        <v>1562</v>
      </c>
      <c r="B1068" s="2" t="s">
        <v>1569</v>
      </c>
      <c r="C1068" t="s">
        <v>113</v>
      </c>
      <c r="E1068" t="s">
        <v>6802</v>
      </c>
      <c r="F1068" t="s">
        <v>7067</v>
      </c>
      <c r="G1068" t="b">
        <v>1</v>
      </c>
      <c r="J1068" t="s">
        <v>7068</v>
      </c>
      <c r="K1068" t="s">
        <v>7069</v>
      </c>
      <c r="M1068">
        <v>0</v>
      </c>
      <c r="O1068" t="s">
        <v>138</v>
      </c>
      <c r="P1068" t="s">
        <v>138</v>
      </c>
      <c r="Q1068" t="s">
        <v>138</v>
      </c>
    </row>
    <row r="1069" spans="1:17" hidden="1">
      <c r="A1069" t="s">
        <v>1562</v>
      </c>
      <c r="B1069" s="2" t="s">
        <v>1569</v>
      </c>
      <c r="C1069" t="s">
        <v>113</v>
      </c>
      <c r="E1069" t="s">
        <v>7070</v>
      </c>
      <c r="F1069" t="s">
        <v>7071</v>
      </c>
      <c r="G1069" t="b">
        <v>1</v>
      </c>
      <c r="J1069" t="s">
        <v>7072</v>
      </c>
      <c r="K1069" t="s">
        <v>7073</v>
      </c>
      <c r="M1069">
        <v>0</v>
      </c>
      <c r="O1069" t="s">
        <v>138</v>
      </c>
      <c r="P1069" t="s">
        <v>138</v>
      </c>
      <c r="Q1069" t="s">
        <v>138</v>
      </c>
    </row>
    <row r="1070" spans="1:17" hidden="1">
      <c r="A1070" t="s">
        <v>723</v>
      </c>
      <c r="B1070" s="2" t="s">
        <v>733</v>
      </c>
      <c r="C1070" t="s">
        <v>113</v>
      </c>
      <c r="E1070" t="s">
        <v>7074</v>
      </c>
      <c r="F1070" t="s">
        <v>7075</v>
      </c>
      <c r="G1070" t="b">
        <v>0</v>
      </c>
      <c r="J1070" t="s">
        <v>7076</v>
      </c>
      <c r="K1070" t="s">
        <v>7077</v>
      </c>
      <c r="M1070">
        <v>0</v>
      </c>
      <c r="O1070" t="s">
        <v>138</v>
      </c>
      <c r="P1070" t="s">
        <v>138</v>
      </c>
      <c r="Q1070" t="s">
        <v>138</v>
      </c>
    </row>
    <row r="1071" spans="1:17" hidden="1">
      <c r="A1071" t="s">
        <v>1454</v>
      </c>
      <c r="B1071" s="2" t="s">
        <v>3417</v>
      </c>
      <c r="C1071" t="s">
        <v>1464</v>
      </c>
      <c r="D1071" t="s">
        <v>113</v>
      </c>
      <c r="E1071" t="s">
        <v>7078</v>
      </c>
      <c r="F1071" t="s">
        <v>7079</v>
      </c>
      <c r="G1071" t="b">
        <v>1</v>
      </c>
      <c r="J1071" t="s">
        <v>7080</v>
      </c>
      <c r="K1071" t="s">
        <v>7081</v>
      </c>
      <c r="M1071">
        <v>0</v>
      </c>
      <c r="O1071" t="s">
        <v>138</v>
      </c>
      <c r="P1071" t="s">
        <v>138</v>
      </c>
      <c r="Q1071" t="s">
        <v>138</v>
      </c>
    </row>
    <row r="1072" spans="1:17" hidden="1">
      <c r="A1072" t="s">
        <v>509</v>
      </c>
      <c r="B1072" s="2" t="s">
        <v>520</v>
      </c>
      <c r="C1072" t="s">
        <v>3918</v>
      </c>
      <c r="D1072" t="s">
        <v>159</v>
      </c>
      <c r="E1072" t="s">
        <v>7082</v>
      </c>
      <c r="F1072" t="s">
        <v>7083</v>
      </c>
      <c r="G1072" t="b">
        <v>0</v>
      </c>
      <c r="J1072" t="s">
        <v>7084</v>
      </c>
      <c r="K1072" t="s">
        <v>7085</v>
      </c>
      <c r="M1072">
        <v>0</v>
      </c>
      <c r="O1072" t="s">
        <v>138</v>
      </c>
      <c r="P1072" t="s">
        <v>138</v>
      </c>
      <c r="Q1072" t="s">
        <v>138</v>
      </c>
    </row>
    <row r="1073" spans="1:17" hidden="1">
      <c r="A1073" t="s">
        <v>509</v>
      </c>
      <c r="B1073" s="2" t="s">
        <v>520</v>
      </c>
      <c r="C1073" t="s">
        <v>3918</v>
      </c>
      <c r="E1073" t="s">
        <v>7082</v>
      </c>
      <c r="F1073" t="s">
        <v>7086</v>
      </c>
      <c r="G1073" t="b">
        <v>1</v>
      </c>
      <c r="J1073" t="s">
        <v>7087</v>
      </c>
      <c r="K1073" t="s">
        <v>7088</v>
      </c>
      <c r="M1073">
        <v>0</v>
      </c>
      <c r="O1073" t="s">
        <v>138</v>
      </c>
      <c r="P1073" t="s">
        <v>138</v>
      </c>
      <c r="Q1073" t="s">
        <v>138</v>
      </c>
    </row>
    <row r="1074" spans="1:17" hidden="1">
      <c r="A1074" t="s">
        <v>1208</v>
      </c>
      <c r="B1074" s="2" t="s">
        <v>1214</v>
      </c>
      <c r="C1074" t="s">
        <v>113</v>
      </c>
      <c r="E1074" t="s">
        <v>7089</v>
      </c>
      <c r="F1074" t="s">
        <v>7090</v>
      </c>
      <c r="G1074" t="b">
        <v>0</v>
      </c>
      <c r="J1074" t="s">
        <v>7091</v>
      </c>
      <c r="K1074" t="s">
        <v>7092</v>
      </c>
      <c r="M1074">
        <v>0</v>
      </c>
      <c r="O1074" t="s">
        <v>138</v>
      </c>
      <c r="P1074" t="s">
        <v>138</v>
      </c>
      <c r="Q1074" t="s">
        <v>138</v>
      </c>
    </row>
    <row r="1075" spans="1:17" hidden="1">
      <c r="A1075" t="s">
        <v>1208</v>
      </c>
      <c r="B1075" s="2" t="s">
        <v>1214</v>
      </c>
      <c r="C1075" t="s">
        <v>113</v>
      </c>
      <c r="E1075" t="s">
        <v>7093</v>
      </c>
      <c r="F1075" t="s">
        <v>7094</v>
      </c>
      <c r="G1075" t="b">
        <v>1</v>
      </c>
      <c r="J1075" t="s">
        <v>7095</v>
      </c>
      <c r="K1075" t="s">
        <v>7096</v>
      </c>
      <c r="M1075">
        <v>0</v>
      </c>
      <c r="O1075" t="s">
        <v>138</v>
      </c>
      <c r="P1075" t="s">
        <v>138</v>
      </c>
      <c r="Q1075" t="s">
        <v>138</v>
      </c>
    </row>
    <row r="1076" spans="1:17" hidden="1">
      <c r="A1076" t="s">
        <v>377</v>
      </c>
      <c r="B1076" s="2" t="s">
        <v>4204</v>
      </c>
      <c r="C1076" t="s">
        <v>113</v>
      </c>
      <c r="D1076" t="s">
        <v>7097</v>
      </c>
      <c r="E1076" t="s">
        <v>4463</v>
      </c>
      <c r="F1076" t="s">
        <v>7098</v>
      </c>
      <c r="G1076" t="b">
        <v>0</v>
      </c>
      <c r="J1076" t="s">
        <v>7099</v>
      </c>
      <c r="K1076" t="s">
        <v>7100</v>
      </c>
      <c r="M1076">
        <v>0</v>
      </c>
      <c r="O1076" t="s">
        <v>138</v>
      </c>
      <c r="P1076" t="s">
        <v>138</v>
      </c>
      <c r="Q1076" t="s">
        <v>138</v>
      </c>
    </row>
    <row r="1077" spans="1:17" hidden="1">
      <c r="A1077" t="s">
        <v>1562</v>
      </c>
      <c r="B1077" s="2" t="s">
        <v>1569</v>
      </c>
      <c r="C1077" t="s">
        <v>113</v>
      </c>
      <c r="E1077" t="s">
        <v>7101</v>
      </c>
      <c r="F1077" t="s">
        <v>7102</v>
      </c>
      <c r="G1077" t="b">
        <v>0</v>
      </c>
      <c r="J1077" t="s">
        <v>7103</v>
      </c>
      <c r="K1077" t="s">
        <v>7104</v>
      </c>
      <c r="M1077">
        <v>0</v>
      </c>
      <c r="O1077" t="s">
        <v>138</v>
      </c>
      <c r="P1077" t="s">
        <v>138</v>
      </c>
      <c r="Q1077" t="s">
        <v>138</v>
      </c>
    </row>
    <row r="1078" spans="1:17" hidden="1">
      <c r="A1078" t="s">
        <v>1562</v>
      </c>
      <c r="B1078" s="2" t="s">
        <v>1569</v>
      </c>
      <c r="C1078" t="s">
        <v>113</v>
      </c>
      <c r="E1078" t="s">
        <v>7101</v>
      </c>
      <c r="F1078" t="s">
        <v>7105</v>
      </c>
      <c r="G1078" t="b">
        <v>0</v>
      </c>
      <c r="J1078" t="s">
        <v>7106</v>
      </c>
      <c r="K1078" t="s">
        <v>7107</v>
      </c>
      <c r="M1078">
        <v>0</v>
      </c>
      <c r="O1078" t="s">
        <v>138</v>
      </c>
      <c r="P1078" t="s">
        <v>138</v>
      </c>
      <c r="Q1078" t="s">
        <v>138</v>
      </c>
    </row>
    <row r="1079" spans="1:17" hidden="1">
      <c r="A1079" t="s">
        <v>377</v>
      </c>
      <c r="B1079" s="2" t="s">
        <v>4204</v>
      </c>
      <c r="C1079" t="s">
        <v>159</v>
      </c>
      <c r="D1079" t="s">
        <v>113</v>
      </c>
      <c r="E1079" t="s">
        <v>7108</v>
      </c>
      <c r="F1079" t="s">
        <v>7109</v>
      </c>
      <c r="G1079" t="b">
        <v>0</v>
      </c>
      <c r="J1079" t="s">
        <v>7110</v>
      </c>
      <c r="K1079" t="s">
        <v>7111</v>
      </c>
      <c r="M1079">
        <v>0</v>
      </c>
      <c r="O1079" t="s">
        <v>138</v>
      </c>
      <c r="P1079" t="s">
        <v>138</v>
      </c>
      <c r="Q1079" t="s">
        <v>138</v>
      </c>
    </row>
    <row r="1080" spans="1:17" hidden="1">
      <c r="A1080" t="s">
        <v>935</v>
      </c>
      <c r="B1080" s="2" t="s">
        <v>942</v>
      </c>
      <c r="C1080" t="s">
        <v>113</v>
      </c>
      <c r="E1080" t="s">
        <v>7112</v>
      </c>
      <c r="F1080" t="s">
        <v>7113</v>
      </c>
      <c r="G1080" t="b">
        <v>0</v>
      </c>
      <c r="K1080" t="s">
        <v>7114</v>
      </c>
      <c r="M1080">
        <v>0</v>
      </c>
      <c r="O1080" t="s">
        <v>138</v>
      </c>
      <c r="P1080" t="s">
        <v>138</v>
      </c>
      <c r="Q1080" t="s">
        <v>138</v>
      </c>
    </row>
    <row r="1081" spans="1:17" hidden="1">
      <c r="A1081" t="s">
        <v>1700</v>
      </c>
      <c r="B1081" s="2" t="s">
        <v>1710</v>
      </c>
      <c r="C1081" t="s">
        <v>113</v>
      </c>
      <c r="E1081" t="s">
        <v>3352</v>
      </c>
      <c r="F1081" t="s">
        <v>7115</v>
      </c>
      <c r="G1081" t="b">
        <v>0</v>
      </c>
      <c r="J1081" t="s">
        <v>7116</v>
      </c>
      <c r="K1081" t="s">
        <v>7117</v>
      </c>
      <c r="M1081">
        <v>0</v>
      </c>
      <c r="O1081" t="s">
        <v>138</v>
      </c>
      <c r="P1081" t="s">
        <v>138</v>
      </c>
      <c r="Q1081" t="s">
        <v>138</v>
      </c>
    </row>
    <row r="1082" spans="1:17" hidden="1">
      <c r="A1082" t="s">
        <v>1700</v>
      </c>
      <c r="B1082" s="2" t="s">
        <v>1710</v>
      </c>
      <c r="C1082" t="s">
        <v>113</v>
      </c>
      <c r="E1082" t="s">
        <v>3352</v>
      </c>
      <c r="F1082" t="s">
        <v>7118</v>
      </c>
      <c r="G1082" t="b">
        <v>0</v>
      </c>
      <c r="J1082" t="s">
        <v>7119</v>
      </c>
      <c r="K1082" t="s">
        <v>7120</v>
      </c>
      <c r="M1082">
        <v>0</v>
      </c>
      <c r="O1082" t="s">
        <v>138</v>
      </c>
      <c r="P1082" t="s">
        <v>138</v>
      </c>
      <c r="Q1082" t="s">
        <v>138</v>
      </c>
    </row>
    <row r="1083" spans="1:17" hidden="1">
      <c r="A1083" t="s">
        <v>340</v>
      </c>
      <c r="B1083" s="2" t="s">
        <v>2346</v>
      </c>
      <c r="C1083" t="s">
        <v>113</v>
      </c>
      <c r="E1083" t="s">
        <v>7121</v>
      </c>
      <c r="F1083" t="s">
        <v>7122</v>
      </c>
      <c r="G1083" t="b">
        <v>1</v>
      </c>
      <c r="J1083" t="s">
        <v>7123</v>
      </c>
      <c r="K1083" t="s">
        <v>7124</v>
      </c>
      <c r="M1083">
        <v>0</v>
      </c>
      <c r="O1083" t="s">
        <v>138</v>
      </c>
      <c r="P1083" t="s">
        <v>138</v>
      </c>
      <c r="Q1083" t="s">
        <v>138</v>
      </c>
    </row>
    <row r="1084" spans="1:17" hidden="1">
      <c r="A1084" t="s">
        <v>340</v>
      </c>
      <c r="B1084" s="2" t="s">
        <v>1848</v>
      </c>
      <c r="C1084" t="s">
        <v>2346</v>
      </c>
      <c r="D1084" t="s">
        <v>7125</v>
      </c>
      <c r="E1084" t="s">
        <v>7126</v>
      </c>
      <c r="F1084" t="s">
        <v>7127</v>
      </c>
      <c r="G1084" t="b">
        <v>0</v>
      </c>
      <c r="J1084" t="s">
        <v>7128</v>
      </c>
      <c r="K1084" t="s">
        <v>7129</v>
      </c>
      <c r="M1084">
        <v>0</v>
      </c>
      <c r="O1084" t="s">
        <v>138</v>
      </c>
      <c r="P1084" t="s">
        <v>138</v>
      </c>
      <c r="Q1084" t="s">
        <v>138</v>
      </c>
    </row>
    <row r="1085" spans="1:17" hidden="1">
      <c r="A1085" t="s">
        <v>1700</v>
      </c>
      <c r="B1085" s="2" t="s">
        <v>1848</v>
      </c>
      <c r="C1085" t="s">
        <v>1710</v>
      </c>
      <c r="D1085" t="s">
        <v>7125</v>
      </c>
      <c r="E1085" t="s">
        <v>7130</v>
      </c>
      <c r="F1085" t="s">
        <v>7131</v>
      </c>
      <c r="G1085" t="b">
        <v>0</v>
      </c>
      <c r="J1085" t="s">
        <v>7132</v>
      </c>
      <c r="K1085" t="s">
        <v>7133</v>
      </c>
      <c r="M1085">
        <v>0</v>
      </c>
      <c r="O1085" t="s">
        <v>138</v>
      </c>
      <c r="P1085" t="s">
        <v>138</v>
      </c>
      <c r="Q1085" t="s">
        <v>138</v>
      </c>
    </row>
    <row r="1086" spans="1:17" hidden="1">
      <c r="A1086" t="s">
        <v>828</v>
      </c>
      <c r="B1086" s="2" t="s">
        <v>837</v>
      </c>
      <c r="C1086" t="s">
        <v>113</v>
      </c>
      <c r="E1086" t="s">
        <v>7134</v>
      </c>
      <c r="F1086" t="s">
        <v>7135</v>
      </c>
      <c r="G1086" t="b">
        <v>0</v>
      </c>
      <c r="J1086" t="s">
        <v>7136</v>
      </c>
      <c r="K1086" t="s">
        <v>7137</v>
      </c>
      <c r="M1086">
        <v>0</v>
      </c>
      <c r="O1086" t="s">
        <v>138</v>
      </c>
      <c r="P1086" t="s">
        <v>138</v>
      </c>
      <c r="Q1086" t="s">
        <v>138</v>
      </c>
    </row>
    <row r="1087" spans="1:17" hidden="1">
      <c r="A1087" t="s">
        <v>935</v>
      </c>
      <c r="B1087" s="2" t="s">
        <v>942</v>
      </c>
      <c r="C1087" t="s">
        <v>113</v>
      </c>
      <c r="E1087" t="s">
        <v>7138</v>
      </c>
      <c r="F1087" t="s">
        <v>7139</v>
      </c>
      <c r="G1087" t="b">
        <v>1</v>
      </c>
      <c r="J1087" t="s">
        <v>7140</v>
      </c>
      <c r="K1087" t="s">
        <v>7141</v>
      </c>
      <c r="M1087">
        <v>0</v>
      </c>
      <c r="O1087" t="s">
        <v>138</v>
      </c>
      <c r="P1087" t="s">
        <v>138</v>
      </c>
      <c r="Q1087" t="s">
        <v>138</v>
      </c>
    </row>
    <row r="1088" spans="1:17" hidden="1">
      <c r="A1088" t="s">
        <v>723</v>
      </c>
      <c r="B1088" s="2" t="s">
        <v>733</v>
      </c>
      <c r="C1088" t="s">
        <v>113</v>
      </c>
      <c r="E1088" t="s">
        <v>3503</v>
      </c>
      <c r="F1088" t="s">
        <v>7142</v>
      </c>
      <c r="G1088" t="b">
        <v>0</v>
      </c>
      <c r="J1088" t="s">
        <v>7143</v>
      </c>
      <c r="K1088" t="s">
        <v>7144</v>
      </c>
      <c r="M1088">
        <v>0</v>
      </c>
      <c r="O1088" t="s">
        <v>138</v>
      </c>
      <c r="P1088" t="s">
        <v>138</v>
      </c>
      <c r="Q1088" t="s">
        <v>138</v>
      </c>
    </row>
    <row r="1089" spans="1:17" hidden="1">
      <c r="A1089" t="s">
        <v>340</v>
      </c>
      <c r="B1089" s="2" t="s">
        <v>2346</v>
      </c>
      <c r="C1089" t="s">
        <v>113</v>
      </c>
      <c r="E1089" t="s">
        <v>7145</v>
      </c>
      <c r="F1089" t="s">
        <v>7146</v>
      </c>
      <c r="G1089" t="b">
        <v>1</v>
      </c>
      <c r="J1089" t="s">
        <v>7147</v>
      </c>
      <c r="K1089" t="s">
        <v>7148</v>
      </c>
      <c r="M1089">
        <v>0</v>
      </c>
      <c r="O1089" t="s">
        <v>138</v>
      </c>
      <c r="P1089" t="s">
        <v>138</v>
      </c>
      <c r="Q1089" t="s">
        <v>138</v>
      </c>
    </row>
    <row r="1090" spans="1:17" hidden="1">
      <c r="A1090" t="s">
        <v>869</v>
      </c>
      <c r="B1090" s="2" t="s">
        <v>879</v>
      </c>
      <c r="C1090" t="s">
        <v>113</v>
      </c>
      <c r="E1090" t="s">
        <v>7149</v>
      </c>
      <c r="F1090" t="s">
        <v>7150</v>
      </c>
      <c r="G1090" t="b">
        <v>0</v>
      </c>
      <c r="J1090" t="s">
        <v>7151</v>
      </c>
      <c r="K1090" t="s">
        <v>7152</v>
      </c>
      <c r="M1090">
        <v>0</v>
      </c>
      <c r="O1090" t="s">
        <v>138</v>
      </c>
      <c r="P1090" t="s">
        <v>138</v>
      </c>
      <c r="Q1090" t="s">
        <v>138</v>
      </c>
    </row>
    <row r="1091" spans="1:17" hidden="1">
      <c r="A1091" t="s">
        <v>1717</v>
      </c>
      <c r="B1091" s="2" t="s">
        <v>1725</v>
      </c>
      <c r="C1091" t="s">
        <v>113</v>
      </c>
      <c r="E1091" t="s">
        <v>7153</v>
      </c>
      <c r="F1091" t="s">
        <v>7154</v>
      </c>
      <c r="G1091" t="b">
        <v>0</v>
      </c>
      <c r="J1091" t="s">
        <v>7155</v>
      </c>
      <c r="K1091" t="s">
        <v>7156</v>
      </c>
      <c r="M1091">
        <v>0</v>
      </c>
      <c r="O1091" t="s">
        <v>138</v>
      </c>
      <c r="P1091" t="s">
        <v>138</v>
      </c>
      <c r="Q1091" t="s">
        <v>138</v>
      </c>
    </row>
    <row r="1092" spans="1:17" hidden="1">
      <c r="A1092" t="s">
        <v>723</v>
      </c>
      <c r="B1092" s="2" t="s">
        <v>733</v>
      </c>
      <c r="C1092" t="s">
        <v>113</v>
      </c>
      <c r="E1092" t="s">
        <v>3503</v>
      </c>
      <c r="F1092" t="s">
        <v>7157</v>
      </c>
      <c r="G1092" t="b">
        <v>0</v>
      </c>
      <c r="J1092" t="s">
        <v>7158</v>
      </c>
      <c r="K1092" t="s">
        <v>7159</v>
      </c>
      <c r="M1092">
        <v>0</v>
      </c>
      <c r="O1092" t="s">
        <v>138</v>
      </c>
      <c r="P1092" t="s">
        <v>138</v>
      </c>
      <c r="Q1092" t="s">
        <v>138</v>
      </c>
    </row>
    <row r="1093" spans="1:17" hidden="1">
      <c r="A1093" t="s">
        <v>935</v>
      </c>
      <c r="B1093" s="2" t="s">
        <v>942</v>
      </c>
      <c r="C1093" t="s">
        <v>113</v>
      </c>
      <c r="E1093" t="s">
        <v>7160</v>
      </c>
      <c r="F1093" t="s">
        <v>7161</v>
      </c>
      <c r="G1093" t="b">
        <v>0</v>
      </c>
      <c r="J1093" t="s">
        <v>7162</v>
      </c>
      <c r="K1093" t="s">
        <v>7163</v>
      </c>
      <c r="M1093">
        <v>0</v>
      </c>
      <c r="O1093" t="s">
        <v>138</v>
      </c>
      <c r="P1093" t="s">
        <v>138</v>
      </c>
      <c r="Q1093" t="s">
        <v>138</v>
      </c>
    </row>
    <row r="1094" spans="1:17" hidden="1">
      <c r="A1094" t="s">
        <v>869</v>
      </c>
      <c r="B1094" s="2" t="s">
        <v>879</v>
      </c>
      <c r="C1094" t="s">
        <v>113</v>
      </c>
      <c r="E1094" t="s">
        <v>7164</v>
      </c>
      <c r="F1094" t="s">
        <v>7165</v>
      </c>
      <c r="G1094" t="b">
        <v>0</v>
      </c>
      <c r="J1094" t="s">
        <v>7166</v>
      </c>
      <c r="K1094" t="s">
        <v>7167</v>
      </c>
      <c r="M1094">
        <v>0</v>
      </c>
      <c r="O1094" t="s">
        <v>138</v>
      </c>
      <c r="P1094" t="s">
        <v>138</v>
      </c>
      <c r="Q1094" t="s">
        <v>138</v>
      </c>
    </row>
    <row r="1095" spans="1:17" hidden="1">
      <c r="A1095" t="s">
        <v>1102</v>
      </c>
      <c r="B1095" s="2" t="s">
        <v>1110</v>
      </c>
      <c r="C1095" t="s">
        <v>113</v>
      </c>
      <c r="E1095" t="s">
        <v>7168</v>
      </c>
      <c r="F1095" t="s">
        <v>7169</v>
      </c>
      <c r="G1095" t="b">
        <v>0</v>
      </c>
      <c r="J1095" t="s">
        <v>7170</v>
      </c>
      <c r="K1095" t="s">
        <v>7171</v>
      </c>
      <c r="M1095">
        <v>0</v>
      </c>
      <c r="O1095" t="s">
        <v>138</v>
      </c>
      <c r="P1095" t="s">
        <v>138</v>
      </c>
      <c r="Q1095" t="s">
        <v>138</v>
      </c>
    </row>
    <row r="1096" spans="1:17" hidden="1">
      <c r="A1096" t="s">
        <v>1685</v>
      </c>
      <c r="B1096" s="2" t="s">
        <v>1693</v>
      </c>
      <c r="C1096" t="s">
        <v>113</v>
      </c>
      <c r="E1096" t="s">
        <v>7172</v>
      </c>
      <c r="F1096" t="s">
        <v>7173</v>
      </c>
      <c r="G1096" t="b">
        <v>1</v>
      </c>
      <c r="J1096" t="s">
        <v>7174</v>
      </c>
      <c r="K1096" t="s">
        <v>7175</v>
      </c>
      <c r="M1096">
        <v>0</v>
      </c>
      <c r="O1096" t="s">
        <v>138</v>
      </c>
      <c r="P1096" t="s">
        <v>138</v>
      </c>
      <c r="Q1096" t="s">
        <v>138</v>
      </c>
    </row>
    <row r="1097" spans="1:17" hidden="1">
      <c r="A1097" t="s">
        <v>869</v>
      </c>
      <c r="B1097" s="2" t="s">
        <v>879</v>
      </c>
      <c r="C1097" t="s">
        <v>113</v>
      </c>
      <c r="E1097" t="s">
        <v>7164</v>
      </c>
      <c r="F1097" t="s">
        <v>7176</v>
      </c>
      <c r="G1097" t="b">
        <v>0</v>
      </c>
      <c r="J1097" t="s">
        <v>7177</v>
      </c>
      <c r="K1097" t="s">
        <v>7178</v>
      </c>
      <c r="M1097">
        <v>0</v>
      </c>
      <c r="O1097" t="s">
        <v>138</v>
      </c>
      <c r="P1097" t="s">
        <v>138</v>
      </c>
      <c r="Q1097" t="s">
        <v>138</v>
      </c>
    </row>
    <row r="1098" spans="1:17" hidden="1">
      <c r="A1098" t="s">
        <v>1685</v>
      </c>
      <c r="B1098" s="2" t="s">
        <v>1693</v>
      </c>
      <c r="C1098" t="s">
        <v>113</v>
      </c>
      <c r="E1098" t="s">
        <v>7172</v>
      </c>
      <c r="F1098" t="s">
        <v>7179</v>
      </c>
      <c r="G1098" t="b">
        <v>0</v>
      </c>
      <c r="J1098" t="s">
        <v>7180</v>
      </c>
      <c r="K1098" t="s">
        <v>7181</v>
      </c>
      <c r="M1098">
        <v>0</v>
      </c>
      <c r="O1098" t="s">
        <v>138</v>
      </c>
      <c r="P1098" t="s">
        <v>138</v>
      </c>
      <c r="Q1098" t="s">
        <v>138</v>
      </c>
    </row>
    <row r="1099" spans="1:17" hidden="1">
      <c r="A1099" t="s">
        <v>1226</v>
      </c>
      <c r="B1099" s="2" t="s">
        <v>1235</v>
      </c>
      <c r="C1099" t="s">
        <v>159</v>
      </c>
      <c r="D1099" t="s">
        <v>7182</v>
      </c>
      <c r="E1099" t="s">
        <v>7183</v>
      </c>
      <c r="F1099" t="s">
        <v>7184</v>
      </c>
      <c r="G1099" t="b">
        <v>1</v>
      </c>
      <c r="J1099" t="s">
        <v>7185</v>
      </c>
      <c r="K1099" t="s">
        <v>7186</v>
      </c>
      <c r="M1099">
        <v>0</v>
      </c>
      <c r="O1099" t="s">
        <v>138</v>
      </c>
      <c r="P1099" t="s">
        <v>138</v>
      </c>
      <c r="Q1099" t="s">
        <v>138</v>
      </c>
    </row>
    <row r="1100" spans="1:17" hidden="1">
      <c r="A1100" t="s">
        <v>869</v>
      </c>
      <c r="B1100" s="2" t="s">
        <v>879</v>
      </c>
      <c r="C1100" t="s">
        <v>113</v>
      </c>
      <c r="E1100" t="s">
        <v>7187</v>
      </c>
      <c r="F1100" t="s">
        <v>7188</v>
      </c>
      <c r="G1100" t="b">
        <v>1</v>
      </c>
      <c r="J1100" t="s">
        <v>7189</v>
      </c>
      <c r="K1100" t="s">
        <v>7190</v>
      </c>
      <c r="M1100">
        <v>0</v>
      </c>
      <c r="O1100" t="s">
        <v>138</v>
      </c>
      <c r="P1100" t="s">
        <v>138</v>
      </c>
      <c r="Q1100" t="s">
        <v>138</v>
      </c>
    </row>
    <row r="1101" spans="1:17" hidden="1">
      <c r="A1101" t="s">
        <v>869</v>
      </c>
      <c r="B1101" s="2" t="s">
        <v>879</v>
      </c>
      <c r="C1101" t="s">
        <v>113</v>
      </c>
      <c r="E1101" t="s">
        <v>7191</v>
      </c>
      <c r="F1101" t="s">
        <v>7192</v>
      </c>
      <c r="G1101" t="b">
        <v>0</v>
      </c>
      <c r="J1101" t="s">
        <v>7193</v>
      </c>
      <c r="K1101" t="s">
        <v>7194</v>
      </c>
      <c r="M1101">
        <v>0</v>
      </c>
      <c r="O1101" t="s">
        <v>138</v>
      </c>
      <c r="P1101" t="s">
        <v>138</v>
      </c>
      <c r="Q1101" t="s">
        <v>138</v>
      </c>
    </row>
    <row r="1102" spans="1:17" hidden="1">
      <c r="A1102" t="s">
        <v>935</v>
      </c>
      <c r="B1102" s="2" t="s">
        <v>942</v>
      </c>
      <c r="C1102" t="s">
        <v>113</v>
      </c>
      <c r="E1102" t="s">
        <v>7045</v>
      </c>
      <c r="F1102" t="s">
        <v>7195</v>
      </c>
      <c r="G1102" t="b">
        <v>0</v>
      </c>
      <c r="J1102" t="s">
        <v>7196</v>
      </c>
      <c r="K1102" t="s">
        <v>7197</v>
      </c>
      <c r="M1102">
        <v>0</v>
      </c>
      <c r="O1102" t="s">
        <v>138</v>
      </c>
      <c r="P1102" t="s">
        <v>138</v>
      </c>
      <c r="Q1102" t="s">
        <v>138</v>
      </c>
    </row>
    <row r="1103" spans="1:17" hidden="1">
      <c r="A1103" t="s">
        <v>377</v>
      </c>
      <c r="B1103" s="2" t="s">
        <v>4204</v>
      </c>
      <c r="C1103" t="s">
        <v>113</v>
      </c>
      <c r="D1103" t="s">
        <v>7198</v>
      </c>
      <c r="E1103" t="s">
        <v>7199</v>
      </c>
      <c r="F1103" t="s">
        <v>7200</v>
      </c>
      <c r="G1103" t="b">
        <v>0</v>
      </c>
      <c r="J1103" t="s">
        <v>7201</v>
      </c>
      <c r="K1103" t="s">
        <v>7202</v>
      </c>
      <c r="M1103">
        <v>0</v>
      </c>
      <c r="O1103" t="s">
        <v>138</v>
      </c>
      <c r="P1103" t="s">
        <v>138</v>
      </c>
      <c r="Q1103" t="s">
        <v>138</v>
      </c>
    </row>
    <row r="1104" spans="1:17" hidden="1">
      <c r="A1104" t="s">
        <v>935</v>
      </c>
      <c r="B1104" s="2" t="s">
        <v>942</v>
      </c>
      <c r="C1104" t="s">
        <v>113</v>
      </c>
      <c r="E1104" t="s">
        <v>7203</v>
      </c>
      <c r="F1104" t="s">
        <v>7204</v>
      </c>
      <c r="G1104" t="b">
        <v>1</v>
      </c>
      <c r="J1104" t="s">
        <v>7205</v>
      </c>
      <c r="K1104" t="s">
        <v>7206</v>
      </c>
      <c r="M1104">
        <v>0</v>
      </c>
      <c r="O1104" t="s">
        <v>138</v>
      </c>
      <c r="P1104" t="s">
        <v>138</v>
      </c>
      <c r="Q1104" t="s">
        <v>138</v>
      </c>
    </row>
    <row r="1105" spans="1:17" hidden="1">
      <c r="A1105" t="s">
        <v>377</v>
      </c>
      <c r="B1105" s="2" t="s">
        <v>4204</v>
      </c>
      <c r="C1105" t="s">
        <v>3541</v>
      </c>
      <c r="E1105" t="s">
        <v>7207</v>
      </c>
      <c r="F1105" t="s">
        <v>7208</v>
      </c>
      <c r="G1105" t="b">
        <v>1</v>
      </c>
      <c r="J1105" t="s">
        <v>7209</v>
      </c>
      <c r="K1105" t="s">
        <v>7210</v>
      </c>
      <c r="M1105">
        <v>0</v>
      </c>
      <c r="O1105" t="s">
        <v>138</v>
      </c>
      <c r="P1105" t="s">
        <v>138</v>
      </c>
      <c r="Q1105" t="s">
        <v>138</v>
      </c>
    </row>
    <row r="1106" spans="1:17" hidden="1">
      <c r="A1106" t="s">
        <v>935</v>
      </c>
      <c r="B1106" s="2" t="s">
        <v>942</v>
      </c>
      <c r="C1106" t="s">
        <v>113</v>
      </c>
      <c r="E1106" t="s">
        <v>6591</v>
      </c>
      <c r="F1106" t="s">
        <v>7211</v>
      </c>
      <c r="G1106" t="b">
        <v>0</v>
      </c>
      <c r="J1106" t="s">
        <v>7212</v>
      </c>
      <c r="K1106" t="s">
        <v>7213</v>
      </c>
      <c r="M1106">
        <v>0</v>
      </c>
      <c r="O1106" t="s">
        <v>138</v>
      </c>
      <c r="P1106" t="s">
        <v>138</v>
      </c>
      <c r="Q1106" t="s">
        <v>138</v>
      </c>
    </row>
    <row r="1107" spans="1:17" hidden="1">
      <c r="A1107" t="s">
        <v>935</v>
      </c>
      <c r="B1107" s="2" t="s">
        <v>942</v>
      </c>
      <c r="C1107" t="s">
        <v>113</v>
      </c>
      <c r="E1107" t="s">
        <v>6591</v>
      </c>
      <c r="F1107" t="s">
        <v>7214</v>
      </c>
      <c r="G1107" t="b">
        <v>0</v>
      </c>
      <c r="J1107" t="s">
        <v>7215</v>
      </c>
      <c r="K1107" t="s">
        <v>7216</v>
      </c>
      <c r="M1107">
        <v>0</v>
      </c>
      <c r="O1107" t="s">
        <v>138</v>
      </c>
      <c r="P1107" t="s">
        <v>138</v>
      </c>
      <c r="Q1107" t="s">
        <v>138</v>
      </c>
    </row>
    <row r="1108" spans="1:17" hidden="1">
      <c r="A1108" t="s">
        <v>935</v>
      </c>
      <c r="B1108" s="2" t="s">
        <v>942</v>
      </c>
      <c r="C1108" t="s">
        <v>113</v>
      </c>
      <c r="F1108" t="s">
        <v>7217</v>
      </c>
      <c r="G1108" t="b">
        <v>0</v>
      </c>
      <c r="J1108" t="s">
        <v>7218</v>
      </c>
      <c r="K1108" t="s">
        <v>7219</v>
      </c>
      <c r="M1108">
        <v>0</v>
      </c>
      <c r="O1108" t="s">
        <v>138</v>
      </c>
      <c r="P1108" t="s">
        <v>138</v>
      </c>
      <c r="Q1108" t="s">
        <v>138</v>
      </c>
    </row>
    <row r="1109" spans="1:17" hidden="1">
      <c r="A1109" t="s">
        <v>935</v>
      </c>
      <c r="B1109" s="2" t="s">
        <v>942</v>
      </c>
      <c r="C1109" t="s">
        <v>113</v>
      </c>
      <c r="E1109" t="s">
        <v>7045</v>
      </c>
      <c r="F1109" t="s">
        <v>7220</v>
      </c>
      <c r="G1109" t="b">
        <v>0</v>
      </c>
      <c r="J1109" t="s">
        <v>7221</v>
      </c>
      <c r="K1109" t="s">
        <v>7222</v>
      </c>
      <c r="M1109">
        <v>0</v>
      </c>
      <c r="O1109" t="s">
        <v>138</v>
      </c>
      <c r="P1109" t="s">
        <v>138</v>
      </c>
      <c r="Q1109" t="s">
        <v>138</v>
      </c>
    </row>
    <row r="1110" spans="1:17" hidden="1">
      <c r="A1110" t="s">
        <v>935</v>
      </c>
      <c r="B1110" s="2" t="s">
        <v>942</v>
      </c>
      <c r="C1110" t="s">
        <v>113</v>
      </c>
      <c r="E1110" t="s">
        <v>6591</v>
      </c>
      <c r="F1110" t="s">
        <v>7223</v>
      </c>
      <c r="G1110" t="b">
        <v>0</v>
      </c>
      <c r="J1110" t="s">
        <v>7224</v>
      </c>
      <c r="K1110" t="s">
        <v>7225</v>
      </c>
      <c r="M1110">
        <v>0</v>
      </c>
      <c r="O1110" t="s">
        <v>138</v>
      </c>
      <c r="P1110" t="s">
        <v>138</v>
      </c>
      <c r="Q1110" t="s">
        <v>138</v>
      </c>
    </row>
    <row r="1111" spans="1:17" hidden="1">
      <c r="A1111" t="s">
        <v>502</v>
      </c>
      <c r="B1111" s="2" t="s">
        <v>1349</v>
      </c>
      <c r="C1111" t="s">
        <v>113</v>
      </c>
      <c r="E1111" t="s">
        <v>7226</v>
      </c>
      <c r="F1111" t="s">
        <v>7227</v>
      </c>
      <c r="G1111" t="b">
        <v>0</v>
      </c>
      <c r="J1111" t="s">
        <v>7228</v>
      </c>
      <c r="K1111" t="s">
        <v>7229</v>
      </c>
      <c r="M1111">
        <v>0</v>
      </c>
      <c r="O1111" t="s">
        <v>138</v>
      </c>
      <c r="P1111" t="s">
        <v>138</v>
      </c>
      <c r="Q1111" t="s">
        <v>138</v>
      </c>
    </row>
    <row r="1112" spans="1:17" hidden="1">
      <c r="A1112" t="s">
        <v>1226</v>
      </c>
      <c r="B1112" s="2" t="s">
        <v>1236</v>
      </c>
      <c r="C1112" t="s">
        <v>3056</v>
      </c>
      <c r="D1112" t="s">
        <v>1235</v>
      </c>
      <c r="E1112" t="s">
        <v>7230</v>
      </c>
      <c r="F1112" t="s">
        <v>7231</v>
      </c>
      <c r="G1112" t="b">
        <v>1</v>
      </c>
      <c r="J1112" t="s">
        <v>7232</v>
      </c>
      <c r="K1112" t="s">
        <v>7233</v>
      </c>
      <c r="M1112">
        <v>0</v>
      </c>
      <c r="O1112" t="s">
        <v>138</v>
      </c>
      <c r="P1112" t="s">
        <v>138</v>
      </c>
      <c r="Q1112" t="s">
        <v>138</v>
      </c>
    </row>
    <row r="1113" spans="1:17" hidden="1">
      <c r="A1113" t="s">
        <v>935</v>
      </c>
      <c r="B1113" s="2" t="s">
        <v>942</v>
      </c>
      <c r="C1113" t="s">
        <v>113</v>
      </c>
      <c r="E1113" t="s">
        <v>6591</v>
      </c>
      <c r="F1113" t="s">
        <v>7234</v>
      </c>
      <c r="G1113" t="b">
        <v>0</v>
      </c>
      <c r="J1113" t="s">
        <v>7235</v>
      </c>
      <c r="K1113" t="s">
        <v>7236</v>
      </c>
      <c r="M1113">
        <v>0</v>
      </c>
      <c r="O1113" t="s">
        <v>138</v>
      </c>
      <c r="P1113" t="s">
        <v>138</v>
      </c>
      <c r="Q1113" t="s">
        <v>138</v>
      </c>
    </row>
    <row r="1114" spans="1:17" hidden="1">
      <c r="A1114" t="s">
        <v>1562</v>
      </c>
      <c r="B1114" s="2" t="s">
        <v>1569</v>
      </c>
      <c r="C1114" t="s">
        <v>113</v>
      </c>
      <c r="E1114" t="s">
        <v>4655</v>
      </c>
      <c r="F1114" t="s">
        <v>7237</v>
      </c>
      <c r="G1114" t="b">
        <v>0</v>
      </c>
      <c r="J1114" t="s">
        <v>7238</v>
      </c>
      <c r="K1114" t="s">
        <v>7239</v>
      </c>
      <c r="M1114">
        <v>0</v>
      </c>
      <c r="O1114" t="s">
        <v>138</v>
      </c>
      <c r="P1114" t="s">
        <v>138</v>
      </c>
      <c r="Q1114" t="s">
        <v>138</v>
      </c>
    </row>
    <row r="1115" spans="1:17" hidden="1">
      <c r="A1115" t="s">
        <v>935</v>
      </c>
      <c r="B1115" s="2" t="s">
        <v>942</v>
      </c>
      <c r="C1115" t="s">
        <v>113</v>
      </c>
      <c r="E1115" t="s">
        <v>5705</v>
      </c>
      <c r="F1115" t="s">
        <v>7240</v>
      </c>
      <c r="G1115" t="b">
        <v>1</v>
      </c>
      <c r="J1115" t="s">
        <v>7241</v>
      </c>
      <c r="K1115" t="s">
        <v>7242</v>
      </c>
      <c r="M1115">
        <v>0</v>
      </c>
      <c r="O1115" t="s">
        <v>138</v>
      </c>
      <c r="P1115" t="s">
        <v>138</v>
      </c>
      <c r="Q1115" t="s">
        <v>138</v>
      </c>
    </row>
    <row r="1116" spans="1:17" hidden="1">
      <c r="A1116" t="s">
        <v>1454</v>
      </c>
      <c r="B1116" s="2" t="s">
        <v>159</v>
      </c>
      <c r="C1116" t="s">
        <v>1464</v>
      </c>
      <c r="D1116" t="s">
        <v>113</v>
      </c>
      <c r="E1116" t="s">
        <v>7243</v>
      </c>
      <c r="F1116" t="s">
        <v>7244</v>
      </c>
      <c r="G1116" t="b">
        <v>0</v>
      </c>
      <c r="J1116" t="s">
        <v>7245</v>
      </c>
      <c r="K1116" t="s">
        <v>7246</v>
      </c>
      <c r="M1116">
        <v>0</v>
      </c>
      <c r="O1116" t="s">
        <v>138</v>
      </c>
      <c r="P1116" t="s">
        <v>138</v>
      </c>
      <c r="Q1116" t="s">
        <v>138</v>
      </c>
    </row>
    <row r="1117" spans="1:17" hidden="1">
      <c r="A1117" t="s">
        <v>502</v>
      </c>
      <c r="B1117" s="2" t="s">
        <v>1349</v>
      </c>
      <c r="C1117" t="s">
        <v>113</v>
      </c>
      <c r="E1117" t="s">
        <v>7247</v>
      </c>
      <c r="F1117" t="s">
        <v>7248</v>
      </c>
      <c r="G1117" t="b">
        <v>0</v>
      </c>
      <c r="J1117" t="s">
        <v>7249</v>
      </c>
      <c r="K1117" t="s">
        <v>7250</v>
      </c>
      <c r="M1117">
        <v>0</v>
      </c>
      <c r="O1117" t="s">
        <v>138</v>
      </c>
      <c r="P1117" t="s">
        <v>138</v>
      </c>
      <c r="Q1117" t="s">
        <v>138</v>
      </c>
    </row>
    <row r="1118" spans="1:17" hidden="1">
      <c r="A1118" t="s">
        <v>1562</v>
      </c>
      <c r="B1118" s="2" t="s">
        <v>1569</v>
      </c>
      <c r="C1118" t="s">
        <v>113</v>
      </c>
      <c r="E1118" t="s">
        <v>6802</v>
      </c>
      <c r="F1118" t="s">
        <v>7251</v>
      </c>
      <c r="G1118" t="b">
        <v>0</v>
      </c>
      <c r="J1118" t="s">
        <v>7252</v>
      </c>
      <c r="K1118" t="s">
        <v>7253</v>
      </c>
      <c r="M1118">
        <v>0</v>
      </c>
      <c r="O1118" t="s">
        <v>138</v>
      </c>
      <c r="P1118" t="s">
        <v>138</v>
      </c>
      <c r="Q1118" t="s">
        <v>138</v>
      </c>
    </row>
    <row r="1119" spans="1:17" hidden="1">
      <c r="A1119" t="s">
        <v>644</v>
      </c>
      <c r="B1119" s="2" t="s">
        <v>5678</v>
      </c>
      <c r="C1119" t="s">
        <v>113</v>
      </c>
      <c r="D1119" t="s">
        <v>7254</v>
      </c>
      <c r="E1119" t="s">
        <v>7255</v>
      </c>
      <c r="F1119" t="s">
        <v>7256</v>
      </c>
      <c r="G1119" t="b">
        <v>0</v>
      </c>
      <c r="J1119" t="s">
        <v>7257</v>
      </c>
      <c r="K1119" t="s">
        <v>7258</v>
      </c>
      <c r="M1119">
        <v>0</v>
      </c>
      <c r="O1119" t="s">
        <v>138</v>
      </c>
      <c r="P1119" t="s">
        <v>138</v>
      </c>
      <c r="Q1119" t="s">
        <v>138</v>
      </c>
    </row>
    <row r="1120" spans="1:17" hidden="1">
      <c r="A1120" t="s">
        <v>644</v>
      </c>
      <c r="B1120" s="2" t="s">
        <v>5678</v>
      </c>
      <c r="C1120" t="s">
        <v>113</v>
      </c>
      <c r="D1120" t="s">
        <v>7259</v>
      </c>
      <c r="E1120" t="s">
        <v>5680</v>
      </c>
      <c r="F1120" t="s">
        <v>7260</v>
      </c>
      <c r="G1120" t="b">
        <v>0</v>
      </c>
      <c r="J1120" t="s">
        <v>7261</v>
      </c>
      <c r="K1120" t="s">
        <v>7262</v>
      </c>
      <c r="M1120">
        <v>0</v>
      </c>
      <c r="O1120" t="s">
        <v>138</v>
      </c>
      <c r="P1120" t="s">
        <v>138</v>
      </c>
      <c r="Q1120" t="s">
        <v>138</v>
      </c>
    </row>
    <row r="1121" spans="1:17" hidden="1">
      <c r="A1121" t="s">
        <v>723</v>
      </c>
      <c r="B1121" s="2" t="s">
        <v>321</v>
      </c>
      <c r="C1121" t="s">
        <v>733</v>
      </c>
      <c r="D1121" t="s">
        <v>113</v>
      </c>
      <c r="E1121" t="s">
        <v>7263</v>
      </c>
      <c r="F1121" t="s">
        <v>7264</v>
      </c>
      <c r="G1121" t="b">
        <v>1</v>
      </c>
      <c r="J1121" t="s">
        <v>7265</v>
      </c>
      <c r="K1121" t="s">
        <v>7266</v>
      </c>
      <c r="M1121">
        <v>0</v>
      </c>
      <c r="O1121" t="s">
        <v>138</v>
      </c>
      <c r="P1121" t="s">
        <v>138</v>
      </c>
      <c r="Q1121" t="s">
        <v>138</v>
      </c>
    </row>
    <row r="1122" spans="1:17" hidden="1">
      <c r="A1122" t="s">
        <v>1700</v>
      </c>
      <c r="B1122" s="2" t="s">
        <v>7267</v>
      </c>
      <c r="C1122" t="s">
        <v>7268</v>
      </c>
      <c r="D1122" t="s">
        <v>159</v>
      </c>
      <c r="E1122" t="s">
        <v>7269</v>
      </c>
      <c r="F1122" t="s">
        <v>7270</v>
      </c>
      <c r="G1122" t="b">
        <v>0</v>
      </c>
      <c r="J1122" t="s">
        <v>7271</v>
      </c>
      <c r="K1122" t="s">
        <v>7272</v>
      </c>
      <c r="M1122">
        <v>0</v>
      </c>
      <c r="O1122" t="s">
        <v>138</v>
      </c>
      <c r="P1122" t="s">
        <v>138</v>
      </c>
      <c r="Q1122" t="s">
        <v>138</v>
      </c>
    </row>
    <row r="1123" spans="1:17" hidden="1">
      <c r="A1123" t="s">
        <v>1685</v>
      </c>
      <c r="B1123" s="2" t="s">
        <v>1693</v>
      </c>
      <c r="C1123" t="s">
        <v>3056</v>
      </c>
      <c r="E1123" t="s">
        <v>7273</v>
      </c>
      <c r="F1123" t="s">
        <v>7274</v>
      </c>
      <c r="G1123" t="b">
        <v>1</v>
      </c>
      <c r="J1123" t="s">
        <v>7275</v>
      </c>
      <c r="K1123" t="s">
        <v>7276</v>
      </c>
      <c r="M1123">
        <v>0</v>
      </c>
      <c r="O1123" t="s">
        <v>138</v>
      </c>
      <c r="P1123" t="s">
        <v>138</v>
      </c>
      <c r="Q1123" t="s">
        <v>138</v>
      </c>
    </row>
    <row r="1124" spans="1:17" hidden="1">
      <c r="A1124" t="s">
        <v>1685</v>
      </c>
      <c r="B1124" s="2" t="s">
        <v>1693</v>
      </c>
      <c r="C1124" t="s">
        <v>3056</v>
      </c>
      <c r="E1124" t="s">
        <v>7277</v>
      </c>
      <c r="F1124" t="s">
        <v>7278</v>
      </c>
      <c r="G1124" t="b">
        <v>1</v>
      </c>
      <c r="J1124" t="s">
        <v>7279</v>
      </c>
      <c r="K1124" t="s">
        <v>7280</v>
      </c>
      <c r="M1124">
        <v>0</v>
      </c>
      <c r="O1124" t="s">
        <v>138</v>
      </c>
      <c r="P1124" t="s">
        <v>138</v>
      </c>
      <c r="Q1124" t="s">
        <v>138</v>
      </c>
    </row>
    <row r="1125" spans="1:17" hidden="1">
      <c r="A1125" t="s">
        <v>1700</v>
      </c>
      <c r="B1125" s="2" t="s">
        <v>1710</v>
      </c>
      <c r="C1125" t="s">
        <v>7281</v>
      </c>
      <c r="D1125" t="s">
        <v>159</v>
      </c>
      <c r="E1125" t="s">
        <v>7282</v>
      </c>
      <c r="F1125" t="s">
        <v>7283</v>
      </c>
      <c r="G1125" t="b">
        <v>0</v>
      </c>
      <c r="J1125" t="s">
        <v>7284</v>
      </c>
      <c r="K1125" t="s">
        <v>7285</v>
      </c>
      <c r="M1125">
        <v>0</v>
      </c>
      <c r="O1125" t="s">
        <v>138</v>
      </c>
      <c r="P1125" t="s">
        <v>138</v>
      </c>
      <c r="Q1125" t="s">
        <v>138</v>
      </c>
    </row>
    <row r="1126" spans="1:17" hidden="1">
      <c r="A1126" t="s">
        <v>1700</v>
      </c>
      <c r="B1126" s="2" t="s">
        <v>7267</v>
      </c>
      <c r="C1126" t="s">
        <v>6695</v>
      </c>
      <c r="D1126" t="s">
        <v>159</v>
      </c>
      <c r="E1126" t="s">
        <v>7269</v>
      </c>
      <c r="F1126" t="s">
        <v>7286</v>
      </c>
      <c r="G1126" t="b">
        <v>0</v>
      </c>
      <c r="J1126" t="s">
        <v>7287</v>
      </c>
      <c r="K1126" t="s">
        <v>7288</v>
      </c>
      <c r="M1126">
        <v>0</v>
      </c>
      <c r="O1126" t="s">
        <v>138</v>
      </c>
      <c r="P1126" t="s">
        <v>138</v>
      </c>
      <c r="Q1126" t="s">
        <v>138</v>
      </c>
    </row>
    <row r="1127" spans="1:17" hidden="1">
      <c r="A1127" t="s">
        <v>1700</v>
      </c>
      <c r="B1127" s="2" t="s">
        <v>1710</v>
      </c>
      <c r="C1127" t="s">
        <v>113</v>
      </c>
      <c r="E1127" t="s">
        <v>7289</v>
      </c>
      <c r="F1127" t="s">
        <v>7290</v>
      </c>
      <c r="G1127" t="b">
        <v>0</v>
      </c>
      <c r="J1127" t="s">
        <v>7291</v>
      </c>
      <c r="K1127" t="s">
        <v>7292</v>
      </c>
      <c r="M1127">
        <v>0</v>
      </c>
      <c r="O1127" t="s">
        <v>138</v>
      </c>
      <c r="P1127" t="s">
        <v>138</v>
      </c>
      <c r="Q1127" t="s">
        <v>138</v>
      </c>
    </row>
    <row r="1128" spans="1:17" hidden="1">
      <c r="A1128" t="s">
        <v>644</v>
      </c>
      <c r="B1128" s="2" t="s">
        <v>5678</v>
      </c>
      <c r="C1128" t="s">
        <v>113</v>
      </c>
      <c r="D1128" t="s">
        <v>7259</v>
      </c>
      <c r="E1128" t="s">
        <v>5680</v>
      </c>
      <c r="F1128" t="s">
        <v>7293</v>
      </c>
      <c r="G1128" t="b">
        <v>0</v>
      </c>
      <c r="J1128" t="s">
        <v>7294</v>
      </c>
      <c r="K1128" t="s">
        <v>7295</v>
      </c>
      <c r="M1128">
        <v>0</v>
      </c>
      <c r="O1128" t="s">
        <v>138</v>
      </c>
      <c r="P1128" t="s">
        <v>138</v>
      </c>
      <c r="Q1128" t="s">
        <v>138</v>
      </c>
    </row>
    <row r="1129" spans="1:17" hidden="1">
      <c r="A1129" t="s">
        <v>723</v>
      </c>
      <c r="B1129" s="2" t="s">
        <v>733</v>
      </c>
      <c r="C1129" t="s">
        <v>113</v>
      </c>
      <c r="E1129" t="s">
        <v>7296</v>
      </c>
      <c r="F1129" t="s">
        <v>7297</v>
      </c>
      <c r="G1129" t="b">
        <v>1</v>
      </c>
      <c r="J1129" t="s">
        <v>7298</v>
      </c>
      <c r="K1129" t="s">
        <v>7299</v>
      </c>
      <c r="M1129">
        <v>0</v>
      </c>
      <c r="O1129" t="s">
        <v>138</v>
      </c>
      <c r="P1129" t="s">
        <v>138</v>
      </c>
      <c r="Q1129" t="s">
        <v>138</v>
      </c>
    </row>
    <row r="1130" spans="1:17" hidden="1">
      <c r="A1130" t="s">
        <v>1073</v>
      </c>
      <c r="B1130" s="2" t="s">
        <v>1082</v>
      </c>
      <c r="C1130" t="s">
        <v>113</v>
      </c>
      <c r="E1130" t="s">
        <v>7300</v>
      </c>
      <c r="F1130" t="s">
        <v>7301</v>
      </c>
      <c r="G1130" t="b">
        <v>0</v>
      </c>
      <c r="J1130" t="s">
        <v>7302</v>
      </c>
      <c r="K1130" t="s">
        <v>7303</v>
      </c>
      <c r="M1130">
        <v>0</v>
      </c>
      <c r="O1130" t="s">
        <v>138</v>
      </c>
      <c r="P1130" t="s">
        <v>138</v>
      </c>
      <c r="Q1130" t="s">
        <v>138</v>
      </c>
    </row>
    <row r="1131" spans="1:17" hidden="1">
      <c r="A1131" t="s">
        <v>828</v>
      </c>
      <c r="B1131" s="2" t="s">
        <v>837</v>
      </c>
      <c r="C1131" t="s">
        <v>113</v>
      </c>
      <c r="E1131" t="s">
        <v>7134</v>
      </c>
      <c r="F1131" t="s">
        <v>7304</v>
      </c>
      <c r="G1131" t="b">
        <v>0</v>
      </c>
      <c r="J1131" t="s">
        <v>7305</v>
      </c>
      <c r="K1131" t="s">
        <v>7306</v>
      </c>
      <c r="M1131">
        <v>0</v>
      </c>
      <c r="O1131" t="s">
        <v>138</v>
      </c>
      <c r="P1131" t="s">
        <v>138</v>
      </c>
      <c r="Q1131" t="s">
        <v>138</v>
      </c>
    </row>
    <row r="1132" spans="1:17" hidden="1">
      <c r="A1132" t="s">
        <v>869</v>
      </c>
      <c r="B1132" s="2" t="s">
        <v>879</v>
      </c>
      <c r="C1132" t="s">
        <v>113</v>
      </c>
      <c r="E1132" t="s">
        <v>7191</v>
      </c>
      <c r="F1132" t="s">
        <v>7307</v>
      </c>
      <c r="G1132" t="b">
        <v>0</v>
      </c>
      <c r="J1132" t="s">
        <v>7308</v>
      </c>
      <c r="K1132" t="s">
        <v>7309</v>
      </c>
      <c r="M1132">
        <v>0</v>
      </c>
      <c r="O1132" t="s">
        <v>138</v>
      </c>
      <c r="P1132" t="s">
        <v>138</v>
      </c>
      <c r="Q1132" t="s">
        <v>138</v>
      </c>
    </row>
    <row r="1133" spans="1:17" hidden="1">
      <c r="A1133" t="s">
        <v>1700</v>
      </c>
      <c r="B1133" s="2" t="s">
        <v>1710</v>
      </c>
      <c r="C1133" t="s">
        <v>113</v>
      </c>
      <c r="E1133" t="s">
        <v>7289</v>
      </c>
      <c r="F1133" t="s">
        <v>7310</v>
      </c>
      <c r="G1133" t="b">
        <v>0</v>
      </c>
      <c r="J1133" t="s">
        <v>7311</v>
      </c>
      <c r="K1133" t="s">
        <v>7312</v>
      </c>
      <c r="M1133">
        <v>0</v>
      </c>
      <c r="O1133" t="s">
        <v>138</v>
      </c>
      <c r="P1133" t="s">
        <v>138</v>
      </c>
      <c r="Q1133" t="s">
        <v>138</v>
      </c>
    </row>
    <row r="1134" spans="1:17" hidden="1">
      <c r="A1134" t="s">
        <v>1717</v>
      </c>
      <c r="B1134" s="2" t="s">
        <v>1725</v>
      </c>
      <c r="C1134" t="s">
        <v>4903</v>
      </c>
      <c r="D1134" t="s">
        <v>3071</v>
      </c>
      <c r="E1134" t="s">
        <v>7313</v>
      </c>
      <c r="F1134" t="s">
        <v>7314</v>
      </c>
      <c r="G1134" t="b">
        <v>0</v>
      </c>
      <c r="J1134" t="s">
        <v>7315</v>
      </c>
      <c r="K1134" t="s">
        <v>7316</v>
      </c>
      <c r="M1134">
        <v>0</v>
      </c>
      <c r="O1134" t="s">
        <v>138</v>
      </c>
      <c r="P1134" t="s">
        <v>138</v>
      </c>
      <c r="Q1134" t="s">
        <v>138</v>
      </c>
    </row>
    <row r="1135" spans="1:17" hidden="1">
      <c r="A1135" t="s">
        <v>1454</v>
      </c>
      <c r="B1135" s="2" t="s">
        <v>1464</v>
      </c>
      <c r="C1135" t="s">
        <v>113</v>
      </c>
      <c r="E1135" t="s">
        <v>5443</v>
      </c>
      <c r="F1135" t="s">
        <v>7317</v>
      </c>
      <c r="G1135" t="b">
        <v>0</v>
      </c>
      <c r="J1135" t="s">
        <v>7318</v>
      </c>
      <c r="K1135" t="s">
        <v>7319</v>
      </c>
      <c r="M1135">
        <v>0</v>
      </c>
      <c r="O1135" t="s">
        <v>138</v>
      </c>
      <c r="P1135" t="s">
        <v>138</v>
      </c>
      <c r="Q1135" t="s">
        <v>138</v>
      </c>
    </row>
    <row r="1136" spans="1:17" hidden="1">
      <c r="A1136" t="s">
        <v>1685</v>
      </c>
      <c r="B1136" s="2" t="s">
        <v>1693</v>
      </c>
      <c r="C1136" t="s">
        <v>113</v>
      </c>
      <c r="E1136" t="s">
        <v>7320</v>
      </c>
      <c r="F1136" t="s">
        <v>7321</v>
      </c>
      <c r="G1136" t="b">
        <v>0</v>
      </c>
      <c r="J1136" t="s">
        <v>7322</v>
      </c>
      <c r="K1136" t="s">
        <v>7323</v>
      </c>
      <c r="M1136">
        <v>0</v>
      </c>
      <c r="O1136" t="s">
        <v>138</v>
      </c>
      <c r="P1136" t="s">
        <v>138</v>
      </c>
      <c r="Q1136" t="s">
        <v>138</v>
      </c>
    </row>
    <row r="1137" spans="1:17" hidden="1">
      <c r="A1137" t="s">
        <v>723</v>
      </c>
      <c r="B1137" s="2" t="s">
        <v>733</v>
      </c>
      <c r="C1137" t="s">
        <v>113</v>
      </c>
      <c r="E1137" t="s">
        <v>7074</v>
      </c>
      <c r="F1137" t="s">
        <v>7324</v>
      </c>
      <c r="G1137" t="b">
        <v>0</v>
      </c>
      <c r="J1137" t="s">
        <v>7325</v>
      </c>
      <c r="K1137" t="s">
        <v>7326</v>
      </c>
      <c r="M1137">
        <v>0</v>
      </c>
      <c r="O1137" t="s">
        <v>138</v>
      </c>
      <c r="P1137" t="s">
        <v>138</v>
      </c>
      <c r="Q1137" t="s">
        <v>138</v>
      </c>
    </row>
    <row r="1138" spans="1:17" hidden="1">
      <c r="A1138" t="s">
        <v>1562</v>
      </c>
      <c r="B1138" s="2" t="s">
        <v>1569</v>
      </c>
      <c r="C1138" t="s">
        <v>113</v>
      </c>
      <c r="E1138" t="s">
        <v>6635</v>
      </c>
      <c r="F1138" t="s">
        <v>7327</v>
      </c>
      <c r="G1138" t="b">
        <v>0</v>
      </c>
      <c r="J1138" t="s">
        <v>7328</v>
      </c>
      <c r="K1138" t="s">
        <v>7329</v>
      </c>
      <c r="M1138">
        <v>0</v>
      </c>
      <c r="O1138" t="s">
        <v>138</v>
      </c>
      <c r="P1138" t="s">
        <v>138</v>
      </c>
      <c r="Q1138" t="s">
        <v>138</v>
      </c>
    </row>
    <row r="1139" spans="1:17" hidden="1">
      <c r="A1139" t="s">
        <v>723</v>
      </c>
      <c r="B1139" s="2" t="s">
        <v>733</v>
      </c>
      <c r="C1139" t="s">
        <v>113</v>
      </c>
      <c r="E1139" t="s">
        <v>7074</v>
      </c>
      <c r="F1139" t="s">
        <v>7330</v>
      </c>
      <c r="G1139" t="b">
        <v>0</v>
      </c>
      <c r="J1139" t="s">
        <v>7331</v>
      </c>
      <c r="K1139" t="s">
        <v>7332</v>
      </c>
      <c r="M1139">
        <v>0</v>
      </c>
      <c r="O1139" t="s">
        <v>138</v>
      </c>
      <c r="P1139" t="s">
        <v>138</v>
      </c>
      <c r="Q1139" t="s">
        <v>138</v>
      </c>
    </row>
    <row r="1140" spans="1:17" hidden="1">
      <c r="A1140" t="s">
        <v>869</v>
      </c>
      <c r="B1140" s="2" t="s">
        <v>879</v>
      </c>
      <c r="C1140" t="s">
        <v>113</v>
      </c>
      <c r="E1140" t="s">
        <v>7191</v>
      </c>
      <c r="F1140" t="s">
        <v>7333</v>
      </c>
      <c r="G1140" t="b">
        <v>0</v>
      </c>
      <c r="J1140" t="s">
        <v>7334</v>
      </c>
      <c r="K1140" t="s">
        <v>7335</v>
      </c>
      <c r="M1140">
        <v>0</v>
      </c>
      <c r="O1140" t="s">
        <v>138</v>
      </c>
      <c r="P1140" t="s">
        <v>138</v>
      </c>
      <c r="Q1140" t="s">
        <v>138</v>
      </c>
    </row>
    <row r="1141" spans="1:17" hidden="1">
      <c r="A1141" t="s">
        <v>1562</v>
      </c>
      <c r="B1141" s="2" t="s">
        <v>1569</v>
      </c>
      <c r="C1141" t="s">
        <v>113</v>
      </c>
      <c r="E1141" t="s">
        <v>7336</v>
      </c>
      <c r="F1141" t="s">
        <v>7337</v>
      </c>
      <c r="G1141" t="b">
        <v>0</v>
      </c>
      <c r="J1141" t="s">
        <v>7338</v>
      </c>
      <c r="K1141" t="s">
        <v>7339</v>
      </c>
      <c r="M1141">
        <v>0</v>
      </c>
      <c r="O1141" t="s">
        <v>138</v>
      </c>
      <c r="P1141" t="s">
        <v>138</v>
      </c>
      <c r="Q1141" t="s">
        <v>138</v>
      </c>
    </row>
    <row r="1142" spans="1:17" hidden="1">
      <c r="A1142" t="s">
        <v>1562</v>
      </c>
      <c r="B1142" s="2" t="s">
        <v>1569</v>
      </c>
      <c r="C1142" t="s">
        <v>113</v>
      </c>
      <c r="E1142" t="s">
        <v>7336</v>
      </c>
      <c r="F1142" t="s">
        <v>7340</v>
      </c>
      <c r="G1142" t="b">
        <v>0</v>
      </c>
      <c r="J1142" t="s">
        <v>7341</v>
      </c>
      <c r="K1142" t="s">
        <v>7342</v>
      </c>
      <c r="M1142">
        <v>0</v>
      </c>
      <c r="O1142" t="s">
        <v>138</v>
      </c>
      <c r="P1142" t="s">
        <v>138</v>
      </c>
      <c r="Q1142" t="s">
        <v>138</v>
      </c>
    </row>
    <row r="1143" spans="1:17" hidden="1">
      <c r="A1143" t="s">
        <v>1562</v>
      </c>
      <c r="B1143" s="2" t="s">
        <v>1569</v>
      </c>
      <c r="C1143" t="s">
        <v>113</v>
      </c>
      <c r="E1143" t="s">
        <v>7336</v>
      </c>
      <c r="F1143" t="s">
        <v>7343</v>
      </c>
      <c r="G1143" t="b">
        <v>0</v>
      </c>
      <c r="J1143" t="s">
        <v>7344</v>
      </c>
      <c r="K1143" t="s">
        <v>7345</v>
      </c>
      <c r="M1143">
        <v>0</v>
      </c>
      <c r="O1143" t="s">
        <v>138</v>
      </c>
      <c r="P1143" t="s">
        <v>138</v>
      </c>
      <c r="Q1143" t="s">
        <v>138</v>
      </c>
    </row>
    <row r="1144" spans="1:17" hidden="1">
      <c r="A1144" t="s">
        <v>444</v>
      </c>
      <c r="B1144" s="2" t="s">
        <v>452</v>
      </c>
      <c r="C1144" t="s">
        <v>159</v>
      </c>
      <c r="D1144" t="s">
        <v>113</v>
      </c>
      <c r="E1144" t="s">
        <v>7346</v>
      </c>
      <c r="F1144" t="s">
        <v>7347</v>
      </c>
      <c r="G1144" t="b">
        <v>1</v>
      </c>
      <c r="J1144" t="s">
        <v>7348</v>
      </c>
      <c r="K1144" t="s">
        <v>7349</v>
      </c>
      <c r="M1144">
        <v>0</v>
      </c>
      <c r="O1144" t="s">
        <v>138</v>
      </c>
      <c r="P1144" t="s">
        <v>138</v>
      </c>
      <c r="Q1144" t="s">
        <v>138</v>
      </c>
    </row>
    <row r="1145" spans="1:17" hidden="1">
      <c r="A1145" t="s">
        <v>1562</v>
      </c>
      <c r="B1145" s="2" t="s">
        <v>1569</v>
      </c>
      <c r="C1145" t="s">
        <v>113</v>
      </c>
      <c r="E1145" t="s">
        <v>1563</v>
      </c>
      <c r="F1145" t="s">
        <v>7350</v>
      </c>
      <c r="G1145" t="b">
        <v>0</v>
      </c>
      <c r="J1145" t="s">
        <v>7351</v>
      </c>
      <c r="K1145" t="s">
        <v>7352</v>
      </c>
      <c r="M1145">
        <v>0</v>
      </c>
      <c r="O1145" t="s">
        <v>138</v>
      </c>
      <c r="P1145" t="s">
        <v>138</v>
      </c>
      <c r="Q1145" t="s">
        <v>138</v>
      </c>
    </row>
    <row r="1146" spans="1:17" hidden="1">
      <c r="A1146" t="s">
        <v>1073</v>
      </c>
      <c r="B1146" s="2" t="s">
        <v>1082</v>
      </c>
      <c r="C1146" t="s">
        <v>113</v>
      </c>
      <c r="E1146" t="s">
        <v>7134</v>
      </c>
      <c r="F1146" t="s">
        <v>7353</v>
      </c>
      <c r="G1146" t="b">
        <v>0</v>
      </c>
      <c r="J1146" t="s">
        <v>7354</v>
      </c>
      <c r="K1146" t="s">
        <v>7355</v>
      </c>
      <c r="M1146">
        <v>0</v>
      </c>
      <c r="O1146" t="s">
        <v>138</v>
      </c>
      <c r="P1146" t="s">
        <v>138</v>
      </c>
      <c r="Q1146" t="s">
        <v>138</v>
      </c>
    </row>
    <row r="1147" spans="1:17" hidden="1">
      <c r="A1147" t="s">
        <v>1685</v>
      </c>
      <c r="B1147" s="2" t="s">
        <v>1693</v>
      </c>
      <c r="C1147" t="s">
        <v>159</v>
      </c>
      <c r="D1147" t="s">
        <v>113</v>
      </c>
      <c r="E1147" t="s">
        <v>7356</v>
      </c>
      <c r="F1147" t="s">
        <v>7357</v>
      </c>
      <c r="G1147" t="b">
        <v>0</v>
      </c>
      <c r="J1147" t="s">
        <v>7358</v>
      </c>
      <c r="K1147" t="s">
        <v>7359</v>
      </c>
      <c r="M1147">
        <v>0</v>
      </c>
      <c r="O1147" t="s">
        <v>138</v>
      </c>
      <c r="P1147" t="s">
        <v>138</v>
      </c>
      <c r="Q1147" t="s">
        <v>138</v>
      </c>
    </row>
    <row r="1148" spans="1:17" hidden="1">
      <c r="A1148" t="s">
        <v>502</v>
      </c>
      <c r="B1148" s="2" t="s">
        <v>1349</v>
      </c>
      <c r="C1148" t="s">
        <v>113</v>
      </c>
      <c r="E1148" t="s">
        <v>3433</v>
      </c>
      <c r="F1148" t="s">
        <v>7360</v>
      </c>
      <c r="G1148" t="b">
        <v>0</v>
      </c>
      <c r="J1148" t="s">
        <v>7361</v>
      </c>
      <c r="K1148" t="s">
        <v>7362</v>
      </c>
      <c r="M1148">
        <v>0</v>
      </c>
      <c r="O1148" t="s">
        <v>138</v>
      </c>
      <c r="P1148" t="s">
        <v>138</v>
      </c>
      <c r="Q1148" t="s">
        <v>138</v>
      </c>
    </row>
    <row r="1149" spans="1:17" hidden="1">
      <c r="A1149" t="s">
        <v>1562</v>
      </c>
      <c r="B1149" s="2" t="s">
        <v>1569</v>
      </c>
      <c r="C1149" t="s">
        <v>113</v>
      </c>
      <c r="E1149" t="s">
        <v>7363</v>
      </c>
      <c r="F1149" t="s">
        <v>7364</v>
      </c>
      <c r="G1149" t="b">
        <v>0</v>
      </c>
      <c r="J1149" t="s">
        <v>7365</v>
      </c>
      <c r="K1149" t="s">
        <v>7366</v>
      </c>
      <c r="M1149">
        <v>0</v>
      </c>
      <c r="O1149" t="s">
        <v>138</v>
      </c>
      <c r="P1149" t="s">
        <v>138</v>
      </c>
      <c r="Q1149" t="s">
        <v>138</v>
      </c>
    </row>
    <row r="1150" spans="1:17" hidden="1">
      <c r="A1150" t="s">
        <v>1562</v>
      </c>
      <c r="B1150" s="2" t="s">
        <v>1569</v>
      </c>
      <c r="C1150" t="s">
        <v>113</v>
      </c>
      <c r="E1150" t="s">
        <v>7363</v>
      </c>
      <c r="F1150" t="s">
        <v>7367</v>
      </c>
      <c r="G1150" t="b">
        <v>0</v>
      </c>
      <c r="J1150" t="s">
        <v>7368</v>
      </c>
      <c r="K1150" t="s">
        <v>7369</v>
      </c>
      <c r="M1150">
        <v>0</v>
      </c>
      <c r="O1150" t="s">
        <v>138</v>
      </c>
      <c r="P1150" t="s">
        <v>138</v>
      </c>
      <c r="Q1150" t="s">
        <v>138</v>
      </c>
    </row>
    <row r="1151" spans="1:17" hidden="1">
      <c r="A1151" t="s">
        <v>502</v>
      </c>
      <c r="B1151" s="2" t="s">
        <v>1349</v>
      </c>
      <c r="C1151" t="s">
        <v>113</v>
      </c>
      <c r="E1151" t="s">
        <v>7370</v>
      </c>
      <c r="F1151" t="s">
        <v>7371</v>
      </c>
      <c r="G1151" t="b">
        <v>0</v>
      </c>
      <c r="J1151" t="s">
        <v>7372</v>
      </c>
      <c r="K1151" t="s">
        <v>7373</v>
      </c>
      <c r="M1151">
        <v>0</v>
      </c>
      <c r="O1151" t="s">
        <v>138</v>
      </c>
      <c r="P1151" t="s">
        <v>138</v>
      </c>
      <c r="Q1151" t="s">
        <v>138</v>
      </c>
    </row>
    <row r="1152" spans="1:17" hidden="1">
      <c r="A1152" t="s">
        <v>1562</v>
      </c>
      <c r="B1152" s="2" t="s">
        <v>1569</v>
      </c>
      <c r="C1152" t="s">
        <v>113</v>
      </c>
      <c r="E1152" t="s">
        <v>4655</v>
      </c>
      <c r="F1152" t="s">
        <v>7374</v>
      </c>
      <c r="G1152" t="b">
        <v>0</v>
      </c>
      <c r="J1152" t="s">
        <v>7375</v>
      </c>
      <c r="K1152" t="s">
        <v>7376</v>
      </c>
      <c r="M1152">
        <v>0</v>
      </c>
      <c r="O1152" t="s">
        <v>138</v>
      </c>
      <c r="P1152" t="s">
        <v>138</v>
      </c>
      <c r="Q1152" t="s">
        <v>138</v>
      </c>
    </row>
    <row r="1153" spans="1:17" hidden="1">
      <c r="A1153" t="s">
        <v>1562</v>
      </c>
      <c r="B1153" s="2" t="s">
        <v>1569</v>
      </c>
      <c r="C1153" t="s">
        <v>113</v>
      </c>
      <c r="E1153" t="s">
        <v>4655</v>
      </c>
      <c r="F1153" t="s">
        <v>7377</v>
      </c>
      <c r="G1153" t="b">
        <v>0</v>
      </c>
      <c r="J1153" t="s">
        <v>7378</v>
      </c>
      <c r="K1153" t="s">
        <v>7379</v>
      </c>
      <c r="M1153">
        <v>0</v>
      </c>
      <c r="O1153" t="s">
        <v>138</v>
      </c>
      <c r="P1153" t="s">
        <v>138</v>
      </c>
      <c r="Q1153" t="s">
        <v>138</v>
      </c>
    </row>
    <row r="1154" spans="1:17" hidden="1">
      <c r="A1154" t="s">
        <v>1562</v>
      </c>
      <c r="B1154" s="2" t="s">
        <v>1569</v>
      </c>
      <c r="C1154" t="s">
        <v>113</v>
      </c>
      <c r="E1154" t="s">
        <v>4655</v>
      </c>
      <c r="F1154" t="s">
        <v>7380</v>
      </c>
      <c r="G1154" t="b">
        <v>0</v>
      </c>
      <c r="J1154" t="s">
        <v>7381</v>
      </c>
      <c r="K1154" t="s">
        <v>7382</v>
      </c>
      <c r="M1154">
        <v>0</v>
      </c>
      <c r="O1154" t="s">
        <v>138</v>
      </c>
      <c r="P1154" t="s">
        <v>138</v>
      </c>
      <c r="Q1154" t="s">
        <v>138</v>
      </c>
    </row>
    <row r="1155" spans="1:17" hidden="1">
      <c r="A1155" t="s">
        <v>1562</v>
      </c>
      <c r="B1155" s="2" t="s">
        <v>1569</v>
      </c>
      <c r="C1155" t="s">
        <v>113</v>
      </c>
      <c r="E1155" t="s">
        <v>4655</v>
      </c>
      <c r="F1155" t="s">
        <v>7383</v>
      </c>
      <c r="G1155" t="b">
        <v>0</v>
      </c>
      <c r="J1155" t="s">
        <v>7384</v>
      </c>
      <c r="K1155" t="s">
        <v>7385</v>
      </c>
      <c r="M1155">
        <v>0</v>
      </c>
      <c r="O1155" t="s">
        <v>138</v>
      </c>
      <c r="P1155" t="s">
        <v>138</v>
      </c>
      <c r="Q1155" t="s">
        <v>138</v>
      </c>
    </row>
    <row r="1156" spans="1:17" hidden="1">
      <c r="A1156" t="s">
        <v>1562</v>
      </c>
      <c r="B1156" s="2" t="s">
        <v>1569</v>
      </c>
      <c r="C1156" t="s">
        <v>113</v>
      </c>
      <c r="E1156" t="s">
        <v>4655</v>
      </c>
      <c r="F1156" t="s">
        <v>7386</v>
      </c>
      <c r="G1156" t="b">
        <v>0</v>
      </c>
      <c r="J1156" t="s">
        <v>7387</v>
      </c>
      <c r="K1156" t="s">
        <v>7388</v>
      </c>
      <c r="M1156">
        <v>0</v>
      </c>
      <c r="O1156" t="s">
        <v>138</v>
      </c>
      <c r="P1156" t="s">
        <v>138</v>
      </c>
      <c r="Q1156" t="s">
        <v>138</v>
      </c>
    </row>
    <row r="1157" spans="1:17" hidden="1">
      <c r="A1157" t="s">
        <v>935</v>
      </c>
      <c r="B1157" s="2" t="s">
        <v>942</v>
      </c>
      <c r="C1157" t="s">
        <v>113</v>
      </c>
      <c r="E1157" t="s">
        <v>4107</v>
      </c>
      <c r="F1157" t="s">
        <v>7389</v>
      </c>
      <c r="G1157" t="b">
        <v>0</v>
      </c>
      <c r="J1157" t="s">
        <v>7390</v>
      </c>
      <c r="K1157" t="s">
        <v>7391</v>
      </c>
      <c r="M1157">
        <v>0</v>
      </c>
      <c r="O1157" t="s">
        <v>138</v>
      </c>
      <c r="P1157" t="s">
        <v>138</v>
      </c>
      <c r="Q1157" t="s">
        <v>138</v>
      </c>
    </row>
    <row r="1158" spans="1:17" hidden="1">
      <c r="A1158" t="s">
        <v>1685</v>
      </c>
      <c r="B1158" s="2" t="s">
        <v>6653</v>
      </c>
      <c r="C1158" t="s">
        <v>1693</v>
      </c>
      <c r="D1158" t="s">
        <v>3541</v>
      </c>
      <c r="E1158" t="s">
        <v>7392</v>
      </c>
      <c r="F1158" t="s">
        <v>7393</v>
      </c>
      <c r="G1158" t="b">
        <v>0</v>
      </c>
      <c r="J1158" t="s">
        <v>7394</v>
      </c>
      <c r="K1158" t="s">
        <v>7395</v>
      </c>
      <c r="M1158">
        <v>0</v>
      </c>
      <c r="O1158" t="s">
        <v>138</v>
      </c>
      <c r="P1158" t="s">
        <v>138</v>
      </c>
      <c r="Q1158" t="s">
        <v>138</v>
      </c>
    </row>
    <row r="1159" spans="1:17" hidden="1">
      <c r="A1159" t="s">
        <v>464</v>
      </c>
      <c r="B1159" s="2" t="s">
        <v>4903</v>
      </c>
      <c r="C1159" t="s">
        <v>472</v>
      </c>
      <c r="E1159" t="s">
        <v>7396</v>
      </c>
      <c r="F1159" t="s">
        <v>7397</v>
      </c>
      <c r="G1159" t="b">
        <v>0</v>
      </c>
      <c r="J1159" t="s">
        <v>7398</v>
      </c>
      <c r="K1159" t="s">
        <v>7399</v>
      </c>
      <c r="M1159">
        <v>0</v>
      </c>
      <c r="O1159" t="s">
        <v>138</v>
      </c>
      <c r="P1159" t="s">
        <v>138</v>
      </c>
      <c r="Q1159" t="s">
        <v>138</v>
      </c>
    </row>
    <row r="1160" spans="1:17" hidden="1">
      <c r="A1160" t="s">
        <v>502</v>
      </c>
      <c r="B1160" s="2" t="s">
        <v>1349</v>
      </c>
      <c r="C1160" t="s">
        <v>113</v>
      </c>
      <c r="F1160" t="s">
        <v>7400</v>
      </c>
      <c r="G1160" t="b">
        <v>0</v>
      </c>
      <c r="J1160" t="s">
        <v>7401</v>
      </c>
      <c r="K1160" t="s">
        <v>7402</v>
      </c>
      <c r="M1160">
        <v>0</v>
      </c>
      <c r="O1160" t="s">
        <v>138</v>
      </c>
      <c r="P1160" t="s">
        <v>138</v>
      </c>
      <c r="Q1160" t="s">
        <v>138</v>
      </c>
    </row>
    <row r="1161" spans="1:17" hidden="1">
      <c r="A1161" t="s">
        <v>935</v>
      </c>
      <c r="B1161" s="2" t="s">
        <v>942</v>
      </c>
      <c r="C1161" t="s">
        <v>113</v>
      </c>
      <c r="E1161" t="s">
        <v>7403</v>
      </c>
      <c r="F1161" t="s">
        <v>7404</v>
      </c>
      <c r="G1161" t="b">
        <v>1</v>
      </c>
      <c r="J1161" t="s">
        <v>7405</v>
      </c>
      <c r="K1161" t="s">
        <v>7406</v>
      </c>
      <c r="M1161">
        <v>0</v>
      </c>
      <c r="O1161" t="s">
        <v>138</v>
      </c>
      <c r="P1161" t="s">
        <v>138</v>
      </c>
      <c r="Q1161" t="s">
        <v>138</v>
      </c>
    </row>
    <row r="1162" spans="1:17" hidden="1">
      <c r="A1162" t="s">
        <v>935</v>
      </c>
      <c r="B1162" s="2" t="s">
        <v>942</v>
      </c>
      <c r="C1162" t="s">
        <v>113</v>
      </c>
      <c r="E1162" t="s">
        <v>7407</v>
      </c>
      <c r="F1162" t="s">
        <v>7408</v>
      </c>
      <c r="G1162" t="b">
        <v>0</v>
      </c>
      <c r="J1162" t="s">
        <v>7409</v>
      </c>
      <c r="K1162" t="s">
        <v>7410</v>
      </c>
      <c r="M1162">
        <v>0</v>
      </c>
      <c r="O1162" t="s">
        <v>138</v>
      </c>
      <c r="P1162" t="s">
        <v>138</v>
      </c>
      <c r="Q1162" t="s">
        <v>138</v>
      </c>
    </row>
    <row r="1163" spans="1:17" hidden="1">
      <c r="A1163" t="s">
        <v>1717</v>
      </c>
      <c r="B1163" s="2" t="s">
        <v>4903</v>
      </c>
      <c r="C1163" t="s">
        <v>1725</v>
      </c>
      <c r="D1163" t="s">
        <v>3071</v>
      </c>
      <c r="E1163" t="s">
        <v>7313</v>
      </c>
      <c r="F1163" t="s">
        <v>7411</v>
      </c>
      <c r="G1163" t="b">
        <v>0</v>
      </c>
      <c r="J1163" t="s">
        <v>7412</v>
      </c>
      <c r="K1163" t="s">
        <v>7413</v>
      </c>
      <c r="M1163">
        <v>0</v>
      </c>
      <c r="O1163" t="s">
        <v>138</v>
      </c>
      <c r="P1163" t="s">
        <v>138</v>
      </c>
      <c r="Q1163" t="s">
        <v>138</v>
      </c>
    </row>
    <row r="1164" spans="1:17" hidden="1">
      <c r="A1164" t="s">
        <v>1717</v>
      </c>
      <c r="B1164" s="2" t="s">
        <v>1725</v>
      </c>
      <c r="C1164" t="s">
        <v>4903</v>
      </c>
      <c r="D1164" t="s">
        <v>3071</v>
      </c>
      <c r="E1164" t="s">
        <v>7313</v>
      </c>
      <c r="F1164" t="s">
        <v>7414</v>
      </c>
      <c r="G1164" t="b">
        <v>0</v>
      </c>
      <c r="J1164" t="s">
        <v>7415</v>
      </c>
      <c r="K1164" t="s">
        <v>7416</v>
      </c>
      <c r="M1164">
        <v>0</v>
      </c>
      <c r="O1164" t="s">
        <v>138</v>
      </c>
      <c r="P1164" t="s">
        <v>138</v>
      </c>
      <c r="Q1164" t="s">
        <v>138</v>
      </c>
    </row>
    <row r="1165" spans="1:17" hidden="1">
      <c r="A1165" t="s">
        <v>1717</v>
      </c>
      <c r="B1165" s="2" t="s">
        <v>4903</v>
      </c>
      <c r="C1165" t="s">
        <v>1725</v>
      </c>
      <c r="D1165" t="s">
        <v>3071</v>
      </c>
      <c r="E1165" t="s">
        <v>7417</v>
      </c>
      <c r="F1165" t="s">
        <v>7418</v>
      </c>
      <c r="G1165" t="b">
        <v>0</v>
      </c>
      <c r="J1165" t="s">
        <v>7419</v>
      </c>
      <c r="K1165" t="s">
        <v>7420</v>
      </c>
      <c r="M1165">
        <v>0</v>
      </c>
      <c r="O1165" t="s">
        <v>138</v>
      </c>
      <c r="P1165" t="s">
        <v>138</v>
      </c>
      <c r="Q1165" t="s">
        <v>138</v>
      </c>
    </row>
    <row r="1166" spans="1:17" hidden="1">
      <c r="A1166" t="s">
        <v>935</v>
      </c>
      <c r="B1166" s="2" t="s">
        <v>942</v>
      </c>
      <c r="C1166" t="s">
        <v>113</v>
      </c>
      <c r="F1166" t="s">
        <v>7421</v>
      </c>
      <c r="G1166" t="b">
        <v>0</v>
      </c>
      <c r="J1166" t="s">
        <v>7422</v>
      </c>
      <c r="K1166" t="s">
        <v>7423</v>
      </c>
      <c r="M1166">
        <v>0</v>
      </c>
      <c r="O1166" t="s">
        <v>138</v>
      </c>
      <c r="P1166" t="s">
        <v>138</v>
      </c>
      <c r="Q1166" t="s">
        <v>138</v>
      </c>
    </row>
    <row r="1167" spans="1:17" hidden="1">
      <c r="A1167" t="s">
        <v>979</v>
      </c>
      <c r="B1167" s="2" t="s">
        <v>321</v>
      </c>
      <c r="C1167" t="s">
        <v>988</v>
      </c>
      <c r="D1167" t="s">
        <v>113</v>
      </c>
      <c r="E1167" t="s">
        <v>7424</v>
      </c>
      <c r="F1167" t="s">
        <v>7425</v>
      </c>
      <c r="G1167" t="b">
        <v>0</v>
      </c>
      <c r="J1167" t="s">
        <v>7426</v>
      </c>
      <c r="K1167" t="s">
        <v>7427</v>
      </c>
      <c r="M1167">
        <v>0</v>
      </c>
      <c r="O1167" t="s">
        <v>138</v>
      </c>
      <c r="P1167" t="s">
        <v>138</v>
      </c>
      <c r="Q1167" t="s">
        <v>138</v>
      </c>
    </row>
    <row r="1168" spans="1:17" hidden="1">
      <c r="A1168" t="s">
        <v>869</v>
      </c>
      <c r="B1168" s="2" t="s">
        <v>277</v>
      </c>
      <c r="C1168" t="s">
        <v>879</v>
      </c>
      <c r="D1168" t="s">
        <v>6048</v>
      </c>
      <c r="E1168" t="s">
        <v>7428</v>
      </c>
      <c r="F1168" t="s">
        <v>7429</v>
      </c>
      <c r="G1168" t="b">
        <v>0</v>
      </c>
      <c r="J1168" t="s">
        <v>7430</v>
      </c>
      <c r="K1168" t="s">
        <v>7431</v>
      </c>
      <c r="M1168">
        <v>0</v>
      </c>
      <c r="O1168" t="s">
        <v>138</v>
      </c>
      <c r="P1168" t="s">
        <v>138</v>
      </c>
      <c r="Q1168" t="s">
        <v>138</v>
      </c>
    </row>
    <row r="1169" spans="1:17" hidden="1">
      <c r="A1169" t="s">
        <v>694</v>
      </c>
      <c r="B1169" s="2" t="s">
        <v>4903</v>
      </c>
      <c r="C1169" t="s">
        <v>703</v>
      </c>
      <c r="D1169" t="s">
        <v>3080</v>
      </c>
      <c r="E1169" t="s">
        <v>7432</v>
      </c>
      <c r="F1169" t="s">
        <v>7433</v>
      </c>
      <c r="G1169" t="b">
        <v>0</v>
      </c>
      <c r="J1169" t="s">
        <v>7434</v>
      </c>
      <c r="K1169" t="s">
        <v>7435</v>
      </c>
      <c r="M1169">
        <v>0</v>
      </c>
      <c r="O1169" t="s">
        <v>138</v>
      </c>
      <c r="P1169" t="s">
        <v>138</v>
      </c>
      <c r="Q1169" t="s">
        <v>138</v>
      </c>
    </row>
    <row r="1170" spans="1:17" hidden="1">
      <c r="A1170" t="s">
        <v>1562</v>
      </c>
      <c r="B1170" s="2" t="s">
        <v>1569</v>
      </c>
      <c r="C1170" t="s">
        <v>113</v>
      </c>
      <c r="E1170" t="s">
        <v>4655</v>
      </c>
      <c r="F1170" t="s">
        <v>7436</v>
      </c>
      <c r="G1170" t="b">
        <v>0</v>
      </c>
      <c r="J1170" t="s">
        <v>7437</v>
      </c>
      <c r="K1170" t="s">
        <v>7438</v>
      </c>
      <c r="M1170">
        <v>0</v>
      </c>
      <c r="O1170" t="s">
        <v>138</v>
      </c>
      <c r="P1170" t="s">
        <v>138</v>
      </c>
      <c r="Q1170" t="s">
        <v>138</v>
      </c>
    </row>
    <row r="1171" spans="1:17" hidden="1">
      <c r="A1171" t="s">
        <v>935</v>
      </c>
      <c r="B1171" s="2" t="s">
        <v>942</v>
      </c>
      <c r="C1171" t="s">
        <v>113</v>
      </c>
      <c r="E1171" t="s">
        <v>7045</v>
      </c>
      <c r="F1171" t="s">
        <v>7439</v>
      </c>
      <c r="G1171" t="b">
        <v>0</v>
      </c>
      <c r="J1171" t="s">
        <v>7440</v>
      </c>
      <c r="K1171" t="s">
        <v>7441</v>
      </c>
      <c r="M1171">
        <v>0</v>
      </c>
      <c r="O1171" t="s">
        <v>138</v>
      </c>
      <c r="P1171" t="s">
        <v>138</v>
      </c>
      <c r="Q1171" t="s">
        <v>138</v>
      </c>
    </row>
    <row r="1172" spans="1:17" hidden="1">
      <c r="A1172" t="s">
        <v>869</v>
      </c>
      <c r="B1172" s="2" t="s">
        <v>879</v>
      </c>
      <c r="C1172" t="s">
        <v>113</v>
      </c>
      <c r="D1172" t="s">
        <v>159</v>
      </c>
      <c r="E1172" t="s">
        <v>7164</v>
      </c>
      <c r="F1172" t="s">
        <v>7442</v>
      </c>
      <c r="G1172" t="b">
        <v>0</v>
      </c>
      <c r="J1172" t="s">
        <v>7443</v>
      </c>
      <c r="K1172" t="s">
        <v>7444</v>
      </c>
      <c r="M1172">
        <v>0</v>
      </c>
      <c r="O1172" t="s">
        <v>138</v>
      </c>
      <c r="P1172" t="s">
        <v>138</v>
      </c>
      <c r="Q1172" t="s">
        <v>138</v>
      </c>
    </row>
    <row r="1173" spans="1:17" hidden="1">
      <c r="A1173" t="s">
        <v>979</v>
      </c>
      <c r="B1173" s="2" t="s">
        <v>988</v>
      </c>
      <c r="C1173" t="s">
        <v>321</v>
      </c>
      <c r="D1173" t="s">
        <v>113</v>
      </c>
      <c r="E1173" t="s">
        <v>7424</v>
      </c>
      <c r="F1173" t="s">
        <v>7445</v>
      </c>
      <c r="G1173" t="b">
        <v>0</v>
      </c>
      <c r="J1173" t="s">
        <v>7446</v>
      </c>
      <c r="K1173" t="s">
        <v>7447</v>
      </c>
      <c r="M1173">
        <v>0</v>
      </c>
      <c r="O1173" t="s">
        <v>138</v>
      </c>
      <c r="P1173" t="s">
        <v>138</v>
      </c>
      <c r="Q1173" t="s">
        <v>138</v>
      </c>
    </row>
    <row r="1174" spans="1:17" hidden="1">
      <c r="A1174" t="s">
        <v>474</v>
      </c>
      <c r="B1174" s="2" t="s">
        <v>485</v>
      </c>
      <c r="C1174" t="s">
        <v>113</v>
      </c>
      <c r="D1174" t="s">
        <v>7448</v>
      </c>
      <c r="E1174" t="s">
        <v>7449</v>
      </c>
      <c r="F1174" t="s">
        <v>7450</v>
      </c>
      <c r="G1174" t="b">
        <v>0</v>
      </c>
      <c r="J1174" t="s">
        <v>7451</v>
      </c>
      <c r="K1174" t="s">
        <v>7452</v>
      </c>
      <c r="M1174">
        <v>0</v>
      </c>
      <c r="O1174" t="s">
        <v>138</v>
      </c>
      <c r="P1174" t="s">
        <v>138</v>
      </c>
      <c r="Q1174" t="s">
        <v>138</v>
      </c>
    </row>
    <row r="1175" spans="1:17" hidden="1">
      <c r="A1175" t="s">
        <v>625</v>
      </c>
      <c r="B1175" s="2" t="s">
        <v>4903</v>
      </c>
      <c r="C1175" t="s">
        <v>635</v>
      </c>
      <c r="D1175" t="s">
        <v>7453</v>
      </c>
      <c r="E1175" t="s">
        <v>7454</v>
      </c>
      <c r="F1175" t="s">
        <v>7455</v>
      </c>
      <c r="G1175" t="b">
        <v>0</v>
      </c>
      <c r="J1175" t="s">
        <v>7456</v>
      </c>
      <c r="K1175" t="s">
        <v>7457</v>
      </c>
      <c r="M1175">
        <v>0</v>
      </c>
      <c r="O1175" t="s">
        <v>138</v>
      </c>
      <c r="P1175" t="s">
        <v>138</v>
      </c>
      <c r="Q1175" t="s">
        <v>138</v>
      </c>
    </row>
    <row r="1176" spans="1:17" hidden="1">
      <c r="A1176" t="s">
        <v>935</v>
      </c>
      <c r="B1176" s="2" t="s">
        <v>942</v>
      </c>
      <c r="C1176" t="s">
        <v>113</v>
      </c>
      <c r="E1176" t="s">
        <v>7045</v>
      </c>
      <c r="F1176" t="s">
        <v>7458</v>
      </c>
      <c r="G1176" t="b">
        <v>0</v>
      </c>
      <c r="J1176" t="s">
        <v>7459</v>
      </c>
      <c r="K1176" t="s">
        <v>7460</v>
      </c>
      <c r="M1176">
        <v>0</v>
      </c>
      <c r="O1176" t="s">
        <v>138</v>
      </c>
      <c r="P1176" t="s">
        <v>138</v>
      </c>
      <c r="Q1176" t="s">
        <v>138</v>
      </c>
    </row>
    <row r="1177" spans="1:17" hidden="1">
      <c r="A1177" t="s">
        <v>979</v>
      </c>
      <c r="B1177" s="2" t="s">
        <v>321</v>
      </c>
      <c r="C1177" t="s">
        <v>988</v>
      </c>
      <c r="D1177" t="s">
        <v>113</v>
      </c>
      <c r="E1177" t="s">
        <v>7263</v>
      </c>
      <c r="F1177" t="s">
        <v>7461</v>
      </c>
      <c r="G1177" t="b">
        <v>0</v>
      </c>
      <c r="J1177" t="s">
        <v>7462</v>
      </c>
      <c r="K1177" t="s">
        <v>7463</v>
      </c>
      <c r="M1177">
        <v>0</v>
      </c>
      <c r="O1177" t="s">
        <v>138</v>
      </c>
      <c r="P1177" t="s">
        <v>138</v>
      </c>
      <c r="Q1177" t="s">
        <v>138</v>
      </c>
    </row>
    <row r="1178" spans="1:17" hidden="1">
      <c r="A1178" t="s">
        <v>1700</v>
      </c>
      <c r="B1178" s="2" t="s">
        <v>1710</v>
      </c>
      <c r="C1178" t="s">
        <v>113</v>
      </c>
      <c r="E1178" t="s">
        <v>7134</v>
      </c>
      <c r="F1178" t="s">
        <v>7464</v>
      </c>
      <c r="G1178" t="b">
        <v>0</v>
      </c>
      <c r="J1178" t="s">
        <v>7465</v>
      </c>
      <c r="K1178" t="s">
        <v>7466</v>
      </c>
      <c r="M1178">
        <v>0</v>
      </c>
      <c r="O1178" t="s">
        <v>138</v>
      </c>
      <c r="P1178" t="s">
        <v>138</v>
      </c>
      <c r="Q1178" t="s">
        <v>138</v>
      </c>
    </row>
    <row r="1179" spans="1:17" hidden="1">
      <c r="A1179" t="s">
        <v>1149</v>
      </c>
      <c r="B1179" s="2" t="s">
        <v>1158</v>
      </c>
      <c r="C1179" t="s">
        <v>113</v>
      </c>
      <c r="E1179" t="s">
        <v>7134</v>
      </c>
      <c r="F1179" t="s">
        <v>7467</v>
      </c>
      <c r="G1179" t="b">
        <v>0</v>
      </c>
      <c r="J1179" t="s">
        <v>7468</v>
      </c>
      <c r="K1179" t="s">
        <v>7469</v>
      </c>
      <c r="M1179">
        <v>0</v>
      </c>
      <c r="O1179" t="s">
        <v>138</v>
      </c>
      <c r="P1179" t="s">
        <v>138</v>
      </c>
      <c r="Q1179" t="s">
        <v>138</v>
      </c>
    </row>
    <row r="1180" spans="1:17" hidden="1">
      <c r="A1180" t="s">
        <v>393</v>
      </c>
      <c r="B1180" s="2" t="s">
        <v>403</v>
      </c>
      <c r="C1180" t="s">
        <v>113</v>
      </c>
      <c r="D1180" t="s">
        <v>6941</v>
      </c>
      <c r="E1180" t="s">
        <v>7134</v>
      </c>
      <c r="F1180" t="s">
        <v>7470</v>
      </c>
      <c r="G1180" t="b">
        <v>0</v>
      </c>
      <c r="J1180" t="s">
        <v>7471</v>
      </c>
      <c r="K1180" t="s">
        <v>7472</v>
      </c>
      <c r="M1180">
        <v>0</v>
      </c>
      <c r="O1180" t="s">
        <v>138</v>
      </c>
      <c r="P1180" t="s">
        <v>138</v>
      </c>
      <c r="Q1180" t="s">
        <v>138</v>
      </c>
    </row>
    <row r="1181" spans="1:17" hidden="1">
      <c r="A1181" t="s">
        <v>723</v>
      </c>
      <c r="B1181" s="2" t="s">
        <v>7473</v>
      </c>
      <c r="C1181" t="s">
        <v>7474</v>
      </c>
      <c r="D1181" t="s">
        <v>113</v>
      </c>
      <c r="E1181" t="s">
        <v>7475</v>
      </c>
      <c r="F1181" t="s">
        <v>7476</v>
      </c>
      <c r="G1181" t="b">
        <v>0</v>
      </c>
      <c r="J1181" t="s">
        <v>7477</v>
      </c>
      <c r="K1181" t="s">
        <v>7478</v>
      </c>
      <c r="M1181">
        <v>0</v>
      </c>
      <c r="O1181" t="s">
        <v>138</v>
      </c>
      <c r="P1181" t="s">
        <v>138</v>
      </c>
      <c r="Q1181" t="s">
        <v>138</v>
      </c>
    </row>
    <row r="1182" spans="1:17" hidden="1">
      <c r="A1182" t="s">
        <v>487</v>
      </c>
      <c r="B1182" s="2" t="s">
        <v>497</v>
      </c>
      <c r="C1182" t="s">
        <v>113</v>
      </c>
      <c r="E1182" t="s">
        <v>7479</v>
      </c>
      <c r="F1182" t="s">
        <v>7480</v>
      </c>
      <c r="G1182" t="b">
        <v>1</v>
      </c>
      <c r="J1182" t="s">
        <v>7481</v>
      </c>
      <c r="K1182" t="s">
        <v>7482</v>
      </c>
      <c r="M1182">
        <v>0</v>
      </c>
      <c r="O1182" t="s">
        <v>138</v>
      </c>
      <c r="P1182" t="s">
        <v>138</v>
      </c>
      <c r="Q1182" t="s">
        <v>138</v>
      </c>
    </row>
    <row r="1183" spans="1:17" hidden="1">
      <c r="A1183" t="s">
        <v>1562</v>
      </c>
      <c r="B1183" s="2" t="s">
        <v>1569</v>
      </c>
      <c r="C1183" t="s">
        <v>113</v>
      </c>
      <c r="E1183" t="s">
        <v>7483</v>
      </c>
      <c r="F1183" t="s">
        <v>7484</v>
      </c>
      <c r="G1183" t="b">
        <v>1</v>
      </c>
      <c r="J1183" t="s">
        <v>7485</v>
      </c>
      <c r="K1183" t="s">
        <v>7486</v>
      </c>
      <c r="M1183">
        <v>0</v>
      </c>
      <c r="O1183" t="s">
        <v>138</v>
      </c>
      <c r="P1183" t="s">
        <v>138</v>
      </c>
      <c r="Q1183" t="s">
        <v>138</v>
      </c>
    </row>
    <row r="1184" spans="1:17" hidden="1">
      <c r="A1184" t="s">
        <v>1562</v>
      </c>
      <c r="B1184" s="2" t="s">
        <v>1569</v>
      </c>
      <c r="C1184" t="s">
        <v>113</v>
      </c>
      <c r="E1184" t="s">
        <v>7487</v>
      </c>
      <c r="F1184" t="s">
        <v>7488</v>
      </c>
      <c r="G1184" t="b">
        <v>0</v>
      </c>
      <c r="J1184" t="s">
        <v>7489</v>
      </c>
      <c r="K1184" t="s">
        <v>7490</v>
      </c>
      <c r="M1184">
        <v>0</v>
      </c>
      <c r="O1184" t="s">
        <v>138</v>
      </c>
      <c r="P1184" t="s">
        <v>138</v>
      </c>
      <c r="Q1184" t="s">
        <v>138</v>
      </c>
    </row>
    <row r="1185" spans="1:17" hidden="1">
      <c r="A1185" t="s">
        <v>1562</v>
      </c>
      <c r="B1185" s="2" t="s">
        <v>1569</v>
      </c>
      <c r="C1185" t="s">
        <v>113</v>
      </c>
      <c r="E1185" t="s">
        <v>7487</v>
      </c>
      <c r="F1185" t="s">
        <v>7491</v>
      </c>
      <c r="G1185" t="b">
        <v>0</v>
      </c>
      <c r="J1185" t="s">
        <v>7492</v>
      </c>
      <c r="K1185" t="s">
        <v>7493</v>
      </c>
      <c r="M1185">
        <v>0</v>
      </c>
      <c r="O1185" t="s">
        <v>138</v>
      </c>
      <c r="P1185" t="s">
        <v>138</v>
      </c>
      <c r="Q1185" t="s">
        <v>138</v>
      </c>
    </row>
    <row r="1186" spans="1:17" hidden="1">
      <c r="A1186" t="s">
        <v>1562</v>
      </c>
      <c r="B1186" s="2" t="s">
        <v>1569</v>
      </c>
      <c r="C1186" t="s">
        <v>113</v>
      </c>
      <c r="E1186" t="s">
        <v>1563</v>
      </c>
      <c r="F1186" t="s">
        <v>7494</v>
      </c>
      <c r="G1186" t="b">
        <v>0</v>
      </c>
      <c r="J1186" t="s">
        <v>7495</v>
      </c>
      <c r="K1186" t="s">
        <v>7496</v>
      </c>
      <c r="M1186">
        <v>0</v>
      </c>
      <c r="O1186" t="s">
        <v>138</v>
      </c>
      <c r="P1186" t="s">
        <v>138</v>
      </c>
      <c r="Q1186" t="s">
        <v>138</v>
      </c>
    </row>
    <row r="1187" spans="1:17" hidden="1">
      <c r="A1187" t="s">
        <v>723</v>
      </c>
      <c r="B1187" s="2" t="s">
        <v>321</v>
      </c>
      <c r="C1187" t="s">
        <v>7497</v>
      </c>
      <c r="D1187" t="s">
        <v>113</v>
      </c>
      <c r="E1187" t="s">
        <v>7498</v>
      </c>
      <c r="F1187" t="s">
        <v>7499</v>
      </c>
      <c r="G1187" t="b">
        <v>0</v>
      </c>
      <c r="J1187" t="s">
        <v>7500</v>
      </c>
      <c r="K1187" t="s">
        <v>7501</v>
      </c>
      <c r="M1187">
        <v>0</v>
      </c>
      <c r="O1187" t="s">
        <v>138</v>
      </c>
      <c r="P1187" t="s">
        <v>138</v>
      </c>
      <c r="Q1187" t="s">
        <v>138</v>
      </c>
    </row>
    <row r="1188" spans="1:17" hidden="1">
      <c r="A1188" t="s">
        <v>644</v>
      </c>
      <c r="B1188" s="2" t="s">
        <v>5678</v>
      </c>
      <c r="C1188" t="s">
        <v>113</v>
      </c>
      <c r="D1188" t="s">
        <v>7502</v>
      </c>
      <c r="E1188" t="s">
        <v>7503</v>
      </c>
      <c r="F1188" t="s">
        <v>7504</v>
      </c>
      <c r="G1188" t="b">
        <v>0</v>
      </c>
      <c r="J1188" t="s">
        <v>7505</v>
      </c>
      <c r="K1188" t="s">
        <v>7506</v>
      </c>
      <c r="M1188">
        <v>0</v>
      </c>
      <c r="O1188" t="s">
        <v>138</v>
      </c>
      <c r="P1188" t="s">
        <v>138</v>
      </c>
      <c r="Q1188" t="s">
        <v>138</v>
      </c>
    </row>
    <row r="1189" spans="1:17" hidden="1">
      <c r="A1189" t="s">
        <v>644</v>
      </c>
      <c r="B1189" s="2" t="s">
        <v>5678</v>
      </c>
      <c r="C1189" t="s">
        <v>113</v>
      </c>
      <c r="D1189" t="s">
        <v>7502</v>
      </c>
      <c r="E1189" t="s">
        <v>7503</v>
      </c>
      <c r="F1189" t="s">
        <v>7507</v>
      </c>
      <c r="G1189" t="b">
        <v>0</v>
      </c>
      <c r="J1189" t="s">
        <v>7508</v>
      </c>
      <c r="K1189" t="s">
        <v>7509</v>
      </c>
      <c r="M1189">
        <v>0</v>
      </c>
      <c r="O1189" t="s">
        <v>138</v>
      </c>
      <c r="P1189" t="s">
        <v>138</v>
      </c>
      <c r="Q1189" t="s">
        <v>138</v>
      </c>
    </row>
    <row r="1190" spans="1:17" hidden="1">
      <c r="A1190" t="s">
        <v>644</v>
      </c>
      <c r="B1190" s="2" t="s">
        <v>5678</v>
      </c>
      <c r="C1190" t="s">
        <v>3541</v>
      </c>
      <c r="D1190" t="s">
        <v>7502</v>
      </c>
      <c r="E1190" t="s">
        <v>7510</v>
      </c>
      <c r="F1190" t="s">
        <v>7511</v>
      </c>
      <c r="G1190" t="b">
        <v>0</v>
      </c>
      <c r="J1190" t="s">
        <v>7512</v>
      </c>
      <c r="K1190" t="s">
        <v>7513</v>
      </c>
      <c r="M1190">
        <v>0</v>
      </c>
      <c r="O1190" t="s">
        <v>138</v>
      </c>
      <c r="P1190" t="s">
        <v>138</v>
      </c>
      <c r="Q1190" t="s">
        <v>138</v>
      </c>
    </row>
    <row r="1191" spans="1:17" hidden="1">
      <c r="A1191" t="s">
        <v>1562</v>
      </c>
      <c r="B1191" s="2" t="s">
        <v>1569</v>
      </c>
      <c r="C1191" t="s">
        <v>113</v>
      </c>
      <c r="E1191" t="s">
        <v>7514</v>
      </c>
      <c r="F1191" t="s">
        <v>7515</v>
      </c>
      <c r="G1191" t="b">
        <v>1</v>
      </c>
      <c r="J1191" t="s">
        <v>7516</v>
      </c>
      <c r="K1191" t="s">
        <v>7517</v>
      </c>
      <c r="M1191">
        <v>0</v>
      </c>
      <c r="O1191" t="s">
        <v>138</v>
      </c>
      <c r="P1191" t="s">
        <v>138</v>
      </c>
      <c r="Q1191" t="s">
        <v>138</v>
      </c>
    </row>
    <row r="1192" spans="1:17" hidden="1">
      <c r="A1192" t="s">
        <v>1562</v>
      </c>
      <c r="B1192" s="2" t="s">
        <v>1569</v>
      </c>
      <c r="C1192" t="s">
        <v>113</v>
      </c>
      <c r="E1192" t="s">
        <v>6847</v>
      </c>
      <c r="F1192" t="s">
        <v>7518</v>
      </c>
      <c r="G1192" t="b">
        <v>0</v>
      </c>
      <c r="J1192" t="s">
        <v>7519</v>
      </c>
      <c r="K1192" t="s">
        <v>7520</v>
      </c>
      <c r="M1192">
        <v>0</v>
      </c>
      <c r="O1192" t="s">
        <v>138</v>
      </c>
      <c r="P1192" t="s">
        <v>138</v>
      </c>
      <c r="Q1192" t="s">
        <v>138</v>
      </c>
    </row>
    <row r="1193" spans="1:17" hidden="1">
      <c r="A1193" t="s">
        <v>1562</v>
      </c>
      <c r="B1193" s="2" t="s">
        <v>1569</v>
      </c>
      <c r="C1193" t="s">
        <v>113</v>
      </c>
      <c r="E1193" t="s">
        <v>6847</v>
      </c>
      <c r="F1193" t="s">
        <v>7521</v>
      </c>
      <c r="G1193" t="b">
        <v>0</v>
      </c>
      <c r="J1193" t="s">
        <v>7522</v>
      </c>
      <c r="K1193" t="s">
        <v>7523</v>
      </c>
      <c r="M1193">
        <v>0</v>
      </c>
      <c r="O1193" t="s">
        <v>138</v>
      </c>
      <c r="P1193" t="s">
        <v>138</v>
      </c>
      <c r="Q1193" t="s">
        <v>138</v>
      </c>
    </row>
    <row r="1194" spans="1:17" hidden="1">
      <c r="A1194" t="s">
        <v>1562</v>
      </c>
      <c r="B1194" s="2" t="s">
        <v>1569</v>
      </c>
      <c r="C1194" t="s">
        <v>113</v>
      </c>
      <c r="E1194" t="s">
        <v>6847</v>
      </c>
      <c r="F1194" t="s">
        <v>7524</v>
      </c>
      <c r="G1194" t="b">
        <v>0</v>
      </c>
      <c r="J1194" t="s">
        <v>7525</v>
      </c>
      <c r="K1194" t="s">
        <v>7526</v>
      </c>
      <c r="M1194">
        <v>0</v>
      </c>
      <c r="O1194" t="s">
        <v>138</v>
      </c>
      <c r="P1194" t="s">
        <v>138</v>
      </c>
      <c r="Q1194" t="s">
        <v>138</v>
      </c>
    </row>
    <row r="1195" spans="1:17" hidden="1">
      <c r="A1195" t="s">
        <v>1562</v>
      </c>
      <c r="B1195" s="2" t="s">
        <v>1569</v>
      </c>
      <c r="C1195" t="s">
        <v>113</v>
      </c>
      <c r="E1195" t="s">
        <v>6802</v>
      </c>
      <c r="F1195" t="s">
        <v>7527</v>
      </c>
      <c r="G1195" t="b">
        <v>0</v>
      </c>
      <c r="J1195" t="s">
        <v>7528</v>
      </c>
      <c r="K1195" t="s">
        <v>7529</v>
      </c>
      <c r="M1195">
        <v>0</v>
      </c>
      <c r="O1195" t="s">
        <v>138</v>
      </c>
      <c r="P1195" t="s">
        <v>138</v>
      </c>
      <c r="Q1195" t="s">
        <v>138</v>
      </c>
    </row>
    <row r="1196" spans="1:17" hidden="1">
      <c r="A1196" t="s">
        <v>1562</v>
      </c>
      <c r="B1196" s="2" t="s">
        <v>1569</v>
      </c>
      <c r="C1196" t="s">
        <v>113</v>
      </c>
      <c r="E1196" t="s">
        <v>7530</v>
      </c>
      <c r="F1196" t="s">
        <v>7531</v>
      </c>
      <c r="G1196" t="b">
        <v>1</v>
      </c>
      <c r="J1196" t="s">
        <v>7532</v>
      </c>
      <c r="K1196" t="s">
        <v>7533</v>
      </c>
      <c r="M1196">
        <v>0</v>
      </c>
      <c r="O1196" t="s">
        <v>138</v>
      </c>
      <c r="P1196" t="s">
        <v>138</v>
      </c>
      <c r="Q1196" t="s">
        <v>138</v>
      </c>
    </row>
    <row r="1197" spans="1:17" hidden="1">
      <c r="A1197" t="s">
        <v>1562</v>
      </c>
      <c r="B1197" s="2" t="s">
        <v>1569</v>
      </c>
      <c r="C1197" t="s">
        <v>113</v>
      </c>
      <c r="E1197" t="s">
        <v>7534</v>
      </c>
      <c r="F1197" t="s">
        <v>7535</v>
      </c>
      <c r="G1197" t="b">
        <v>1</v>
      </c>
      <c r="J1197" t="s">
        <v>7536</v>
      </c>
      <c r="K1197" t="s">
        <v>7537</v>
      </c>
      <c r="M1197">
        <v>0</v>
      </c>
      <c r="O1197" t="s">
        <v>138</v>
      </c>
      <c r="P1197" t="s">
        <v>138</v>
      </c>
      <c r="Q1197" t="s">
        <v>138</v>
      </c>
    </row>
    <row r="1198" spans="1:17" hidden="1">
      <c r="A1198" t="s">
        <v>1562</v>
      </c>
      <c r="B1198" s="2" t="s">
        <v>1569</v>
      </c>
      <c r="C1198" t="s">
        <v>113</v>
      </c>
      <c r="E1198" t="s">
        <v>7538</v>
      </c>
      <c r="F1198" t="s">
        <v>7539</v>
      </c>
      <c r="G1198" t="b">
        <v>0</v>
      </c>
      <c r="J1198" t="s">
        <v>7540</v>
      </c>
      <c r="K1198" t="s">
        <v>7541</v>
      </c>
      <c r="M1198">
        <v>0</v>
      </c>
      <c r="O1198" t="s">
        <v>138</v>
      </c>
      <c r="P1198" t="s">
        <v>138</v>
      </c>
      <c r="Q1198" t="s">
        <v>138</v>
      </c>
    </row>
    <row r="1199" spans="1:17" hidden="1">
      <c r="A1199" t="s">
        <v>1454</v>
      </c>
      <c r="B1199" s="2" t="s">
        <v>1464</v>
      </c>
      <c r="C1199" t="s">
        <v>113</v>
      </c>
      <c r="E1199" t="s">
        <v>5443</v>
      </c>
      <c r="F1199" t="s">
        <v>7542</v>
      </c>
      <c r="G1199" t="b">
        <v>0</v>
      </c>
      <c r="J1199" t="s">
        <v>7543</v>
      </c>
      <c r="K1199" t="s">
        <v>7544</v>
      </c>
      <c r="M1199">
        <v>0</v>
      </c>
      <c r="O1199" t="s">
        <v>138</v>
      </c>
      <c r="P1199" t="s">
        <v>138</v>
      </c>
      <c r="Q1199" t="s">
        <v>138</v>
      </c>
    </row>
    <row r="1200" spans="1:17" hidden="1">
      <c r="A1200" t="s">
        <v>1454</v>
      </c>
      <c r="B1200" s="2" t="s">
        <v>1464</v>
      </c>
      <c r="C1200" t="s">
        <v>113</v>
      </c>
      <c r="D1200" t="s">
        <v>159</v>
      </c>
      <c r="E1200" t="s">
        <v>5443</v>
      </c>
      <c r="F1200" t="s">
        <v>7545</v>
      </c>
      <c r="G1200" t="b">
        <v>0</v>
      </c>
      <c r="J1200" t="s">
        <v>7546</v>
      </c>
      <c r="K1200" t="s">
        <v>7547</v>
      </c>
      <c r="M1200">
        <v>0</v>
      </c>
      <c r="O1200" t="s">
        <v>138</v>
      </c>
      <c r="P1200" t="s">
        <v>138</v>
      </c>
      <c r="Q1200" t="s">
        <v>138</v>
      </c>
    </row>
    <row r="1201" spans="1:17" hidden="1">
      <c r="A1201" t="s">
        <v>377</v>
      </c>
      <c r="B1201" s="2" t="s">
        <v>4204</v>
      </c>
      <c r="C1201" t="s">
        <v>3056</v>
      </c>
      <c r="E1201" t="s">
        <v>7548</v>
      </c>
      <c r="F1201" t="s">
        <v>7549</v>
      </c>
      <c r="G1201" t="b">
        <v>0</v>
      </c>
      <c r="J1201" t="s">
        <v>7550</v>
      </c>
      <c r="K1201" t="s">
        <v>7551</v>
      </c>
      <c r="M1201">
        <v>0</v>
      </c>
      <c r="O1201" t="s">
        <v>138</v>
      </c>
      <c r="P1201" t="s">
        <v>138</v>
      </c>
      <c r="Q1201" t="s">
        <v>138</v>
      </c>
    </row>
    <row r="1202" spans="1:17" hidden="1">
      <c r="A1202" t="s">
        <v>454</v>
      </c>
      <c r="B1202" s="2" t="s">
        <v>463</v>
      </c>
      <c r="C1202" t="s">
        <v>113</v>
      </c>
      <c r="E1202" t="s">
        <v>6330</v>
      </c>
      <c r="F1202" t="s">
        <v>7552</v>
      </c>
      <c r="G1202" t="b">
        <v>1</v>
      </c>
      <c r="J1202" t="s">
        <v>7553</v>
      </c>
      <c r="K1202" t="s">
        <v>7554</v>
      </c>
      <c r="M1202">
        <v>0</v>
      </c>
      <c r="O1202" t="s">
        <v>138</v>
      </c>
      <c r="P1202" t="s">
        <v>138</v>
      </c>
      <c r="Q1202" t="s">
        <v>138</v>
      </c>
    </row>
    <row r="1203" spans="1:17" hidden="1">
      <c r="A1203" t="s">
        <v>1454</v>
      </c>
      <c r="B1203" s="2" t="s">
        <v>3417</v>
      </c>
      <c r="C1203" t="s">
        <v>1464</v>
      </c>
      <c r="D1203" t="s">
        <v>7555</v>
      </c>
      <c r="E1203" t="s">
        <v>7556</v>
      </c>
      <c r="F1203" t="s">
        <v>7557</v>
      </c>
      <c r="G1203" t="b">
        <v>1</v>
      </c>
      <c r="J1203" t="s">
        <v>7558</v>
      </c>
      <c r="K1203" t="s">
        <v>7559</v>
      </c>
      <c r="M1203">
        <v>0</v>
      </c>
      <c r="O1203" t="s">
        <v>138</v>
      </c>
      <c r="P1203" t="s">
        <v>138</v>
      </c>
      <c r="Q1203" t="s">
        <v>138</v>
      </c>
    </row>
    <row r="1204" spans="1:17" hidden="1">
      <c r="A1204" t="s">
        <v>3049</v>
      </c>
      <c r="B1204" s="2" t="s">
        <v>1822</v>
      </c>
      <c r="C1204" t="s">
        <v>3049</v>
      </c>
      <c r="D1204" t="s">
        <v>1822</v>
      </c>
      <c r="E1204" t="s">
        <v>1860</v>
      </c>
      <c r="G1204" t="s">
        <v>1262</v>
      </c>
      <c r="H1204" t="s">
        <v>3049</v>
      </c>
      <c r="I1204" t="s">
        <v>1508</v>
      </c>
      <c r="J1204" t="s">
        <v>1262</v>
      </c>
      <c r="K1204" t="s">
        <v>683</v>
      </c>
      <c r="L1204" t="s">
        <v>3049</v>
      </c>
      <c r="M1204" t="s">
        <v>377</v>
      </c>
      <c r="N1204" t="s">
        <v>1827</v>
      </c>
      <c r="O1204" t="s">
        <v>138</v>
      </c>
      <c r="P1204" t="s">
        <v>138</v>
      </c>
      <c r="Q1204" t="s">
        <v>138</v>
      </c>
    </row>
    <row r="1205" spans="1:17" hidden="1">
      <c r="A1205" t="s">
        <v>7560</v>
      </c>
      <c r="B1205" t="s">
        <v>300</v>
      </c>
      <c r="O1205" t="s">
        <v>138</v>
      </c>
      <c r="P1205" t="s">
        <v>138</v>
      </c>
      <c r="Q1205" t="s">
        <v>138</v>
      </c>
    </row>
    <row r="1206" spans="1:17" hidden="1">
      <c r="A1206" t="s">
        <v>3465</v>
      </c>
      <c r="B1206" t="s">
        <v>300</v>
      </c>
      <c r="O1206" t="s">
        <v>138</v>
      </c>
      <c r="P1206" t="b">
        <v>1</v>
      </c>
      <c r="Q1206" t="s">
        <v>138</v>
      </c>
    </row>
    <row r="1207" spans="1:17" ht="272">
      <c r="B1207" t="s">
        <v>159</v>
      </c>
      <c r="C1207" t="s">
        <v>113</v>
      </c>
      <c r="E1207" t="s">
        <v>7561</v>
      </c>
      <c r="F1207" t="s">
        <v>7562</v>
      </c>
      <c r="G1207" t="b">
        <v>0</v>
      </c>
      <c r="J1207" s="120" t="s">
        <v>7563</v>
      </c>
      <c r="K1207" t="s">
        <v>7564</v>
      </c>
    </row>
    <row r="1208" spans="1:17" ht="409.6">
      <c r="B1208" t="s">
        <v>3360</v>
      </c>
      <c r="C1208" t="s">
        <v>113</v>
      </c>
      <c r="E1208" t="s">
        <v>7565</v>
      </c>
      <c r="F1208" t="s">
        <v>7566</v>
      </c>
      <c r="G1208" t="b">
        <v>0</v>
      </c>
      <c r="J1208" s="120" t="s">
        <v>7567</v>
      </c>
      <c r="K1208" t="s">
        <v>7568</v>
      </c>
    </row>
    <row r="1209" spans="1:17" ht="409.6">
      <c r="B1209" t="s">
        <v>113</v>
      </c>
      <c r="C1209" t="s">
        <v>113</v>
      </c>
      <c r="E1209" t="s">
        <v>3050</v>
      </c>
      <c r="F1209" t="s">
        <v>7569</v>
      </c>
      <c r="J1209" s="120" t="s">
        <v>7570</v>
      </c>
      <c r="K1209" t="s">
        <v>7571</v>
      </c>
    </row>
    <row r="1210" spans="1:17" ht="409.6">
      <c r="B1210" t="s">
        <v>113</v>
      </c>
      <c r="C1210" t="s">
        <v>113</v>
      </c>
      <c r="E1210" t="s">
        <v>3050</v>
      </c>
      <c r="F1210" t="s">
        <v>7572</v>
      </c>
      <c r="G1210" t="b">
        <v>0</v>
      </c>
      <c r="J1210" s="120" t="s">
        <v>7570</v>
      </c>
      <c r="K1210" t="s">
        <v>7573</v>
      </c>
    </row>
    <row r="1211" spans="1:17" ht="409.6">
      <c r="B1211" t="s">
        <v>5178</v>
      </c>
      <c r="C1211" t="s">
        <v>113</v>
      </c>
      <c r="D1211" t="s">
        <v>435</v>
      </c>
      <c r="E1211" t="s">
        <v>5187</v>
      </c>
      <c r="F1211" t="s">
        <v>7574</v>
      </c>
      <c r="G1211" t="b">
        <v>0</v>
      </c>
      <c r="J1211" s="120" t="s">
        <v>7575</v>
      </c>
      <c r="K1211" t="s">
        <v>7576</v>
      </c>
    </row>
    <row r="1212" spans="1:17" ht="409.6">
      <c r="B1212" t="s">
        <v>113</v>
      </c>
      <c r="C1212" t="s">
        <v>113</v>
      </c>
      <c r="E1212" t="s">
        <v>3050</v>
      </c>
      <c r="F1212" t="s">
        <v>7577</v>
      </c>
      <c r="J1212" s="120" t="s">
        <v>7578</v>
      </c>
      <c r="K1212" t="s">
        <v>7579</v>
      </c>
    </row>
    <row r="1213" spans="1:17" ht="409.6">
      <c r="B1213" t="s">
        <v>113</v>
      </c>
      <c r="C1213" t="s">
        <v>113</v>
      </c>
      <c r="E1213" t="s">
        <v>3050</v>
      </c>
      <c r="F1213" t="s">
        <v>7580</v>
      </c>
      <c r="G1213" t="b">
        <v>0</v>
      </c>
      <c r="J1213" s="120" t="s">
        <v>7578</v>
      </c>
      <c r="K1213" t="s">
        <v>7581</v>
      </c>
    </row>
    <row r="1214" spans="1:17" ht="409.6">
      <c r="B1214" t="s">
        <v>113</v>
      </c>
      <c r="C1214" t="s">
        <v>113</v>
      </c>
      <c r="E1214" t="s">
        <v>3050</v>
      </c>
      <c r="F1214" t="s">
        <v>7582</v>
      </c>
      <c r="J1214" s="120" t="s">
        <v>7583</v>
      </c>
      <c r="K1214" t="s">
        <v>7584</v>
      </c>
    </row>
    <row r="1215" spans="1:17" ht="409.6">
      <c r="B1215" t="s">
        <v>113</v>
      </c>
      <c r="C1215" t="s">
        <v>113</v>
      </c>
      <c r="E1215" t="s">
        <v>3050</v>
      </c>
      <c r="F1215" t="s">
        <v>7585</v>
      </c>
      <c r="G1215" t="b">
        <v>0</v>
      </c>
      <c r="J1215" s="120" t="s">
        <v>7583</v>
      </c>
      <c r="K1215" t="s">
        <v>7586</v>
      </c>
    </row>
    <row r="1216" spans="1:17" ht="409.6">
      <c r="B1216" t="s">
        <v>159</v>
      </c>
      <c r="C1216" t="s">
        <v>519</v>
      </c>
      <c r="D1216" t="s">
        <v>4424</v>
      </c>
      <c r="E1216" t="s">
        <v>7587</v>
      </c>
      <c r="F1216" t="s">
        <v>7588</v>
      </c>
      <c r="G1216" t="b">
        <v>0</v>
      </c>
      <c r="J1216" s="120" t="s">
        <v>7589</v>
      </c>
      <c r="K1216" t="s">
        <v>7590</v>
      </c>
    </row>
    <row r="1217" spans="2:11" ht="409.6">
      <c r="B1217" t="s">
        <v>3360</v>
      </c>
      <c r="C1217" t="s">
        <v>113</v>
      </c>
      <c r="E1217" t="s">
        <v>7591</v>
      </c>
      <c r="F1217" t="s">
        <v>7592</v>
      </c>
      <c r="G1217" t="b">
        <v>0</v>
      </c>
      <c r="J1217" s="120" t="s">
        <v>7593</v>
      </c>
      <c r="K1217" t="s">
        <v>7594</v>
      </c>
    </row>
    <row r="1218" spans="2:11" ht="409.6">
      <c r="B1218" t="s">
        <v>519</v>
      </c>
      <c r="C1218" t="s">
        <v>159</v>
      </c>
      <c r="D1218" t="s">
        <v>4424</v>
      </c>
      <c r="E1218" t="s">
        <v>7587</v>
      </c>
      <c r="F1218" t="s">
        <v>7595</v>
      </c>
      <c r="G1218" t="b">
        <v>0</v>
      </c>
      <c r="J1218" s="120" t="s">
        <v>7596</v>
      </c>
      <c r="K1218" t="s">
        <v>7597</v>
      </c>
    </row>
    <row r="1219" spans="2:11" ht="409.6">
      <c r="B1219" t="s">
        <v>3491</v>
      </c>
      <c r="C1219" t="s">
        <v>113</v>
      </c>
      <c r="E1219" t="s">
        <v>7598</v>
      </c>
      <c r="F1219" t="s">
        <v>7599</v>
      </c>
      <c r="G1219" t="b">
        <v>0</v>
      </c>
      <c r="J1219" s="120" t="s">
        <v>7600</v>
      </c>
      <c r="K1219" t="s">
        <v>7601</v>
      </c>
    </row>
    <row r="1220" spans="2:11" ht="409.6">
      <c r="B1220" t="s">
        <v>659</v>
      </c>
      <c r="C1220" t="s">
        <v>3491</v>
      </c>
      <c r="D1220" t="s">
        <v>113</v>
      </c>
      <c r="E1220" t="s">
        <v>7602</v>
      </c>
      <c r="F1220" t="s">
        <v>7603</v>
      </c>
      <c r="G1220" t="b">
        <v>0</v>
      </c>
      <c r="J1220" s="120" t="s">
        <v>7604</v>
      </c>
      <c r="K1220" t="s">
        <v>7605</v>
      </c>
    </row>
    <row r="1221" spans="2:11" ht="409.6">
      <c r="B1221" t="s">
        <v>159</v>
      </c>
      <c r="C1221" t="s">
        <v>113</v>
      </c>
      <c r="E1221" t="s">
        <v>7606</v>
      </c>
      <c r="F1221" t="s">
        <v>7607</v>
      </c>
      <c r="G1221" t="b">
        <v>1</v>
      </c>
      <c r="J1221" s="120" t="s">
        <v>7608</v>
      </c>
      <c r="K1221" t="s">
        <v>7609</v>
      </c>
    </row>
    <row r="1222" spans="2:11" ht="409.6">
      <c r="B1222" t="s">
        <v>159</v>
      </c>
      <c r="C1222" t="s">
        <v>113</v>
      </c>
      <c r="E1222" t="s">
        <v>7610</v>
      </c>
      <c r="F1222" t="s">
        <v>7611</v>
      </c>
      <c r="G1222" t="b">
        <v>0</v>
      </c>
      <c r="J1222" s="120" t="s">
        <v>7612</v>
      </c>
      <c r="K1222" t="s">
        <v>7613</v>
      </c>
    </row>
    <row r="1223" spans="2:11" ht="409.6">
      <c r="B1223" t="s">
        <v>605</v>
      </c>
      <c r="C1223" t="s">
        <v>3056</v>
      </c>
      <c r="E1223" t="s">
        <v>3057</v>
      </c>
      <c r="F1223" t="s">
        <v>7614</v>
      </c>
      <c r="G1223" t="b">
        <v>1</v>
      </c>
      <c r="J1223" s="120" t="s">
        <v>7615</v>
      </c>
      <c r="K1223" t="s">
        <v>7616</v>
      </c>
    </row>
    <row r="1224" spans="2:11" ht="409.6">
      <c r="B1224" t="s">
        <v>7617</v>
      </c>
      <c r="C1224" t="s">
        <v>113</v>
      </c>
      <c r="E1224" t="s">
        <v>7618</v>
      </c>
      <c r="F1224" t="s">
        <v>7619</v>
      </c>
      <c r="G1224" t="b">
        <v>0</v>
      </c>
      <c r="J1224" s="120" t="s">
        <v>7620</v>
      </c>
      <c r="K1224" t="s">
        <v>7621</v>
      </c>
    </row>
    <row r="1225" spans="2:11" ht="409.6">
      <c r="B1225" t="s">
        <v>7617</v>
      </c>
      <c r="C1225" t="s">
        <v>113</v>
      </c>
      <c r="E1225" t="s">
        <v>7622</v>
      </c>
      <c r="F1225" t="s">
        <v>7623</v>
      </c>
      <c r="G1225" t="b">
        <v>0</v>
      </c>
      <c r="J1225" s="120" t="s">
        <v>7624</v>
      </c>
      <c r="K1225" t="s">
        <v>7625</v>
      </c>
    </row>
    <row r="1226" spans="2:11">
      <c r="B1226" t="s">
        <v>7626</v>
      </c>
      <c r="C1226" t="s">
        <v>113</v>
      </c>
      <c r="E1226" t="s">
        <v>300</v>
      </c>
      <c r="F1226" t="s">
        <v>7627</v>
      </c>
      <c r="G1226" t="b">
        <v>1</v>
      </c>
      <c r="K1226" t="s">
        <v>7628</v>
      </c>
    </row>
    <row r="1227" spans="2:11" ht="409.6">
      <c r="B1227" t="s">
        <v>7629</v>
      </c>
      <c r="C1227" t="s">
        <v>7630</v>
      </c>
      <c r="E1227" t="s">
        <v>7631</v>
      </c>
      <c r="F1227" t="s">
        <v>7632</v>
      </c>
      <c r="G1227" t="b">
        <v>1</v>
      </c>
      <c r="J1227" s="120" t="s">
        <v>7633</v>
      </c>
      <c r="K1227" t="s">
        <v>7634</v>
      </c>
    </row>
    <row r="1228" spans="2:11" ht="409.6">
      <c r="B1228" t="s">
        <v>3491</v>
      </c>
      <c r="C1228" t="s">
        <v>659</v>
      </c>
      <c r="D1228" t="s">
        <v>7635</v>
      </c>
      <c r="E1228" t="s">
        <v>7602</v>
      </c>
      <c r="F1228" t="s">
        <v>7636</v>
      </c>
      <c r="G1228" t="b">
        <v>0</v>
      </c>
      <c r="J1228" s="120" t="s">
        <v>7637</v>
      </c>
      <c r="K1228" t="s">
        <v>7638</v>
      </c>
    </row>
    <row r="1229" spans="2:11" ht="409.6">
      <c r="B1229" t="s">
        <v>321</v>
      </c>
      <c r="C1229" t="s">
        <v>113</v>
      </c>
      <c r="E1229" t="s">
        <v>7639</v>
      </c>
      <c r="F1229" t="s">
        <v>7640</v>
      </c>
      <c r="G1229" t="b">
        <v>0</v>
      </c>
      <c r="J1229" s="120" t="s">
        <v>7641</v>
      </c>
      <c r="K1229" t="s">
        <v>7642</v>
      </c>
    </row>
    <row r="1230" spans="2:11" ht="409.6">
      <c r="B1230" t="s">
        <v>321</v>
      </c>
      <c r="C1230" t="s">
        <v>113</v>
      </c>
      <c r="E1230" t="s">
        <v>3084</v>
      </c>
      <c r="F1230" t="s">
        <v>7643</v>
      </c>
      <c r="G1230" t="b">
        <v>0</v>
      </c>
      <c r="J1230" s="120" t="s">
        <v>7644</v>
      </c>
      <c r="K1230" t="s">
        <v>7645</v>
      </c>
    </row>
    <row r="1231" spans="2:11" ht="409.6">
      <c r="B1231" t="s">
        <v>659</v>
      </c>
      <c r="C1231" t="s">
        <v>3491</v>
      </c>
      <c r="D1231" t="s">
        <v>7635</v>
      </c>
      <c r="E1231" t="s">
        <v>7602</v>
      </c>
      <c r="F1231" t="s">
        <v>7646</v>
      </c>
      <c r="G1231" t="b">
        <v>1</v>
      </c>
      <c r="J1231" s="120" t="s">
        <v>7647</v>
      </c>
      <c r="K1231" t="s">
        <v>7648</v>
      </c>
    </row>
    <row r="1232" spans="2:11" ht="409.6">
      <c r="B1232" t="s">
        <v>321</v>
      </c>
      <c r="C1232" t="s">
        <v>1899</v>
      </c>
      <c r="D1232" t="s">
        <v>113</v>
      </c>
      <c r="E1232" t="s">
        <v>7649</v>
      </c>
      <c r="F1232" t="s">
        <v>7650</v>
      </c>
      <c r="G1232" t="b">
        <v>1</v>
      </c>
      <c r="J1232" s="120" t="s">
        <v>7651</v>
      </c>
      <c r="K1232" t="s">
        <v>7652</v>
      </c>
    </row>
    <row r="1233" spans="2:11" ht="204">
      <c r="B1233" t="s">
        <v>3866</v>
      </c>
      <c r="C1233" t="s">
        <v>113</v>
      </c>
      <c r="E1233" t="s">
        <v>7653</v>
      </c>
      <c r="F1233" t="s">
        <v>7654</v>
      </c>
      <c r="G1233" t="b">
        <v>0</v>
      </c>
      <c r="J1233" s="120" t="s">
        <v>7655</v>
      </c>
      <c r="K1233" t="s">
        <v>7656</v>
      </c>
    </row>
    <row r="1234" spans="2:11" ht="409.6">
      <c r="B1234" t="s">
        <v>321</v>
      </c>
      <c r="C1234" t="s">
        <v>113</v>
      </c>
      <c r="E1234" t="s">
        <v>7657</v>
      </c>
      <c r="F1234" t="s">
        <v>7658</v>
      </c>
      <c r="G1234" t="b">
        <v>0</v>
      </c>
      <c r="J1234" s="120" t="s">
        <v>7659</v>
      </c>
      <c r="K1234" t="s">
        <v>7660</v>
      </c>
    </row>
    <row r="1235" spans="2:11" ht="388">
      <c r="B1235" t="s">
        <v>1400</v>
      </c>
      <c r="C1235" t="s">
        <v>159</v>
      </c>
      <c r="D1235" t="s">
        <v>113</v>
      </c>
      <c r="E1235" t="s">
        <v>7661</v>
      </c>
      <c r="F1235" t="s">
        <v>7662</v>
      </c>
      <c r="G1235" t="b">
        <v>0</v>
      </c>
      <c r="J1235" s="120" t="s">
        <v>7663</v>
      </c>
      <c r="K1235" t="s">
        <v>7664</v>
      </c>
    </row>
    <row r="1236" spans="2:11" ht="409.6">
      <c r="B1236" t="s">
        <v>159</v>
      </c>
      <c r="C1236" t="s">
        <v>1400</v>
      </c>
      <c r="D1236" t="s">
        <v>113</v>
      </c>
      <c r="E1236" t="s">
        <v>7665</v>
      </c>
      <c r="F1236" t="s">
        <v>7666</v>
      </c>
      <c r="G1236" t="b">
        <v>0</v>
      </c>
      <c r="J1236" s="120" t="s">
        <v>7667</v>
      </c>
      <c r="K1236" t="s">
        <v>7668</v>
      </c>
    </row>
    <row r="1237" spans="2:11" ht="409.6">
      <c r="B1237" t="s">
        <v>159</v>
      </c>
      <c r="C1237" t="s">
        <v>113</v>
      </c>
      <c r="E1237" t="s">
        <v>7669</v>
      </c>
      <c r="F1237" t="s">
        <v>7670</v>
      </c>
      <c r="G1237" t="b">
        <v>1</v>
      </c>
      <c r="J1237" s="120" t="s">
        <v>7671</v>
      </c>
      <c r="K1237" t="s">
        <v>7672</v>
      </c>
    </row>
    <row r="1238" spans="2:11" ht="409.6">
      <c r="B1238" t="s">
        <v>733</v>
      </c>
      <c r="C1238" t="s">
        <v>113</v>
      </c>
      <c r="E1238" t="s">
        <v>7673</v>
      </c>
      <c r="F1238" t="s">
        <v>7674</v>
      </c>
      <c r="G1238" t="b">
        <v>0</v>
      </c>
      <c r="J1238" s="120" t="s">
        <v>7675</v>
      </c>
      <c r="K1238" t="s">
        <v>7676</v>
      </c>
    </row>
    <row r="1239" spans="2:11" ht="119">
      <c r="B1239" t="s">
        <v>1826</v>
      </c>
      <c r="C1239" t="s">
        <v>3080</v>
      </c>
      <c r="E1239" t="s">
        <v>7677</v>
      </c>
      <c r="F1239" t="s">
        <v>7678</v>
      </c>
      <c r="G1239" t="b">
        <v>0</v>
      </c>
      <c r="J1239" s="120" t="s">
        <v>7679</v>
      </c>
      <c r="K1239" t="s">
        <v>7680</v>
      </c>
    </row>
    <row r="1240" spans="2:11" ht="409.6">
      <c r="B1240" t="s">
        <v>321</v>
      </c>
      <c r="C1240" t="s">
        <v>3100</v>
      </c>
      <c r="E1240" t="s">
        <v>7681</v>
      </c>
      <c r="F1240" t="s">
        <v>7682</v>
      </c>
      <c r="G1240" t="b">
        <v>0</v>
      </c>
      <c r="J1240" s="120" t="s">
        <v>7683</v>
      </c>
      <c r="K1240" t="s">
        <v>7684</v>
      </c>
    </row>
    <row r="1241" spans="2:11" ht="409.6">
      <c r="B1241" t="s">
        <v>4204</v>
      </c>
      <c r="C1241" t="s">
        <v>3056</v>
      </c>
      <c r="E1241" t="s">
        <v>7685</v>
      </c>
      <c r="F1241" t="s">
        <v>7686</v>
      </c>
      <c r="G1241" t="b">
        <v>0</v>
      </c>
      <c r="J1241" s="120" t="s">
        <v>7687</v>
      </c>
      <c r="K1241" t="s">
        <v>7688</v>
      </c>
    </row>
    <row r="1242" spans="2:11" ht="409.6">
      <c r="B1242" t="s">
        <v>1826</v>
      </c>
      <c r="C1242" t="s">
        <v>321</v>
      </c>
      <c r="D1242" t="s">
        <v>113</v>
      </c>
      <c r="E1242" t="s">
        <v>7681</v>
      </c>
      <c r="F1242" t="s">
        <v>7689</v>
      </c>
      <c r="G1242" t="b">
        <v>0</v>
      </c>
      <c r="J1242" s="120" t="s">
        <v>7690</v>
      </c>
      <c r="K1242" t="s">
        <v>7691</v>
      </c>
    </row>
    <row r="1243" spans="2:11" ht="409.6">
      <c r="B1243" t="s">
        <v>159</v>
      </c>
      <c r="C1243" t="s">
        <v>4379</v>
      </c>
      <c r="E1243" t="s">
        <v>7692</v>
      </c>
      <c r="F1243" t="s">
        <v>7693</v>
      </c>
      <c r="G1243" t="b">
        <v>0</v>
      </c>
      <c r="J1243" s="120" t="s">
        <v>7694</v>
      </c>
      <c r="K1243" t="s">
        <v>7695</v>
      </c>
    </row>
    <row r="1244" spans="2:11" ht="409.6">
      <c r="B1244" t="s">
        <v>159</v>
      </c>
      <c r="C1244" t="s">
        <v>4379</v>
      </c>
      <c r="E1244" t="s">
        <v>7692</v>
      </c>
      <c r="F1244" t="s">
        <v>7696</v>
      </c>
      <c r="G1244" t="b">
        <v>0</v>
      </c>
      <c r="J1244" s="120" t="s">
        <v>7697</v>
      </c>
      <c r="K1244" t="s">
        <v>7698</v>
      </c>
    </row>
    <row r="1245" spans="2:11" ht="409.6">
      <c r="B1245" t="s">
        <v>3094</v>
      </c>
      <c r="C1245" t="s">
        <v>7699</v>
      </c>
      <c r="E1245" t="s">
        <v>7700</v>
      </c>
      <c r="F1245" t="s">
        <v>7701</v>
      </c>
      <c r="G1245" t="b">
        <v>0</v>
      </c>
      <c r="J1245" s="120" t="s">
        <v>7702</v>
      </c>
      <c r="K1245" t="s">
        <v>7703</v>
      </c>
    </row>
    <row r="1246" spans="2:11" ht="409.6">
      <c r="B1246" t="s">
        <v>3094</v>
      </c>
      <c r="C1246" t="s">
        <v>4542</v>
      </c>
      <c r="E1246" t="s">
        <v>692</v>
      </c>
      <c r="F1246" t="s">
        <v>7704</v>
      </c>
      <c r="G1246" t="b">
        <v>0</v>
      </c>
      <c r="J1246" s="120" t="s">
        <v>7705</v>
      </c>
      <c r="K1246" t="s">
        <v>7706</v>
      </c>
    </row>
    <row r="1247" spans="2:11" ht="409.6">
      <c r="B1247" t="s">
        <v>159</v>
      </c>
      <c r="C1247" t="s">
        <v>7707</v>
      </c>
      <c r="E1247" t="s">
        <v>7708</v>
      </c>
      <c r="F1247" t="s">
        <v>7709</v>
      </c>
      <c r="G1247" t="b">
        <v>0</v>
      </c>
      <c r="J1247" s="120" t="s">
        <v>7710</v>
      </c>
      <c r="K1247" t="s">
        <v>7711</v>
      </c>
    </row>
    <row r="1248" spans="2:11" ht="409.6">
      <c r="B1248" t="s">
        <v>159</v>
      </c>
      <c r="C1248" t="s">
        <v>7712</v>
      </c>
      <c r="E1248" t="s">
        <v>7713</v>
      </c>
      <c r="F1248" t="s">
        <v>7714</v>
      </c>
      <c r="G1248" t="b">
        <v>0</v>
      </c>
      <c r="J1248" s="120" t="s">
        <v>7715</v>
      </c>
      <c r="K1248" t="s">
        <v>7716</v>
      </c>
    </row>
    <row r="1249" spans="2:11" ht="409.6">
      <c r="B1249" t="s">
        <v>159</v>
      </c>
      <c r="C1249" t="s">
        <v>1837</v>
      </c>
      <c r="D1249" t="s">
        <v>3071</v>
      </c>
      <c r="E1249" t="s">
        <v>7717</v>
      </c>
      <c r="F1249" t="s">
        <v>7718</v>
      </c>
      <c r="G1249" t="b">
        <v>0</v>
      </c>
      <c r="J1249" s="120" t="s">
        <v>7719</v>
      </c>
      <c r="K1249" t="s">
        <v>7720</v>
      </c>
    </row>
    <row r="1250" spans="2:11" ht="404">
      <c r="B1250" t="s">
        <v>3360</v>
      </c>
      <c r="C1250" t="s">
        <v>113</v>
      </c>
      <c r="E1250" t="s">
        <v>7721</v>
      </c>
      <c r="F1250" t="s">
        <v>7722</v>
      </c>
      <c r="G1250" t="b">
        <v>0</v>
      </c>
      <c r="J1250" s="120" t="s">
        <v>7723</v>
      </c>
      <c r="K1250" t="s">
        <v>7724</v>
      </c>
    </row>
    <row r="1251" spans="2:11" ht="409.6">
      <c r="B1251" t="s">
        <v>159</v>
      </c>
      <c r="C1251" t="s">
        <v>113</v>
      </c>
      <c r="E1251" t="s">
        <v>7725</v>
      </c>
      <c r="F1251" t="s">
        <v>7726</v>
      </c>
      <c r="G1251" t="b">
        <v>0</v>
      </c>
      <c r="J1251" s="120" t="s">
        <v>7727</v>
      </c>
      <c r="K1251" t="s">
        <v>7728</v>
      </c>
    </row>
    <row r="1252" spans="2:11" ht="409.6">
      <c r="B1252" t="s">
        <v>321</v>
      </c>
      <c r="C1252" t="s">
        <v>1826</v>
      </c>
      <c r="D1252" t="s">
        <v>113</v>
      </c>
      <c r="E1252" t="s">
        <v>7681</v>
      </c>
      <c r="F1252" t="s">
        <v>7729</v>
      </c>
      <c r="G1252" t="b">
        <v>0</v>
      </c>
      <c r="J1252" s="120" t="s">
        <v>7730</v>
      </c>
      <c r="K1252" t="s">
        <v>7731</v>
      </c>
    </row>
    <row r="1253" spans="2:11" ht="409.6">
      <c r="B1253" t="s">
        <v>159</v>
      </c>
      <c r="C1253" t="s">
        <v>113</v>
      </c>
      <c r="E1253" t="s">
        <v>7732</v>
      </c>
      <c r="F1253" t="s">
        <v>7733</v>
      </c>
      <c r="G1253" t="b">
        <v>0</v>
      </c>
      <c r="J1253" s="120" t="s">
        <v>7734</v>
      </c>
      <c r="K1253" t="s">
        <v>7735</v>
      </c>
    </row>
    <row r="1254" spans="2:11" ht="409.6">
      <c r="B1254" t="s">
        <v>159</v>
      </c>
      <c r="C1254" t="s">
        <v>7736</v>
      </c>
      <c r="D1254" t="s">
        <v>113</v>
      </c>
      <c r="E1254" t="s">
        <v>7737</v>
      </c>
      <c r="F1254" t="s">
        <v>7738</v>
      </c>
      <c r="G1254" t="b">
        <v>0</v>
      </c>
      <c r="J1254" s="120" t="s">
        <v>7739</v>
      </c>
      <c r="K1254" t="s">
        <v>7740</v>
      </c>
    </row>
    <row r="1255" spans="2:11" ht="409.6">
      <c r="B1255" t="s">
        <v>159</v>
      </c>
      <c r="C1255" t="s">
        <v>7741</v>
      </c>
      <c r="E1255" t="s">
        <v>6481</v>
      </c>
      <c r="F1255" t="s">
        <v>7742</v>
      </c>
      <c r="G1255" t="b">
        <v>0</v>
      </c>
      <c r="J1255" s="120" t="s">
        <v>7743</v>
      </c>
      <c r="K1255" t="s">
        <v>7744</v>
      </c>
    </row>
    <row r="1256" spans="2:11" ht="409.6">
      <c r="B1256" t="s">
        <v>3360</v>
      </c>
      <c r="C1256" t="s">
        <v>113</v>
      </c>
      <c r="E1256" t="s">
        <v>7745</v>
      </c>
      <c r="F1256" t="s">
        <v>7746</v>
      </c>
      <c r="G1256" t="b">
        <v>0</v>
      </c>
      <c r="J1256" s="120" t="s">
        <v>7747</v>
      </c>
      <c r="K1256" t="s">
        <v>7748</v>
      </c>
    </row>
    <row r="1257" spans="2:11" ht="409.6">
      <c r="B1257" t="s">
        <v>113</v>
      </c>
      <c r="C1257" t="s">
        <v>113</v>
      </c>
      <c r="E1257" t="s">
        <v>3466</v>
      </c>
      <c r="F1257" t="s">
        <v>7749</v>
      </c>
      <c r="G1257" t="b">
        <v>0</v>
      </c>
      <c r="J1257" s="120" t="s">
        <v>7750</v>
      </c>
      <c r="K1257" t="s">
        <v>7751</v>
      </c>
    </row>
    <row r="1258" spans="2:11" ht="409.6">
      <c r="B1258" t="s">
        <v>693</v>
      </c>
      <c r="C1258" t="s">
        <v>3056</v>
      </c>
      <c r="E1258" t="s">
        <v>6481</v>
      </c>
      <c r="F1258" t="s">
        <v>7752</v>
      </c>
      <c r="G1258" t="b">
        <v>0</v>
      </c>
      <c r="J1258" s="120" t="s">
        <v>7753</v>
      </c>
      <c r="K1258" t="s">
        <v>7754</v>
      </c>
    </row>
    <row r="1259" spans="2:11" ht="409.6">
      <c r="B1259" t="s">
        <v>321</v>
      </c>
      <c r="C1259" t="s">
        <v>113</v>
      </c>
      <c r="E1259" t="s">
        <v>7755</v>
      </c>
      <c r="F1259" t="s">
        <v>7756</v>
      </c>
      <c r="G1259" t="b">
        <v>0</v>
      </c>
      <c r="J1259" s="120" t="s">
        <v>7757</v>
      </c>
      <c r="K1259" t="s">
        <v>7758</v>
      </c>
    </row>
    <row r="1260" spans="2:11" ht="187">
      <c r="B1260" t="s">
        <v>3322</v>
      </c>
      <c r="C1260" t="s">
        <v>113</v>
      </c>
      <c r="E1260" t="s">
        <v>7759</v>
      </c>
      <c r="F1260" t="s">
        <v>7760</v>
      </c>
      <c r="G1260" t="b">
        <v>0</v>
      </c>
      <c r="J1260" s="120" t="s">
        <v>7761</v>
      </c>
      <c r="K1260" t="s">
        <v>7762</v>
      </c>
    </row>
    <row r="1261" spans="2:11" ht="187">
      <c r="B1261" t="s">
        <v>3322</v>
      </c>
      <c r="C1261" t="s">
        <v>113</v>
      </c>
      <c r="E1261" t="s">
        <v>7759</v>
      </c>
      <c r="F1261" t="s">
        <v>7763</v>
      </c>
      <c r="G1261" t="b">
        <v>0</v>
      </c>
      <c r="J1261" s="120" t="s">
        <v>7761</v>
      </c>
      <c r="K1261" t="s">
        <v>7764</v>
      </c>
    </row>
    <row r="1262" spans="2:11" ht="409.6">
      <c r="B1262" t="s">
        <v>3656</v>
      </c>
      <c r="C1262" t="s">
        <v>113</v>
      </c>
      <c r="E1262" t="s">
        <v>7765</v>
      </c>
      <c r="F1262" t="s">
        <v>7766</v>
      </c>
      <c r="G1262" t="b">
        <v>0</v>
      </c>
      <c r="J1262" s="120" t="s">
        <v>7767</v>
      </c>
      <c r="K1262" t="s">
        <v>7768</v>
      </c>
    </row>
    <row r="1263" spans="2:11" ht="409.6">
      <c r="B1263" t="s">
        <v>321</v>
      </c>
      <c r="C1263" t="s">
        <v>1693</v>
      </c>
      <c r="D1263" t="s">
        <v>113</v>
      </c>
      <c r="E1263" t="s">
        <v>7769</v>
      </c>
      <c r="F1263" t="s">
        <v>7770</v>
      </c>
      <c r="G1263" t="b">
        <v>1</v>
      </c>
      <c r="J1263" s="120" t="s">
        <v>7771</v>
      </c>
      <c r="K1263" t="s">
        <v>7772</v>
      </c>
    </row>
    <row r="1264" spans="2:11" ht="409.6">
      <c r="B1264" t="s">
        <v>113</v>
      </c>
      <c r="C1264" t="s">
        <v>113</v>
      </c>
      <c r="E1264" t="s">
        <v>3050</v>
      </c>
      <c r="F1264" t="s">
        <v>7773</v>
      </c>
      <c r="G1264" t="b">
        <v>0</v>
      </c>
      <c r="J1264" s="120" t="s">
        <v>7774</v>
      </c>
      <c r="K1264" t="s">
        <v>7775</v>
      </c>
    </row>
    <row r="1265" spans="2:11">
      <c r="B1265" t="s">
        <v>3322</v>
      </c>
      <c r="C1265" t="s">
        <v>3056</v>
      </c>
      <c r="E1265" t="s">
        <v>7776</v>
      </c>
      <c r="F1265" t="s">
        <v>7777</v>
      </c>
      <c r="G1265" t="b">
        <v>0</v>
      </c>
      <c r="J1265" t="s">
        <v>4371</v>
      </c>
      <c r="K1265" t="s">
        <v>7778</v>
      </c>
    </row>
    <row r="1266" spans="2:11" ht="409.6">
      <c r="B1266" t="s">
        <v>159</v>
      </c>
      <c r="C1266" t="s">
        <v>113</v>
      </c>
      <c r="D1266" t="s">
        <v>3322</v>
      </c>
      <c r="E1266" t="s">
        <v>7779</v>
      </c>
      <c r="F1266" t="s">
        <v>7780</v>
      </c>
      <c r="G1266" t="b">
        <v>0</v>
      </c>
      <c r="J1266" s="120" t="s">
        <v>7781</v>
      </c>
      <c r="K1266" t="s">
        <v>7782</v>
      </c>
    </row>
    <row r="1267" spans="2:11" ht="409.6">
      <c r="B1267" t="s">
        <v>113</v>
      </c>
      <c r="C1267" t="s">
        <v>113</v>
      </c>
      <c r="E1267" t="s">
        <v>3050</v>
      </c>
      <c r="F1267" t="s">
        <v>7783</v>
      </c>
      <c r="G1267" t="b">
        <v>0</v>
      </c>
      <c r="J1267" s="120" t="s">
        <v>7784</v>
      </c>
      <c r="K1267" t="s">
        <v>7785</v>
      </c>
    </row>
    <row r="1268" spans="2:11" ht="409.6">
      <c r="B1268" t="s">
        <v>113</v>
      </c>
      <c r="C1268" t="s">
        <v>3080</v>
      </c>
      <c r="E1268" t="s">
        <v>3050</v>
      </c>
      <c r="F1268" t="s">
        <v>7786</v>
      </c>
      <c r="G1268" t="b">
        <v>0</v>
      </c>
      <c r="J1268" s="120" t="s">
        <v>7787</v>
      </c>
      <c r="K1268" t="s">
        <v>7788</v>
      </c>
    </row>
    <row r="1269" spans="2:11" ht="409.6">
      <c r="B1269" t="s">
        <v>113</v>
      </c>
      <c r="C1269" t="s">
        <v>113</v>
      </c>
      <c r="E1269" t="s">
        <v>3050</v>
      </c>
      <c r="F1269" t="s">
        <v>7789</v>
      </c>
      <c r="G1269" t="b">
        <v>0</v>
      </c>
      <c r="J1269" s="120" t="s">
        <v>7790</v>
      </c>
      <c r="K1269" t="s">
        <v>7791</v>
      </c>
    </row>
    <row r="1270" spans="2:11" ht="409.6">
      <c r="B1270" t="s">
        <v>159</v>
      </c>
      <c r="C1270" t="s">
        <v>4204</v>
      </c>
      <c r="D1270" t="s">
        <v>113</v>
      </c>
      <c r="E1270" t="s">
        <v>7692</v>
      </c>
      <c r="F1270" t="s">
        <v>7792</v>
      </c>
      <c r="G1270" t="b">
        <v>0</v>
      </c>
      <c r="J1270" s="120" t="s">
        <v>7793</v>
      </c>
      <c r="K1270" t="s">
        <v>7794</v>
      </c>
    </row>
    <row r="1271" spans="2:11" ht="409.6">
      <c r="B1271" t="s">
        <v>113</v>
      </c>
      <c r="C1271" t="s">
        <v>113</v>
      </c>
      <c r="E1271" t="s">
        <v>3050</v>
      </c>
      <c r="F1271" t="s">
        <v>7795</v>
      </c>
      <c r="G1271" t="b">
        <v>0</v>
      </c>
      <c r="J1271" s="120" t="s">
        <v>7796</v>
      </c>
      <c r="K1271" t="s">
        <v>7797</v>
      </c>
    </row>
    <row r="1272" spans="2:11" ht="409.6">
      <c r="B1272" t="s">
        <v>4204</v>
      </c>
      <c r="C1272" t="s">
        <v>159</v>
      </c>
      <c r="D1272" t="s">
        <v>113</v>
      </c>
      <c r="E1272" t="s">
        <v>7692</v>
      </c>
      <c r="F1272" t="s">
        <v>7798</v>
      </c>
      <c r="G1272" t="b">
        <v>0</v>
      </c>
      <c r="J1272" s="120" t="s">
        <v>7799</v>
      </c>
      <c r="K1272" t="s">
        <v>7800</v>
      </c>
    </row>
    <row r="1273" spans="2:11" ht="409.6">
      <c r="B1273" t="s">
        <v>7801</v>
      </c>
      <c r="C1273" t="s">
        <v>113</v>
      </c>
      <c r="E1273" t="s">
        <v>7802</v>
      </c>
      <c r="F1273" t="s">
        <v>7803</v>
      </c>
      <c r="G1273" t="b">
        <v>0</v>
      </c>
      <c r="J1273" s="120" t="s">
        <v>7804</v>
      </c>
      <c r="K1273" t="s">
        <v>7805</v>
      </c>
    </row>
    <row r="1274" spans="2:11" ht="409.6">
      <c r="B1274" t="s">
        <v>113</v>
      </c>
      <c r="C1274" t="s">
        <v>3080</v>
      </c>
      <c r="E1274" t="s">
        <v>3050</v>
      </c>
      <c r="F1274" t="s">
        <v>7806</v>
      </c>
      <c r="G1274" t="b">
        <v>0</v>
      </c>
      <c r="J1274" s="120" t="s">
        <v>7807</v>
      </c>
      <c r="K1274" t="s">
        <v>7808</v>
      </c>
    </row>
    <row r="1275" spans="2:11" ht="409.6">
      <c r="B1275" t="s">
        <v>113</v>
      </c>
      <c r="C1275" t="s">
        <v>3080</v>
      </c>
      <c r="E1275" t="s">
        <v>3050</v>
      </c>
      <c r="F1275" t="s">
        <v>7809</v>
      </c>
      <c r="G1275" t="b">
        <v>0</v>
      </c>
      <c r="J1275" s="120" t="s">
        <v>7810</v>
      </c>
      <c r="K1275" t="s">
        <v>7811</v>
      </c>
    </row>
    <row r="1276" spans="2:11" ht="409.6">
      <c r="B1276" t="s">
        <v>435</v>
      </c>
      <c r="C1276" t="s">
        <v>113</v>
      </c>
      <c r="D1276" t="s">
        <v>7812</v>
      </c>
      <c r="E1276" t="s">
        <v>7813</v>
      </c>
      <c r="F1276" t="s">
        <v>7814</v>
      </c>
      <c r="G1276" t="b">
        <v>0</v>
      </c>
      <c r="J1276" s="120" t="s">
        <v>7815</v>
      </c>
      <c r="K1276" t="s">
        <v>7816</v>
      </c>
    </row>
    <row r="1277" spans="2:11" ht="409.6">
      <c r="B1277" t="s">
        <v>5104</v>
      </c>
      <c r="C1277" t="s">
        <v>113</v>
      </c>
      <c r="E1277" t="s">
        <v>7817</v>
      </c>
      <c r="F1277" t="s">
        <v>7818</v>
      </c>
      <c r="G1277" t="b">
        <v>0</v>
      </c>
      <c r="J1277" s="120" t="s">
        <v>7819</v>
      </c>
      <c r="K1277" t="s">
        <v>7820</v>
      </c>
    </row>
    <row r="1278" spans="2:11" ht="409.6">
      <c r="B1278" t="s">
        <v>452</v>
      </c>
      <c r="C1278" t="s">
        <v>159</v>
      </c>
      <c r="D1278" t="s">
        <v>113</v>
      </c>
      <c r="E1278" t="s">
        <v>7821</v>
      </c>
      <c r="F1278" t="s">
        <v>7822</v>
      </c>
      <c r="G1278" t="b">
        <v>0</v>
      </c>
      <c r="J1278" s="120" t="s">
        <v>7823</v>
      </c>
      <c r="K1278" t="s">
        <v>7824</v>
      </c>
    </row>
    <row r="1279" spans="2:11" ht="409.6">
      <c r="B1279" t="s">
        <v>321</v>
      </c>
      <c r="C1279" t="s">
        <v>113</v>
      </c>
      <c r="E1279" t="s">
        <v>7825</v>
      </c>
      <c r="F1279" t="s">
        <v>7826</v>
      </c>
      <c r="G1279" t="b">
        <v>0</v>
      </c>
      <c r="J1279" s="120" t="s">
        <v>7827</v>
      </c>
      <c r="K1279" t="s">
        <v>7828</v>
      </c>
    </row>
    <row r="1280" spans="2:11" ht="409.6">
      <c r="B1280" t="s">
        <v>159</v>
      </c>
      <c r="C1280" t="s">
        <v>7829</v>
      </c>
      <c r="E1280" t="s">
        <v>7830</v>
      </c>
      <c r="F1280" t="s">
        <v>7831</v>
      </c>
      <c r="G1280" t="b">
        <v>0</v>
      </c>
      <c r="J1280" s="120" t="s">
        <v>7832</v>
      </c>
      <c r="K1280" t="s">
        <v>7833</v>
      </c>
    </row>
    <row r="1281" spans="2:11" ht="409.6">
      <c r="B1281" t="s">
        <v>159</v>
      </c>
      <c r="C1281" t="s">
        <v>113</v>
      </c>
      <c r="E1281" t="s">
        <v>7834</v>
      </c>
      <c r="F1281" t="s">
        <v>7835</v>
      </c>
      <c r="G1281" t="b">
        <v>0</v>
      </c>
      <c r="J1281" s="120" t="s">
        <v>7836</v>
      </c>
      <c r="K1281" t="s">
        <v>7837</v>
      </c>
    </row>
    <row r="1282" spans="2:11" ht="409.6">
      <c r="B1282" t="s">
        <v>159</v>
      </c>
      <c r="C1282" t="s">
        <v>113</v>
      </c>
      <c r="E1282" t="s">
        <v>7830</v>
      </c>
      <c r="F1282" t="s">
        <v>7838</v>
      </c>
      <c r="G1282" t="b">
        <v>0</v>
      </c>
      <c r="J1282" s="120" t="s">
        <v>7839</v>
      </c>
      <c r="K1282" t="s">
        <v>7840</v>
      </c>
    </row>
    <row r="1283" spans="2:11" ht="409.6">
      <c r="B1283" t="s">
        <v>159</v>
      </c>
      <c r="C1283" t="s">
        <v>7829</v>
      </c>
      <c r="E1283" t="s">
        <v>7830</v>
      </c>
      <c r="F1283" t="s">
        <v>7841</v>
      </c>
      <c r="G1283" t="b">
        <v>0</v>
      </c>
      <c r="J1283" s="120" t="s">
        <v>7842</v>
      </c>
      <c r="K1283" t="s">
        <v>7843</v>
      </c>
    </row>
    <row r="1284" spans="2:11" ht="409.6">
      <c r="B1284" t="s">
        <v>7844</v>
      </c>
      <c r="C1284" t="s">
        <v>435</v>
      </c>
      <c r="D1284" t="s">
        <v>7845</v>
      </c>
      <c r="E1284" t="s">
        <v>7813</v>
      </c>
      <c r="F1284" t="s">
        <v>7846</v>
      </c>
      <c r="G1284" t="b">
        <v>0</v>
      </c>
      <c r="J1284" s="120" t="s">
        <v>7847</v>
      </c>
      <c r="K1284" t="s">
        <v>7848</v>
      </c>
    </row>
    <row r="1285" spans="2:11" ht="409.6">
      <c r="B1285" t="s">
        <v>113</v>
      </c>
      <c r="C1285" t="s">
        <v>3080</v>
      </c>
      <c r="E1285" t="s">
        <v>3050</v>
      </c>
      <c r="F1285" t="s">
        <v>7849</v>
      </c>
      <c r="G1285" t="b">
        <v>0</v>
      </c>
      <c r="J1285" s="120" t="s">
        <v>7850</v>
      </c>
      <c r="K1285" t="s">
        <v>7851</v>
      </c>
    </row>
    <row r="1286" spans="2:11" ht="409.6">
      <c r="B1286" t="s">
        <v>2053</v>
      </c>
      <c r="C1286" t="s">
        <v>3056</v>
      </c>
      <c r="E1286" t="s">
        <v>7852</v>
      </c>
      <c r="F1286" t="s">
        <v>7853</v>
      </c>
      <c r="G1286" t="b">
        <v>1</v>
      </c>
      <c r="J1286" s="120" t="s">
        <v>7854</v>
      </c>
      <c r="K1286" t="s">
        <v>7855</v>
      </c>
    </row>
    <row r="1287" spans="2:11" ht="409.6">
      <c r="B1287" t="s">
        <v>113</v>
      </c>
      <c r="C1287" t="s">
        <v>113</v>
      </c>
      <c r="E1287" t="s">
        <v>3050</v>
      </c>
      <c r="F1287" t="s">
        <v>7856</v>
      </c>
      <c r="G1287" t="b">
        <v>0</v>
      </c>
      <c r="J1287" s="120" t="s">
        <v>7857</v>
      </c>
      <c r="K1287" t="s">
        <v>7858</v>
      </c>
    </row>
    <row r="1288" spans="2:11" ht="409.6">
      <c r="B1288" t="s">
        <v>159</v>
      </c>
      <c r="C1288" t="s">
        <v>7859</v>
      </c>
      <c r="E1288" t="s">
        <v>7830</v>
      </c>
      <c r="F1288" t="s">
        <v>7860</v>
      </c>
      <c r="G1288" t="b">
        <v>0</v>
      </c>
      <c r="J1288" s="120" t="s">
        <v>7861</v>
      </c>
      <c r="K1288" t="s">
        <v>7862</v>
      </c>
    </row>
    <row r="1289" spans="2:11" ht="409.6">
      <c r="B1289" t="s">
        <v>159</v>
      </c>
      <c r="C1289" t="s">
        <v>113</v>
      </c>
      <c r="E1289" t="s">
        <v>7863</v>
      </c>
      <c r="F1289" t="s">
        <v>7864</v>
      </c>
      <c r="G1289" t="b">
        <v>0</v>
      </c>
      <c r="J1289" s="120" t="s">
        <v>7865</v>
      </c>
      <c r="K1289" t="s">
        <v>7866</v>
      </c>
    </row>
    <row r="1290" spans="2:11" ht="409.6">
      <c r="B1290" t="s">
        <v>159</v>
      </c>
      <c r="C1290" t="s">
        <v>113</v>
      </c>
      <c r="E1290" t="s">
        <v>7867</v>
      </c>
      <c r="F1290" t="s">
        <v>7868</v>
      </c>
      <c r="G1290" t="b">
        <v>0</v>
      </c>
      <c r="J1290" s="120" t="s">
        <v>7869</v>
      </c>
      <c r="K1290" t="s">
        <v>7870</v>
      </c>
    </row>
    <row r="1291" spans="2:11" ht="409.6">
      <c r="B1291" t="s">
        <v>321</v>
      </c>
      <c r="C1291" t="s">
        <v>5463</v>
      </c>
      <c r="D1291" t="s">
        <v>113</v>
      </c>
      <c r="E1291" t="s">
        <v>7871</v>
      </c>
      <c r="F1291" t="s">
        <v>7872</v>
      </c>
      <c r="G1291" t="b">
        <v>0</v>
      </c>
      <c r="J1291" s="120" t="s">
        <v>7873</v>
      </c>
      <c r="K1291" t="s">
        <v>7874</v>
      </c>
    </row>
    <row r="1292" spans="2:11" ht="409.6">
      <c r="B1292" t="s">
        <v>113</v>
      </c>
      <c r="C1292" t="s">
        <v>3080</v>
      </c>
      <c r="E1292" t="s">
        <v>3050</v>
      </c>
      <c r="F1292" t="s">
        <v>7875</v>
      </c>
      <c r="G1292" t="b">
        <v>0</v>
      </c>
      <c r="J1292" s="120" t="s">
        <v>7876</v>
      </c>
      <c r="K1292" t="s">
        <v>7877</v>
      </c>
    </row>
    <row r="1293" spans="2:11" ht="388">
      <c r="B1293" t="s">
        <v>277</v>
      </c>
      <c r="C1293" t="s">
        <v>7878</v>
      </c>
      <c r="E1293" t="s">
        <v>7879</v>
      </c>
      <c r="F1293" t="s">
        <v>7880</v>
      </c>
      <c r="G1293" t="b">
        <v>1</v>
      </c>
      <c r="J1293" s="120" t="s">
        <v>7881</v>
      </c>
      <c r="K1293" t="s">
        <v>7882</v>
      </c>
    </row>
    <row r="1294" spans="2:11" ht="409.6">
      <c r="B1294" t="s">
        <v>159</v>
      </c>
      <c r="C1294" t="s">
        <v>1710</v>
      </c>
      <c r="D1294" t="s">
        <v>113</v>
      </c>
      <c r="E1294" t="s">
        <v>7883</v>
      </c>
      <c r="F1294" t="s">
        <v>7884</v>
      </c>
      <c r="G1294" t="b">
        <v>0</v>
      </c>
      <c r="J1294" s="120" t="s">
        <v>7885</v>
      </c>
      <c r="K1294" t="s">
        <v>7886</v>
      </c>
    </row>
    <row r="1295" spans="2:11" ht="409.6">
      <c r="B1295" t="s">
        <v>1710</v>
      </c>
      <c r="C1295" t="s">
        <v>159</v>
      </c>
      <c r="D1295" t="s">
        <v>113</v>
      </c>
      <c r="E1295" t="s">
        <v>7883</v>
      </c>
      <c r="F1295" t="s">
        <v>7887</v>
      </c>
      <c r="G1295" t="b">
        <v>0</v>
      </c>
      <c r="J1295" s="120" t="s">
        <v>7888</v>
      </c>
      <c r="K1295" t="s">
        <v>7889</v>
      </c>
    </row>
    <row r="1296" spans="2:11" ht="409.6">
      <c r="B1296" t="s">
        <v>159</v>
      </c>
      <c r="C1296" t="s">
        <v>113</v>
      </c>
      <c r="E1296" t="s">
        <v>7890</v>
      </c>
      <c r="F1296" t="s">
        <v>7891</v>
      </c>
      <c r="G1296" t="b">
        <v>0</v>
      </c>
      <c r="J1296" s="120" t="s">
        <v>7892</v>
      </c>
      <c r="K1296" t="s">
        <v>7893</v>
      </c>
    </row>
    <row r="1297" spans="2:11" ht="409.6">
      <c r="B1297" t="s">
        <v>113</v>
      </c>
      <c r="C1297" t="s">
        <v>113</v>
      </c>
      <c r="E1297" t="s">
        <v>3050</v>
      </c>
      <c r="F1297" t="s">
        <v>7894</v>
      </c>
      <c r="G1297" t="b">
        <v>0</v>
      </c>
      <c r="J1297" s="120" t="s">
        <v>7895</v>
      </c>
      <c r="K1297" t="s">
        <v>7896</v>
      </c>
    </row>
    <row r="1298" spans="2:11" ht="409.6">
      <c r="B1298" t="s">
        <v>5104</v>
      </c>
      <c r="C1298" t="s">
        <v>113</v>
      </c>
      <c r="E1298" t="s">
        <v>7897</v>
      </c>
      <c r="F1298" t="s">
        <v>7898</v>
      </c>
      <c r="G1298" t="b">
        <v>0</v>
      </c>
      <c r="J1298" s="120" t="s">
        <v>7899</v>
      </c>
      <c r="K1298" t="s">
        <v>7900</v>
      </c>
    </row>
    <row r="1299" spans="2:11" ht="409.6">
      <c r="B1299" t="s">
        <v>113</v>
      </c>
      <c r="C1299" t="s">
        <v>113</v>
      </c>
      <c r="E1299" t="s">
        <v>3050</v>
      </c>
      <c r="F1299" t="s">
        <v>7901</v>
      </c>
      <c r="G1299" t="b">
        <v>0</v>
      </c>
      <c r="J1299" s="120" t="s">
        <v>7902</v>
      </c>
      <c r="K1299" t="s">
        <v>7903</v>
      </c>
    </row>
    <row r="1300" spans="2:11" ht="409.6">
      <c r="B1300" t="s">
        <v>1830</v>
      </c>
      <c r="C1300" t="s">
        <v>3056</v>
      </c>
      <c r="D1300" t="s">
        <v>3142</v>
      </c>
      <c r="E1300" t="s">
        <v>7904</v>
      </c>
      <c r="F1300" t="s">
        <v>7905</v>
      </c>
      <c r="G1300" t="b">
        <v>0</v>
      </c>
      <c r="J1300" s="120" t="s">
        <v>7906</v>
      </c>
      <c r="K1300" t="s">
        <v>7907</v>
      </c>
    </row>
    <row r="1301" spans="2:11" ht="409.6">
      <c r="B1301" t="s">
        <v>113</v>
      </c>
      <c r="C1301" t="s">
        <v>113</v>
      </c>
      <c r="E1301" t="s">
        <v>3050</v>
      </c>
      <c r="F1301" t="s">
        <v>7908</v>
      </c>
      <c r="G1301" t="b">
        <v>0</v>
      </c>
      <c r="J1301" s="120" t="s">
        <v>7909</v>
      </c>
      <c r="K1301" t="s">
        <v>7910</v>
      </c>
    </row>
    <row r="1302" spans="2:11" ht="409.6">
      <c r="B1302" t="s">
        <v>113</v>
      </c>
      <c r="C1302" t="s">
        <v>113</v>
      </c>
      <c r="E1302" t="s">
        <v>3050</v>
      </c>
      <c r="F1302" t="s">
        <v>7911</v>
      </c>
      <c r="G1302" t="b">
        <v>0</v>
      </c>
      <c r="J1302" s="120" t="s">
        <v>7912</v>
      </c>
      <c r="K1302" t="s">
        <v>7913</v>
      </c>
    </row>
    <row r="1303" spans="2:11" ht="409.6">
      <c r="B1303" t="s">
        <v>159</v>
      </c>
      <c r="C1303" t="s">
        <v>7914</v>
      </c>
      <c r="D1303" t="s">
        <v>3142</v>
      </c>
      <c r="E1303" t="s">
        <v>7915</v>
      </c>
      <c r="F1303" t="s">
        <v>7916</v>
      </c>
      <c r="G1303" t="b">
        <v>0</v>
      </c>
      <c r="J1303" s="120" t="s">
        <v>7917</v>
      </c>
      <c r="K1303" t="s">
        <v>7918</v>
      </c>
    </row>
    <row r="1304" spans="2:11" ht="409.6">
      <c r="B1304" t="s">
        <v>1693</v>
      </c>
      <c r="C1304" t="s">
        <v>3080</v>
      </c>
      <c r="E1304" t="s">
        <v>7919</v>
      </c>
      <c r="F1304" t="s">
        <v>7920</v>
      </c>
      <c r="G1304" t="b">
        <v>0</v>
      </c>
      <c r="J1304" s="120" t="s">
        <v>7921</v>
      </c>
      <c r="K1304" t="s">
        <v>7922</v>
      </c>
    </row>
    <row r="1305" spans="2:11" ht="409.6">
      <c r="B1305" t="s">
        <v>1693</v>
      </c>
      <c r="C1305" t="s">
        <v>321</v>
      </c>
      <c r="D1305" t="s">
        <v>113</v>
      </c>
      <c r="E1305" t="s">
        <v>7769</v>
      </c>
      <c r="F1305" t="s">
        <v>7923</v>
      </c>
      <c r="G1305" t="b">
        <v>0</v>
      </c>
      <c r="J1305" s="120" t="s">
        <v>7924</v>
      </c>
      <c r="K1305" t="s">
        <v>7925</v>
      </c>
    </row>
    <row r="1306" spans="2:11" ht="409.6">
      <c r="B1306" t="s">
        <v>321</v>
      </c>
      <c r="C1306" t="s">
        <v>113</v>
      </c>
      <c r="E1306" t="s">
        <v>7926</v>
      </c>
      <c r="F1306" t="s">
        <v>7927</v>
      </c>
      <c r="G1306" t="b">
        <v>0</v>
      </c>
      <c r="J1306" s="120" t="s">
        <v>7928</v>
      </c>
      <c r="K1306" t="s">
        <v>7929</v>
      </c>
    </row>
    <row r="1307" spans="2:11" ht="409.6">
      <c r="B1307" t="s">
        <v>1864</v>
      </c>
      <c r="C1307" t="s">
        <v>3541</v>
      </c>
      <c r="D1307" t="s">
        <v>5166</v>
      </c>
      <c r="E1307" t="s">
        <v>7930</v>
      </c>
      <c r="F1307" t="s">
        <v>7931</v>
      </c>
      <c r="G1307" t="b">
        <v>0</v>
      </c>
      <c r="J1307" s="120" t="s">
        <v>7932</v>
      </c>
      <c r="K1307" t="s">
        <v>7933</v>
      </c>
    </row>
    <row r="1308" spans="2:11" ht="409.6">
      <c r="B1308" t="s">
        <v>321</v>
      </c>
      <c r="C1308" t="s">
        <v>7934</v>
      </c>
      <c r="D1308" t="s">
        <v>113</v>
      </c>
      <c r="E1308" t="s">
        <v>7717</v>
      </c>
      <c r="F1308" t="s">
        <v>7935</v>
      </c>
      <c r="G1308" t="b">
        <v>0</v>
      </c>
      <c r="J1308" s="120" t="s">
        <v>7936</v>
      </c>
      <c r="K1308" t="s">
        <v>7937</v>
      </c>
    </row>
    <row r="1309" spans="2:11" ht="409.6">
      <c r="B1309" t="s">
        <v>1830</v>
      </c>
      <c r="C1309" t="s">
        <v>3056</v>
      </c>
      <c r="D1309" t="s">
        <v>3142</v>
      </c>
      <c r="E1309" t="s">
        <v>7938</v>
      </c>
      <c r="F1309" t="s">
        <v>7939</v>
      </c>
      <c r="G1309" t="b">
        <v>0</v>
      </c>
      <c r="J1309" s="120" t="s">
        <v>7940</v>
      </c>
      <c r="K1309" t="s">
        <v>7941</v>
      </c>
    </row>
    <row r="1310" spans="2:11" ht="409.6">
      <c r="B1310" t="s">
        <v>159</v>
      </c>
      <c r="C1310" t="s">
        <v>113</v>
      </c>
      <c r="E1310" t="s">
        <v>7942</v>
      </c>
      <c r="F1310" t="s">
        <v>7943</v>
      </c>
      <c r="G1310" t="b">
        <v>0</v>
      </c>
      <c r="J1310" s="120" t="s">
        <v>7944</v>
      </c>
      <c r="K1310" t="s">
        <v>7945</v>
      </c>
    </row>
    <row r="1311" spans="2:11" ht="409.6">
      <c r="B1311" t="s">
        <v>321</v>
      </c>
      <c r="C1311" t="s">
        <v>7946</v>
      </c>
      <c r="E1311" t="s">
        <v>7947</v>
      </c>
      <c r="F1311" t="s">
        <v>7948</v>
      </c>
      <c r="G1311" t="b">
        <v>0</v>
      </c>
      <c r="J1311" s="120" t="s">
        <v>7949</v>
      </c>
      <c r="K1311" t="s">
        <v>7950</v>
      </c>
    </row>
    <row r="1312" spans="2:11" ht="409.6">
      <c r="B1312" t="s">
        <v>3360</v>
      </c>
      <c r="C1312" t="s">
        <v>113</v>
      </c>
      <c r="E1312" t="s">
        <v>7755</v>
      </c>
      <c r="F1312" t="s">
        <v>7951</v>
      </c>
      <c r="G1312" t="b">
        <v>0</v>
      </c>
      <c r="J1312" s="120" t="s">
        <v>7952</v>
      </c>
      <c r="K1312" t="s">
        <v>7953</v>
      </c>
    </row>
    <row r="1313" spans="2:11" ht="409.6">
      <c r="B1313" t="s">
        <v>159</v>
      </c>
      <c r="C1313" t="s">
        <v>4157</v>
      </c>
      <c r="E1313" t="s">
        <v>4139</v>
      </c>
      <c r="F1313" t="s">
        <v>7954</v>
      </c>
      <c r="G1313" t="b">
        <v>0</v>
      </c>
      <c r="J1313" s="120" t="s">
        <v>7955</v>
      </c>
      <c r="K1313" t="s">
        <v>7956</v>
      </c>
    </row>
    <row r="1314" spans="2:11" ht="409.6">
      <c r="B1314" t="s">
        <v>3094</v>
      </c>
      <c r="C1314" t="s">
        <v>4153</v>
      </c>
      <c r="E1314" t="s">
        <v>4139</v>
      </c>
      <c r="F1314" t="s">
        <v>7957</v>
      </c>
      <c r="G1314" t="b">
        <v>0</v>
      </c>
      <c r="J1314" s="120" t="s">
        <v>7958</v>
      </c>
      <c r="K1314" t="s">
        <v>7959</v>
      </c>
    </row>
    <row r="1315" spans="2:11" ht="409.6">
      <c r="B1315" t="s">
        <v>159</v>
      </c>
      <c r="C1315" t="s">
        <v>113</v>
      </c>
      <c r="E1315" t="s">
        <v>7960</v>
      </c>
      <c r="F1315" t="s">
        <v>7961</v>
      </c>
      <c r="G1315" t="b">
        <v>1</v>
      </c>
      <c r="J1315" s="120" t="s">
        <v>7962</v>
      </c>
      <c r="K1315" t="s">
        <v>7963</v>
      </c>
    </row>
    <row r="1316" spans="2:11" ht="409.6">
      <c r="B1316" t="s">
        <v>159</v>
      </c>
      <c r="C1316" t="s">
        <v>113</v>
      </c>
      <c r="E1316" t="s">
        <v>7964</v>
      </c>
      <c r="F1316" t="s">
        <v>7965</v>
      </c>
      <c r="G1316" t="b">
        <v>0</v>
      </c>
      <c r="J1316" s="120" t="s">
        <v>7966</v>
      </c>
      <c r="K1316" t="s">
        <v>7967</v>
      </c>
    </row>
    <row r="1317" spans="2:11" ht="409.6">
      <c r="B1317" t="s">
        <v>3094</v>
      </c>
      <c r="C1317" t="s">
        <v>7968</v>
      </c>
      <c r="E1317" t="s">
        <v>7969</v>
      </c>
      <c r="F1317" t="s">
        <v>7970</v>
      </c>
      <c r="G1317" t="b">
        <v>0</v>
      </c>
      <c r="J1317" s="120" t="s">
        <v>7971</v>
      </c>
      <c r="K1317" t="s">
        <v>7972</v>
      </c>
    </row>
    <row r="1318" spans="2:11" ht="409.6">
      <c r="B1318" t="s">
        <v>3142</v>
      </c>
      <c r="C1318" t="s">
        <v>7973</v>
      </c>
      <c r="E1318" t="s">
        <v>4045</v>
      </c>
      <c r="F1318" t="s">
        <v>7974</v>
      </c>
      <c r="G1318" t="b">
        <v>0</v>
      </c>
      <c r="J1318" s="120" t="s">
        <v>7975</v>
      </c>
      <c r="K1318" t="s">
        <v>7976</v>
      </c>
    </row>
    <row r="1319" spans="2:11" ht="409.6">
      <c r="B1319" t="s">
        <v>3656</v>
      </c>
      <c r="C1319" t="s">
        <v>7977</v>
      </c>
      <c r="E1319" t="s">
        <v>4045</v>
      </c>
      <c r="F1319" t="s">
        <v>7978</v>
      </c>
      <c r="G1319" t="b">
        <v>0</v>
      </c>
      <c r="J1319" s="120" t="s">
        <v>7979</v>
      </c>
      <c r="K1319" t="s">
        <v>7980</v>
      </c>
    </row>
    <row r="1320" spans="2:11" ht="409.6">
      <c r="B1320" t="s">
        <v>605</v>
      </c>
      <c r="C1320" t="s">
        <v>3541</v>
      </c>
      <c r="E1320" t="s">
        <v>3052</v>
      </c>
      <c r="F1320" t="s">
        <v>7981</v>
      </c>
      <c r="G1320" t="b">
        <v>0</v>
      </c>
      <c r="J1320" s="120" t="s">
        <v>7982</v>
      </c>
      <c r="K1320" t="s">
        <v>7983</v>
      </c>
    </row>
    <row r="1321" spans="2:11" ht="409.6">
      <c r="B1321" t="s">
        <v>3114</v>
      </c>
      <c r="C1321" t="s">
        <v>113</v>
      </c>
      <c r="E1321" t="s">
        <v>7984</v>
      </c>
      <c r="F1321" t="s">
        <v>7985</v>
      </c>
      <c r="G1321" t="b">
        <v>0</v>
      </c>
      <c r="J1321" s="120" t="s">
        <v>7986</v>
      </c>
      <c r="K1321" t="s">
        <v>7987</v>
      </c>
    </row>
    <row r="1322" spans="2:11" ht="409.6">
      <c r="B1322" t="s">
        <v>2053</v>
      </c>
      <c r="C1322" t="s">
        <v>7988</v>
      </c>
      <c r="D1322" t="s">
        <v>159</v>
      </c>
      <c r="E1322" t="s">
        <v>7989</v>
      </c>
      <c r="F1322" t="s">
        <v>7990</v>
      </c>
      <c r="G1322" t="b">
        <v>0</v>
      </c>
      <c r="J1322" s="120" t="s">
        <v>7991</v>
      </c>
      <c r="K1322" t="s">
        <v>7992</v>
      </c>
    </row>
    <row r="1323" spans="2:11" ht="409.6">
      <c r="B1323" t="s">
        <v>321</v>
      </c>
      <c r="C1323" t="s">
        <v>113</v>
      </c>
      <c r="E1323" t="s">
        <v>7993</v>
      </c>
      <c r="F1323" t="s">
        <v>7994</v>
      </c>
      <c r="G1323" t="b">
        <v>0</v>
      </c>
      <c r="J1323" s="120" t="s">
        <v>7995</v>
      </c>
      <c r="K1323" t="s">
        <v>7996</v>
      </c>
    </row>
    <row r="1324" spans="2:11" ht="409.6">
      <c r="B1324" t="s">
        <v>5178</v>
      </c>
      <c r="C1324" t="s">
        <v>3071</v>
      </c>
      <c r="E1324" t="s">
        <v>5179</v>
      </c>
      <c r="F1324" t="s">
        <v>7997</v>
      </c>
      <c r="G1324" t="b">
        <v>0</v>
      </c>
      <c r="J1324" s="120" t="s">
        <v>7998</v>
      </c>
      <c r="K1324" t="s">
        <v>7999</v>
      </c>
    </row>
    <row r="1325" spans="2:11" ht="409.6">
      <c r="B1325" t="s">
        <v>1710</v>
      </c>
      <c r="C1325" t="s">
        <v>113</v>
      </c>
      <c r="E1325" t="s">
        <v>7883</v>
      </c>
      <c r="F1325" t="s">
        <v>8000</v>
      </c>
      <c r="G1325" t="b">
        <v>0</v>
      </c>
      <c r="J1325" s="120" t="s">
        <v>8001</v>
      </c>
      <c r="K1325" t="s">
        <v>8002</v>
      </c>
    </row>
    <row r="1326" spans="2:11" ht="409.6">
      <c r="B1326" t="s">
        <v>5178</v>
      </c>
      <c r="C1326" t="s">
        <v>3080</v>
      </c>
      <c r="E1326" t="s">
        <v>8003</v>
      </c>
      <c r="F1326" t="s">
        <v>8004</v>
      </c>
      <c r="G1326" t="b">
        <v>0</v>
      </c>
      <c r="J1326" s="120" t="s">
        <v>8005</v>
      </c>
      <c r="K1326" t="s">
        <v>8006</v>
      </c>
    </row>
    <row r="1327" spans="2:11" ht="409.6">
      <c r="B1327" t="s">
        <v>8007</v>
      </c>
      <c r="C1327" t="s">
        <v>113</v>
      </c>
      <c r="E1327" t="s">
        <v>8008</v>
      </c>
      <c r="F1327" t="s">
        <v>8009</v>
      </c>
      <c r="G1327" t="b">
        <v>0</v>
      </c>
      <c r="J1327" s="120" t="s">
        <v>8010</v>
      </c>
      <c r="K1327" t="s">
        <v>8011</v>
      </c>
    </row>
    <row r="1328" spans="2:11" ht="409.6">
      <c r="B1328" t="s">
        <v>435</v>
      </c>
      <c r="C1328" t="s">
        <v>8012</v>
      </c>
      <c r="E1328" t="s">
        <v>8013</v>
      </c>
      <c r="F1328" t="s">
        <v>8014</v>
      </c>
      <c r="G1328" t="b">
        <v>0</v>
      </c>
      <c r="J1328" s="120" t="s">
        <v>8015</v>
      </c>
      <c r="K1328" t="s">
        <v>8016</v>
      </c>
    </row>
    <row r="1329" spans="2:11" ht="289">
      <c r="B1329" t="s">
        <v>3365</v>
      </c>
      <c r="C1329" t="s">
        <v>113</v>
      </c>
      <c r="E1329" t="s">
        <v>8017</v>
      </c>
      <c r="F1329" t="s">
        <v>8018</v>
      </c>
      <c r="G1329" t="b">
        <v>0</v>
      </c>
      <c r="J1329" s="120" t="s">
        <v>8019</v>
      </c>
      <c r="K1329" t="s">
        <v>8020</v>
      </c>
    </row>
    <row r="1330" spans="2:11" ht="409.6">
      <c r="B1330" t="s">
        <v>113</v>
      </c>
      <c r="C1330" t="s">
        <v>3080</v>
      </c>
      <c r="E1330" t="s">
        <v>3050</v>
      </c>
      <c r="F1330" t="s">
        <v>8021</v>
      </c>
      <c r="G1330" t="b">
        <v>0</v>
      </c>
      <c r="J1330" s="120" t="s">
        <v>8022</v>
      </c>
      <c r="K1330" t="s">
        <v>8023</v>
      </c>
    </row>
    <row r="1331" spans="2:11" ht="409.6">
      <c r="B1331" t="s">
        <v>4903</v>
      </c>
      <c r="C1331" t="s">
        <v>113</v>
      </c>
      <c r="E1331" t="s">
        <v>8024</v>
      </c>
      <c r="F1331" t="s">
        <v>8025</v>
      </c>
      <c r="G1331" t="b">
        <v>0</v>
      </c>
      <c r="J1331" s="120" t="s">
        <v>8026</v>
      </c>
      <c r="K1331" t="s">
        <v>8027</v>
      </c>
    </row>
    <row r="1332" spans="2:11" ht="409.6">
      <c r="B1332" t="s">
        <v>159</v>
      </c>
      <c r="C1332" t="s">
        <v>113</v>
      </c>
      <c r="E1332" t="s">
        <v>8028</v>
      </c>
      <c r="F1332" t="s">
        <v>8029</v>
      </c>
      <c r="G1332" t="b">
        <v>1</v>
      </c>
      <c r="J1332" s="120" t="s">
        <v>8030</v>
      </c>
      <c r="K1332" t="s">
        <v>8031</v>
      </c>
    </row>
    <row r="1333" spans="2:11" ht="409.6">
      <c r="B1333" t="s">
        <v>8007</v>
      </c>
      <c r="C1333" t="s">
        <v>113</v>
      </c>
      <c r="E1333" t="s">
        <v>8008</v>
      </c>
      <c r="F1333" t="s">
        <v>8032</v>
      </c>
      <c r="G1333" t="b">
        <v>0</v>
      </c>
      <c r="J1333" s="120" t="s">
        <v>8033</v>
      </c>
      <c r="K1333" t="s">
        <v>8034</v>
      </c>
    </row>
    <row r="1334" spans="2:11" ht="409.6">
      <c r="B1334" t="s">
        <v>159</v>
      </c>
      <c r="C1334" t="s">
        <v>3518</v>
      </c>
      <c r="E1334" t="s">
        <v>3052</v>
      </c>
      <c r="F1334" t="s">
        <v>8035</v>
      </c>
      <c r="G1334" t="b">
        <v>0</v>
      </c>
      <c r="J1334" s="120" t="s">
        <v>8036</v>
      </c>
      <c r="K1334" t="s">
        <v>8037</v>
      </c>
    </row>
    <row r="1335" spans="2:11" ht="409.6">
      <c r="B1335" t="s">
        <v>113</v>
      </c>
      <c r="C1335" t="s">
        <v>113</v>
      </c>
      <c r="E1335" t="s">
        <v>3466</v>
      </c>
      <c r="F1335" t="s">
        <v>8038</v>
      </c>
      <c r="G1335" t="b">
        <v>0</v>
      </c>
      <c r="J1335" s="120" t="s">
        <v>8039</v>
      </c>
      <c r="K1335" t="s">
        <v>8040</v>
      </c>
    </row>
    <row r="1336" spans="2:11" ht="409.6">
      <c r="B1336" t="s">
        <v>159</v>
      </c>
      <c r="C1336" t="s">
        <v>113</v>
      </c>
      <c r="E1336" t="s">
        <v>8041</v>
      </c>
      <c r="F1336" t="s">
        <v>8042</v>
      </c>
      <c r="G1336" t="b">
        <v>0</v>
      </c>
      <c r="J1336" s="120" t="s">
        <v>8043</v>
      </c>
      <c r="K1336" t="s">
        <v>8044</v>
      </c>
    </row>
    <row r="1337" spans="2:11" ht="409.6">
      <c r="B1337" t="s">
        <v>159</v>
      </c>
      <c r="C1337" t="s">
        <v>113</v>
      </c>
      <c r="E1337" t="s">
        <v>8045</v>
      </c>
      <c r="F1337" t="s">
        <v>8046</v>
      </c>
      <c r="G1337" t="b">
        <v>0</v>
      </c>
      <c r="J1337" s="120" t="s">
        <v>8047</v>
      </c>
      <c r="K1337" t="s">
        <v>8048</v>
      </c>
    </row>
    <row r="1338" spans="2:11" ht="272">
      <c r="B1338" t="s">
        <v>277</v>
      </c>
      <c r="C1338" t="s">
        <v>113</v>
      </c>
      <c r="E1338" t="s">
        <v>8049</v>
      </c>
      <c r="F1338" t="s">
        <v>8050</v>
      </c>
      <c r="G1338" t="b">
        <v>1</v>
      </c>
      <c r="J1338" s="120" t="s">
        <v>8051</v>
      </c>
      <c r="K1338" t="s">
        <v>8052</v>
      </c>
    </row>
    <row r="1339" spans="2:11" ht="409.6">
      <c r="B1339" t="s">
        <v>113</v>
      </c>
      <c r="C1339" t="s">
        <v>3080</v>
      </c>
      <c r="E1339" t="s">
        <v>3050</v>
      </c>
      <c r="F1339" t="s">
        <v>8053</v>
      </c>
      <c r="G1339" t="b">
        <v>0</v>
      </c>
      <c r="J1339" s="120" t="s">
        <v>8054</v>
      </c>
      <c r="K1339" t="s">
        <v>8055</v>
      </c>
    </row>
    <row r="1340" spans="2:11" ht="409.6">
      <c r="B1340" t="s">
        <v>277</v>
      </c>
      <c r="C1340" t="s">
        <v>8056</v>
      </c>
      <c r="E1340" t="s">
        <v>8057</v>
      </c>
      <c r="F1340" t="s">
        <v>8058</v>
      </c>
      <c r="G1340" t="b">
        <v>0</v>
      </c>
      <c r="J1340" s="120" t="s">
        <v>8059</v>
      </c>
      <c r="K1340" t="s">
        <v>8060</v>
      </c>
    </row>
    <row r="1341" spans="2:11" ht="409.6">
      <c r="B1341" t="s">
        <v>159</v>
      </c>
      <c r="C1341" t="s">
        <v>113</v>
      </c>
      <c r="E1341" t="s">
        <v>8061</v>
      </c>
      <c r="F1341" t="s">
        <v>8062</v>
      </c>
      <c r="G1341" t="b">
        <v>0</v>
      </c>
      <c r="J1341" s="120" t="s">
        <v>8063</v>
      </c>
      <c r="K1341" t="s">
        <v>8064</v>
      </c>
    </row>
    <row r="1342" spans="2:11" ht="409.6">
      <c r="B1342" t="s">
        <v>159</v>
      </c>
      <c r="C1342" t="s">
        <v>113</v>
      </c>
      <c r="E1342" t="s">
        <v>8065</v>
      </c>
      <c r="F1342" t="s">
        <v>8066</v>
      </c>
      <c r="G1342" t="b">
        <v>0</v>
      </c>
      <c r="J1342" s="120" t="s">
        <v>8067</v>
      </c>
      <c r="K1342" t="s">
        <v>8068</v>
      </c>
    </row>
    <row r="1343" spans="2:11" ht="409.6">
      <c r="B1343" t="s">
        <v>2053</v>
      </c>
      <c r="C1343" t="s">
        <v>8069</v>
      </c>
      <c r="E1343" t="s">
        <v>8070</v>
      </c>
      <c r="F1343" t="s">
        <v>8071</v>
      </c>
      <c r="G1343" t="b">
        <v>0</v>
      </c>
      <c r="J1343" s="120" t="s">
        <v>8072</v>
      </c>
      <c r="K1343" t="s">
        <v>8073</v>
      </c>
    </row>
    <row r="1344" spans="2:11" ht="409.6">
      <c r="B1344" t="s">
        <v>463</v>
      </c>
      <c r="C1344" t="s">
        <v>113</v>
      </c>
      <c r="E1344" t="s">
        <v>8074</v>
      </c>
      <c r="F1344" t="s">
        <v>8075</v>
      </c>
      <c r="G1344" t="b">
        <v>1</v>
      </c>
      <c r="J1344" s="120" t="s">
        <v>8076</v>
      </c>
      <c r="K1344" t="s">
        <v>8077</v>
      </c>
    </row>
    <row r="1345" spans="2:11" ht="409.6">
      <c r="B1345" t="s">
        <v>159</v>
      </c>
      <c r="C1345" t="s">
        <v>113</v>
      </c>
      <c r="E1345" t="s">
        <v>8074</v>
      </c>
      <c r="F1345" t="s">
        <v>8078</v>
      </c>
      <c r="G1345" t="b">
        <v>0</v>
      </c>
      <c r="J1345" s="120" t="s">
        <v>8079</v>
      </c>
      <c r="K1345" t="s">
        <v>8080</v>
      </c>
    </row>
    <row r="1346" spans="2:11" ht="409.6">
      <c r="B1346" t="s">
        <v>3365</v>
      </c>
      <c r="C1346" t="s">
        <v>113</v>
      </c>
      <c r="E1346" t="s">
        <v>8081</v>
      </c>
      <c r="F1346" t="s">
        <v>8082</v>
      </c>
      <c r="G1346" t="b">
        <v>0</v>
      </c>
      <c r="J1346" s="120" t="s">
        <v>8083</v>
      </c>
      <c r="K1346" t="s">
        <v>8084</v>
      </c>
    </row>
    <row r="1347" spans="2:11" ht="34">
      <c r="B1347" t="s">
        <v>3866</v>
      </c>
      <c r="C1347" t="s">
        <v>113</v>
      </c>
      <c r="E1347" t="s">
        <v>8085</v>
      </c>
      <c r="F1347" t="s">
        <v>8086</v>
      </c>
      <c r="G1347" t="b">
        <v>1</v>
      </c>
      <c r="J1347" s="120" t="s">
        <v>8087</v>
      </c>
      <c r="K1347" t="s">
        <v>8088</v>
      </c>
    </row>
    <row r="1348" spans="2:11" ht="409.6">
      <c r="B1348" t="s">
        <v>159</v>
      </c>
      <c r="C1348" t="s">
        <v>113</v>
      </c>
      <c r="E1348" t="s">
        <v>8089</v>
      </c>
      <c r="F1348" t="s">
        <v>8090</v>
      </c>
      <c r="G1348" t="b">
        <v>1</v>
      </c>
      <c r="J1348" s="120" t="s">
        <v>8091</v>
      </c>
      <c r="K1348" t="s">
        <v>8092</v>
      </c>
    </row>
    <row r="1349" spans="2:11" ht="409.6">
      <c r="B1349" t="s">
        <v>4903</v>
      </c>
      <c r="C1349" t="s">
        <v>113</v>
      </c>
      <c r="E1349" t="s">
        <v>8065</v>
      </c>
      <c r="F1349" t="s">
        <v>8093</v>
      </c>
      <c r="G1349" t="b">
        <v>0</v>
      </c>
      <c r="J1349" s="120" t="s">
        <v>8094</v>
      </c>
      <c r="K1349" t="s">
        <v>8095</v>
      </c>
    </row>
    <row r="1350" spans="2:11" ht="409.6">
      <c r="B1350" t="s">
        <v>1693</v>
      </c>
      <c r="C1350" t="s">
        <v>3080</v>
      </c>
      <c r="E1350" t="s">
        <v>8096</v>
      </c>
      <c r="F1350" t="s">
        <v>8097</v>
      </c>
      <c r="G1350" t="b">
        <v>1</v>
      </c>
      <c r="J1350" s="120" t="s">
        <v>8098</v>
      </c>
      <c r="K1350" t="s">
        <v>8099</v>
      </c>
    </row>
    <row r="1351" spans="2:11" ht="409.6">
      <c r="B1351" t="s">
        <v>2053</v>
      </c>
      <c r="C1351" t="s">
        <v>113</v>
      </c>
      <c r="E1351" t="s">
        <v>8100</v>
      </c>
      <c r="F1351" t="s">
        <v>8101</v>
      </c>
      <c r="G1351" t="b">
        <v>0</v>
      </c>
      <c r="J1351" s="120" t="s">
        <v>8102</v>
      </c>
      <c r="K1351" t="s">
        <v>8103</v>
      </c>
    </row>
    <row r="1352" spans="2:11" ht="409.6">
      <c r="B1352" t="s">
        <v>113</v>
      </c>
      <c r="C1352" t="s">
        <v>3080</v>
      </c>
      <c r="E1352" t="s">
        <v>3050</v>
      </c>
      <c r="F1352" t="s">
        <v>8104</v>
      </c>
      <c r="G1352" t="b">
        <v>0</v>
      </c>
      <c r="J1352" s="120" t="s">
        <v>8105</v>
      </c>
      <c r="K1352" t="s">
        <v>8106</v>
      </c>
    </row>
    <row r="1353" spans="2:11" ht="409.6">
      <c r="B1353" t="s">
        <v>3990</v>
      </c>
      <c r="C1353" t="s">
        <v>113</v>
      </c>
      <c r="D1353" t="s">
        <v>321</v>
      </c>
      <c r="E1353" t="s">
        <v>8107</v>
      </c>
      <c r="F1353" t="s">
        <v>8108</v>
      </c>
      <c r="G1353" t="b">
        <v>0</v>
      </c>
      <c r="J1353" s="120" t="s">
        <v>8109</v>
      </c>
      <c r="K1353" t="s">
        <v>8110</v>
      </c>
    </row>
    <row r="1354" spans="2:11" ht="409.6">
      <c r="B1354" t="s">
        <v>3360</v>
      </c>
      <c r="C1354" t="s">
        <v>113</v>
      </c>
      <c r="E1354" t="s">
        <v>7755</v>
      </c>
      <c r="F1354" t="s">
        <v>8111</v>
      </c>
      <c r="G1354" t="b">
        <v>0</v>
      </c>
      <c r="J1354" s="120" t="s">
        <v>8112</v>
      </c>
      <c r="K1354" t="s">
        <v>8113</v>
      </c>
    </row>
    <row r="1355" spans="2:11" ht="409.6">
      <c r="B1355" t="s">
        <v>435</v>
      </c>
      <c r="C1355" t="s">
        <v>3071</v>
      </c>
      <c r="E1355" t="s">
        <v>8114</v>
      </c>
      <c r="F1355" t="s">
        <v>8115</v>
      </c>
      <c r="G1355" t="b">
        <v>0</v>
      </c>
      <c r="J1355" s="120" t="s">
        <v>8116</v>
      </c>
      <c r="K1355" t="s">
        <v>8117</v>
      </c>
    </row>
    <row r="1356" spans="2:11" ht="409.6">
      <c r="B1356" t="s">
        <v>1710</v>
      </c>
      <c r="C1356" t="s">
        <v>113</v>
      </c>
      <c r="E1356" t="s">
        <v>7883</v>
      </c>
      <c r="F1356" t="s">
        <v>8118</v>
      </c>
      <c r="G1356" t="b">
        <v>0</v>
      </c>
      <c r="J1356" s="120" t="s">
        <v>8119</v>
      </c>
      <c r="K1356" t="s">
        <v>8120</v>
      </c>
    </row>
    <row r="1357" spans="2:11" ht="409.6">
      <c r="B1357" t="s">
        <v>3360</v>
      </c>
      <c r="C1357" t="s">
        <v>3071</v>
      </c>
      <c r="E1357" t="s">
        <v>8121</v>
      </c>
      <c r="F1357" t="s">
        <v>8122</v>
      </c>
      <c r="G1357" t="b">
        <v>0</v>
      </c>
      <c r="J1357" s="120" t="s">
        <v>8123</v>
      </c>
      <c r="K1357" t="s">
        <v>8124</v>
      </c>
    </row>
    <row r="1358" spans="2:11" ht="409.6">
      <c r="B1358" t="s">
        <v>159</v>
      </c>
      <c r="C1358" t="s">
        <v>113</v>
      </c>
      <c r="E1358" t="s">
        <v>8125</v>
      </c>
      <c r="F1358" t="s">
        <v>8126</v>
      </c>
      <c r="G1358" t="b">
        <v>0</v>
      </c>
      <c r="J1358" s="120" t="s">
        <v>8127</v>
      </c>
      <c r="K1358" t="s">
        <v>8128</v>
      </c>
    </row>
    <row r="1359" spans="2:11">
      <c r="B1359" t="s">
        <v>159</v>
      </c>
      <c r="C1359" t="s">
        <v>8129</v>
      </c>
      <c r="E1359" t="s">
        <v>8130</v>
      </c>
      <c r="F1359" t="s">
        <v>8131</v>
      </c>
      <c r="G1359" t="b">
        <v>0</v>
      </c>
      <c r="J1359" t="s">
        <v>8132</v>
      </c>
      <c r="K1359" t="s">
        <v>8133</v>
      </c>
    </row>
    <row r="1360" spans="2:11" ht="409.6">
      <c r="B1360" t="s">
        <v>1826</v>
      </c>
      <c r="C1360" t="s">
        <v>113</v>
      </c>
      <c r="D1360" t="s">
        <v>321</v>
      </c>
      <c r="E1360" t="s">
        <v>3237</v>
      </c>
      <c r="F1360" t="s">
        <v>8134</v>
      </c>
      <c r="G1360" t="b">
        <v>0</v>
      </c>
      <c r="J1360" s="120" t="s">
        <v>8135</v>
      </c>
      <c r="K1360" t="s">
        <v>8136</v>
      </c>
    </row>
    <row r="1361" spans="2:11" ht="136">
      <c r="B1361" t="s">
        <v>1279</v>
      </c>
      <c r="C1361" t="s">
        <v>3056</v>
      </c>
      <c r="D1361" t="s">
        <v>1272</v>
      </c>
      <c r="E1361" t="s">
        <v>8137</v>
      </c>
      <c r="F1361" t="s">
        <v>8138</v>
      </c>
      <c r="G1361" t="b">
        <v>0</v>
      </c>
      <c r="J1361" s="120" t="s">
        <v>8139</v>
      </c>
      <c r="K1361" t="s">
        <v>8140</v>
      </c>
    </row>
    <row r="1362" spans="2:11" ht="409.6">
      <c r="B1362" t="s">
        <v>159</v>
      </c>
      <c r="C1362" t="s">
        <v>113</v>
      </c>
      <c r="E1362" t="s">
        <v>8141</v>
      </c>
      <c r="F1362" t="s">
        <v>8142</v>
      </c>
      <c r="G1362" t="b">
        <v>0</v>
      </c>
      <c r="J1362" s="120" t="s">
        <v>8143</v>
      </c>
      <c r="K1362" t="s">
        <v>8144</v>
      </c>
    </row>
    <row r="1363" spans="2:11" ht="409.6">
      <c r="B1363" t="s">
        <v>2053</v>
      </c>
      <c r="C1363" t="s">
        <v>113</v>
      </c>
      <c r="D1363" t="s">
        <v>8145</v>
      </c>
      <c r="E1363" t="s">
        <v>8146</v>
      </c>
      <c r="F1363" t="s">
        <v>8147</v>
      </c>
      <c r="G1363" t="b">
        <v>1</v>
      </c>
      <c r="J1363" s="120" t="s">
        <v>8148</v>
      </c>
      <c r="K1363" t="s">
        <v>8149</v>
      </c>
    </row>
    <row r="1364" spans="2:11" ht="409.6">
      <c r="B1364" t="s">
        <v>3370</v>
      </c>
      <c r="C1364" t="s">
        <v>8150</v>
      </c>
      <c r="D1364" t="s">
        <v>1848</v>
      </c>
      <c r="E1364" t="s">
        <v>8151</v>
      </c>
      <c r="F1364" t="s">
        <v>8152</v>
      </c>
      <c r="G1364" t="b">
        <v>0</v>
      </c>
      <c r="J1364" s="120" t="s">
        <v>8153</v>
      </c>
      <c r="K1364" t="s">
        <v>8154</v>
      </c>
    </row>
    <row r="1365" spans="2:11" ht="409.6">
      <c r="B1365" t="s">
        <v>113</v>
      </c>
      <c r="C1365" t="s">
        <v>113</v>
      </c>
      <c r="E1365" t="s">
        <v>3050</v>
      </c>
      <c r="F1365" t="s">
        <v>8155</v>
      </c>
      <c r="G1365" t="b">
        <v>0</v>
      </c>
      <c r="J1365" s="120" t="s">
        <v>8156</v>
      </c>
      <c r="K1365" t="s">
        <v>8157</v>
      </c>
    </row>
    <row r="1366" spans="2:11" ht="409.6">
      <c r="B1366" t="s">
        <v>321</v>
      </c>
      <c r="C1366" t="s">
        <v>113</v>
      </c>
      <c r="E1366" t="s">
        <v>8158</v>
      </c>
      <c r="F1366" t="s">
        <v>8159</v>
      </c>
      <c r="G1366" t="b">
        <v>0</v>
      </c>
      <c r="J1366" s="120" t="s">
        <v>8160</v>
      </c>
      <c r="K1366" t="s">
        <v>8161</v>
      </c>
    </row>
    <row r="1367" spans="2:11" ht="409.6">
      <c r="B1367" t="s">
        <v>1710</v>
      </c>
      <c r="C1367" t="s">
        <v>113</v>
      </c>
      <c r="E1367" t="s">
        <v>7883</v>
      </c>
      <c r="F1367" t="s">
        <v>8162</v>
      </c>
      <c r="G1367" t="b">
        <v>0</v>
      </c>
      <c r="J1367" s="120" t="s">
        <v>8163</v>
      </c>
      <c r="K1367" t="s">
        <v>8164</v>
      </c>
    </row>
    <row r="1368" spans="2:11" ht="409.6">
      <c r="B1368" t="s">
        <v>3370</v>
      </c>
      <c r="C1368" t="s">
        <v>3376</v>
      </c>
      <c r="D1368" t="s">
        <v>3377</v>
      </c>
      <c r="E1368" t="s">
        <v>3378</v>
      </c>
      <c r="F1368" t="s">
        <v>8165</v>
      </c>
      <c r="G1368" t="b">
        <v>0</v>
      </c>
      <c r="J1368" s="120" t="s">
        <v>8166</v>
      </c>
      <c r="K1368" t="s">
        <v>8167</v>
      </c>
    </row>
    <row r="1369" spans="2:11">
      <c r="B1369" t="s">
        <v>8168</v>
      </c>
      <c r="C1369" t="s">
        <v>113</v>
      </c>
      <c r="E1369" t="s">
        <v>8169</v>
      </c>
      <c r="F1369" t="s">
        <v>8170</v>
      </c>
      <c r="G1369" t="b">
        <v>0</v>
      </c>
      <c r="K1369" t="s">
        <v>8171</v>
      </c>
    </row>
    <row r="1370" spans="2:11" ht="409.6">
      <c r="B1370" t="s">
        <v>3370</v>
      </c>
      <c r="C1370" t="s">
        <v>1826</v>
      </c>
      <c r="D1370" t="s">
        <v>3371</v>
      </c>
      <c r="E1370" t="s">
        <v>3372</v>
      </c>
      <c r="F1370" t="s">
        <v>8172</v>
      </c>
      <c r="G1370" t="b">
        <v>0</v>
      </c>
      <c r="J1370" s="120" t="s">
        <v>8173</v>
      </c>
      <c r="K1370" t="s">
        <v>8174</v>
      </c>
    </row>
    <row r="1371" spans="2:11" ht="409.6">
      <c r="B1371" t="s">
        <v>159</v>
      </c>
      <c r="C1371" t="s">
        <v>113</v>
      </c>
      <c r="E1371" t="s">
        <v>8175</v>
      </c>
      <c r="F1371" t="s">
        <v>8176</v>
      </c>
      <c r="G1371" t="b">
        <v>0</v>
      </c>
      <c r="J1371" s="120" t="s">
        <v>8177</v>
      </c>
      <c r="K1371" t="s">
        <v>8178</v>
      </c>
    </row>
    <row r="1372" spans="2:11" ht="409.6">
      <c r="B1372" t="s">
        <v>3712</v>
      </c>
      <c r="C1372" t="s">
        <v>3071</v>
      </c>
      <c r="E1372" t="s">
        <v>8179</v>
      </c>
      <c r="F1372" t="s">
        <v>8180</v>
      </c>
      <c r="G1372" t="b">
        <v>0</v>
      </c>
      <c r="J1372" s="120" t="s">
        <v>8181</v>
      </c>
      <c r="K1372" t="s">
        <v>8182</v>
      </c>
    </row>
    <row r="1373" spans="2:11" ht="409.6">
      <c r="B1373" t="s">
        <v>1279</v>
      </c>
      <c r="C1373" t="s">
        <v>113</v>
      </c>
      <c r="D1373" t="s">
        <v>8183</v>
      </c>
      <c r="E1373" t="s">
        <v>8184</v>
      </c>
      <c r="F1373" t="s">
        <v>8185</v>
      </c>
      <c r="G1373" t="b">
        <v>0</v>
      </c>
      <c r="J1373" s="120" t="s">
        <v>8186</v>
      </c>
      <c r="K1373" t="s">
        <v>8187</v>
      </c>
    </row>
    <row r="1374" spans="2:11" ht="306">
      <c r="B1374" t="s">
        <v>8188</v>
      </c>
      <c r="C1374" t="s">
        <v>113</v>
      </c>
      <c r="E1374" t="s">
        <v>8189</v>
      </c>
      <c r="F1374" t="s">
        <v>8190</v>
      </c>
      <c r="G1374" t="b">
        <v>0</v>
      </c>
      <c r="J1374" s="120" t="s">
        <v>8191</v>
      </c>
      <c r="K1374" t="s">
        <v>8192</v>
      </c>
    </row>
    <row r="1375" spans="2:11" ht="306">
      <c r="B1375" t="s">
        <v>8188</v>
      </c>
      <c r="C1375" t="s">
        <v>113</v>
      </c>
      <c r="E1375" t="s">
        <v>8189</v>
      </c>
      <c r="F1375" t="s">
        <v>8193</v>
      </c>
      <c r="G1375" t="b">
        <v>0</v>
      </c>
      <c r="J1375" s="120" t="s">
        <v>8194</v>
      </c>
      <c r="K1375" t="s">
        <v>8195</v>
      </c>
    </row>
    <row r="1376" spans="2:11" ht="409.6">
      <c r="B1376" t="s">
        <v>113</v>
      </c>
      <c r="C1376" t="s">
        <v>113</v>
      </c>
      <c r="E1376" t="s">
        <v>3050</v>
      </c>
      <c r="F1376" t="s">
        <v>8196</v>
      </c>
      <c r="G1376" t="b">
        <v>0</v>
      </c>
      <c r="J1376" s="120" t="s">
        <v>8197</v>
      </c>
      <c r="K1376" t="s">
        <v>8198</v>
      </c>
    </row>
    <row r="1377" spans="2:11" ht="409.6">
      <c r="B1377" t="s">
        <v>159</v>
      </c>
      <c r="C1377" t="s">
        <v>113</v>
      </c>
      <c r="E1377" t="s">
        <v>8199</v>
      </c>
      <c r="F1377" t="s">
        <v>8200</v>
      </c>
      <c r="G1377" t="b">
        <v>0</v>
      </c>
      <c r="J1377" s="120" t="s">
        <v>8201</v>
      </c>
      <c r="K1377" t="s">
        <v>8202</v>
      </c>
    </row>
    <row r="1378" spans="2:11" ht="409.6">
      <c r="B1378" t="s">
        <v>159</v>
      </c>
      <c r="C1378" t="s">
        <v>113</v>
      </c>
      <c r="E1378" t="s">
        <v>8203</v>
      </c>
      <c r="F1378" t="s">
        <v>8204</v>
      </c>
      <c r="G1378" t="b">
        <v>1</v>
      </c>
      <c r="J1378" s="120" t="s">
        <v>8205</v>
      </c>
      <c r="K1378" t="s">
        <v>8206</v>
      </c>
    </row>
    <row r="1379" spans="2:11" ht="409.6">
      <c r="B1379" t="s">
        <v>321</v>
      </c>
      <c r="C1379" t="s">
        <v>113</v>
      </c>
      <c r="E1379" t="s">
        <v>8207</v>
      </c>
      <c r="F1379" t="s">
        <v>8208</v>
      </c>
      <c r="G1379" t="b">
        <v>0</v>
      </c>
      <c r="J1379" s="120" t="s">
        <v>8209</v>
      </c>
      <c r="K1379" t="s">
        <v>8210</v>
      </c>
    </row>
    <row r="1380" spans="2:11" ht="372">
      <c r="B1380" t="s">
        <v>3094</v>
      </c>
      <c r="C1380" t="s">
        <v>8211</v>
      </c>
      <c r="E1380" t="s">
        <v>1856</v>
      </c>
      <c r="F1380" t="s">
        <v>8212</v>
      </c>
      <c r="G1380" t="b">
        <v>0</v>
      </c>
      <c r="J1380" s="120" t="s">
        <v>8213</v>
      </c>
      <c r="K1380" t="s">
        <v>8214</v>
      </c>
    </row>
    <row r="1381" spans="2:11" ht="409.6">
      <c r="B1381" t="s">
        <v>659</v>
      </c>
      <c r="C1381" t="s">
        <v>8215</v>
      </c>
      <c r="E1381" t="s">
        <v>8216</v>
      </c>
      <c r="F1381" t="s">
        <v>8217</v>
      </c>
      <c r="G1381" t="b">
        <v>0</v>
      </c>
      <c r="J1381" s="120" t="s">
        <v>8218</v>
      </c>
      <c r="K1381" t="s">
        <v>8219</v>
      </c>
    </row>
    <row r="1382" spans="2:11" ht="409.6">
      <c r="B1382" t="s">
        <v>2053</v>
      </c>
      <c r="C1382" t="s">
        <v>8220</v>
      </c>
      <c r="E1382" t="s">
        <v>8216</v>
      </c>
      <c r="F1382" t="s">
        <v>8221</v>
      </c>
      <c r="G1382" t="b">
        <v>0</v>
      </c>
      <c r="J1382" s="120" t="s">
        <v>8222</v>
      </c>
      <c r="K1382" t="s">
        <v>8223</v>
      </c>
    </row>
    <row r="1383" spans="2:11" ht="409.6">
      <c r="B1383" t="s">
        <v>3360</v>
      </c>
      <c r="C1383" t="s">
        <v>113</v>
      </c>
      <c r="E1383" t="s">
        <v>8207</v>
      </c>
      <c r="F1383" t="s">
        <v>8224</v>
      </c>
      <c r="G1383" t="b">
        <v>0</v>
      </c>
      <c r="J1383" s="120" t="s">
        <v>8225</v>
      </c>
      <c r="K1383" t="s">
        <v>8226</v>
      </c>
    </row>
    <row r="1384" spans="2:11" ht="409.6">
      <c r="B1384" t="s">
        <v>605</v>
      </c>
      <c r="C1384" t="s">
        <v>3056</v>
      </c>
      <c r="E1384" t="s">
        <v>8227</v>
      </c>
      <c r="F1384" t="s">
        <v>8228</v>
      </c>
      <c r="G1384" t="b">
        <v>1</v>
      </c>
      <c r="J1384" s="120" t="s">
        <v>8229</v>
      </c>
      <c r="K1384" t="s">
        <v>8230</v>
      </c>
    </row>
    <row r="1385" spans="2:11" ht="409.6">
      <c r="B1385" t="s">
        <v>605</v>
      </c>
      <c r="C1385" t="s">
        <v>3056</v>
      </c>
      <c r="E1385" t="s">
        <v>8231</v>
      </c>
      <c r="F1385" t="s">
        <v>8232</v>
      </c>
      <c r="G1385" t="b">
        <v>1</v>
      </c>
      <c r="J1385" s="120" t="s">
        <v>8233</v>
      </c>
      <c r="K1385" t="s">
        <v>8234</v>
      </c>
    </row>
    <row r="1386" spans="2:11" ht="409.6">
      <c r="B1386" t="s">
        <v>605</v>
      </c>
      <c r="C1386" t="s">
        <v>3056</v>
      </c>
      <c r="E1386" t="s">
        <v>8235</v>
      </c>
      <c r="F1386" t="s">
        <v>8236</v>
      </c>
      <c r="G1386" t="b">
        <v>1</v>
      </c>
      <c r="J1386" s="120" t="s">
        <v>8237</v>
      </c>
      <c r="K1386" t="s">
        <v>8238</v>
      </c>
    </row>
    <row r="1387" spans="2:11" ht="409.6">
      <c r="B1387" t="s">
        <v>1474</v>
      </c>
      <c r="C1387" t="s">
        <v>113</v>
      </c>
      <c r="E1387" t="s">
        <v>8239</v>
      </c>
      <c r="F1387" t="s">
        <v>8240</v>
      </c>
      <c r="G1387" t="b">
        <v>1</v>
      </c>
      <c r="J1387" s="120" t="s">
        <v>8241</v>
      </c>
      <c r="K1387" t="s">
        <v>8242</v>
      </c>
    </row>
    <row r="1388" spans="2:11" ht="68">
      <c r="B1388" t="s">
        <v>1899</v>
      </c>
      <c r="C1388" t="s">
        <v>113</v>
      </c>
      <c r="E1388" t="s">
        <v>8243</v>
      </c>
      <c r="F1388" t="s">
        <v>8244</v>
      </c>
      <c r="G1388" t="b">
        <v>1</v>
      </c>
      <c r="J1388" s="120" t="s">
        <v>8245</v>
      </c>
      <c r="K1388" t="s">
        <v>8246</v>
      </c>
    </row>
    <row r="1389" spans="2:11" ht="409.6">
      <c r="B1389" t="s">
        <v>159</v>
      </c>
      <c r="C1389" t="s">
        <v>113</v>
      </c>
      <c r="E1389" t="s">
        <v>8247</v>
      </c>
      <c r="F1389" t="s">
        <v>8248</v>
      </c>
      <c r="G1389" t="b">
        <v>1</v>
      </c>
      <c r="J1389" s="120" t="s">
        <v>8249</v>
      </c>
      <c r="K1389" t="s">
        <v>8250</v>
      </c>
    </row>
    <row r="1390" spans="2:11" ht="409.6">
      <c r="B1390" t="s">
        <v>159</v>
      </c>
      <c r="C1390" t="s">
        <v>113</v>
      </c>
      <c r="E1390" t="s">
        <v>8251</v>
      </c>
      <c r="F1390" t="s">
        <v>8252</v>
      </c>
      <c r="G1390" t="b">
        <v>0</v>
      </c>
      <c r="J1390" s="120" t="s">
        <v>8253</v>
      </c>
      <c r="K1390" t="s">
        <v>8254</v>
      </c>
    </row>
    <row r="1391" spans="2:11" ht="409.6">
      <c r="B1391" t="s">
        <v>3866</v>
      </c>
      <c r="C1391" t="s">
        <v>113</v>
      </c>
      <c r="E1391" t="s">
        <v>8255</v>
      </c>
      <c r="F1391" t="s">
        <v>8256</v>
      </c>
      <c r="G1391" t="b">
        <v>0</v>
      </c>
      <c r="J1391" s="120" t="s">
        <v>8257</v>
      </c>
      <c r="K1391" t="s">
        <v>8258</v>
      </c>
    </row>
    <row r="1392" spans="2:11" ht="409.6">
      <c r="B1392" t="s">
        <v>3866</v>
      </c>
      <c r="C1392" t="s">
        <v>113</v>
      </c>
      <c r="E1392" t="s">
        <v>8255</v>
      </c>
      <c r="F1392" t="s">
        <v>8259</v>
      </c>
      <c r="G1392" t="b">
        <v>1</v>
      </c>
      <c r="J1392" s="120" t="s">
        <v>8260</v>
      </c>
      <c r="K1392" t="s">
        <v>8261</v>
      </c>
    </row>
    <row r="1393" spans="2:11" ht="409.6">
      <c r="B1393" t="s">
        <v>3094</v>
      </c>
      <c r="C1393" t="s">
        <v>8262</v>
      </c>
      <c r="E1393" t="s">
        <v>8263</v>
      </c>
      <c r="F1393" t="s">
        <v>8264</v>
      </c>
      <c r="G1393" t="b">
        <v>0</v>
      </c>
      <c r="J1393" s="120" t="s">
        <v>8265</v>
      </c>
      <c r="K1393" t="s">
        <v>8266</v>
      </c>
    </row>
    <row r="1394" spans="2:11" ht="409.6">
      <c r="B1394" t="s">
        <v>321</v>
      </c>
      <c r="C1394" t="s">
        <v>1214</v>
      </c>
      <c r="D1394" t="s">
        <v>113</v>
      </c>
      <c r="E1394" t="s">
        <v>8267</v>
      </c>
      <c r="F1394" t="s">
        <v>8268</v>
      </c>
      <c r="G1394" t="b">
        <v>0</v>
      </c>
      <c r="J1394" s="120" t="s">
        <v>8269</v>
      </c>
      <c r="K1394" t="s">
        <v>8270</v>
      </c>
    </row>
    <row r="1395" spans="2:11" ht="409.6">
      <c r="B1395" t="s">
        <v>321</v>
      </c>
      <c r="C1395" t="s">
        <v>113</v>
      </c>
      <c r="E1395" t="s">
        <v>8271</v>
      </c>
      <c r="F1395" t="s">
        <v>8272</v>
      </c>
      <c r="G1395" t="b">
        <v>0</v>
      </c>
      <c r="J1395" s="120" t="s">
        <v>8273</v>
      </c>
      <c r="K1395" t="s">
        <v>8274</v>
      </c>
    </row>
    <row r="1396" spans="2:11" ht="409.6">
      <c r="B1396" t="s">
        <v>1214</v>
      </c>
      <c r="C1396" t="s">
        <v>321</v>
      </c>
      <c r="D1396" t="s">
        <v>113</v>
      </c>
      <c r="E1396" t="s">
        <v>8275</v>
      </c>
      <c r="F1396" t="s">
        <v>8276</v>
      </c>
      <c r="G1396" t="b">
        <v>0</v>
      </c>
      <c r="J1396" s="120" t="s">
        <v>8277</v>
      </c>
      <c r="K1396" t="s">
        <v>8278</v>
      </c>
    </row>
    <row r="1397" spans="2:11" ht="409.6">
      <c r="B1397" t="s">
        <v>321</v>
      </c>
      <c r="C1397" t="s">
        <v>8279</v>
      </c>
      <c r="E1397" t="s">
        <v>8275</v>
      </c>
      <c r="F1397" t="s">
        <v>8280</v>
      </c>
      <c r="G1397" t="b">
        <v>0</v>
      </c>
      <c r="J1397" s="120" t="s">
        <v>8281</v>
      </c>
      <c r="K1397" t="s">
        <v>8282</v>
      </c>
    </row>
    <row r="1398" spans="2:11" ht="409.6">
      <c r="B1398" t="s">
        <v>321</v>
      </c>
      <c r="C1398" t="s">
        <v>113</v>
      </c>
      <c r="E1398" t="s">
        <v>8271</v>
      </c>
      <c r="F1398" t="s">
        <v>8283</v>
      </c>
      <c r="G1398" t="b">
        <v>1</v>
      </c>
      <c r="J1398" s="120" t="s">
        <v>8284</v>
      </c>
      <c r="K1398" t="s">
        <v>8285</v>
      </c>
    </row>
    <row r="1399" spans="2:11" ht="238">
      <c r="B1399" t="s">
        <v>3142</v>
      </c>
      <c r="C1399" t="s">
        <v>113</v>
      </c>
      <c r="E1399" t="s">
        <v>8286</v>
      </c>
      <c r="F1399" t="s">
        <v>8287</v>
      </c>
      <c r="G1399" t="b">
        <v>0</v>
      </c>
      <c r="J1399" s="120" t="s">
        <v>8288</v>
      </c>
      <c r="K1399" t="s">
        <v>8289</v>
      </c>
    </row>
    <row r="1400" spans="2:11" ht="409.6">
      <c r="B1400" t="s">
        <v>3142</v>
      </c>
      <c r="C1400" t="s">
        <v>113</v>
      </c>
      <c r="E1400" t="s">
        <v>8203</v>
      </c>
      <c r="F1400" t="s">
        <v>8290</v>
      </c>
      <c r="G1400" t="b">
        <v>0</v>
      </c>
      <c r="J1400" s="120" t="s">
        <v>8291</v>
      </c>
      <c r="K1400" t="s">
        <v>8292</v>
      </c>
    </row>
    <row r="1401" spans="2:11" ht="409.6">
      <c r="B1401" t="s">
        <v>3142</v>
      </c>
      <c r="C1401" t="s">
        <v>113</v>
      </c>
      <c r="E1401" t="s">
        <v>8203</v>
      </c>
      <c r="F1401" t="s">
        <v>8293</v>
      </c>
      <c r="G1401" t="b">
        <v>0</v>
      </c>
      <c r="J1401" s="120" t="s">
        <v>8294</v>
      </c>
      <c r="K1401" t="s">
        <v>8295</v>
      </c>
    </row>
    <row r="1402" spans="2:11" ht="409.6">
      <c r="B1402" t="s">
        <v>1859</v>
      </c>
      <c r="C1402" t="s">
        <v>113</v>
      </c>
      <c r="E1402" t="s">
        <v>8296</v>
      </c>
      <c r="F1402" t="s">
        <v>8297</v>
      </c>
      <c r="G1402" t="b">
        <v>0</v>
      </c>
      <c r="J1402" s="120" t="s">
        <v>8298</v>
      </c>
      <c r="K1402" t="s">
        <v>8299</v>
      </c>
    </row>
    <row r="1403" spans="2:11" ht="409.6">
      <c r="B1403" t="s">
        <v>321</v>
      </c>
      <c r="C1403" t="s">
        <v>8300</v>
      </c>
      <c r="E1403" t="s">
        <v>8301</v>
      </c>
      <c r="F1403" t="s">
        <v>8302</v>
      </c>
      <c r="G1403" t="b">
        <v>1</v>
      </c>
      <c r="J1403" s="120" t="s">
        <v>8303</v>
      </c>
      <c r="K1403" t="s">
        <v>8304</v>
      </c>
    </row>
    <row r="1404" spans="2:11" ht="409.6">
      <c r="B1404" t="s">
        <v>3142</v>
      </c>
      <c r="C1404" t="s">
        <v>113</v>
      </c>
      <c r="E1404" t="s">
        <v>8203</v>
      </c>
      <c r="F1404" t="s">
        <v>8305</v>
      </c>
      <c r="G1404" t="b">
        <v>0</v>
      </c>
      <c r="J1404" s="120" t="s">
        <v>8306</v>
      </c>
      <c r="K1404" t="s">
        <v>8307</v>
      </c>
    </row>
    <row r="1405" spans="2:11" ht="409.6">
      <c r="B1405" t="s">
        <v>435</v>
      </c>
      <c r="C1405" t="s">
        <v>8308</v>
      </c>
      <c r="E1405" t="s">
        <v>6222</v>
      </c>
      <c r="F1405" t="s">
        <v>8309</v>
      </c>
      <c r="G1405" t="b">
        <v>0</v>
      </c>
      <c r="J1405" s="120" t="s">
        <v>8310</v>
      </c>
      <c r="K1405" t="s">
        <v>8311</v>
      </c>
    </row>
    <row r="1406" spans="2:11" ht="409.6">
      <c r="B1406" t="s">
        <v>8312</v>
      </c>
      <c r="C1406" t="s">
        <v>435</v>
      </c>
      <c r="D1406" t="s">
        <v>8308</v>
      </c>
      <c r="E1406" t="s">
        <v>8313</v>
      </c>
      <c r="F1406" t="s">
        <v>8314</v>
      </c>
      <c r="G1406" t="b">
        <v>0</v>
      </c>
      <c r="J1406" s="120" t="s">
        <v>8315</v>
      </c>
      <c r="K1406" t="s">
        <v>8316</v>
      </c>
    </row>
    <row r="1407" spans="2:11" ht="409.6">
      <c r="B1407" t="s">
        <v>159</v>
      </c>
      <c r="C1407" t="s">
        <v>113</v>
      </c>
      <c r="E1407" t="s">
        <v>8317</v>
      </c>
      <c r="F1407" t="s">
        <v>8318</v>
      </c>
      <c r="G1407" t="b">
        <v>0</v>
      </c>
      <c r="J1407" s="120" t="s">
        <v>8319</v>
      </c>
      <c r="K1407" t="s">
        <v>8320</v>
      </c>
    </row>
    <row r="1408" spans="2:11" ht="409.6">
      <c r="B1408" t="s">
        <v>159</v>
      </c>
      <c r="C1408" t="s">
        <v>113</v>
      </c>
      <c r="E1408" t="s">
        <v>8321</v>
      </c>
      <c r="F1408" t="s">
        <v>8322</v>
      </c>
      <c r="G1408" t="b">
        <v>0</v>
      </c>
      <c r="J1408" s="120" t="s">
        <v>8323</v>
      </c>
      <c r="K1408" t="s">
        <v>8324</v>
      </c>
    </row>
    <row r="1409" spans="2:11" ht="409.6">
      <c r="B1409" t="s">
        <v>159</v>
      </c>
      <c r="C1409" t="s">
        <v>113</v>
      </c>
      <c r="E1409" t="s">
        <v>8321</v>
      </c>
      <c r="F1409" t="s">
        <v>8325</v>
      </c>
      <c r="G1409" t="b">
        <v>0</v>
      </c>
      <c r="J1409" s="120" t="s">
        <v>8326</v>
      </c>
      <c r="K1409" t="s">
        <v>8327</v>
      </c>
    </row>
    <row r="1410" spans="2:11" ht="409.6">
      <c r="B1410" t="s">
        <v>1859</v>
      </c>
      <c r="C1410" t="s">
        <v>113</v>
      </c>
      <c r="E1410" t="s">
        <v>8296</v>
      </c>
      <c r="F1410" t="s">
        <v>8328</v>
      </c>
      <c r="G1410" t="b">
        <v>0</v>
      </c>
      <c r="J1410" s="120" t="s">
        <v>8329</v>
      </c>
      <c r="K1410" t="s">
        <v>8330</v>
      </c>
    </row>
    <row r="1411" spans="2:11" ht="409.6">
      <c r="B1411" t="s">
        <v>113</v>
      </c>
      <c r="C1411" t="s">
        <v>3080</v>
      </c>
      <c r="E1411" t="s">
        <v>3050</v>
      </c>
      <c r="F1411" t="s">
        <v>8331</v>
      </c>
      <c r="G1411" t="b">
        <v>0</v>
      </c>
      <c r="J1411" s="120" t="s">
        <v>8332</v>
      </c>
      <c r="K1411" t="s">
        <v>8333</v>
      </c>
    </row>
    <row r="1412" spans="2:11" ht="409.6">
      <c r="B1412" t="s">
        <v>113</v>
      </c>
      <c r="C1412" t="s">
        <v>3080</v>
      </c>
      <c r="E1412" t="s">
        <v>3050</v>
      </c>
      <c r="F1412" t="s">
        <v>8334</v>
      </c>
      <c r="G1412" t="b">
        <v>0</v>
      </c>
      <c r="J1412" s="120" t="s">
        <v>8335</v>
      </c>
      <c r="K1412" t="s">
        <v>8336</v>
      </c>
    </row>
    <row r="1413" spans="2:11" ht="409.6">
      <c r="B1413" t="s">
        <v>942</v>
      </c>
      <c r="C1413" t="s">
        <v>113</v>
      </c>
      <c r="E1413" t="s">
        <v>6591</v>
      </c>
      <c r="F1413" t="s">
        <v>8337</v>
      </c>
      <c r="G1413" t="b">
        <v>1</v>
      </c>
      <c r="J1413" s="120" t="s">
        <v>8338</v>
      </c>
      <c r="K1413" t="s">
        <v>8339</v>
      </c>
    </row>
    <row r="1414" spans="2:11" ht="409.6">
      <c r="B1414" t="s">
        <v>3491</v>
      </c>
      <c r="C1414" t="s">
        <v>113</v>
      </c>
      <c r="E1414" t="s">
        <v>8340</v>
      </c>
      <c r="F1414" t="s">
        <v>8341</v>
      </c>
      <c r="G1414" t="b">
        <v>0</v>
      </c>
      <c r="J1414" s="120" t="s">
        <v>8342</v>
      </c>
      <c r="K1414" t="s">
        <v>8343</v>
      </c>
    </row>
    <row r="1415" spans="2:11" ht="409.6">
      <c r="B1415" t="s">
        <v>321</v>
      </c>
      <c r="C1415" t="s">
        <v>113</v>
      </c>
      <c r="E1415" t="s">
        <v>8344</v>
      </c>
      <c r="F1415" t="s">
        <v>8345</v>
      </c>
      <c r="G1415" t="b">
        <v>0</v>
      </c>
      <c r="J1415" s="120" t="s">
        <v>8346</v>
      </c>
      <c r="K1415" t="s">
        <v>8347</v>
      </c>
    </row>
    <row r="1416" spans="2:11" ht="404">
      <c r="B1416" t="s">
        <v>113</v>
      </c>
      <c r="C1416" t="s">
        <v>113</v>
      </c>
      <c r="E1416" t="s">
        <v>3466</v>
      </c>
      <c r="F1416" t="s">
        <v>8348</v>
      </c>
      <c r="G1416" t="b">
        <v>0</v>
      </c>
      <c r="J1416" s="120" t="s">
        <v>8349</v>
      </c>
      <c r="K1416" t="s">
        <v>8350</v>
      </c>
    </row>
    <row r="1417" spans="2:11" ht="409.6">
      <c r="B1417" t="s">
        <v>3360</v>
      </c>
      <c r="C1417" t="s">
        <v>113</v>
      </c>
      <c r="E1417" t="s">
        <v>8207</v>
      </c>
      <c r="F1417" t="s">
        <v>8351</v>
      </c>
      <c r="G1417" t="b">
        <v>0</v>
      </c>
      <c r="J1417" s="120" t="s">
        <v>8352</v>
      </c>
      <c r="K1417" t="s">
        <v>8353</v>
      </c>
    </row>
    <row r="1418" spans="2:11" ht="409.6">
      <c r="B1418" t="s">
        <v>5104</v>
      </c>
      <c r="C1418" t="s">
        <v>113</v>
      </c>
      <c r="E1418" t="s">
        <v>7817</v>
      </c>
      <c r="F1418" t="s">
        <v>8354</v>
      </c>
      <c r="G1418" t="b">
        <v>0</v>
      </c>
      <c r="J1418" s="120" t="s">
        <v>8355</v>
      </c>
      <c r="K1418" t="s">
        <v>8356</v>
      </c>
    </row>
    <row r="1419" spans="2:11" ht="409.6">
      <c r="B1419" t="s">
        <v>463</v>
      </c>
      <c r="C1419" t="s">
        <v>113</v>
      </c>
      <c r="E1419" t="s">
        <v>8074</v>
      </c>
      <c r="F1419" t="s">
        <v>8357</v>
      </c>
      <c r="G1419" t="b">
        <v>1</v>
      </c>
      <c r="J1419" s="120" t="s">
        <v>8358</v>
      </c>
      <c r="K1419" t="s">
        <v>8359</v>
      </c>
    </row>
    <row r="1420" spans="2:11" ht="323">
      <c r="B1420" t="s">
        <v>1110</v>
      </c>
      <c r="C1420" t="s">
        <v>113</v>
      </c>
      <c r="E1420" t="s">
        <v>8360</v>
      </c>
      <c r="F1420" t="s">
        <v>8361</v>
      </c>
      <c r="G1420" t="b">
        <v>0</v>
      </c>
      <c r="J1420" s="120" t="s">
        <v>8362</v>
      </c>
      <c r="K1420" t="s">
        <v>8363</v>
      </c>
    </row>
    <row r="1421" spans="2:11" ht="409.6">
      <c r="B1421" t="s">
        <v>3094</v>
      </c>
      <c r="C1421" t="s">
        <v>15251</v>
      </c>
      <c r="E1421" t="s">
        <v>15252</v>
      </c>
      <c r="F1421" t="s">
        <v>15253</v>
      </c>
      <c r="G1421" t="b">
        <v>0</v>
      </c>
      <c r="J1421" s="120" t="s">
        <v>15254</v>
      </c>
      <c r="K1421" t="s">
        <v>15255</v>
      </c>
    </row>
    <row r="1422" spans="2:11" ht="409.6">
      <c r="B1422" t="s">
        <v>3322</v>
      </c>
      <c r="C1422" t="s">
        <v>15256</v>
      </c>
      <c r="E1422" t="s">
        <v>15257</v>
      </c>
      <c r="F1422" t="s">
        <v>15258</v>
      </c>
      <c r="G1422" t="b">
        <v>1</v>
      </c>
      <c r="J1422" s="120" t="s">
        <v>15259</v>
      </c>
      <c r="K1422" t="s">
        <v>15260</v>
      </c>
    </row>
    <row r="1423" spans="2:11" ht="409.6">
      <c r="B1423" t="s">
        <v>159</v>
      </c>
      <c r="C1423" t="s">
        <v>15261</v>
      </c>
      <c r="E1423" t="s">
        <v>15257</v>
      </c>
      <c r="F1423" t="s">
        <v>15262</v>
      </c>
      <c r="G1423" t="b">
        <v>1</v>
      </c>
      <c r="J1423" s="120" t="s">
        <v>15263</v>
      </c>
      <c r="K1423" t="s">
        <v>15264</v>
      </c>
    </row>
    <row r="1424" spans="2:11" ht="409.6">
      <c r="B1424" t="s">
        <v>3142</v>
      </c>
      <c r="C1424" t="s">
        <v>113</v>
      </c>
      <c r="E1424" t="s">
        <v>8296</v>
      </c>
      <c r="F1424" t="s">
        <v>15265</v>
      </c>
      <c r="G1424" t="b">
        <v>0</v>
      </c>
      <c r="J1424" s="120" t="s">
        <v>15266</v>
      </c>
      <c r="K1424" t="s">
        <v>15267</v>
      </c>
    </row>
    <row r="1425" spans="2:11" ht="409.6">
      <c r="B1425" t="s">
        <v>159</v>
      </c>
      <c r="C1425" t="s">
        <v>113</v>
      </c>
      <c r="E1425" t="s">
        <v>15268</v>
      </c>
      <c r="F1425" t="s">
        <v>15269</v>
      </c>
      <c r="G1425" t="b">
        <v>0</v>
      </c>
      <c r="J1425" s="120" t="s">
        <v>15270</v>
      </c>
      <c r="K1425" t="s">
        <v>15271</v>
      </c>
    </row>
    <row r="1426" spans="2:11" ht="409.6">
      <c r="B1426" t="s">
        <v>3142</v>
      </c>
      <c r="C1426" t="s">
        <v>15272</v>
      </c>
      <c r="E1426" t="s">
        <v>15257</v>
      </c>
      <c r="F1426" t="s">
        <v>15273</v>
      </c>
      <c r="G1426" t="b">
        <v>0</v>
      </c>
      <c r="J1426" s="120" t="s">
        <v>15274</v>
      </c>
      <c r="K1426" t="s">
        <v>15275</v>
      </c>
    </row>
    <row r="1427" spans="2:11" ht="404">
      <c r="B1427" t="s">
        <v>452</v>
      </c>
      <c r="C1427" t="s">
        <v>159</v>
      </c>
      <c r="D1427" t="s">
        <v>113</v>
      </c>
      <c r="E1427" t="s">
        <v>15276</v>
      </c>
      <c r="F1427" t="s">
        <v>15277</v>
      </c>
      <c r="G1427" t="b">
        <v>0</v>
      </c>
      <c r="J1427" s="120" t="s">
        <v>15278</v>
      </c>
      <c r="K1427" t="s">
        <v>15279</v>
      </c>
    </row>
    <row r="1428" spans="2:11" ht="289">
      <c r="B1428" t="s">
        <v>435</v>
      </c>
      <c r="C1428" t="s">
        <v>3080</v>
      </c>
      <c r="E1428" t="s">
        <v>15280</v>
      </c>
      <c r="F1428" t="s">
        <v>15281</v>
      </c>
      <c r="G1428" t="b">
        <v>0</v>
      </c>
      <c r="J1428" s="120" t="s">
        <v>15282</v>
      </c>
      <c r="K1428" t="s">
        <v>15283</v>
      </c>
    </row>
    <row r="1429" spans="2:11" ht="409.6">
      <c r="B1429" t="s">
        <v>7473</v>
      </c>
      <c r="C1429" t="s">
        <v>113</v>
      </c>
      <c r="E1429" t="s">
        <v>15284</v>
      </c>
      <c r="F1429" t="s">
        <v>15285</v>
      </c>
      <c r="G1429" t="b">
        <v>0</v>
      </c>
      <c r="J1429" s="120" t="s">
        <v>15286</v>
      </c>
      <c r="K1429" t="s">
        <v>15287</v>
      </c>
    </row>
    <row r="1430" spans="2:11" ht="409.6">
      <c r="B1430" t="s">
        <v>159</v>
      </c>
      <c r="C1430" t="s">
        <v>452</v>
      </c>
      <c r="D1430" t="s">
        <v>113</v>
      </c>
      <c r="E1430" t="s">
        <v>15288</v>
      </c>
      <c r="F1430" t="s">
        <v>15289</v>
      </c>
      <c r="G1430" t="b">
        <v>0</v>
      </c>
      <c r="J1430" s="120" t="s">
        <v>15290</v>
      </c>
      <c r="K1430" t="s">
        <v>15291</v>
      </c>
    </row>
    <row r="1431" spans="2:11" ht="409.6">
      <c r="B1431" t="s">
        <v>113</v>
      </c>
      <c r="C1431" t="s">
        <v>113</v>
      </c>
      <c r="E1431" t="s">
        <v>3050</v>
      </c>
      <c r="F1431" t="s">
        <v>15292</v>
      </c>
      <c r="G1431" t="b">
        <v>0</v>
      </c>
      <c r="J1431" s="120" t="s">
        <v>15293</v>
      </c>
      <c r="K1431" t="s">
        <v>15294</v>
      </c>
    </row>
    <row r="1432" spans="2:11" ht="409.6">
      <c r="B1432" t="s">
        <v>15295</v>
      </c>
      <c r="C1432" t="s">
        <v>6874</v>
      </c>
      <c r="E1432" t="s">
        <v>15296</v>
      </c>
      <c r="F1432" t="s">
        <v>15297</v>
      </c>
      <c r="G1432" t="b">
        <v>0</v>
      </c>
      <c r="J1432" s="120" t="s">
        <v>15298</v>
      </c>
      <c r="K1432" t="s">
        <v>15299</v>
      </c>
    </row>
    <row r="1433" spans="2:11" ht="409.6">
      <c r="B1433" t="s">
        <v>4903</v>
      </c>
      <c r="C1433" t="s">
        <v>15300</v>
      </c>
      <c r="E1433" t="s">
        <v>15296</v>
      </c>
      <c r="F1433" t="s">
        <v>15301</v>
      </c>
      <c r="G1433" t="b">
        <v>0</v>
      </c>
      <c r="J1433" s="120" t="s">
        <v>15302</v>
      </c>
      <c r="K1433" t="s">
        <v>15303</v>
      </c>
    </row>
    <row r="1434" spans="2:11" ht="409.6">
      <c r="B1434" t="s">
        <v>3712</v>
      </c>
      <c r="C1434" t="s">
        <v>3080</v>
      </c>
      <c r="E1434" t="s">
        <v>15304</v>
      </c>
      <c r="F1434" t="s">
        <v>15305</v>
      </c>
      <c r="G1434" t="b">
        <v>0</v>
      </c>
      <c r="J1434" s="120" t="s">
        <v>15306</v>
      </c>
      <c r="K1434" t="s">
        <v>15307</v>
      </c>
    </row>
    <row r="1435" spans="2:11" ht="409.6">
      <c r="B1435" t="s">
        <v>159</v>
      </c>
      <c r="C1435" t="s">
        <v>113</v>
      </c>
      <c r="D1435" t="s">
        <v>15308</v>
      </c>
      <c r="E1435" t="s">
        <v>15309</v>
      </c>
      <c r="F1435" t="s">
        <v>15310</v>
      </c>
      <c r="G1435" t="b">
        <v>1</v>
      </c>
      <c r="J1435" s="120" t="s">
        <v>15311</v>
      </c>
      <c r="K1435" t="s">
        <v>15312</v>
      </c>
    </row>
    <row r="1436" spans="2:11" ht="409.6">
      <c r="B1436" t="s">
        <v>113</v>
      </c>
      <c r="C1436" t="s">
        <v>113</v>
      </c>
      <c r="E1436" t="s">
        <v>3050</v>
      </c>
      <c r="F1436" t="s">
        <v>15313</v>
      </c>
      <c r="G1436" t="b">
        <v>0</v>
      </c>
      <c r="J1436" s="120" t="s">
        <v>15314</v>
      </c>
      <c r="K1436" t="s">
        <v>15315</v>
      </c>
    </row>
    <row r="1437" spans="2:11" ht="409.6">
      <c r="B1437" t="s">
        <v>2346</v>
      </c>
      <c r="C1437" t="s">
        <v>113</v>
      </c>
      <c r="E1437" t="s">
        <v>15326</v>
      </c>
      <c r="F1437" t="s">
        <v>15327</v>
      </c>
      <c r="G1437" t="b">
        <v>1</v>
      </c>
      <c r="J1437" s="120" t="s">
        <v>15328</v>
      </c>
      <c r="K1437" t="s">
        <v>15329</v>
      </c>
    </row>
    <row r="1438" spans="2:11" ht="409.6">
      <c r="B1438" t="s">
        <v>113</v>
      </c>
      <c r="C1438" t="s">
        <v>113</v>
      </c>
      <c r="E1438" t="s">
        <v>3050</v>
      </c>
      <c r="F1438" t="s">
        <v>15337</v>
      </c>
      <c r="G1438" t="b">
        <v>0</v>
      </c>
      <c r="J1438" s="120" t="s">
        <v>15338</v>
      </c>
      <c r="K1438" t="s">
        <v>15339</v>
      </c>
    </row>
    <row r="1439" spans="2:11" ht="409.6">
      <c r="B1439" t="s">
        <v>2346</v>
      </c>
      <c r="C1439" t="s">
        <v>113</v>
      </c>
      <c r="E1439" t="s">
        <v>15326</v>
      </c>
      <c r="F1439" t="s">
        <v>15340</v>
      </c>
      <c r="G1439" t="b">
        <v>0</v>
      </c>
      <c r="J1439" s="120" t="s">
        <v>15341</v>
      </c>
      <c r="K1439" t="s">
        <v>15342</v>
      </c>
    </row>
    <row r="1440" spans="2:11" ht="409.6">
      <c r="B1440" t="s">
        <v>159</v>
      </c>
      <c r="C1440" t="s">
        <v>113</v>
      </c>
      <c r="E1440" t="s">
        <v>15343</v>
      </c>
      <c r="F1440" t="s">
        <v>15344</v>
      </c>
      <c r="G1440" t="b">
        <v>0</v>
      </c>
      <c r="J1440" s="120" t="s">
        <v>15345</v>
      </c>
      <c r="K1440" t="s">
        <v>15346</v>
      </c>
    </row>
    <row r="1441" spans="2:11" ht="409.6">
      <c r="B1441" t="s">
        <v>3631</v>
      </c>
      <c r="C1441" t="s">
        <v>113</v>
      </c>
      <c r="E1441" t="s">
        <v>15347</v>
      </c>
      <c r="F1441" t="s">
        <v>15348</v>
      </c>
      <c r="G1441" t="b">
        <v>0</v>
      </c>
      <c r="J1441" s="120" t="s">
        <v>15349</v>
      </c>
      <c r="K1441" t="s">
        <v>15350</v>
      </c>
    </row>
    <row r="1442" spans="2:11" ht="409.6">
      <c r="B1442" t="s">
        <v>3631</v>
      </c>
      <c r="C1442" t="s">
        <v>113</v>
      </c>
      <c r="E1442" t="s">
        <v>15347</v>
      </c>
      <c r="F1442" t="s">
        <v>15351</v>
      </c>
      <c r="G1442" t="b">
        <v>0</v>
      </c>
      <c r="J1442" s="120" t="s">
        <v>15352</v>
      </c>
      <c r="K1442" t="s">
        <v>15353</v>
      </c>
    </row>
    <row r="1443" spans="2:11" ht="404">
      <c r="B1443" t="s">
        <v>3094</v>
      </c>
      <c r="C1443" t="s">
        <v>113</v>
      </c>
      <c r="E1443" t="s">
        <v>15354</v>
      </c>
      <c r="F1443" t="s">
        <v>15355</v>
      </c>
      <c r="G1443" t="b">
        <v>0</v>
      </c>
      <c r="J1443" s="120" t="s">
        <v>15356</v>
      </c>
      <c r="K1443" t="s">
        <v>15357</v>
      </c>
    </row>
    <row r="1444" spans="2:11" ht="409.6">
      <c r="B1444" t="s">
        <v>3360</v>
      </c>
      <c r="C1444" t="s">
        <v>113</v>
      </c>
      <c r="E1444" t="s">
        <v>8207</v>
      </c>
      <c r="F1444" t="s">
        <v>15358</v>
      </c>
      <c r="G1444" t="b">
        <v>1</v>
      </c>
      <c r="J1444" s="120" t="s">
        <v>15359</v>
      </c>
      <c r="K1444" t="s">
        <v>15360</v>
      </c>
    </row>
    <row r="1445" spans="2:11" ht="409.6">
      <c r="B1445" t="s">
        <v>1272</v>
      </c>
      <c r="C1445" t="s">
        <v>159</v>
      </c>
      <c r="D1445" t="s">
        <v>4288</v>
      </c>
      <c r="E1445" t="s">
        <v>15361</v>
      </c>
      <c r="F1445" t="s">
        <v>15362</v>
      </c>
      <c r="G1445" t="b">
        <v>1</v>
      </c>
      <c r="J1445" s="120" t="s">
        <v>15363</v>
      </c>
      <c r="K1445" t="s">
        <v>15364</v>
      </c>
    </row>
    <row r="1446" spans="2:11" ht="409.6">
      <c r="B1446" t="s">
        <v>15295</v>
      </c>
      <c r="C1446" t="s">
        <v>3056</v>
      </c>
      <c r="D1446" t="s">
        <v>3322</v>
      </c>
      <c r="E1446" t="s">
        <v>15365</v>
      </c>
      <c r="F1446" t="s">
        <v>15366</v>
      </c>
      <c r="G1446" t="b">
        <v>0</v>
      </c>
      <c r="J1446" s="120" t="s">
        <v>15367</v>
      </c>
      <c r="K1446" t="s">
        <v>15368</v>
      </c>
    </row>
    <row r="1447" spans="2:11" ht="409.6">
      <c r="B1447" t="s">
        <v>159</v>
      </c>
      <c r="C1447" t="s">
        <v>1272</v>
      </c>
      <c r="D1447" t="s">
        <v>4288</v>
      </c>
      <c r="E1447" t="s">
        <v>15370</v>
      </c>
      <c r="F1447" t="s">
        <v>15371</v>
      </c>
      <c r="G1447" t="b">
        <v>0</v>
      </c>
      <c r="J1447" s="120" t="s">
        <v>15372</v>
      </c>
      <c r="K1447" t="s">
        <v>15373</v>
      </c>
    </row>
    <row r="1448" spans="2:11" ht="409.6">
      <c r="B1448" t="s">
        <v>321</v>
      </c>
      <c r="C1448" t="s">
        <v>5463</v>
      </c>
      <c r="D1448" t="s">
        <v>113</v>
      </c>
      <c r="E1448" t="s">
        <v>15381</v>
      </c>
      <c r="F1448" t="s">
        <v>15382</v>
      </c>
      <c r="G1448" t="b">
        <v>1</v>
      </c>
      <c r="J1448" s="120" t="s">
        <v>15383</v>
      </c>
      <c r="K1448" t="s">
        <v>15384</v>
      </c>
    </row>
    <row r="1449" spans="2:11" ht="409.6">
      <c r="B1449" t="s">
        <v>1272</v>
      </c>
      <c r="C1449" t="s">
        <v>159</v>
      </c>
      <c r="D1449" t="s">
        <v>4288</v>
      </c>
      <c r="E1449" t="s">
        <v>15412</v>
      </c>
      <c r="F1449" t="s">
        <v>15413</v>
      </c>
      <c r="G1449" t="b">
        <v>0</v>
      </c>
      <c r="J1449" s="120" t="s">
        <v>15414</v>
      </c>
      <c r="K1449" t="s">
        <v>15415</v>
      </c>
    </row>
    <row r="1450" spans="2:11" ht="409.6">
      <c r="B1450" t="s">
        <v>1693</v>
      </c>
      <c r="C1450" t="s">
        <v>3080</v>
      </c>
      <c r="E1450" t="s">
        <v>15416</v>
      </c>
      <c r="F1450" t="s">
        <v>15417</v>
      </c>
      <c r="G1450" t="b">
        <v>0</v>
      </c>
      <c r="J1450" s="120" t="s">
        <v>15418</v>
      </c>
      <c r="K1450" t="s">
        <v>15419</v>
      </c>
    </row>
    <row r="1451" spans="2:11" ht="409.6">
      <c r="B1451" t="s">
        <v>5104</v>
      </c>
      <c r="C1451" t="s">
        <v>113</v>
      </c>
      <c r="E1451" t="s">
        <v>15420</v>
      </c>
      <c r="F1451" t="s">
        <v>15421</v>
      </c>
      <c r="G1451" t="b">
        <v>0</v>
      </c>
      <c r="J1451" s="120" t="s">
        <v>15422</v>
      </c>
      <c r="K1451" t="s">
        <v>15423</v>
      </c>
    </row>
    <row r="1452" spans="2:11" ht="272">
      <c r="B1452" t="s">
        <v>1813</v>
      </c>
      <c r="C1452" t="s">
        <v>3541</v>
      </c>
      <c r="E1452" t="s">
        <v>4625</v>
      </c>
      <c r="F1452" t="s">
        <v>15424</v>
      </c>
      <c r="G1452" t="b">
        <v>0</v>
      </c>
      <c r="J1452" s="120" t="s">
        <v>15425</v>
      </c>
      <c r="K1452" t="s">
        <v>15426</v>
      </c>
    </row>
    <row r="1453" spans="2:11" ht="409.6">
      <c r="B1453" t="s">
        <v>159</v>
      </c>
      <c r="C1453" t="s">
        <v>113</v>
      </c>
      <c r="E1453" t="s">
        <v>15427</v>
      </c>
      <c r="F1453" t="s">
        <v>15428</v>
      </c>
      <c r="G1453" t="b">
        <v>0</v>
      </c>
      <c r="J1453" s="120" t="s">
        <v>15429</v>
      </c>
      <c r="K1453" t="s">
        <v>15430</v>
      </c>
    </row>
    <row r="1454" spans="2:11" ht="409.6">
      <c r="B1454" t="s">
        <v>321</v>
      </c>
      <c r="C1454" t="s">
        <v>7946</v>
      </c>
      <c r="E1454" t="s">
        <v>15431</v>
      </c>
      <c r="F1454" t="s">
        <v>15432</v>
      </c>
      <c r="G1454" t="b">
        <v>0</v>
      </c>
      <c r="J1454" s="120" t="s">
        <v>15433</v>
      </c>
      <c r="K1454" t="s">
        <v>15434</v>
      </c>
    </row>
    <row r="1455" spans="2:11" ht="409.6">
      <c r="B1455" t="s">
        <v>1693</v>
      </c>
      <c r="C1455" t="s">
        <v>321</v>
      </c>
      <c r="D1455" t="s">
        <v>113</v>
      </c>
      <c r="E1455" t="s">
        <v>15431</v>
      </c>
      <c r="F1455" t="s">
        <v>15435</v>
      </c>
      <c r="G1455" t="b">
        <v>0</v>
      </c>
      <c r="J1455" s="120" t="s">
        <v>15436</v>
      </c>
      <c r="K1455" t="s">
        <v>15437</v>
      </c>
    </row>
    <row r="1456" spans="2:11" ht="409.6">
      <c r="B1456" t="s">
        <v>3631</v>
      </c>
      <c r="C1456" t="s">
        <v>113</v>
      </c>
      <c r="E1456" t="s">
        <v>15347</v>
      </c>
      <c r="F1456" t="s">
        <v>15438</v>
      </c>
      <c r="G1456" t="b">
        <v>0</v>
      </c>
      <c r="J1456" s="120" t="s">
        <v>15439</v>
      </c>
      <c r="K1456" t="s">
        <v>15440</v>
      </c>
    </row>
    <row r="1457" spans="2:11" ht="409.6">
      <c r="B1457" t="s">
        <v>3631</v>
      </c>
      <c r="C1457" t="s">
        <v>113</v>
      </c>
      <c r="E1457" t="s">
        <v>15441</v>
      </c>
      <c r="F1457" t="s">
        <v>15442</v>
      </c>
      <c r="G1457" t="b">
        <v>0</v>
      </c>
      <c r="J1457" s="120" t="s">
        <v>15443</v>
      </c>
      <c r="K1457" t="s">
        <v>15444</v>
      </c>
    </row>
    <row r="1458" spans="2:11" ht="409.6">
      <c r="B1458" t="s">
        <v>435</v>
      </c>
      <c r="C1458" t="s">
        <v>3080</v>
      </c>
      <c r="E1458" t="s">
        <v>15445</v>
      </c>
      <c r="F1458" t="s">
        <v>15446</v>
      </c>
      <c r="G1458" t="b">
        <v>1</v>
      </c>
      <c r="J1458" s="120" t="s">
        <v>15447</v>
      </c>
      <c r="K1458" t="s">
        <v>15448</v>
      </c>
    </row>
    <row r="1459" spans="2:11" ht="409.6">
      <c r="B1459" t="s">
        <v>1693</v>
      </c>
      <c r="C1459" t="s">
        <v>321</v>
      </c>
      <c r="D1459" t="s">
        <v>113</v>
      </c>
      <c r="E1459" t="s">
        <v>15449</v>
      </c>
      <c r="F1459" t="s">
        <v>15450</v>
      </c>
      <c r="G1459" t="b">
        <v>0</v>
      </c>
      <c r="J1459" s="120" t="s">
        <v>15451</v>
      </c>
      <c r="K1459" t="s">
        <v>15452</v>
      </c>
    </row>
    <row r="1460" spans="2:11" ht="372">
      <c r="B1460" t="s">
        <v>3322</v>
      </c>
      <c r="C1460" t="s">
        <v>113</v>
      </c>
      <c r="E1460" t="s">
        <v>15453</v>
      </c>
      <c r="F1460" t="s">
        <v>15454</v>
      </c>
      <c r="G1460" t="b">
        <v>0</v>
      </c>
      <c r="J1460" s="120" t="s">
        <v>15455</v>
      </c>
      <c r="K1460" t="s">
        <v>15456</v>
      </c>
    </row>
    <row r="1461" spans="2:11" ht="409.6">
      <c r="B1461" t="s">
        <v>15295</v>
      </c>
      <c r="C1461" t="s">
        <v>113</v>
      </c>
      <c r="E1461" t="s">
        <v>15457</v>
      </c>
      <c r="F1461" t="s">
        <v>15458</v>
      </c>
      <c r="G1461" t="b">
        <v>0</v>
      </c>
      <c r="J1461" s="120" t="s">
        <v>15459</v>
      </c>
      <c r="K1461" t="s">
        <v>15460</v>
      </c>
    </row>
    <row r="1462" spans="2:11" ht="409.6">
      <c r="B1462" t="s">
        <v>3322</v>
      </c>
      <c r="C1462" t="s">
        <v>113</v>
      </c>
      <c r="E1462" t="s">
        <v>15461</v>
      </c>
      <c r="F1462" t="s">
        <v>15462</v>
      </c>
      <c r="G1462" t="b">
        <v>0</v>
      </c>
      <c r="J1462" s="120" t="s">
        <v>15463</v>
      </c>
      <c r="K1462" t="s">
        <v>15464</v>
      </c>
    </row>
    <row r="1463" spans="2:11" ht="409.6">
      <c r="B1463" t="s">
        <v>659</v>
      </c>
      <c r="C1463" t="s">
        <v>15465</v>
      </c>
      <c r="D1463" t="s">
        <v>6073</v>
      </c>
      <c r="E1463" t="s">
        <v>15466</v>
      </c>
      <c r="F1463" t="s">
        <v>15467</v>
      </c>
      <c r="G1463" t="b">
        <v>0</v>
      </c>
      <c r="J1463" s="120" t="s">
        <v>15468</v>
      </c>
      <c r="K1463" t="s">
        <v>15469</v>
      </c>
    </row>
    <row r="1464" spans="2:11" ht="409.6">
      <c r="B1464" t="s">
        <v>659</v>
      </c>
      <c r="C1464" t="s">
        <v>15470</v>
      </c>
      <c r="D1464" t="s">
        <v>2053</v>
      </c>
      <c r="E1464" t="s">
        <v>15471</v>
      </c>
      <c r="F1464" t="s">
        <v>15472</v>
      </c>
      <c r="G1464" t="b">
        <v>1</v>
      </c>
      <c r="J1464" s="120" t="s">
        <v>15473</v>
      </c>
      <c r="K1464" t="s">
        <v>15474</v>
      </c>
    </row>
    <row r="1465" spans="2:11" ht="409.6">
      <c r="B1465" t="s">
        <v>113</v>
      </c>
      <c r="C1465" t="s">
        <v>3080</v>
      </c>
      <c r="E1465" t="s">
        <v>3050</v>
      </c>
      <c r="F1465" t="s">
        <v>15592</v>
      </c>
      <c r="G1465" t="b">
        <v>0</v>
      </c>
      <c r="J1465" s="120" t="s">
        <v>15593</v>
      </c>
      <c r="K1465" t="s">
        <v>15594</v>
      </c>
    </row>
    <row r="2075" spans="2:2">
      <c r="B2075" s="2"/>
    </row>
  </sheetData>
  <conditionalFormatting sqref="A2:A1465">
    <cfRule type="expression" dxfId="5" priority="2" stopIfTrue="1">
      <formula>#REF!=0</formula>
    </cfRule>
  </conditionalFormatting>
  <conditionalFormatting sqref="A2075">
    <cfRule type="expression" dxfId="4" priority="3" stopIfTrue="1">
      <formula>#REF!=0</formula>
    </cfRule>
  </conditionalFormatting>
  <hyperlinks>
    <hyperlink ref="B963" r:id="rId1" xr:uid="{84EFF630-C609-E44F-A2C8-035F001545C7}"/>
    <hyperlink ref="C961" r:id="rId2" xr:uid="{A121E50B-FDD5-5341-86F3-30D3DD459C61}"/>
    <hyperlink ref="B961" r:id="rId3" xr:uid="{A6713101-5F66-F74D-A8CD-2ED78089818A}"/>
    <hyperlink ref="B936" r:id="rId4" xr:uid="{43AD83F8-605E-F040-9578-CB69ACA44ED2}"/>
    <hyperlink ref="B752" r:id="rId5" xr:uid="{B5985C4F-7291-7842-A9E5-4F32F9794493}"/>
  </hyperlinks>
  <pageMargins left="0.7" right="0.7" top="0.75" bottom="0.75" header="0.3" footer="0.3"/>
  <pageSetup orientation="portrait" horizontalDpi="0" verticalDpi="0"/>
  <tableParts count="1">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
    <pageSetUpPr fitToPage="1"/>
  </sheetPr>
  <dimension ref="A1:F1884"/>
  <sheetViews>
    <sheetView tabSelected="1" workbookViewId="0">
      <pane xSplit="1" ySplit="1" topLeftCell="B42" activePane="bottomRight" state="frozen"/>
      <selection pane="topRight" activeCell="B1" sqref="B1"/>
      <selection pane="bottomLeft" activeCell="A2" sqref="A2"/>
      <selection pane="bottomRight" activeCell="E42" sqref="E42"/>
    </sheetView>
  </sheetViews>
  <sheetFormatPr baseColWidth="10" defaultColWidth="8.83203125" defaultRowHeight="15.75" customHeight="1"/>
  <cols>
    <col min="1" max="1" width="24.33203125" customWidth="1"/>
    <col min="2" max="2" width="75.33203125" customWidth="1"/>
    <col min="3" max="3" width="14.83203125" customWidth="1"/>
    <col min="4" max="4" width="16.83203125" customWidth="1"/>
    <col min="5" max="5" width="15.6640625" style="4" bestFit="1" customWidth="1"/>
  </cols>
  <sheetData>
    <row r="1" spans="1:6" ht="16" customHeight="1">
      <c r="A1" t="s">
        <v>0</v>
      </c>
      <c r="B1" t="s">
        <v>8364</v>
      </c>
      <c r="C1" t="s">
        <v>8365</v>
      </c>
      <c r="D1" t="s">
        <v>8366</v>
      </c>
      <c r="E1" s="4" t="s">
        <v>8367</v>
      </c>
      <c r="F1" t="s">
        <v>8368</v>
      </c>
    </row>
    <row r="2" spans="1:6" ht="16" hidden="1" customHeight="1">
      <c r="A2" t="s">
        <v>1067</v>
      </c>
      <c r="B2" t="s">
        <v>8369</v>
      </c>
      <c r="C2" s="1">
        <v>45278</v>
      </c>
      <c r="D2" s="1"/>
      <c r="E2" s="4" t="s">
        <v>8370</v>
      </c>
      <c r="F2" s="195">
        <v>488</v>
      </c>
    </row>
    <row r="3" spans="1:6" ht="16" hidden="1" customHeight="1">
      <c r="A3" t="s">
        <v>1067</v>
      </c>
      <c r="B3" t="s">
        <v>8371</v>
      </c>
      <c r="C3" s="1">
        <v>45278</v>
      </c>
      <c r="D3" s="1"/>
      <c r="E3" s="4" t="s">
        <v>8370</v>
      </c>
      <c r="F3" s="195">
        <v>488</v>
      </c>
    </row>
    <row r="4" spans="1:6" ht="16" hidden="1" customHeight="1">
      <c r="A4" t="s">
        <v>1067</v>
      </c>
      <c r="B4" t="s">
        <v>8372</v>
      </c>
      <c r="C4" s="1">
        <v>45278</v>
      </c>
      <c r="D4" s="1"/>
      <c r="E4" s="4" t="s">
        <v>8370</v>
      </c>
      <c r="F4" s="195">
        <v>488</v>
      </c>
    </row>
    <row r="5" spans="1:6" ht="16" hidden="1" customHeight="1">
      <c r="A5" t="s">
        <v>1067</v>
      </c>
      <c r="B5" t="s">
        <v>8373</v>
      </c>
      <c r="C5" s="1">
        <v>45278</v>
      </c>
      <c r="D5" s="1"/>
      <c r="E5" s="4" t="s">
        <v>8370</v>
      </c>
      <c r="F5" s="195">
        <v>488</v>
      </c>
    </row>
    <row r="6" spans="1:6" ht="16" hidden="1" customHeight="1">
      <c r="A6" t="s">
        <v>1067</v>
      </c>
      <c r="B6" t="s">
        <v>8374</v>
      </c>
      <c r="C6" s="1">
        <v>45278</v>
      </c>
      <c r="D6" s="1"/>
      <c r="E6" s="4" t="s">
        <v>8370</v>
      </c>
      <c r="F6" s="195">
        <v>488</v>
      </c>
    </row>
    <row r="7" spans="1:6" ht="16" hidden="1" customHeight="1">
      <c r="A7" t="s">
        <v>1067</v>
      </c>
      <c r="B7" t="s">
        <v>8375</v>
      </c>
      <c r="C7" s="1">
        <v>45278</v>
      </c>
      <c r="D7" s="1"/>
      <c r="E7" s="4" t="s">
        <v>8370</v>
      </c>
      <c r="F7" s="195">
        <v>488</v>
      </c>
    </row>
    <row r="8" spans="1:6" ht="16" hidden="1" customHeight="1">
      <c r="A8" t="s">
        <v>1067</v>
      </c>
      <c r="B8" t="s">
        <v>8376</v>
      </c>
      <c r="C8" s="1">
        <v>45278</v>
      </c>
      <c r="D8" s="1"/>
      <c r="E8" s="4" t="s">
        <v>8370</v>
      </c>
      <c r="F8" s="195">
        <v>488</v>
      </c>
    </row>
    <row r="9" spans="1:6" ht="16" hidden="1" customHeight="1">
      <c r="A9" t="s">
        <v>1465</v>
      </c>
      <c r="B9" t="s">
        <v>8377</v>
      </c>
      <c r="C9" s="1">
        <v>45279</v>
      </c>
      <c r="D9" s="1"/>
      <c r="E9" s="4" t="s">
        <v>8378</v>
      </c>
      <c r="F9" s="195">
        <v>487</v>
      </c>
    </row>
    <row r="10" spans="1:6" ht="16" hidden="1" customHeight="1">
      <c r="A10" t="s">
        <v>1465</v>
      </c>
      <c r="B10" t="s">
        <v>8379</v>
      </c>
      <c r="C10" s="1">
        <v>45279</v>
      </c>
      <c r="D10" s="1"/>
      <c r="E10" s="4" t="s">
        <v>8378</v>
      </c>
      <c r="F10" s="195">
        <v>487</v>
      </c>
    </row>
    <row r="11" spans="1:6" ht="16" hidden="1" customHeight="1">
      <c r="A11" t="s">
        <v>1465</v>
      </c>
      <c r="B11" t="s">
        <v>8380</v>
      </c>
      <c r="C11" s="1">
        <v>45279</v>
      </c>
      <c r="D11" s="1"/>
      <c r="E11" s="4" t="s">
        <v>8378</v>
      </c>
      <c r="F11" s="195">
        <v>487</v>
      </c>
    </row>
    <row r="12" spans="1:6" ht="16" hidden="1" customHeight="1">
      <c r="A12" t="s">
        <v>1465</v>
      </c>
      <c r="B12" t="s">
        <v>8381</v>
      </c>
      <c r="C12" s="1">
        <v>45279</v>
      </c>
      <c r="D12" s="1"/>
      <c r="E12" s="4" t="s">
        <v>8378</v>
      </c>
      <c r="F12" s="195">
        <v>487</v>
      </c>
    </row>
    <row r="13" spans="1:6" ht="16" hidden="1" customHeight="1">
      <c r="A13" t="s">
        <v>1465</v>
      </c>
      <c r="B13" t="s">
        <v>8382</v>
      </c>
      <c r="C13" s="1">
        <v>45279</v>
      </c>
      <c r="D13" s="1"/>
      <c r="E13" s="4" t="s">
        <v>8378</v>
      </c>
      <c r="F13" s="195">
        <v>487</v>
      </c>
    </row>
    <row r="14" spans="1:6" ht="16" hidden="1" customHeight="1">
      <c r="A14" t="s">
        <v>1465</v>
      </c>
      <c r="B14" t="s">
        <v>8383</v>
      </c>
      <c r="C14" s="1">
        <v>45279</v>
      </c>
      <c r="D14" s="1"/>
      <c r="E14" s="4" t="s">
        <v>8378</v>
      </c>
      <c r="F14" s="195">
        <v>487</v>
      </c>
    </row>
    <row r="15" spans="1:6" ht="16" hidden="1" customHeight="1">
      <c r="A15" t="s">
        <v>1465</v>
      </c>
      <c r="B15" t="s">
        <v>8384</v>
      </c>
      <c r="C15" s="1">
        <v>45279</v>
      </c>
      <c r="D15" s="1"/>
      <c r="E15" s="4" t="s">
        <v>8378</v>
      </c>
      <c r="F15" s="195">
        <v>487</v>
      </c>
    </row>
    <row r="16" spans="1:6" ht="16" hidden="1" customHeight="1">
      <c r="A16" t="s">
        <v>1465</v>
      </c>
      <c r="B16" t="s">
        <v>8385</v>
      </c>
      <c r="C16" s="1">
        <v>45279</v>
      </c>
      <c r="D16" s="1"/>
      <c r="E16" s="4" t="s">
        <v>8378</v>
      </c>
      <c r="F16" s="195">
        <v>487</v>
      </c>
    </row>
    <row r="17" spans="1:6" ht="16" hidden="1" customHeight="1">
      <c r="A17" t="s">
        <v>1590</v>
      </c>
      <c r="B17" t="s">
        <v>8386</v>
      </c>
      <c r="C17" s="1">
        <v>45280</v>
      </c>
      <c r="D17" s="1"/>
      <c r="E17" s="4" t="s">
        <v>8378</v>
      </c>
      <c r="F17" s="195">
        <v>486</v>
      </c>
    </row>
    <row r="18" spans="1:6" ht="16" hidden="1" customHeight="1">
      <c r="A18" t="s">
        <v>1590</v>
      </c>
      <c r="B18" t="s">
        <v>8387</v>
      </c>
      <c r="C18" s="1">
        <v>45280</v>
      </c>
      <c r="D18" s="1"/>
      <c r="E18" s="4" t="s">
        <v>8378</v>
      </c>
      <c r="F18" s="195">
        <v>486</v>
      </c>
    </row>
    <row r="19" spans="1:6" ht="16" hidden="1" customHeight="1">
      <c r="A19" t="s">
        <v>1590</v>
      </c>
      <c r="B19" t="s">
        <v>8388</v>
      </c>
      <c r="C19" s="1">
        <v>45280</v>
      </c>
      <c r="D19" s="1"/>
      <c r="E19" s="4" t="s">
        <v>8378</v>
      </c>
      <c r="F19" s="195">
        <v>486</v>
      </c>
    </row>
    <row r="20" spans="1:6" ht="16" hidden="1" customHeight="1">
      <c r="A20" t="s">
        <v>1590</v>
      </c>
      <c r="B20" t="s">
        <v>8389</v>
      </c>
      <c r="C20" s="1">
        <v>45280</v>
      </c>
      <c r="D20" s="1"/>
      <c r="E20" s="4" t="s">
        <v>8378</v>
      </c>
      <c r="F20" s="195">
        <v>486</v>
      </c>
    </row>
    <row r="21" spans="1:6" ht="16" hidden="1" customHeight="1">
      <c r="A21" t="s">
        <v>1590</v>
      </c>
      <c r="B21" t="s">
        <v>8390</v>
      </c>
      <c r="C21" s="1">
        <v>45280</v>
      </c>
      <c r="D21" s="1"/>
      <c r="E21" s="4" t="s">
        <v>8378</v>
      </c>
      <c r="F21" s="195">
        <v>486</v>
      </c>
    </row>
    <row r="22" spans="1:6" ht="16" hidden="1" customHeight="1">
      <c r="A22" t="s">
        <v>1226</v>
      </c>
      <c r="B22" s="196" t="s">
        <v>8391</v>
      </c>
      <c r="C22" s="1">
        <v>45247</v>
      </c>
      <c r="E22" s="4" t="s">
        <v>8392</v>
      </c>
      <c r="F22" s="195">
        <v>519</v>
      </c>
    </row>
    <row r="23" spans="1:6" ht="16" hidden="1" customHeight="1">
      <c r="A23" t="s">
        <v>1226</v>
      </c>
      <c r="B23" s="196" t="s">
        <v>8393</v>
      </c>
      <c r="C23" s="1">
        <v>45247</v>
      </c>
      <c r="E23" s="4" t="s">
        <v>8378</v>
      </c>
      <c r="F23" s="195">
        <v>519</v>
      </c>
    </row>
    <row r="24" spans="1:6" ht="16" hidden="1" customHeight="1">
      <c r="A24" t="s">
        <v>1226</v>
      </c>
      <c r="B24" s="196" t="s">
        <v>8394</v>
      </c>
      <c r="C24" s="1">
        <v>45247</v>
      </c>
      <c r="E24" s="4" t="s">
        <v>8378</v>
      </c>
      <c r="F24" s="195">
        <v>519</v>
      </c>
    </row>
    <row r="25" spans="1:6" ht="16" hidden="1" customHeight="1">
      <c r="A25" t="s">
        <v>1226</v>
      </c>
      <c r="B25" s="196" t="s">
        <v>8395</v>
      </c>
      <c r="C25" s="1">
        <v>45247</v>
      </c>
      <c r="E25" s="4" t="s">
        <v>8378</v>
      </c>
      <c r="F25" s="195">
        <v>519</v>
      </c>
    </row>
    <row r="26" spans="1:6" ht="16" hidden="1" customHeight="1">
      <c r="A26" t="s">
        <v>1226</v>
      </c>
      <c r="B26" s="196" t="s">
        <v>8396</v>
      </c>
      <c r="C26" s="1">
        <v>45247</v>
      </c>
      <c r="E26" s="4" t="s">
        <v>8378</v>
      </c>
      <c r="F26" s="195">
        <v>519</v>
      </c>
    </row>
    <row r="27" spans="1:6" ht="16" hidden="1" customHeight="1">
      <c r="A27" t="s">
        <v>1226</v>
      </c>
      <c r="B27" s="196" t="s">
        <v>8397</v>
      </c>
      <c r="C27" s="1">
        <v>45247</v>
      </c>
      <c r="E27" s="4" t="s">
        <v>8378</v>
      </c>
      <c r="F27" s="195">
        <v>519</v>
      </c>
    </row>
    <row r="28" spans="1:6" ht="16" hidden="1" customHeight="1">
      <c r="A28" t="s">
        <v>1226</v>
      </c>
      <c r="B28" s="196" t="s">
        <v>8398</v>
      </c>
      <c r="C28" s="1">
        <v>45247</v>
      </c>
      <c r="E28" s="4" t="s">
        <v>8378</v>
      </c>
      <c r="F28" s="195">
        <v>519</v>
      </c>
    </row>
    <row r="29" spans="1:6" ht="16" hidden="1" customHeight="1">
      <c r="A29" t="s">
        <v>1281</v>
      </c>
      <c r="B29" t="s">
        <v>8399</v>
      </c>
      <c r="C29" s="1">
        <v>45290</v>
      </c>
      <c r="D29" s="1"/>
      <c r="E29" s="4" t="s">
        <v>8378</v>
      </c>
      <c r="F29" s="195">
        <v>476</v>
      </c>
    </row>
    <row r="30" spans="1:6" ht="16" hidden="1" customHeight="1">
      <c r="A30" t="s">
        <v>1281</v>
      </c>
      <c r="B30" t="s">
        <v>8400</v>
      </c>
      <c r="C30" s="1">
        <v>45290</v>
      </c>
      <c r="D30" s="1"/>
      <c r="E30" s="4" t="s">
        <v>8378</v>
      </c>
      <c r="F30" s="195">
        <v>476</v>
      </c>
    </row>
    <row r="31" spans="1:6" ht="16" hidden="1" customHeight="1">
      <c r="A31" t="s">
        <v>1281</v>
      </c>
      <c r="B31" t="s">
        <v>8401</v>
      </c>
      <c r="C31" s="1">
        <v>45290</v>
      </c>
      <c r="D31" s="1"/>
      <c r="E31" s="4" t="s">
        <v>8378</v>
      </c>
      <c r="F31" s="195">
        <v>476</v>
      </c>
    </row>
    <row r="32" spans="1:6" ht="16" hidden="1" customHeight="1">
      <c r="A32" t="s">
        <v>1281</v>
      </c>
      <c r="B32" t="s">
        <v>8402</v>
      </c>
      <c r="C32" s="1">
        <v>45290</v>
      </c>
      <c r="D32" s="1"/>
      <c r="E32" s="4" t="s">
        <v>8378</v>
      </c>
      <c r="F32" s="195">
        <v>476</v>
      </c>
    </row>
    <row r="33" spans="1:6" ht="16" hidden="1" customHeight="1">
      <c r="A33" t="s">
        <v>1281</v>
      </c>
      <c r="B33" t="s">
        <v>8403</v>
      </c>
      <c r="C33" s="1">
        <v>45290</v>
      </c>
      <c r="D33" s="1"/>
      <c r="E33" s="4" t="s">
        <v>8378</v>
      </c>
      <c r="F33" s="195">
        <v>476</v>
      </c>
    </row>
    <row r="34" spans="1:6" ht="16" hidden="1" customHeight="1">
      <c r="A34" t="s">
        <v>1281</v>
      </c>
      <c r="B34" t="s">
        <v>8399</v>
      </c>
      <c r="C34" s="1">
        <v>45290</v>
      </c>
      <c r="D34" s="1"/>
      <c r="E34" s="4" t="s">
        <v>8378</v>
      </c>
      <c r="F34" s="195">
        <v>476</v>
      </c>
    </row>
    <row r="35" spans="1:6" ht="16" hidden="1" customHeight="1">
      <c r="A35" t="s">
        <v>743</v>
      </c>
      <c r="B35" t="s">
        <v>8404</v>
      </c>
      <c r="C35" s="1">
        <v>45294</v>
      </c>
      <c r="D35" s="1"/>
      <c r="E35" s="4" t="s">
        <v>8378</v>
      </c>
      <c r="F35" s="195">
        <v>472</v>
      </c>
    </row>
    <row r="36" spans="1:6" ht="16" hidden="1" customHeight="1">
      <c r="A36" t="s">
        <v>743</v>
      </c>
      <c r="B36" t="s">
        <v>8405</v>
      </c>
      <c r="C36" s="1">
        <v>45294</v>
      </c>
      <c r="D36" s="1"/>
      <c r="E36" s="4" t="s">
        <v>8378</v>
      </c>
      <c r="F36" s="195">
        <v>472</v>
      </c>
    </row>
    <row r="37" spans="1:6" ht="16" hidden="1" customHeight="1">
      <c r="A37" t="s">
        <v>743</v>
      </c>
      <c r="B37" t="s">
        <v>8406</v>
      </c>
      <c r="C37" s="1">
        <v>45294</v>
      </c>
      <c r="D37" s="1"/>
      <c r="E37" s="4" t="s">
        <v>8378</v>
      </c>
      <c r="F37" s="195">
        <v>472</v>
      </c>
    </row>
    <row r="38" spans="1:6" ht="16" hidden="1" customHeight="1">
      <c r="A38" t="s">
        <v>743</v>
      </c>
      <c r="B38" t="s">
        <v>8407</v>
      </c>
      <c r="C38" s="1">
        <v>45294</v>
      </c>
      <c r="D38" s="1"/>
      <c r="E38" s="4" t="s">
        <v>8378</v>
      </c>
      <c r="F38" s="195">
        <v>472</v>
      </c>
    </row>
    <row r="39" spans="1:6" ht="16" hidden="1" customHeight="1">
      <c r="A39" t="s">
        <v>743</v>
      </c>
      <c r="B39" t="s">
        <v>8408</v>
      </c>
      <c r="C39" s="1">
        <v>45294</v>
      </c>
      <c r="D39" s="1"/>
      <c r="E39" s="4" t="s">
        <v>8378</v>
      </c>
      <c r="F39" s="195">
        <v>472</v>
      </c>
    </row>
    <row r="40" spans="1:6" ht="16" hidden="1" customHeight="1">
      <c r="A40" t="s">
        <v>743</v>
      </c>
      <c r="B40" t="s">
        <v>8409</v>
      </c>
      <c r="C40" s="1">
        <v>45294</v>
      </c>
      <c r="D40" s="1"/>
      <c r="E40" s="4" t="s">
        <v>8378</v>
      </c>
      <c r="F40" s="195">
        <v>472</v>
      </c>
    </row>
    <row r="41" spans="1:6" ht="16" hidden="1" customHeight="1">
      <c r="A41" t="s">
        <v>743</v>
      </c>
      <c r="B41" t="s">
        <v>8410</v>
      </c>
      <c r="C41" s="1">
        <v>45294</v>
      </c>
      <c r="D41" s="1"/>
      <c r="E41" s="4" t="s">
        <v>8378</v>
      </c>
      <c r="F41" s="195">
        <v>472</v>
      </c>
    </row>
    <row r="42" spans="1:6" ht="16" customHeight="1">
      <c r="A42" t="s">
        <v>207</v>
      </c>
      <c r="B42" t="s">
        <v>8411</v>
      </c>
      <c r="C42" s="1">
        <v>45313</v>
      </c>
      <c r="D42" s="1"/>
      <c r="E42" s="4" t="s">
        <v>8378</v>
      </c>
      <c r="F42" s="195">
        <v>453</v>
      </c>
    </row>
    <row r="43" spans="1:6" ht="16" hidden="1" customHeight="1">
      <c r="A43" t="s">
        <v>1465</v>
      </c>
      <c r="B43" t="s">
        <v>8412</v>
      </c>
      <c r="C43" s="1">
        <v>45308</v>
      </c>
      <c r="E43" s="4" t="s">
        <v>8378</v>
      </c>
      <c r="F43" s="195">
        <v>458</v>
      </c>
    </row>
    <row r="44" spans="1:6" ht="16" hidden="1" customHeight="1">
      <c r="A44" t="s">
        <v>1465</v>
      </c>
      <c r="B44" t="s">
        <v>8413</v>
      </c>
      <c r="C44" s="1">
        <v>45308</v>
      </c>
      <c r="E44" s="4" t="s">
        <v>8378</v>
      </c>
      <c r="F44" s="195">
        <v>458</v>
      </c>
    </row>
    <row r="45" spans="1:6" ht="16" hidden="1" customHeight="1">
      <c r="A45" t="s">
        <v>1465</v>
      </c>
      <c r="B45" t="s">
        <v>8414</v>
      </c>
      <c r="C45" s="1">
        <v>45308</v>
      </c>
      <c r="E45" s="4" t="s">
        <v>8378</v>
      </c>
      <c r="F45" s="195">
        <v>458</v>
      </c>
    </row>
    <row r="46" spans="1:6" ht="16" hidden="1" customHeight="1">
      <c r="A46" t="s">
        <v>1465</v>
      </c>
      <c r="B46" t="s">
        <v>8415</v>
      </c>
      <c r="C46" s="1">
        <v>45308</v>
      </c>
      <c r="E46" s="4" t="s">
        <v>8378</v>
      </c>
      <c r="F46" s="195">
        <v>458</v>
      </c>
    </row>
    <row r="47" spans="1:6" ht="16" hidden="1" customHeight="1">
      <c r="A47" t="s">
        <v>1465</v>
      </c>
      <c r="B47" t="s">
        <v>8416</v>
      </c>
      <c r="C47" s="1">
        <v>45308</v>
      </c>
      <c r="E47" s="4" t="s">
        <v>8378</v>
      </c>
      <c r="F47" s="195">
        <v>458</v>
      </c>
    </row>
    <row r="48" spans="1:6" ht="16" hidden="1" customHeight="1">
      <c r="A48" t="s">
        <v>1465</v>
      </c>
      <c r="B48" t="s">
        <v>8417</v>
      </c>
      <c r="C48" s="1">
        <v>45308</v>
      </c>
      <c r="E48" s="4" t="s">
        <v>8378</v>
      </c>
      <c r="F48" s="195">
        <v>458</v>
      </c>
    </row>
    <row r="49" spans="1:6" ht="16" hidden="1" customHeight="1">
      <c r="A49" t="s">
        <v>1465</v>
      </c>
      <c r="B49" t="s">
        <v>8418</v>
      </c>
      <c r="C49" s="1">
        <v>45308</v>
      </c>
      <c r="E49" s="4" t="s">
        <v>8378</v>
      </c>
      <c r="F49" s="195">
        <v>458</v>
      </c>
    </row>
    <row r="50" spans="1:6" ht="16" hidden="1" customHeight="1">
      <c r="A50" t="s">
        <v>1465</v>
      </c>
      <c r="B50" t="s">
        <v>8419</v>
      </c>
      <c r="C50" s="1">
        <v>45308</v>
      </c>
      <c r="E50" s="4" t="s">
        <v>8378</v>
      </c>
      <c r="F50" s="195">
        <v>458</v>
      </c>
    </row>
    <row r="51" spans="1:6" ht="16" hidden="1" customHeight="1">
      <c r="A51" t="s">
        <v>1390</v>
      </c>
      <c r="B51" t="s">
        <v>8420</v>
      </c>
      <c r="C51" s="1">
        <v>45308</v>
      </c>
      <c r="E51" s="4" t="s">
        <v>8392</v>
      </c>
      <c r="F51" s="195">
        <v>458</v>
      </c>
    </row>
    <row r="52" spans="1:6" ht="16" hidden="1" customHeight="1">
      <c r="A52" t="s">
        <v>1390</v>
      </c>
      <c r="B52" t="s">
        <v>8421</v>
      </c>
      <c r="C52" s="1">
        <v>45308</v>
      </c>
      <c r="E52" s="4" t="s">
        <v>8392</v>
      </c>
      <c r="F52" s="195">
        <v>458</v>
      </c>
    </row>
    <row r="53" spans="1:6" ht="16" hidden="1" customHeight="1">
      <c r="A53" t="s">
        <v>1390</v>
      </c>
      <c r="B53" t="s">
        <v>8422</v>
      </c>
      <c r="C53" s="1">
        <v>45308</v>
      </c>
      <c r="E53" s="4" t="s">
        <v>8392</v>
      </c>
      <c r="F53" s="195">
        <v>458</v>
      </c>
    </row>
    <row r="54" spans="1:6" ht="16" hidden="1" customHeight="1">
      <c r="A54" t="s">
        <v>1390</v>
      </c>
      <c r="B54" t="s">
        <v>8423</v>
      </c>
      <c r="C54" s="1">
        <v>45308</v>
      </c>
      <c r="E54" s="4" t="s">
        <v>8392</v>
      </c>
      <c r="F54" s="195">
        <v>458</v>
      </c>
    </row>
    <row r="55" spans="1:6" ht="16" hidden="1" customHeight="1">
      <c r="A55" t="s">
        <v>1390</v>
      </c>
      <c r="B55" t="s">
        <v>8424</v>
      </c>
      <c r="C55" s="1">
        <v>45308</v>
      </c>
      <c r="E55" s="4" t="s">
        <v>8392</v>
      </c>
      <c r="F55" s="195">
        <v>458</v>
      </c>
    </row>
    <row r="56" spans="1:6" ht="16" hidden="1" customHeight="1">
      <c r="A56" t="s">
        <v>1390</v>
      </c>
      <c r="B56" t="s">
        <v>8425</v>
      </c>
      <c r="C56" s="1">
        <v>45308</v>
      </c>
      <c r="E56" s="4" t="s">
        <v>8392</v>
      </c>
      <c r="F56" s="195">
        <v>458</v>
      </c>
    </row>
    <row r="57" spans="1:6" ht="16" hidden="1" customHeight="1">
      <c r="A57" t="s">
        <v>1390</v>
      </c>
      <c r="B57" t="s">
        <v>8426</v>
      </c>
      <c r="C57" s="1">
        <v>45308</v>
      </c>
      <c r="E57" s="4" t="s">
        <v>8378</v>
      </c>
      <c r="F57" s="195">
        <v>458</v>
      </c>
    </row>
    <row r="58" spans="1:6" ht="16" hidden="1" customHeight="1">
      <c r="A58" t="s">
        <v>1390</v>
      </c>
      <c r="B58" t="s">
        <v>8427</v>
      </c>
      <c r="C58" s="1">
        <v>45308</v>
      </c>
      <c r="E58" s="4" t="s">
        <v>8392</v>
      </c>
      <c r="F58" s="195">
        <v>458</v>
      </c>
    </row>
    <row r="59" spans="1:6" ht="16" hidden="1" customHeight="1">
      <c r="A59" t="s">
        <v>915</v>
      </c>
      <c r="B59" t="s">
        <v>8428</v>
      </c>
      <c r="C59" s="1">
        <v>45309</v>
      </c>
      <c r="E59" s="4" t="s">
        <v>8378</v>
      </c>
      <c r="F59" s="195">
        <v>457</v>
      </c>
    </row>
    <row r="60" spans="1:6" ht="16" hidden="1" customHeight="1">
      <c r="A60" t="s">
        <v>915</v>
      </c>
      <c r="B60" t="s">
        <v>8429</v>
      </c>
      <c r="C60" s="1">
        <v>45309</v>
      </c>
      <c r="E60" s="4" t="s">
        <v>8378</v>
      </c>
      <c r="F60" s="195">
        <v>457</v>
      </c>
    </row>
    <row r="61" spans="1:6" ht="16" hidden="1" customHeight="1">
      <c r="A61" t="s">
        <v>915</v>
      </c>
      <c r="B61" t="s">
        <v>8430</v>
      </c>
      <c r="C61" s="1">
        <v>45309</v>
      </c>
      <c r="E61" s="4" t="s">
        <v>8378</v>
      </c>
      <c r="F61" s="195">
        <v>457</v>
      </c>
    </row>
    <row r="62" spans="1:6" ht="16" hidden="1" customHeight="1">
      <c r="A62" t="s">
        <v>915</v>
      </c>
      <c r="B62" t="s">
        <v>8431</v>
      </c>
      <c r="C62" s="1">
        <v>45309</v>
      </c>
      <c r="E62" s="4" t="s">
        <v>8378</v>
      </c>
      <c r="F62" s="195">
        <v>457</v>
      </c>
    </row>
    <row r="63" spans="1:6" ht="16" hidden="1" customHeight="1">
      <c r="A63" t="s">
        <v>915</v>
      </c>
      <c r="B63" t="s">
        <v>8432</v>
      </c>
      <c r="C63" s="1">
        <v>45309</v>
      </c>
      <c r="E63" s="4" t="s">
        <v>8378</v>
      </c>
      <c r="F63" s="195">
        <v>457</v>
      </c>
    </row>
    <row r="64" spans="1:6" ht="16" hidden="1" customHeight="1">
      <c r="A64" t="s">
        <v>454</v>
      </c>
      <c r="B64" t="s">
        <v>8433</v>
      </c>
      <c r="C64" s="1">
        <v>45310</v>
      </c>
      <c r="D64" s="1"/>
      <c r="E64" s="4" t="s">
        <v>8378</v>
      </c>
      <c r="F64" s="195">
        <v>456</v>
      </c>
    </row>
    <row r="65" spans="1:6" ht="16" hidden="1" customHeight="1">
      <c r="A65" t="s">
        <v>454</v>
      </c>
      <c r="B65" t="s">
        <v>8434</v>
      </c>
      <c r="C65" s="1">
        <v>45310</v>
      </c>
      <c r="D65" s="1"/>
      <c r="E65" s="4" t="s">
        <v>8378</v>
      </c>
      <c r="F65" s="195">
        <v>456</v>
      </c>
    </row>
    <row r="66" spans="1:6" ht="16" hidden="1" customHeight="1">
      <c r="A66" t="s">
        <v>454</v>
      </c>
      <c r="B66" t="s">
        <v>8435</v>
      </c>
      <c r="C66" s="1">
        <v>45310</v>
      </c>
      <c r="D66" s="1"/>
      <c r="E66" s="4" t="s">
        <v>8378</v>
      </c>
      <c r="F66" s="195">
        <v>456</v>
      </c>
    </row>
    <row r="67" spans="1:6" ht="16" hidden="1" customHeight="1">
      <c r="A67" t="s">
        <v>454</v>
      </c>
      <c r="B67" t="s">
        <v>8436</v>
      </c>
      <c r="C67" s="1">
        <v>45310</v>
      </c>
      <c r="D67" s="1"/>
      <c r="E67" s="4" t="s">
        <v>8378</v>
      </c>
      <c r="F67" s="195">
        <v>456</v>
      </c>
    </row>
    <row r="68" spans="1:6" ht="16" customHeight="1">
      <c r="A68" t="s">
        <v>207</v>
      </c>
      <c r="B68" t="s">
        <v>8437</v>
      </c>
      <c r="C68" s="1">
        <v>45313</v>
      </c>
      <c r="D68" s="1"/>
      <c r="E68" s="4" t="s">
        <v>8378</v>
      </c>
      <c r="F68" s="195">
        <v>453</v>
      </c>
    </row>
    <row r="69" spans="1:6" ht="16" customHeight="1">
      <c r="A69" t="s">
        <v>207</v>
      </c>
      <c r="B69" t="s">
        <v>8438</v>
      </c>
      <c r="C69" s="1">
        <v>45313</v>
      </c>
      <c r="D69" s="1"/>
      <c r="E69" s="4" t="s">
        <v>8378</v>
      </c>
      <c r="F69" s="195">
        <v>453</v>
      </c>
    </row>
    <row r="70" spans="1:6" ht="16" customHeight="1">
      <c r="A70" t="s">
        <v>207</v>
      </c>
      <c r="B70" t="s">
        <v>8439</v>
      </c>
      <c r="C70" s="1">
        <v>45313</v>
      </c>
      <c r="D70" s="1"/>
      <c r="E70" s="4" t="s">
        <v>8378</v>
      </c>
      <c r="F70" s="195">
        <v>453</v>
      </c>
    </row>
    <row r="71" spans="1:6" ht="16" customHeight="1">
      <c r="A71" t="s">
        <v>207</v>
      </c>
      <c r="B71" t="s">
        <v>8440</v>
      </c>
      <c r="C71" s="1">
        <v>45313</v>
      </c>
      <c r="D71" s="1"/>
      <c r="E71" s="4" t="s">
        <v>8378</v>
      </c>
      <c r="F71" s="195">
        <v>453</v>
      </c>
    </row>
    <row r="72" spans="1:6" ht="16" customHeight="1">
      <c r="A72" t="s">
        <v>207</v>
      </c>
      <c r="B72" t="s">
        <v>8441</v>
      </c>
      <c r="C72" s="1">
        <v>45355</v>
      </c>
      <c r="D72" s="1"/>
      <c r="E72" s="4" t="s">
        <v>8378</v>
      </c>
      <c r="F72" s="195">
        <v>411</v>
      </c>
    </row>
    <row r="73" spans="1:6" ht="16" hidden="1" customHeight="1">
      <c r="A73" t="s">
        <v>1242</v>
      </c>
      <c r="B73" s="196" t="s">
        <v>8442</v>
      </c>
      <c r="C73" s="1">
        <v>45232</v>
      </c>
      <c r="E73" s="4" t="s">
        <v>8378</v>
      </c>
      <c r="F73" s="195">
        <v>534</v>
      </c>
    </row>
    <row r="74" spans="1:6" ht="16" hidden="1" customHeight="1">
      <c r="A74" t="s">
        <v>1242</v>
      </c>
      <c r="B74" s="196" t="s">
        <v>8443</v>
      </c>
      <c r="C74" s="1">
        <v>45232</v>
      </c>
      <c r="E74" s="4" t="s">
        <v>8378</v>
      </c>
      <c r="F74" s="195">
        <v>534</v>
      </c>
    </row>
    <row r="75" spans="1:6" ht="16" hidden="1" customHeight="1">
      <c r="A75" t="s">
        <v>1242</v>
      </c>
      <c r="B75" s="196" t="s">
        <v>8444</v>
      </c>
      <c r="C75" s="1">
        <v>45232</v>
      </c>
      <c r="E75" s="4" t="s">
        <v>8378</v>
      </c>
      <c r="F75" s="195">
        <v>534</v>
      </c>
    </row>
    <row r="76" spans="1:6" ht="16" hidden="1" customHeight="1">
      <c r="A76" t="s">
        <v>1242</v>
      </c>
      <c r="B76" s="196" t="s">
        <v>8445</v>
      </c>
      <c r="C76" s="1">
        <v>45232</v>
      </c>
      <c r="E76" s="4" t="s">
        <v>8378</v>
      </c>
      <c r="F76" s="195">
        <v>534</v>
      </c>
    </row>
    <row r="77" spans="1:6" ht="16" hidden="1" customHeight="1">
      <c r="A77" t="s">
        <v>1242</v>
      </c>
      <c r="B77" s="196" t="s">
        <v>8446</v>
      </c>
      <c r="C77" s="1">
        <v>45232</v>
      </c>
      <c r="E77" s="4" t="s">
        <v>8378</v>
      </c>
      <c r="F77" s="195">
        <v>534</v>
      </c>
    </row>
    <row r="78" spans="1:6" ht="16" hidden="1" customHeight="1">
      <c r="A78" t="s">
        <v>1454</v>
      </c>
      <c r="B78" t="s">
        <v>8447</v>
      </c>
      <c r="C78" s="1">
        <v>45315</v>
      </c>
      <c r="D78" s="1"/>
      <c r="E78" s="4" t="s">
        <v>8378</v>
      </c>
      <c r="F78" s="195">
        <v>451</v>
      </c>
    </row>
    <row r="79" spans="1:6" ht="16" hidden="1" customHeight="1">
      <c r="A79" t="s">
        <v>1454</v>
      </c>
      <c r="B79" s="2" t="s">
        <v>8448</v>
      </c>
      <c r="C79" s="1">
        <v>45315</v>
      </c>
      <c r="D79" s="1"/>
      <c r="E79" s="4" t="s">
        <v>8378</v>
      </c>
      <c r="F79" s="195">
        <v>451</v>
      </c>
    </row>
    <row r="80" spans="1:6" ht="16" hidden="1" customHeight="1">
      <c r="A80" t="s">
        <v>1454</v>
      </c>
      <c r="B80" t="s">
        <v>8449</v>
      </c>
      <c r="C80" s="1">
        <v>45315</v>
      </c>
      <c r="D80" s="1"/>
      <c r="E80" s="4" t="s">
        <v>8378</v>
      </c>
      <c r="F80" s="195">
        <v>451</v>
      </c>
    </row>
    <row r="81" spans="1:6" ht="16" hidden="1" customHeight="1">
      <c r="A81" t="s">
        <v>1454</v>
      </c>
      <c r="B81" t="s">
        <v>8450</v>
      </c>
      <c r="C81" s="1">
        <v>45315</v>
      </c>
      <c r="D81" s="1"/>
      <c r="E81" s="4" t="s">
        <v>8378</v>
      </c>
      <c r="F81" s="195">
        <v>451</v>
      </c>
    </row>
    <row r="82" spans="1:6" ht="16" hidden="1" customHeight="1">
      <c r="A82" t="s">
        <v>1454</v>
      </c>
      <c r="B82" t="s">
        <v>8451</v>
      </c>
      <c r="C82" s="1">
        <v>45315</v>
      </c>
      <c r="D82" s="1"/>
      <c r="E82" s="4" t="s">
        <v>8378</v>
      </c>
      <c r="F82" s="195">
        <v>451</v>
      </c>
    </row>
    <row r="83" spans="1:6" ht="16" hidden="1" customHeight="1">
      <c r="A83" t="s">
        <v>1454</v>
      </c>
      <c r="B83" t="s">
        <v>8452</v>
      </c>
      <c r="C83" s="1">
        <v>45315</v>
      </c>
      <c r="D83" s="1"/>
      <c r="E83" s="4" t="s">
        <v>8378</v>
      </c>
      <c r="F83" s="195">
        <v>451</v>
      </c>
    </row>
    <row r="84" spans="1:6" ht="16" hidden="1" customHeight="1">
      <c r="A84" t="s">
        <v>1454</v>
      </c>
      <c r="B84" t="s">
        <v>8453</v>
      </c>
      <c r="C84" s="1">
        <v>45315</v>
      </c>
      <c r="D84" s="1"/>
      <c r="E84" s="4" t="s">
        <v>8378</v>
      </c>
      <c r="F84" s="195">
        <v>451</v>
      </c>
    </row>
    <row r="85" spans="1:6" ht="16" hidden="1" customHeight="1">
      <c r="A85" t="s">
        <v>1454</v>
      </c>
      <c r="B85" t="s">
        <v>8454</v>
      </c>
      <c r="C85" s="1">
        <v>45315</v>
      </c>
      <c r="D85" s="1"/>
      <c r="E85" s="4" t="s">
        <v>8378</v>
      </c>
      <c r="F85" s="195">
        <v>451</v>
      </c>
    </row>
    <row r="86" spans="1:6" ht="16" hidden="1" customHeight="1">
      <c r="A86" t="s">
        <v>1454</v>
      </c>
      <c r="B86" t="s">
        <v>8455</v>
      </c>
      <c r="C86" s="1">
        <v>45315</v>
      </c>
      <c r="D86" s="1"/>
      <c r="E86" s="4" t="s">
        <v>8378</v>
      </c>
      <c r="F86" s="195">
        <v>451</v>
      </c>
    </row>
    <row r="87" spans="1:6" ht="16" hidden="1" customHeight="1">
      <c r="A87" t="s">
        <v>1454</v>
      </c>
      <c r="B87" t="s">
        <v>8456</v>
      </c>
      <c r="C87" s="1">
        <v>45315</v>
      </c>
      <c r="D87" s="1"/>
      <c r="E87" s="4" t="s">
        <v>8378</v>
      </c>
      <c r="F87" s="195">
        <v>451</v>
      </c>
    </row>
    <row r="88" spans="1:6" ht="16" hidden="1" customHeight="1">
      <c r="A88" t="s">
        <v>1454</v>
      </c>
      <c r="B88" t="s">
        <v>8457</v>
      </c>
      <c r="C88" s="1">
        <v>45315</v>
      </c>
      <c r="D88" s="1"/>
      <c r="E88" s="4" t="s">
        <v>8378</v>
      </c>
      <c r="F88" s="195">
        <v>451</v>
      </c>
    </row>
    <row r="89" spans="1:6" ht="16" hidden="1" customHeight="1">
      <c r="A89" t="s">
        <v>1454</v>
      </c>
      <c r="B89" t="s">
        <v>8458</v>
      </c>
      <c r="C89" s="1">
        <v>45315</v>
      </c>
      <c r="D89" s="1"/>
      <c r="E89" s="4" t="s">
        <v>8378</v>
      </c>
      <c r="F89" s="195">
        <v>451</v>
      </c>
    </row>
    <row r="90" spans="1:6" ht="16" hidden="1" customHeight="1">
      <c r="A90" t="s">
        <v>1454</v>
      </c>
      <c r="B90" t="s">
        <v>8459</v>
      </c>
      <c r="C90" s="1">
        <v>45315</v>
      </c>
      <c r="D90" s="1"/>
      <c r="E90" s="4" t="s">
        <v>8378</v>
      </c>
      <c r="F90" s="195">
        <v>451</v>
      </c>
    </row>
    <row r="91" spans="1:6" ht="16" hidden="1" customHeight="1">
      <c r="A91" t="s">
        <v>1454</v>
      </c>
      <c r="B91" t="s">
        <v>8460</v>
      </c>
      <c r="C91" s="1">
        <v>45315</v>
      </c>
      <c r="D91" s="1"/>
      <c r="E91" s="4" t="s">
        <v>8378</v>
      </c>
      <c r="F91" s="195">
        <v>451</v>
      </c>
    </row>
    <row r="92" spans="1:6" ht="16" hidden="1" customHeight="1">
      <c r="A92" t="s">
        <v>1570</v>
      </c>
      <c r="B92" t="s">
        <v>8461</v>
      </c>
      <c r="C92" s="1">
        <v>45315</v>
      </c>
      <c r="D92" s="1"/>
      <c r="E92" s="4" t="s">
        <v>8378</v>
      </c>
      <c r="F92" s="195">
        <v>451</v>
      </c>
    </row>
    <row r="93" spans="1:6" ht="16" hidden="1" customHeight="1">
      <c r="A93" t="s">
        <v>1570</v>
      </c>
      <c r="B93" t="s">
        <v>8462</v>
      </c>
      <c r="C93" s="1">
        <v>45315</v>
      </c>
      <c r="D93" s="1"/>
      <c r="E93" s="4" t="s">
        <v>8378</v>
      </c>
      <c r="F93" s="195">
        <v>451</v>
      </c>
    </row>
    <row r="94" spans="1:6" ht="16" hidden="1" customHeight="1">
      <c r="A94" t="s">
        <v>1570</v>
      </c>
      <c r="B94" t="s">
        <v>8463</v>
      </c>
      <c r="C94" s="1">
        <v>45315</v>
      </c>
      <c r="D94" s="1"/>
      <c r="E94" s="4" t="s">
        <v>8378</v>
      </c>
      <c r="F94" s="195">
        <v>451</v>
      </c>
    </row>
    <row r="95" spans="1:6" ht="16" hidden="1" customHeight="1">
      <c r="A95" t="s">
        <v>1570</v>
      </c>
      <c r="B95" t="s">
        <v>8464</v>
      </c>
      <c r="C95" s="1">
        <v>45315</v>
      </c>
      <c r="D95" s="1"/>
      <c r="E95" s="4" t="s">
        <v>8378</v>
      </c>
      <c r="F95" s="195">
        <v>451</v>
      </c>
    </row>
    <row r="96" spans="1:6" ht="16" hidden="1" customHeight="1">
      <c r="A96" t="s">
        <v>1528</v>
      </c>
      <c r="B96" s="2" t="s">
        <v>8465</v>
      </c>
      <c r="C96" s="1">
        <v>45317</v>
      </c>
      <c r="D96" s="1"/>
      <c r="E96" s="4" t="s">
        <v>8378</v>
      </c>
      <c r="F96" s="195">
        <v>449</v>
      </c>
    </row>
    <row r="97" spans="1:6" ht="16" hidden="1" customHeight="1">
      <c r="A97" t="s">
        <v>1590</v>
      </c>
      <c r="B97" t="s">
        <v>8466</v>
      </c>
      <c r="C97" s="1">
        <v>45321</v>
      </c>
      <c r="D97" s="1"/>
      <c r="E97" s="4" t="s">
        <v>8378</v>
      </c>
      <c r="F97" s="195">
        <v>445</v>
      </c>
    </row>
    <row r="98" spans="1:6" ht="16" hidden="1" customHeight="1">
      <c r="A98" t="s">
        <v>1590</v>
      </c>
      <c r="B98" t="s">
        <v>8467</v>
      </c>
      <c r="C98" s="1">
        <v>45321</v>
      </c>
      <c r="D98" s="1"/>
      <c r="E98" s="4" t="s">
        <v>8378</v>
      </c>
      <c r="F98" s="195">
        <v>445</v>
      </c>
    </row>
    <row r="99" spans="1:6" ht="16" hidden="1" customHeight="1">
      <c r="A99" t="s">
        <v>644</v>
      </c>
      <c r="B99" s="2" t="s">
        <v>8465</v>
      </c>
      <c r="C99" s="1">
        <v>45321</v>
      </c>
      <c r="D99" s="1"/>
      <c r="E99" s="4" t="s">
        <v>8378</v>
      </c>
      <c r="F99" s="195">
        <v>445</v>
      </c>
    </row>
    <row r="100" spans="1:6" ht="16" hidden="1" customHeight="1">
      <c r="A100" t="s">
        <v>954</v>
      </c>
      <c r="B100" t="s">
        <v>8468</v>
      </c>
      <c r="C100" s="1">
        <v>45322</v>
      </c>
      <c r="D100" s="1"/>
      <c r="E100" s="4" t="s">
        <v>8378</v>
      </c>
      <c r="F100" s="195">
        <v>444</v>
      </c>
    </row>
    <row r="101" spans="1:6" ht="16" hidden="1" customHeight="1">
      <c r="A101" t="s">
        <v>954</v>
      </c>
      <c r="B101" t="s">
        <v>8469</v>
      </c>
      <c r="C101" s="1">
        <v>45322</v>
      </c>
      <c r="D101" s="1"/>
      <c r="E101" s="4" t="s">
        <v>8378</v>
      </c>
      <c r="F101" s="195">
        <v>444</v>
      </c>
    </row>
    <row r="102" spans="1:6" ht="16" hidden="1" customHeight="1">
      <c r="A102" t="s">
        <v>954</v>
      </c>
      <c r="B102" t="s">
        <v>8470</v>
      </c>
      <c r="C102" s="1">
        <v>45322</v>
      </c>
      <c r="D102" s="1"/>
      <c r="E102" s="4" t="s">
        <v>8378</v>
      </c>
      <c r="F102" s="195">
        <v>444</v>
      </c>
    </row>
    <row r="103" spans="1:6" ht="16" hidden="1" customHeight="1">
      <c r="A103" t="s">
        <v>954</v>
      </c>
      <c r="B103" t="s">
        <v>8398</v>
      </c>
      <c r="C103" s="1">
        <v>45322</v>
      </c>
      <c r="D103" s="1"/>
      <c r="E103" s="4" t="s">
        <v>8378</v>
      </c>
      <c r="F103" s="195">
        <v>444</v>
      </c>
    </row>
    <row r="104" spans="1:6" ht="16" hidden="1" customHeight="1">
      <c r="A104" t="s">
        <v>954</v>
      </c>
      <c r="B104" t="s">
        <v>8471</v>
      </c>
      <c r="C104" s="1">
        <v>45322</v>
      </c>
      <c r="D104" s="1"/>
      <c r="E104" s="4" t="s">
        <v>8378</v>
      </c>
      <c r="F104" s="195">
        <v>444</v>
      </c>
    </row>
    <row r="105" spans="1:6" ht="16" hidden="1" customHeight="1">
      <c r="A105" t="s">
        <v>1482</v>
      </c>
      <c r="B105" t="s">
        <v>8472</v>
      </c>
      <c r="C105" s="1">
        <v>45323</v>
      </c>
      <c r="D105" s="1"/>
      <c r="E105" s="4" t="s">
        <v>8378</v>
      </c>
      <c r="F105" s="195">
        <v>443</v>
      </c>
    </row>
    <row r="106" spans="1:6" ht="16" hidden="1" customHeight="1">
      <c r="A106" t="s">
        <v>1482</v>
      </c>
      <c r="B106" t="s">
        <v>8473</v>
      </c>
      <c r="C106" s="1">
        <v>45323</v>
      </c>
      <c r="D106" s="1"/>
      <c r="E106" s="4" t="s">
        <v>8378</v>
      </c>
      <c r="F106" s="195">
        <v>443</v>
      </c>
    </row>
    <row r="107" spans="1:6" ht="16" hidden="1" customHeight="1">
      <c r="A107" t="s">
        <v>1482</v>
      </c>
      <c r="B107" t="s">
        <v>8474</v>
      </c>
      <c r="C107" s="1">
        <v>45323</v>
      </c>
      <c r="D107" s="1"/>
      <c r="E107" s="4" t="s">
        <v>8378</v>
      </c>
      <c r="F107" s="195">
        <v>443</v>
      </c>
    </row>
    <row r="108" spans="1:6" ht="16" customHeight="1">
      <c r="A108" t="s">
        <v>207</v>
      </c>
      <c r="B108" t="s">
        <v>8475</v>
      </c>
      <c r="C108" s="1">
        <v>45355</v>
      </c>
      <c r="D108" s="1"/>
      <c r="E108" s="4" t="s">
        <v>8378</v>
      </c>
      <c r="F108" s="195">
        <v>411</v>
      </c>
    </row>
    <row r="109" spans="1:6" ht="16" hidden="1" customHeight="1">
      <c r="A109" t="s">
        <v>1159</v>
      </c>
      <c r="B109" t="s">
        <v>8476</v>
      </c>
      <c r="C109" s="1">
        <v>45327</v>
      </c>
      <c r="E109" s="4" t="s">
        <v>8378</v>
      </c>
      <c r="F109" s="195">
        <v>439</v>
      </c>
    </row>
    <row r="110" spans="1:6" ht="16" hidden="1" customHeight="1">
      <c r="A110" t="s">
        <v>1159</v>
      </c>
      <c r="B110" t="s">
        <v>8477</v>
      </c>
      <c r="C110" s="1">
        <v>45327</v>
      </c>
      <c r="E110" s="4" t="s">
        <v>8378</v>
      </c>
      <c r="F110" s="195">
        <v>439</v>
      </c>
    </row>
    <row r="111" spans="1:6" ht="16" hidden="1" customHeight="1">
      <c r="A111" t="s">
        <v>1159</v>
      </c>
      <c r="B111" t="s">
        <v>8478</v>
      </c>
      <c r="C111" s="1">
        <v>45327</v>
      </c>
      <c r="E111" s="4" t="s">
        <v>8378</v>
      </c>
      <c r="F111" s="195">
        <v>439</v>
      </c>
    </row>
    <row r="112" spans="1:6" ht="16" hidden="1" customHeight="1">
      <c r="A112" t="s">
        <v>1159</v>
      </c>
      <c r="B112" t="s">
        <v>8479</v>
      </c>
      <c r="C112" s="1">
        <v>45327</v>
      </c>
      <c r="E112" s="4" t="s">
        <v>8392</v>
      </c>
      <c r="F112" s="195">
        <v>439</v>
      </c>
    </row>
    <row r="113" spans="1:6" ht="16" hidden="1" customHeight="1">
      <c r="A113" t="s">
        <v>667</v>
      </c>
      <c r="B113" t="s">
        <v>8480</v>
      </c>
      <c r="C113" s="1">
        <v>45329</v>
      </c>
      <c r="D113" s="1"/>
      <c r="E113" s="4" t="s">
        <v>8378</v>
      </c>
      <c r="F113" s="195">
        <v>437</v>
      </c>
    </row>
    <row r="114" spans="1:6" ht="16" hidden="1" customHeight="1">
      <c r="A114" t="s">
        <v>667</v>
      </c>
      <c r="B114" t="s">
        <v>8481</v>
      </c>
      <c r="C114" s="1">
        <v>45329</v>
      </c>
      <c r="D114" s="1"/>
      <c r="E114" s="4" t="s">
        <v>8378</v>
      </c>
      <c r="F114" s="195">
        <v>437</v>
      </c>
    </row>
    <row r="115" spans="1:6" ht="16" hidden="1" customHeight="1">
      <c r="A115" t="s">
        <v>667</v>
      </c>
      <c r="B115" t="s">
        <v>8482</v>
      </c>
      <c r="C115" s="1">
        <v>45329</v>
      </c>
      <c r="D115" s="1"/>
      <c r="E115" s="4" t="s">
        <v>8378</v>
      </c>
      <c r="F115" s="195">
        <v>437</v>
      </c>
    </row>
    <row r="116" spans="1:6" ht="16" hidden="1" customHeight="1">
      <c r="A116" t="s">
        <v>667</v>
      </c>
      <c r="B116" t="s">
        <v>8483</v>
      </c>
      <c r="C116" s="1">
        <v>45329</v>
      </c>
      <c r="D116" s="1"/>
      <c r="E116" s="4" t="s">
        <v>8378</v>
      </c>
      <c r="F116" s="195">
        <v>437</v>
      </c>
    </row>
    <row r="117" spans="1:6" ht="16" hidden="1" customHeight="1">
      <c r="A117" t="s">
        <v>667</v>
      </c>
      <c r="B117" t="s">
        <v>8484</v>
      </c>
      <c r="C117" s="1">
        <v>45329</v>
      </c>
      <c r="D117" s="1"/>
      <c r="E117" s="4" t="s">
        <v>8378</v>
      </c>
      <c r="F117" s="195">
        <v>437</v>
      </c>
    </row>
    <row r="118" spans="1:6" ht="16" hidden="1" customHeight="1">
      <c r="A118" t="s">
        <v>667</v>
      </c>
      <c r="B118" t="s">
        <v>8485</v>
      </c>
      <c r="C118" s="1">
        <v>45329</v>
      </c>
      <c r="D118" s="1"/>
      <c r="E118" s="4" t="s">
        <v>8378</v>
      </c>
      <c r="F118" s="195">
        <v>437</v>
      </c>
    </row>
    <row r="119" spans="1:6" ht="16" hidden="1" customHeight="1">
      <c r="A119" t="s">
        <v>667</v>
      </c>
      <c r="B119" t="s">
        <v>8486</v>
      </c>
      <c r="C119" s="1">
        <v>45329</v>
      </c>
      <c r="D119" s="1"/>
      <c r="E119" s="4" t="s">
        <v>8378</v>
      </c>
      <c r="F119" s="195">
        <v>437</v>
      </c>
    </row>
    <row r="120" spans="1:6" ht="16" hidden="1" customHeight="1">
      <c r="A120" t="s">
        <v>667</v>
      </c>
      <c r="B120" t="s">
        <v>8487</v>
      </c>
      <c r="C120" s="1">
        <v>45329</v>
      </c>
      <c r="D120" s="1"/>
      <c r="E120" s="4" t="s">
        <v>8378</v>
      </c>
      <c r="F120" s="195">
        <v>437</v>
      </c>
    </row>
    <row r="121" spans="1:6" ht="16" hidden="1" customHeight="1">
      <c r="A121" t="s">
        <v>667</v>
      </c>
      <c r="B121" t="s">
        <v>8488</v>
      </c>
      <c r="C121" s="1">
        <v>45329</v>
      </c>
      <c r="D121" s="1"/>
      <c r="E121" s="4" t="s">
        <v>8378</v>
      </c>
      <c r="F121" s="195">
        <v>437</v>
      </c>
    </row>
    <row r="122" spans="1:6" ht="16" hidden="1" customHeight="1">
      <c r="A122" t="s">
        <v>667</v>
      </c>
      <c r="B122" t="s">
        <v>8489</v>
      </c>
      <c r="C122" s="1">
        <v>45329</v>
      </c>
      <c r="D122" s="1"/>
      <c r="E122" s="4" t="s">
        <v>8378</v>
      </c>
      <c r="F122" s="195">
        <v>437</v>
      </c>
    </row>
    <row r="123" spans="1:6" ht="16" hidden="1" customHeight="1">
      <c r="A123" t="s">
        <v>667</v>
      </c>
      <c r="B123" t="s">
        <v>8490</v>
      </c>
      <c r="C123" s="1">
        <v>45329</v>
      </c>
      <c r="D123" s="1"/>
      <c r="E123" s="4" t="s">
        <v>8378</v>
      </c>
      <c r="F123" s="195">
        <v>437</v>
      </c>
    </row>
    <row r="124" spans="1:6" ht="16" hidden="1" customHeight="1">
      <c r="A124" t="s">
        <v>667</v>
      </c>
      <c r="B124" t="s">
        <v>8491</v>
      </c>
      <c r="C124" s="1">
        <v>45329</v>
      </c>
      <c r="D124" s="1"/>
      <c r="E124" s="4" t="s">
        <v>8378</v>
      </c>
      <c r="F124" s="195">
        <v>437</v>
      </c>
    </row>
    <row r="125" spans="1:6" ht="16" hidden="1" customHeight="1">
      <c r="A125" t="s">
        <v>667</v>
      </c>
      <c r="B125" t="s">
        <v>8492</v>
      </c>
      <c r="C125" s="1">
        <v>45329</v>
      </c>
      <c r="D125" s="1"/>
      <c r="E125" s="4" t="s">
        <v>8378</v>
      </c>
      <c r="F125" s="195">
        <v>437</v>
      </c>
    </row>
    <row r="126" spans="1:6" ht="16" hidden="1" customHeight="1">
      <c r="A126" t="s">
        <v>667</v>
      </c>
      <c r="B126" t="s">
        <v>8493</v>
      </c>
      <c r="C126" s="1">
        <v>45329</v>
      </c>
      <c r="D126" s="1"/>
      <c r="E126" s="4" t="s">
        <v>8378</v>
      </c>
      <c r="F126" s="195">
        <v>437</v>
      </c>
    </row>
    <row r="127" spans="1:6" ht="16" hidden="1" customHeight="1">
      <c r="A127" t="s">
        <v>667</v>
      </c>
      <c r="B127" t="s">
        <v>8494</v>
      </c>
      <c r="C127" s="1">
        <v>45329</v>
      </c>
      <c r="D127" s="1"/>
      <c r="E127" s="4" t="s">
        <v>8378</v>
      </c>
      <c r="F127" s="195">
        <v>437</v>
      </c>
    </row>
    <row r="128" spans="1:6" ht="16" hidden="1" customHeight="1">
      <c r="A128" t="s">
        <v>667</v>
      </c>
      <c r="B128" t="s">
        <v>8495</v>
      </c>
      <c r="C128" s="1">
        <v>45329</v>
      </c>
      <c r="E128" s="4" t="s">
        <v>8378</v>
      </c>
      <c r="F128" s="195">
        <v>437</v>
      </c>
    </row>
    <row r="129" spans="1:6" ht="16" hidden="1" customHeight="1">
      <c r="A129" t="s">
        <v>667</v>
      </c>
      <c r="B129" t="s">
        <v>8496</v>
      </c>
      <c r="C129" s="1">
        <v>45329</v>
      </c>
      <c r="E129" s="4" t="s">
        <v>8378</v>
      </c>
      <c r="F129" s="195">
        <v>437</v>
      </c>
    </row>
    <row r="130" spans="1:6" ht="16" hidden="1" customHeight="1">
      <c r="A130" t="s">
        <v>667</v>
      </c>
      <c r="B130" t="s">
        <v>8497</v>
      </c>
      <c r="C130" s="1">
        <v>45329</v>
      </c>
      <c r="E130" s="4" t="s">
        <v>8378</v>
      </c>
      <c r="F130" s="195">
        <v>437</v>
      </c>
    </row>
    <row r="131" spans="1:6" ht="16" hidden="1" customHeight="1">
      <c r="A131" t="s">
        <v>667</v>
      </c>
      <c r="B131" t="s">
        <v>8498</v>
      </c>
      <c r="C131" s="1">
        <v>45329</v>
      </c>
      <c r="E131" s="4" t="s">
        <v>8378</v>
      </c>
      <c r="F131" s="195">
        <v>437</v>
      </c>
    </row>
    <row r="132" spans="1:6" ht="16" hidden="1" customHeight="1">
      <c r="A132" t="s">
        <v>667</v>
      </c>
      <c r="B132" t="s">
        <v>8499</v>
      </c>
      <c r="C132" s="1">
        <v>45329</v>
      </c>
      <c r="E132" s="4" t="s">
        <v>8378</v>
      </c>
      <c r="F132" s="195">
        <v>437</v>
      </c>
    </row>
    <row r="133" spans="1:6" ht="16" hidden="1" customHeight="1">
      <c r="A133" t="s">
        <v>667</v>
      </c>
      <c r="B133" t="s">
        <v>8500</v>
      </c>
      <c r="C133" s="1">
        <v>45329</v>
      </c>
      <c r="E133" s="4" t="s">
        <v>8378</v>
      </c>
      <c r="F133" s="195">
        <v>437</v>
      </c>
    </row>
    <row r="134" spans="1:6" ht="16" hidden="1" customHeight="1">
      <c r="A134" t="s">
        <v>667</v>
      </c>
      <c r="B134" t="s">
        <v>8501</v>
      </c>
      <c r="C134" s="1">
        <v>45329</v>
      </c>
      <c r="E134" s="4" t="s">
        <v>8378</v>
      </c>
      <c r="F134" s="195">
        <v>437</v>
      </c>
    </row>
    <row r="135" spans="1:6" ht="16" hidden="1" customHeight="1">
      <c r="A135" t="s">
        <v>667</v>
      </c>
      <c r="B135" t="s">
        <v>8502</v>
      </c>
      <c r="C135" s="1">
        <v>45329</v>
      </c>
      <c r="E135" s="4" t="s">
        <v>8378</v>
      </c>
      <c r="F135" s="195">
        <v>437</v>
      </c>
    </row>
    <row r="136" spans="1:6" ht="16" hidden="1" customHeight="1">
      <c r="A136" t="s">
        <v>667</v>
      </c>
      <c r="B136" t="s">
        <v>8503</v>
      </c>
      <c r="C136" s="1">
        <v>45329</v>
      </c>
      <c r="E136" s="4" t="s">
        <v>8378</v>
      </c>
      <c r="F136" s="195">
        <v>437</v>
      </c>
    </row>
    <row r="137" spans="1:6" ht="16" hidden="1" customHeight="1">
      <c r="A137" t="s">
        <v>1102</v>
      </c>
      <c r="B137" t="s">
        <v>8504</v>
      </c>
      <c r="C137" s="1">
        <v>45331</v>
      </c>
      <c r="D137" s="1"/>
      <c r="E137" s="4" t="s">
        <v>8378</v>
      </c>
      <c r="F137" s="195">
        <v>435</v>
      </c>
    </row>
    <row r="138" spans="1:6" ht="16" hidden="1" customHeight="1">
      <c r="A138" t="s">
        <v>1570</v>
      </c>
      <c r="B138" t="s">
        <v>8505</v>
      </c>
      <c r="C138" s="1">
        <v>45331</v>
      </c>
      <c r="D138" s="1"/>
      <c r="E138" s="4" t="s">
        <v>8378</v>
      </c>
      <c r="F138" s="195">
        <v>435</v>
      </c>
    </row>
    <row r="139" spans="1:6" ht="16" hidden="1" customHeight="1">
      <c r="A139" t="s">
        <v>1570</v>
      </c>
      <c r="B139" t="s">
        <v>8506</v>
      </c>
      <c r="C139" s="1">
        <v>45331</v>
      </c>
      <c r="D139" s="1"/>
      <c r="E139" s="4" t="s">
        <v>8378</v>
      </c>
      <c r="F139" s="195">
        <v>435</v>
      </c>
    </row>
    <row r="140" spans="1:6" ht="16" hidden="1" customHeight="1">
      <c r="A140" t="s">
        <v>1226</v>
      </c>
      <c r="B140" s="196" t="s">
        <v>8507</v>
      </c>
      <c r="C140" s="1">
        <v>45247</v>
      </c>
      <c r="E140" s="4" t="s">
        <v>8378</v>
      </c>
      <c r="F140" s="195">
        <v>519</v>
      </c>
    </row>
    <row r="141" spans="1:6" ht="16" hidden="1" customHeight="1">
      <c r="A141" t="s">
        <v>1226</v>
      </c>
      <c r="B141" s="196" t="s">
        <v>8508</v>
      </c>
      <c r="C141" s="1">
        <v>45247</v>
      </c>
      <c r="E141" s="4" t="s">
        <v>8378</v>
      </c>
      <c r="F141" s="195">
        <v>519</v>
      </c>
    </row>
    <row r="142" spans="1:6" ht="16" hidden="1" customHeight="1">
      <c r="A142" t="s">
        <v>1226</v>
      </c>
      <c r="B142" s="196" t="s">
        <v>8509</v>
      </c>
      <c r="C142" s="1">
        <v>45247</v>
      </c>
      <c r="E142" s="4" t="s">
        <v>8378</v>
      </c>
      <c r="F142" s="195">
        <v>519</v>
      </c>
    </row>
    <row r="143" spans="1:6" ht="16" hidden="1" customHeight="1">
      <c r="A143" t="s">
        <v>377</v>
      </c>
      <c r="B143" t="s">
        <v>8510</v>
      </c>
      <c r="C143" s="1">
        <v>45334</v>
      </c>
      <c r="D143" s="1"/>
      <c r="E143" s="4" t="s">
        <v>8378</v>
      </c>
      <c r="F143" s="195">
        <v>432</v>
      </c>
    </row>
    <row r="144" spans="1:6" ht="16" hidden="1" customHeight="1">
      <c r="A144" t="s">
        <v>377</v>
      </c>
      <c r="B144" t="s">
        <v>8511</v>
      </c>
      <c r="C144" s="1">
        <v>45334</v>
      </c>
      <c r="D144" s="1"/>
      <c r="E144" s="4" t="s">
        <v>8378</v>
      </c>
      <c r="F144" s="195">
        <v>432</v>
      </c>
    </row>
    <row r="145" spans="1:6" ht="16" hidden="1" customHeight="1">
      <c r="A145" t="s">
        <v>377</v>
      </c>
      <c r="B145" t="s">
        <v>8512</v>
      </c>
      <c r="C145" s="1">
        <v>45334</v>
      </c>
      <c r="D145" s="1"/>
      <c r="E145" s="4" t="s">
        <v>8378</v>
      </c>
      <c r="F145" s="195">
        <v>432</v>
      </c>
    </row>
    <row r="146" spans="1:6" ht="16" hidden="1" customHeight="1">
      <c r="A146" t="s">
        <v>377</v>
      </c>
      <c r="B146" t="s">
        <v>8513</v>
      </c>
      <c r="C146" s="1">
        <v>45334</v>
      </c>
      <c r="D146" s="1"/>
      <c r="E146" s="4" t="s">
        <v>8378</v>
      </c>
      <c r="F146" s="195">
        <v>432</v>
      </c>
    </row>
    <row r="147" spans="1:6" ht="16" hidden="1" customHeight="1">
      <c r="A147" t="s">
        <v>377</v>
      </c>
      <c r="B147" t="s">
        <v>8514</v>
      </c>
      <c r="C147" s="1">
        <v>45334</v>
      </c>
      <c r="D147" s="1"/>
      <c r="E147" s="4" t="s">
        <v>8378</v>
      </c>
      <c r="F147" s="195">
        <v>432</v>
      </c>
    </row>
    <row r="148" spans="1:6" ht="16" hidden="1" customHeight="1">
      <c r="A148" t="s">
        <v>377</v>
      </c>
      <c r="B148" t="s">
        <v>8515</v>
      </c>
      <c r="C148" s="1">
        <v>45334</v>
      </c>
      <c r="D148" s="1"/>
      <c r="E148" s="4" t="s">
        <v>8378</v>
      </c>
      <c r="F148" s="195">
        <v>432</v>
      </c>
    </row>
    <row r="149" spans="1:6" ht="16" hidden="1" customHeight="1">
      <c r="A149" t="s">
        <v>377</v>
      </c>
      <c r="B149" t="s">
        <v>8516</v>
      </c>
      <c r="C149" s="1">
        <v>45334</v>
      </c>
      <c r="D149" s="1"/>
      <c r="E149" s="4" t="s">
        <v>8378</v>
      </c>
      <c r="F149" s="195">
        <v>432</v>
      </c>
    </row>
    <row r="150" spans="1:6" ht="16" hidden="1" customHeight="1">
      <c r="A150" t="s">
        <v>377</v>
      </c>
      <c r="B150" t="s">
        <v>8517</v>
      </c>
      <c r="C150" s="1">
        <v>45334</v>
      </c>
      <c r="D150" s="1"/>
      <c r="E150" s="4" t="s">
        <v>8378</v>
      </c>
      <c r="F150" s="195">
        <v>432</v>
      </c>
    </row>
    <row r="151" spans="1:6" ht="16" hidden="1" customHeight="1">
      <c r="A151" t="s">
        <v>377</v>
      </c>
      <c r="B151" t="s">
        <v>8518</v>
      </c>
      <c r="C151" s="1">
        <v>45334</v>
      </c>
      <c r="D151" s="1"/>
      <c r="E151" s="4" t="s">
        <v>8378</v>
      </c>
      <c r="F151" s="195">
        <v>432</v>
      </c>
    </row>
    <row r="152" spans="1:6" ht="16" hidden="1" customHeight="1">
      <c r="A152" t="s">
        <v>377</v>
      </c>
      <c r="B152" t="s">
        <v>8519</v>
      </c>
      <c r="C152" s="1">
        <v>45334</v>
      </c>
      <c r="D152" s="1"/>
      <c r="E152" s="4" t="s">
        <v>8378</v>
      </c>
      <c r="F152" s="195">
        <v>432</v>
      </c>
    </row>
    <row r="153" spans="1:6" ht="16" hidden="1" customHeight="1">
      <c r="A153" t="s">
        <v>377</v>
      </c>
      <c r="B153" t="s">
        <v>8520</v>
      </c>
      <c r="C153" s="1">
        <v>45334</v>
      </c>
      <c r="D153" s="1"/>
      <c r="E153" s="4" t="s">
        <v>8378</v>
      </c>
      <c r="F153" s="195">
        <v>432</v>
      </c>
    </row>
    <row r="154" spans="1:6" ht="16" hidden="1" customHeight="1">
      <c r="A154" t="s">
        <v>1067</v>
      </c>
      <c r="B154" t="s">
        <v>8521</v>
      </c>
      <c r="C154" s="1">
        <v>45341</v>
      </c>
      <c r="D154" s="1"/>
      <c r="E154" s="4" t="s">
        <v>8378</v>
      </c>
      <c r="F154" s="195">
        <v>425</v>
      </c>
    </row>
    <row r="155" spans="1:6" ht="16" hidden="1" customHeight="1">
      <c r="A155" t="s">
        <v>1067</v>
      </c>
      <c r="B155" t="s">
        <v>8522</v>
      </c>
      <c r="C155" s="1">
        <v>45341</v>
      </c>
      <c r="D155" s="1"/>
      <c r="E155" s="4" t="s">
        <v>8378</v>
      </c>
      <c r="F155" s="195">
        <v>425</v>
      </c>
    </row>
    <row r="156" spans="1:6" ht="16" hidden="1" customHeight="1">
      <c r="A156" t="s">
        <v>1067</v>
      </c>
      <c r="B156" t="s">
        <v>8523</v>
      </c>
      <c r="C156" s="1">
        <v>45341</v>
      </c>
      <c r="D156" s="1"/>
      <c r="E156" s="4" t="s">
        <v>8378</v>
      </c>
      <c r="F156" s="195">
        <v>425</v>
      </c>
    </row>
    <row r="157" spans="1:6" ht="16" hidden="1" customHeight="1">
      <c r="A157" t="s">
        <v>1067</v>
      </c>
      <c r="B157" t="s">
        <v>8524</v>
      </c>
      <c r="C157" s="1">
        <v>45341</v>
      </c>
      <c r="D157" s="1"/>
      <c r="E157" s="4" t="s">
        <v>8378</v>
      </c>
      <c r="F157" s="195">
        <v>425</v>
      </c>
    </row>
    <row r="158" spans="1:6" ht="16" hidden="1" customHeight="1">
      <c r="A158" t="s">
        <v>1067</v>
      </c>
      <c r="B158" t="s">
        <v>8525</v>
      </c>
      <c r="C158" s="1">
        <v>45341</v>
      </c>
      <c r="D158" s="1"/>
      <c r="E158" s="4" t="s">
        <v>8378</v>
      </c>
      <c r="F158" s="195">
        <v>425</v>
      </c>
    </row>
    <row r="159" spans="1:6" ht="17" hidden="1" customHeight="1">
      <c r="A159" t="s">
        <v>1067</v>
      </c>
      <c r="B159" t="s">
        <v>8526</v>
      </c>
      <c r="C159" s="1">
        <v>45341</v>
      </c>
      <c r="D159" s="1"/>
      <c r="E159" s="4" t="s">
        <v>8378</v>
      </c>
      <c r="F159" s="195">
        <v>425</v>
      </c>
    </row>
    <row r="160" spans="1:6" ht="16" hidden="1" customHeight="1">
      <c r="A160" t="s">
        <v>1159</v>
      </c>
      <c r="B160" t="s">
        <v>8527</v>
      </c>
      <c r="C160" s="1">
        <v>45342</v>
      </c>
      <c r="D160" s="1"/>
      <c r="E160" s="4" t="s">
        <v>8378</v>
      </c>
      <c r="F160" s="195">
        <v>424</v>
      </c>
    </row>
    <row r="161" spans="1:6" ht="16" hidden="1" customHeight="1">
      <c r="A161" t="s">
        <v>1159</v>
      </c>
      <c r="B161" t="s">
        <v>8528</v>
      </c>
      <c r="C161" s="1">
        <v>45342</v>
      </c>
      <c r="D161" s="1"/>
      <c r="E161" s="4" t="s">
        <v>8378</v>
      </c>
      <c r="F161" s="195">
        <v>424</v>
      </c>
    </row>
    <row r="162" spans="1:6" ht="16" hidden="1" customHeight="1">
      <c r="A162" t="s">
        <v>1159</v>
      </c>
      <c r="B162" t="s">
        <v>8529</v>
      </c>
      <c r="C162" s="1">
        <v>45342</v>
      </c>
      <c r="D162" s="1"/>
      <c r="E162" s="4" t="s">
        <v>8378</v>
      </c>
      <c r="F162" s="195">
        <v>424</v>
      </c>
    </row>
    <row r="163" spans="1:6" ht="16" hidden="1" customHeight="1">
      <c r="A163" t="s">
        <v>1159</v>
      </c>
      <c r="B163" t="s">
        <v>8530</v>
      </c>
      <c r="C163" s="1">
        <v>45342</v>
      </c>
      <c r="D163" s="1"/>
      <c r="E163" s="4" t="s">
        <v>8378</v>
      </c>
      <c r="F163" s="195">
        <v>424</v>
      </c>
    </row>
    <row r="164" spans="1:6" ht="16" hidden="1" customHeight="1">
      <c r="A164" t="s">
        <v>1159</v>
      </c>
      <c r="B164" t="s">
        <v>8531</v>
      </c>
      <c r="C164" s="1">
        <v>45342</v>
      </c>
      <c r="D164" s="1"/>
      <c r="E164" s="4" t="s">
        <v>8378</v>
      </c>
      <c r="F164" s="195">
        <v>424</v>
      </c>
    </row>
    <row r="165" spans="1:6" ht="16" hidden="1" customHeight="1">
      <c r="A165" t="s">
        <v>1159</v>
      </c>
      <c r="B165" t="s">
        <v>8532</v>
      </c>
      <c r="C165" s="1">
        <v>45342</v>
      </c>
      <c r="D165" s="1"/>
      <c r="E165" s="4" t="s">
        <v>8378</v>
      </c>
      <c r="F165" s="195">
        <v>424</v>
      </c>
    </row>
    <row r="166" spans="1:6" ht="16" hidden="1" customHeight="1">
      <c r="A166" t="s">
        <v>502</v>
      </c>
      <c r="B166" t="s">
        <v>8533</v>
      </c>
      <c r="C166" s="1">
        <v>45342</v>
      </c>
      <c r="D166" s="1"/>
      <c r="E166" s="4" t="s">
        <v>8378</v>
      </c>
      <c r="F166" s="195">
        <v>424</v>
      </c>
    </row>
    <row r="167" spans="1:6" ht="16" hidden="1" customHeight="1">
      <c r="A167" t="s">
        <v>502</v>
      </c>
      <c r="B167" t="s">
        <v>8534</v>
      </c>
      <c r="C167" s="1">
        <v>45342</v>
      </c>
      <c r="D167" s="1"/>
      <c r="E167" s="4" t="s">
        <v>8378</v>
      </c>
      <c r="F167" s="195">
        <v>424</v>
      </c>
    </row>
    <row r="168" spans="1:6" ht="16" hidden="1" customHeight="1">
      <c r="A168" t="s">
        <v>502</v>
      </c>
      <c r="B168" t="s">
        <v>8535</v>
      </c>
      <c r="C168" s="1">
        <v>45342</v>
      </c>
      <c r="D168" s="1"/>
      <c r="E168" s="4" t="s">
        <v>8378</v>
      </c>
      <c r="F168" s="195">
        <v>424</v>
      </c>
    </row>
    <row r="169" spans="1:6" ht="16.5" hidden="1" customHeight="1">
      <c r="A169" t="s">
        <v>502</v>
      </c>
      <c r="B169" t="s">
        <v>8536</v>
      </c>
      <c r="C169" s="1">
        <v>45342</v>
      </c>
      <c r="D169" s="1"/>
      <c r="E169" s="4" t="s">
        <v>8378</v>
      </c>
      <c r="F169" s="195">
        <v>424</v>
      </c>
    </row>
    <row r="170" spans="1:6" ht="16" hidden="1" customHeight="1">
      <c r="A170" t="s">
        <v>454</v>
      </c>
      <c r="B170" t="s">
        <v>8537</v>
      </c>
      <c r="C170" s="1">
        <v>45343</v>
      </c>
      <c r="D170" s="1"/>
      <c r="E170" s="4" t="s">
        <v>8378</v>
      </c>
      <c r="F170" s="195">
        <v>423</v>
      </c>
    </row>
    <row r="171" spans="1:6" ht="16" hidden="1" customHeight="1">
      <c r="A171" t="s">
        <v>454</v>
      </c>
      <c r="B171" t="s">
        <v>8441</v>
      </c>
      <c r="C171" s="1">
        <v>45343</v>
      </c>
      <c r="D171" s="1"/>
      <c r="E171" s="4" t="s">
        <v>8378</v>
      </c>
      <c r="F171" s="195">
        <v>423</v>
      </c>
    </row>
    <row r="172" spans="1:6" ht="16" hidden="1" customHeight="1">
      <c r="A172" t="s">
        <v>1454</v>
      </c>
      <c r="B172" t="s">
        <v>8538</v>
      </c>
      <c r="C172" s="1">
        <v>45344</v>
      </c>
      <c r="D172" s="1"/>
      <c r="E172" s="4" t="s">
        <v>8378</v>
      </c>
      <c r="F172" s="195">
        <v>422</v>
      </c>
    </row>
    <row r="173" spans="1:6" ht="16" hidden="1" customHeight="1">
      <c r="A173" t="s">
        <v>1454</v>
      </c>
      <c r="B173" t="s">
        <v>8539</v>
      </c>
      <c r="C173" s="1">
        <v>45344</v>
      </c>
      <c r="D173" s="1"/>
      <c r="E173" s="4" t="s">
        <v>8378</v>
      </c>
      <c r="F173" s="195">
        <v>422</v>
      </c>
    </row>
    <row r="174" spans="1:6" ht="16" hidden="1" customHeight="1">
      <c r="A174" t="s">
        <v>1454</v>
      </c>
      <c r="B174" t="s">
        <v>8540</v>
      </c>
      <c r="C174" s="1">
        <v>45344</v>
      </c>
      <c r="D174" s="1"/>
      <c r="E174" s="4" t="s">
        <v>8378</v>
      </c>
      <c r="F174" s="195">
        <v>422</v>
      </c>
    </row>
    <row r="175" spans="1:6" ht="16" hidden="1" customHeight="1">
      <c r="A175" t="s">
        <v>1390</v>
      </c>
      <c r="B175" t="s">
        <v>8541</v>
      </c>
      <c r="C175" s="1">
        <v>45344</v>
      </c>
      <c r="D175" s="1"/>
      <c r="E175" s="4" t="s">
        <v>8392</v>
      </c>
      <c r="F175" s="195">
        <v>422</v>
      </c>
    </row>
    <row r="176" spans="1:6" ht="16" hidden="1" customHeight="1">
      <c r="A176" t="s">
        <v>1390</v>
      </c>
      <c r="B176" t="s">
        <v>8542</v>
      </c>
      <c r="C176" s="1">
        <v>45344</v>
      </c>
      <c r="D176" s="1"/>
      <c r="E176" s="4" t="s">
        <v>8392</v>
      </c>
      <c r="F176" s="195">
        <v>422</v>
      </c>
    </row>
    <row r="177" spans="1:6" ht="16" hidden="1" customHeight="1">
      <c r="A177" t="s">
        <v>1390</v>
      </c>
      <c r="B177" t="s">
        <v>8441</v>
      </c>
      <c r="C177" s="1">
        <v>45344</v>
      </c>
      <c r="D177" s="1"/>
      <c r="E177" s="4" t="s">
        <v>8392</v>
      </c>
      <c r="F177" s="195">
        <v>422</v>
      </c>
    </row>
    <row r="178" spans="1:6" ht="16" hidden="1" customHeight="1">
      <c r="A178" t="s">
        <v>1465</v>
      </c>
      <c r="B178" t="s">
        <v>8441</v>
      </c>
      <c r="C178" s="1">
        <v>45350</v>
      </c>
      <c r="D178" s="1"/>
      <c r="E178" s="4" t="s">
        <v>8378</v>
      </c>
      <c r="F178" s="195">
        <v>416</v>
      </c>
    </row>
    <row r="179" spans="1:6" ht="16" hidden="1" customHeight="1">
      <c r="A179" t="s">
        <v>1465</v>
      </c>
      <c r="B179" t="s">
        <v>8543</v>
      </c>
      <c r="C179" s="1">
        <v>45350</v>
      </c>
      <c r="D179" s="1"/>
      <c r="E179" s="4" t="s">
        <v>8378</v>
      </c>
      <c r="F179" s="195">
        <v>416</v>
      </c>
    </row>
    <row r="180" spans="1:6" ht="16" hidden="1" customHeight="1">
      <c r="A180" t="s">
        <v>1465</v>
      </c>
      <c r="B180" t="s">
        <v>8544</v>
      </c>
      <c r="C180" s="1">
        <v>45350</v>
      </c>
      <c r="D180" s="1"/>
      <c r="E180" s="4" t="s">
        <v>8378</v>
      </c>
      <c r="F180" s="195">
        <v>416</v>
      </c>
    </row>
    <row r="181" spans="1:6" ht="16" hidden="1" customHeight="1">
      <c r="A181" t="s">
        <v>1465</v>
      </c>
      <c r="B181" t="s">
        <v>8545</v>
      </c>
      <c r="C181" s="1">
        <v>45350</v>
      </c>
      <c r="D181" s="1"/>
      <c r="E181" s="4" t="s">
        <v>8378</v>
      </c>
      <c r="F181" s="195">
        <v>416</v>
      </c>
    </row>
    <row r="182" spans="1:6" ht="16" hidden="1" customHeight="1">
      <c r="A182" t="s">
        <v>1465</v>
      </c>
      <c r="B182" t="s">
        <v>8546</v>
      </c>
      <c r="C182" s="1">
        <v>45350</v>
      </c>
      <c r="D182" s="1"/>
      <c r="E182" s="4" t="s">
        <v>8378</v>
      </c>
      <c r="F182" s="195">
        <v>416</v>
      </c>
    </row>
    <row r="183" spans="1:6" ht="16" hidden="1" customHeight="1">
      <c r="A183" t="s">
        <v>1528</v>
      </c>
      <c r="B183" t="s">
        <v>8547</v>
      </c>
      <c r="C183" s="1">
        <v>45350</v>
      </c>
      <c r="D183" s="1"/>
      <c r="E183" s="4" t="s">
        <v>8378</v>
      </c>
      <c r="F183" s="195">
        <v>416</v>
      </c>
    </row>
    <row r="184" spans="1:6" ht="16" hidden="1" customHeight="1">
      <c r="A184" t="s">
        <v>1528</v>
      </c>
      <c r="B184" t="s">
        <v>8548</v>
      </c>
      <c r="C184" s="1">
        <v>45350</v>
      </c>
      <c r="D184" s="1"/>
      <c r="E184" s="4" t="s">
        <v>8378</v>
      </c>
      <c r="F184" s="195">
        <v>416</v>
      </c>
    </row>
    <row r="185" spans="1:6" ht="16" hidden="1" customHeight="1">
      <c r="A185" t="s">
        <v>1528</v>
      </c>
      <c r="B185" t="s">
        <v>8549</v>
      </c>
      <c r="C185" s="1">
        <v>45350</v>
      </c>
      <c r="D185" s="1"/>
      <c r="E185" s="4" t="s">
        <v>8378</v>
      </c>
      <c r="F185" s="195">
        <v>416</v>
      </c>
    </row>
    <row r="186" spans="1:6" ht="16" hidden="1" customHeight="1">
      <c r="A186" t="s">
        <v>1528</v>
      </c>
      <c r="B186" t="s">
        <v>8550</v>
      </c>
      <c r="C186" s="1">
        <v>45350</v>
      </c>
      <c r="D186" s="1"/>
      <c r="E186" s="4" t="s">
        <v>8378</v>
      </c>
      <c r="F186" s="195">
        <v>416</v>
      </c>
    </row>
    <row r="187" spans="1:6" ht="16" hidden="1" customHeight="1">
      <c r="A187" t="s">
        <v>1528</v>
      </c>
      <c r="B187" t="s">
        <v>8551</v>
      </c>
      <c r="C187" s="1">
        <v>45350</v>
      </c>
      <c r="D187" s="1"/>
      <c r="E187" s="4" t="s">
        <v>8378</v>
      </c>
      <c r="F187" s="195">
        <v>416</v>
      </c>
    </row>
    <row r="188" spans="1:6" ht="16" hidden="1" customHeight="1">
      <c r="A188" t="s">
        <v>1528</v>
      </c>
      <c r="B188" t="s">
        <v>8552</v>
      </c>
      <c r="C188" s="1">
        <v>45350</v>
      </c>
      <c r="D188" s="1"/>
      <c r="E188" s="4" t="s">
        <v>8378</v>
      </c>
      <c r="F188" s="195">
        <v>416</v>
      </c>
    </row>
    <row r="189" spans="1:6" ht="16" hidden="1" customHeight="1">
      <c r="A189" t="s">
        <v>1528</v>
      </c>
      <c r="B189" t="s">
        <v>8553</v>
      </c>
      <c r="C189" s="1">
        <v>45350</v>
      </c>
      <c r="D189" s="1"/>
      <c r="E189" s="4" t="s">
        <v>8378</v>
      </c>
      <c r="F189" s="195">
        <v>416</v>
      </c>
    </row>
    <row r="190" spans="1:6" ht="16" hidden="1" customHeight="1">
      <c r="A190" t="s">
        <v>393</v>
      </c>
      <c r="B190" t="s">
        <v>8554</v>
      </c>
      <c r="C190" s="1">
        <v>45350</v>
      </c>
      <c r="D190" s="1"/>
      <c r="E190" s="4" t="s">
        <v>8378</v>
      </c>
      <c r="F190" s="195">
        <v>416</v>
      </c>
    </row>
    <row r="191" spans="1:6" ht="16" hidden="1" customHeight="1">
      <c r="A191" t="s">
        <v>393</v>
      </c>
      <c r="B191" t="s">
        <v>8555</v>
      </c>
      <c r="C191" s="1">
        <v>45350</v>
      </c>
      <c r="D191" s="1"/>
      <c r="E191" s="4" t="s">
        <v>8378</v>
      </c>
      <c r="F191" s="195">
        <v>416</v>
      </c>
    </row>
    <row r="192" spans="1:6" ht="16" hidden="1" customHeight="1">
      <c r="A192" t="s">
        <v>393</v>
      </c>
      <c r="B192" t="s">
        <v>8556</v>
      </c>
      <c r="C192" s="1">
        <v>45350</v>
      </c>
      <c r="D192" s="1"/>
      <c r="E192" s="4" t="s">
        <v>8378</v>
      </c>
      <c r="F192" s="195">
        <v>416</v>
      </c>
    </row>
    <row r="193" spans="1:6" ht="16" hidden="1" customHeight="1">
      <c r="A193" t="s">
        <v>393</v>
      </c>
      <c r="B193" t="s">
        <v>8557</v>
      </c>
      <c r="C193" s="1">
        <v>45350</v>
      </c>
      <c r="D193" s="1"/>
      <c r="E193" s="4" t="s">
        <v>8378</v>
      </c>
      <c r="F193" s="195">
        <v>416</v>
      </c>
    </row>
    <row r="194" spans="1:6" ht="16" hidden="1" customHeight="1">
      <c r="A194" t="s">
        <v>393</v>
      </c>
      <c r="B194" t="s">
        <v>8558</v>
      </c>
      <c r="C194" s="1">
        <v>45350</v>
      </c>
      <c r="D194" s="1"/>
      <c r="E194" s="4" t="s">
        <v>8378</v>
      </c>
      <c r="F194" s="195">
        <v>416</v>
      </c>
    </row>
    <row r="195" spans="1:6" ht="16" customHeight="1">
      <c r="A195" t="s">
        <v>207</v>
      </c>
      <c r="B195" t="s">
        <v>8559</v>
      </c>
      <c r="C195" s="1">
        <v>45355</v>
      </c>
      <c r="D195" s="1"/>
      <c r="E195" s="4" t="s">
        <v>8378</v>
      </c>
      <c r="F195" s="195">
        <v>411</v>
      </c>
    </row>
    <row r="196" spans="1:6" ht="16" customHeight="1">
      <c r="A196" t="s">
        <v>207</v>
      </c>
      <c r="B196" t="s">
        <v>8560</v>
      </c>
      <c r="C196" s="1">
        <v>45355</v>
      </c>
      <c r="D196" s="1"/>
      <c r="E196" s="4" t="s">
        <v>8378</v>
      </c>
      <c r="F196" s="195">
        <v>411</v>
      </c>
    </row>
    <row r="197" spans="1:6" ht="16" customHeight="1">
      <c r="A197" t="s">
        <v>207</v>
      </c>
      <c r="B197" t="s">
        <v>8561</v>
      </c>
      <c r="C197" s="1">
        <v>45398</v>
      </c>
      <c r="E197" s="4" t="s">
        <v>8378</v>
      </c>
      <c r="F197" s="195">
        <v>368</v>
      </c>
    </row>
    <row r="198" spans="1:6" ht="16" hidden="1" customHeight="1">
      <c r="A198" t="s">
        <v>1637</v>
      </c>
      <c r="B198" t="s">
        <v>8562</v>
      </c>
      <c r="C198" s="1">
        <v>45351</v>
      </c>
      <c r="D198" s="1"/>
      <c r="E198" s="4" t="s">
        <v>8378</v>
      </c>
      <c r="F198" s="195">
        <v>415</v>
      </c>
    </row>
    <row r="199" spans="1:6" ht="16" hidden="1" customHeight="1">
      <c r="A199" t="s">
        <v>1637</v>
      </c>
      <c r="B199" t="s">
        <v>8563</v>
      </c>
      <c r="C199" s="1">
        <v>45351</v>
      </c>
      <c r="D199" s="1"/>
      <c r="E199" s="4" t="s">
        <v>8378</v>
      </c>
      <c r="F199" s="195">
        <v>415</v>
      </c>
    </row>
    <row r="200" spans="1:6" ht="16" hidden="1" customHeight="1">
      <c r="A200" t="s">
        <v>1637</v>
      </c>
      <c r="B200" t="s">
        <v>8564</v>
      </c>
      <c r="C200" s="1">
        <v>45351</v>
      </c>
      <c r="D200" s="1"/>
      <c r="E200" s="4" t="s">
        <v>8378</v>
      </c>
      <c r="F200" s="195">
        <v>415</v>
      </c>
    </row>
    <row r="201" spans="1:6" ht="16" hidden="1" customHeight="1">
      <c r="A201" t="s">
        <v>1637</v>
      </c>
      <c r="B201" t="s">
        <v>8565</v>
      </c>
      <c r="C201" s="1">
        <v>45351</v>
      </c>
      <c r="D201" s="1"/>
      <c r="E201" s="4" t="s">
        <v>8378</v>
      </c>
      <c r="F201" s="195">
        <v>415</v>
      </c>
    </row>
    <row r="202" spans="1:6" ht="16" hidden="1" customHeight="1">
      <c r="A202" t="s">
        <v>1637</v>
      </c>
      <c r="B202" t="s">
        <v>8566</v>
      </c>
      <c r="C202" s="1">
        <v>45351</v>
      </c>
      <c r="D202" s="1"/>
      <c r="E202" s="4" t="s">
        <v>8378</v>
      </c>
      <c r="F202" s="195">
        <v>415</v>
      </c>
    </row>
    <row r="203" spans="1:6" ht="16" hidden="1" customHeight="1">
      <c r="A203" t="s">
        <v>1637</v>
      </c>
      <c r="B203" t="s">
        <v>8567</v>
      </c>
      <c r="C203" s="1">
        <v>45351</v>
      </c>
      <c r="D203" s="1"/>
      <c r="E203" s="4" t="s">
        <v>8378</v>
      </c>
      <c r="F203" s="195">
        <v>415</v>
      </c>
    </row>
    <row r="204" spans="1:6" ht="16" hidden="1" customHeight="1">
      <c r="A204" t="s">
        <v>1637</v>
      </c>
      <c r="B204" t="s">
        <v>8568</v>
      </c>
      <c r="C204" s="1">
        <v>45351</v>
      </c>
      <c r="D204" s="1"/>
      <c r="E204" s="4" t="s">
        <v>8378</v>
      </c>
      <c r="F204" s="195">
        <v>415</v>
      </c>
    </row>
    <row r="205" spans="1:6" ht="16" hidden="1" customHeight="1">
      <c r="A205" t="s">
        <v>1637</v>
      </c>
      <c r="B205" t="s">
        <v>8569</v>
      </c>
      <c r="C205" s="1">
        <v>45351</v>
      </c>
      <c r="D205" s="1"/>
      <c r="E205" s="4" t="s">
        <v>8378</v>
      </c>
      <c r="F205" s="195">
        <v>415</v>
      </c>
    </row>
    <row r="206" spans="1:6" ht="16" hidden="1" customHeight="1">
      <c r="A206" t="s">
        <v>1637</v>
      </c>
      <c r="B206" t="s">
        <v>8570</v>
      </c>
      <c r="C206" s="1">
        <v>45351</v>
      </c>
      <c r="D206" s="1"/>
      <c r="E206" s="4" t="s">
        <v>8378</v>
      </c>
      <c r="F206" s="195">
        <v>415</v>
      </c>
    </row>
    <row r="207" spans="1:6" ht="16" hidden="1" customHeight="1">
      <c r="A207" t="s">
        <v>1242</v>
      </c>
      <c r="B207" s="196" t="s">
        <v>8571</v>
      </c>
      <c r="C207" s="1">
        <v>45232</v>
      </c>
      <c r="E207" s="4" t="s">
        <v>8378</v>
      </c>
      <c r="F207" s="195">
        <v>534</v>
      </c>
    </row>
    <row r="208" spans="1:6" ht="16" hidden="1" customHeight="1">
      <c r="A208" t="s">
        <v>1242</v>
      </c>
      <c r="B208" s="196" t="s">
        <v>8572</v>
      </c>
      <c r="C208" s="1">
        <v>45232</v>
      </c>
      <c r="E208" s="4" t="s">
        <v>8378</v>
      </c>
      <c r="F208" s="195">
        <v>534</v>
      </c>
    </row>
    <row r="209" spans="1:6" ht="16" hidden="1" customHeight="1">
      <c r="A209" t="s">
        <v>1242</v>
      </c>
      <c r="B209" s="196" t="s">
        <v>8573</v>
      </c>
      <c r="C209" s="1">
        <v>45232</v>
      </c>
      <c r="E209" s="4" t="s">
        <v>8392</v>
      </c>
      <c r="F209" s="195">
        <v>534</v>
      </c>
    </row>
    <row r="210" spans="1:6" ht="16" hidden="1" customHeight="1">
      <c r="A210" t="s">
        <v>1242</v>
      </c>
      <c r="B210" s="196" t="s">
        <v>8574</v>
      </c>
      <c r="C210" s="1">
        <v>45232</v>
      </c>
      <c r="E210" s="4" t="s">
        <v>8392</v>
      </c>
      <c r="F210" s="195">
        <v>534</v>
      </c>
    </row>
    <row r="211" spans="1:6" ht="16" hidden="1" customHeight="1">
      <c r="A211" t="s">
        <v>1242</v>
      </c>
      <c r="B211" s="196" t="s">
        <v>8575</v>
      </c>
      <c r="C211" s="1">
        <v>45232</v>
      </c>
      <c r="E211" s="4" t="s">
        <v>8392</v>
      </c>
      <c r="F211" s="195">
        <v>534</v>
      </c>
    </row>
    <row r="212" spans="1:6" ht="16" hidden="1" customHeight="1">
      <c r="A212" t="s">
        <v>1102</v>
      </c>
      <c r="B212" t="s">
        <v>8576</v>
      </c>
      <c r="C212" s="1">
        <v>45352</v>
      </c>
      <c r="D212" s="1"/>
      <c r="E212" s="4" t="s">
        <v>8378</v>
      </c>
      <c r="F212" s="195">
        <v>414</v>
      </c>
    </row>
    <row r="213" spans="1:6" ht="16" hidden="1" customHeight="1">
      <c r="A213" t="s">
        <v>1102</v>
      </c>
      <c r="B213" t="s">
        <v>8577</v>
      </c>
      <c r="C213" s="1">
        <v>45352</v>
      </c>
      <c r="D213" s="1"/>
      <c r="E213" s="4" t="s">
        <v>8378</v>
      </c>
      <c r="F213" s="195">
        <v>414</v>
      </c>
    </row>
    <row r="214" spans="1:6" ht="16" hidden="1" customHeight="1">
      <c r="A214" t="s">
        <v>1102</v>
      </c>
      <c r="B214" t="s">
        <v>8578</v>
      </c>
      <c r="C214" s="1">
        <v>45352</v>
      </c>
      <c r="D214" s="1"/>
      <c r="E214" s="4" t="s">
        <v>8378</v>
      </c>
      <c r="F214" s="195">
        <v>414</v>
      </c>
    </row>
    <row r="215" spans="1:6" ht="16" hidden="1" customHeight="1">
      <c r="A215" t="s">
        <v>1102</v>
      </c>
      <c r="B215" t="s">
        <v>8579</v>
      </c>
      <c r="C215" s="1">
        <v>45352</v>
      </c>
      <c r="D215" s="1"/>
      <c r="E215" s="4" t="s">
        <v>8378</v>
      </c>
      <c r="F215" s="195">
        <v>414</v>
      </c>
    </row>
    <row r="216" spans="1:6" ht="16" hidden="1" customHeight="1">
      <c r="A216" t="s">
        <v>1102</v>
      </c>
      <c r="B216" t="s">
        <v>8580</v>
      </c>
      <c r="C216" s="1">
        <v>45352</v>
      </c>
      <c r="D216" s="1"/>
      <c r="E216" s="4" t="s">
        <v>8378</v>
      </c>
      <c r="F216" s="195">
        <v>414</v>
      </c>
    </row>
    <row r="217" spans="1:6" ht="16" hidden="1" customHeight="1">
      <c r="A217" t="s">
        <v>1551</v>
      </c>
      <c r="B217" t="s">
        <v>8581</v>
      </c>
      <c r="C217" s="1">
        <v>45306</v>
      </c>
      <c r="D217" s="1"/>
      <c r="E217" s="4" t="s">
        <v>8378</v>
      </c>
      <c r="F217" s="195">
        <v>460</v>
      </c>
    </row>
    <row r="218" spans="1:6" ht="16" hidden="1" customHeight="1">
      <c r="A218" t="s">
        <v>1551</v>
      </c>
      <c r="B218" t="s">
        <v>8582</v>
      </c>
      <c r="C218" s="1">
        <v>45352</v>
      </c>
      <c r="D218" s="1"/>
      <c r="E218" s="4" t="s">
        <v>8378</v>
      </c>
      <c r="F218" s="195">
        <v>414</v>
      </c>
    </row>
    <row r="219" spans="1:6" ht="16" hidden="1" customHeight="1">
      <c r="A219" t="s">
        <v>1551</v>
      </c>
      <c r="B219" t="s">
        <v>8583</v>
      </c>
      <c r="C219" s="1">
        <v>45352</v>
      </c>
      <c r="D219" s="1"/>
      <c r="E219" s="4" t="s">
        <v>8378</v>
      </c>
      <c r="F219" s="195">
        <v>414</v>
      </c>
    </row>
    <row r="220" spans="1:6" ht="16" hidden="1" customHeight="1">
      <c r="A220" t="s">
        <v>1551</v>
      </c>
      <c r="B220" t="s">
        <v>8584</v>
      </c>
      <c r="C220" s="1">
        <v>45352</v>
      </c>
      <c r="D220" s="1"/>
      <c r="E220" s="4" t="s">
        <v>8378</v>
      </c>
      <c r="F220" s="195">
        <v>414</v>
      </c>
    </row>
    <row r="221" spans="1:6" ht="16" hidden="1" customHeight="1">
      <c r="A221" t="s">
        <v>1551</v>
      </c>
      <c r="B221" t="s">
        <v>8585</v>
      </c>
      <c r="C221" s="1">
        <v>45352</v>
      </c>
      <c r="D221" s="1"/>
      <c r="E221" s="4" t="s">
        <v>8378</v>
      </c>
      <c r="F221" s="195">
        <v>414</v>
      </c>
    </row>
    <row r="222" spans="1:6" ht="16" hidden="1" customHeight="1">
      <c r="A222" t="s">
        <v>1551</v>
      </c>
      <c r="B222" t="s">
        <v>8586</v>
      </c>
      <c r="C222" s="1">
        <v>45352</v>
      </c>
      <c r="D222" s="1"/>
      <c r="E222" s="4" t="s">
        <v>8378</v>
      </c>
      <c r="F222" s="195">
        <v>414</v>
      </c>
    </row>
    <row r="223" spans="1:6" ht="16" hidden="1" customHeight="1">
      <c r="A223" t="s">
        <v>1551</v>
      </c>
      <c r="B223" t="s">
        <v>8587</v>
      </c>
      <c r="C223" s="1">
        <v>45352</v>
      </c>
      <c r="D223" s="1"/>
      <c r="E223" s="4" t="s">
        <v>8378</v>
      </c>
      <c r="F223" s="195">
        <v>414</v>
      </c>
    </row>
    <row r="224" spans="1:6" ht="16" hidden="1" customHeight="1">
      <c r="A224" t="s">
        <v>1551</v>
      </c>
      <c r="B224" t="s">
        <v>8588</v>
      </c>
      <c r="C224" s="1">
        <v>45352</v>
      </c>
      <c r="D224" s="1"/>
      <c r="E224" s="4" t="s">
        <v>8378</v>
      </c>
      <c r="F224" s="195">
        <v>414</v>
      </c>
    </row>
    <row r="225" spans="1:6" ht="16" customHeight="1">
      <c r="A225" t="s">
        <v>207</v>
      </c>
      <c r="B225" t="s">
        <v>8589</v>
      </c>
      <c r="C225" s="1">
        <v>45398</v>
      </c>
      <c r="E225" s="4" t="s">
        <v>8378</v>
      </c>
      <c r="F225" s="195">
        <v>368</v>
      </c>
    </row>
    <row r="226" spans="1:6" ht="16" customHeight="1">
      <c r="A226" t="s">
        <v>207</v>
      </c>
      <c r="B226" t="s">
        <v>8590</v>
      </c>
      <c r="C226" s="1">
        <v>45398</v>
      </c>
      <c r="E226" s="4" t="s">
        <v>8378</v>
      </c>
      <c r="F226" s="195">
        <v>368</v>
      </c>
    </row>
    <row r="227" spans="1:6" ht="17" customHeight="1">
      <c r="A227" t="s">
        <v>207</v>
      </c>
      <c r="B227" t="s">
        <v>8591</v>
      </c>
      <c r="C227" s="1">
        <v>45419</v>
      </c>
      <c r="E227" s="4" t="s">
        <v>8378</v>
      </c>
      <c r="F227" s="195">
        <v>347</v>
      </c>
    </row>
    <row r="228" spans="1:6" ht="17" customHeight="1">
      <c r="A228" t="s">
        <v>207</v>
      </c>
      <c r="B228" t="s">
        <v>8592</v>
      </c>
      <c r="C228" s="1">
        <v>45419</v>
      </c>
      <c r="E228" s="4" t="s">
        <v>8378</v>
      </c>
      <c r="F228" s="195">
        <v>347</v>
      </c>
    </row>
    <row r="229" spans="1:6" ht="16" hidden="1" customHeight="1">
      <c r="A229" t="s">
        <v>1159</v>
      </c>
      <c r="B229" t="s">
        <v>8593</v>
      </c>
      <c r="C229" s="1">
        <v>45357</v>
      </c>
      <c r="D229" s="1"/>
      <c r="E229" s="4" t="s">
        <v>8378</v>
      </c>
      <c r="F229" s="195">
        <v>409</v>
      </c>
    </row>
    <row r="230" spans="1:6" ht="16" hidden="1" customHeight="1">
      <c r="A230" t="s">
        <v>1159</v>
      </c>
      <c r="B230" t="s">
        <v>8594</v>
      </c>
      <c r="C230" s="1">
        <v>45357</v>
      </c>
      <c r="D230" s="1"/>
      <c r="E230" s="4" t="s">
        <v>8392</v>
      </c>
      <c r="F230" s="195">
        <v>409</v>
      </c>
    </row>
    <row r="231" spans="1:6" ht="16" hidden="1" customHeight="1">
      <c r="A231" t="s">
        <v>1159</v>
      </c>
      <c r="B231" t="s">
        <v>8595</v>
      </c>
      <c r="C231" s="1">
        <v>45357</v>
      </c>
      <c r="D231" s="1"/>
      <c r="E231" s="4" t="s">
        <v>8378</v>
      </c>
      <c r="F231" s="195">
        <v>409</v>
      </c>
    </row>
    <row r="232" spans="1:6" ht="16" hidden="1" customHeight="1">
      <c r="A232" t="s">
        <v>954</v>
      </c>
      <c r="B232" t="s">
        <v>8596</v>
      </c>
      <c r="C232" s="1">
        <v>45357</v>
      </c>
      <c r="D232" s="1"/>
      <c r="E232" s="4" t="s">
        <v>8378</v>
      </c>
      <c r="F232" s="195">
        <v>409</v>
      </c>
    </row>
    <row r="233" spans="1:6" ht="16" hidden="1" customHeight="1">
      <c r="A233" t="s">
        <v>954</v>
      </c>
      <c r="B233" t="s">
        <v>8597</v>
      </c>
      <c r="C233" s="1">
        <v>45357</v>
      </c>
      <c r="D233" s="1"/>
      <c r="E233" s="4" t="s">
        <v>8378</v>
      </c>
      <c r="F233" s="195">
        <v>409</v>
      </c>
    </row>
    <row r="234" spans="1:6" ht="16" hidden="1" customHeight="1">
      <c r="A234" t="s">
        <v>954</v>
      </c>
      <c r="B234" t="s">
        <v>8598</v>
      </c>
      <c r="C234" s="1">
        <v>45357</v>
      </c>
      <c r="D234" s="1"/>
      <c r="E234" s="4" t="s">
        <v>8378</v>
      </c>
      <c r="F234" s="195">
        <v>409</v>
      </c>
    </row>
    <row r="235" spans="1:6" ht="16" hidden="1" customHeight="1">
      <c r="A235" t="s">
        <v>954</v>
      </c>
      <c r="B235" t="s">
        <v>8599</v>
      </c>
      <c r="C235" s="1">
        <v>45357</v>
      </c>
      <c r="D235" s="1"/>
      <c r="E235" s="4" t="s">
        <v>8378</v>
      </c>
      <c r="F235" s="195">
        <v>409</v>
      </c>
    </row>
    <row r="236" spans="1:6" ht="16" hidden="1" customHeight="1">
      <c r="A236" t="s">
        <v>954</v>
      </c>
      <c r="B236" t="s">
        <v>8600</v>
      </c>
      <c r="C236" s="1">
        <v>45357</v>
      </c>
      <c r="D236" s="1"/>
      <c r="E236" s="4" t="s">
        <v>8392</v>
      </c>
      <c r="F236" s="195">
        <v>409</v>
      </c>
    </row>
    <row r="237" spans="1:6" ht="16" hidden="1" customHeight="1">
      <c r="A237" t="s">
        <v>954</v>
      </c>
      <c r="B237" t="s">
        <v>8601</v>
      </c>
      <c r="C237" s="1">
        <v>45357</v>
      </c>
      <c r="D237" s="1"/>
      <c r="E237" s="4" t="s">
        <v>8392</v>
      </c>
      <c r="F237" s="195">
        <v>409</v>
      </c>
    </row>
    <row r="238" spans="1:6" ht="16" hidden="1" customHeight="1">
      <c r="A238" t="s">
        <v>954</v>
      </c>
      <c r="B238" t="s">
        <v>8602</v>
      </c>
      <c r="C238" s="1">
        <v>45357</v>
      </c>
      <c r="D238" s="1"/>
      <c r="E238" s="4" t="s">
        <v>8378</v>
      </c>
      <c r="F238" s="195">
        <v>409</v>
      </c>
    </row>
    <row r="239" spans="1:6" ht="16" hidden="1" customHeight="1">
      <c r="A239" t="s">
        <v>954</v>
      </c>
      <c r="B239" t="s">
        <v>8603</v>
      </c>
      <c r="C239" s="1">
        <v>45357</v>
      </c>
      <c r="D239" s="1"/>
      <c r="E239" s="4" t="s">
        <v>8378</v>
      </c>
      <c r="F239" s="195">
        <v>409</v>
      </c>
    </row>
    <row r="240" spans="1:6" ht="16" hidden="1" customHeight="1">
      <c r="A240" t="s">
        <v>954</v>
      </c>
      <c r="B240" t="s">
        <v>8604</v>
      </c>
      <c r="C240" s="1">
        <v>45357</v>
      </c>
      <c r="D240" s="1"/>
      <c r="E240" s="4" t="s">
        <v>8378</v>
      </c>
      <c r="F240" s="195">
        <v>409</v>
      </c>
    </row>
    <row r="241" spans="1:6" ht="16" hidden="1" customHeight="1">
      <c r="A241" t="s">
        <v>667</v>
      </c>
      <c r="B241" t="s">
        <v>8605</v>
      </c>
      <c r="C241" s="1">
        <v>45357</v>
      </c>
      <c r="D241" s="1"/>
      <c r="E241" s="4" t="s">
        <v>8392</v>
      </c>
      <c r="F241" s="195">
        <v>409</v>
      </c>
    </row>
    <row r="242" spans="1:6" ht="16" hidden="1" customHeight="1">
      <c r="A242" t="s">
        <v>667</v>
      </c>
      <c r="B242" t="s">
        <v>8606</v>
      </c>
      <c r="C242" s="1">
        <v>45357</v>
      </c>
      <c r="D242" s="1"/>
      <c r="E242" s="4" t="s">
        <v>8378</v>
      </c>
      <c r="F242" s="195">
        <v>409</v>
      </c>
    </row>
    <row r="243" spans="1:6" ht="16" hidden="1" customHeight="1">
      <c r="A243" t="s">
        <v>667</v>
      </c>
      <c r="B243" t="s">
        <v>8607</v>
      </c>
      <c r="C243" s="1">
        <v>45357</v>
      </c>
      <c r="D243" s="1"/>
      <c r="E243" s="4" t="s">
        <v>8378</v>
      </c>
      <c r="F243" s="195">
        <v>409</v>
      </c>
    </row>
    <row r="244" spans="1:6" ht="16" hidden="1" customHeight="1">
      <c r="A244" t="s">
        <v>667</v>
      </c>
      <c r="B244" t="s">
        <v>8608</v>
      </c>
      <c r="C244" s="1">
        <v>45357</v>
      </c>
      <c r="D244" s="1"/>
      <c r="E244" s="4" t="s">
        <v>8378</v>
      </c>
      <c r="F244" s="195">
        <v>409</v>
      </c>
    </row>
    <row r="245" spans="1:6" ht="16" hidden="1" customHeight="1">
      <c r="A245" t="s">
        <v>667</v>
      </c>
      <c r="B245" t="s">
        <v>8609</v>
      </c>
      <c r="C245" s="1">
        <v>45357</v>
      </c>
      <c r="D245" s="1"/>
      <c r="E245" s="4" t="s">
        <v>8378</v>
      </c>
      <c r="F245" s="195">
        <v>409</v>
      </c>
    </row>
    <row r="246" spans="1:6" ht="16" hidden="1" customHeight="1">
      <c r="A246" t="s">
        <v>667</v>
      </c>
      <c r="B246" t="s">
        <v>8610</v>
      </c>
      <c r="C246" s="1">
        <v>45357</v>
      </c>
      <c r="D246" s="1"/>
      <c r="E246" s="4" t="s">
        <v>8378</v>
      </c>
      <c r="F246" s="195">
        <v>409</v>
      </c>
    </row>
    <row r="247" spans="1:6" ht="16" hidden="1" customHeight="1">
      <c r="A247" t="s">
        <v>675</v>
      </c>
      <c r="B247" t="s">
        <v>8611</v>
      </c>
      <c r="C247" s="1">
        <v>45363</v>
      </c>
      <c r="D247" s="1"/>
      <c r="E247" s="4" t="s">
        <v>8378</v>
      </c>
      <c r="F247" s="195">
        <v>403</v>
      </c>
    </row>
    <row r="248" spans="1:6" ht="16" hidden="1" customHeight="1">
      <c r="A248" t="s">
        <v>675</v>
      </c>
      <c r="B248" t="s">
        <v>8612</v>
      </c>
      <c r="C248" s="1">
        <v>45363</v>
      </c>
      <c r="D248" s="1"/>
      <c r="E248" s="4" t="s">
        <v>8378</v>
      </c>
      <c r="F248" s="195">
        <v>403</v>
      </c>
    </row>
    <row r="249" spans="1:6" ht="16" hidden="1" customHeight="1">
      <c r="A249" t="s">
        <v>675</v>
      </c>
      <c r="B249" t="s">
        <v>8613</v>
      </c>
      <c r="C249" s="1">
        <v>45363</v>
      </c>
      <c r="D249" s="1"/>
      <c r="E249" s="4" t="s">
        <v>8378</v>
      </c>
      <c r="F249" s="195">
        <v>403</v>
      </c>
    </row>
    <row r="250" spans="1:6" ht="16" hidden="1" customHeight="1">
      <c r="A250" t="s">
        <v>675</v>
      </c>
      <c r="B250" t="s">
        <v>8614</v>
      </c>
      <c r="C250" s="1">
        <v>45363</v>
      </c>
      <c r="D250" s="1"/>
      <c r="E250" s="4" t="s">
        <v>8378</v>
      </c>
      <c r="F250" s="195">
        <v>403</v>
      </c>
    </row>
    <row r="251" spans="1:6" ht="16" hidden="1" customHeight="1">
      <c r="A251" t="s">
        <v>675</v>
      </c>
      <c r="B251" t="s">
        <v>8615</v>
      </c>
      <c r="C251" s="1">
        <v>45363</v>
      </c>
      <c r="D251" s="1"/>
      <c r="E251" s="4" t="s">
        <v>8378</v>
      </c>
      <c r="F251" s="195">
        <v>403</v>
      </c>
    </row>
    <row r="252" spans="1:6" ht="16" hidden="1" customHeight="1">
      <c r="A252" t="s">
        <v>1390</v>
      </c>
      <c r="B252" t="s">
        <v>8616</v>
      </c>
      <c r="C252" s="1">
        <v>45369</v>
      </c>
      <c r="D252" s="1"/>
      <c r="E252" s="4" t="s">
        <v>8392</v>
      </c>
      <c r="F252" s="195">
        <v>397</v>
      </c>
    </row>
    <row r="253" spans="1:6" ht="16" hidden="1" customHeight="1">
      <c r="A253" t="s">
        <v>1482</v>
      </c>
      <c r="B253" t="s">
        <v>8617</v>
      </c>
      <c r="C253" s="1">
        <v>45369</v>
      </c>
      <c r="D253" s="1"/>
      <c r="E253" s="4" t="s">
        <v>8378</v>
      </c>
      <c r="F253" s="195">
        <v>397</v>
      </c>
    </row>
    <row r="254" spans="1:6" ht="16" hidden="1" customHeight="1">
      <c r="A254" t="s">
        <v>1482</v>
      </c>
      <c r="B254" t="s">
        <v>8618</v>
      </c>
      <c r="C254" s="1">
        <v>45369</v>
      </c>
      <c r="D254" s="1"/>
      <c r="E254" s="4" t="s">
        <v>8378</v>
      </c>
      <c r="F254" s="195">
        <v>397</v>
      </c>
    </row>
    <row r="255" spans="1:6" ht="16" hidden="1" customHeight="1">
      <c r="A255" t="s">
        <v>1482</v>
      </c>
      <c r="B255" t="s">
        <v>8619</v>
      </c>
      <c r="C255" s="1">
        <v>45369</v>
      </c>
      <c r="D255" s="1"/>
      <c r="E255" s="4" t="s">
        <v>8378</v>
      </c>
      <c r="F255" s="195">
        <v>397</v>
      </c>
    </row>
    <row r="256" spans="1:6" ht="16" hidden="1" customHeight="1">
      <c r="A256" t="s">
        <v>1482</v>
      </c>
      <c r="B256" t="s">
        <v>8620</v>
      </c>
      <c r="C256" s="1">
        <v>45369</v>
      </c>
      <c r="D256" s="1"/>
      <c r="E256" s="4" t="s">
        <v>8378</v>
      </c>
      <c r="F256" s="195">
        <v>397</v>
      </c>
    </row>
    <row r="257" spans="1:6" ht="16" hidden="1" customHeight="1">
      <c r="A257" t="s">
        <v>1482</v>
      </c>
      <c r="B257" t="s">
        <v>8621</v>
      </c>
      <c r="C257" s="1">
        <v>45369</v>
      </c>
      <c r="D257" s="1"/>
      <c r="E257" s="4" t="s">
        <v>8378</v>
      </c>
      <c r="F257" s="195">
        <v>397</v>
      </c>
    </row>
    <row r="258" spans="1:6" ht="17" customHeight="1">
      <c r="A258" t="s">
        <v>207</v>
      </c>
      <c r="B258" t="s">
        <v>8622</v>
      </c>
      <c r="C258" s="1">
        <v>45419</v>
      </c>
      <c r="E258" s="4" t="s">
        <v>8378</v>
      </c>
      <c r="F258" s="195">
        <v>347</v>
      </c>
    </row>
    <row r="259" spans="1:6" ht="16">
      <c r="A259" t="s">
        <v>207</v>
      </c>
      <c r="B259" t="s">
        <v>8623</v>
      </c>
      <c r="C259" s="1">
        <v>45419</v>
      </c>
      <c r="E259" s="4" t="s">
        <v>8378</v>
      </c>
      <c r="F259" s="195">
        <v>347</v>
      </c>
    </row>
    <row r="260" spans="1:6" ht="16" hidden="1" customHeight="1">
      <c r="A260" t="s">
        <v>1180</v>
      </c>
      <c r="B260" s="2" t="s">
        <v>8624</v>
      </c>
      <c r="C260" s="1">
        <v>45307</v>
      </c>
      <c r="D260" s="1"/>
      <c r="E260" s="4" t="s">
        <v>8378</v>
      </c>
      <c r="F260" s="195">
        <v>459</v>
      </c>
    </row>
    <row r="261" spans="1:6" ht="16" hidden="1" customHeight="1">
      <c r="A261" t="s">
        <v>1180</v>
      </c>
      <c r="B261" t="s">
        <v>8625</v>
      </c>
      <c r="C261" s="1">
        <v>45327</v>
      </c>
      <c r="D261" s="1"/>
      <c r="E261" s="4" t="s">
        <v>8378</v>
      </c>
      <c r="F261" s="195">
        <v>439</v>
      </c>
    </row>
    <row r="262" spans="1:6" ht="16" hidden="1" customHeight="1">
      <c r="A262" t="s">
        <v>1180</v>
      </c>
      <c r="B262" t="s">
        <v>8626</v>
      </c>
      <c r="C262" s="1">
        <v>45351</v>
      </c>
      <c r="D262" s="1"/>
      <c r="E262" s="4" t="s">
        <v>8378</v>
      </c>
      <c r="F262" s="195">
        <v>415</v>
      </c>
    </row>
    <row r="263" spans="1:6" ht="16" hidden="1" customHeight="1">
      <c r="A263" t="s">
        <v>1180</v>
      </c>
      <c r="B263" t="s">
        <v>8627</v>
      </c>
      <c r="C263" s="1">
        <v>45351</v>
      </c>
      <c r="D263" s="1"/>
      <c r="E263" s="4" t="s">
        <v>8378</v>
      </c>
      <c r="F263" s="195">
        <v>415</v>
      </c>
    </row>
    <row r="264" spans="1:6" ht="16" hidden="1" customHeight="1">
      <c r="A264" t="s">
        <v>1067</v>
      </c>
      <c r="B264" t="s">
        <v>8628</v>
      </c>
      <c r="C264" s="1">
        <v>45371</v>
      </c>
      <c r="D264" s="1"/>
      <c r="E264" s="4" t="s">
        <v>8378</v>
      </c>
      <c r="F264" s="195">
        <v>395</v>
      </c>
    </row>
    <row r="265" spans="1:6" ht="16" hidden="1" customHeight="1">
      <c r="A265" t="s">
        <v>1067</v>
      </c>
      <c r="B265" t="s">
        <v>8629</v>
      </c>
      <c r="C265" s="1">
        <v>45371</v>
      </c>
      <c r="D265" s="1"/>
      <c r="E265" s="4" t="s">
        <v>8378</v>
      </c>
      <c r="F265" s="195">
        <v>395</v>
      </c>
    </row>
    <row r="266" spans="1:6" ht="16" hidden="1" customHeight="1">
      <c r="A266" t="s">
        <v>644</v>
      </c>
      <c r="B266" t="s">
        <v>8630</v>
      </c>
      <c r="C266" s="1">
        <v>45371</v>
      </c>
      <c r="D266" s="1"/>
      <c r="E266" s="4" t="s">
        <v>8378</v>
      </c>
      <c r="F266" s="195">
        <v>395</v>
      </c>
    </row>
    <row r="267" spans="1:6" ht="16" hidden="1" customHeight="1">
      <c r="A267" t="s">
        <v>644</v>
      </c>
      <c r="B267" t="s">
        <v>8631</v>
      </c>
      <c r="C267" s="1">
        <v>45371</v>
      </c>
      <c r="D267" s="1"/>
      <c r="E267" s="4" t="s">
        <v>8378</v>
      </c>
      <c r="F267" s="195">
        <v>395</v>
      </c>
    </row>
    <row r="268" spans="1:6" ht="16" hidden="1" customHeight="1">
      <c r="A268" t="s">
        <v>644</v>
      </c>
      <c r="B268" t="s">
        <v>8632</v>
      </c>
      <c r="C268" s="1">
        <v>45371</v>
      </c>
      <c r="D268" s="1"/>
      <c r="E268" s="4" t="s">
        <v>8378</v>
      </c>
      <c r="F268" s="195">
        <v>395</v>
      </c>
    </row>
    <row r="269" spans="1:6" ht="16" hidden="1" customHeight="1">
      <c r="A269" t="s">
        <v>644</v>
      </c>
      <c r="B269" t="s">
        <v>8633</v>
      </c>
      <c r="C269" s="1">
        <v>45371</v>
      </c>
      <c r="D269" s="1"/>
      <c r="E269" s="4" t="s">
        <v>8378</v>
      </c>
      <c r="F269" s="195">
        <v>395</v>
      </c>
    </row>
    <row r="270" spans="1:6" ht="16" hidden="1" customHeight="1">
      <c r="A270" t="s">
        <v>644</v>
      </c>
      <c r="B270" t="s">
        <v>8634</v>
      </c>
      <c r="C270" s="1">
        <v>45371</v>
      </c>
      <c r="D270" s="1"/>
      <c r="E270" s="4" t="s">
        <v>8378</v>
      </c>
      <c r="F270" s="195">
        <v>395</v>
      </c>
    </row>
    <row r="271" spans="1:6" ht="16" hidden="1" customHeight="1">
      <c r="A271" t="s">
        <v>644</v>
      </c>
      <c r="B271" t="s">
        <v>8635</v>
      </c>
      <c r="C271" s="1">
        <v>45371</v>
      </c>
      <c r="D271" s="1"/>
      <c r="E271" s="4" t="s">
        <v>8378</v>
      </c>
      <c r="F271" s="195">
        <v>395</v>
      </c>
    </row>
    <row r="272" spans="1:6" ht="16" hidden="1" customHeight="1">
      <c r="A272" t="s">
        <v>644</v>
      </c>
      <c r="B272" t="s">
        <v>8636</v>
      </c>
      <c r="C272" s="1">
        <v>45371</v>
      </c>
      <c r="D272" s="1"/>
      <c r="E272" s="4" t="s">
        <v>8378</v>
      </c>
      <c r="F272" s="195">
        <v>395</v>
      </c>
    </row>
    <row r="273" spans="1:6" ht="16" hidden="1" customHeight="1">
      <c r="A273" t="s">
        <v>644</v>
      </c>
      <c r="B273" t="s">
        <v>8637</v>
      </c>
      <c r="C273" s="1">
        <v>45371</v>
      </c>
      <c r="D273" s="1"/>
      <c r="E273" s="4" t="s">
        <v>8378</v>
      </c>
      <c r="F273" s="195">
        <v>395</v>
      </c>
    </row>
    <row r="274" spans="1:6" ht="16" hidden="1" customHeight="1">
      <c r="A274" t="s">
        <v>644</v>
      </c>
      <c r="B274" t="s">
        <v>8638</v>
      </c>
      <c r="C274" s="1">
        <v>45371</v>
      </c>
      <c r="D274" s="1"/>
      <c r="E274" s="4" t="s">
        <v>8378</v>
      </c>
      <c r="F274" s="195">
        <v>395</v>
      </c>
    </row>
    <row r="275" spans="1:6" ht="16" hidden="1" customHeight="1">
      <c r="A275" t="s">
        <v>454</v>
      </c>
      <c r="B275" t="s">
        <v>8639</v>
      </c>
      <c r="C275" s="1">
        <v>45371</v>
      </c>
      <c r="D275" s="1"/>
      <c r="E275" s="4" t="s">
        <v>8378</v>
      </c>
      <c r="F275" s="195">
        <v>395</v>
      </c>
    </row>
    <row r="276" spans="1:6" ht="16" hidden="1" customHeight="1">
      <c r="A276" t="s">
        <v>454</v>
      </c>
      <c r="B276" t="s">
        <v>8640</v>
      </c>
      <c r="C276" s="1">
        <v>45371</v>
      </c>
      <c r="D276" s="1"/>
      <c r="E276" s="4" t="s">
        <v>8378</v>
      </c>
      <c r="F276" s="195">
        <v>395</v>
      </c>
    </row>
    <row r="277" spans="1:6" ht="16" hidden="1" customHeight="1">
      <c r="A277" t="s">
        <v>454</v>
      </c>
      <c r="B277" t="s">
        <v>8641</v>
      </c>
      <c r="C277" s="1">
        <v>45371</v>
      </c>
      <c r="D277" s="1"/>
      <c r="E277" s="4" t="s">
        <v>8378</v>
      </c>
      <c r="F277" s="195">
        <v>395</v>
      </c>
    </row>
    <row r="278" spans="1:6" ht="16" hidden="1" customHeight="1">
      <c r="A278" t="s">
        <v>454</v>
      </c>
      <c r="B278" t="s">
        <v>8642</v>
      </c>
      <c r="C278" s="1">
        <v>45371</v>
      </c>
      <c r="D278" s="1"/>
      <c r="E278" s="4" t="s">
        <v>8378</v>
      </c>
      <c r="F278" s="195">
        <v>395</v>
      </c>
    </row>
    <row r="279" spans="1:6" ht="16" hidden="1" customHeight="1">
      <c r="A279" t="s">
        <v>1454</v>
      </c>
      <c r="B279" t="s">
        <v>8643</v>
      </c>
      <c r="C279" s="1">
        <v>45371</v>
      </c>
      <c r="D279" s="1"/>
      <c r="E279" s="4" t="s">
        <v>8378</v>
      </c>
      <c r="F279" s="195">
        <v>395</v>
      </c>
    </row>
    <row r="280" spans="1:6" ht="16" hidden="1" customHeight="1">
      <c r="A280" t="s">
        <v>1454</v>
      </c>
      <c r="B280" t="s">
        <v>8644</v>
      </c>
      <c r="C280" s="1">
        <v>45371</v>
      </c>
      <c r="D280" s="1"/>
      <c r="E280" s="4" t="s">
        <v>8378</v>
      </c>
      <c r="F280" s="195">
        <v>395</v>
      </c>
    </row>
    <row r="281" spans="1:6" ht="16" hidden="1" customHeight="1">
      <c r="A281" t="s">
        <v>1454</v>
      </c>
      <c r="B281" t="s">
        <v>8645</v>
      </c>
      <c r="C281" s="1">
        <v>45371</v>
      </c>
      <c r="D281" s="1"/>
      <c r="E281" s="4" t="s">
        <v>8378</v>
      </c>
      <c r="F281" s="195">
        <v>395</v>
      </c>
    </row>
    <row r="282" spans="1:6" ht="16" hidden="1" customHeight="1">
      <c r="A282" t="s">
        <v>1454</v>
      </c>
      <c r="B282" t="s">
        <v>8646</v>
      </c>
      <c r="C282" s="1">
        <v>45371</v>
      </c>
      <c r="D282" s="1"/>
      <c r="E282" s="4" t="s">
        <v>8378</v>
      </c>
      <c r="F282" s="195">
        <v>395</v>
      </c>
    </row>
    <row r="283" spans="1:6" ht="16" hidden="1" customHeight="1">
      <c r="A283" t="s">
        <v>1454</v>
      </c>
      <c r="B283" t="s">
        <v>8647</v>
      </c>
      <c r="C283" s="1">
        <v>45371</v>
      </c>
      <c r="D283" s="1"/>
      <c r="E283" s="4" t="s">
        <v>8378</v>
      </c>
      <c r="F283" s="195">
        <v>395</v>
      </c>
    </row>
    <row r="284" spans="1:6" ht="16" hidden="1" customHeight="1">
      <c r="A284" t="s">
        <v>1454</v>
      </c>
      <c r="B284" t="s">
        <v>8648</v>
      </c>
      <c r="C284" s="1">
        <v>45371</v>
      </c>
      <c r="D284" s="1"/>
      <c r="E284" s="4" t="s">
        <v>8378</v>
      </c>
      <c r="F284" s="195">
        <v>395</v>
      </c>
    </row>
    <row r="285" spans="1:6" ht="16" hidden="1" customHeight="1">
      <c r="A285" t="s">
        <v>1454</v>
      </c>
      <c r="B285" t="s">
        <v>8649</v>
      </c>
      <c r="C285" s="1">
        <v>45371</v>
      </c>
      <c r="D285" s="1"/>
      <c r="E285" s="4" t="s">
        <v>8378</v>
      </c>
      <c r="F285" s="195">
        <v>395</v>
      </c>
    </row>
    <row r="286" spans="1:6" ht="16" hidden="1" customHeight="1">
      <c r="A286" t="s">
        <v>1454</v>
      </c>
      <c r="B286" t="s">
        <v>8650</v>
      </c>
      <c r="C286" s="1">
        <v>45371</v>
      </c>
      <c r="D286" s="1"/>
      <c r="E286" s="4" t="s">
        <v>8378</v>
      </c>
      <c r="F286" s="195">
        <v>395</v>
      </c>
    </row>
    <row r="287" spans="1:6" ht="15.75" hidden="1" customHeight="1">
      <c r="A287" t="s">
        <v>1454</v>
      </c>
      <c r="B287" t="s">
        <v>8651</v>
      </c>
      <c r="C287" s="1">
        <v>45371</v>
      </c>
      <c r="D287" s="1"/>
      <c r="E287" s="4" t="s">
        <v>8378</v>
      </c>
      <c r="F287" s="195">
        <v>395</v>
      </c>
    </row>
    <row r="288" spans="1:6" ht="15.75" hidden="1" customHeight="1">
      <c r="A288" t="s">
        <v>1215</v>
      </c>
      <c r="B288" t="s">
        <v>8652</v>
      </c>
      <c r="C288" s="1">
        <v>45371</v>
      </c>
      <c r="D288" s="1"/>
      <c r="E288" s="4" t="s">
        <v>8378</v>
      </c>
      <c r="F288" s="195">
        <v>395</v>
      </c>
    </row>
    <row r="289" spans="1:6" ht="15.75" hidden="1" customHeight="1">
      <c r="A289" t="s">
        <v>1215</v>
      </c>
      <c r="B289" t="s">
        <v>8653</v>
      </c>
      <c r="C289" s="1">
        <v>45371</v>
      </c>
      <c r="D289" s="1"/>
      <c r="E289" s="4" t="s">
        <v>8378</v>
      </c>
      <c r="F289" s="195">
        <v>395</v>
      </c>
    </row>
    <row r="290" spans="1:6" ht="15.75" hidden="1" customHeight="1">
      <c r="A290" t="s">
        <v>1215</v>
      </c>
      <c r="B290" t="s">
        <v>8654</v>
      </c>
      <c r="C290" s="1">
        <v>45371</v>
      </c>
      <c r="D290" s="1"/>
      <c r="E290" s="4" t="s">
        <v>8378</v>
      </c>
      <c r="F290" s="195">
        <v>395</v>
      </c>
    </row>
    <row r="291" spans="1:6" ht="15.75" hidden="1" customHeight="1">
      <c r="A291" t="s">
        <v>1570</v>
      </c>
      <c r="B291" t="s">
        <v>8655</v>
      </c>
      <c r="C291" s="1">
        <v>45373</v>
      </c>
      <c r="D291" s="1"/>
      <c r="E291" s="4" t="s">
        <v>8378</v>
      </c>
      <c r="F291" s="195">
        <v>393</v>
      </c>
    </row>
    <row r="292" spans="1:6" ht="15.75" hidden="1" customHeight="1">
      <c r="A292" t="s">
        <v>1570</v>
      </c>
      <c r="B292" t="s">
        <v>8656</v>
      </c>
      <c r="C292" s="1">
        <v>45373</v>
      </c>
      <c r="D292" s="1"/>
      <c r="E292" s="4" t="s">
        <v>8378</v>
      </c>
      <c r="F292" s="195">
        <v>393</v>
      </c>
    </row>
    <row r="293" spans="1:6" ht="15.75" hidden="1" customHeight="1">
      <c r="A293" t="s">
        <v>1226</v>
      </c>
      <c r="B293" s="196" t="s">
        <v>8657</v>
      </c>
      <c r="C293" s="1">
        <v>45247</v>
      </c>
      <c r="E293" s="4" t="s">
        <v>8378</v>
      </c>
      <c r="F293" s="195">
        <v>519</v>
      </c>
    </row>
    <row r="294" spans="1:6" ht="15.75" hidden="1" customHeight="1">
      <c r="A294" t="s">
        <v>1226</v>
      </c>
      <c r="B294" s="196" t="s">
        <v>8658</v>
      </c>
      <c r="C294" s="1">
        <v>45247</v>
      </c>
      <c r="E294" s="4" t="s">
        <v>8378</v>
      </c>
      <c r="F294" s="195">
        <v>519</v>
      </c>
    </row>
    <row r="295" spans="1:6" ht="15.75" hidden="1" customHeight="1">
      <c r="A295" t="s">
        <v>1226</v>
      </c>
      <c r="B295" s="196" t="s">
        <v>8659</v>
      </c>
      <c r="C295" s="1">
        <v>45247</v>
      </c>
      <c r="E295" s="4" t="s">
        <v>8378</v>
      </c>
      <c r="F295" s="195">
        <v>519</v>
      </c>
    </row>
    <row r="296" spans="1:6" ht="15.75" hidden="1" customHeight="1">
      <c r="A296" t="s">
        <v>393</v>
      </c>
      <c r="B296" t="s">
        <v>8660</v>
      </c>
      <c r="C296" s="1">
        <v>45377</v>
      </c>
      <c r="D296" s="1"/>
      <c r="E296" s="4" t="s">
        <v>8378</v>
      </c>
      <c r="F296" s="195">
        <v>389</v>
      </c>
    </row>
    <row r="297" spans="1:6" ht="15.75" hidden="1" customHeight="1">
      <c r="A297" t="s">
        <v>393</v>
      </c>
      <c r="B297" t="s">
        <v>8661</v>
      </c>
      <c r="C297" s="1">
        <v>45377</v>
      </c>
      <c r="D297" s="1"/>
      <c r="E297" s="4" t="s">
        <v>8378</v>
      </c>
      <c r="F297" s="195">
        <v>389</v>
      </c>
    </row>
    <row r="298" spans="1:6" ht="15.75" hidden="1" customHeight="1">
      <c r="A298" t="s">
        <v>393</v>
      </c>
      <c r="B298" t="s">
        <v>8662</v>
      </c>
      <c r="C298" s="1">
        <v>45377</v>
      </c>
      <c r="D298" s="1"/>
      <c r="E298" s="4" t="s">
        <v>8378</v>
      </c>
      <c r="F298" s="195">
        <v>389</v>
      </c>
    </row>
    <row r="299" spans="1:6" ht="15.75" hidden="1" customHeight="1">
      <c r="A299" t="s">
        <v>393</v>
      </c>
      <c r="B299" t="s">
        <v>8663</v>
      </c>
      <c r="C299" s="1">
        <v>45377</v>
      </c>
      <c r="D299" s="1"/>
      <c r="E299" s="4" t="s">
        <v>8378</v>
      </c>
      <c r="F299" s="195">
        <v>389</v>
      </c>
    </row>
    <row r="300" spans="1:6" ht="15.75" hidden="1" customHeight="1">
      <c r="A300" t="s">
        <v>1465</v>
      </c>
      <c r="B300" t="s">
        <v>8664</v>
      </c>
      <c r="C300" s="1">
        <v>45378</v>
      </c>
      <c r="D300" s="1"/>
      <c r="E300" s="4" t="s">
        <v>8378</v>
      </c>
      <c r="F300" s="195">
        <v>388</v>
      </c>
    </row>
    <row r="301" spans="1:6" ht="15.75" hidden="1" customHeight="1">
      <c r="A301" t="s">
        <v>1465</v>
      </c>
      <c r="B301" t="s">
        <v>8665</v>
      </c>
      <c r="C301" s="1">
        <v>45378</v>
      </c>
      <c r="D301" s="1"/>
      <c r="E301" s="4" t="s">
        <v>8378</v>
      </c>
      <c r="F301" s="195">
        <v>388</v>
      </c>
    </row>
    <row r="302" spans="1:6" ht="15.75" hidden="1" customHeight="1">
      <c r="A302" t="s">
        <v>1465</v>
      </c>
      <c r="B302" t="s">
        <v>8666</v>
      </c>
      <c r="C302" s="1">
        <v>45378</v>
      </c>
      <c r="D302" s="1"/>
      <c r="E302" s="4" t="s">
        <v>8378</v>
      </c>
      <c r="F302" s="195">
        <v>388</v>
      </c>
    </row>
    <row r="303" spans="1:6" ht="15.75" hidden="1" customHeight="1">
      <c r="A303" t="s">
        <v>1637</v>
      </c>
      <c r="B303" t="s">
        <v>8667</v>
      </c>
      <c r="C303" s="1">
        <v>45383</v>
      </c>
      <c r="D303" s="1"/>
      <c r="E303" s="4" t="s">
        <v>8378</v>
      </c>
      <c r="F303" s="195">
        <v>383</v>
      </c>
    </row>
    <row r="304" spans="1:6" ht="15.75" hidden="1" customHeight="1">
      <c r="A304" t="s">
        <v>1637</v>
      </c>
      <c r="B304" t="s">
        <v>8668</v>
      </c>
      <c r="C304" s="1">
        <v>45383</v>
      </c>
      <c r="D304" s="1"/>
      <c r="E304" s="4" t="s">
        <v>8378</v>
      </c>
      <c r="F304" s="195">
        <v>383</v>
      </c>
    </row>
    <row r="305" spans="1:6" ht="15.75" hidden="1" customHeight="1">
      <c r="A305" t="s">
        <v>1637</v>
      </c>
      <c r="B305" t="s">
        <v>8669</v>
      </c>
      <c r="C305" s="1">
        <v>45383</v>
      </c>
      <c r="D305" s="1"/>
      <c r="E305" s="4" t="s">
        <v>8378</v>
      </c>
      <c r="F305" s="195">
        <v>383</v>
      </c>
    </row>
    <row r="306" spans="1:6" ht="15.75" hidden="1" customHeight="1">
      <c r="A306" t="s">
        <v>1637</v>
      </c>
      <c r="B306" t="s">
        <v>8670</v>
      </c>
      <c r="C306" s="1">
        <v>45383</v>
      </c>
      <c r="D306" s="1"/>
      <c r="E306" s="4" t="s">
        <v>8378</v>
      </c>
      <c r="F306" s="195">
        <v>383</v>
      </c>
    </row>
    <row r="307" spans="1:6" ht="15.75" hidden="1" customHeight="1">
      <c r="A307" t="s">
        <v>1637</v>
      </c>
      <c r="B307" t="s">
        <v>8671</v>
      </c>
      <c r="C307" s="1">
        <v>45383</v>
      </c>
      <c r="D307" s="1"/>
      <c r="E307" s="4" t="s">
        <v>8378</v>
      </c>
      <c r="F307" s="195">
        <v>383</v>
      </c>
    </row>
    <row r="308" spans="1:6" ht="15.75" hidden="1" customHeight="1">
      <c r="A308" t="s">
        <v>1637</v>
      </c>
      <c r="B308" t="s">
        <v>8672</v>
      </c>
      <c r="C308" s="1">
        <v>45383</v>
      </c>
      <c r="D308" s="1"/>
      <c r="E308" s="4" t="s">
        <v>8378</v>
      </c>
      <c r="F308" s="195">
        <v>383</v>
      </c>
    </row>
    <row r="309" spans="1:6" ht="15.75" hidden="1" customHeight="1">
      <c r="A309" t="s">
        <v>1637</v>
      </c>
      <c r="B309" t="s">
        <v>8673</v>
      </c>
      <c r="C309" s="1">
        <v>45383</v>
      </c>
      <c r="D309" s="1"/>
      <c r="E309" s="4" t="s">
        <v>8378</v>
      </c>
      <c r="F309" s="195">
        <v>383</v>
      </c>
    </row>
    <row r="310" spans="1:6" ht="15.75" hidden="1" customHeight="1">
      <c r="A310" t="s">
        <v>1637</v>
      </c>
      <c r="B310" t="s">
        <v>8674</v>
      </c>
      <c r="C310" s="1">
        <v>45383</v>
      </c>
      <c r="D310" s="1"/>
      <c r="E310" s="4" t="s">
        <v>8378</v>
      </c>
      <c r="F310" s="195">
        <v>383</v>
      </c>
    </row>
    <row r="311" spans="1:6" ht="15.75" hidden="1" customHeight="1">
      <c r="A311" t="s">
        <v>502</v>
      </c>
      <c r="B311" t="s">
        <v>8675</v>
      </c>
      <c r="C311" s="1">
        <v>45385</v>
      </c>
      <c r="E311" s="4" t="s">
        <v>8378</v>
      </c>
      <c r="F311" s="195">
        <v>381</v>
      </c>
    </row>
    <row r="312" spans="1:6" ht="15.75" hidden="1" customHeight="1">
      <c r="A312" t="s">
        <v>502</v>
      </c>
      <c r="B312" s="9" t="s">
        <v>8676</v>
      </c>
      <c r="C312" s="1">
        <v>45385</v>
      </c>
      <c r="E312" s="4" t="s">
        <v>8378</v>
      </c>
      <c r="F312" s="195">
        <v>381</v>
      </c>
    </row>
    <row r="313" spans="1:6" ht="15.75" hidden="1" customHeight="1">
      <c r="A313" t="s">
        <v>502</v>
      </c>
      <c r="B313" s="9" t="s">
        <v>8677</v>
      </c>
      <c r="C313" s="1">
        <v>45385</v>
      </c>
      <c r="E313" s="4" t="s">
        <v>8378</v>
      </c>
      <c r="F313" s="195">
        <v>381</v>
      </c>
    </row>
    <row r="314" spans="1:6" ht="15.75" hidden="1" customHeight="1">
      <c r="A314" t="s">
        <v>502</v>
      </c>
      <c r="B314" s="9" t="s">
        <v>8678</v>
      </c>
      <c r="C314" s="1">
        <v>45385</v>
      </c>
      <c r="E314" s="4" t="s">
        <v>8378</v>
      </c>
      <c r="F314" s="195">
        <v>381</v>
      </c>
    </row>
    <row r="315" spans="1:6" ht="15.75" hidden="1" customHeight="1">
      <c r="A315" t="s">
        <v>502</v>
      </c>
      <c r="B315" s="9" t="s">
        <v>8679</v>
      </c>
      <c r="C315" s="1">
        <v>45385</v>
      </c>
      <c r="E315" s="4" t="s">
        <v>8378</v>
      </c>
      <c r="F315" s="195">
        <v>381</v>
      </c>
    </row>
    <row r="316" spans="1:6" ht="15.75" hidden="1" customHeight="1">
      <c r="A316" t="s">
        <v>502</v>
      </c>
      <c r="B316" t="s">
        <v>8680</v>
      </c>
      <c r="C316" s="1">
        <v>45385</v>
      </c>
      <c r="E316" s="4" t="s">
        <v>8378</v>
      </c>
      <c r="F316" s="195">
        <v>381</v>
      </c>
    </row>
    <row r="317" spans="1:6" ht="15.75" hidden="1" customHeight="1">
      <c r="A317" t="s">
        <v>667</v>
      </c>
      <c r="B317" t="s">
        <v>8681</v>
      </c>
      <c r="C317" s="1">
        <v>45385</v>
      </c>
      <c r="D317" s="1">
        <v>45385</v>
      </c>
      <c r="E317" s="4" t="s">
        <v>8392</v>
      </c>
      <c r="F317" s="195">
        <v>0</v>
      </c>
    </row>
    <row r="318" spans="1:6" ht="15.75" hidden="1" customHeight="1">
      <c r="A318" t="s">
        <v>667</v>
      </c>
      <c r="B318" t="s">
        <v>8682</v>
      </c>
      <c r="C318" s="1">
        <v>45385</v>
      </c>
      <c r="E318" s="4" t="s">
        <v>8370</v>
      </c>
      <c r="F318" s="195">
        <v>381</v>
      </c>
    </row>
    <row r="319" spans="1:6" ht="15.75" hidden="1" customHeight="1">
      <c r="A319" t="s">
        <v>667</v>
      </c>
      <c r="B319" t="s">
        <v>8683</v>
      </c>
      <c r="C319" s="1">
        <v>45385</v>
      </c>
      <c r="E319" s="4" t="s">
        <v>8370</v>
      </c>
      <c r="F319" s="195">
        <v>381</v>
      </c>
    </row>
    <row r="320" spans="1:6" ht="15.75" hidden="1" customHeight="1">
      <c r="A320" t="s">
        <v>644</v>
      </c>
      <c r="B320" t="s">
        <v>8684</v>
      </c>
      <c r="C320" s="1">
        <v>45386</v>
      </c>
      <c r="E320" s="4" t="s">
        <v>8378</v>
      </c>
      <c r="F320" s="195">
        <v>380</v>
      </c>
    </row>
    <row r="321" spans="1:6" ht="15.75" hidden="1" customHeight="1">
      <c r="A321" t="s">
        <v>644</v>
      </c>
      <c r="B321" t="s">
        <v>8685</v>
      </c>
      <c r="C321" s="1">
        <v>45386</v>
      </c>
      <c r="E321" s="4" t="s">
        <v>8378</v>
      </c>
      <c r="F321" s="195">
        <v>380</v>
      </c>
    </row>
    <row r="322" spans="1:6" ht="15.75" hidden="1" customHeight="1">
      <c r="A322" t="s">
        <v>644</v>
      </c>
      <c r="B322" t="s">
        <v>8686</v>
      </c>
      <c r="C322" s="1">
        <v>45386</v>
      </c>
      <c r="E322" s="4" t="s">
        <v>8378</v>
      </c>
      <c r="F322" s="195">
        <v>380</v>
      </c>
    </row>
    <row r="323" spans="1:6" ht="15.75" hidden="1" customHeight="1">
      <c r="A323" t="s">
        <v>1281</v>
      </c>
      <c r="B323" t="s">
        <v>8687</v>
      </c>
      <c r="C323" s="1">
        <v>45387</v>
      </c>
      <c r="E323" s="4" t="s">
        <v>8370</v>
      </c>
      <c r="F323" s="195">
        <v>379</v>
      </c>
    </row>
    <row r="324" spans="1:6" ht="15.75" hidden="1" customHeight="1">
      <c r="A324" t="s">
        <v>1281</v>
      </c>
      <c r="B324" t="s">
        <v>8688</v>
      </c>
      <c r="C324" s="1">
        <v>45387</v>
      </c>
      <c r="E324" s="4" t="s">
        <v>8370</v>
      </c>
      <c r="F324" s="195">
        <v>379</v>
      </c>
    </row>
    <row r="325" spans="1:6" ht="15.75" hidden="1" customHeight="1">
      <c r="A325" t="s">
        <v>1281</v>
      </c>
      <c r="B325" t="s">
        <v>8689</v>
      </c>
      <c r="C325" s="1">
        <v>45387</v>
      </c>
      <c r="E325" s="4" t="s">
        <v>8378</v>
      </c>
      <c r="F325" s="195">
        <v>379</v>
      </c>
    </row>
    <row r="326" spans="1:6" ht="15.75" hidden="1" customHeight="1">
      <c r="A326" t="s">
        <v>1281</v>
      </c>
      <c r="B326" t="s">
        <v>8690</v>
      </c>
      <c r="C326" s="1">
        <v>45387</v>
      </c>
      <c r="E326" s="4" t="s">
        <v>8378</v>
      </c>
      <c r="F326" s="195">
        <v>379</v>
      </c>
    </row>
    <row r="327" spans="1:6" ht="15.75" hidden="1" customHeight="1">
      <c r="A327" t="s">
        <v>1281</v>
      </c>
      <c r="B327" t="s">
        <v>8691</v>
      </c>
      <c r="C327" s="1">
        <v>45387</v>
      </c>
      <c r="E327" s="4" t="s">
        <v>8378</v>
      </c>
      <c r="F327" s="195">
        <v>379</v>
      </c>
    </row>
    <row r="328" spans="1:6" ht="15.75" hidden="1" customHeight="1">
      <c r="A328" t="s">
        <v>1281</v>
      </c>
      <c r="B328" t="s">
        <v>8692</v>
      </c>
      <c r="C328" s="1">
        <v>45387</v>
      </c>
      <c r="E328" s="4" t="s">
        <v>8378</v>
      </c>
      <c r="F328" s="195">
        <v>379</v>
      </c>
    </row>
    <row r="329" spans="1:6" ht="15.75" hidden="1" customHeight="1">
      <c r="A329" t="s">
        <v>1281</v>
      </c>
      <c r="B329" t="s">
        <v>8693</v>
      </c>
      <c r="C329" s="1">
        <v>45387</v>
      </c>
      <c r="E329" s="4" t="s">
        <v>8378</v>
      </c>
      <c r="F329" s="195">
        <v>379</v>
      </c>
    </row>
    <row r="330" spans="1:6" ht="15.75" hidden="1" customHeight="1">
      <c r="A330" t="s">
        <v>954</v>
      </c>
      <c r="B330" t="s">
        <v>8694</v>
      </c>
      <c r="C330" s="1">
        <v>45392</v>
      </c>
      <c r="E330" s="4" t="s">
        <v>8378</v>
      </c>
      <c r="F330" s="195">
        <v>374</v>
      </c>
    </row>
    <row r="331" spans="1:6" ht="15.75" hidden="1" customHeight="1">
      <c r="A331" t="s">
        <v>954</v>
      </c>
      <c r="B331" t="s">
        <v>8695</v>
      </c>
      <c r="C331" s="1">
        <v>45392</v>
      </c>
      <c r="E331" s="4" t="s">
        <v>8378</v>
      </c>
      <c r="F331" s="195">
        <v>374</v>
      </c>
    </row>
    <row r="332" spans="1:6" ht="15.75" hidden="1" customHeight="1">
      <c r="A332" t="s">
        <v>954</v>
      </c>
      <c r="B332" t="s">
        <v>8696</v>
      </c>
      <c r="C332" s="1">
        <v>45392</v>
      </c>
      <c r="E332" s="4" t="s">
        <v>8378</v>
      </c>
      <c r="F332" s="195">
        <v>374</v>
      </c>
    </row>
    <row r="333" spans="1:6" ht="15.75" hidden="1" customHeight="1">
      <c r="A333" t="s">
        <v>954</v>
      </c>
      <c r="B333" t="s">
        <v>8697</v>
      </c>
      <c r="C333" s="1">
        <v>45392</v>
      </c>
      <c r="E333" s="4" t="s">
        <v>8378</v>
      </c>
      <c r="F333" s="195">
        <v>374</v>
      </c>
    </row>
    <row r="334" spans="1:6" ht="15.75" hidden="1" customHeight="1">
      <c r="A334" t="s">
        <v>1242</v>
      </c>
      <c r="B334" s="196" t="s">
        <v>8698</v>
      </c>
      <c r="C334" s="1">
        <v>45232</v>
      </c>
      <c r="E334" s="4" t="s">
        <v>8378</v>
      </c>
      <c r="F334" s="195">
        <v>534</v>
      </c>
    </row>
    <row r="335" spans="1:6" ht="15.75" hidden="1" customHeight="1">
      <c r="A335" t="s">
        <v>1242</v>
      </c>
      <c r="B335" s="2" t="s">
        <v>8699</v>
      </c>
      <c r="C335" s="1">
        <v>45313</v>
      </c>
      <c r="D335" s="1"/>
      <c r="E335" s="4" t="s">
        <v>8378</v>
      </c>
      <c r="F335" s="195">
        <v>453</v>
      </c>
    </row>
    <row r="336" spans="1:6" ht="15.75" hidden="1" customHeight="1">
      <c r="A336" t="s">
        <v>1242</v>
      </c>
      <c r="B336" t="s">
        <v>8700</v>
      </c>
      <c r="C336" s="1">
        <v>45313</v>
      </c>
      <c r="D336" s="1"/>
      <c r="E336" s="4" t="s">
        <v>8378</v>
      </c>
      <c r="F336" s="195">
        <v>453</v>
      </c>
    </row>
    <row r="337" spans="1:6" ht="15.75" hidden="1" customHeight="1">
      <c r="A337" t="s">
        <v>1242</v>
      </c>
      <c r="B337" t="s">
        <v>8701</v>
      </c>
      <c r="C337" s="1">
        <v>45313</v>
      </c>
      <c r="D337" s="1"/>
      <c r="E337" s="4" t="s">
        <v>8378</v>
      </c>
      <c r="F337" s="195">
        <v>453</v>
      </c>
    </row>
    <row r="338" spans="1:6" ht="15.75" hidden="1" customHeight="1">
      <c r="A338" t="s">
        <v>1570</v>
      </c>
      <c r="B338" t="s">
        <v>8702</v>
      </c>
      <c r="C338" s="1">
        <v>45393</v>
      </c>
      <c r="E338" s="4" t="s">
        <v>8378</v>
      </c>
      <c r="F338" s="195">
        <v>373</v>
      </c>
    </row>
    <row r="339" spans="1:6" ht="15.75" hidden="1" customHeight="1">
      <c r="A339" t="s">
        <v>1570</v>
      </c>
      <c r="B339" t="s">
        <v>8703</v>
      </c>
      <c r="C339" s="1">
        <v>45393</v>
      </c>
      <c r="E339" s="4" t="s">
        <v>8378</v>
      </c>
      <c r="F339" s="195">
        <v>373</v>
      </c>
    </row>
    <row r="340" spans="1:6" ht="15.75" hidden="1" customHeight="1">
      <c r="A340" t="s">
        <v>1570</v>
      </c>
      <c r="B340" t="s">
        <v>8704</v>
      </c>
      <c r="C340" s="1">
        <v>45393</v>
      </c>
      <c r="E340" s="4" t="s">
        <v>8378</v>
      </c>
      <c r="F340" s="195">
        <v>373</v>
      </c>
    </row>
    <row r="341" spans="1:6" ht="15.75" hidden="1" customHeight="1">
      <c r="A341" t="s">
        <v>1570</v>
      </c>
      <c r="B341" t="s">
        <v>8705</v>
      </c>
      <c r="C341" s="1">
        <v>45393</v>
      </c>
      <c r="E341" s="4" t="s">
        <v>8378</v>
      </c>
      <c r="F341" s="195">
        <v>373</v>
      </c>
    </row>
    <row r="342" spans="1:6" ht="15.75" hidden="1" customHeight="1">
      <c r="A342" t="s">
        <v>1570</v>
      </c>
      <c r="B342" t="s">
        <v>8706</v>
      </c>
      <c r="C342" s="1">
        <v>45393</v>
      </c>
      <c r="E342" s="4" t="s">
        <v>8378</v>
      </c>
      <c r="F342" s="195">
        <v>373</v>
      </c>
    </row>
    <row r="343" spans="1:6" ht="15.75" hidden="1" customHeight="1">
      <c r="A343" t="s">
        <v>1570</v>
      </c>
      <c r="B343" t="s">
        <v>8707</v>
      </c>
      <c r="C343" s="1">
        <v>45393</v>
      </c>
      <c r="E343" s="4" t="s">
        <v>8378</v>
      </c>
      <c r="F343" s="195">
        <v>373</v>
      </c>
    </row>
    <row r="344" spans="1:6" ht="15.75" hidden="1" customHeight="1">
      <c r="A344" t="s">
        <v>1551</v>
      </c>
      <c r="B344" t="s">
        <v>8708</v>
      </c>
      <c r="C344" s="1">
        <v>45393</v>
      </c>
      <c r="E344" s="4" t="s">
        <v>8378</v>
      </c>
      <c r="F344" s="195">
        <v>373</v>
      </c>
    </row>
    <row r="345" spans="1:6" ht="15.75" hidden="1" customHeight="1">
      <c r="A345" t="s">
        <v>1551</v>
      </c>
      <c r="B345" t="s">
        <v>8709</v>
      </c>
      <c r="C345" s="1">
        <v>45393</v>
      </c>
      <c r="E345" s="4" t="s">
        <v>8378</v>
      </c>
      <c r="F345" s="195">
        <v>373</v>
      </c>
    </row>
    <row r="346" spans="1:6" ht="15.75" hidden="1" customHeight="1">
      <c r="A346" t="s">
        <v>1454</v>
      </c>
      <c r="B346" t="s">
        <v>8710</v>
      </c>
      <c r="C346" s="1">
        <v>45393</v>
      </c>
      <c r="E346" s="4" t="s">
        <v>8378</v>
      </c>
      <c r="F346" s="195">
        <v>373</v>
      </c>
    </row>
    <row r="347" spans="1:6" ht="15.75" hidden="1" customHeight="1">
      <c r="A347" t="s">
        <v>1454</v>
      </c>
      <c r="B347" t="s">
        <v>8711</v>
      </c>
      <c r="C347" s="1">
        <v>45393</v>
      </c>
      <c r="E347" s="4" t="s">
        <v>8378</v>
      </c>
      <c r="F347" s="195">
        <v>373</v>
      </c>
    </row>
    <row r="348" spans="1:6" ht="15.75" hidden="1" customHeight="1">
      <c r="A348" t="s">
        <v>1454</v>
      </c>
      <c r="B348" t="s">
        <v>8712</v>
      </c>
      <c r="C348" s="1">
        <v>45393</v>
      </c>
      <c r="E348" s="4" t="s">
        <v>8378</v>
      </c>
      <c r="F348" s="195">
        <v>373</v>
      </c>
    </row>
    <row r="349" spans="1:6" ht="15.75" hidden="1" customHeight="1">
      <c r="A349" t="s">
        <v>1180</v>
      </c>
      <c r="B349" t="s">
        <v>8713</v>
      </c>
      <c r="C349" s="1">
        <v>45351</v>
      </c>
      <c r="D349" s="1"/>
      <c r="E349" s="4" t="s">
        <v>8378</v>
      </c>
      <c r="F349" s="195">
        <v>415</v>
      </c>
    </row>
    <row r="350" spans="1:6" ht="15.75" hidden="1" customHeight="1">
      <c r="A350" t="s">
        <v>1180</v>
      </c>
      <c r="B350" t="s">
        <v>8714</v>
      </c>
      <c r="C350" s="1">
        <v>45370</v>
      </c>
      <c r="D350" s="1"/>
      <c r="E350" s="4" t="s">
        <v>8378</v>
      </c>
      <c r="F350" s="195">
        <v>396</v>
      </c>
    </row>
    <row r="351" spans="1:6" ht="15.75" hidden="1" customHeight="1">
      <c r="A351" t="s">
        <v>1180</v>
      </c>
      <c r="B351" t="s">
        <v>8715</v>
      </c>
      <c r="C351" s="1">
        <v>45370</v>
      </c>
      <c r="D351" s="1"/>
      <c r="E351" s="4" t="s">
        <v>8378</v>
      </c>
      <c r="F351" s="195">
        <v>396</v>
      </c>
    </row>
    <row r="352" spans="1:6" ht="15.75" hidden="1" customHeight="1">
      <c r="A352" t="s">
        <v>1159</v>
      </c>
      <c r="B352" t="s">
        <v>8716</v>
      </c>
      <c r="C352" s="1">
        <v>45400</v>
      </c>
      <c r="E352" s="4" t="s">
        <v>8378</v>
      </c>
      <c r="F352" s="195">
        <v>366</v>
      </c>
    </row>
    <row r="353" spans="1:6" ht="15.75" hidden="1" customHeight="1">
      <c r="A353" t="s">
        <v>1159</v>
      </c>
      <c r="B353" t="s">
        <v>8717</v>
      </c>
      <c r="C353" s="1">
        <v>45400</v>
      </c>
      <c r="E353" s="4" t="s">
        <v>8378</v>
      </c>
      <c r="F353" s="195">
        <v>366</v>
      </c>
    </row>
    <row r="354" spans="1:6" ht="15.75" hidden="1" customHeight="1">
      <c r="A354" t="s">
        <v>1159</v>
      </c>
      <c r="B354" t="s">
        <v>8718</v>
      </c>
      <c r="C354" s="1">
        <v>45400</v>
      </c>
      <c r="E354" s="4" t="s">
        <v>8378</v>
      </c>
      <c r="F354" s="195">
        <v>366</v>
      </c>
    </row>
    <row r="355" spans="1:6" ht="15.75" hidden="1" customHeight="1">
      <c r="A355" t="s">
        <v>1159</v>
      </c>
      <c r="B355" t="s">
        <v>8719</v>
      </c>
      <c r="C355" s="1">
        <v>45400</v>
      </c>
      <c r="E355" s="4" t="s">
        <v>8378</v>
      </c>
      <c r="F355" s="195">
        <v>366</v>
      </c>
    </row>
    <row r="356" spans="1:6" ht="15.75" hidden="1" customHeight="1">
      <c r="A356" t="s">
        <v>1159</v>
      </c>
      <c r="B356" t="s">
        <v>8720</v>
      </c>
      <c r="C356" s="1">
        <v>45400</v>
      </c>
      <c r="E356" s="4" t="s">
        <v>8378</v>
      </c>
      <c r="F356" s="195">
        <v>366</v>
      </c>
    </row>
    <row r="357" spans="1:6" ht="15.75" hidden="1" customHeight="1">
      <c r="A357" t="s">
        <v>1159</v>
      </c>
      <c r="B357" t="s">
        <v>8721</v>
      </c>
      <c r="C357" s="1">
        <v>45400</v>
      </c>
      <c r="E357" s="4" t="s">
        <v>8378</v>
      </c>
      <c r="F357" s="195">
        <v>366</v>
      </c>
    </row>
    <row r="358" spans="1:6" ht="15.75" hidden="1" customHeight="1">
      <c r="A358" t="s">
        <v>1159</v>
      </c>
      <c r="B358" t="s">
        <v>8722</v>
      </c>
      <c r="C358" s="1">
        <v>45400</v>
      </c>
      <c r="E358" s="4" t="s">
        <v>8378</v>
      </c>
      <c r="F358" s="195">
        <v>366</v>
      </c>
    </row>
    <row r="359" spans="1:6" ht="15.75" hidden="1" customHeight="1">
      <c r="A359" t="s">
        <v>8723</v>
      </c>
      <c r="B359" t="s">
        <v>8724</v>
      </c>
      <c r="C359" s="1">
        <v>45405</v>
      </c>
      <c r="E359" s="4" t="s">
        <v>8378</v>
      </c>
      <c r="F359" s="195">
        <v>361</v>
      </c>
    </row>
    <row r="360" spans="1:6" ht="15.75" hidden="1" customHeight="1">
      <c r="A360" t="s">
        <v>8723</v>
      </c>
      <c r="B360" t="s">
        <v>8725</v>
      </c>
      <c r="C360" s="1">
        <v>45405</v>
      </c>
      <c r="E360" s="4" t="s">
        <v>8378</v>
      </c>
      <c r="F360" s="195">
        <v>361</v>
      </c>
    </row>
    <row r="361" spans="1:6" ht="15.75" hidden="1" customHeight="1">
      <c r="A361" t="s">
        <v>8723</v>
      </c>
      <c r="B361" t="s">
        <v>8726</v>
      </c>
      <c r="C361" s="1">
        <v>45405</v>
      </c>
      <c r="E361" s="4" t="s">
        <v>8378</v>
      </c>
      <c r="F361" s="195">
        <v>361</v>
      </c>
    </row>
    <row r="362" spans="1:6" ht="15.75" hidden="1" customHeight="1">
      <c r="A362" t="s">
        <v>8723</v>
      </c>
      <c r="B362" t="s">
        <v>8727</v>
      </c>
      <c r="C362" s="1">
        <v>45405</v>
      </c>
      <c r="E362" s="4" t="s">
        <v>8378</v>
      </c>
      <c r="F362" s="195">
        <v>361</v>
      </c>
    </row>
    <row r="363" spans="1:6" ht="15.75" hidden="1" customHeight="1">
      <c r="A363" t="s">
        <v>8723</v>
      </c>
      <c r="B363" t="s">
        <v>8728</v>
      </c>
      <c r="C363" s="1">
        <v>45405</v>
      </c>
      <c r="E363" s="4" t="s">
        <v>8378</v>
      </c>
      <c r="F363" s="195">
        <v>361</v>
      </c>
    </row>
    <row r="364" spans="1:6" ht="15.75" hidden="1" customHeight="1">
      <c r="A364" t="s">
        <v>8723</v>
      </c>
      <c r="B364" t="s">
        <v>8729</v>
      </c>
      <c r="C364" s="1">
        <v>45405</v>
      </c>
      <c r="E364" s="4" t="s">
        <v>8378</v>
      </c>
      <c r="F364" s="195">
        <v>361</v>
      </c>
    </row>
    <row r="365" spans="1:6" ht="15.75" hidden="1" customHeight="1">
      <c r="A365" t="s">
        <v>8723</v>
      </c>
      <c r="B365" t="s">
        <v>8730</v>
      </c>
      <c r="C365" s="1">
        <v>45405</v>
      </c>
      <c r="E365" s="4" t="s">
        <v>8378</v>
      </c>
      <c r="F365" s="195">
        <v>361</v>
      </c>
    </row>
    <row r="366" spans="1:6" ht="15.75" hidden="1" customHeight="1">
      <c r="A366" t="s">
        <v>8723</v>
      </c>
      <c r="B366" t="s">
        <v>8731</v>
      </c>
      <c r="C366" s="1">
        <v>45405</v>
      </c>
      <c r="E366" s="4" t="s">
        <v>8378</v>
      </c>
      <c r="F366" s="195">
        <v>361</v>
      </c>
    </row>
    <row r="367" spans="1:6" ht="15.75" hidden="1" customHeight="1">
      <c r="A367" t="s">
        <v>8723</v>
      </c>
      <c r="B367" t="s">
        <v>8732</v>
      </c>
      <c r="C367" s="1">
        <v>45405</v>
      </c>
      <c r="E367" s="4" t="s">
        <v>8378</v>
      </c>
      <c r="F367" s="195">
        <v>361</v>
      </c>
    </row>
    <row r="368" spans="1:6" ht="15.75" hidden="1" customHeight="1">
      <c r="A368" t="s">
        <v>8723</v>
      </c>
      <c r="B368" t="s">
        <v>8733</v>
      </c>
      <c r="C368" s="1">
        <v>45405</v>
      </c>
      <c r="E368" s="4" t="s">
        <v>8378</v>
      </c>
      <c r="F368" s="195">
        <v>361</v>
      </c>
    </row>
    <row r="369" spans="1:6" ht="15.75" hidden="1" customHeight="1">
      <c r="A369" t="s">
        <v>8723</v>
      </c>
      <c r="B369" t="s">
        <v>8734</v>
      </c>
      <c r="C369" s="1">
        <v>45405</v>
      </c>
      <c r="E369" s="4" t="s">
        <v>8378</v>
      </c>
      <c r="F369" s="195">
        <v>361</v>
      </c>
    </row>
    <row r="370" spans="1:6" ht="15.75" hidden="1" customHeight="1">
      <c r="A370" t="s">
        <v>509</v>
      </c>
      <c r="B370" t="s">
        <v>8735</v>
      </c>
      <c r="C370" s="1">
        <v>45408</v>
      </c>
      <c r="E370" s="4" t="s">
        <v>8378</v>
      </c>
      <c r="F370" s="195">
        <v>358</v>
      </c>
    </row>
    <row r="371" spans="1:6" ht="15.75" hidden="1" customHeight="1">
      <c r="A371" t="s">
        <v>509</v>
      </c>
      <c r="B371" t="s">
        <v>8736</v>
      </c>
      <c r="C371" s="1">
        <v>45408</v>
      </c>
      <c r="E371" s="4" t="s">
        <v>8378</v>
      </c>
      <c r="F371" s="195">
        <v>358</v>
      </c>
    </row>
    <row r="372" spans="1:6" ht="15.75" hidden="1" customHeight="1">
      <c r="A372" t="s">
        <v>509</v>
      </c>
      <c r="B372" t="s">
        <v>8737</v>
      </c>
      <c r="C372" s="1">
        <v>45408</v>
      </c>
      <c r="E372" s="4" t="s">
        <v>8378</v>
      </c>
      <c r="F372" s="195">
        <v>358</v>
      </c>
    </row>
    <row r="373" spans="1:6" ht="15.75" hidden="1" customHeight="1">
      <c r="A373" t="s">
        <v>509</v>
      </c>
      <c r="B373" t="s">
        <v>8738</v>
      </c>
      <c r="C373" s="1">
        <v>45408</v>
      </c>
      <c r="E373" s="4" t="s">
        <v>8378</v>
      </c>
      <c r="F373" s="195">
        <v>358</v>
      </c>
    </row>
    <row r="374" spans="1:6" ht="15.75" hidden="1" customHeight="1">
      <c r="A374" t="s">
        <v>509</v>
      </c>
      <c r="B374" t="s">
        <v>8739</v>
      </c>
      <c r="C374" s="1">
        <v>45408</v>
      </c>
      <c r="E374" s="4" t="s">
        <v>8378</v>
      </c>
      <c r="F374" s="195">
        <v>358</v>
      </c>
    </row>
    <row r="375" spans="1:6" ht="15.75" hidden="1" customHeight="1">
      <c r="A375" t="s">
        <v>509</v>
      </c>
      <c r="B375" t="s">
        <v>8740</v>
      </c>
      <c r="C375" s="1">
        <v>45408</v>
      </c>
      <c r="E375" s="4" t="s">
        <v>8378</v>
      </c>
      <c r="F375" s="195">
        <v>358</v>
      </c>
    </row>
    <row r="376" spans="1:6" ht="15.75" hidden="1" customHeight="1">
      <c r="A376" t="s">
        <v>509</v>
      </c>
      <c r="B376" t="s">
        <v>8741</v>
      </c>
      <c r="C376" s="1">
        <v>45408</v>
      </c>
      <c r="E376" s="4" t="s">
        <v>8378</v>
      </c>
      <c r="F376" s="195">
        <v>358</v>
      </c>
    </row>
    <row r="377" spans="1:6" ht="15.75" hidden="1" customHeight="1">
      <c r="A377" t="s">
        <v>509</v>
      </c>
      <c r="B377" t="s">
        <v>8742</v>
      </c>
      <c r="C377" s="1">
        <v>45408</v>
      </c>
      <c r="E377" s="4" t="s">
        <v>8378</v>
      </c>
      <c r="F377" s="195">
        <v>358</v>
      </c>
    </row>
    <row r="378" spans="1:6" ht="15.75" hidden="1" customHeight="1">
      <c r="A378" t="s">
        <v>509</v>
      </c>
      <c r="B378" t="s">
        <v>8743</v>
      </c>
      <c r="C378" s="1">
        <v>45408</v>
      </c>
      <c r="E378" s="4" t="s">
        <v>8378</v>
      </c>
      <c r="F378" s="195">
        <v>358</v>
      </c>
    </row>
    <row r="379" spans="1:6" ht="15.75" hidden="1" customHeight="1">
      <c r="A379" t="s">
        <v>509</v>
      </c>
      <c r="B379" t="s">
        <v>8744</v>
      </c>
      <c r="C379" s="1">
        <v>45408</v>
      </c>
      <c r="E379" s="4" t="s">
        <v>8378</v>
      </c>
      <c r="F379" s="195">
        <v>358</v>
      </c>
    </row>
    <row r="380" spans="1:6" ht="15.75" hidden="1" customHeight="1">
      <c r="A380" t="s">
        <v>509</v>
      </c>
      <c r="B380" t="s">
        <v>8745</v>
      </c>
      <c r="C380" s="1">
        <v>45408</v>
      </c>
      <c r="E380" s="4" t="s">
        <v>8378</v>
      </c>
      <c r="F380" s="195">
        <v>358</v>
      </c>
    </row>
    <row r="381" spans="1:6" ht="15.75" hidden="1" customHeight="1">
      <c r="A381" t="s">
        <v>509</v>
      </c>
      <c r="B381" t="s">
        <v>8746</v>
      </c>
      <c r="C381" s="1">
        <v>45408</v>
      </c>
      <c r="E381" s="4" t="s">
        <v>8378</v>
      </c>
      <c r="F381" s="195">
        <v>358</v>
      </c>
    </row>
    <row r="382" spans="1:6" ht="15.75" hidden="1" customHeight="1">
      <c r="A382" t="s">
        <v>509</v>
      </c>
      <c r="B382" t="s">
        <v>8747</v>
      </c>
      <c r="C382" s="1">
        <v>45408</v>
      </c>
      <c r="E382" s="4" t="s">
        <v>8378</v>
      </c>
      <c r="F382" s="195">
        <v>358</v>
      </c>
    </row>
    <row r="383" spans="1:6" ht="15.75" hidden="1" customHeight="1">
      <c r="A383" t="s">
        <v>1323</v>
      </c>
      <c r="B383" t="s">
        <v>8748</v>
      </c>
      <c r="C383" s="1">
        <v>45408</v>
      </c>
      <c r="E383" s="4" t="s">
        <v>8378</v>
      </c>
      <c r="F383" s="195">
        <v>358</v>
      </c>
    </row>
    <row r="384" spans="1:6" ht="15.75" hidden="1" customHeight="1">
      <c r="A384" t="s">
        <v>1323</v>
      </c>
      <c r="B384" t="s">
        <v>8749</v>
      </c>
      <c r="C384" s="1">
        <v>45408</v>
      </c>
      <c r="E384" s="4" t="s">
        <v>8378</v>
      </c>
      <c r="F384" s="195">
        <v>358</v>
      </c>
    </row>
    <row r="385" spans="1:6" ht="15.75" hidden="1" customHeight="1">
      <c r="A385" t="s">
        <v>1323</v>
      </c>
      <c r="B385" t="s">
        <v>8750</v>
      </c>
      <c r="C385" s="1">
        <v>45408</v>
      </c>
      <c r="E385" s="4" t="s">
        <v>8378</v>
      </c>
      <c r="F385" s="195">
        <v>358</v>
      </c>
    </row>
    <row r="386" spans="1:6" ht="15.75" hidden="1" customHeight="1">
      <c r="A386" t="s">
        <v>1323</v>
      </c>
      <c r="B386" t="s">
        <v>8751</v>
      </c>
      <c r="C386" s="1">
        <v>45408</v>
      </c>
      <c r="E386" s="4" t="s">
        <v>8378</v>
      </c>
      <c r="F386" s="195">
        <v>358</v>
      </c>
    </row>
    <row r="387" spans="1:6" ht="15.75" hidden="1" customHeight="1">
      <c r="A387" t="s">
        <v>1323</v>
      </c>
      <c r="B387" t="s">
        <v>8752</v>
      </c>
      <c r="C387" s="1">
        <v>45408</v>
      </c>
      <c r="E387" s="4" t="s">
        <v>8378</v>
      </c>
      <c r="F387" s="195">
        <v>358</v>
      </c>
    </row>
    <row r="388" spans="1:6" ht="15.75" hidden="1" customHeight="1">
      <c r="A388" t="s">
        <v>1323</v>
      </c>
      <c r="B388" t="s">
        <v>8753</v>
      </c>
      <c r="C388" s="1">
        <v>45408</v>
      </c>
      <c r="E388" s="4" t="s">
        <v>8378</v>
      </c>
      <c r="F388" s="195">
        <v>358</v>
      </c>
    </row>
    <row r="389" spans="1:6" ht="15.75" hidden="1" customHeight="1">
      <c r="A389" t="s">
        <v>1323</v>
      </c>
      <c r="B389" t="s">
        <v>8754</v>
      </c>
      <c r="C389" s="1">
        <v>45408</v>
      </c>
      <c r="E389" s="4" t="s">
        <v>8378</v>
      </c>
      <c r="F389" s="195">
        <v>358</v>
      </c>
    </row>
    <row r="390" spans="1:6" ht="15.75" hidden="1" customHeight="1">
      <c r="A390" t="s">
        <v>1323</v>
      </c>
      <c r="B390" t="s">
        <v>8755</v>
      </c>
      <c r="C390" s="1">
        <v>45408</v>
      </c>
      <c r="E390" s="4" t="s">
        <v>8378</v>
      </c>
      <c r="F390" s="195">
        <v>358</v>
      </c>
    </row>
    <row r="391" spans="1:6" ht="15.75" hidden="1" customHeight="1">
      <c r="A391" t="s">
        <v>1323</v>
      </c>
      <c r="B391" t="s">
        <v>8756</v>
      </c>
      <c r="C391" s="1">
        <v>45408</v>
      </c>
      <c r="E391" s="4" t="s">
        <v>8378</v>
      </c>
      <c r="F391" s="195">
        <v>358</v>
      </c>
    </row>
    <row r="392" spans="1:6" ht="15.75" hidden="1" customHeight="1">
      <c r="A392" t="s">
        <v>1323</v>
      </c>
      <c r="B392" t="s">
        <v>8757</v>
      </c>
      <c r="C392" s="1">
        <v>45408</v>
      </c>
      <c r="E392" s="4" t="s">
        <v>8378</v>
      </c>
      <c r="F392" s="195">
        <v>358</v>
      </c>
    </row>
    <row r="393" spans="1:6" ht="15.75" hidden="1" customHeight="1">
      <c r="A393" t="s">
        <v>1323</v>
      </c>
      <c r="B393" t="s">
        <v>8758</v>
      </c>
      <c r="C393" s="1">
        <v>45408</v>
      </c>
      <c r="E393" s="4" t="s">
        <v>8378</v>
      </c>
      <c r="F393" s="195">
        <v>358</v>
      </c>
    </row>
    <row r="394" spans="1:6" ht="15.75" hidden="1" customHeight="1">
      <c r="A394" t="s">
        <v>1637</v>
      </c>
      <c r="B394" t="s">
        <v>8759</v>
      </c>
      <c r="C394" s="1">
        <v>45412</v>
      </c>
      <c r="E394" s="4" t="s">
        <v>8378</v>
      </c>
      <c r="F394" s="195">
        <v>354</v>
      </c>
    </row>
    <row r="395" spans="1:6" ht="15.75" hidden="1" customHeight="1">
      <c r="A395" t="s">
        <v>1637</v>
      </c>
      <c r="B395" t="s">
        <v>8760</v>
      </c>
      <c r="C395" s="1">
        <v>45412</v>
      </c>
      <c r="E395" s="4" t="s">
        <v>8378</v>
      </c>
      <c r="F395" s="195">
        <v>354</v>
      </c>
    </row>
    <row r="396" spans="1:6" ht="15.75" hidden="1" customHeight="1">
      <c r="A396" t="s">
        <v>1180</v>
      </c>
      <c r="B396" t="s">
        <v>8761</v>
      </c>
      <c r="C396" s="1">
        <v>45370</v>
      </c>
      <c r="D396" s="1"/>
      <c r="E396" s="4" t="s">
        <v>8378</v>
      </c>
      <c r="F396" s="195">
        <v>396</v>
      </c>
    </row>
    <row r="397" spans="1:6" ht="15.75" hidden="1" customHeight="1">
      <c r="A397" t="s">
        <v>1180</v>
      </c>
      <c r="B397" t="s">
        <v>8762</v>
      </c>
      <c r="C397" s="1">
        <v>45370</v>
      </c>
      <c r="D397" s="1"/>
      <c r="E397" s="4" t="s">
        <v>8378</v>
      </c>
      <c r="F397" s="195">
        <v>396</v>
      </c>
    </row>
    <row r="398" spans="1:6" ht="15.75" hidden="1" customHeight="1">
      <c r="A398" t="s">
        <v>1180</v>
      </c>
      <c r="B398" t="s">
        <v>8763</v>
      </c>
      <c r="C398" s="1">
        <v>45370</v>
      </c>
      <c r="D398" s="1"/>
      <c r="E398" s="4" t="s">
        <v>8378</v>
      </c>
      <c r="F398" s="195">
        <v>396</v>
      </c>
    </row>
    <row r="399" spans="1:6" ht="15.75" hidden="1" customHeight="1">
      <c r="A399" t="s">
        <v>1180</v>
      </c>
      <c r="B399" t="s">
        <v>8764</v>
      </c>
      <c r="C399" s="1">
        <v>45370</v>
      </c>
      <c r="D399" s="1"/>
      <c r="E399" s="4" t="s">
        <v>8378</v>
      </c>
      <c r="F399" s="195">
        <v>396</v>
      </c>
    </row>
    <row r="400" spans="1:6" ht="15.75" hidden="1" customHeight="1">
      <c r="A400" t="s">
        <v>1180</v>
      </c>
      <c r="B400" t="s">
        <v>8765</v>
      </c>
      <c r="C400" s="1">
        <v>45412</v>
      </c>
      <c r="E400" s="4" t="s">
        <v>8378</v>
      </c>
      <c r="F400" s="195">
        <v>354</v>
      </c>
    </row>
    <row r="401" spans="1:6" ht="15.75" hidden="1" customHeight="1">
      <c r="A401" t="s">
        <v>308</v>
      </c>
      <c r="B401" t="s">
        <v>8766</v>
      </c>
      <c r="C401" s="1">
        <v>45413</v>
      </c>
      <c r="E401" s="4" t="s">
        <v>8378</v>
      </c>
      <c r="F401" s="195">
        <v>353</v>
      </c>
    </row>
    <row r="402" spans="1:6" ht="15.75" hidden="1" customHeight="1">
      <c r="A402" t="s">
        <v>308</v>
      </c>
      <c r="B402" t="s">
        <v>8767</v>
      </c>
      <c r="C402" s="1">
        <v>45413</v>
      </c>
      <c r="E402" s="4" t="s">
        <v>8378</v>
      </c>
      <c r="F402" s="195">
        <v>353</v>
      </c>
    </row>
    <row r="403" spans="1:6" ht="15.75" hidden="1" customHeight="1">
      <c r="A403" t="s">
        <v>308</v>
      </c>
      <c r="B403" t="s">
        <v>8768</v>
      </c>
      <c r="C403" s="1">
        <v>45413</v>
      </c>
      <c r="E403" s="4" t="s">
        <v>8378</v>
      </c>
      <c r="F403" s="195">
        <v>353</v>
      </c>
    </row>
    <row r="404" spans="1:6" ht="15.75" hidden="1" customHeight="1">
      <c r="A404" t="s">
        <v>308</v>
      </c>
      <c r="B404" t="s">
        <v>8769</v>
      </c>
      <c r="C404" s="1">
        <v>45413</v>
      </c>
      <c r="E404" s="4" t="s">
        <v>8378</v>
      </c>
      <c r="F404" s="195">
        <v>353</v>
      </c>
    </row>
    <row r="405" spans="1:6" ht="15.75" hidden="1" customHeight="1">
      <c r="A405" t="s">
        <v>308</v>
      </c>
      <c r="B405" t="s">
        <v>8770</v>
      </c>
      <c r="C405" s="1">
        <v>45413</v>
      </c>
      <c r="E405" s="4" t="s">
        <v>8378</v>
      </c>
      <c r="F405" s="195">
        <v>353</v>
      </c>
    </row>
    <row r="406" spans="1:6" ht="15.75" hidden="1" customHeight="1">
      <c r="A406" t="s">
        <v>1159</v>
      </c>
      <c r="B406" t="s">
        <v>8771</v>
      </c>
      <c r="C406" s="1">
        <v>45413</v>
      </c>
      <c r="E406" s="4" t="s">
        <v>8378</v>
      </c>
      <c r="F406" s="195">
        <v>353</v>
      </c>
    </row>
    <row r="407" spans="1:6" ht="15.75" hidden="1" customHeight="1">
      <c r="A407" t="s">
        <v>1159</v>
      </c>
      <c r="B407" t="s">
        <v>8772</v>
      </c>
      <c r="C407" s="1">
        <v>45413</v>
      </c>
      <c r="E407" s="4" t="s">
        <v>8378</v>
      </c>
      <c r="F407" s="195">
        <v>353</v>
      </c>
    </row>
    <row r="408" spans="1:6" ht="15.75" hidden="1" customHeight="1">
      <c r="A408" t="s">
        <v>1159</v>
      </c>
      <c r="B408" t="s">
        <v>8773</v>
      </c>
      <c r="C408" s="1">
        <v>45413</v>
      </c>
      <c r="E408" s="4" t="s">
        <v>8378</v>
      </c>
      <c r="F408" s="195">
        <v>353</v>
      </c>
    </row>
    <row r="409" spans="1:6" ht="15.75" hidden="1" customHeight="1">
      <c r="A409" t="s">
        <v>502</v>
      </c>
      <c r="B409" t="s">
        <v>8774</v>
      </c>
      <c r="C409" s="1">
        <v>45413</v>
      </c>
      <c r="E409" s="4" t="s">
        <v>8378</v>
      </c>
      <c r="F409" s="195">
        <v>353</v>
      </c>
    </row>
    <row r="410" spans="1:6" ht="15.75" hidden="1" customHeight="1">
      <c r="A410" t="s">
        <v>502</v>
      </c>
      <c r="B410" t="s">
        <v>8775</v>
      </c>
      <c r="C410" s="1">
        <v>45413</v>
      </c>
      <c r="E410" s="4" t="s">
        <v>8378</v>
      </c>
      <c r="F410" s="195">
        <v>353</v>
      </c>
    </row>
    <row r="411" spans="1:6" ht="15.75" hidden="1" customHeight="1">
      <c r="A411" t="s">
        <v>502</v>
      </c>
      <c r="B411" t="s">
        <v>8776</v>
      </c>
      <c r="C411" s="1">
        <v>45413</v>
      </c>
      <c r="E411" s="4" t="s">
        <v>8378</v>
      </c>
      <c r="F411" s="195">
        <v>353</v>
      </c>
    </row>
    <row r="412" spans="1:6" ht="15.75" hidden="1" customHeight="1">
      <c r="A412" t="s">
        <v>502</v>
      </c>
      <c r="B412" t="s">
        <v>8777</v>
      </c>
      <c r="C412" s="1">
        <v>45413</v>
      </c>
      <c r="E412" s="4" t="s">
        <v>8378</v>
      </c>
      <c r="F412" s="195">
        <v>353</v>
      </c>
    </row>
    <row r="413" spans="1:6" ht="15.75" hidden="1" customHeight="1">
      <c r="A413" t="s">
        <v>502</v>
      </c>
      <c r="B413" t="s">
        <v>8778</v>
      </c>
      <c r="C413" s="1">
        <v>45413</v>
      </c>
      <c r="E413" s="4" t="s">
        <v>8378</v>
      </c>
      <c r="F413" s="195">
        <v>353</v>
      </c>
    </row>
    <row r="414" spans="1:6" ht="15.75" hidden="1" customHeight="1">
      <c r="A414" t="s">
        <v>869</v>
      </c>
      <c r="B414" t="s">
        <v>8779</v>
      </c>
      <c r="C414" s="1">
        <v>45415</v>
      </c>
      <c r="E414" s="4" t="s">
        <v>8378</v>
      </c>
      <c r="F414" s="195">
        <v>351</v>
      </c>
    </row>
    <row r="415" spans="1:6" ht="15.75" hidden="1" customHeight="1">
      <c r="A415" t="s">
        <v>869</v>
      </c>
      <c r="B415" t="s">
        <v>8780</v>
      </c>
      <c r="C415" s="1">
        <v>45415</v>
      </c>
      <c r="E415" s="4" t="s">
        <v>8392</v>
      </c>
      <c r="F415" s="195">
        <v>351</v>
      </c>
    </row>
    <row r="416" spans="1:6" ht="15.75" hidden="1" customHeight="1">
      <c r="A416" t="s">
        <v>869</v>
      </c>
      <c r="B416" t="s">
        <v>8781</v>
      </c>
      <c r="C416" s="1">
        <v>45415</v>
      </c>
      <c r="E416" s="4" t="s">
        <v>8378</v>
      </c>
      <c r="F416" s="195">
        <v>351</v>
      </c>
    </row>
    <row r="417" spans="1:6" ht="15.75" hidden="1" customHeight="1">
      <c r="A417" t="s">
        <v>869</v>
      </c>
      <c r="B417" t="s">
        <v>8782</v>
      </c>
      <c r="C417" s="1">
        <v>45415</v>
      </c>
      <c r="E417" s="4" t="s">
        <v>8378</v>
      </c>
      <c r="F417" s="195">
        <v>351</v>
      </c>
    </row>
    <row r="418" spans="1:6" ht="15.75" hidden="1" customHeight="1">
      <c r="A418" t="s">
        <v>869</v>
      </c>
      <c r="B418" t="s">
        <v>8783</v>
      </c>
      <c r="C418" s="1">
        <v>45415</v>
      </c>
      <c r="D418" s="1">
        <v>45455</v>
      </c>
      <c r="E418" s="4" t="s">
        <v>8392</v>
      </c>
      <c r="F418" s="195">
        <v>40</v>
      </c>
    </row>
    <row r="419" spans="1:6" ht="15.75" hidden="1" customHeight="1">
      <c r="A419" t="s">
        <v>869</v>
      </c>
      <c r="B419" t="s">
        <v>8784</v>
      </c>
      <c r="C419" s="1">
        <v>45415</v>
      </c>
      <c r="D419" s="1">
        <v>45455</v>
      </c>
      <c r="E419" s="4" t="s">
        <v>8392</v>
      </c>
      <c r="F419" s="195">
        <v>40</v>
      </c>
    </row>
    <row r="420" spans="1:6" ht="15.75" hidden="1" customHeight="1">
      <c r="A420" t="s">
        <v>869</v>
      </c>
      <c r="B420" t="s">
        <v>8785</v>
      </c>
      <c r="C420" s="1">
        <v>45415</v>
      </c>
      <c r="E420" s="4" t="s">
        <v>8392</v>
      </c>
      <c r="F420" s="195">
        <v>351</v>
      </c>
    </row>
    <row r="421" spans="1:6" ht="15.75" hidden="1" customHeight="1">
      <c r="A421" t="s">
        <v>869</v>
      </c>
      <c r="B421" t="s">
        <v>8786</v>
      </c>
      <c r="C421" s="1">
        <v>45415</v>
      </c>
      <c r="D421" s="1">
        <v>45455</v>
      </c>
      <c r="E421" s="4" t="s">
        <v>8392</v>
      </c>
      <c r="F421" s="195">
        <v>40</v>
      </c>
    </row>
    <row r="422" spans="1:6" ht="15.75" hidden="1" customHeight="1">
      <c r="A422" t="s">
        <v>869</v>
      </c>
      <c r="B422" t="s">
        <v>8787</v>
      </c>
      <c r="C422" s="1">
        <v>45415</v>
      </c>
      <c r="E422" s="4" t="s">
        <v>8378</v>
      </c>
      <c r="F422" s="195">
        <v>351</v>
      </c>
    </row>
    <row r="423" spans="1:6" ht="15.75" hidden="1" customHeight="1">
      <c r="A423" t="s">
        <v>869</v>
      </c>
      <c r="B423" t="s">
        <v>8788</v>
      </c>
      <c r="C423" s="1">
        <v>45415</v>
      </c>
      <c r="E423" s="4" t="s">
        <v>8392</v>
      </c>
      <c r="F423" s="195">
        <v>351</v>
      </c>
    </row>
    <row r="424" spans="1:6" ht="15.75" hidden="1" customHeight="1">
      <c r="A424" t="s">
        <v>869</v>
      </c>
      <c r="B424" t="s">
        <v>8789</v>
      </c>
      <c r="C424" s="1">
        <v>45415</v>
      </c>
      <c r="D424" s="1">
        <v>45455</v>
      </c>
      <c r="E424" s="4" t="s">
        <v>8392</v>
      </c>
      <c r="F424" s="195">
        <v>40</v>
      </c>
    </row>
    <row r="425" spans="1:6" ht="15.75" hidden="1" customHeight="1">
      <c r="A425" t="s">
        <v>869</v>
      </c>
      <c r="B425" t="s">
        <v>8790</v>
      </c>
      <c r="C425" s="1">
        <v>45415</v>
      </c>
      <c r="E425" s="4" t="s">
        <v>8378</v>
      </c>
      <c r="F425" s="195">
        <v>351</v>
      </c>
    </row>
    <row r="426" spans="1:6" ht="15.75" hidden="1" customHeight="1">
      <c r="A426" t="s">
        <v>869</v>
      </c>
      <c r="B426" t="s">
        <v>8791</v>
      </c>
      <c r="C426" s="1">
        <v>45415</v>
      </c>
      <c r="E426" s="4" t="s">
        <v>8378</v>
      </c>
      <c r="F426" s="195">
        <v>351</v>
      </c>
    </row>
    <row r="427" spans="1:6" ht="15.75" hidden="1" customHeight="1">
      <c r="A427" t="s">
        <v>1149</v>
      </c>
      <c r="B427" t="s">
        <v>8792</v>
      </c>
      <c r="C427" s="1">
        <v>45418</v>
      </c>
      <c r="E427" s="4" t="s">
        <v>8378</v>
      </c>
      <c r="F427" s="195">
        <v>348</v>
      </c>
    </row>
    <row r="428" spans="1:6" ht="15.75" hidden="1" customHeight="1">
      <c r="A428" t="s">
        <v>1149</v>
      </c>
      <c r="B428" t="s">
        <v>8793</v>
      </c>
      <c r="C428" s="1">
        <v>45418</v>
      </c>
      <c r="E428" s="4" t="s">
        <v>8378</v>
      </c>
      <c r="F428" s="195">
        <v>348</v>
      </c>
    </row>
    <row r="429" spans="1:6" ht="15.75" hidden="1" customHeight="1">
      <c r="A429" t="s">
        <v>1149</v>
      </c>
      <c r="B429" t="s">
        <v>8794</v>
      </c>
      <c r="C429" s="1">
        <v>45418</v>
      </c>
      <c r="E429" s="4" t="s">
        <v>8378</v>
      </c>
      <c r="F429" s="195">
        <v>348</v>
      </c>
    </row>
    <row r="430" spans="1:6" ht="15.75" hidden="1" customHeight="1">
      <c r="A430" t="s">
        <v>1149</v>
      </c>
      <c r="B430" t="s">
        <v>8790</v>
      </c>
      <c r="C430" s="1">
        <v>45418</v>
      </c>
      <c r="E430" s="4" t="s">
        <v>8378</v>
      </c>
      <c r="F430" s="195">
        <v>348</v>
      </c>
    </row>
    <row r="431" spans="1:6" ht="15.75" hidden="1" customHeight="1">
      <c r="A431" t="s">
        <v>1149</v>
      </c>
      <c r="B431" t="s">
        <v>8795</v>
      </c>
      <c r="C431" s="1">
        <v>45418</v>
      </c>
      <c r="E431" s="4" t="s">
        <v>8378</v>
      </c>
      <c r="F431" s="195">
        <v>348</v>
      </c>
    </row>
    <row r="432" spans="1:6" ht="15.75" hidden="1" customHeight="1">
      <c r="A432" t="s">
        <v>1149</v>
      </c>
      <c r="B432" t="s">
        <v>8796</v>
      </c>
      <c r="C432" s="1">
        <v>45418</v>
      </c>
      <c r="D432" s="1">
        <v>45482</v>
      </c>
      <c r="E432" s="4" t="s">
        <v>8392</v>
      </c>
      <c r="F432" s="195">
        <v>64</v>
      </c>
    </row>
    <row r="433" spans="1:6" ht="15.75" hidden="1" customHeight="1">
      <c r="A433" t="s">
        <v>1149</v>
      </c>
      <c r="B433" t="s">
        <v>8797</v>
      </c>
      <c r="C433" s="1">
        <v>45418</v>
      </c>
      <c r="D433" s="1">
        <v>45455</v>
      </c>
      <c r="E433" s="4" t="s">
        <v>8392</v>
      </c>
      <c r="F433" s="195">
        <v>37</v>
      </c>
    </row>
    <row r="434" spans="1:6" ht="15.75" hidden="1" customHeight="1">
      <c r="A434" t="s">
        <v>1149</v>
      </c>
      <c r="B434" t="s">
        <v>8798</v>
      </c>
      <c r="C434" s="1">
        <v>45418</v>
      </c>
      <c r="D434" s="1">
        <v>45482</v>
      </c>
      <c r="E434" s="4" t="s">
        <v>8378</v>
      </c>
      <c r="F434" s="195">
        <v>348</v>
      </c>
    </row>
    <row r="435" spans="1:6" ht="15.75" hidden="1" customHeight="1">
      <c r="A435" t="s">
        <v>1149</v>
      </c>
      <c r="B435" t="s">
        <v>8799</v>
      </c>
      <c r="C435" s="1">
        <v>45418</v>
      </c>
      <c r="D435" s="1">
        <v>45482</v>
      </c>
      <c r="E435" s="4" t="s">
        <v>8392</v>
      </c>
      <c r="F435" s="195">
        <v>64</v>
      </c>
    </row>
    <row r="436" spans="1:6" ht="15.75" hidden="1" customHeight="1">
      <c r="A436" t="s">
        <v>1149</v>
      </c>
      <c r="B436" t="s">
        <v>8800</v>
      </c>
      <c r="C436" s="1">
        <v>45418</v>
      </c>
      <c r="D436" s="1">
        <v>45455</v>
      </c>
      <c r="E436" s="4" t="s">
        <v>8392</v>
      </c>
      <c r="F436" s="195">
        <v>37</v>
      </c>
    </row>
    <row r="437" spans="1:6" ht="15.75" hidden="1" customHeight="1">
      <c r="A437" t="s">
        <v>1149</v>
      </c>
      <c r="B437" t="s">
        <v>8739</v>
      </c>
      <c r="C437" s="1">
        <v>45418</v>
      </c>
      <c r="D437" s="1">
        <v>45455</v>
      </c>
      <c r="E437" s="4" t="s">
        <v>8392</v>
      </c>
      <c r="F437" s="195">
        <v>37</v>
      </c>
    </row>
    <row r="438" spans="1:6" ht="15.75" hidden="1" customHeight="1">
      <c r="A438" t="s">
        <v>1149</v>
      </c>
      <c r="B438" t="s">
        <v>8801</v>
      </c>
      <c r="C438" s="1">
        <v>45418</v>
      </c>
      <c r="E438" s="4" t="s">
        <v>8378</v>
      </c>
      <c r="F438" s="195">
        <v>348</v>
      </c>
    </row>
    <row r="439" spans="1:6" ht="15.75" hidden="1" customHeight="1">
      <c r="A439" t="s">
        <v>1149</v>
      </c>
      <c r="B439" t="s">
        <v>8802</v>
      </c>
      <c r="C439" s="1">
        <v>45418</v>
      </c>
      <c r="E439" s="4" t="s">
        <v>8378</v>
      </c>
      <c r="F439" s="195">
        <v>348</v>
      </c>
    </row>
    <row r="440" spans="1:6" ht="15.75" hidden="1" customHeight="1">
      <c r="A440" t="s">
        <v>1149</v>
      </c>
      <c r="B440" t="s">
        <v>8803</v>
      </c>
      <c r="C440" s="1">
        <v>45418</v>
      </c>
      <c r="D440" s="1">
        <v>45455</v>
      </c>
      <c r="E440" s="4" t="s">
        <v>8392</v>
      </c>
      <c r="F440" s="195">
        <v>37</v>
      </c>
    </row>
    <row r="441" spans="1:6" ht="15.75" hidden="1" customHeight="1">
      <c r="A441" t="s">
        <v>1215</v>
      </c>
      <c r="B441" t="s">
        <v>8804</v>
      </c>
      <c r="C441" s="1">
        <v>45419</v>
      </c>
      <c r="E441" s="4" t="s">
        <v>8378</v>
      </c>
      <c r="F441" s="195">
        <v>347</v>
      </c>
    </row>
    <row r="442" spans="1:6" ht="15.75" hidden="1" customHeight="1">
      <c r="A442" t="s">
        <v>1180</v>
      </c>
      <c r="B442" t="s">
        <v>8805</v>
      </c>
      <c r="C442" s="1">
        <v>45412</v>
      </c>
      <c r="E442" s="4" t="s">
        <v>8378</v>
      </c>
      <c r="F442" s="195">
        <v>354</v>
      </c>
    </row>
    <row r="443" spans="1:6" ht="15.75" hidden="1" customHeight="1">
      <c r="A443" t="s">
        <v>1180</v>
      </c>
      <c r="B443" t="s">
        <v>8806</v>
      </c>
      <c r="C443" s="1">
        <v>45412</v>
      </c>
      <c r="E443" s="4" t="s">
        <v>8378</v>
      </c>
      <c r="F443" s="195">
        <v>354</v>
      </c>
    </row>
    <row r="444" spans="1:6" ht="15.75" hidden="1" customHeight="1">
      <c r="A444" t="s">
        <v>1180</v>
      </c>
      <c r="B444" t="s">
        <v>8807</v>
      </c>
      <c r="C444" s="1">
        <v>45412</v>
      </c>
      <c r="E444" s="4" t="s">
        <v>8378</v>
      </c>
      <c r="F444" s="195">
        <v>354</v>
      </c>
    </row>
    <row r="445" spans="1:6" ht="15.75" hidden="1" customHeight="1">
      <c r="A445" t="s">
        <v>1180</v>
      </c>
      <c r="B445" t="s">
        <v>8808</v>
      </c>
      <c r="C445" s="1">
        <v>45412</v>
      </c>
      <c r="E445" s="4" t="s">
        <v>8378</v>
      </c>
      <c r="F445" s="195">
        <v>354</v>
      </c>
    </row>
    <row r="446" spans="1:6" ht="15.75" hidden="1" customHeight="1">
      <c r="A446" t="s">
        <v>1454</v>
      </c>
      <c r="B446" t="s">
        <v>8809</v>
      </c>
      <c r="C446" s="1">
        <v>45420</v>
      </c>
      <c r="E446" s="4" t="s">
        <v>8378</v>
      </c>
      <c r="F446" s="195">
        <v>346</v>
      </c>
    </row>
    <row r="447" spans="1:6" ht="15.75" hidden="1" customHeight="1">
      <c r="A447" t="s">
        <v>1454</v>
      </c>
      <c r="B447" t="s">
        <v>8810</v>
      </c>
      <c r="C447" s="1">
        <v>45420</v>
      </c>
      <c r="E447" s="4" t="s">
        <v>8378</v>
      </c>
      <c r="F447" s="195">
        <v>346</v>
      </c>
    </row>
    <row r="448" spans="1:6" ht="15.75" hidden="1" customHeight="1">
      <c r="A448" t="s">
        <v>1454</v>
      </c>
      <c r="B448" t="s">
        <v>8811</v>
      </c>
      <c r="C448" s="1">
        <v>45420</v>
      </c>
      <c r="E448" s="4" t="s">
        <v>8378</v>
      </c>
      <c r="F448" s="195">
        <v>346</v>
      </c>
    </row>
    <row r="449" spans="1:6" ht="15.75" hidden="1" customHeight="1">
      <c r="A449" t="s">
        <v>1454</v>
      </c>
      <c r="B449" t="s">
        <v>8812</v>
      </c>
      <c r="C449" s="1">
        <v>45420</v>
      </c>
      <c r="E449" s="4" t="s">
        <v>8378</v>
      </c>
      <c r="F449" s="195">
        <v>346</v>
      </c>
    </row>
    <row r="450" spans="1:6" ht="15.75" hidden="1" customHeight="1">
      <c r="A450" t="s">
        <v>1454</v>
      </c>
      <c r="B450" t="s">
        <v>8813</v>
      </c>
      <c r="C450" s="1">
        <v>45420</v>
      </c>
      <c r="E450" s="4" t="s">
        <v>8378</v>
      </c>
      <c r="F450" s="195">
        <v>346</v>
      </c>
    </row>
    <row r="451" spans="1:6" ht="15.75" hidden="1" customHeight="1">
      <c r="A451" t="s">
        <v>1242</v>
      </c>
      <c r="B451" t="s">
        <v>8814</v>
      </c>
      <c r="C451" s="1">
        <v>45313</v>
      </c>
      <c r="D451" s="1"/>
      <c r="E451" s="4" t="s">
        <v>8378</v>
      </c>
      <c r="F451" s="195">
        <v>453</v>
      </c>
    </row>
    <row r="452" spans="1:6" ht="15.75" hidden="1" customHeight="1">
      <c r="A452" t="s">
        <v>1242</v>
      </c>
      <c r="B452" t="s">
        <v>8815</v>
      </c>
      <c r="C452" s="1">
        <v>45313</v>
      </c>
      <c r="D452" s="1"/>
      <c r="E452" s="4" t="s">
        <v>8392</v>
      </c>
      <c r="F452" s="195">
        <v>453</v>
      </c>
    </row>
    <row r="453" spans="1:6" ht="15.75" hidden="1" customHeight="1">
      <c r="A453" t="s">
        <v>1242</v>
      </c>
      <c r="B453" t="s">
        <v>8816</v>
      </c>
      <c r="C453" s="1">
        <v>45352</v>
      </c>
      <c r="D453" s="1"/>
      <c r="E453" s="4" t="s">
        <v>8392</v>
      </c>
      <c r="F453" s="195">
        <v>414</v>
      </c>
    </row>
    <row r="454" spans="1:6" ht="15.75" hidden="1" customHeight="1">
      <c r="A454" t="s">
        <v>1242</v>
      </c>
      <c r="B454" t="s">
        <v>8817</v>
      </c>
      <c r="C454" s="1">
        <v>45352</v>
      </c>
      <c r="D454" s="1"/>
      <c r="E454" s="4" t="s">
        <v>8378</v>
      </c>
      <c r="F454" s="195">
        <v>414</v>
      </c>
    </row>
    <row r="455" spans="1:6" ht="15.75" hidden="1" customHeight="1">
      <c r="A455" t="s">
        <v>1465</v>
      </c>
      <c r="B455" t="s">
        <v>8818</v>
      </c>
      <c r="C455" s="1">
        <v>45426</v>
      </c>
      <c r="E455" s="4" t="s">
        <v>8378</v>
      </c>
      <c r="F455" s="195">
        <v>340</v>
      </c>
    </row>
    <row r="456" spans="1:6" ht="15.75" hidden="1" customHeight="1">
      <c r="A456" t="s">
        <v>1465</v>
      </c>
      <c r="B456" t="s">
        <v>8819</v>
      </c>
      <c r="C456" s="1">
        <v>45426</v>
      </c>
      <c r="E456" s="4" t="s">
        <v>8378</v>
      </c>
      <c r="F456" s="195">
        <v>340</v>
      </c>
    </row>
    <row r="457" spans="1:6" ht="15.75" hidden="1" customHeight="1">
      <c r="A457" t="s">
        <v>1465</v>
      </c>
      <c r="B457" t="s">
        <v>8820</v>
      </c>
      <c r="C457" s="1">
        <v>45426</v>
      </c>
      <c r="E457" s="4" t="s">
        <v>8392</v>
      </c>
      <c r="F457" s="195">
        <v>340</v>
      </c>
    </row>
    <row r="458" spans="1:6" ht="15.75" hidden="1" customHeight="1">
      <c r="A458" t="s">
        <v>1465</v>
      </c>
      <c r="B458" t="s">
        <v>8821</v>
      </c>
      <c r="C458" s="1">
        <v>45426</v>
      </c>
      <c r="E458" s="4" t="s">
        <v>8392</v>
      </c>
      <c r="F458" s="195">
        <v>340</v>
      </c>
    </row>
    <row r="459" spans="1:6" ht="15.75" hidden="1" customHeight="1">
      <c r="A459" t="s">
        <v>1465</v>
      </c>
      <c r="B459" t="s">
        <v>8822</v>
      </c>
      <c r="C459" s="1">
        <v>45426</v>
      </c>
      <c r="E459" s="4" t="s">
        <v>8392</v>
      </c>
      <c r="F459" s="195">
        <v>340</v>
      </c>
    </row>
    <row r="460" spans="1:6" ht="15.75" hidden="1" customHeight="1">
      <c r="A460" t="s">
        <v>1200</v>
      </c>
      <c r="B460" t="s">
        <v>8823</v>
      </c>
      <c r="C460" s="1">
        <v>45432</v>
      </c>
      <c r="E460" s="4" t="s">
        <v>8378</v>
      </c>
      <c r="F460" s="195">
        <v>334</v>
      </c>
    </row>
    <row r="461" spans="1:6" ht="15.75" hidden="1" customHeight="1">
      <c r="A461" t="s">
        <v>1200</v>
      </c>
      <c r="B461" t="s">
        <v>8824</v>
      </c>
      <c r="C461" s="1">
        <v>45432</v>
      </c>
      <c r="E461" s="4" t="s">
        <v>8378</v>
      </c>
      <c r="F461" s="195">
        <v>334</v>
      </c>
    </row>
    <row r="462" spans="1:6" ht="15.75" hidden="1" customHeight="1">
      <c r="A462" t="s">
        <v>1200</v>
      </c>
      <c r="B462" t="s">
        <v>8825</v>
      </c>
      <c r="C462" s="1">
        <v>45432</v>
      </c>
      <c r="E462" s="4" t="s">
        <v>8378</v>
      </c>
      <c r="F462" s="195">
        <v>334</v>
      </c>
    </row>
    <row r="463" spans="1:6" ht="15.75" hidden="1" customHeight="1">
      <c r="A463" t="s">
        <v>1200</v>
      </c>
      <c r="B463" t="s">
        <v>8826</v>
      </c>
      <c r="C463" s="1">
        <v>45432</v>
      </c>
      <c r="E463" s="4" t="s">
        <v>8378</v>
      </c>
      <c r="F463" s="195">
        <v>334</v>
      </c>
    </row>
    <row r="464" spans="1:6" ht="15.75" hidden="1" customHeight="1">
      <c r="A464" t="s">
        <v>1200</v>
      </c>
      <c r="B464" t="s">
        <v>8827</v>
      </c>
      <c r="C464" s="1">
        <v>45432</v>
      </c>
      <c r="E464" s="4" t="s">
        <v>8378</v>
      </c>
      <c r="F464" s="195">
        <v>334</v>
      </c>
    </row>
    <row r="465" spans="1:6" ht="15.75" hidden="1" customHeight="1">
      <c r="A465" t="s">
        <v>1200</v>
      </c>
      <c r="B465" t="s">
        <v>8828</v>
      </c>
      <c r="C465" s="1">
        <v>45432</v>
      </c>
      <c r="E465" s="4" t="s">
        <v>8378</v>
      </c>
      <c r="F465" s="195">
        <v>334</v>
      </c>
    </row>
    <row r="466" spans="1:6" ht="15.75" hidden="1" customHeight="1">
      <c r="A466" t="s">
        <v>1200</v>
      </c>
      <c r="B466" t="s">
        <v>8829</v>
      </c>
      <c r="C466" s="1">
        <v>45432</v>
      </c>
      <c r="E466" s="4" t="s">
        <v>8378</v>
      </c>
      <c r="F466" s="195">
        <v>334</v>
      </c>
    </row>
    <row r="467" spans="1:6" ht="15.75" hidden="1" customHeight="1">
      <c r="A467" t="s">
        <v>1482</v>
      </c>
      <c r="B467" t="s">
        <v>8830</v>
      </c>
      <c r="C467" s="1">
        <v>45432</v>
      </c>
      <c r="E467" s="4" t="s">
        <v>8392</v>
      </c>
      <c r="F467" s="195">
        <v>334</v>
      </c>
    </row>
    <row r="468" spans="1:6" ht="15.75" hidden="1" customHeight="1">
      <c r="A468" t="s">
        <v>1482</v>
      </c>
      <c r="B468" t="s">
        <v>8831</v>
      </c>
      <c r="C468" s="1">
        <v>45432</v>
      </c>
      <c r="E468" s="4" t="s">
        <v>8378</v>
      </c>
      <c r="F468" s="195">
        <v>334</v>
      </c>
    </row>
    <row r="469" spans="1:6" ht="15.75" hidden="1" customHeight="1">
      <c r="A469" t="s">
        <v>1482</v>
      </c>
      <c r="B469" t="s">
        <v>8832</v>
      </c>
      <c r="C469" s="1">
        <v>45432</v>
      </c>
      <c r="E469" s="4" t="s">
        <v>8378</v>
      </c>
      <c r="F469" s="195">
        <v>334</v>
      </c>
    </row>
    <row r="470" spans="1:6" ht="15.75" hidden="1" customHeight="1">
      <c r="A470" t="s">
        <v>154</v>
      </c>
      <c r="B470" t="s">
        <v>8833</v>
      </c>
      <c r="C470" s="1">
        <v>45432</v>
      </c>
      <c r="E470" s="4" t="s">
        <v>8392</v>
      </c>
      <c r="F470" s="195">
        <v>334</v>
      </c>
    </row>
    <row r="471" spans="1:6" ht="15.75" hidden="1" customHeight="1">
      <c r="A471" t="s">
        <v>154</v>
      </c>
      <c r="B471" t="s">
        <v>8834</v>
      </c>
      <c r="C471" s="1">
        <v>45432</v>
      </c>
      <c r="E471" s="4" t="s">
        <v>8392</v>
      </c>
      <c r="F471" s="195">
        <v>334</v>
      </c>
    </row>
    <row r="472" spans="1:6" ht="15.75" hidden="1" customHeight="1">
      <c r="A472" t="s">
        <v>154</v>
      </c>
      <c r="B472" t="s">
        <v>8835</v>
      </c>
      <c r="C472" s="1">
        <v>45432</v>
      </c>
      <c r="E472" s="4" t="s">
        <v>8392</v>
      </c>
      <c r="F472" s="195">
        <v>334</v>
      </c>
    </row>
    <row r="473" spans="1:6" ht="15.75" hidden="1" customHeight="1">
      <c r="A473" t="s">
        <v>154</v>
      </c>
      <c r="B473" t="s">
        <v>8836</v>
      </c>
      <c r="C473" s="1">
        <v>45432</v>
      </c>
      <c r="E473" s="4" t="s">
        <v>8392</v>
      </c>
      <c r="F473" s="195">
        <v>334</v>
      </c>
    </row>
    <row r="474" spans="1:6" ht="15.75" hidden="1" customHeight="1">
      <c r="A474" t="s">
        <v>154</v>
      </c>
      <c r="B474" t="s">
        <v>8837</v>
      </c>
      <c r="C474" s="1">
        <v>45432</v>
      </c>
      <c r="E474" s="4" t="s">
        <v>8392</v>
      </c>
      <c r="F474" s="195">
        <v>334</v>
      </c>
    </row>
    <row r="475" spans="1:6" ht="15.75" hidden="1" customHeight="1">
      <c r="A475" t="s">
        <v>154</v>
      </c>
      <c r="B475" t="s">
        <v>8838</v>
      </c>
      <c r="C475" s="1">
        <v>45432</v>
      </c>
      <c r="E475" s="4" t="s">
        <v>8392</v>
      </c>
      <c r="F475" s="195">
        <v>334</v>
      </c>
    </row>
    <row r="476" spans="1:6" ht="15.75" hidden="1" customHeight="1">
      <c r="A476" t="s">
        <v>667</v>
      </c>
      <c r="B476" t="s">
        <v>8839</v>
      </c>
      <c r="C476" s="1">
        <v>45441</v>
      </c>
      <c r="E476" s="4" t="s">
        <v>8378</v>
      </c>
      <c r="F476" s="195">
        <v>325</v>
      </c>
    </row>
    <row r="477" spans="1:6" ht="15.75" hidden="1" customHeight="1">
      <c r="A477" t="s">
        <v>667</v>
      </c>
      <c r="B477" t="s">
        <v>8840</v>
      </c>
      <c r="C477" s="1">
        <v>45441</v>
      </c>
      <c r="E477" s="4" t="s">
        <v>8378</v>
      </c>
      <c r="F477" s="195">
        <v>325</v>
      </c>
    </row>
    <row r="478" spans="1:6" ht="15.75" hidden="1" customHeight="1">
      <c r="A478" t="s">
        <v>667</v>
      </c>
      <c r="B478" t="s">
        <v>8841</v>
      </c>
      <c r="C478" s="1">
        <v>45441</v>
      </c>
      <c r="E478" s="4" t="s">
        <v>8378</v>
      </c>
      <c r="F478" s="195">
        <v>325</v>
      </c>
    </row>
    <row r="479" spans="1:6" ht="15.75" hidden="1" customHeight="1">
      <c r="A479" t="s">
        <v>667</v>
      </c>
      <c r="B479" t="s">
        <v>8842</v>
      </c>
      <c r="C479" s="1">
        <v>45441</v>
      </c>
      <c r="E479" s="4" t="s">
        <v>8378</v>
      </c>
      <c r="F479" s="195">
        <v>325</v>
      </c>
    </row>
    <row r="480" spans="1:6" ht="15.75" hidden="1" customHeight="1">
      <c r="A480" t="s">
        <v>667</v>
      </c>
      <c r="B480" t="s">
        <v>8843</v>
      </c>
      <c r="C480" s="1">
        <v>45441</v>
      </c>
      <c r="E480" s="4" t="s">
        <v>8378</v>
      </c>
      <c r="F480" s="195">
        <v>325</v>
      </c>
    </row>
    <row r="481" spans="1:6" ht="15.75" hidden="1" customHeight="1">
      <c r="A481" t="s">
        <v>667</v>
      </c>
      <c r="B481" t="s">
        <v>8844</v>
      </c>
      <c r="C481" s="1">
        <v>45441</v>
      </c>
      <c r="E481" s="4" t="s">
        <v>8378</v>
      </c>
      <c r="F481" s="195">
        <v>325</v>
      </c>
    </row>
    <row r="482" spans="1:6" ht="15.75" hidden="1" customHeight="1">
      <c r="A482" t="s">
        <v>667</v>
      </c>
      <c r="B482" t="s">
        <v>8845</v>
      </c>
      <c r="C482" s="1">
        <v>45441</v>
      </c>
      <c r="E482" s="4" t="s">
        <v>8378</v>
      </c>
      <c r="F482" s="195">
        <v>325</v>
      </c>
    </row>
    <row r="483" spans="1:6" ht="15.75" hidden="1" customHeight="1">
      <c r="A483" t="s">
        <v>667</v>
      </c>
      <c r="B483" t="s">
        <v>8846</v>
      </c>
      <c r="C483" s="1">
        <v>45441</v>
      </c>
      <c r="E483" s="4" t="s">
        <v>8378</v>
      </c>
      <c r="F483" s="195">
        <v>325</v>
      </c>
    </row>
    <row r="484" spans="1:6" ht="15.75" hidden="1" customHeight="1">
      <c r="A484" t="s">
        <v>667</v>
      </c>
      <c r="B484" t="s">
        <v>8847</v>
      </c>
      <c r="C484" s="1">
        <v>45441</v>
      </c>
      <c r="E484" s="4" t="s">
        <v>8378</v>
      </c>
      <c r="F484" s="195">
        <v>325</v>
      </c>
    </row>
    <row r="485" spans="1:6" ht="15.75" hidden="1" customHeight="1">
      <c r="A485" t="s">
        <v>667</v>
      </c>
      <c r="B485" t="s">
        <v>8848</v>
      </c>
      <c r="C485" s="1">
        <v>45441</v>
      </c>
      <c r="E485" s="4" t="s">
        <v>8378</v>
      </c>
      <c r="F485" s="195">
        <v>325</v>
      </c>
    </row>
    <row r="486" spans="1:6" ht="15.75" hidden="1" customHeight="1">
      <c r="A486" t="s">
        <v>667</v>
      </c>
      <c r="B486" t="s">
        <v>8849</v>
      </c>
      <c r="C486" s="1">
        <v>45441</v>
      </c>
      <c r="E486" s="4" t="s">
        <v>8378</v>
      </c>
      <c r="F486" s="195">
        <v>325</v>
      </c>
    </row>
    <row r="487" spans="1:6" ht="15.75" hidden="1" customHeight="1">
      <c r="A487" t="s">
        <v>667</v>
      </c>
      <c r="B487" t="s">
        <v>8847</v>
      </c>
      <c r="C487" s="1">
        <v>45441</v>
      </c>
      <c r="E487" s="4" t="s">
        <v>8378</v>
      </c>
      <c r="F487" s="195">
        <v>325</v>
      </c>
    </row>
    <row r="488" spans="1:6" ht="15.75" hidden="1" customHeight="1">
      <c r="A488" t="s">
        <v>667</v>
      </c>
      <c r="B488" t="s">
        <v>8850</v>
      </c>
      <c r="C488" s="1">
        <v>45441</v>
      </c>
      <c r="E488" s="4" t="s">
        <v>8378</v>
      </c>
      <c r="F488" s="195">
        <v>325</v>
      </c>
    </row>
    <row r="489" spans="1:6" ht="15.75" hidden="1" customHeight="1">
      <c r="A489" t="s">
        <v>667</v>
      </c>
      <c r="B489" t="s">
        <v>8851</v>
      </c>
      <c r="C489" s="1">
        <v>45441</v>
      </c>
      <c r="E489" s="4" t="s">
        <v>8378</v>
      </c>
      <c r="F489" s="195">
        <v>325</v>
      </c>
    </row>
    <row r="490" spans="1:6" ht="15.75" hidden="1" customHeight="1">
      <c r="A490" t="s">
        <v>667</v>
      </c>
      <c r="B490" t="s">
        <v>8852</v>
      </c>
      <c r="C490" s="1">
        <v>45441</v>
      </c>
      <c r="E490" s="4" t="s">
        <v>8378</v>
      </c>
      <c r="F490" s="195">
        <v>325</v>
      </c>
    </row>
    <row r="491" spans="1:6" ht="15.75" hidden="1" customHeight="1">
      <c r="A491" t="s">
        <v>667</v>
      </c>
      <c r="B491" t="s">
        <v>8853</v>
      </c>
      <c r="C491" s="1">
        <v>45441</v>
      </c>
      <c r="E491" s="4" t="s">
        <v>8378</v>
      </c>
      <c r="F491" s="195">
        <v>325</v>
      </c>
    </row>
    <row r="492" spans="1:6" ht="15.75" hidden="1" customHeight="1">
      <c r="A492" t="s">
        <v>509</v>
      </c>
      <c r="B492" t="s">
        <v>8854</v>
      </c>
      <c r="C492" s="1">
        <v>45442</v>
      </c>
      <c r="E492" s="4" t="s">
        <v>8378</v>
      </c>
      <c r="F492" s="195">
        <v>324</v>
      </c>
    </row>
    <row r="493" spans="1:6" ht="15.75" hidden="1" customHeight="1">
      <c r="A493" t="s">
        <v>509</v>
      </c>
      <c r="B493" t="s">
        <v>8855</v>
      </c>
      <c r="C493" s="1">
        <v>45442</v>
      </c>
      <c r="E493" s="4" t="s">
        <v>8378</v>
      </c>
      <c r="F493" s="195">
        <v>324</v>
      </c>
    </row>
    <row r="494" spans="1:6" ht="15.75" hidden="1" customHeight="1">
      <c r="A494" t="s">
        <v>509</v>
      </c>
      <c r="B494" t="s">
        <v>8856</v>
      </c>
      <c r="C494" s="1">
        <v>45442</v>
      </c>
      <c r="E494" s="4" t="s">
        <v>8378</v>
      </c>
      <c r="F494" s="195">
        <v>324</v>
      </c>
    </row>
    <row r="495" spans="1:6" ht="15.75" hidden="1" customHeight="1">
      <c r="A495" t="s">
        <v>509</v>
      </c>
      <c r="B495" t="s">
        <v>8857</v>
      </c>
      <c r="C495" s="1">
        <v>45442</v>
      </c>
      <c r="E495" s="4" t="s">
        <v>8378</v>
      </c>
      <c r="F495" s="195">
        <v>324</v>
      </c>
    </row>
    <row r="496" spans="1:6" ht="15.75" hidden="1" customHeight="1">
      <c r="A496" t="s">
        <v>509</v>
      </c>
      <c r="B496" t="s">
        <v>8858</v>
      </c>
      <c r="C496" s="1">
        <v>45442</v>
      </c>
      <c r="E496" s="4" t="s">
        <v>8378</v>
      </c>
      <c r="F496" s="195">
        <v>324</v>
      </c>
    </row>
    <row r="497" spans="1:6" ht="15.75" hidden="1" customHeight="1">
      <c r="A497" t="s">
        <v>509</v>
      </c>
      <c r="B497" t="s">
        <v>8859</v>
      </c>
      <c r="C497" s="1">
        <v>45442</v>
      </c>
      <c r="E497" s="4" t="s">
        <v>8378</v>
      </c>
      <c r="F497" s="195">
        <v>324</v>
      </c>
    </row>
    <row r="498" spans="1:6" ht="15.75" hidden="1" customHeight="1">
      <c r="A498" t="s">
        <v>509</v>
      </c>
      <c r="B498" t="s">
        <v>8860</v>
      </c>
      <c r="C498" s="1">
        <v>45442</v>
      </c>
      <c r="E498" s="4" t="s">
        <v>8378</v>
      </c>
      <c r="F498" s="195">
        <v>324</v>
      </c>
    </row>
    <row r="499" spans="1:6" ht="15.75" hidden="1" customHeight="1">
      <c r="A499" t="s">
        <v>509</v>
      </c>
      <c r="B499" t="s">
        <v>8861</v>
      </c>
      <c r="C499" s="1">
        <v>45442</v>
      </c>
      <c r="E499" s="4" t="s">
        <v>8378</v>
      </c>
      <c r="F499" s="195">
        <v>324</v>
      </c>
    </row>
    <row r="500" spans="1:6" ht="15.75" hidden="1" customHeight="1">
      <c r="A500" t="s">
        <v>1390</v>
      </c>
      <c r="B500" s="15" t="s">
        <v>8862</v>
      </c>
      <c r="C500" s="1">
        <v>45443</v>
      </c>
      <c r="E500" s="4" t="s">
        <v>8392</v>
      </c>
      <c r="F500" s="195">
        <v>323</v>
      </c>
    </row>
    <row r="501" spans="1:6" ht="15.75" hidden="1" customHeight="1">
      <c r="A501" t="s">
        <v>1390</v>
      </c>
      <c r="B501" s="15" t="s">
        <v>8863</v>
      </c>
      <c r="C501" s="1">
        <v>45443</v>
      </c>
      <c r="E501" s="4" t="s">
        <v>8392</v>
      </c>
      <c r="F501" s="195">
        <v>323</v>
      </c>
    </row>
    <row r="502" spans="1:6" ht="15.75" hidden="1" customHeight="1">
      <c r="A502" t="s">
        <v>1390</v>
      </c>
      <c r="B502" s="15" t="s">
        <v>8864</v>
      </c>
      <c r="C502" s="1">
        <v>45443</v>
      </c>
      <c r="E502" s="4" t="s">
        <v>8392</v>
      </c>
      <c r="F502" s="195">
        <v>323</v>
      </c>
    </row>
    <row r="503" spans="1:6" ht="15.75" hidden="1" customHeight="1">
      <c r="A503" t="s">
        <v>1390</v>
      </c>
      <c r="B503" s="15" t="s">
        <v>8865</v>
      </c>
      <c r="C503" s="1">
        <v>45443</v>
      </c>
      <c r="E503" s="4" t="s">
        <v>8392</v>
      </c>
      <c r="F503" s="195">
        <v>323</v>
      </c>
    </row>
    <row r="504" spans="1:6" ht="15.75" hidden="1" customHeight="1">
      <c r="A504" t="s">
        <v>1390</v>
      </c>
      <c r="B504" s="16" t="s">
        <v>8866</v>
      </c>
      <c r="C504" s="1">
        <v>45443</v>
      </c>
      <c r="E504" s="4" t="s">
        <v>8378</v>
      </c>
      <c r="F504" s="195">
        <v>323</v>
      </c>
    </row>
    <row r="505" spans="1:6" ht="15.75" hidden="1" customHeight="1">
      <c r="A505" t="s">
        <v>1390</v>
      </c>
      <c r="B505" s="16" t="s">
        <v>8867</v>
      </c>
      <c r="C505" s="1">
        <v>45443</v>
      </c>
      <c r="E505" s="4" t="s">
        <v>8378</v>
      </c>
      <c r="F505" s="195">
        <v>323</v>
      </c>
    </row>
    <row r="506" spans="1:6" ht="15.75" hidden="1" customHeight="1">
      <c r="A506" t="s">
        <v>1390</v>
      </c>
      <c r="B506" s="16" t="s">
        <v>8868</v>
      </c>
      <c r="C506" s="1">
        <v>45443</v>
      </c>
      <c r="D506" s="1">
        <v>45467</v>
      </c>
      <c r="E506" s="4" t="s">
        <v>8392</v>
      </c>
      <c r="F506" s="195">
        <v>24</v>
      </c>
    </row>
    <row r="507" spans="1:6" ht="15.75" hidden="1" customHeight="1">
      <c r="A507" t="s">
        <v>1390</v>
      </c>
      <c r="B507" s="16" t="s">
        <v>8869</v>
      </c>
      <c r="C507" s="1">
        <v>45443</v>
      </c>
      <c r="E507" s="4" t="s">
        <v>8378</v>
      </c>
      <c r="F507" s="195">
        <v>323</v>
      </c>
    </row>
    <row r="508" spans="1:6" ht="15.75" hidden="1" customHeight="1">
      <c r="A508" t="s">
        <v>1390</v>
      </c>
      <c r="B508" s="16" t="s">
        <v>8870</v>
      </c>
      <c r="C508" s="1">
        <v>45443</v>
      </c>
      <c r="E508" s="4" t="s">
        <v>8378</v>
      </c>
      <c r="F508" s="195">
        <v>323</v>
      </c>
    </row>
    <row r="509" spans="1:6" ht="15.75" hidden="1" customHeight="1">
      <c r="A509" t="s">
        <v>1390</v>
      </c>
      <c r="B509" s="16" t="s">
        <v>8871</v>
      </c>
      <c r="C509" s="1">
        <v>45443</v>
      </c>
      <c r="E509" s="4" t="s">
        <v>8378</v>
      </c>
      <c r="F509" s="195">
        <v>323</v>
      </c>
    </row>
    <row r="510" spans="1:6" ht="15.75" hidden="1" customHeight="1">
      <c r="A510" t="s">
        <v>1390</v>
      </c>
      <c r="B510" s="197" t="s">
        <v>8872</v>
      </c>
      <c r="C510" s="1">
        <v>45443</v>
      </c>
      <c r="E510" s="4" t="s">
        <v>8378</v>
      </c>
      <c r="F510" s="195">
        <v>323</v>
      </c>
    </row>
    <row r="511" spans="1:6" ht="15.75" hidden="1" customHeight="1">
      <c r="A511" t="s">
        <v>1102</v>
      </c>
      <c r="B511" s="16" t="s">
        <v>8873</v>
      </c>
      <c r="C511" s="1">
        <v>45443</v>
      </c>
      <c r="E511" s="4" t="s">
        <v>8378</v>
      </c>
      <c r="F511" s="195">
        <v>323</v>
      </c>
    </row>
    <row r="512" spans="1:6" ht="15.75" hidden="1" customHeight="1">
      <c r="A512" t="s">
        <v>1482</v>
      </c>
      <c r="B512" s="198" t="s">
        <v>8874</v>
      </c>
      <c r="C512" s="1">
        <v>45453</v>
      </c>
      <c r="E512" s="4" t="s">
        <v>8378</v>
      </c>
      <c r="F512" s="195">
        <v>313</v>
      </c>
    </row>
    <row r="513" spans="1:6" ht="15.75" hidden="1" customHeight="1">
      <c r="A513" t="s">
        <v>1482</v>
      </c>
      <c r="B513" s="198" t="s">
        <v>8875</v>
      </c>
      <c r="C513" s="1">
        <v>45453</v>
      </c>
      <c r="E513" s="4" t="s">
        <v>8378</v>
      </c>
      <c r="F513" s="195">
        <v>313</v>
      </c>
    </row>
    <row r="514" spans="1:6" ht="15.75" hidden="1" customHeight="1">
      <c r="A514" t="s">
        <v>1482</v>
      </c>
      <c r="B514" s="198" t="s">
        <v>8876</v>
      </c>
      <c r="C514" s="1">
        <v>45453</v>
      </c>
      <c r="E514" s="4" t="s">
        <v>8378</v>
      </c>
      <c r="F514" s="195">
        <v>313</v>
      </c>
    </row>
    <row r="515" spans="1:6" ht="15.75" hidden="1" customHeight="1">
      <c r="A515" t="s">
        <v>1482</v>
      </c>
      <c r="B515" s="198" t="s">
        <v>8877</v>
      </c>
      <c r="C515" s="1">
        <v>45453</v>
      </c>
      <c r="E515" s="4" t="s">
        <v>8378</v>
      </c>
      <c r="F515" s="195">
        <v>313</v>
      </c>
    </row>
    <row r="516" spans="1:6" ht="15.75" hidden="1" customHeight="1">
      <c r="A516" t="s">
        <v>1482</v>
      </c>
      <c r="B516" s="198" t="s">
        <v>8878</v>
      </c>
      <c r="C516" s="1">
        <v>45453</v>
      </c>
      <c r="E516" s="4" t="s">
        <v>8378</v>
      </c>
      <c r="F516" s="195">
        <v>313</v>
      </c>
    </row>
    <row r="517" spans="1:6" ht="15.75" hidden="1" customHeight="1">
      <c r="A517" t="s">
        <v>1482</v>
      </c>
      <c r="B517" s="198" t="s">
        <v>8879</v>
      </c>
      <c r="C517" s="1">
        <v>45453</v>
      </c>
      <c r="E517" s="4" t="s">
        <v>8378</v>
      </c>
      <c r="F517" s="195">
        <v>313</v>
      </c>
    </row>
    <row r="518" spans="1:6" ht="15.75" hidden="1" customHeight="1">
      <c r="A518" t="s">
        <v>1180</v>
      </c>
      <c r="B518" s="198" t="s">
        <v>8880</v>
      </c>
      <c r="C518" s="1">
        <v>45454</v>
      </c>
      <c r="E518" s="4" t="s">
        <v>8378</v>
      </c>
      <c r="F518" s="195">
        <v>312</v>
      </c>
    </row>
    <row r="519" spans="1:6" ht="15.75" hidden="1" customHeight="1">
      <c r="A519" t="s">
        <v>1180</v>
      </c>
      <c r="B519" s="198" t="s">
        <v>8881</v>
      </c>
      <c r="C519" s="1">
        <v>45454</v>
      </c>
      <c r="E519" s="4" t="s">
        <v>8378</v>
      </c>
      <c r="F519" s="195">
        <v>312</v>
      </c>
    </row>
    <row r="520" spans="1:6" ht="15.75" hidden="1" customHeight="1">
      <c r="A520" t="s">
        <v>1180</v>
      </c>
      <c r="B520" s="198" t="s">
        <v>8882</v>
      </c>
      <c r="C520" s="1">
        <v>45454</v>
      </c>
      <c r="E520" s="4" t="s">
        <v>8378</v>
      </c>
      <c r="F520" s="195">
        <v>312</v>
      </c>
    </row>
    <row r="521" spans="1:6" ht="15.75" hidden="1" customHeight="1">
      <c r="A521" t="s">
        <v>1180</v>
      </c>
      <c r="B521" s="198" t="s">
        <v>8883</v>
      </c>
      <c r="C521" s="1">
        <v>45454</v>
      </c>
      <c r="E521" s="4" t="s">
        <v>8378</v>
      </c>
      <c r="F521" s="195">
        <v>312</v>
      </c>
    </row>
    <row r="522" spans="1:6" ht="15.75" hidden="1" customHeight="1">
      <c r="A522" t="s">
        <v>1180</v>
      </c>
      <c r="B522" s="198" t="s">
        <v>8884</v>
      </c>
      <c r="C522" s="1">
        <v>45454</v>
      </c>
      <c r="E522" s="4" t="s">
        <v>8378</v>
      </c>
      <c r="F522" s="195">
        <v>312</v>
      </c>
    </row>
    <row r="523" spans="1:6" ht="15.75" hidden="1" customHeight="1">
      <c r="A523" t="s">
        <v>1180</v>
      </c>
      <c r="B523" s="198" t="s">
        <v>8885</v>
      </c>
      <c r="C523" s="1">
        <v>45454</v>
      </c>
      <c r="E523" s="4" t="s">
        <v>8378</v>
      </c>
      <c r="F523" s="195">
        <v>312</v>
      </c>
    </row>
    <row r="524" spans="1:6" ht="15.75" hidden="1" customHeight="1">
      <c r="A524" t="s">
        <v>1180</v>
      </c>
      <c r="B524" s="198" t="s">
        <v>8886</v>
      </c>
      <c r="C524" s="1">
        <v>45454</v>
      </c>
      <c r="E524" s="4" t="s">
        <v>8378</v>
      </c>
      <c r="F524" s="195">
        <v>312</v>
      </c>
    </row>
    <row r="525" spans="1:6" ht="15.75" hidden="1" customHeight="1">
      <c r="A525" t="s">
        <v>869</v>
      </c>
      <c r="B525" s="198" t="s">
        <v>8887</v>
      </c>
      <c r="C525" s="1">
        <v>45455</v>
      </c>
      <c r="E525" s="4" t="s">
        <v>8378</v>
      </c>
      <c r="F525" s="195">
        <v>311</v>
      </c>
    </row>
    <row r="526" spans="1:6" ht="15.75" hidden="1" customHeight="1">
      <c r="A526" t="s">
        <v>869</v>
      </c>
      <c r="B526" s="198" t="s">
        <v>8888</v>
      </c>
      <c r="C526" s="1">
        <v>45455</v>
      </c>
      <c r="E526" s="4" t="s">
        <v>8378</v>
      </c>
      <c r="F526" s="195">
        <v>311</v>
      </c>
    </row>
    <row r="527" spans="1:6" ht="15.75" hidden="1" customHeight="1">
      <c r="A527" t="s">
        <v>869</v>
      </c>
      <c r="B527" s="198" t="s">
        <v>8889</v>
      </c>
      <c r="C527" s="1">
        <v>45455</v>
      </c>
      <c r="E527" s="4" t="s">
        <v>8378</v>
      </c>
      <c r="F527" s="195">
        <v>311</v>
      </c>
    </row>
    <row r="528" spans="1:6" ht="15.75" hidden="1" customHeight="1">
      <c r="A528" t="s">
        <v>869</v>
      </c>
      <c r="B528" s="198" t="s">
        <v>8890</v>
      </c>
      <c r="C528" s="1">
        <v>45455</v>
      </c>
      <c r="E528" s="4" t="s">
        <v>8378</v>
      </c>
      <c r="F528" s="195">
        <v>311</v>
      </c>
    </row>
    <row r="529" spans="1:6" ht="15.75" hidden="1" customHeight="1">
      <c r="A529" t="s">
        <v>1149</v>
      </c>
      <c r="B529" t="s">
        <v>8891</v>
      </c>
      <c r="C529" s="1">
        <v>45455</v>
      </c>
      <c r="E529" s="4" t="s">
        <v>8378</v>
      </c>
      <c r="F529" s="195">
        <v>311</v>
      </c>
    </row>
    <row r="530" spans="1:6" ht="15.75" hidden="1" customHeight="1">
      <c r="A530" t="s">
        <v>644</v>
      </c>
      <c r="B530" s="17" t="s">
        <v>8892</v>
      </c>
      <c r="C530" s="1">
        <v>45467</v>
      </c>
      <c r="E530" s="4" t="s">
        <v>8378</v>
      </c>
      <c r="F530" s="195">
        <v>299</v>
      </c>
    </row>
    <row r="531" spans="1:6" ht="15.75" hidden="1" customHeight="1">
      <c r="A531" t="s">
        <v>644</v>
      </c>
      <c r="B531" s="17" t="s">
        <v>8893</v>
      </c>
      <c r="C531" s="1">
        <v>45467</v>
      </c>
      <c r="E531" s="4" t="s">
        <v>8378</v>
      </c>
      <c r="F531" s="195">
        <v>299</v>
      </c>
    </row>
    <row r="532" spans="1:6" ht="15.75" hidden="1" customHeight="1">
      <c r="A532" t="s">
        <v>644</v>
      </c>
      <c r="B532" t="s">
        <v>8894</v>
      </c>
      <c r="C532" s="1">
        <v>45467</v>
      </c>
      <c r="E532" s="4" t="s">
        <v>8378</v>
      </c>
      <c r="F532" s="195">
        <v>299</v>
      </c>
    </row>
    <row r="533" spans="1:6" ht="15.75" hidden="1" customHeight="1">
      <c r="A533" t="s">
        <v>954</v>
      </c>
      <c r="B533" s="18" t="s">
        <v>8895</v>
      </c>
      <c r="C533" s="1">
        <v>45468</v>
      </c>
      <c r="E533" s="4" t="s">
        <v>8378</v>
      </c>
      <c r="F533" s="195">
        <v>298</v>
      </c>
    </row>
    <row r="534" spans="1:6" ht="15.75" hidden="1" customHeight="1">
      <c r="A534" t="s">
        <v>954</v>
      </c>
      <c r="B534" s="18" t="s">
        <v>8896</v>
      </c>
      <c r="C534" s="1">
        <v>45468</v>
      </c>
      <c r="E534" s="4" t="s">
        <v>8378</v>
      </c>
      <c r="F534" s="195">
        <v>298</v>
      </c>
    </row>
    <row r="535" spans="1:6" ht="15.75" hidden="1" customHeight="1">
      <c r="A535" t="s">
        <v>954</v>
      </c>
      <c r="B535" s="18" t="s">
        <v>8897</v>
      </c>
      <c r="C535" s="1">
        <v>45468</v>
      </c>
      <c r="E535" s="4" t="s">
        <v>8378</v>
      </c>
      <c r="F535" s="195">
        <v>298</v>
      </c>
    </row>
    <row r="536" spans="1:6" ht="15.75" hidden="1" customHeight="1">
      <c r="A536" t="s">
        <v>954</v>
      </c>
      <c r="B536" s="18" t="s">
        <v>8898</v>
      </c>
      <c r="C536" s="1">
        <v>45468</v>
      </c>
      <c r="E536" s="4" t="s">
        <v>8378</v>
      </c>
      <c r="F536" s="195">
        <v>298</v>
      </c>
    </row>
    <row r="537" spans="1:6" ht="15.75" hidden="1" customHeight="1">
      <c r="A537" t="s">
        <v>954</v>
      </c>
      <c r="B537" s="18" t="s">
        <v>8899</v>
      </c>
      <c r="C537" s="1">
        <v>45468</v>
      </c>
      <c r="E537" s="4" t="s">
        <v>8378</v>
      </c>
      <c r="F537" s="195">
        <v>298</v>
      </c>
    </row>
    <row r="538" spans="1:6" ht="15.75" hidden="1" customHeight="1">
      <c r="A538" t="s">
        <v>954</v>
      </c>
      <c r="B538" s="18" t="s">
        <v>8900</v>
      </c>
      <c r="C538" s="1">
        <v>45468</v>
      </c>
      <c r="E538" s="4" t="s">
        <v>8378</v>
      </c>
      <c r="F538" s="195">
        <v>298</v>
      </c>
    </row>
    <row r="539" spans="1:6" ht="15.75" hidden="1" customHeight="1">
      <c r="A539" t="s">
        <v>954</v>
      </c>
      <c r="B539" s="18" t="s">
        <v>8901</v>
      </c>
      <c r="C539" s="1">
        <v>45468</v>
      </c>
      <c r="E539" s="4" t="s">
        <v>8378</v>
      </c>
      <c r="F539" s="195">
        <v>298</v>
      </c>
    </row>
    <row r="540" spans="1:6" ht="15.75" hidden="1" customHeight="1">
      <c r="A540" t="s">
        <v>954</v>
      </c>
      <c r="B540" t="s">
        <v>8902</v>
      </c>
      <c r="C540" s="1">
        <v>45468</v>
      </c>
      <c r="E540" s="4" t="s">
        <v>8378</v>
      </c>
      <c r="F540" s="195">
        <v>298</v>
      </c>
    </row>
    <row r="541" spans="1:6" ht="15.75" hidden="1" customHeight="1">
      <c r="A541" t="s">
        <v>1637</v>
      </c>
      <c r="B541" s="19" t="s">
        <v>8903</v>
      </c>
      <c r="C541" s="1">
        <v>45468</v>
      </c>
      <c r="E541" s="4" t="s">
        <v>8378</v>
      </c>
      <c r="F541" s="195">
        <v>298</v>
      </c>
    </row>
    <row r="542" spans="1:6" ht="15.75" hidden="1" customHeight="1">
      <c r="A542" t="s">
        <v>1637</v>
      </c>
      <c r="B542" s="19" t="s">
        <v>8904</v>
      </c>
      <c r="C542" s="1">
        <v>45468</v>
      </c>
      <c r="E542" s="4" t="s">
        <v>8378</v>
      </c>
      <c r="F542" s="195">
        <v>298</v>
      </c>
    </row>
    <row r="543" spans="1:6" ht="15.75" hidden="1" customHeight="1">
      <c r="A543" t="s">
        <v>1637</v>
      </c>
      <c r="B543" s="19" t="s">
        <v>8905</v>
      </c>
      <c r="C543" s="1">
        <v>45468</v>
      </c>
      <c r="E543" s="4" t="s">
        <v>8378</v>
      </c>
      <c r="F543" s="195">
        <v>298</v>
      </c>
    </row>
    <row r="544" spans="1:6" ht="15.75" hidden="1" customHeight="1">
      <c r="A544" t="s">
        <v>1637</v>
      </c>
      <c r="B544" s="19" t="s">
        <v>8906</v>
      </c>
      <c r="C544" s="1">
        <v>45468</v>
      </c>
      <c r="E544" s="4" t="s">
        <v>8378</v>
      </c>
      <c r="F544" s="195">
        <v>298</v>
      </c>
    </row>
    <row r="545" spans="1:6" ht="15.75" hidden="1" customHeight="1">
      <c r="A545" t="s">
        <v>1637</v>
      </c>
      <c r="B545" s="19" t="s">
        <v>8907</v>
      </c>
      <c r="C545" s="1">
        <v>45468</v>
      </c>
      <c r="E545" s="4" t="s">
        <v>8378</v>
      </c>
      <c r="F545" s="195">
        <v>298</v>
      </c>
    </row>
    <row r="546" spans="1:6" ht="15.75" hidden="1" customHeight="1">
      <c r="A546" t="s">
        <v>1215</v>
      </c>
      <c r="B546" s="18" t="s">
        <v>8908</v>
      </c>
      <c r="C546" s="1">
        <v>45470</v>
      </c>
      <c r="E546" s="4" t="s">
        <v>8378</v>
      </c>
      <c r="F546" s="195">
        <v>296</v>
      </c>
    </row>
    <row r="547" spans="1:6" ht="15.75" hidden="1" customHeight="1">
      <c r="A547" t="s">
        <v>1215</v>
      </c>
      <c r="B547" s="18" t="s">
        <v>8909</v>
      </c>
      <c r="C547" s="1">
        <v>45470</v>
      </c>
      <c r="E547" s="4" t="s">
        <v>8378</v>
      </c>
      <c r="F547" s="195">
        <v>296</v>
      </c>
    </row>
    <row r="548" spans="1:6" ht="15.75" hidden="1" customHeight="1">
      <c r="A548" t="s">
        <v>1215</v>
      </c>
      <c r="B548" s="18" t="s">
        <v>8910</v>
      </c>
      <c r="C548" s="1">
        <v>45470</v>
      </c>
      <c r="E548" s="4" t="s">
        <v>8378</v>
      </c>
      <c r="F548" s="195">
        <v>296</v>
      </c>
    </row>
    <row r="549" spans="1:6" ht="15.75" hidden="1" customHeight="1">
      <c r="A549" t="s">
        <v>1215</v>
      </c>
      <c r="B549" s="18" t="s">
        <v>8911</v>
      </c>
      <c r="C549" s="1">
        <v>45470</v>
      </c>
      <c r="E549" s="4" t="s">
        <v>8378</v>
      </c>
      <c r="F549" s="195">
        <v>296</v>
      </c>
    </row>
    <row r="550" spans="1:6" ht="15.75" hidden="1" customHeight="1">
      <c r="A550" t="s">
        <v>1215</v>
      </c>
      <c r="B550" s="18" t="s">
        <v>8912</v>
      </c>
      <c r="C550" s="1">
        <v>45470</v>
      </c>
      <c r="E550" s="4" t="s">
        <v>8378</v>
      </c>
      <c r="F550" s="195">
        <v>296</v>
      </c>
    </row>
    <row r="551" spans="1:6" ht="15.75" customHeight="1">
      <c r="A551" t="s">
        <v>207</v>
      </c>
      <c r="B551" s="18" t="s">
        <v>8913</v>
      </c>
      <c r="C551" s="1">
        <v>45474</v>
      </c>
      <c r="E551" s="4" t="s">
        <v>8378</v>
      </c>
      <c r="F551" s="195">
        <v>292</v>
      </c>
    </row>
    <row r="552" spans="1:6" ht="15.75" customHeight="1">
      <c r="A552" t="s">
        <v>207</v>
      </c>
      <c r="B552" s="18" t="s">
        <v>8914</v>
      </c>
      <c r="C552" s="1">
        <v>45474</v>
      </c>
      <c r="E552" s="4" t="s">
        <v>8378</v>
      </c>
      <c r="F552" s="195">
        <v>292</v>
      </c>
    </row>
    <row r="553" spans="1:6" ht="15.75" customHeight="1">
      <c r="A553" t="s">
        <v>207</v>
      </c>
      <c r="B553" s="18" t="s">
        <v>8915</v>
      </c>
      <c r="C553" s="1">
        <v>45474</v>
      </c>
      <c r="E553" s="4" t="s">
        <v>8378</v>
      </c>
      <c r="F553" s="195">
        <v>292</v>
      </c>
    </row>
    <row r="554" spans="1:6" ht="15.75" hidden="1" customHeight="1">
      <c r="A554" t="s">
        <v>1180</v>
      </c>
      <c r="B554" s="18" t="s">
        <v>8916</v>
      </c>
      <c r="C554" s="1">
        <v>45474</v>
      </c>
      <c r="E554" s="4" t="s">
        <v>8378</v>
      </c>
      <c r="F554" s="195">
        <v>292</v>
      </c>
    </row>
    <row r="555" spans="1:6" ht="15.75" hidden="1" customHeight="1">
      <c r="A555" t="s">
        <v>1180</v>
      </c>
      <c r="B555" s="18" t="s">
        <v>8917</v>
      </c>
      <c r="C555" s="1">
        <v>45474</v>
      </c>
      <c r="E555" s="4" t="s">
        <v>8378</v>
      </c>
      <c r="F555" s="195">
        <v>292</v>
      </c>
    </row>
    <row r="556" spans="1:6" ht="15.75" hidden="1" customHeight="1">
      <c r="A556" t="s">
        <v>1180</v>
      </c>
      <c r="B556" s="18" t="s">
        <v>8918</v>
      </c>
      <c r="C556" s="1">
        <v>45474</v>
      </c>
      <c r="E556" s="4" t="s">
        <v>8378</v>
      </c>
      <c r="F556" s="195">
        <v>292</v>
      </c>
    </row>
    <row r="557" spans="1:6" ht="15.75" hidden="1" customHeight="1">
      <c r="A557" t="s">
        <v>1149</v>
      </c>
      <c r="B557" t="s">
        <v>8919</v>
      </c>
      <c r="C557" s="1">
        <v>45482</v>
      </c>
      <c r="E557" s="4" t="s">
        <v>8378</v>
      </c>
      <c r="F557" s="195">
        <v>284</v>
      </c>
    </row>
    <row r="558" spans="1:6" ht="15.75" hidden="1" customHeight="1">
      <c r="A558" t="s">
        <v>1149</v>
      </c>
      <c r="B558" s="18" t="s">
        <v>8920</v>
      </c>
      <c r="C558" s="1">
        <v>45482</v>
      </c>
      <c r="E558" s="4" t="s">
        <v>8378</v>
      </c>
      <c r="F558" s="195">
        <v>284</v>
      </c>
    </row>
    <row r="559" spans="1:6" ht="15.75" hidden="1" customHeight="1">
      <c r="A559" t="s">
        <v>1149</v>
      </c>
      <c r="B559" s="18" t="s">
        <v>8921</v>
      </c>
      <c r="C559" s="1">
        <v>45482</v>
      </c>
      <c r="E559" s="4" t="s">
        <v>8378</v>
      </c>
      <c r="F559" s="195">
        <v>284</v>
      </c>
    </row>
    <row r="560" spans="1:6" ht="15.75" hidden="1" customHeight="1">
      <c r="A560" t="s">
        <v>1149</v>
      </c>
      <c r="B560" s="18" t="s">
        <v>8922</v>
      </c>
      <c r="C560" s="1">
        <v>45482</v>
      </c>
      <c r="E560" s="4" t="s">
        <v>8378</v>
      </c>
      <c r="F560" s="195">
        <v>284</v>
      </c>
    </row>
    <row r="561" spans="1:6" ht="15.75" hidden="1" customHeight="1">
      <c r="A561" t="s">
        <v>1149</v>
      </c>
      <c r="B561" s="18" t="s">
        <v>8923</v>
      </c>
      <c r="C561" s="1">
        <v>45482</v>
      </c>
      <c r="E561" s="4" t="s">
        <v>8378</v>
      </c>
      <c r="F561" s="195">
        <v>284</v>
      </c>
    </row>
    <row r="562" spans="1:6" ht="15.75" hidden="1" customHeight="1">
      <c r="A562" t="s">
        <v>1149</v>
      </c>
      <c r="B562" s="18" t="s">
        <v>8924</v>
      </c>
      <c r="C562" s="1">
        <v>45482</v>
      </c>
      <c r="E562" s="4" t="s">
        <v>8378</v>
      </c>
      <c r="F562" s="195">
        <v>284</v>
      </c>
    </row>
    <row r="563" spans="1:6" ht="15.75" hidden="1" customHeight="1">
      <c r="A563" t="s">
        <v>1149</v>
      </c>
      <c r="B563" s="18" t="s">
        <v>8925</v>
      </c>
      <c r="C563" s="1">
        <v>45482</v>
      </c>
      <c r="E563" s="4" t="s">
        <v>8392</v>
      </c>
      <c r="F563" s="195">
        <v>284</v>
      </c>
    </row>
    <row r="564" spans="1:6" ht="15.75" hidden="1" customHeight="1">
      <c r="A564" t="s">
        <v>1590</v>
      </c>
      <c r="B564" s="21" t="s">
        <v>8926</v>
      </c>
      <c r="C564" s="1">
        <v>45483</v>
      </c>
      <c r="E564" s="4" t="s">
        <v>8378</v>
      </c>
      <c r="F564" s="195">
        <v>283</v>
      </c>
    </row>
    <row r="565" spans="1:6" ht="15.75" hidden="1" customHeight="1">
      <c r="A565" t="s">
        <v>1590</v>
      </c>
      <c r="B565" s="21" t="s">
        <v>8927</v>
      </c>
      <c r="C565" s="1">
        <v>45483</v>
      </c>
      <c r="E565" s="4" t="s">
        <v>8378</v>
      </c>
      <c r="F565" s="195">
        <v>283</v>
      </c>
    </row>
    <row r="566" spans="1:6" ht="15.75" hidden="1" customHeight="1">
      <c r="A566" t="s">
        <v>1590</v>
      </c>
      <c r="B566" s="21" t="s">
        <v>8928</v>
      </c>
      <c r="C566" s="1">
        <v>45483</v>
      </c>
      <c r="E566" s="4" t="s">
        <v>8378</v>
      </c>
      <c r="F566" s="195">
        <v>283</v>
      </c>
    </row>
    <row r="567" spans="1:6" ht="15.75" hidden="1" customHeight="1">
      <c r="A567" t="s">
        <v>1590</v>
      </c>
      <c r="B567" s="21" t="s">
        <v>8929</v>
      </c>
      <c r="C567" s="1">
        <v>45483</v>
      </c>
      <c r="E567" s="4" t="s">
        <v>8378</v>
      </c>
      <c r="F567" s="195">
        <v>283</v>
      </c>
    </row>
    <row r="568" spans="1:6" ht="15.75" hidden="1" customHeight="1">
      <c r="A568" t="s">
        <v>1590</v>
      </c>
      <c r="B568" s="21" t="s">
        <v>8930</v>
      </c>
      <c r="C568" s="1">
        <v>45483</v>
      </c>
      <c r="E568" s="4" t="s">
        <v>8378</v>
      </c>
      <c r="F568" s="195">
        <v>283</v>
      </c>
    </row>
    <row r="569" spans="1:6" ht="15.75" hidden="1" customHeight="1">
      <c r="A569" t="s">
        <v>1590</v>
      </c>
      <c r="B569" s="21" t="s">
        <v>8931</v>
      </c>
      <c r="C569" s="1">
        <v>45483</v>
      </c>
      <c r="E569" s="4" t="s">
        <v>8378</v>
      </c>
      <c r="F569" s="195">
        <v>283</v>
      </c>
    </row>
    <row r="570" spans="1:6" ht="15.75" hidden="1" customHeight="1">
      <c r="A570" t="s">
        <v>1590</v>
      </c>
      <c r="B570" s="21" t="s">
        <v>8932</v>
      </c>
      <c r="C570" s="1">
        <v>45483</v>
      </c>
      <c r="E570" s="4" t="s">
        <v>8378</v>
      </c>
      <c r="F570" s="195">
        <v>283</v>
      </c>
    </row>
    <row r="571" spans="1:6" ht="15.75" hidden="1" customHeight="1">
      <c r="A571" t="s">
        <v>1590</v>
      </c>
      <c r="B571" s="21" t="s">
        <v>8933</v>
      </c>
      <c r="C571" s="1">
        <v>45483</v>
      </c>
      <c r="E571" s="4" t="s">
        <v>8378</v>
      </c>
      <c r="F571" s="195">
        <v>283</v>
      </c>
    </row>
    <row r="572" spans="1:6" ht="15.75" hidden="1" customHeight="1">
      <c r="A572" t="s">
        <v>1590</v>
      </c>
      <c r="B572" s="21" t="s">
        <v>8934</v>
      </c>
      <c r="C572" s="1">
        <v>45483</v>
      </c>
      <c r="E572" s="4" t="s">
        <v>8378</v>
      </c>
      <c r="F572" s="195">
        <v>283</v>
      </c>
    </row>
    <row r="573" spans="1:6" ht="15.75" hidden="1" customHeight="1">
      <c r="A573" t="s">
        <v>1590</v>
      </c>
      <c r="B573" s="21" t="s">
        <v>8935</v>
      </c>
      <c r="C573" s="1">
        <v>45483</v>
      </c>
      <c r="E573" s="4" t="s">
        <v>8378</v>
      </c>
      <c r="F573" s="195">
        <v>283</v>
      </c>
    </row>
    <row r="574" spans="1:6" ht="15.75" hidden="1" customHeight="1">
      <c r="A574" t="s">
        <v>1590</v>
      </c>
      <c r="B574" s="21" t="s">
        <v>8936</v>
      </c>
      <c r="C574" s="1">
        <v>45483</v>
      </c>
      <c r="E574" s="4" t="s">
        <v>8378</v>
      </c>
      <c r="F574" s="195">
        <v>283</v>
      </c>
    </row>
    <row r="575" spans="1:6" ht="15.75" hidden="1" customHeight="1">
      <c r="A575" t="s">
        <v>1590</v>
      </c>
      <c r="B575" s="21" t="s">
        <v>8937</v>
      </c>
      <c r="C575" s="1">
        <v>45483</v>
      </c>
      <c r="E575" s="4" t="s">
        <v>8378</v>
      </c>
      <c r="F575" s="195">
        <v>283</v>
      </c>
    </row>
    <row r="576" spans="1:6" ht="15.75" hidden="1" customHeight="1">
      <c r="A576" t="s">
        <v>1590</v>
      </c>
      <c r="B576" s="21" t="s">
        <v>8938</v>
      </c>
      <c r="C576" s="1">
        <v>45483</v>
      </c>
      <c r="E576" s="4" t="s">
        <v>8378</v>
      </c>
      <c r="F576" s="195">
        <v>283</v>
      </c>
    </row>
    <row r="577" spans="1:6" ht="15.75" hidden="1" customHeight="1">
      <c r="A577" t="s">
        <v>1590</v>
      </c>
      <c r="B577" s="21" t="s">
        <v>8939</v>
      </c>
      <c r="C577" s="1">
        <v>45483</v>
      </c>
      <c r="E577" s="4" t="s">
        <v>8378</v>
      </c>
      <c r="F577" s="195">
        <v>283</v>
      </c>
    </row>
    <row r="578" spans="1:6" ht="15.75" hidden="1" customHeight="1">
      <c r="A578" t="s">
        <v>1590</v>
      </c>
      <c r="B578" t="s">
        <v>8940</v>
      </c>
      <c r="C578" s="1">
        <v>45483</v>
      </c>
      <c r="E578" s="4" t="s">
        <v>8378</v>
      </c>
      <c r="F578" s="195">
        <v>283</v>
      </c>
    </row>
    <row r="579" spans="1:6" ht="15.75" hidden="1" customHeight="1">
      <c r="A579" t="s">
        <v>444</v>
      </c>
      <c r="B579" s="21" t="s">
        <v>8941</v>
      </c>
      <c r="C579" s="1">
        <v>45484</v>
      </c>
      <c r="E579" s="4" t="s">
        <v>8392</v>
      </c>
      <c r="F579" s="195">
        <v>282</v>
      </c>
    </row>
    <row r="580" spans="1:6" ht="15.75" hidden="1" customHeight="1">
      <c r="A580" t="s">
        <v>444</v>
      </c>
      <c r="B580" s="21" t="s">
        <v>8942</v>
      </c>
      <c r="C580" s="1">
        <v>45484</v>
      </c>
      <c r="E580" s="4" t="s">
        <v>8378</v>
      </c>
      <c r="F580" s="195">
        <v>282</v>
      </c>
    </row>
    <row r="581" spans="1:6" ht="15.75" hidden="1" customHeight="1">
      <c r="A581" t="s">
        <v>444</v>
      </c>
      <c r="B581" s="21" t="s">
        <v>8943</v>
      </c>
      <c r="C581" s="1">
        <v>45484</v>
      </c>
      <c r="E581" s="4" t="s">
        <v>8378</v>
      </c>
      <c r="F581" s="195">
        <v>282</v>
      </c>
    </row>
    <row r="582" spans="1:6" ht="15.75" hidden="1" customHeight="1">
      <c r="A582" t="s">
        <v>444</v>
      </c>
      <c r="B582" s="21" t="s">
        <v>8944</v>
      </c>
      <c r="C582" s="1">
        <v>45484</v>
      </c>
      <c r="E582" s="4" t="s">
        <v>8378</v>
      </c>
      <c r="F582" s="195">
        <v>282</v>
      </c>
    </row>
    <row r="583" spans="1:6" ht="15.75" hidden="1" customHeight="1">
      <c r="A583" t="s">
        <v>444</v>
      </c>
      <c r="B583" s="21" t="s">
        <v>8945</v>
      </c>
      <c r="C583" s="1">
        <v>45484</v>
      </c>
      <c r="E583" s="4" t="s">
        <v>8378</v>
      </c>
      <c r="F583" s="195">
        <v>282</v>
      </c>
    </row>
    <row r="584" spans="1:6" ht="15.75" hidden="1" customHeight="1">
      <c r="A584" t="s">
        <v>444</v>
      </c>
      <c r="B584" s="21" t="s">
        <v>8946</v>
      </c>
      <c r="C584" s="1">
        <v>45484</v>
      </c>
      <c r="E584" s="4" t="s">
        <v>8378</v>
      </c>
      <c r="F584" s="195">
        <v>282</v>
      </c>
    </row>
    <row r="585" spans="1:6" ht="15.75" hidden="1" customHeight="1">
      <c r="A585" t="s">
        <v>444</v>
      </c>
      <c r="B585" t="s">
        <v>8947</v>
      </c>
      <c r="C585" s="1">
        <v>45484</v>
      </c>
      <c r="E585" s="4" t="s">
        <v>8378</v>
      </c>
      <c r="F585" s="195">
        <v>282</v>
      </c>
    </row>
    <row r="586" spans="1:6" ht="15.75" hidden="1" customHeight="1">
      <c r="A586" t="s">
        <v>444</v>
      </c>
      <c r="B586" t="s">
        <v>8948</v>
      </c>
      <c r="C586" s="1">
        <v>45484</v>
      </c>
      <c r="E586" s="4" t="s">
        <v>8378</v>
      </c>
      <c r="F586" s="195">
        <v>282</v>
      </c>
    </row>
    <row r="587" spans="1:6" ht="15.75" hidden="1" customHeight="1">
      <c r="A587" t="s">
        <v>444</v>
      </c>
      <c r="B587" t="s">
        <v>8949</v>
      </c>
      <c r="C587" s="1">
        <v>45484</v>
      </c>
      <c r="E587" s="4" t="s">
        <v>8378</v>
      </c>
      <c r="F587" s="195">
        <v>282</v>
      </c>
    </row>
    <row r="588" spans="1:6" ht="15.75" hidden="1" customHeight="1">
      <c r="A588" t="s">
        <v>444</v>
      </c>
      <c r="B588" t="s">
        <v>8950</v>
      </c>
      <c r="C588" s="1">
        <v>45484</v>
      </c>
      <c r="E588" s="4" t="s">
        <v>8378</v>
      </c>
      <c r="F588" s="195">
        <v>282</v>
      </c>
    </row>
    <row r="589" spans="1:6" ht="15.75" hidden="1" customHeight="1">
      <c r="A589" t="s">
        <v>444</v>
      </c>
      <c r="B589" t="s">
        <v>8951</v>
      </c>
      <c r="C589" s="1">
        <v>45484</v>
      </c>
      <c r="E589" s="4" t="s">
        <v>8378</v>
      </c>
      <c r="F589" s="195">
        <v>282</v>
      </c>
    </row>
    <row r="590" spans="1:6" ht="15.75" hidden="1" customHeight="1">
      <c r="A590" t="s">
        <v>444</v>
      </c>
      <c r="B590" t="s">
        <v>8940</v>
      </c>
      <c r="C590" s="1">
        <v>45484</v>
      </c>
      <c r="E590" s="4" t="s">
        <v>8378</v>
      </c>
      <c r="F590" s="195">
        <v>282</v>
      </c>
    </row>
    <row r="591" spans="1:6" ht="15.75" hidden="1" customHeight="1">
      <c r="A591" t="s">
        <v>444</v>
      </c>
      <c r="B591" t="s">
        <v>8952</v>
      </c>
      <c r="C591" s="1">
        <v>45484</v>
      </c>
      <c r="E591" s="4" t="s">
        <v>8378</v>
      </c>
      <c r="F591" s="195">
        <v>282</v>
      </c>
    </row>
    <row r="592" spans="1:6" ht="15.75" hidden="1" customHeight="1">
      <c r="A592" t="s">
        <v>340</v>
      </c>
      <c r="B592" s="199" t="s">
        <v>8953</v>
      </c>
      <c r="C592" s="1">
        <v>45490</v>
      </c>
      <c r="E592" s="4" t="s">
        <v>8378</v>
      </c>
      <c r="F592" s="195">
        <v>276</v>
      </c>
    </row>
    <row r="593" spans="1:6" ht="15.75" hidden="1" customHeight="1">
      <c r="A593" t="s">
        <v>340</v>
      </c>
      <c r="B593" s="199" t="s">
        <v>8954</v>
      </c>
      <c r="C593" s="1">
        <v>45490</v>
      </c>
      <c r="E593" s="4" t="s">
        <v>8378</v>
      </c>
      <c r="F593" s="195">
        <v>276</v>
      </c>
    </row>
    <row r="594" spans="1:6" ht="15.75" hidden="1" customHeight="1">
      <c r="A594" t="s">
        <v>340</v>
      </c>
      <c r="B594" s="199" t="s">
        <v>8955</v>
      </c>
      <c r="C594" s="1">
        <v>45490</v>
      </c>
      <c r="E594" s="4" t="s">
        <v>8378</v>
      </c>
      <c r="F594" s="195">
        <v>276</v>
      </c>
    </row>
    <row r="595" spans="1:6" ht="15.75" hidden="1" customHeight="1">
      <c r="A595" t="s">
        <v>340</v>
      </c>
      <c r="B595" s="199" t="s">
        <v>8956</v>
      </c>
      <c r="C595" s="1">
        <v>45490</v>
      </c>
      <c r="E595" s="4" t="s">
        <v>8378</v>
      </c>
      <c r="F595" s="195">
        <v>276</v>
      </c>
    </row>
    <row r="596" spans="1:6" ht="15.75" hidden="1" customHeight="1">
      <c r="A596" t="s">
        <v>340</v>
      </c>
      <c r="B596" s="199" t="s">
        <v>8957</v>
      </c>
      <c r="C596" s="1">
        <v>45490</v>
      </c>
      <c r="E596" s="4" t="s">
        <v>8392</v>
      </c>
      <c r="F596" s="195">
        <v>276</v>
      </c>
    </row>
    <row r="597" spans="1:6" ht="15.75" hidden="1" customHeight="1">
      <c r="A597" t="s">
        <v>340</v>
      </c>
      <c r="B597" s="199" t="s">
        <v>8958</v>
      </c>
      <c r="C597" s="1">
        <v>45490</v>
      </c>
      <c r="E597" s="4" t="s">
        <v>8378</v>
      </c>
      <c r="F597" s="195">
        <v>276</v>
      </c>
    </row>
    <row r="598" spans="1:6" ht="15.75" hidden="1" customHeight="1">
      <c r="A598" t="s">
        <v>340</v>
      </c>
      <c r="B598" s="199" t="s">
        <v>8959</v>
      </c>
      <c r="C598" s="1">
        <v>45490</v>
      </c>
      <c r="E598" s="4" t="s">
        <v>8378</v>
      </c>
      <c r="F598" s="195">
        <v>276</v>
      </c>
    </row>
    <row r="599" spans="1:6" ht="15.75" hidden="1" customHeight="1">
      <c r="A599" t="s">
        <v>340</v>
      </c>
      <c r="B599" s="199" t="s">
        <v>8960</v>
      </c>
      <c r="C599" s="1">
        <v>45490</v>
      </c>
      <c r="E599" s="4" t="s">
        <v>8378</v>
      </c>
      <c r="F599" s="195">
        <v>276</v>
      </c>
    </row>
    <row r="600" spans="1:6" ht="15.75" hidden="1" customHeight="1">
      <c r="A600" t="s">
        <v>340</v>
      </c>
      <c r="B600" s="199" t="s">
        <v>8961</v>
      </c>
      <c r="C600" s="1">
        <v>45490</v>
      </c>
      <c r="E600" s="4" t="s">
        <v>8378</v>
      </c>
      <c r="F600" s="195">
        <v>276</v>
      </c>
    </row>
    <row r="601" spans="1:6" ht="15.75" hidden="1" customHeight="1">
      <c r="A601" t="s">
        <v>340</v>
      </c>
      <c r="B601" s="199" t="s">
        <v>8962</v>
      </c>
      <c r="C601" s="1">
        <v>45490</v>
      </c>
      <c r="E601" s="4" t="s">
        <v>8378</v>
      </c>
      <c r="F601" s="195">
        <v>276</v>
      </c>
    </row>
    <row r="602" spans="1:6" ht="15.75" hidden="1" customHeight="1">
      <c r="A602" t="s">
        <v>340</v>
      </c>
      <c r="B602" s="199" t="s">
        <v>8963</v>
      </c>
      <c r="C602" s="1">
        <v>45490</v>
      </c>
      <c r="E602" s="4" t="s">
        <v>8378</v>
      </c>
      <c r="F602" s="195">
        <v>276</v>
      </c>
    </row>
    <row r="603" spans="1:6" ht="15.75" hidden="1" customHeight="1">
      <c r="A603" t="s">
        <v>340</v>
      </c>
      <c r="B603" s="199" t="s">
        <v>8964</v>
      </c>
      <c r="C603" s="1">
        <v>45490</v>
      </c>
      <c r="E603" s="4" t="s">
        <v>8378</v>
      </c>
      <c r="F603" s="195">
        <v>276</v>
      </c>
    </row>
    <row r="604" spans="1:6" ht="15.75" hidden="1" customHeight="1">
      <c r="A604" t="s">
        <v>340</v>
      </c>
      <c r="B604" s="199" t="s">
        <v>8965</v>
      </c>
      <c r="C604" s="1">
        <v>45490</v>
      </c>
      <c r="E604" s="4" t="s">
        <v>8378</v>
      </c>
      <c r="F604" s="195">
        <v>276</v>
      </c>
    </row>
    <row r="605" spans="1:6" ht="15.75" hidden="1" customHeight="1">
      <c r="A605" t="s">
        <v>340</v>
      </c>
      <c r="B605" s="199" t="s">
        <v>8802</v>
      </c>
      <c r="C605" s="1">
        <v>45490</v>
      </c>
      <c r="E605" s="4" t="s">
        <v>8378</v>
      </c>
      <c r="F605" s="195">
        <v>276</v>
      </c>
    </row>
    <row r="606" spans="1:6" ht="15.75" hidden="1" customHeight="1">
      <c r="A606" t="s">
        <v>340</v>
      </c>
      <c r="B606" s="199" t="s">
        <v>8966</v>
      </c>
      <c r="C606" s="1">
        <v>45490</v>
      </c>
      <c r="E606" s="4" t="s">
        <v>8392</v>
      </c>
      <c r="F606" s="195">
        <v>276</v>
      </c>
    </row>
    <row r="607" spans="1:6" ht="15.75" hidden="1" customHeight="1">
      <c r="A607" t="s">
        <v>1281</v>
      </c>
      <c r="B607" t="s">
        <v>8967</v>
      </c>
      <c r="C607" s="1">
        <v>45464</v>
      </c>
      <c r="E607" s="4" t="s">
        <v>8378</v>
      </c>
      <c r="F607" s="195">
        <v>302</v>
      </c>
    </row>
    <row r="608" spans="1:6" ht="15.75" hidden="1" customHeight="1">
      <c r="A608" t="s">
        <v>1281</v>
      </c>
      <c r="B608" t="s">
        <v>8968</v>
      </c>
      <c r="C608" s="1">
        <v>45464</v>
      </c>
      <c r="E608" s="4" t="s">
        <v>8378</v>
      </c>
      <c r="F608" s="195">
        <v>302</v>
      </c>
    </row>
    <row r="609" spans="1:6" ht="15.75" hidden="1" customHeight="1">
      <c r="A609" t="s">
        <v>1281</v>
      </c>
      <c r="B609" t="s">
        <v>8969</v>
      </c>
      <c r="C609" s="1">
        <v>45464</v>
      </c>
      <c r="E609" s="4" t="s">
        <v>8378</v>
      </c>
      <c r="F609" s="195">
        <v>302</v>
      </c>
    </row>
    <row r="610" spans="1:6" ht="15.75" hidden="1" customHeight="1">
      <c r="A610" t="s">
        <v>1281</v>
      </c>
      <c r="B610" t="s">
        <v>8970</v>
      </c>
      <c r="C610" s="1">
        <v>45464</v>
      </c>
      <c r="E610" s="4" t="s">
        <v>8378</v>
      </c>
      <c r="F610" s="195">
        <v>302</v>
      </c>
    </row>
    <row r="611" spans="1:6" ht="15.75" hidden="1" customHeight="1">
      <c r="A611" t="s">
        <v>1281</v>
      </c>
      <c r="B611" t="s">
        <v>8971</v>
      </c>
      <c r="C611" s="1">
        <v>45429</v>
      </c>
      <c r="E611" s="4" t="s">
        <v>8378</v>
      </c>
      <c r="F611" s="195">
        <v>337</v>
      </c>
    </row>
    <row r="612" spans="1:6" ht="15.75" hidden="1" customHeight="1">
      <c r="A612" t="s">
        <v>1281</v>
      </c>
      <c r="B612" t="s">
        <v>8972</v>
      </c>
      <c r="C612" s="1">
        <v>45429</v>
      </c>
      <c r="E612" s="4" t="s">
        <v>8378</v>
      </c>
      <c r="F612" s="195">
        <v>337</v>
      </c>
    </row>
    <row r="613" spans="1:6" ht="15.75" hidden="1" customHeight="1">
      <c r="A613" t="s">
        <v>1281</v>
      </c>
      <c r="B613" t="s">
        <v>8973</v>
      </c>
      <c r="C613" s="1">
        <v>45429</v>
      </c>
      <c r="E613" s="4" t="s">
        <v>8378</v>
      </c>
      <c r="F613" s="195">
        <v>337</v>
      </c>
    </row>
    <row r="614" spans="1:6" ht="15.75" hidden="1" customHeight="1">
      <c r="A614" t="s">
        <v>1281</v>
      </c>
      <c r="B614" s="198" t="s">
        <v>8974</v>
      </c>
      <c r="C614" s="1">
        <v>45492</v>
      </c>
      <c r="E614" s="4" t="s">
        <v>8378</v>
      </c>
      <c r="F614" s="195">
        <v>274</v>
      </c>
    </row>
    <row r="615" spans="1:6" ht="15.75" hidden="1" customHeight="1">
      <c r="A615" t="s">
        <v>1281</v>
      </c>
      <c r="B615" s="198" t="s">
        <v>8975</v>
      </c>
      <c r="C615" s="1">
        <v>45492</v>
      </c>
      <c r="E615" s="4" t="s">
        <v>8378</v>
      </c>
      <c r="F615" s="195">
        <v>274</v>
      </c>
    </row>
    <row r="616" spans="1:6" ht="15.75" hidden="1" customHeight="1">
      <c r="A616" t="s">
        <v>1281</v>
      </c>
      <c r="B616" s="198" t="s">
        <v>8976</v>
      </c>
      <c r="C616" s="1">
        <v>45492</v>
      </c>
      <c r="E616" s="4" t="s">
        <v>8378</v>
      </c>
      <c r="F616" s="195">
        <v>274</v>
      </c>
    </row>
    <row r="617" spans="1:6" ht="15.75" hidden="1" customHeight="1">
      <c r="A617" t="s">
        <v>393</v>
      </c>
      <c r="B617" s="200" t="s">
        <v>8977</v>
      </c>
      <c r="C617" s="1">
        <v>45492</v>
      </c>
      <c r="E617" s="4" t="s">
        <v>8378</v>
      </c>
      <c r="F617" s="195">
        <v>274</v>
      </c>
    </row>
    <row r="618" spans="1:6" ht="15.75" hidden="1" customHeight="1">
      <c r="A618" t="s">
        <v>393</v>
      </c>
      <c r="B618" s="200" t="s">
        <v>8978</v>
      </c>
      <c r="C618" s="1">
        <v>45492</v>
      </c>
      <c r="E618" s="4" t="s">
        <v>8378</v>
      </c>
      <c r="F618" s="195">
        <v>274</v>
      </c>
    </row>
    <row r="619" spans="1:6" ht="15.75" hidden="1" customHeight="1">
      <c r="A619" t="s">
        <v>1200</v>
      </c>
      <c r="B619" s="198" t="s">
        <v>8979</v>
      </c>
      <c r="C619" s="1">
        <v>45495</v>
      </c>
      <c r="E619" s="4" t="s">
        <v>8378</v>
      </c>
      <c r="F619" s="195">
        <v>271</v>
      </c>
    </row>
    <row r="620" spans="1:6" ht="15.75" hidden="1" customHeight="1">
      <c r="A620" t="s">
        <v>1200</v>
      </c>
      <c r="B620" s="198" t="s">
        <v>8980</v>
      </c>
      <c r="C620" s="1">
        <v>45495</v>
      </c>
      <c r="E620" s="4" t="s">
        <v>8378</v>
      </c>
      <c r="F620" s="195">
        <v>271</v>
      </c>
    </row>
    <row r="621" spans="1:6" ht="15.75" hidden="1" customHeight="1">
      <c r="A621" t="s">
        <v>1200</v>
      </c>
      <c r="B621" s="198" t="s">
        <v>8981</v>
      </c>
      <c r="C621" s="1">
        <v>45495</v>
      </c>
      <c r="E621" s="4" t="s">
        <v>8378</v>
      </c>
      <c r="F621" s="195">
        <v>271</v>
      </c>
    </row>
    <row r="622" spans="1:6" ht="15.75" hidden="1" customHeight="1">
      <c r="A622" t="s">
        <v>1200</v>
      </c>
      <c r="B622" s="198" t="s">
        <v>8982</v>
      </c>
      <c r="C622" s="1">
        <v>45495</v>
      </c>
      <c r="E622" s="4" t="s">
        <v>8378</v>
      </c>
      <c r="F622" s="195">
        <v>271</v>
      </c>
    </row>
    <row r="623" spans="1:6" ht="15.75" hidden="1" customHeight="1">
      <c r="A623" t="s">
        <v>1200</v>
      </c>
      <c r="B623" s="198" t="s">
        <v>8983</v>
      </c>
      <c r="C623" s="1">
        <v>45495</v>
      </c>
      <c r="E623" s="4" t="s">
        <v>8378</v>
      </c>
      <c r="F623" s="195">
        <v>271</v>
      </c>
    </row>
    <row r="624" spans="1:6" ht="15.75" hidden="1" customHeight="1">
      <c r="A624" t="s">
        <v>1200</v>
      </c>
      <c r="B624" s="198" t="s">
        <v>8984</v>
      </c>
      <c r="C624" s="1">
        <v>45495</v>
      </c>
      <c r="E624" s="4" t="s">
        <v>8378</v>
      </c>
      <c r="F624" s="195">
        <v>271</v>
      </c>
    </row>
    <row r="625" spans="1:6" ht="15.75" hidden="1" customHeight="1">
      <c r="A625" t="s">
        <v>1200</v>
      </c>
      <c r="B625" s="198" t="s">
        <v>8985</v>
      </c>
      <c r="C625" s="1">
        <v>45495</v>
      </c>
      <c r="E625" s="4" t="s">
        <v>8378</v>
      </c>
      <c r="F625" s="195">
        <v>271</v>
      </c>
    </row>
    <row r="626" spans="1:6" ht="15.75" hidden="1" customHeight="1">
      <c r="A626" t="s">
        <v>1159</v>
      </c>
      <c r="B626" s="198" t="s">
        <v>8986</v>
      </c>
      <c r="C626" s="1">
        <v>45495</v>
      </c>
      <c r="E626" s="4" t="s">
        <v>8378</v>
      </c>
      <c r="F626" s="195">
        <v>271</v>
      </c>
    </row>
    <row r="627" spans="1:6" ht="15.75" hidden="1" customHeight="1">
      <c r="A627" t="s">
        <v>1159</v>
      </c>
      <c r="B627" s="198" t="s">
        <v>8987</v>
      </c>
      <c r="C627" s="1">
        <v>45495</v>
      </c>
      <c r="E627" s="4" t="s">
        <v>8378</v>
      </c>
      <c r="F627" s="195">
        <v>271</v>
      </c>
    </row>
    <row r="628" spans="1:6" ht="15.75" hidden="1" customHeight="1">
      <c r="A628" t="s">
        <v>1159</v>
      </c>
      <c r="B628" s="198" t="s">
        <v>8988</v>
      </c>
      <c r="C628" s="1">
        <v>45495</v>
      </c>
      <c r="E628" s="4" t="s">
        <v>8378</v>
      </c>
      <c r="F628" s="195">
        <v>271</v>
      </c>
    </row>
    <row r="629" spans="1:6" ht="15.75" hidden="1" customHeight="1">
      <c r="A629" t="s">
        <v>1390</v>
      </c>
      <c r="B629" t="s">
        <v>8989</v>
      </c>
      <c r="C629" s="1">
        <v>45467</v>
      </c>
      <c r="E629" s="4" t="s">
        <v>8378</v>
      </c>
      <c r="F629" s="195">
        <v>299</v>
      </c>
    </row>
    <row r="630" spans="1:6" ht="15.75" hidden="1" customHeight="1">
      <c r="A630" t="s">
        <v>1390</v>
      </c>
      <c r="B630" t="s">
        <v>8990</v>
      </c>
      <c r="C630" s="1">
        <v>45467</v>
      </c>
      <c r="E630" s="4" t="s">
        <v>8378</v>
      </c>
      <c r="F630" s="195">
        <v>299</v>
      </c>
    </row>
    <row r="631" spans="1:6" ht="15.75" hidden="1" customHeight="1">
      <c r="A631" t="s">
        <v>1390</v>
      </c>
      <c r="B631" t="s">
        <v>8991</v>
      </c>
      <c r="C631" s="1">
        <v>45467</v>
      </c>
      <c r="E631" s="4" t="s">
        <v>8392</v>
      </c>
      <c r="F631" s="195">
        <v>299</v>
      </c>
    </row>
    <row r="632" spans="1:6" ht="15.75" hidden="1" customHeight="1">
      <c r="A632" t="s">
        <v>869</v>
      </c>
      <c r="B632" s="18" t="s">
        <v>8992</v>
      </c>
      <c r="C632" s="1">
        <v>45497</v>
      </c>
      <c r="E632" s="4" t="s">
        <v>8392</v>
      </c>
      <c r="F632" s="195">
        <v>269</v>
      </c>
    </row>
    <row r="633" spans="1:6" ht="15.75" hidden="1" customHeight="1">
      <c r="A633" t="s">
        <v>869</v>
      </c>
      <c r="B633" s="18" t="s">
        <v>8993</v>
      </c>
      <c r="C633" s="1">
        <v>45497</v>
      </c>
      <c r="E633" s="4" t="s">
        <v>8378</v>
      </c>
      <c r="F633" s="195">
        <v>269</v>
      </c>
    </row>
    <row r="634" spans="1:6" ht="15.75" hidden="1" customHeight="1">
      <c r="A634" t="s">
        <v>869</v>
      </c>
      <c r="B634" s="18" t="s">
        <v>8994</v>
      </c>
      <c r="C634" s="1">
        <v>45497</v>
      </c>
      <c r="E634" s="4" t="s">
        <v>8378</v>
      </c>
      <c r="F634" s="195">
        <v>269</v>
      </c>
    </row>
    <row r="635" spans="1:6" ht="15.75" hidden="1" customHeight="1">
      <c r="A635" t="s">
        <v>1570</v>
      </c>
      <c r="B635" s="18" t="s">
        <v>8995</v>
      </c>
      <c r="C635" s="1">
        <v>45498</v>
      </c>
      <c r="E635" s="4" t="s">
        <v>8378</v>
      </c>
      <c r="F635" s="195">
        <v>268</v>
      </c>
    </row>
    <row r="636" spans="1:6" ht="15.75" hidden="1" customHeight="1">
      <c r="A636" t="s">
        <v>1570</v>
      </c>
      <c r="B636" s="18" t="s">
        <v>8996</v>
      </c>
      <c r="C636" s="1">
        <v>45498</v>
      </c>
      <c r="E636" s="4" t="s">
        <v>8378</v>
      </c>
      <c r="F636" s="195">
        <v>268</v>
      </c>
    </row>
    <row r="637" spans="1:6" ht="15.75" hidden="1" customHeight="1">
      <c r="A637" t="s">
        <v>1570</v>
      </c>
      <c r="B637" s="18" t="s">
        <v>8997</v>
      </c>
      <c r="C637" s="1">
        <v>45498</v>
      </c>
      <c r="E637" s="4" t="s">
        <v>8378</v>
      </c>
      <c r="F637" s="195">
        <v>268</v>
      </c>
    </row>
    <row r="638" spans="1:6" ht="15.75" hidden="1" customHeight="1">
      <c r="A638" t="s">
        <v>154</v>
      </c>
      <c r="B638" s="19" t="s">
        <v>8998</v>
      </c>
      <c r="C638" s="1">
        <v>45498</v>
      </c>
      <c r="E638" s="4" t="s">
        <v>8392</v>
      </c>
      <c r="F638" s="195">
        <v>268</v>
      </c>
    </row>
    <row r="639" spans="1:6" ht="15.75" hidden="1" customHeight="1">
      <c r="A639" t="s">
        <v>154</v>
      </c>
      <c r="B639" s="23" t="s">
        <v>8999</v>
      </c>
      <c r="C639" s="1">
        <v>45498</v>
      </c>
      <c r="E639" s="4" t="s">
        <v>8392</v>
      </c>
      <c r="F639" s="195">
        <v>268</v>
      </c>
    </row>
    <row r="640" spans="1:6" ht="15.75" hidden="1" customHeight="1">
      <c r="A640" t="s">
        <v>154</v>
      </c>
      <c r="B640" s="19" t="s">
        <v>9000</v>
      </c>
      <c r="C640" s="1">
        <v>45498</v>
      </c>
      <c r="E640" s="4" t="s">
        <v>8392</v>
      </c>
      <c r="F640" s="195">
        <v>268</v>
      </c>
    </row>
    <row r="641" spans="1:6" ht="15.75" hidden="1" customHeight="1">
      <c r="A641" t="s">
        <v>994</v>
      </c>
      <c r="B641" s="17" t="s">
        <v>9001</v>
      </c>
      <c r="C641" s="1">
        <v>45498</v>
      </c>
      <c r="E641" s="4" t="s">
        <v>8378</v>
      </c>
      <c r="F641" s="195">
        <v>268</v>
      </c>
    </row>
    <row r="642" spans="1:6" ht="15.75" hidden="1" customHeight="1">
      <c r="A642" t="s">
        <v>994</v>
      </c>
      <c r="B642" s="17" t="s">
        <v>9002</v>
      </c>
      <c r="C642" s="1">
        <v>45498</v>
      </c>
      <c r="E642" s="4" t="s">
        <v>8378</v>
      </c>
      <c r="F642" s="195">
        <v>268</v>
      </c>
    </row>
    <row r="643" spans="1:6" ht="15.75" hidden="1" customHeight="1">
      <c r="A643" t="s">
        <v>994</v>
      </c>
      <c r="B643" s="17" t="s">
        <v>9003</v>
      </c>
      <c r="C643" s="1">
        <v>45498</v>
      </c>
      <c r="E643" s="4" t="s">
        <v>8378</v>
      </c>
      <c r="F643" s="195">
        <v>268</v>
      </c>
    </row>
    <row r="644" spans="1:6" ht="15.75" hidden="1" customHeight="1">
      <c r="A644" t="s">
        <v>994</v>
      </c>
      <c r="B644" s="17" t="s">
        <v>9004</v>
      </c>
      <c r="C644" s="1">
        <v>45498</v>
      </c>
      <c r="E644" s="4" t="s">
        <v>8378</v>
      </c>
      <c r="F644" s="195">
        <v>268</v>
      </c>
    </row>
    <row r="645" spans="1:6" ht="15.75" hidden="1" customHeight="1">
      <c r="A645" t="s">
        <v>644</v>
      </c>
      <c r="B645" t="s">
        <v>9005</v>
      </c>
      <c r="C645" s="1">
        <v>45503</v>
      </c>
      <c r="E645" s="4" t="s">
        <v>8392</v>
      </c>
      <c r="F645" s="195">
        <v>263</v>
      </c>
    </row>
    <row r="646" spans="1:6" ht="15.75" hidden="1" customHeight="1">
      <c r="A646" t="s">
        <v>644</v>
      </c>
      <c r="B646" t="s">
        <v>9006</v>
      </c>
      <c r="C646" s="1">
        <v>45503</v>
      </c>
      <c r="E646" s="4" t="s">
        <v>8378</v>
      </c>
      <c r="F646" s="195">
        <v>263</v>
      </c>
    </row>
    <row r="647" spans="1:6" ht="15.75" hidden="1" customHeight="1">
      <c r="A647" t="s">
        <v>644</v>
      </c>
      <c r="B647" t="s">
        <v>9007</v>
      </c>
      <c r="C647" s="1">
        <v>45503</v>
      </c>
      <c r="E647" s="4" t="s">
        <v>8378</v>
      </c>
      <c r="F647" s="195">
        <v>263</v>
      </c>
    </row>
    <row r="648" spans="1:6" ht="15.75" hidden="1" customHeight="1">
      <c r="A648" t="s">
        <v>1482</v>
      </c>
      <c r="B648" t="s">
        <v>9008</v>
      </c>
      <c r="C648" s="1">
        <v>45503</v>
      </c>
      <c r="E648" s="4" t="s">
        <v>8378</v>
      </c>
      <c r="F648" s="195">
        <v>263</v>
      </c>
    </row>
    <row r="649" spans="1:6" ht="15.75" hidden="1" customHeight="1">
      <c r="A649" t="s">
        <v>1637</v>
      </c>
      <c r="B649" t="s">
        <v>9009</v>
      </c>
      <c r="C649" s="1">
        <v>45503</v>
      </c>
      <c r="E649" s="4" t="s">
        <v>8378</v>
      </c>
      <c r="F649" s="195">
        <v>263</v>
      </c>
    </row>
    <row r="650" spans="1:6" ht="15.75" hidden="1" customHeight="1">
      <c r="A650" t="s">
        <v>1637</v>
      </c>
      <c r="B650" t="s">
        <v>9010</v>
      </c>
      <c r="C650" s="1">
        <v>45503</v>
      </c>
      <c r="E650" s="4" t="s">
        <v>8378</v>
      </c>
      <c r="F650" s="195">
        <v>263</v>
      </c>
    </row>
    <row r="651" spans="1:6" ht="15.75" hidden="1" customHeight="1">
      <c r="A651" t="s">
        <v>1637</v>
      </c>
      <c r="B651" t="s">
        <v>9011</v>
      </c>
      <c r="C651" s="1">
        <v>45503</v>
      </c>
      <c r="E651" s="4" t="s">
        <v>8378</v>
      </c>
      <c r="F651" s="195">
        <v>263</v>
      </c>
    </row>
    <row r="652" spans="1:6" ht="15.75" hidden="1" customHeight="1">
      <c r="A652" t="s">
        <v>377</v>
      </c>
      <c r="B652" s="199" t="s">
        <v>9012</v>
      </c>
      <c r="C652" s="1">
        <v>45492</v>
      </c>
      <c r="E652" s="4" t="s">
        <v>8378</v>
      </c>
      <c r="F652" s="195">
        <v>274</v>
      </c>
    </row>
    <row r="653" spans="1:6" ht="15.75" hidden="1" customHeight="1">
      <c r="A653" t="s">
        <v>377</v>
      </c>
      <c r="B653" s="199" t="s">
        <v>9013</v>
      </c>
      <c r="C653" s="1">
        <v>45492</v>
      </c>
      <c r="E653" s="4" t="s">
        <v>8378</v>
      </c>
      <c r="F653" s="195">
        <v>274</v>
      </c>
    </row>
    <row r="654" spans="1:6" ht="15.75" hidden="1" customHeight="1">
      <c r="A654" t="s">
        <v>377</v>
      </c>
      <c r="B654" s="199" t="s">
        <v>9014</v>
      </c>
      <c r="C654" s="1">
        <v>45492</v>
      </c>
      <c r="E654" s="4" t="s">
        <v>8378</v>
      </c>
      <c r="F654" s="195">
        <v>274</v>
      </c>
    </row>
    <row r="655" spans="1:6" ht="15.75" hidden="1" customHeight="1">
      <c r="A655" t="s">
        <v>377</v>
      </c>
      <c r="B655" s="199" t="s">
        <v>9015</v>
      </c>
      <c r="C655" s="1">
        <v>45492</v>
      </c>
      <c r="E655" s="4" t="s">
        <v>8378</v>
      </c>
      <c r="F655" s="195">
        <v>274</v>
      </c>
    </row>
    <row r="656" spans="1:6" ht="15.75" hidden="1" customHeight="1">
      <c r="A656" t="s">
        <v>377</v>
      </c>
      <c r="B656" s="199" t="s">
        <v>9016</v>
      </c>
      <c r="C656" s="1">
        <v>45492</v>
      </c>
      <c r="E656" s="4" t="s">
        <v>8378</v>
      </c>
      <c r="F656" s="195">
        <v>274</v>
      </c>
    </row>
    <row r="657" spans="1:6" ht="15.75" hidden="1" customHeight="1">
      <c r="A657" t="s">
        <v>377</v>
      </c>
      <c r="B657" s="199" t="s">
        <v>9017</v>
      </c>
      <c r="C657" s="1">
        <v>45492</v>
      </c>
      <c r="E657" s="4" t="s">
        <v>8378</v>
      </c>
      <c r="F657" s="195">
        <v>274</v>
      </c>
    </row>
    <row r="658" spans="1:6" ht="15.75" hidden="1" customHeight="1">
      <c r="A658" t="s">
        <v>377</v>
      </c>
      <c r="B658" s="199" t="s">
        <v>9018</v>
      </c>
      <c r="C658" s="1">
        <v>45492</v>
      </c>
      <c r="E658" s="4" t="s">
        <v>8378</v>
      </c>
      <c r="F658" s="195">
        <v>274</v>
      </c>
    </row>
    <row r="659" spans="1:6" ht="15.75" hidden="1" customHeight="1">
      <c r="A659" t="s">
        <v>377</v>
      </c>
      <c r="B659" s="199" t="s">
        <v>9019</v>
      </c>
      <c r="C659" s="1">
        <v>45492</v>
      </c>
      <c r="E659" s="4" t="s">
        <v>8378</v>
      </c>
      <c r="F659" s="195">
        <v>274</v>
      </c>
    </row>
    <row r="660" spans="1:6" ht="15.75" hidden="1" customHeight="1">
      <c r="A660" t="s">
        <v>377</v>
      </c>
      <c r="B660" s="199" t="s">
        <v>9020</v>
      </c>
      <c r="C660" s="1">
        <v>45492</v>
      </c>
      <c r="E660" s="4" t="s">
        <v>8378</v>
      </c>
      <c r="F660" s="195">
        <v>274</v>
      </c>
    </row>
    <row r="661" spans="1:6" ht="15.75" hidden="1" customHeight="1">
      <c r="A661" t="s">
        <v>377</v>
      </c>
      <c r="B661" s="199" t="s">
        <v>9021</v>
      </c>
      <c r="C661" s="1">
        <v>45492</v>
      </c>
      <c r="E661" s="4" t="s">
        <v>8378</v>
      </c>
      <c r="F661" s="195">
        <v>274</v>
      </c>
    </row>
    <row r="662" spans="1:6" ht="15.75" hidden="1" customHeight="1">
      <c r="A662" t="s">
        <v>377</v>
      </c>
      <c r="B662" s="199" t="s">
        <v>8802</v>
      </c>
      <c r="C662" s="1">
        <v>45492</v>
      </c>
      <c r="E662" s="4" t="s">
        <v>8378</v>
      </c>
      <c r="F662" s="195">
        <v>274</v>
      </c>
    </row>
    <row r="663" spans="1:6" ht="15.75" hidden="1" customHeight="1">
      <c r="A663" t="s">
        <v>377</v>
      </c>
      <c r="B663" s="199" t="s">
        <v>9022</v>
      </c>
      <c r="C663" s="1">
        <v>45492</v>
      </c>
      <c r="E663" s="4" t="s">
        <v>8378</v>
      </c>
      <c r="F663" s="195">
        <v>274</v>
      </c>
    </row>
    <row r="664" spans="1:6" ht="15.75" hidden="1" customHeight="1">
      <c r="A664" t="s">
        <v>377</v>
      </c>
      <c r="B664" s="199" t="s">
        <v>9023</v>
      </c>
      <c r="C664" s="1">
        <v>45492</v>
      </c>
      <c r="E664" s="4" t="s">
        <v>8378</v>
      </c>
      <c r="F664" s="195">
        <v>274</v>
      </c>
    </row>
    <row r="665" spans="1:6" ht="15.75" hidden="1" customHeight="1">
      <c r="A665" t="s">
        <v>377</v>
      </c>
      <c r="B665" s="199" t="s">
        <v>9024</v>
      </c>
      <c r="C665" s="1">
        <v>45492</v>
      </c>
      <c r="E665" s="4" t="s">
        <v>8378</v>
      </c>
      <c r="F665" s="195">
        <v>274</v>
      </c>
    </row>
    <row r="666" spans="1:6" ht="15.75" hidden="1" customHeight="1">
      <c r="A666" t="s">
        <v>828</v>
      </c>
      <c r="B666" s="201" t="s">
        <v>9025</v>
      </c>
      <c r="C666" s="1">
        <v>45456</v>
      </c>
      <c r="E666" s="4" t="s">
        <v>8378</v>
      </c>
      <c r="F666" s="195">
        <v>310</v>
      </c>
    </row>
    <row r="667" spans="1:6" ht="15.75" hidden="1" customHeight="1">
      <c r="A667" t="s">
        <v>828</v>
      </c>
      <c r="B667" s="201" t="s">
        <v>9026</v>
      </c>
      <c r="C667" s="1">
        <v>45456</v>
      </c>
      <c r="D667" s="1">
        <v>45505</v>
      </c>
      <c r="E667" s="4" t="s">
        <v>8392</v>
      </c>
      <c r="F667" s="195">
        <v>49</v>
      </c>
    </row>
    <row r="668" spans="1:6" ht="15.75" hidden="1" customHeight="1">
      <c r="A668" t="s">
        <v>828</v>
      </c>
      <c r="B668" s="201" t="s">
        <v>9027</v>
      </c>
      <c r="C668" s="1">
        <v>45456</v>
      </c>
      <c r="D668" s="1">
        <v>45505</v>
      </c>
      <c r="E668" s="4" t="s">
        <v>8392</v>
      </c>
      <c r="F668" s="195">
        <v>49</v>
      </c>
    </row>
    <row r="669" spans="1:6" ht="15.75" hidden="1" customHeight="1">
      <c r="A669" t="s">
        <v>828</v>
      </c>
      <c r="B669" s="201" t="s">
        <v>9028</v>
      </c>
      <c r="C669" s="1">
        <v>45456</v>
      </c>
      <c r="D669" s="1">
        <v>45505</v>
      </c>
      <c r="E669" s="4" t="s">
        <v>8392</v>
      </c>
      <c r="F669" s="195">
        <v>49</v>
      </c>
    </row>
    <row r="670" spans="1:6" ht="15.75" hidden="1" customHeight="1">
      <c r="A670" t="s">
        <v>828</v>
      </c>
      <c r="B670" s="201" t="s">
        <v>9029</v>
      </c>
      <c r="C670" s="1">
        <v>45456</v>
      </c>
      <c r="E670" s="4" t="s">
        <v>8378</v>
      </c>
      <c r="F670" s="195">
        <v>310</v>
      </c>
    </row>
    <row r="671" spans="1:6" ht="15.75" hidden="1" customHeight="1">
      <c r="A671" t="s">
        <v>828</v>
      </c>
      <c r="B671" s="201" t="s">
        <v>9030</v>
      </c>
      <c r="C671" s="1">
        <v>45456</v>
      </c>
      <c r="E671" s="4" t="s">
        <v>8378</v>
      </c>
      <c r="F671" s="195">
        <v>310</v>
      </c>
    </row>
    <row r="672" spans="1:6" ht="15.75" hidden="1" customHeight="1">
      <c r="A672" t="s">
        <v>828</v>
      </c>
      <c r="B672" s="201" t="s">
        <v>9031</v>
      </c>
      <c r="C672" s="1">
        <v>45456</v>
      </c>
      <c r="D672" s="1">
        <v>45505</v>
      </c>
      <c r="E672" s="4" t="s">
        <v>8392</v>
      </c>
      <c r="F672" s="195">
        <v>49</v>
      </c>
    </row>
    <row r="673" spans="1:6" ht="15.75" hidden="1" customHeight="1">
      <c r="A673" t="s">
        <v>828</v>
      </c>
      <c r="B673" s="201" t="s">
        <v>9032</v>
      </c>
      <c r="C673" s="1">
        <v>45456</v>
      </c>
      <c r="E673" s="4" t="s">
        <v>8378</v>
      </c>
      <c r="F673" s="195">
        <v>310</v>
      </c>
    </row>
    <row r="674" spans="1:6" ht="15.75" hidden="1" customHeight="1">
      <c r="A674" t="s">
        <v>828</v>
      </c>
      <c r="B674" s="201" t="s">
        <v>9033</v>
      </c>
      <c r="C674" s="1">
        <v>45456</v>
      </c>
      <c r="E674" s="4" t="s">
        <v>8378</v>
      </c>
      <c r="F674" s="195">
        <v>310</v>
      </c>
    </row>
    <row r="675" spans="1:6" ht="15.75" hidden="1" customHeight="1">
      <c r="A675" t="s">
        <v>828</v>
      </c>
      <c r="B675" s="202" t="s">
        <v>9034</v>
      </c>
      <c r="C675" s="1">
        <v>45456</v>
      </c>
      <c r="E675" s="4" t="s">
        <v>8378</v>
      </c>
      <c r="F675" s="195">
        <v>310</v>
      </c>
    </row>
    <row r="676" spans="1:6" ht="15.75" hidden="1" customHeight="1">
      <c r="A676" t="s">
        <v>828</v>
      </c>
      <c r="B676" s="201" t="s">
        <v>9035</v>
      </c>
      <c r="C676" s="1">
        <v>45456</v>
      </c>
      <c r="E676" s="4" t="s">
        <v>8378</v>
      </c>
      <c r="F676" s="195">
        <v>310</v>
      </c>
    </row>
    <row r="677" spans="1:6" ht="15.75" hidden="1" customHeight="1">
      <c r="A677" t="s">
        <v>828</v>
      </c>
      <c r="B677" s="201" t="s">
        <v>9036</v>
      </c>
      <c r="C677" s="1">
        <v>45456</v>
      </c>
      <c r="E677" s="4" t="s">
        <v>8378</v>
      </c>
      <c r="F677" s="195">
        <v>310</v>
      </c>
    </row>
    <row r="678" spans="1:6" ht="15.75" hidden="1" customHeight="1">
      <c r="A678" t="s">
        <v>828</v>
      </c>
      <c r="B678" s="203" t="s">
        <v>9037</v>
      </c>
      <c r="C678" s="1">
        <v>45456</v>
      </c>
      <c r="E678" s="4" t="s">
        <v>8378</v>
      </c>
      <c r="F678" s="195">
        <v>310</v>
      </c>
    </row>
    <row r="679" spans="1:6" ht="15.75" hidden="1" customHeight="1">
      <c r="A679" t="s">
        <v>828</v>
      </c>
      <c r="B679" s="201" t="s">
        <v>9038</v>
      </c>
      <c r="C679" s="1">
        <v>45456</v>
      </c>
      <c r="D679" s="1">
        <v>45505</v>
      </c>
      <c r="E679" s="4" t="s">
        <v>8392</v>
      </c>
      <c r="F679" s="195">
        <v>49</v>
      </c>
    </row>
    <row r="680" spans="1:6" ht="15.75" hidden="1" customHeight="1">
      <c r="A680" t="s">
        <v>828</v>
      </c>
      <c r="B680" s="201" t="s">
        <v>9039</v>
      </c>
      <c r="C680" s="1">
        <v>45456</v>
      </c>
      <c r="D680" s="1">
        <v>45505</v>
      </c>
      <c r="E680" s="4" t="s">
        <v>8392</v>
      </c>
      <c r="F680" s="195">
        <v>49</v>
      </c>
    </row>
    <row r="681" spans="1:6" ht="15.75" hidden="1" customHeight="1">
      <c r="A681" t="s">
        <v>308</v>
      </c>
      <c r="B681" t="s">
        <v>9040</v>
      </c>
      <c r="C681" s="1">
        <v>45505</v>
      </c>
      <c r="E681" s="4" t="s">
        <v>8378</v>
      </c>
      <c r="F681" s="195">
        <v>261</v>
      </c>
    </row>
    <row r="682" spans="1:6" ht="15.75" hidden="1" customHeight="1">
      <c r="A682" t="s">
        <v>1215</v>
      </c>
      <c r="B682" t="s">
        <v>9041</v>
      </c>
      <c r="C682" s="1">
        <v>45505</v>
      </c>
      <c r="E682" s="4" t="s">
        <v>8378</v>
      </c>
      <c r="F682" s="195">
        <v>261</v>
      </c>
    </row>
    <row r="683" spans="1:6" ht="15.75" hidden="1" customHeight="1">
      <c r="A683" t="s">
        <v>1465</v>
      </c>
      <c r="B683" s="201" t="s">
        <v>9042</v>
      </c>
      <c r="C683" s="1">
        <v>45506</v>
      </c>
      <c r="E683" s="4" t="s">
        <v>8378</v>
      </c>
      <c r="F683" s="195">
        <v>260</v>
      </c>
    </row>
    <row r="684" spans="1:6" ht="15.75" hidden="1" customHeight="1">
      <c r="A684" t="s">
        <v>1465</v>
      </c>
      <c r="B684" s="201" t="s">
        <v>9043</v>
      </c>
      <c r="C684" s="1">
        <v>45506</v>
      </c>
      <c r="E684" s="4" t="s">
        <v>8378</v>
      </c>
      <c r="F684" s="195">
        <v>260</v>
      </c>
    </row>
    <row r="685" spans="1:6" ht="15.75" hidden="1" customHeight="1">
      <c r="A685" t="s">
        <v>1465</v>
      </c>
      <c r="B685" s="201" t="s">
        <v>9044</v>
      </c>
      <c r="C685" s="1">
        <v>45506</v>
      </c>
      <c r="E685" s="4" t="s">
        <v>8378</v>
      </c>
      <c r="F685" s="195">
        <v>260</v>
      </c>
    </row>
    <row r="686" spans="1:6" ht="15.75" hidden="1" customHeight="1">
      <c r="A686" t="s">
        <v>1465</v>
      </c>
      <c r="B686" s="201" t="s">
        <v>9045</v>
      </c>
      <c r="C686" s="1">
        <v>45506</v>
      </c>
      <c r="E686" s="4" t="s">
        <v>8378</v>
      </c>
      <c r="F686" s="195">
        <v>260</v>
      </c>
    </row>
    <row r="687" spans="1:6" ht="15.75" hidden="1" customHeight="1">
      <c r="A687" t="s">
        <v>1465</v>
      </c>
      <c r="B687" s="201" t="s">
        <v>9046</v>
      </c>
      <c r="C687" s="1">
        <v>45506</v>
      </c>
      <c r="E687" s="4" t="s">
        <v>8378</v>
      </c>
      <c r="F687" s="195">
        <v>260</v>
      </c>
    </row>
    <row r="688" spans="1:6" ht="15.75" hidden="1" customHeight="1">
      <c r="A688" t="s">
        <v>1465</v>
      </c>
      <c r="B688" s="201" t="s">
        <v>9047</v>
      </c>
      <c r="C688" s="1">
        <v>45506</v>
      </c>
      <c r="E688" s="4" t="s">
        <v>8378</v>
      </c>
      <c r="F688" s="195">
        <v>260</v>
      </c>
    </row>
    <row r="689" spans="1:6" ht="15.75" hidden="1" customHeight="1">
      <c r="A689" t="s">
        <v>1465</v>
      </c>
      <c r="B689" s="201" t="s">
        <v>9048</v>
      </c>
      <c r="C689" s="1">
        <v>45506</v>
      </c>
      <c r="E689" s="4" t="s">
        <v>8378</v>
      </c>
      <c r="F689" s="195">
        <v>260</v>
      </c>
    </row>
    <row r="690" spans="1:6" ht="15.75" hidden="1" customHeight="1">
      <c r="A690" t="s">
        <v>1465</v>
      </c>
      <c r="B690" s="201" t="s">
        <v>9049</v>
      </c>
      <c r="C690" s="1">
        <v>45506</v>
      </c>
      <c r="E690" s="4" t="s">
        <v>8378</v>
      </c>
      <c r="F690" s="195">
        <v>260</v>
      </c>
    </row>
    <row r="691" spans="1:6" ht="15.75" hidden="1" customHeight="1">
      <c r="A691" t="s">
        <v>1465</v>
      </c>
      <c r="B691" s="201" t="s">
        <v>9050</v>
      </c>
      <c r="C691" s="1">
        <v>45506</v>
      </c>
      <c r="E691" s="4" t="s">
        <v>8378</v>
      </c>
      <c r="F691" s="195">
        <v>260</v>
      </c>
    </row>
    <row r="692" spans="1:6" ht="15.75" hidden="1" customHeight="1">
      <c r="A692" t="s">
        <v>1465</v>
      </c>
      <c r="B692" s="201" t="s">
        <v>9051</v>
      </c>
      <c r="C692" s="1">
        <v>45506</v>
      </c>
      <c r="E692" s="4" t="s">
        <v>8378</v>
      </c>
      <c r="F692" s="195">
        <v>260</v>
      </c>
    </row>
    <row r="693" spans="1:6" ht="15.75" hidden="1" customHeight="1">
      <c r="A693" t="s">
        <v>444</v>
      </c>
      <c r="B693" s="204" t="s">
        <v>9052</v>
      </c>
      <c r="C693" s="1">
        <v>45509</v>
      </c>
      <c r="E693" s="4" t="s">
        <v>8378</v>
      </c>
      <c r="F693" s="195">
        <v>257</v>
      </c>
    </row>
    <row r="694" spans="1:6" ht="15.75" hidden="1" customHeight="1">
      <c r="A694" t="s">
        <v>444</v>
      </c>
      <c r="B694" s="198" t="s">
        <v>9053</v>
      </c>
      <c r="C694" s="1">
        <v>45509</v>
      </c>
      <c r="E694" s="4" t="s">
        <v>8378</v>
      </c>
      <c r="F694" s="195">
        <v>257</v>
      </c>
    </row>
    <row r="695" spans="1:6" ht="15.75" hidden="1" customHeight="1">
      <c r="A695" t="s">
        <v>444</v>
      </c>
      <c r="B695" s="198" t="s">
        <v>9054</v>
      </c>
      <c r="C695" s="1">
        <v>45509</v>
      </c>
      <c r="E695" s="4" t="s">
        <v>8378</v>
      </c>
      <c r="F695" s="195">
        <v>257</v>
      </c>
    </row>
    <row r="696" spans="1:6" ht="15.75" hidden="1" customHeight="1">
      <c r="A696" t="s">
        <v>444</v>
      </c>
      <c r="B696" s="198" t="s">
        <v>9055</v>
      </c>
      <c r="C696" s="1">
        <v>45509</v>
      </c>
      <c r="E696" s="4" t="s">
        <v>8378</v>
      </c>
      <c r="F696" s="195">
        <v>257</v>
      </c>
    </row>
    <row r="697" spans="1:6" ht="15.75" hidden="1" customHeight="1">
      <c r="A697" t="s">
        <v>444</v>
      </c>
      <c r="B697" s="198" t="s">
        <v>9056</v>
      </c>
      <c r="C697" s="1">
        <v>45509</v>
      </c>
      <c r="E697" s="4" t="s">
        <v>8378</v>
      </c>
      <c r="F697" s="195">
        <v>257</v>
      </c>
    </row>
    <row r="698" spans="1:6" ht="15.75" hidden="1" customHeight="1">
      <c r="A698" t="s">
        <v>444</v>
      </c>
      <c r="B698" s="198" t="s">
        <v>9057</v>
      </c>
      <c r="C698" s="1">
        <v>45509</v>
      </c>
      <c r="E698" s="4" t="s">
        <v>8378</v>
      </c>
      <c r="F698" s="195">
        <v>257</v>
      </c>
    </row>
    <row r="699" spans="1:6" ht="15.75" hidden="1" customHeight="1">
      <c r="A699" t="s">
        <v>444</v>
      </c>
      <c r="B699" s="198" t="s">
        <v>9058</v>
      </c>
      <c r="C699" s="1">
        <v>45509</v>
      </c>
      <c r="D699" s="1">
        <v>45580</v>
      </c>
      <c r="E699" s="4" t="s">
        <v>8392</v>
      </c>
      <c r="F699" s="195">
        <v>71</v>
      </c>
    </row>
    <row r="700" spans="1:6" ht="15.75" hidden="1" customHeight="1">
      <c r="A700" t="s">
        <v>444</v>
      </c>
      <c r="B700" s="198" t="s">
        <v>9059</v>
      </c>
      <c r="C700" s="1">
        <v>45509</v>
      </c>
      <c r="E700" s="4" t="s">
        <v>8378</v>
      </c>
      <c r="F700" s="195">
        <v>257</v>
      </c>
    </row>
    <row r="701" spans="1:6" ht="15.75" hidden="1" customHeight="1">
      <c r="A701" t="s">
        <v>444</v>
      </c>
      <c r="B701" s="198" t="s">
        <v>9060</v>
      </c>
      <c r="C701" s="1">
        <v>45509</v>
      </c>
      <c r="E701" s="4" t="s">
        <v>8378</v>
      </c>
      <c r="F701" s="195">
        <v>257</v>
      </c>
    </row>
    <row r="702" spans="1:6" ht="15.75" hidden="1" customHeight="1">
      <c r="A702" t="s">
        <v>1149</v>
      </c>
      <c r="B702" s="200" t="s">
        <v>9061</v>
      </c>
      <c r="C702" s="1">
        <v>45512</v>
      </c>
      <c r="E702" s="4" t="s">
        <v>8378</v>
      </c>
      <c r="F702" s="195">
        <v>254</v>
      </c>
    </row>
    <row r="703" spans="1:6" ht="15.75" hidden="1" customHeight="1">
      <c r="A703" t="s">
        <v>1149</v>
      </c>
      <c r="B703" s="200" t="s">
        <v>9062</v>
      </c>
      <c r="C703" s="1">
        <v>45512</v>
      </c>
      <c r="E703" s="4" t="s">
        <v>8378</v>
      </c>
      <c r="F703" s="195">
        <v>254</v>
      </c>
    </row>
    <row r="704" spans="1:6" ht="15.75" hidden="1" customHeight="1">
      <c r="A704" t="s">
        <v>1159</v>
      </c>
      <c r="B704" s="9" t="s">
        <v>9063</v>
      </c>
      <c r="C704" s="1">
        <v>45512</v>
      </c>
      <c r="E704" s="4" t="s">
        <v>8378</v>
      </c>
      <c r="F704" s="195">
        <v>254</v>
      </c>
    </row>
    <row r="705" spans="1:6" ht="15.75" hidden="1" customHeight="1">
      <c r="A705" t="s">
        <v>1159</v>
      </c>
      <c r="B705" s="9" t="s">
        <v>9064</v>
      </c>
      <c r="C705" s="1">
        <v>45512</v>
      </c>
      <c r="E705" s="4" t="s">
        <v>8378</v>
      </c>
      <c r="F705" s="195">
        <v>254</v>
      </c>
    </row>
    <row r="706" spans="1:6" ht="15.75" hidden="1" customHeight="1">
      <c r="A706" t="s">
        <v>1159</v>
      </c>
      <c r="B706" s="9" t="s">
        <v>9065</v>
      </c>
      <c r="C706" s="1">
        <v>45512</v>
      </c>
      <c r="E706" s="4" t="s">
        <v>8378</v>
      </c>
      <c r="F706" s="195">
        <v>254</v>
      </c>
    </row>
    <row r="707" spans="1:6" ht="15.75" hidden="1" customHeight="1">
      <c r="A707" t="s">
        <v>1159</v>
      </c>
      <c r="B707" s="9" t="s">
        <v>9066</v>
      </c>
      <c r="C707" s="1">
        <v>45512</v>
      </c>
      <c r="E707" s="4" t="s">
        <v>8378</v>
      </c>
      <c r="F707" s="195">
        <v>254</v>
      </c>
    </row>
    <row r="708" spans="1:6" ht="15.75" hidden="1" customHeight="1">
      <c r="A708" t="s">
        <v>1159</v>
      </c>
      <c r="B708" s="9" t="s">
        <v>9067</v>
      </c>
      <c r="C708" s="1">
        <v>45511</v>
      </c>
      <c r="E708" s="4" t="s">
        <v>8378</v>
      </c>
      <c r="F708" s="195">
        <v>255</v>
      </c>
    </row>
    <row r="709" spans="1:6" ht="15.75" hidden="1" customHeight="1">
      <c r="A709" t="s">
        <v>1356</v>
      </c>
      <c r="B709" s="21" t="s">
        <v>9068</v>
      </c>
      <c r="C709" s="1">
        <v>45511</v>
      </c>
      <c r="E709" s="4" t="s">
        <v>8378</v>
      </c>
      <c r="F709" s="195">
        <v>255</v>
      </c>
    </row>
    <row r="710" spans="1:6" ht="15.75" hidden="1" customHeight="1">
      <c r="A710" t="s">
        <v>1356</v>
      </c>
      <c r="B710" s="21" t="s">
        <v>9069</v>
      </c>
      <c r="C710" s="1">
        <v>45511</v>
      </c>
      <c r="E710" s="4" t="s">
        <v>8378</v>
      </c>
      <c r="F710" s="195">
        <v>255</v>
      </c>
    </row>
    <row r="711" spans="1:6" ht="15.75" hidden="1" customHeight="1">
      <c r="A711" t="s">
        <v>1356</v>
      </c>
      <c r="B711" s="21" t="s">
        <v>9070</v>
      </c>
      <c r="C711" s="1">
        <v>45511</v>
      </c>
      <c r="E711" s="4" t="s">
        <v>8378</v>
      </c>
      <c r="F711" s="195">
        <v>255</v>
      </c>
    </row>
    <row r="712" spans="1:6" ht="15.75" hidden="1" customHeight="1">
      <c r="A712" t="s">
        <v>1356</v>
      </c>
      <c r="B712" s="21" t="s">
        <v>9071</v>
      </c>
      <c r="C712" s="1">
        <v>45511</v>
      </c>
      <c r="E712" s="4" t="s">
        <v>8378</v>
      </c>
      <c r="F712" s="195">
        <v>255</v>
      </c>
    </row>
    <row r="713" spans="1:6" ht="15.75" hidden="1" customHeight="1">
      <c r="A713" t="s">
        <v>1356</v>
      </c>
      <c r="B713" s="21" t="s">
        <v>9072</v>
      </c>
      <c r="C713" s="1">
        <v>45511</v>
      </c>
      <c r="E713" s="4" t="s">
        <v>8378</v>
      </c>
      <c r="F713" s="195">
        <v>255</v>
      </c>
    </row>
    <row r="714" spans="1:6" ht="15.75" hidden="1" customHeight="1">
      <c r="A714" t="s">
        <v>1356</v>
      </c>
      <c r="B714" s="21" t="s">
        <v>9073</v>
      </c>
      <c r="C714" s="1">
        <v>45511</v>
      </c>
      <c r="E714" s="4" t="s">
        <v>8378</v>
      </c>
      <c r="F714" s="195">
        <v>255</v>
      </c>
    </row>
    <row r="715" spans="1:6" ht="15.75" hidden="1" customHeight="1">
      <c r="A715" t="s">
        <v>1356</v>
      </c>
      <c r="B715" s="21" t="s">
        <v>9074</v>
      </c>
      <c r="C715" s="1">
        <v>45511</v>
      </c>
      <c r="E715" s="4" t="s">
        <v>8378</v>
      </c>
      <c r="F715" s="195">
        <v>255</v>
      </c>
    </row>
    <row r="716" spans="1:6" ht="15.75" hidden="1" customHeight="1">
      <c r="A716" t="s">
        <v>1356</v>
      </c>
      <c r="B716" s="21" t="s">
        <v>9075</v>
      </c>
      <c r="C716" s="1">
        <v>45511</v>
      </c>
      <c r="E716" s="4" t="s">
        <v>8378</v>
      </c>
      <c r="F716" s="195">
        <v>255</v>
      </c>
    </row>
    <row r="717" spans="1:6" ht="15.75" hidden="1" customHeight="1">
      <c r="A717" t="s">
        <v>1356</v>
      </c>
      <c r="B717" s="21" t="s">
        <v>9076</v>
      </c>
      <c r="C717" s="1">
        <v>45511</v>
      </c>
      <c r="E717" s="4" t="s">
        <v>8378</v>
      </c>
      <c r="F717" s="195">
        <v>255</v>
      </c>
    </row>
    <row r="718" spans="1:6" ht="15.75" hidden="1" customHeight="1">
      <c r="A718" t="s">
        <v>1356</v>
      </c>
      <c r="B718" s="21" t="s">
        <v>9077</v>
      </c>
      <c r="C718" s="1">
        <v>45511</v>
      </c>
      <c r="E718" s="4" t="s">
        <v>8378</v>
      </c>
      <c r="F718" s="195">
        <v>255</v>
      </c>
    </row>
    <row r="719" spans="1:6" ht="15.75" hidden="1" customHeight="1">
      <c r="A719" t="s">
        <v>1356</v>
      </c>
      <c r="B719" s="21" t="s">
        <v>9078</v>
      </c>
      <c r="C719" s="1">
        <v>45511</v>
      </c>
      <c r="E719" s="4" t="s">
        <v>8378</v>
      </c>
      <c r="F719" s="195">
        <v>255</v>
      </c>
    </row>
    <row r="720" spans="1:6" ht="15.75" hidden="1" customHeight="1">
      <c r="A720" t="s">
        <v>1356</v>
      </c>
      <c r="B720" s="21" t="s">
        <v>9079</v>
      </c>
      <c r="C720" s="1">
        <v>45511</v>
      </c>
      <c r="E720" s="4" t="s">
        <v>8378</v>
      </c>
      <c r="F720" s="195">
        <v>255</v>
      </c>
    </row>
    <row r="721" spans="1:6" ht="15.75" hidden="1" customHeight="1">
      <c r="A721" t="s">
        <v>1356</v>
      </c>
      <c r="B721" s="21" t="s">
        <v>9080</v>
      </c>
      <c r="C721" s="1">
        <v>45511</v>
      </c>
      <c r="E721" s="4" t="s">
        <v>8378</v>
      </c>
      <c r="F721" s="195">
        <v>255</v>
      </c>
    </row>
    <row r="722" spans="1:6" ht="15.75" hidden="1" customHeight="1">
      <c r="A722" t="s">
        <v>1356</v>
      </c>
      <c r="B722" s="21" t="s">
        <v>9081</v>
      </c>
      <c r="C722" s="1">
        <v>45511</v>
      </c>
      <c r="E722" s="4" t="s">
        <v>8378</v>
      </c>
      <c r="F722" s="195">
        <v>255</v>
      </c>
    </row>
    <row r="723" spans="1:6" ht="15.75" hidden="1" customHeight="1">
      <c r="A723" t="s">
        <v>1356</v>
      </c>
      <c r="B723" s="21" t="s">
        <v>9082</v>
      </c>
      <c r="C723" s="1">
        <v>45511</v>
      </c>
      <c r="E723" s="4" t="s">
        <v>8378</v>
      </c>
      <c r="F723" s="195">
        <v>255</v>
      </c>
    </row>
    <row r="724" spans="1:6" ht="15.75" hidden="1" customHeight="1">
      <c r="A724" t="s">
        <v>915</v>
      </c>
      <c r="B724" s="205" t="s">
        <v>9083</v>
      </c>
      <c r="C724" s="1">
        <v>45524</v>
      </c>
      <c r="E724" s="4" t="s">
        <v>8378</v>
      </c>
      <c r="F724" s="195">
        <v>242</v>
      </c>
    </row>
    <row r="725" spans="1:6" ht="15.75" hidden="1" customHeight="1">
      <c r="A725" t="s">
        <v>915</v>
      </c>
      <c r="B725" s="198" t="s">
        <v>9084</v>
      </c>
      <c r="C725" s="1">
        <v>45524</v>
      </c>
      <c r="E725" s="4" t="s">
        <v>8378</v>
      </c>
      <c r="F725" s="195">
        <v>242</v>
      </c>
    </row>
    <row r="726" spans="1:6" ht="15.75" hidden="1" customHeight="1">
      <c r="A726" t="s">
        <v>915</v>
      </c>
      <c r="B726" s="198" t="s">
        <v>9085</v>
      </c>
      <c r="C726" s="1">
        <v>45524</v>
      </c>
      <c r="E726" s="4" t="s">
        <v>8378</v>
      </c>
      <c r="F726" s="195">
        <v>242</v>
      </c>
    </row>
    <row r="727" spans="1:6" ht="15.75" hidden="1" customHeight="1">
      <c r="A727" t="s">
        <v>1200</v>
      </c>
      <c r="B727" s="205" t="s">
        <v>9086</v>
      </c>
      <c r="C727" s="1">
        <v>45524</v>
      </c>
      <c r="E727" s="4" t="s">
        <v>8378</v>
      </c>
      <c r="F727" s="195">
        <v>242</v>
      </c>
    </row>
    <row r="728" spans="1:6" ht="15.75" hidden="1" customHeight="1">
      <c r="A728" t="s">
        <v>1200</v>
      </c>
      <c r="B728" s="205" t="s">
        <v>9087</v>
      </c>
      <c r="C728" s="1">
        <v>45524</v>
      </c>
      <c r="E728" s="4" t="s">
        <v>8378</v>
      </c>
      <c r="F728" s="195">
        <v>242</v>
      </c>
    </row>
    <row r="729" spans="1:6" ht="15.75" hidden="1" customHeight="1">
      <c r="A729" t="s">
        <v>1200</v>
      </c>
      <c r="B729" s="205" t="s">
        <v>9088</v>
      </c>
      <c r="C729" s="1">
        <v>45524</v>
      </c>
      <c r="E729" s="4" t="s">
        <v>8378</v>
      </c>
      <c r="F729" s="195">
        <v>242</v>
      </c>
    </row>
    <row r="730" spans="1:6" ht="15.75" hidden="1" customHeight="1">
      <c r="A730" t="s">
        <v>1200</v>
      </c>
      <c r="B730" s="205" t="s">
        <v>9089</v>
      </c>
      <c r="C730" s="1">
        <v>45524</v>
      </c>
      <c r="E730" s="4" t="s">
        <v>8378</v>
      </c>
      <c r="F730" s="195">
        <v>242</v>
      </c>
    </row>
    <row r="731" spans="1:6" ht="15.75" hidden="1" customHeight="1">
      <c r="A731" t="s">
        <v>1200</v>
      </c>
      <c r="B731" s="205" t="s">
        <v>9090</v>
      </c>
      <c r="C731" s="1">
        <v>45524</v>
      </c>
      <c r="E731" s="4" t="s">
        <v>8378</v>
      </c>
      <c r="F731" s="195">
        <v>242</v>
      </c>
    </row>
    <row r="732" spans="1:6" ht="15.75" hidden="1" customHeight="1">
      <c r="A732" t="s">
        <v>1200</v>
      </c>
      <c r="B732" s="205" t="s">
        <v>9091</v>
      </c>
      <c r="C732" s="1">
        <v>45524</v>
      </c>
      <c r="E732" s="4" t="s">
        <v>8378</v>
      </c>
      <c r="F732" s="195">
        <v>242</v>
      </c>
    </row>
    <row r="733" spans="1:6" ht="15.75" hidden="1" customHeight="1">
      <c r="A733" t="s">
        <v>1200</v>
      </c>
      <c r="B733" s="205" t="s">
        <v>9092</v>
      </c>
      <c r="C733" s="1">
        <v>45524</v>
      </c>
      <c r="E733" s="4" t="s">
        <v>8378</v>
      </c>
      <c r="F733" s="195">
        <v>242</v>
      </c>
    </row>
    <row r="734" spans="1:6" ht="15.75" hidden="1" customHeight="1">
      <c r="A734" t="s">
        <v>1200</v>
      </c>
      <c r="B734" s="205" t="s">
        <v>9093</v>
      </c>
      <c r="C734" s="1">
        <v>45524</v>
      </c>
      <c r="E734" s="4" t="s">
        <v>8378</v>
      </c>
      <c r="F734" s="195">
        <v>242</v>
      </c>
    </row>
    <row r="735" spans="1:6" ht="15.75" hidden="1" customHeight="1">
      <c r="A735" t="s">
        <v>1226</v>
      </c>
      <c r="B735" s="196" t="s">
        <v>9094</v>
      </c>
      <c r="C735" s="1">
        <v>45247</v>
      </c>
      <c r="E735" s="4" t="s">
        <v>8378</v>
      </c>
      <c r="F735" s="195">
        <v>519</v>
      </c>
    </row>
    <row r="736" spans="1:6" ht="15.75" hidden="1" customHeight="1">
      <c r="A736" t="s">
        <v>1226</v>
      </c>
      <c r="B736" s="196" t="s">
        <v>9095</v>
      </c>
      <c r="C736" s="1">
        <v>45247</v>
      </c>
      <c r="E736" s="4" t="s">
        <v>8378</v>
      </c>
      <c r="F736" s="195">
        <v>519</v>
      </c>
    </row>
    <row r="737" spans="1:6" ht="15.75" hidden="1" customHeight="1">
      <c r="A737" t="s">
        <v>1226</v>
      </c>
      <c r="B737" s="201" t="s">
        <v>9096</v>
      </c>
      <c r="C737" s="1">
        <v>45247</v>
      </c>
      <c r="E737" s="4" t="s">
        <v>8378</v>
      </c>
      <c r="F737" s="195">
        <v>519</v>
      </c>
    </row>
    <row r="738" spans="1:6" ht="15.75" hidden="1" customHeight="1">
      <c r="A738" t="s">
        <v>1226</v>
      </c>
      <c r="B738" s="196" t="s">
        <v>9097</v>
      </c>
      <c r="C738" s="1">
        <v>45247</v>
      </c>
      <c r="E738" s="4" t="s">
        <v>8378</v>
      </c>
      <c r="F738" s="195">
        <v>519</v>
      </c>
    </row>
    <row r="739" spans="1:6" ht="15.75" hidden="1" customHeight="1">
      <c r="A739" t="s">
        <v>1226</v>
      </c>
      <c r="B739" t="s">
        <v>9098</v>
      </c>
      <c r="C739" s="1">
        <v>45282</v>
      </c>
      <c r="D739" s="1"/>
      <c r="E739" s="4" t="s">
        <v>8378</v>
      </c>
      <c r="F739" s="195">
        <v>484</v>
      </c>
    </row>
    <row r="740" spans="1:6" ht="15.75" hidden="1" customHeight="1">
      <c r="A740" t="s">
        <v>1226</v>
      </c>
      <c r="B740" t="s">
        <v>9099</v>
      </c>
      <c r="C740" s="1">
        <v>45282</v>
      </c>
      <c r="D740" s="1"/>
      <c r="E740" s="4" t="s">
        <v>8378</v>
      </c>
      <c r="F740" s="195">
        <v>484</v>
      </c>
    </row>
    <row r="741" spans="1:6" ht="15.75" hidden="1" customHeight="1">
      <c r="A741" t="s">
        <v>1226</v>
      </c>
      <c r="B741" t="s">
        <v>9100</v>
      </c>
      <c r="C741" s="1">
        <v>45282</v>
      </c>
      <c r="D741" s="1"/>
      <c r="E741" s="4" t="s">
        <v>8378</v>
      </c>
      <c r="F741" s="195">
        <v>484</v>
      </c>
    </row>
    <row r="742" spans="1:6" ht="15.75" hidden="1" customHeight="1">
      <c r="A742" t="s">
        <v>1226</v>
      </c>
      <c r="B742" t="s">
        <v>9101</v>
      </c>
      <c r="C742" s="1">
        <v>45282</v>
      </c>
      <c r="D742" s="1"/>
      <c r="E742" s="4" t="s">
        <v>8378</v>
      </c>
      <c r="F742" s="195">
        <v>484</v>
      </c>
    </row>
    <row r="743" spans="1:6" ht="15.75" hidden="1" customHeight="1">
      <c r="A743" t="s">
        <v>1226</v>
      </c>
      <c r="B743" t="s">
        <v>9102</v>
      </c>
      <c r="C743" s="1">
        <v>45282</v>
      </c>
      <c r="D743" s="1"/>
      <c r="E743" s="4" t="s">
        <v>8378</v>
      </c>
      <c r="F743" s="195">
        <v>484</v>
      </c>
    </row>
    <row r="744" spans="1:6" ht="15.75" hidden="1" customHeight="1">
      <c r="A744" t="s">
        <v>1226</v>
      </c>
      <c r="B744" t="s">
        <v>9103</v>
      </c>
      <c r="C744" s="1">
        <v>45282</v>
      </c>
      <c r="D744" s="1"/>
      <c r="E744" s="4" t="s">
        <v>8378</v>
      </c>
      <c r="F744" s="195">
        <v>484</v>
      </c>
    </row>
    <row r="745" spans="1:6" ht="15.75" hidden="1" customHeight="1">
      <c r="A745" t="s">
        <v>1226</v>
      </c>
      <c r="B745" t="s">
        <v>9104</v>
      </c>
      <c r="C745" s="1">
        <v>45282</v>
      </c>
      <c r="D745" s="1"/>
      <c r="E745" s="4" t="s">
        <v>8378</v>
      </c>
      <c r="F745" s="195">
        <v>484</v>
      </c>
    </row>
    <row r="746" spans="1:6" ht="15.75" hidden="1" customHeight="1">
      <c r="A746" t="s">
        <v>1226</v>
      </c>
      <c r="B746" t="s">
        <v>9105</v>
      </c>
      <c r="C746" s="1">
        <v>45331</v>
      </c>
      <c r="D746" s="1"/>
      <c r="E746" s="4" t="s">
        <v>8378</v>
      </c>
      <c r="F746" s="195">
        <v>435</v>
      </c>
    </row>
    <row r="747" spans="1:6" ht="15.75" hidden="1" customHeight="1">
      <c r="A747" t="s">
        <v>1226</v>
      </c>
      <c r="B747" t="s">
        <v>9106</v>
      </c>
      <c r="C747" s="1">
        <v>45331</v>
      </c>
      <c r="D747" s="1"/>
      <c r="E747" s="4" t="s">
        <v>8378</v>
      </c>
      <c r="F747" s="195">
        <v>435</v>
      </c>
    </row>
    <row r="748" spans="1:6" ht="15.75" hidden="1" customHeight="1">
      <c r="A748" t="s">
        <v>1226</v>
      </c>
      <c r="B748" t="s">
        <v>9107</v>
      </c>
      <c r="C748" s="1">
        <v>45331</v>
      </c>
      <c r="D748" s="1"/>
      <c r="E748" s="4" t="s">
        <v>8378</v>
      </c>
      <c r="F748" s="195">
        <v>435</v>
      </c>
    </row>
    <row r="749" spans="1:6" ht="15.75" hidden="1" customHeight="1">
      <c r="A749" t="s">
        <v>1226</v>
      </c>
      <c r="B749" t="s">
        <v>9108</v>
      </c>
      <c r="C749" s="1">
        <v>45373</v>
      </c>
      <c r="D749" s="1"/>
      <c r="E749" s="4" t="s">
        <v>8378</v>
      </c>
      <c r="F749" s="195">
        <v>393</v>
      </c>
    </row>
    <row r="750" spans="1:6" ht="15.75" hidden="1" customHeight="1">
      <c r="A750" t="s">
        <v>1226</v>
      </c>
      <c r="B750" t="s">
        <v>9109</v>
      </c>
      <c r="C750" s="1">
        <v>45373</v>
      </c>
      <c r="D750" s="1"/>
      <c r="E750" s="4" t="s">
        <v>8378</v>
      </c>
      <c r="F750" s="195">
        <v>393</v>
      </c>
    </row>
    <row r="751" spans="1:6" ht="15.75" hidden="1" customHeight="1">
      <c r="A751" t="s">
        <v>1226</v>
      </c>
      <c r="B751" t="s">
        <v>9110</v>
      </c>
      <c r="C751" s="1">
        <v>45373</v>
      </c>
      <c r="D751" s="1"/>
      <c r="E751" s="4" t="s">
        <v>8378</v>
      </c>
      <c r="F751" s="195">
        <v>393</v>
      </c>
    </row>
    <row r="752" spans="1:6" ht="15.75" hidden="1" customHeight="1">
      <c r="A752" t="s">
        <v>1226</v>
      </c>
      <c r="B752" s="205" t="s">
        <v>9111</v>
      </c>
      <c r="C752" s="1">
        <v>45471</v>
      </c>
      <c r="E752" s="4" t="s">
        <v>8378</v>
      </c>
      <c r="F752" s="195">
        <v>295</v>
      </c>
    </row>
    <row r="753" spans="1:6" ht="15.75" hidden="1" customHeight="1">
      <c r="A753" t="s">
        <v>1226</v>
      </c>
      <c r="B753" s="205" t="s">
        <v>9112</v>
      </c>
      <c r="C753" s="1">
        <v>45471</v>
      </c>
      <c r="E753" s="4" t="s">
        <v>8378</v>
      </c>
      <c r="F753" s="195">
        <v>295</v>
      </c>
    </row>
    <row r="754" spans="1:6" ht="15.75" hidden="1" customHeight="1">
      <c r="A754" t="s">
        <v>1226</v>
      </c>
      <c r="B754" s="205" t="s">
        <v>9113</v>
      </c>
      <c r="C754" s="1">
        <v>45471</v>
      </c>
      <c r="E754" s="4" t="s">
        <v>8378</v>
      </c>
      <c r="F754" s="195">
        <v>295</v>
      </c>
    </row>
    <row r="755" spans="1:6" ht="15.75" hidden="1" customHeight="1">
      <c r="A755" t="s">
        <v>1242</v>
      </c>
      <c r="B755" t="s">
        <v>9114</v>
      </c>
      <c r="C755" s="1">
        <v>45352</v>
      </c>
      <c r="D755" s="1"/>
      <c r="E755" s="4" t="s">
        <v>8392</v>
      </c>
      <c r="F755" s="195">
        <v>414</v>
      </c>
    </row>
    <row r="756" spans="1:6" ht="15.75" hidden="1" customHeight="1">
      <c r="A756" t="s">
        <v>1242</v>
      </c>
      <c r="B756" t="s">
        <v>8441</v>
      </c>
      <c r="C756" s="1">
        <v>45352</v>
      </c>
      <c r="D756" s="1"/>
      <c r="E756" s="4" t="s">
        <v>8378</v>
      </c>
      <c r="F756" s="195">
        <v>414</v>
      </c>
    </row>
    <row r="757" spans="1:6" ht="15.75" hidden="1" customHeight="1">
      <c r="A757" t="s">
        <v>1242</v>
      </c>
      <c r="B757" t="s">
        <v>9115</v>
      </c>
      <c r="C757" s="1">
        <v>45352</v>
      </c>
      <c r="D757" s="1"/>
      <c r="E757" s="4" t="s">
        <v>8378</v>
      </c>
      <c r="F757" s="195">
        <v>414</v>
      </c>
    </row>
    <row r="758" spans="1:6" ht="15.75" hidden="1" customHeight="1">
      <c r="A758" t="s">
        <v>1242</v>
      </c>
      <c r="B758" t="s">
        <v>9116</v>
      </c>
      <c r="C758" s="1">
        <v>45392</v>
      </c>
      <c r="E758" s="4" t="s">
        <v>8378</v>
      </c>
      <c r="F758" s="195">
        <v>374</v>
      </c>
    </row>
    <row r="759" spans="1:6" ht="15.75" hidden="1" customHeight="1">
      <c r="A759" t="s">
        <v>1242</v>
      </c>
      <c r="B759" t="s">
        <v>9117</v>
      </c>
      <c r="C759" s="1">
        <v>45392</v>
      </c>
      <c r="E759" s="4" t="s">
        <v>8378</v>
      </c>
      <c r="F759" s="195">
        <v>374</v>
      </c>
    </row>
    <row r="760" spans="1:6" ht="15.75" hidden="1" customHeight="1">
      <c r="A760" t="s">
        <v>1242</v>
      </c>
      <c r="B760" t="s">
        <v>9118</v>
      </c>
      <c r="C760" s="1">
        <v>45392</v>
      </c>
      <c r="E760" s="4" t="s">
        <v>8378</v>
      </c>
      <c r="F760" s="195">
        <v>374</v>
      </c>
    </row>
    <row r="761" spans="1:6" ht="15.75" hidden="1" customHeight="1">
      <c r="A761" t="s">
        <v>1242</v>
      </c>
      <c r="B761" t="s">
        <v>9119</v>
      </c>
      <c r="C761" s="1">
        <v>45392</v>
      </c>
      <c r="E761" s="4" t="s">
        <v>8378</v>
      </c>
      <c r="F761" s="195">
        <v>374</v>
      </c>
    </row>
    <row r="762" spans="1:6" ht="15.75" hidden="1" customHeight="1">
      <c r="A762" t="s">
        <v>1242</v>
      </c>
      <c r="B762" t="s">
        <v>9120</v>
      </c>
      <c r="C762" s="1">
        <v>45425</v>
      </c>
      <c r="E762" s="4" t="s">
        <v>8378</v>
      </c>
      <c r="F762" s="195">
        <v>341</v>
      </c>
    </row>
    <row r="763" spans="1:6" ht="15.75" hidden="1" customHeight="1">
      <c r="A763" t="s">
        <v>1242</v>
      </c>
      <c r="B763" t="s">
        <v>9121</v>
      </c>
      <c r="C763" s="1">
        <v>45425</v>
      </c>
      <c r="E763" s="4" t="s">
        <v>8378</v>
      </c>
      <c r="F763" s="195">
        <v>341</v>
      </c>
    </row>
    <row r="764" spans="1:6" ht="15.75" hidden="1" customHeight="1">
      <c r="A764" t="s">
        <v>1242</v>
      </c>
      <c r="B764" t="s">
        <v>9122</v>
      </c>
      <c r="C764" s="1">
        <v>45425</v>
      </c>
      <c r="E764" s="4" t="s">
        <v>8378</v>
      </c>
      <c r="F764" s="195">
        <v>341</v>
      </c>
    </row>
    <row r="765" spans="1:6" ht="15.75" hidden="1" customHeight="1">
      <c r="A765" t="s">
        <v>1242</v>
      </c>
      <c r="B765" t="s">
        <v>9123</v>
      </c>
      <c r="C765" s="1">
        <v>45425</v>
      </c>
      <c r="E765" s="4" t="s">
        <v>8378</v>
      </c>
      <c r="F765" s="195">
        <v>341</v>
      </c>
    </row>
    <row r="766" spans="1:6" ht="15.75" hidden="1" customHeight="1">
      <c r="A766" t="s">
        <v>454</v>
      </c>
      <c r="B766" s="205" t="s">
        <v>9124</v>
      </c>
      <c r="C766" s="1">
        <v>45474</v>
      </c>
      <c r="E766" s="4" t="s">
        <v>8378</v>
      </c>
      <c r="F766" s="195">
        <v>292</v>
      </c>
    </row>
    <row r="767" spans="1:6" ht="15.75" hidden="1" customHeight="1">
      <c r="A767" t="s">
        <v>509</v>
      </c>
      <c r="B767" s="198" t="s">
        <v>9125</v>
      </c>
      <c r="C767" s="1">
        <v>45474</v>
      </c>
      <c r="E767" s="4" t="s">
        <v>8392</v>
      </c>
      <c r="F767" s="195">
        <v>292</v>
      </c>
    </row>
    <row r="768" spans="1:6" ht="15.75" hidden="1" customHeight="1">
      <c r="A768" t="s">
        <v>1242</v>
      </c>
      <c r="B768" s="18" t="s">
        <v>9126</v>
      </c>
      <c r="C768" s="1">
        <v>45527</v>
      </c>
      <c r="E768" s="4" t="s">
        <v>8378</v>
      </c>
      <c r="F768" s="195">
        <v>239</v>
      </c>
    </row>
    <row r="769" spans="1:6" ht="15.75" hidden="1" customHeight="1">
      <c r="A769" t="s">
        <v>1242</v>
      </c>
      <c r="B769" s="18" t="s">
        <v>9127</v>
      </c>
      <c r="C769" s="1">
        <v>45527</v>
      </c>
      <c r="E769" s="4" t="s">
        <v>8378</v>
      </c>
      <c r="F769" s="195">
        <v>239</v>
      </c>
    </row>
    <row r="770" spans="1:6" ht="15.75" hidden="1" customHeight="1">
      <c r="A770" t="s">
        <v>1242</v>
      </c>
      <c r="B770" s="18" t="s">
        <v>9128</v>
      </c>
      <c r="C770" s="1">
        <v>45527</v>
      </c>
      <c r="E770" s="4" t="s">
        <v>8378</v>
      </c>
      <c r="F770" s="195">
        <v>239</v>
      </c>
    </row>
    <row r="771" spans="1:6" ht="15.75" hidden="1" customHeight="1">
      <c r="A771" t="s">
        <v>1226</v>
      </c>
      <c r="B771" s="197" t="s">
        <v>9129</v>
      </c>
      <c r="C771" s="1">
        <v>45527</v>
      </c>
      <c r="E771" s="4" t="s">
        <v>8378</v>
      </c>
      <c r="F771" s="195">
        <v>239</v>
      </c>
    </row>
    <row r="772" spans="1:6" ht="15.75" hidden="1" customHeight="1">
      <c r="A772" t="s">
        <v>1226</v>
      </c>
      <c r="B772" s="197" t="s">
        <v>9130</v>
      </c>
      <c r="C772" s="1">
        <v>45527</v>
      </c>
      <c r="E772" s="4" t="s">
        <v>8378</v>
      </c>
      <c r="F772" s="195">
        <v>239</v>
      </c>
    </row>
    <row r="773" spans="1:6" ht="15.75" hidden="1" customHeight="1">
      <c r="A773" t="s">
        <v>1226</v>
      </c>
      <c r="B773" s="206" t="s">
        <v>9131</v>
      </c>
      <c r="C773" s="1">
        <v>45527</v>
      </c>
      <c r="E773" s="4" t="s">
        <v>8378</v>
      </c>
      <c r="F773" s="195">
        <v>239</v>
      </c>
    </row>
    <row r="774" spans="1:6" ht="15.75" hidden="1" customHeight="1">
      <c r="A774" t="s">
        <v>454</v>
      </c>
      <c r="B774" s="2" t="s">
        <v>9132</v>
      </c>
      <c r="C774" s="1">
        <v>45527</v>
      </c>
      <c r="E774" s="4" t="s">
        <v>8378</v>
      </c>
      <c r="F774" s="195">
        <v>239</v>
      </c>
    </row>
    <row r="775" spans="1:6" ht="15.75" hidden="1" customHeight="1">
      <c r="A775" t="s">
        <v>454</v>
      </c>
      <c r="B775" s="19" t="s">
        <v>9133</v>
      </c>
      <c r="C775" s="1">
        <v>45527</v>
      </c>
      <c r="E775" s="4" t="s">
        <v>8378</v>
      </c>
      <c r="F775" s="195">
        <v>239</v>
      </c>
    </row>
    <row r="776" spans="1:6" ht="15.75" hidden="1" customHeight="1">
      <c r="A776" t="s">
        <v>454</v>
      </c>
      <c r="B776" s="19" t="s">
        <v>9134</v>
      </c>
      <c r="C776" s="1">
        <v>45527</v>
      </c>
      <c r="E776" s="4" t="s">
        <v>8378</v>
      </c>
      <c r="F776" s="195">
        <v>239</v>
      </c>
    </row>
    <row r="777" spans="1:6" ht="15.75" hidden="1" customHeight="1">
      <c r="A777" t="s">
        <v>454</v>
      </c>
      <c r="B777" s="19" t="s">
        <v>9135</v>
      </c>
      <c r="C777" s="1">
        <v>45527</v>
      </c>
      <c r="E777" s="4" t="s">
        <v>8378</v>
      </c>
      <c r="F777" s="195">
        <v>239</v>
      </c>
    </row>
    <row r="778" spans="1:6" ht="15.75" hidden="1" customHeight="1">
      <c r="A778" t="s">
        <v>509</v>
      </c>
      <c r="B778" s="19" t="s">
        <v>9136</v>
      </c>
      <c r="C778" s="1">
        <v>45527</v>
      </c>
      <c r="E778" s="4" t="s">
        <v>8378</v>
      </c>
      <c r="F778" s="195">
        <v>239</v>
      </c>
    </row>
    <row r="779" spans="1:6" ht="15.75" hidden="1" customHeight="1">
      <c r="A779" t="s">
        <v>509</v>
      </c>
      <c r="B779" s="19" t="s">
        <v>9137</v>
      </c>
      <c r="C779" s="1">
        <v>45527</v>
      </c>
      <c r="E779" s="4" t="s">
        <v>8378</v>
      </c>
      <c r="F779" s="195">
        <v>239</v>
      </c>
    </row>
    <row r="780" spans="1:6" ht="15.75" hidden="1" customHeight="1">
      <c r="A780" t="s">
        <v>509</v>
      </c>
      <c r="B780" s="19" t="s">
        <v>9138</v>
      </c>
      <c r="C780" s="1">
        <v>45527</v>
      </c>
      <c r="E780" s="4" t="s">
        <v>8378</v>
      </c>
      <c r="F780" s="195">
        <v>239</v>
      </c>
    </row>
    <row r="781" spans="1:6" ht="15.75" hidden="1" customHeight="1">
      <c r="A781" t="s">
        <v>509</v>
      </c>
      <c r="B781" s="19" t="s">
        <v>9139</v>
      </c>
      <c r="C781" s="1">
        <v>45527</v>
      </c>
      <c r="E781" s="4" t="s">
        <v>8378</v>
      </c>
      <c r="F781" s="195">
        <v>239</v>
      </c>
    </row>
    <row r="782" spans="1:6" ht="15.75" hidden="1" customHeight="1">
      <c r="A782" t="s">
        <v>154</v>
      </c>
      <c r="B782" s="207" t="s">
        <v>9140</v>
      </c>
      <c r="C782" s="1">
        <v>45530</v>
      </c>
      <c r="E782" s="4" t="s">
        <v>8378</v>
      </c>
      <c r="F782" s="195">
        <v>236</v>
      </c>
    </row>
    <row r="783" spans="1:6" ht="15.75" hidden="1" customHeight="1">
      <c r="A783" t="s">
        <v>154</v>
      </c>
      <c r="B783" s="198" t="s">
        <v>9141</v>
      </c>
      <c r="C783" s="1">
        <v>45530</v>
      </c>
      <c r="E783" s="4" t="s">
        <v>8378</v>
      </c>
      <c r="F783" s="195">
        <v>236</v>
      </c>
    </row>
    <row r="784" spans="1:6" ht="15.75" hidden="1" customHeight="1">
      <c r="A784" t="s">
        <v>154</v>
      </c>
      <c r="B784" s="198" t="s">
        <v>9142</v>
      </c>
      <c r="C784" s="1">
        <v>45530</v>
      </c>
      <c r="E784" s="4" t="s">
        <v>8378</v>
      </c>
      <c r="F784" s="195">
        <v>236</v>
      </c>
    </row>
    <row r="785" spans="1:6" ht="15.75" hidden="1" customHeight="1">
      <c r="A785" t="s">
        <v>154</v>
      </c>
      <c r="B785" s="207" t="s">
        <v>9143</v>
      </c>
      <c r="C785" s="1">
        <v>45530</v>
      </c>
      <c r="E785" s="4" t="s">
        <v>8392</v>
      </c>
      <c r="F785" s="195">
        <v>236</v>
      </c>
    </row>
    <row r="786" spans="1:6" ht="15.75" hidden="1" customHeight="1">
      <c r="A786" t="s">
        <v>154</v>
      </c>
      <c r="B786" s="207" t="s">
        <v>9144</v>
      </c>
      <c r="C786" s="1">
        <v>45530</v>
      </c>
      <c r="E786" s="4" t="s">
        <v>8392</v>
      </c>
      <c r="F786" s="195">
        <v>236</v>
      </c>
    </row>
    <row r="787" spans="1:6" ht="15.75" hidden="1" customHeight="1">
      <c r="A787" t="s">
        <v>1390</v>
      </c>
      <c r="B787" s="198" t="s">
        <v>9145</v>
      </c>
      <c r="C787" s="1">
        <v>45530</v>
      </c>
      <c r="E787" s="4" t="s">
        <v>8392</v>
      </c>
      <c r="F787" s="195">
        <v>236</v>
      </c>
    </row>
    <row r="788" spans="1:6" ht="15.75" hidden="1" customHeight="1">
      <c r="A788" t="s">
        <v>1390</v>
      </c>
      <c r="B788" s="198" t="s">
        <v>9146</v>
      </c>
      <c r="C788" s="1">
        <v>45530</v>
      </c>
      <c r="E788" s="4" t="s">
        <v>8378</v>
      </c>
      <c r="F788" s="195">
        <v>236</v>
      </c>
    </row>
    <row r="789" spans="1:6" ht="15.75" hidden="1" customHeight="1">
      <c r="A789" t="s">
        <v>1390</v>
      </c>
      <c r="B789" s="198" t="s">
        <v>9147</v>
      </c>
      <c r="C789" s="1">
        <v>45530</v>
      </c>
      <c r="E789" s="4" t="s">
        <v>8378</v>
      </c>
      <c r="F789" s="195">
        <v>236</v>
      </c>
    </row>
    <row r="790" spans="1:6" ht="15.75" hidden="1" customHeight="1">
      <c r="A790" t="s">
        <v>1390</v>
      </c>
      <c r="B790" s="208" t="s">
        <v>9148</v>
      </c>
      <c r="C790" s="1">
        <v>45467</v>
      </c>
      <c r="E790" s="4" t="s">
        <v>8378</v>
      </c>
      <c r="F790" s="195">
        <v>299</v>
      </c>
    </row>
    <row r="791" spans="1:6" ht="15.75" hidden="1" customHeight="1">
      <c r="A791" t="s">
        <v>1390</v>
      </c>
      <c r="B791" s="208" t="s">
        <v>8989</v>
      </c>
      <c r="C791" s="1">
        <v>45467</v>
      </c>
      <c r="E791" s="4" t="s">
        <v>8378</v>
      </c>
      <c r="F791" s="195">
        <v>299</v>
      </c>
    </row>
    <row r="792" spans="1:6" ht="15.75" hidden="1" customHeight="1">
      <c r="A792" t="s">
        <v>1390</v>
      </c>
      <c r="B792" s="208" t="s">
        <v>9149</v>
      </c>
      <c r="C792" s="1">
        <v>45467</v>
      </c>
      <c r="E792" s="4" t="s">
        <v>8378</v>
      </c>
      <c r="F792" s="195">
        <v>299</v>
      </c>
    </row>
    <row r="793" spans="1:6" ht="15.75" customHeight="1">
      <c r="A793" t="s">
        <v>207</v>
      </c>
      <c r="B793" s="19" t="s">
        <v>9150</v>
      </c>
      <c r="C793" s="1">
        <v>45530</v>
      </c>
      <c r="E793" s="4" t="s">
        <v>8378</v>
      </c>
      <c r="F793" s="195">
        <v>236</v>
      </c>
    </row>
    <row r="794" spans="1:6" ht="15.75" customHeight="1">
      <c r="A794" t="s">
        <v>207</v>
      </c>
      <c r="B794" s="19" t="s">
        <v>9151</v>
      </c>
      <c r="C794" s="1">
        <v>45530</v>
      </c>
      <c r="E794" s="4" t="s">
        <v>8378</v>
      </c>
      <c r="F794" s="195">
        <v>236</v>
      </c>
    </row>
    <row r="795" spans="1:6" ht="15.75" customHeight="1">
      <c r="A795" t="s">
        <v>207</v>
      </c>
      <c r="B795" s="19" t="s">
        <v>9152</v>
      </c>
      <c r="C795" s="1">
        <v>45530</v>
      </c>
      <c r="E795" s="4" t="s">
        <v>8378</v>
      </c>
      <c r="F795" s="195">
        <v>236</v>
      </c>
    </row>
    <row r="796" spans="1:6" ht="15.75" customHeight="1">
      <c r="A796" t="s">
        <v>207</v>
      </c>
      <c r="B796" s="19" t="s">
        <v>9153</v>
      </c>
      <c r="C796" s="1">
        <v>45530</v>
      </c>
      <c r="E796" s="4" t="s">
        <v>8378</v>
      </c>
      <c r="F796" s="195">
        <v>236</v>
      </c>
    </row>
    <row r="797" spans="1:6" ht="15.75" customHeight="1">
      <c r="A797" t="s">
        <v>207</v>
      </c>
      <c r="B797" s="19" t="s">
        <v>9154</v>
      </c>
      <c r="C797" s="1">
        <v>45530</v>
      </c>
      <c r="E797" s="4" t="s">
        <v>8378</v>
      </c>
      <c r="F797" s="195">
        <v>236</v>
      </c>
    </row>
    <row r="798" spans="1:6" ht="15.75" customHeight="1">
      <c r="A798" t="s">
        <v>207</v>
      </c>
      <c r="B798" s="19" t="s">
        <v>9155</v>
      </c>
      <c r="C798" s="1">
        <v>45530</v>
      </c>
      <c r="E798" s="4" t="s">
        <v>8378</v>
      </c>
      <c r="F798" s="195">
        <v>236</v>
      </c>
    </row>
    <row r="799" spans="1:6" ht="15.75" hidden="1" customHeight="1">
      <c r="A799" t="s">
        <v>954</v>
      </c>
      <c r="B799" s="205" t="s">
        <v>9156</v>
      </c>
      <c r="C799" s="1">
        <v>45532</v>
      </c>
      <c r="E799" s="4" t="s">
        <v>8378</v>
      </c>
      <c r="F799" s="195">
        <v>234</v>
      </c>
    </row>
    <row r="800" spans="1:6" ht="15.75" hidden="1" customHeight="1">
      <c r="A800" t="s">
        <v>954</v>
      </c>
      <c r="B800" s="205" t="s">
        <v>9157</v>
      </c>
      <c r="C800" s="1">
        <v>45532</v>
      </c>
      <c r="E800" s="4" t="s">
        <v>8378</v>
      </c>
      <c r="F800" s="195">
        <v>234</v>
      </c>
    </row>
    <row r="801" spans="1:6" ht="15.75" hidden="1" customHeight="1">
      <c r="A801" t="s">
        <v>954</v>
      </c>
      <c r="B801" s="205" t="s">
        <v>9158</v>
      </c>
      <c r="C801" s="1">
        <v>45532</v>
      </c>
      <c r="E801" s="4" t="s">
        <v>8378</v>
      </c>
      <c r="F801" s="195">
        <v>234</v>
      </c>
    </row>
    <row r="802" spans="1:6" ht="15.75" hidden="1" customHeight="1">
      <c r="A802" t="s">
        <v>954</v>
      </c>
      <c r="B802" s="205" t="s">
        <v>9159</v>
      </c>
      <c r="C802" s="1">
        <v>45532</v>
      </c>
      <c r="E802" s="4" t="s">
        <v>8378</v>
      </c>
      <c r="F802" s="195">
        <v>234</v>
      </c>
    </row>
    <row r="803" spans="1:6" ht="15.75" hidden="1" customHeight="1">
      <c r="A803" t="s">
        <v>502</v>
      </c>
      <c r="B803" s="198" t="s">
        <v>9160</v>
      </c>
      <c r="C803" s="1">
        <v>45498</v>
      </c>
      <c r="E803" s="4" t="s">
        <v>8378</v>
      </c>
      <c r="F803" s="195">
        <v>268</v>
      </c>
    </row>
    <row r="804" spans="1:6" ht="15.75" hidden="1" customHeight="1">
      <c r="A804" t="s">
        <v>502</v>
      </c>
      <c r="B804" s="198" t="s">
        <v>9161</v>
      </c>
      <c r="C804" s="1">
        <v>45498</v>
      </c>
      <c r="E804" s="4" t="s">
        <v>8378</v>
      </c>
      <c r="F804" s="195">
        <v>268</v>
      </c>
    </row>
    <row r="805" spans="1:6" ht="15.75" hidden="1" customHeight="1">
      <c r="A805" t="s">
        <v>869</v>
      </c>
      <c r="B805" s="18" t="s">
        <v>9162</v>
      </c>
      <c r="C805" s="1">
        <v>45533</v>
      </c>
      <c r="E805" s="4" t="s">
        <v>8378</v>
      </c>
      <c r="F805" s="195">
        <v>233</v>
      </c>
    </row>
    <row r="806" spans="1:6" ht="15.75" hidden="1" customHeight="1">
      <c r="A806" t="s">
        <v>869</v>
      </c>
      <c r="B806" s="18" t="s">
        <v>9163</v>
      </c>
      <c r="C806" s="1">
        <v>45533</v>
      </c>
      <c r="E806" s="4" t="s">
        <v>8378</v>
      </c>
      <c r="F806" s="195">
        <v>233</v>
      </c>
    </row>
    <row r="807" spans="1:6" ht="15.75" hidden="1" customHeight="1">
      <c r="A807" t="s">
        <v>869</v>
      </c>
      <c r="B807" s="18" t="s">
        <v>9164</v>
      </c>
      <c r="C807" s="1">
        <v>45533</v>
      </c>
      <c r="E807" s="4" t="s">
        <v>8378</v>
      </c>
      <c r="F807" s="195">
        <v>233</v>
      </c>
    </row>
    <row r="808" spans="1:6" ht="15.75" hidden="1" customHeight="1">
      <c r="A808" t="s">
        <v>869</v>
      </c>
      <c r="B808" s="18" t="s">
        <v>9165</v>
      </c>
      <c r="C808" s="1">
        <v>45533</v>
      </c>
      <c r="E808" s="4" t="s">
        <v>8392</v>
      </c>
      <c r="F808" s="195">
        <v>233</v>
      </c>
    </row>
    <row r="809" spans="1:6" ht="15.75" hidden="1" customHeight="1">
      <c r="A809" t="s">
        <v>869</v>
      </c>
      <c r="B809" s="18" t="s">
        <v>9166</v>
      </c>
      <c r="C809" s="1">
        <v>45533</v>
      </c>
      <c r="E809" s="4" t="s">
        <v>8392</v>
      </c>
      <c r="F809" s="195">
        <v>233</v>
      </c>
    </row>
    <row r="810" spans="1:6" ht="15.75" hidden="1" customHeight="1">
      <c r="A810" t="s">
        <v>869</v>
      </c>
      <c r="B810" s="18" t="s">
        <v>9167</v>
      </c>
      <c r="C810" s="1">
        <v>45533</v>
      </c>
      <c r="E810" s="4" t="s">
        <v>8392</v>
      </c>
      <c r="F810" s="195">
        <v>233</v>
      </c>
    </row>
    <row r="811" spans="1:6" ht="15.75" hidden="1" customHeight="1">
      <c r="A811" t="s">
        <v>1482</v>
      </c>
      <c r="B811" s="18" t="s">
        <v>9168</v>
      </c>
      <c r="C811" s="1">
        <v>45533</v>
      </c>
      <c r="E811" s="4" t="s">
        <v>8378</v>
      </c>
      <c r="F811" s="195">
        <v>233</v>
      </c>
    </row>
    <row r="812" spans="1:6" ht="15.75" hidden="1" customHeight="1">
      <c r="A812" t="s">
        <v>1482</v>
      </c>
      <c r="B812" s="18" t="s">
        <v>9169</v>
      </c>
      <c r="C812" s="1">
        <v>45533</v>
      </c>
      <c r="E812" s="4" t="s">
        <v>8378</v>
      </c>
      <c r="F812" s="195">
        <v>233</v>
      </c>
    </row>
    <row r="813" spans="1:6" ht="15.75" hidden="1" customHeight="1">
      <c r="A813" t="s">
        <v>1482</v>
      </c>
      <c r="B813" s="18" t="s">
        <v>9170</v>
      </c>
      <c r="C813" s="1">
        <v>45533</v>
      </c>
      <c r="E813" s="4" t="s">
        <v>8378</v>
      </c>
      <c r="F813" s="195">
        <v>233</v>
      </c>
    </row>
    <row r="814" spans="1:6" ht="15.75" hidden="1" customHeight="1">
      <c r="A814" t="s">
        <v>1482</v>
      </c>
      <c r="B814" s="18" t="s">
        <v>9171</v>
      </c>
      <c r="C814" s="1">
        <v>45533</v>
      </c>
      <c r="E814" s="4" t="s">
        <v>8378</v>
      </c>
      <c r="F814" s="195">
        <v>233</v>
      </c>
    </row>
    <row r="815" spans="1:6" ht="15.75" hidden="1" customHeight="1">
      <c r="A815" t="s">
        <v>1482</v>
      </c>
      <c r="B815" s="18" t="s">
        <v>9172</v>
      </c>
      <c r="C815" s="1">
        <v>45533</v>
      </c>
      <c r="E815" s="4" t="s">
        <v>8378</v>
      </c>
      <c r="F815" s="195">
        <v>233</v>
      </c>
    </row>
    <row r="816" spans="1:6" ht="15.75" hidden="1" customHeight="1">
      <c r="A816" t="s">
        <v>1482</v>
      </c>
      <c r="B816" s="18" t="s">
        <v>9173</v>
      </c>
      <c r="C816" s="1">
        <v>45533</v>
      </c>
      <c r="E816" s="4" t="s">
        <v>8378</v>
      </c>
      <c r="F816" s="195">
        <v>233</v>
      </c>
    </row>
    <row r="817" spans="1:6" ht="15.75" hidden="1" customHeight="1">
      <c r="A817" t="s">
        <v>1482</v>
      </c>
      <c r="B817" s="18" t="s">
        <v>9174</v>
      </c>
      <c r="C817" s="1">
        <v>45533</v>
      </c>
      <c r="E817" s="4" t="s">
        <v>8378</v>
      </c>
      <c r="F817" s="195">
        <v>233</v>
      </c>
    </row>
    <row r="818" spans="1:6" ht="15.75" hidden="1" customHeight="1">
      <c r="A818" t="s">
        <v>1482</v>
      </c>
      <c r="B818" s="18" t="s">
        <v>9175</v>
      </c>
      <c r="C818" s="1">
        <v>45533</v>
      </c>
      <c r="E818" s="4" t="s">
        <v>8378</v>
      </c>
      <c r="F818" s="195">
        <v>233</v>
      </c>
    </row>
    <row r="819" spans="1:6" ht="15.75" hidden="1" customHeight="1">
      <c r="A819" t="s">
        <v>1482</v>
      </c>
      <c r="B819" s="18" t="s">
        <v>9176</v>
      </c>
      <c r="C819" s="1">
        <v>45533</v>
      </c>
      <c r="E819" s="4" t="s">
        <v>8378</v>
      </c>
      <c r="F819" s="195">
        <v>233</v>
      </c>
    </row>
    <row r="820" spans="1:6" ht="15.75" hidden="1" customHeight="1">
      <c r="A820" t="s">
        <v>1482</v>
      </c>
      <c r="B820" s="18" t="s">
        <v>9177</v>
      </c>
      <c r="C820" s="1">
        <v>45533</v>
      </c>
      <c r="E820" s="4" t="s">
        <v>8378</v>
      </c>
      <c r="F820" s="195">
        <v>233</v>
      </c>
    </row>
    <row r="821" spans="1:6" ht="15.75" hidden="1" customHeight="1">
      <c r="A821" t="s">
        <v>1356</v>
      </c>
      <c r="B821" s="18" t="s">
        <v>9178</v>
      </c>
      <c r="C821" s="1">
        <v>45540</v>
      </c>
      <c r="E821" s="4" t="s">
        <v>8378</v>
      </c>
      <c r="F821" s="195">
        <v>226</v>
      </c>
    </row>
    <row r="822" spans="1:6" ht="15.75" hidden="1" customHeight="1">
      <c r="A822" t="s">
        <v>1356</v>
      </c>
      <c r="B822" s="18" t="s">
        <v>9179</v>
      </c>
      <c r="C822" s="1">
        <v>45540</v>
      </c>
      <c r="E822" s="4" t="s">
        <v>8378</v>
      </c>
      <c r="F822" s="195">
        <v>226</v>
      </c>
    </row>
    <row r="823" spans="1:6" ht="15.75" hidden="1" customHeight="1">
      <c r="A823" t="s">
        <v>1356</v>
      </c>
      <c r="B823" s="19" t="s">
        <v>9180</v>
      </c>
      <c r="C823" s="1">
        <v>45540</v>
      </c>
      <c r="E823" s="4" t="s">
        <v>8378</v>
      </c>
      <c r="F823" s="195">
        <v>226</v>
      </c>
    </row>
    <row r="824" spans="1:6" ht="15.75" hidden="1" customHeight="1">
      <c r="A824" t="s">
        <v>1700</v>
      </c>
      <c r="B824" s="19" t="s">
        <v>9181</v>
      </c>
      <c r="C824" s="1">
        <v>45540</v>
      </c>
      <c r="E824" s="4" t="s">
        <v>8378</v>
      </c>
      <c r="F824" s="195">
        <v>226</v>
      </c>
    </row>
    <row r="825" spans="1:6" ht="15.75" hidden="1" customHeight="1">
      <c r="A825" t="s">
        <v>1700</v>
      </c>
      <c r="B825" s="19" t="s">
        <v>9182</v>
      </c>
      <c r="C825" s="1">
        <v>45540</v>
      </c>
      <c r="E825" s="4" t="s">
        <v>8378</v>
      </c>
      <c r="F825" s="195">
        <v>226</v>
      </c>
    </row>
    <row r="826" spans="1:6" ht="15.75" hidden="1" customHeight="1">
      <c r="A826" t="s">
        <v>1700</v>
      </c>
      <c r="B826" s="19" t="s">
        <v>9183</v>
      </c>
      <c r="C826" s="1">
        <v>45540</v>
      </c>
      <c r="E826" s="4" t="s">
        <v>8378</v>
      </c>
      <c r="F826" s="195">
        <v>226</v>
      </c>
    </row>
    <row r="827" spans="1:6" ht="15.75" hidden="1" customHeight="1">
      <c r="A827" t="s">
        <v>1700</v>
      </c>
      <c r="B827" s="19" t="s">
        <v>9184</v>
      </c>
      <c r="C827" s="1">
        <v>45540</v>
      </c>
      <c r="E827" s="4" t="s">
        <v>8378</v>
      </c>
      <c r="F827" s="195">
        <v>226</v>
      </c>
    </row>
    <row r="828" spans="1:6" ht="15.75" hidden="1" customHeight="1">
      <c r="A828" t="s">
        <v>1700</v>
      </c>
      <c r="B828" s="19" t="s">
        <v>9185</v>
      </c>
      <c r="C828" s="1">
        <v>45540</v>
      </c>
      <c r="E828" s="4" t="s">
        <v>8378</v>
      </c>
      <c r="F828" s="195">
        <v>226</v>
      </c>
    </row>
    <row r="829" spans="1:6" ht="15.75" hidden="1" customHeight="1">
      <c r="A829" t="s">
        <v>1700</v>
      </c>
      <c r="B829" s="19" t="s">
        <v>9186</v>
      </c>
      <c r="C829" s="1">
        <v>45540</v>
      </c>
      <c r="E829" s="4" t="s">
        <v>8378</v>
      </c>
      <c r="F829" s="195">
        <v>226</v>
      </c>
    </row>
    <row r="830" spans="1:6" ht="15.75" hidden="1" customHeight="1">
      <c r="A830" t="s">
        <v>1700</v>
      </c>
      <c r="B830" s="19" t="s">
        <v>9187</v>
      </c>
      <c r="C830" s="1">
        <v>45540</v>
      </c>
      <c r="E830" s="4" t="s">
        <v>8378</v>
      </c>
      <c r="F830" s="195">
        <v>226</v>
      </c>
    </row>
    <row r="831" spans="1:6" ht="15.75" hidden="1" customHeight="1">
      <c r="A831" t="s">
        <v>1551</v>
      </c>
      <c r="B831" s="198" t="s">
        <v>9188</v>
      </c>
      <c r="C831" s="1">
        <v>45470</v>
      </c>
      <c r="E831" s="4" t="s">
        <v>8378</v>
      </c>
      <c r="F831" s="195">
        <v>296</v>
      </c>
    </row>
    <row r="832" spans="1:6" ht="15.75" hidden="1" customHeight="1">
      <c r="A832" t="s">
        <v>1551</v>
      </c>
      <c r="B832" s="198" t="s">
        <v>9189</v>
      </c>
      <c r="C832" s="1">
        <v>45470</v>
      </c>
      <c r="E832" s="4" t="s">
        <v>8378</v>
      </c>
      <c r="F832" s="195">
        <v>296</v>
      </c>
    </row>
    <row r="833" spans="1:6" ht="15.75" hidden="1" customHeight="1">
      <c r="A833" t="s">
        <v>1551</v>
      </c>
      <c r="B833" s="198" t="s">
        <v>9190</v>
      </c>
      <c r="C833" s="1">
        <v>45470</v>
      </c>
      <c r="E833" s="4" t="s">
        <v>8378</v>
      </c>
      <c r="F833" s="195">
        <v>296</v>
      </c>
    </row>
    <row r="834" spans="1:6" ht="15.75" hidden="1" customHeight="1">
      <c r="A834" t="s">
        <v>1551</v>
      </c>
      <c r="B834" s="198" t="s">
        <v>9191</v>
      </c>
      <c r="C834" s="1">
        <v>45470</v>
      </c>
      <c r="E834" s="4" t="s">
        <v>8378</v>
      </c>
      <c r="F834" s="195">
        <v>296</v>
      </c>
    </row>
    <row r="835" spans="1:6" ht="15.75" hidden="1" customHeight="1">
      <c r="A835" t="s">
        <v>1551</v>
      </c>
      <c r="B835" s="198" t="s">
        <v>9192</v>
      </c>
      <c r="C835" s="1">
        <v>45470</v>
      </c>
      <c r="E835" s="4" t="s">
        <v>8378</v>
      </c>
      <c r="F835" s="195">
        <v>296</v>
      </c>
    </row>
    <row r="836" spans="1:6" ht="15.75" hidden="1" customHeight="1">
      <c r="A836" t="s">
        <v>1551</v>
      </c>
      <c r="B836" s="2" t="s">
        <v>9193</v>
      </c>
      <c r="C836" s="1">
        <v>45470</v>
      </c>
      <c r="E836" s="4" t="s">
        <v>8378</v>
      </c>
      <c r="F836" s="195">
        <v>296</v>
      </c>
    </row>
    <row r="837" spans="1:6" ht="15.75" hidden="1" customHeight="1">
      <c r="A837" t="s">
        <v>1551</v>
      </c>
      <c r="B837" s="205" t="s">
        <v>9194</v>
      </c>
      <c r="C837" s="1">
        <v>45547</v>
      </c>
      <c r="E837" s="4" t="s">
        <v>8378</v>
      </c>
      <c r="F837" s="195">
        <v>219</v>
      </c>
    </row>
    <row r="838" spans="1:6" ht="15.75" hidden="1" customHeight="1">
      <c r="A838" t="s">
        <v>1551</v>
      </c>
      <c r="B838" s="205" t="s">
        <v>9195</v>
      </c>
      <c r="C838" s="1">
        <v>45547</v>
      </c>
      <c r="E838" s="4" t="s">
        <v>8378</v>
      </c>
      <c r="F838" s="195">
        <v>219</v>
      </c>
    </row>
    <row r="839" spans="1:6" ht="15.75" hidden="1" customHeight="1">
      <c r="A839" t="s">
        <v>1551</v>
      </c>
      <c r="B839" s="205" t="s">
        <v>9196</v>
      </c>
      <c r="C839" s="1">
        <v>45547</v>
      </c>
      <c r="E839" s="4" t="s">
        <v>8378</v>
      </c>
      <c r="F839" s="195">
        <v>219</v>
      </c>
    </row>
    <row r="840" spans="1:6" ht="15.75" hidden="1" customHeight="1">
      <c r="A840" t="s">
        <v>1551</v>
      </c>
      <c r="B840" s="205" t="s">
        <v>9197</v>
      </c>
      <c r="C840" s="1">
        <v>45547</v>
      </c>
      <c r="E840" s="4" t="s">
        <v>8378</v>
      </c>
      <c r="F840" s="195">
        <v>219</v>
      </c>
    </row>
    <row r="841" spans="1:6" ht="15.75" hidden="1" customHeight="1">
      <c r="A841" t="s">
        <v>1551</v>
      </c>
      <c r="B841" s="205" t="s">
        <v>9198</v>
      </c>
      <c r="C841" s="1">
        <v>45547</v>
      </c>
      <c r="E841" s="4" t="s">
        <v>8378</v>
      </c>
      <c r="F841" s="195">
        <v>219</v>
      </c>
    </row>
    <row r="842" spans="1:6" ht="15.75" hidden="1" customHeight="1">
      <c r="A842" t="s">
        <v>1551</v>
      </c>
      <c r="B842" s="2" t="s">
        <v>9199</v>
      </c>
      <c r="C842" s="1">
        <v>45547</v>
      </c>
      <c r="E842" s="4" t="s">
        <v>8378</v>
      </c>
      <c r="F842" s="195">
        <v>219</v>
      </c>
    </row>
    <row r="843" spans="1:6" ht="15.75" hidden="1" customHeight="1">
      <c r="A843" t="s">
        <v>1551</v>
      </c>
      <c r="B843" s="205" t="s">
        <v>9200</v>
      </c>
      <c r="C843" s="1">
        <v>45547</v>
      </c>
      <c r="E843" s="4" t="s">
        <v>8378</v>
      </c>
      <c r="F843" s="195">
        <v>219</v>
      </c>
    </row>
    <row r="844" spans="1:6" ht="15.75" hidden="1" customHeight="1">
      <c r="A844" t="s">
        <v>1454</v>
      </c>
      <c r="B844" s="19" t="s">
        <v>9201</v>
      </c>
      <c r="C844" s="1">
        <v>45547</v>
      </c>
      <c r="E844" s="4" t="s">
        <v>8378</v>
      </c>
      <c r="F844" s="195">
        <v>219</v>
      </c>
    </row>
    <row r="845" spans="1:6" ht="15.75" hidden="1" customHeight="1">
      <c r="A845" t="s">
        <v>1454</v>
      </c>
      <c r="B845" s="19" t="s">
        <v>9202</v>
      </c>
      <c r="C845" s="1">
        <v>45547</v>
      </c>
      <c r="E845" s="4" t="s">
        <v>8378</v>
      </c>
      <c r="F845" s="195">
        <v>219</v>
      </c>
    </row>
    <row r="846" spans="1:6" ht="15.75" hidden="1" customHeight="1">
      <c r="A846" t="s">
        <v>1454</v>
      </c>
      <c r="B846" s="19" t="s">
        <v>9203</v>
      </c>
      <c r="C846" s="1">
        <v>45547</v>
      </c>
      <c r="E846" s="4" t="s">
        <v>8378</v>
      </c>
      <c r="F846" s="195">
        <v>219</v>
      </c>
    </row>
    <row r="847" spans="1:6" ht="15.75" hidden="1" customHeight="1">
      <c r="A847" t="s">
        <v>1215</v>
      </c>
      <c r="B847" t="s">
        <v>9204</v>
      </c>
      <c r="C847" s="1">
        <v>45505</v>
      </c>
      <c r="E847" s="4" t="s">
        <v>8378</v>
      </c>
      <c r="F847" s="195">
        <v>261</v>
      </c>
    </row>
    <row r="848" spans="1:6" ht="15.75" hidden="1" customHeight="1">
      <c r="A848" t="s">
        <v>509</v>
      </c>
      <c r="B848" s="19" t="s">
        <v>9205</v>
      </c>
      <c r="C848" s="1">
        <v>45548</v>
      </c>
      <c r="E848" s="4" t="s">
        <v>8378</v>
      </c>
      <c r="F848" s="195">
        <v>218</v>
      </c>
    </row>
    <row r="849" spans="1:6" ht="15.75" hidden="1" customHeight="1">
      <c r="A849" t="s">
        <v>509</v>
      </c>
      <c r="B849" s="19" t="s">
        <v>9206</v>
      </c>
      <c r="C849" s="1">
        <v>45548</v>
      </c>
      <c r="E849" s="4" t="s">
        <v>8378</v>
      </c>
      <c r="F849" s="195">
        <v>218</v>
      </c>
    </row>
    <row r="850" spans="1:6" ht="15.75" hidden="1" customHeight="1">
      <c r="A850" t="s">
        <v>509</v>
      </c>
      <c r="B850" s="19" t="s">
        <v>9207</v>
      </c>
      <c r="C850" s="1">
        <v>45548</v>
      </c>
      <c r="E850" s="4" t="s">
        <v>8378</v>
      </c>
      <c r="F850" s="195">
        <v>218</v>
      </c>
    </row>
    <row r="851" spans="1:6" ht="15.75" hidden="1" customHeight="1">
      <c r="A851" t="s">
        <v>509</v>
      </c>
      <c r="B851" s="19" t="s">
        <v>9208</v>
      </c>
      <c r="C851" s="1">
        <v>45548</v>
      </c>
      <c r="E851" s="4" t="s">
        <v>8378</v>
      </c>
      <c r="F851" s="195">
        <v>218</v>
      </c>
    </row>
    <row r="852" spans="1:6" ht="15.75" hidden="1" customHeight="1">
      <c r="A852" t="s">
        <v>1215</v>
      </c>
      <c r="B852" t="s">
        <v>9208</v>
      </c>
      <c r="C852" s="1">
        <v>45548</v>
      </c>
      <c r="E852" s="4" t="s">
        <v>8378</v>
      </c>
      <c r="F852" s="195">
        <v>218</v>
      </c>
    </row>
    <row r="853" spans="1:6" ht="15.75" hidden="1" customHeight="1">
      <c r="A853" t="s">
        <v>1102</v>
      </c>
      <c r="B853" s="205" t="s">
        <v>9209</v>
      </c>
      <c r="C853" s="1">
        <v>45548</v>
      </c>
      <c r="E853" s="4" t="s">
        <v>8378</v>
      </c>
      <c r="F853" s="195">
        <v>218</v>
      </c>
    </row>
    <row r="854" spans="1:6" ht="15.75" hidden="1" customHeight="1">
      <c r="A854" t="s">
        <v>1102</v>
      </c>
      <c r="B854" s="205" t="s">
        <v>9210</v>
      </c>
      <c r="C854" s="1">
        <v>45548</v>
      </c>
      <c r="E854" s="4" t="s">
        <v>8378</v>
      </c>
      <c r="F854" s="195">
        <v>218</v>
      </c>
    </row>
    <row r="855" spans="1:6" ht="15.75" hidden="1" customHeight="1">
      <c r="A855" t="s">
        <v>1102</v>
      </c>
      <c r="B855" s="205" t="s">
        <v>9208</v>
      </c>
      <c r="C855" s="1">
        <v>45548</v>
      </c>
      <c r="E855" s="4" t="s">
        <v>8378</v>
      </c>
      <c r="F855" s="195">
        <v>218</v>
      </c>
    </row>
    <row r="856" spans="1:6" ht="15.75" hidden="1" customHeight="1">
      <c r="A856" t="s">
        <v>1102</v>
      </c>
      <c r="B856" s="205" t="s">
        <v>9211</v>
      </c>
      <c r="C856" s="1">
        <v>45548</v>
      </c>
      <c r="E856" s="4" t="s">
        <v>8378</v>
      </c>
      <c r="F856" s="195">
        <v>218</v>
      </c>
    </row>
    <row r="857" spans="1:6" ht="15.75" hidden="1" customHeight="1">
      <c r="A857" t="s">
        <v>1013</v>
      </c>
      <c r="B857" s="201" t="s">
        <v>9212</v>
      </c>
      <c r="C857" s="1">
        <v>45506</v>
      </c>
      <c r="E857" s="4" t="s">
        <v>8378</v>
      </c>
      <c r="F857" s="195">
        <v>260</v>
      </c>
    </row>
    <row r="858" spans="1:6" ht="15.75" hidden="1" customHeight="1">
      <c r="A858" t="s">
        <v>1013</v>
      </c>
      <c r="B858" s="201" t="s">
        <v>9213</v>
      </c>
      <c r="C858" s="1">
        <v>45506</v>
      </c>
      <c r="E858" s="4" t="s">
        <v>8378</v>
      </c>
      <c r="F858" s="195">
        <v>260</v>
      </c>
    </row>
    <row r="859" spans="1:6" ht="15.75" hidden="1" customHeight="1">
      <c r="A859" t="s">
        <v>1013</v>
      </c>
      <c r="B859" s="201" t="s">
        <v>9214</v>
      </c>
      <c r="C859" s="1">
        <v>45506</v>
      </c>
      <c r="E859" s="4" t="s">
        <v>8378</v>
      </c>
      <c r="F859" s="195">
        <v>260</v>
      </c>
    </row>
    <row r="860" spans="1:6" ht="15.75" hidden="1" customHeight="1">
      <c r="A860" t="s">
        <v>1013</v>
      </c>
      <c r="B860" s="201" t="s">
        <v>9215</v>
      </c>
      <c r="C860" s="1">
        <v>45506</v>
      </c>
      <c r="E860" s="4" t="s">
        <v>8378</v>
      </c>
      <c r="F860" s="195">
        <v>260</v>
      </c>
    </row>
    <row r="861" spans="1:6" ht="15.75" hidden="1" customHeight="1">
      <c r="A861" t="s">
        <v>1013</v>
      </c>
      <c r="B861" s="201" t="s">
        <v>9216</v>
      </c>
      <c r="C861" s="1">
        <v>45506</v>
      </c>
      <c r="E861" s="4" t="s">
        <v>8378</v>
      </c>
      <c r="F861" s="195">
        <v>260</v>
      </c>
    </row>
    <row r="862" spans="1:6" ht="15.75" hidden="1" customHeight="1">
      <c r="A862" t="s">
        <v>1013</v>
      </c>
      <c r="B862" s="201" t="s">
        <v>9217</v>
      </c>
      <c r="C862" s="1">
        <v>45506</v>
      </c>
      <c r="E862" s="4" t="s">
        <v>8378</v>
      </c>
      <c r="F862" s="195">
        <v>260</v>
      </c>
    </row>
    <row r="863" spans="1:6" ht="15.75" hidden="1" customHeight="1">
      <c r="A863" t="s">
        <v>1013</v>
      </c>
      <c r="B863" s="201" t="s">
        <v>9218</v>
      </c>
      <c r="C863" s="1">
        <v>45506</v>
      </c>
      <c r="E863" s="4" t="s">
        <v>8378</v>
      </c>
      <c r="F863" s="195">
        <v>260</v>
      </c>
    </row>
    <row r="864" spans="1:6" ht="15.75" hidden="1" customHeight="1">
      <c r="A864" t="s">
        <v>1013</v>
      </c>
      <c r="B864" s="201" t="s">
        <v>9219</v>
      </c>
      <c r="C864" s="1">
        <v>45506</v>
      </c>
      <c r="E864" s="4" t="s">
        <v>8378</v>
      </c>
      <c r="F864" s="195">
        <v>260</v>
      </c>
    </row>
    <row r="865" spans="1:6" ht="15.75" hidden="1" customHeight="1">
      <c r="A865" t="s">
        <v>1013</v>
      </c>
      <c r="B865" s="201" t="s">
        <v>9220</v>
      </c>
      <c r="C865" s="1">
        <v>45506</v>
      </c>
      <c r="E865" s="4" t="s">
        <v>8378</v>
      </c>
      <c r="F865" s="195">
        <v>260</v>
      </c>
    </row>
    <row r="866" spans="1:6" ht="15.75" hidden="1" customHeight="1">
      <c r="A866" t="s">
        <v>1013</v>
      </c>
      <c r="B866" s="201" t="s">
        <v>9221</v>
      </c>
      <c r="C866" s="1">
        <v>45506</v>
      </c>
      <c r="E866" s="4" t="s">
        <v>8378</v>
      </c>
      <c r="F866" s="195">
        <v>260</v>
      </c>
    </row>
    <row r="867" spans="1:6" ht="15.75" hidden="1" customHeight="1">
      <c r="A867" t="s">
        <v>1013</v>
      </c>
      <c r="B867" s="201" t="s">
        <v>9222</v>
      </c>
      <c r="C867" s="1">
        <v>45506</v>
      </c>
      <c r="E867" s="4" t="s">
        <v>8378</v>
      </c>
      <c r="F867" s="195">
        <v>260</v>
      </c>
    </row>
    <row r="868" spans="1:6" ht="15.75" hidden="1" customHeight="1">
      <c r="A868" t="s">
        <v>1200</v>
      </c>
      <c r="B868" s="205" t="s">
        <v>9223</v>
      </c>
      <c r="C868" s="1">
        <v>45552</v>
      </c>
      <c r="E868" s="4" t="s">
        <v>8392</v>
      </c>
      <c r="F868" s="195">
        <v>214</v>
      </c>
    </row>
    <row r="869" spans="1:6" ht="15.75" hidden="1" customHeight="1">
      <c r="A869" t="s">
        <v>1200</v>
      </c>
      <c r="B869" s="205" t="s">
        <v>9224</v>
      </c>
      <c r="C869" s="1">
        <v>45552</v>
      </c>
      <c r="E869" s="4" t="s">
        <v>8378</v>
      </c>
      <c r="F869" s="195">
        <v>214</v>
      </c>
    </row>
    <row r="870" spans="1:6" ht="15.75" hidden="1" customHeight="1">
      <c r="A870" t="s">
        <v>1200</v>
      </c>
      <c r="B870" s="205" t="s">
        <v>9225</v>
      </c>
      <c r="C870" s="1">
        <v>45552</v>
      </c>
      <c r="E870" s="4" t="s">
        <v>8378</v>
      </c>
      <c r="F870" s="195">
        <v>214</v>
      </c>
    </row>
    <row r="871" spans="1:6" ht="15.75" hidden="1" customHeight="1">
      <c r="A871" t="s">
        <v>1200</v>
      </c>
      <c r="B871" s="205" t="s">
        <v>9226</v>
      </c>
      <c r="C871" s="1">
        <v>45552</v>
      </c>
      <c r="E871" s="4" t="s">
        <v>8378</v>
      </c>
      <c r="F871" s="195">
        <v>214</v>
      </c>
    </row>
    <row r="872" spans="1:6" ht="15.75" hidden="1" customHeight="1">
      <c r="A872" t="s">
        <v>1200</v>
      </c>
      <c r="B872" s="205" t="s">
        <v>9227</v>
      </c>
      <c r="C872" s="1">
        <v>45552</v>
      </c>
      <c r="E872" s="4" t="s">
        <v>8378</v>
      </c>
      <c r="F872" s="195">
        <v>214</v>
      </c>
    </row>
    <row r="873" spans="1:6" ht="15.75" hidden="1" customHeight="1">
      <c r="A873" t="s">
        <v>1200</v>
      </c>
      <c r="B873" s="205" t="s">
        <v>9228</v>
      </c>
      <c r="C873" s="1">
        <v>45552</v>
      </c>
      <c r="E873" s="4" t="s">
        <v>8378</v>
      </c>
      <c r="F873" s="195">
        <v>214</v>
      </c>
    </row>
    <row r="874" spans="1:6" ht="15.75" hidden="1" customHeight="1">
      <c r="A874" t="s">
        <v>1200</v>
      </c>
      <c r="B874" s="205" t="s">
        <v>9229</v>
      </c>
      <c r="C874" s="1">
        <v>45552</v>
      </c>
      <c r="E874" s="4" t="s">
        <v>8378</v>
      </c>
      <c r="F874" s="195">
        <v>214</v>
      </c>
    </row>
    <row r="875" spans="1:6" ht="15.75" hidden="1" customHeight="1">
      <c r="A875" t="s">
        <v>1200</v>
      </c>
      <c r="B875" s="205" t="s">
        <v>9230</v>
      </c>
      <c r="C875" s="1">
        <v>45552</v>
      </c>
      <c r="E875" s="4" t="s">
        <v>8378</v>
      </c>
      <c r="F875" s="195">
        <v>214</v>
      </c>
    </row>
    <row r="876" spans="1:6" ht="15.75" hidden="1" customHeight="1">
      <c r="A876" t="s">
        <v>1013</v>
      </c>
      <c r="B876" s="19" t="s">
        <v>9231</v>
      </c>
      <c r="C876" s="1">
        <v>45552</v>
      </c>
      <c r="E876" s="4" t="s">
        <v>8378</v>
      </c>
      <c r="F876" s="195">
        <v>214</v>
      </c>
    </row>
    <row r="877" spans="1:6" ht="15.75" hidden="1" customHeight="1">
      <c r="A877" t="s">
        <v>1013</v>
      </c>
      <c r="B877" s="19" t="s">
        <v>9232</v>
      </c>
      <c r="C877" s="1">
        <v>45552</v>
      </c>
      <c r="E877" s="4" t="s">
        <v>8378</v>
      </c>
      <c r="F877" s="195">
        <v>214</v>
      </c>
    </row>
    <row r="878" spans="1:6" ht="15.75" hidden="1" customHeight="1">
      <c r="A878" t="s">
        <v>1013</v>
      </c>
      <c r="B878" s="19" t="s">
        <v>9233</v>
      </c>
      <c r="C878" s="1">
        <v>45552</v>
      </c>
      <c r="E878" s="4" t="s">
        <v>8378</v>
      </c>
      <c r="F878" s="195">
        <v>214</v>
      </c>
    </row>
    <row r="879" spans="1:6" ht="15.75" hidden="1" customHeight="1">
      <c r="A879" t="s">
        <v>1013</v>
      </c>
      <c r="B879" s="19" t="s">
        <v>9234</v>
      </c>
      <c r="C879" s="1">
        <v>45552</v>
      </c>
      <c r="E879" s="4" t="s">
        <v>8378</v>
      </c>
      <c r="F879" s="195">
        <v>214</v>
      </c>
    </row>
    <row r="880" spans="1:6" ht="15.75" hidden="1" customHeight="1">
      <c r="A880" t="s">
        <v>869</v>
      </c>
      <c r="B880" s="19" t="s">
        <v>9235</v>
      </c>
      <c r="C880" s="1">
        <v>45553</v>
      </c>
      <c r="E880" s="4" t="s">
        <v>8392</v>
      </c>
      <c r="F880" s="195">
        <v>213</v>
      </c>
    </row>
    <row r="881" spans="1:6" ht="15.75" hidden="1" customHeight="1">
      <c r="A881" t="s">
        <v>869</v>
      </c>
      <c r="B881" s="19" t="s">
        <v>9236</v>
      </c>
      <c r="C881" s="1">
        <v>45553</v>
      </c>
      <c r="E881" s="4" t="s">
        <v>8378</v>
      </c>
      <c r="F881" s="195">
        <v>213</v>
      </c>
    </row>
    <row r="882" spans="1:6" ht="15.75" hidden="1" customHeight="1">
      <c r="A882" t="s">
        <v>869</v>
      </c>
      <c r="B882" s="19" t="s">
        <v>9237</v>
      </c>
      <c r="C882" s="1">
        <v>45553</v>
      </c>
      <c r="E882" s="4" t="s">
        <v>8378</v>
      </c>
      <c r="F882" s="195">
        <v>213</v>
      </c>
    </row>
    <row r="883" spans="1:6" ht="15.75" hidden="1" customHeight="1">
      <c r="A883" t="s">
        <v>869</v>
      </c>
      <c r="B883" s="19" t="s">
        <v>9238</v>
      </c>
      <c r="C883" s="1">
        <v>45553</v>
      </c>
      <c r="E883" s="4" t="s">
        <v>8392</v>
      </c>
      <c r="F883" s="195">
        <v>213</v>
      </c>
    </row>
    <row r="884" spans="1:6" ht="15.75" hidden="1" customHeight="1">
      <c r="A884" t="s">
        <v>869</v>
      </c>
      <c r="B884" s="19" t="s">
        <v>9239</v>
      </c>
      <c r="C884" s="1">
        <v>45553</v>
      </c>
      <c r="E884" s="4" t="s">
        <v>8378</v>
      </c>
      <c r="F884" s="195">
        <v>213</v>
      </c>
    </row>
    <row r="885" spans="1:6" ht="15.75" hidden="1" customHeight="1">
      <c r="A885" t="s">
        <v>869</v>
      </c>
      <c r="B885" s="19" t="s">
        <v>9240</v>
      </c>
      <c r="C885" s="1">
        <v>45553</v>
      </c>
      <c r="E885" s="4" t="s">
        <v>8378</v>
      </c>
      <c r="F885" s="195">
        <v>213</v>
      </c>
    </row>
    <row r="886" spans="1:6" ht="15.75" hidden="1" customHeight="1">
      <c r="A886" t="s">
        <v>1149</v>
      </c>
      <c r="B886" s="205" t="s">
        <v>9241</v>
      </c>
      <c r="C886" s="1">
        <v>45553</v>
      </c>
      <c r="E886" s="4" t="s">
        <v>8378</v>
      </c>
      <c r="F886" s="195">
        <v>213</v>
      </c>
    </row>
    <row r="887" spans="1:6" ht="15.75" hidden="1" customHeight="1">
      <c r="A887" t="s">
        <v>1149</v>
      </c>
      <c r="B887" s="205" t="s">
        <v>9242</v>
      </c>
      <c r="C887" s="1">
        <v>45553</v>
      </c>
      <c r="E887" s="4" t="s">
        <v>8378</v>
      </c>
      <c r="F887" s="195">
        <v>213</v>
      </c>
    </row>
    <row r="888" spans="1:6" ht="15.75" hidden="1" customHeight="1">
      <c r="A888" t="s">
        <v>154</v>
      </c>
      <c r="B888" s="201" t="s">
        <v>9243</v>
      </c>
      <c r="C888" s="1">
        <v>45411</v>
      </c>
      <c r="E888" s="4" t="s">
        <v>8378</v>
      </c>
      <c r="F888" s="195">
        <v>355</v>
      </c>
    </row>
    <row r="889" spans="1:6" ht="15.75" hidden="1" customHeight="1">
      <c r="A889" t="s">
        <v>154</v>
      </c>
      <c r="B889" s="209" t="s">
        <v>9244</v>
      </c>
      <c r="C889" s="1">
        <v>45411</v>
      </c>
      <c r="E889" s="4" t="s">
        <v>8378</v>
      </c>
      <c r="F889" s="195">
        <v>355</v>
      </c>
    </row>
    <row r="890" spans="1:6" ht="15.75" hidden="1" customHeight="1">
      <c r="A890" t="s">
        <v>154</v>
      </c>
      <c r="B890" s="203" t="s">
        <v>9245</v>
      </c>
      <c r="C890" s="1">
        <v>45411</v>
      </c>
      <c r="E890" s="4" t="s">
        <v>8378</v>
      </c>
      <c r="F890" s="195">
        <v>355</v>
      </c>
    </row>
    <row r="891" spans="1:6" ht="15.75" hidden="1" customHeight="1">
      <c r="A891" t="s">
        <v>154</v>
      </c>
      <c r="B891" s="210" t="s">
        <v>9246</v>
      </c>
      <c r="C891" s="1">
        <v>45411</v>
      </c>
      <c r="E891" s="4" t="s">
        <v>8392</v>
      </c>
      <c r="F891" s="195">
        <v>355</v>
      </c>
    </row>
    <row r="892" spans="1:6" ht="15.75" hidden="1" customHeight="1">
      <c r="A892" t="s">
        <v>154</v>
      </c>
      <c r="B892" s="203" t="s">
        <v>9247</v>
      </c>
      <c r="C892" s="1">
        <v>45411</v>
      </c>
      <c r="E892" s="4" t="s">
        <v>8378</v>
      </c>
      <c r="F892" s="195">
        <v>355</v>
      </c>
    </row>
    <row r="893" spans="1:6" ht="15.75" hidden="1" customHeight="1">
      <c r="A893" t="s">
        <v>154</v>
      </c>
      <c r="B893" s="210" t="s">
        <v>9248</v>
      </c>
      <c r="C893" s="1">
        <v>45411</v>
      </c>
      <c r="E893" s="4" t="s">
        <v>8378</v>
      </c>
      <c r="F893" s="195">
        <v>355</v>
      </c>
    </row>
    <row r="894" spans="1:6" ht="15.75" hidden="1" customHeight="1">
      <c r="A894" t="s">
        <v>154</v>
      </c>
      <c r="B894" s="201" t="s">
        <v>9249</v>
      </c>
      <c r="C894" s="1">
        <v>45411</v>
      </c>
      <c r="E894" s="4" t="s">
        <v>8378</v>
      </c>
      <c r="F894" s="195">
        <v>355</v>
      </c>
    </row>
    <row r="895" spans="1:6" ht="15.75" hidden="1" customHeight="1">
      <c r="A895" t="s">
        <v>154</v>
      </c>
      <c r="B895" s="201" t="s">
        <v>9250</v>
      </c>
      <c r="C895" s="1">
        <v>45411</v>
      </c>
      <c r="E895" s="4" t="s">
        <v>8378</v>
      </c>
      <c r="F895" s="195">
        <v>355</v>
      </c>
    </row>
    <row r="896" spans="1:6" ht="15.75" hidden="1" customHeight="1">
      <c r="A896" t="s">
        <v>154</v>
      </c>
      <c r="B896" s="201" t="s">
        <v>9251</v>
      </c>
      <c r="C896" s="1">
        <v>45411</v>
      </c>
      <c r="E896" s="4" t="s">
        <v>8378</v>
      </c>
      <c r="F896" s="195">
        <v>355</v>
      </c>
    </row>
    <row r="897" spans="1:6" ht="15.75" hidden="1" customHeight="1">
      <c r="A897" t="s">
        <v>154</v>
      </c>
      <c r="B897" s="201" t="s">
        <v>9252</v>
      </c>
      <c r="C897" s="1">
        <v>45411</v>
      </c>
      <c r="E897" s="4" t="s">
        <v>8378</v>
      </c>
      <c r="F897" s="195">
        <v>355</v>
      </c>
    </row>
    <row r="898" spans="1:6" ht="15.75" hidden="1" customHeight="1">
      <c r="A898" t="s">
        <v>154</v>
      </c>
      <c r="B898" s="201" t="s">
        <v>9253</v>
      </c>
      <c r="C898" s="1">
        <v>45411</v>
      </c>
      <c r="E898" s="4" t="s">
        <v>8378</v>
      </c>
      <c r="F898" s="195">
        <v>355</v>
      </c>
    </row>
    <row r="899" spans="1:6" ht="15.75" hidden="1" customHeight="1">
      <c r="A899" t="s">
        <v>154</v>
      </c>
      <c r="B899" s="201" t="s">
        <v>9254</v>
      </c>
      <c r="C899" s="1">
        <v>45411</v>
      </c>
      <c r="E899" s="4" t="s">
        <v>8378</v>
      </c>
      <c r="F899" s="195">
        <v>355</v>
      </c>
    </row>
    <row r="900" spans="1:6" ht="15.75" hidden="1" customHeight="1">
      <c r="A900" t="s">
        <v>154</v>
      </c>
      <c r="B900" s="201" t="s">
        <v>9255</v>
      </c>
      <c r="C900" s="1">
        <v>45411</v>
      </c>
      <c r="E900" s="4" t="s">
        <v>8378</v>
      </c>
      <c r="F900" s="195">
        <v>355</v>
      </c>
    </row>
    <row r="901" spans="1:6" ht="15.75" hidden="1" customHeight="1">
      <c r="A901" t="s">
        <v>154</v>
      </c>
      <c r="B901" s="209" t="s">
        <v>9256</v>
      </c>
      <c r="C901" s="1">
        <v>45411</v>
      </c>
      <c r="E901" s="4" t="s">
        <v>8378</v>
      </c>
      <c r="F901" s="195">
        <v>355</v>
      </c>
    </row>
    <row r="902" spans="1:6" ht="15.75" hidden="1" customHeight="1">
      <c r="A902" t="s">
        <v>154</v>
      </c>
      <c r="B902" s="201" t="s">
        <v>9257</v>
      </c>
      <c r="C902" s="1">
        <v>45411</v>
      </c>
      <c r="E902" s="4" t="s">
        <v>8378</v>
      </c>
      <c r="F902" s="195">
        <v>355</v>
      </c>
    </row>
    <row r="903" spans="1:6" ht="15.75" hidden="1" customHeight="1">
      <c r="A903" t="s">
        <v>154</v>
      </c>
      <c r="B903" s="201" t="s">
        <v>9258</v>
      </c>
      <c r="C903" s="1">
        <v>45411</v>
      </c>
      <c r="E903" s="4" t="s">
        <v>8378</v>
      </c>
      <c r="F903" s="195">
        <v>355</v>
      </c>
    </row>
    <row r="904" spans="1:6" ht="15.75" hidden="1" customHeight="1">
      <c r="A904" t="s">
        <v>154</v>
      </c>
      <c r="B904" s="201" t="s">
        <v>9038</v>
      </c>
      <c r="C904" s="1">
        <v>45411</v>
      </c>
      <c r="E904" s="4" t="s">
        <v>8378</v>
      </c>
      <c r="F904" s="195">
        <v>355</v>
      </c>
    </row>
    <row r="905" spans="1:6" ht="15.75" hidden="1" customHeight="1">
      <c r="A905" t="s">
        <v>154</v>
      </c>
      <c r="B905" s="201" t="s">
        <v>8756</v>
      </c>
      <c r="C905" s="1">
        <v>45411</v>
      </c>
      <c r="E905" s="4" t="s">
        <v>8378</v>
      </c>
      <c r="F905" s="195">
        <v>355</v>
      </c>
    </row>
    <row r="906" spans="1:6" ht="15.75" hidden="1" customHeight="1">
      <c r="A906" t="s">
        <v>154</v>
      </c>
      <c r="B906" s="19" t="s">
        <v>9259</v>
      </c>
      <c r="C906" s="1">
        <v>45555</v>
      </c>
      <c r="E906" s="4" t="s">
        <v>8378</v>
      </c>
      <c r="F906" s="195">
        <v>211</v>
      </c>
    </row>
    <row r="907" spans="1:6" ht="15.75" hidden="1" customHeight="1">
      <c r="A907" t="s">
        <v>154</v>
      </c>
      <c r="B907" s="19" t="s">
        <v>9260</v>
      </c>
      <c r="C907" s="1">
        <v>45555</v>
      </c>
      <c r="E907" s="4" t="s">
        <v>8378</v>
      </c>
      <c r="F907" s="195">
        <v>211</v>
      </c>
    </row>
    <row r="908" spans="1:6" ht="15.75" hidden="1" customHeight="1">
      <c r="A908" t="s">
        <v>154</v>
      </c>
      <c r="B908" s="19" t="s">
        <v>9261</v>
      </c>
      <c r="C908" s="1">
        <v>45555</v>
      </c>
      <c r="E908" s="4" t="s">
        <v>8378</v>
      </c>
      <c r="F908" s="195">
        <v>211</v>
      </c>
    </row>
    <row r="909" spans="1:6" ht="15.75" hidden="1" customHeight="1">
      <c r="A909" t="s">
        <v>154</v>
      </c>
      <c r="B909" s="19" t="s">
        <v>9262</v>
      </c>
      <c r="C909" s="1">
        <v>45555</v>
      </c>
      <c r="E909" s="4" t="s">
        <v>8378</v>
      </c>
      <c r="F909" s="195">
        <v>211</v>
      </c>
    </row>
    <row r="910" spans="1:6" ht="15.75" hidden="1" customHeight="1">
      <c r="A910" t="s">
        <v>154</v>
      </c>
      <c r="B910" s="19" t="s">
        <v>9263</v>
      </c>
      <c r="C910" s="1">
        <v>45555</v>
      </c>
      <c r="E910" s="4" t="s">
        <v>8378</v>
      </c>
      <c r="F910" s="195">
        <v>211</v>
      </c>
    </row>
    <row r="911" spans="1:6" ht="15.75" hidden="1" customHeight="1">
      <c r="A911" t="s">
        <v>1226</v>
      </c>
      <c r="B911" s="205" t="s">
        <v>9264</v>
      </c>
      <c r="C911" s="1">
        <v>45555</v>
      </c>
      <c r="E911" s="4" t="s">
        <v>8378</v>
      </c>
      <c r="F911" s="195">
        <v>211</v>
      </c>
    </row>
    <row r="912" spans="1:6" ht="15.75" hidden="1" customHeight="1">
      <c r="A912" t="s">
        <v>1226</v>
      </c>
      <c r="B912" s="205" t="s">
        <v>9265</v>
      </c>
      <c r="C912" s="1">
        <v>45555</v>
      </c>
      <c r="E912" s="4" t="s">
        <v>8378</v>
      </c>
      <c r="F912" s="195">
        <v>211</v>
      </c>
    </row>
    <row r="913" spans="1:6" ht="15.75" hidden="1" customHeight="1">
      <c r="A913" t="s">
        <v>340</v>
      </c>
      <c r="B913" s="19" t="s">
        <v>9266</v>
      </c>
      <c r="C913" s="1">
        <v>45555</v>
      </c>
      <c r="E913" s="4" t="s">
        <v>8378</v>
      </c>
      <c r="F913" s="195">
        <v>211</v>
      </c>
    </row>
    <row r="914" spans="1:6" ht="15.75" hidden="1" customHeight="1">
      <c r="A914" t="s">
        <v>340</v>
      </c>
      <c r="B914" s="19" t="s">
        <v>9267</v>
      </c>
      <c r="C914" s="1">
        <v>45555</v>
      </c>
      <c r="E914" s="4" t="s">
        <v>8378</v>
      </c>
      <c r="F914" s="195">
        <v>211</v>
      </c>
    </row>
    <row r="915" spans="1:6" ht="15.75" hidden="1" customHeight="1">
      <c r="A915" t="s">
        <v>340</v>
      </c>
      <c r="B915" s="19" t="s">
        <v>9266</v>
      </c>
      <c r="C915" s="1">
        <v>45555</v>
      </c>
      <c r="E915" s="4" t="s">
        <v>8378</v>
      </c>
      <c r="F915" s="195">
        <v>211</v>
      </c>
    </row>
    <row r="916" spans="1:6" ht="15.75" hidden="1" customHeight="1">
      <c r="A916" t="s">
        <v>606</v>
      </c>
      <c r="B916" s="199" t="s">
        <v>9268</v>
      </c>
      <c r="C916" s="1">
        <v>45530</v>
      </c>
      <c r="E916" s="4" t="s">
        <v>8378</v>
      </c>
      <c r="F916" s="195">
        <v>236</v>
      </c>
    </row>
    <row r="917" spans="1:6" ht="15.75" hidden="1" customHeight="1">
      <c r="A917" t="s">
        <v>606</v>
      </c>
      <c r="B917" s="199" t="s">
        <v>9269</v>
      </c>
      <c r="C917" s="1">
        <v>45530</v>
      </c>
      <c r="E917" s="4" t="s">
        <v>8378</v>
      </c>
      <c r="F917" s="195">
        <v>236</v>
      </c>
    </row>
    <row r="918" spans="1:6" ht="15.75" hidden="1" customHeight="1">
      <c r="A918" t="s">
        <v>606</v>
      </c>
      <c r="B918" s="199" t="s">
        <v>9270</v>
      </c>
      <c r="C918" s="1">
        <v>45530</v>
      </c>
      <c r="E918" s="4" t="s">
        <v>8370</v>
      </c>
      <c r="F918" s="195">
        <v>236</v>
      </c>
    </row>
    <row r="919" spans="1:6" ht="15.75" hidden="1" customHeight="1">
      <c r="A919" t="s">
        <v>606</v>
      </c>
      <c r="B919" s="199" t="s">
        <v>9271</v>
      </c>
      <c r="C919" s="1">
        <v>45530</v>
      </c>
      <c r="E919" s="4" t="s">
        <v>8370</v>
      </c>
      <c r="F919" s="195">
        <v>236</v>
      </c>
    </row>
    <row r="920" spans="1:6" ht="15.75" hidden="1" customHeight="1">
      <c r="A920" t="s">
        <v>606</v>
      </c>
      <c r="B920" s="199" t="s">
        <v>9272</v>
      </c>
      <c r="C920" s="1">
        <v>45530</v>
      </c>
      <c r="E920" s="4" t="s">
        <v>8378</v>
      </c>
      <c r="F920" s="195">
        <v>236</v>
      </c>
    </row>
    <row r="921" spans="1:6" ht="15.75" hidden="1" customHeight="1">
      <c r="A921" t="s">
        <v>606</v>
      </c>
      <c r="B921" s="199" t="s">
        <v>9273</v>
      </c>
      <c r="C921" s="1">
        <v>45530</v>
      </c>
      <c r="E921" s="4" t="s">
        <v>8378</v>
      </c>
      <c r="F921" s="195">
        <v>236</v>
      </c>
    </row>
    <row r="922" spans="1:6" ht="15.75" hidden="1" customHeight="1">
      <c r="A922" t="s">
        <v>606</v>
      </c>
      <c r="B922" s="199" t="s">
        <v>9274</v>
      </c>
      <c r="C922" s="1">
        <v>45530</v>
      </c>
      <c r="E922" s="4" t="s">
        <v>8392</v>
      </c>
      <c r="F922" s="195">
        <v>236</v>
      </c>
    </row>
    <row r="923" spans="1:6" ht="15.75" hidden="1" customHeight="1">
      <c r="A923" t="s">
        <v>606</v>
      </c>
      <c r="B923" s="199" t="s">
        <v>9275</v>
      </c>
      <c r="C923" s="1">
        <v>45530</v>
      </c>
      <c r="E923" s="4" t="s">
        <v>8378</v>
      </c>
      <c r="F923" s="195">
        <v>236</v>
      </c>
    </row>
    <row r="924" spans="1:6" ht="15.75" hidden="1" customHeight="1">
      <c r="A924" t="s">
        <v>606</v>
      </c>
      <c r="B924" s="199" t="s">
        <v>9276</v>
      </c>
      <c r="C924" s="1">
        <v>45530</v>
      </c>
      <c r="E924" s="4" t="s">
        <v>8378</v>
      </c>
      <c r="F924" s="195">
        <v>236</v>
      </c>
    </row>
    <row r="925" spans="1:6" ht="15.75" hidden="1" customHeight="1">
      <c r="A925" t="s">
        <v>606</v>
      </c>
      <c r="B925" s="199" t="s">
        <v>9277</v>
      </c>
      <c r="C925" s="1">
        <v>45530</v>
      </c>
      <c r="E925" s="4" t="s">
        <v>8378</v>
      </c>
      <c r="F925" s="195">
        <v>236</v>
      </c>
    </row>
    <row r="926" spans="1:6" ht="15.75" hidden="1" customHeight="1">
      <c r="A926" t="s">
        <v>606</v>
      </c>
      <c r="B926" s="199" t="s">
        <v>9278</v>
      </c>
      <c r="C926" s="1">
        <v>45530</v>
      </c>
      <c r="E926" s="4" t="s">
        <v>8378</v>
      </c>
      <c r="F926" s="195">
        <v>236</v>
      </c>
    </row>
    <row r="927" spans="1:6" ht="15.75" hidden="1" customHeight="1">
      <c r="A927" t="s">
        <v>606</v>
      </c>
      <c r="B927" s="199" t="s">
        <v>9279</v>
      </c>
      <c r="C927" s="1">
        <v>45530</v>
      </c>
      <c r="E927" s="4" t="s">
        <v>8378</v>
      </c>
      <c r="F927" s="195">
        <v>236</v>
      </c>
    </row>
    <row r="928" spans="1:6" ht="15.75" hidden="1" customHeight="1">
      <c r="A928" t="s">
        <v>606</v>
      </c>
      <c r="B928" s="199" t="s">
        <v>9280</v>
      </c>
      <c r="C928" s="1">
        <v>45530</v>
      </c>
      <c r="E928" s="4" t="s">
        <v>8378</v>
      </c>
      <c r="F928" s="195">
        <v>236</v>
      </c>
    </row>
    <row r="929" spans="1:6" ht="15.75" hidden="1" customHeight="1">
      <c r="A929" t="s">
        <v>606</v>
      </c>
      <c r="B929" s="199" t="s">
        <v>9281</v>
      </c>
      <c r="C929" s="1">
        <v>45530</v>
      </c>
      <c r="E929" s="4" t="s">
        <v>8378</v>
      </c>
      <c r="F929" s="195">
        <v>236</v>
      </c>
    </row>
    <row r="930" spans="1:6" ht="15.75" hidden="1" customHeight="1">
      <c r="A930" t="s">
        <v>606</v>
      </c>
      <c r="B930" s="199" t="s">
        <v>9282</v>
      </c>
      <c r="C930" s="1">
        <v>45530</v>
      </c>
      <c r="E930" s="4" t="s">
        <v>8378</v>
      </c>
      <c r="F930" s="195">
        <v>236</v>
      </c>
    </row>
    <row r="931" spans="1:6" ht="15.75" hidden="1" customHeight="1">
      <c r="A931" t="s">
        <v>606</v>
      </c>
      <c r="B931" s="199" t="s">
        <v>9283</v>
      </c>
      <c r="C931" s="1">
        <v>45530</v>
      </c>
      <c r="E931" s="4" t="s">
        <v>8378</v>
      </c>
      <c r="F931" s="195">
        <v>236</v>
      </c>
    </row>
    <row r="932" spans="1:6" ht="15.75" hidden="1" customHeight="1">
      <c r="A932" t="s">
        <v>606</v>
      </c>
      <c r="B932" s="19" t="s">
        <v>9284</v>
      </c>
      <c r="C932" s="1">
        <v>45558</v>
      </c>
      <c r="E932" s="4" t="s">
        <v>8378</v>
      </c>
      <c r="F932" s="195">
        <v>208</v>
      </c>
    </row>
    <row r="933" spans="1:6" ht="15.75" hidden="1" customHeight="1">
      <c r="A933" t="s">
        <v>606</v>
      </c>
      <c r="B933" s="19" t="s">
        <v>9285</v>
      </c>
      <c r="C933" s="1">
        <v>45558</v>
      </c>
      <c r="E933" s="4" t="s">
        <v>8378</v>
      </c>
      <c r="F933" s="195">
        <v>208</v>
      </c>
    </row>
    <row r="934" spans="1:6" ht="15.75" hidden="1" customHeight="1">
      <c r="A934" t="s">
        <v>606</v>
      </c>
      <c r="B934" s="19" t="s">
        <v>9286</v>
      </c>
      <c r="C934" s="1">
        <v>45558</v>
      </c>
      <c r="E934" s="4" t="s">
        <v>8378</v>
      </c>
      <c r="F934" s="195">
        <v>208</v>
      </c>
    </row>
    <row r="935" spans="1:6" ht="15.75" hidden="1" customHeight="1">
      <c r="A935" t="s">
        <v>606</v>
      </c>
      <c r="B935" s="19" t="s">
        <v>9287</v>
      </c>
      <c r="C935" s="1">
        <v>45558</v>
      </c>
      <c r="E935" s="4" t="s">
        <v>8378</v>
      </c>
      <c r="F935" s="195">
        <v>208</v>
      </c>
    </row>
    <row r="936" spans="1:6" ht="15.75" hidden="1" customHeight="1">
      <c r="A936" t="s">
        <v>606</v>
      </c>
      <c r="B936" s="19" t="s">
        <v>9288</v>
      </c>
      <c r="C936" s="1">
        <v>45558</v>
      </c>
      <c r="E936" s="4" t="s">
        <v>8378</v>
      </c>
      <c r="F936" s="195">
        <v>208</v>
      </c>
    </row>
    <row r="937" spans="1:6" ht="15.75" hidden="1" customHeight="1">
      <c r="A937" t="s">
        <v>606</v>
      </c>
      <c r="B937" s="19" t="s">
        <v>9289</v>
      </c>
      <c r="C937" s="1">
        <v>45558</v>
      </c>
      <c r="E937" s="4" t="s">
        <v>8378</v>
      </c>
      <c r="F937" s="195">
        <v>208</v>
      </c>
    </row>
    <row r="938" spans="1:6" ht="15.75" hidden="1" customHeight="1">
      <c r="A938" t="s">
        <v>1637</v>
      </c>
      <c r="B938" s="19" t="s">
        <v>9290</v>
      </c>
      <c r="C938" s="1">
        <v>45558</v>
      </c>
      <c r="E938" s="4" t="s">
        <v>8378</v>
      </c>
      <c r="F938" s="195">
        <v>208</v>
      </c>
    </row>
    <row r="939" spans="1:6" ht="15.75" hidden="1" customHeight="1">
      <c r="A939" t="s">
        <v>1637</v>
      </c>
      <c r="B939" s="19" t="s">
        <v>9291</v>
      </c>
      <c r="C939" s="1">
        <v>45558</v>
      </c>
      <c r="E939" s="4" t="s">
        <v>8378</v>
      </c>
      <c r="F939" s="195">
        <v>208</v>
      </c>
    </row>
    <row r="940" spans="1:6" ht="15.75" hidden="1" customHeight="1">
      <c r="A940" t="s">
        <v>1637</v>
      </c>
      <c r="B940" s="19" t="s">
        <v>9292</v>
      </c>
      <c r="C940" s="1">
        <v>45558</v>
      </c>
      <c r="E940" s="4" t="s">
        <v>8378</v>
      </c>
      <c r="F940" s="195">
        <v>208</v>
      </c>
    </row>
    <row r="941" spans="1:6" ht="15.75" hidden="1" customHeight="1">
      <c r="A941" t="s">
        <v>377</v>
      </c>
      <c r="B941" s="205" t="s">
        <v>9293</v>
      </c>
      <c r="C941" s="1">
        <v>45525</v>
      </c>
      <c r="E941" s="4" t="s">
        <v>8378</v>
      </c>
      <c r="F941" s="195">
        <v>241</v>
      </c>
    </row>
    <row r="942" spans="1:6" ht="15.75" hidden="1" customHeight="1">
      <c r="A942" t="s">
        <v>377</v>
      </c>
      <c r="B942" s="205" t="s">
        <v>9294</v>
      </c>
      <c r="C942" s="1">
        <v>45525</v>
      </c>
      <c r="E942" s="4" t="s">
        <v>8378</v>
      </c>
      <c r="F942" s="195">
        <v>241</v>
      </c>
    </row>
    <row r="943" spans="1:6" ht="15.75" hidden="1" customHeight="1">
      <c r="A943" t="s">
        <v>377</v>
      </c>
      <c r="B943" s="205" t="s">
        <v>9295</v>
      </c>
      <c r="C943" s="1">
        <v>45525</v>
      </c>
      <c r="E943" s="4" t="s">
        <v>8378</v>
      </c>
      <c r="F943" s="195">
        <v>241</v>
      </c>
    </row>
    <row r="944" spans="1:6" ht="15.75" hidden="1" customHeight="1">
      <c r="A944" t="s">
        <v>377</v>
      </c>
      <c r="B944" s="205" t="s">
        <v>9296</v>
      </c>
      <c r="C944" s="1">
        <v>45525</v>
      </c>
      <c r="E944" s="4" t="s">
        <v>8378</v>
      </c>
      <c r="F944" s="195">
        <v>241</v>
      </c>
    </row>
    <row r="945" spans="1:6" ht="15.75" hidden="1" customHeight="1">
      <c r="A945" t="s">
        <v>828</v>
      </c>
      <c r="B945" s="198" t="s">
        <v>9297</v>
      </c>
      <c r="C945" s="1">
        <v>45505</v>
      </c>
      <c r="E945" s="4" t="s">
        <v>8378</v>
      </c>
      <c r="F945" s="195">
        <v>261</v>
      </c>
    </row>
    <row r="946" spans="1:6" ht="15.75" hidden="1" customHeight="1">
      <c r="A946" t="s">
        <v>828</v>
      </c>
      <c r="B946" s="198" t="s">
        <v>9298</v>
      </c>
      <c r="C946" s="1">
        <v>45505</v>
      </c>
      <c r="E946" s="4" t="s">
        <v>8378</v>
      </c>
      <c r="F946" s="195">
        <v>261</v>
      </c>
    </row>
    <row r="947" spans="1:6" ht="15.75" hidden="1" customHeight="1">
      <c r="A947" t="s">
        <v>828</v>
      </c>
      <c r="B947" s="198" t="s">
        <v>9299</v>
      </c>
      <c r="C947" s="1">
        <v>45505</v>
      </c>
      <c r="E947" s="4" t="s">
        <v>8392</v>
      </c>
      <c r="F947" s="195">
        <v>261</v>
      </c>
    </row>
    <row r="948" spans="1:6" ht="15.75" hidden="1" customHeight="1">
      <c r="A948" t="s">
        <v>828</v>
      </c>
      <c r="B948" s="198" t="s">
        <v>9300</v>
      </c>
      <c r="C948" s="1">
        <v>45505</v>
      </c>
      <c r="E948" s="4" t="s">
        <v>8392</v>
      </c>
      <c r="F948" s="195">
        <v>261</v>
      </c>
    </row>
    <row r="949" spans="1:6" ht="15.75" hidden="1" customHeight="1">
      <c r="A949" t="s">
        <v>828</v>
      </c>
      <c r="B949" s="198" t="s">
        <v>9301</v>
      </c>
      <c r="C949" s="1">
        <v>45505</v>
      </c>
      <c r="E949" s="4" t="s">
        <v>8392</v>
      </c>
      <c r="F949" s="195">
        <v>261</v>
      </c>
    </row>
    <row r="950" spans="1:6" ht="15.75" hidden="1" customHeight="1">
      <c r="A950" t="s">
        <v>828</v>
      </c>
      <c r="B950" s="198" t="s">
        <v>9302</v>
      </c>
      <c r="C950" s="1">
        <v>45505</v>
      </c>
      <c r="E950" s="4" t="s">
        <v>8392</v>
      </c>
      <c r="F950" s="195">
        <v>261</v>
      </c>
    </row>
    <row r="951" spans="1:6" ht="15.75" hidden="1" customHeight="1">
      <c r="A951" t="s">
        <v>828</v>
      </c>
      <c r="B951" s="198" t="s">
        <v>9303</v>
      </c>
      <c r="C951" s="1">
        <v>45505</v>
      </c>
      <c r="E951" s="4" t="s">
        <v>8378</v>
      </c>
      <c r="F951" s="195">
        <v>261</v>
      </c>
    </row>
    <row r="952" spans="1:6" ht="15.75" hidden="1" customHeight="1">
      <c r="A952" t="s">
        <v>828</v>
      </c>
      <c r="B952" s="19" t="s">
        <v>9304</v>
      </c>
      <c r="C952" s="1">
        <v>45565</v>
      </c>
      <c r="E952" s="4" t="s">
        <v>8392</v>
      </c>
      <c r="F952" s="195">
        <v>201</v>
      </c>
    </row>
    <row r="953" spans="1:6" ht="15.75" hidden="1" customHeight="1">
      <c r="A953" t="s">
        <v>828</v>
      </c>
      <c r="B953" s="19" t="s">
        <v>9305</v>
      </c>
      <c r="C953" s="1">
        <v>45565</v>
      </c>
      <c r="E953" s="4" t="s">
        <v>8378</v>
      </c>
      <c r="F953" s="195">
        <v>201</v>
      </c>
    </row>
    <row r="954" spans="1:6" ht="15.75" hidden="1" customHeight="1">
      <c r="A954" t="s">
        <v>1390</v>
      </c>
      <c r="B954" s="19" t="s">
        <v>9306</v>
      </c>
      <c r="C954" s="1">
        <v>45566</v>
      </c>
      <c r="E954" s="4" t="s">
        <v>8378</v>
      </c>
      <c r="F954" s="195">
        <v>200</v>
      </c>
    </row>
    <row r="955" spans="1:6" ht="15.75" hidden="1" customHeight="1">
      <c r="A955" t="s">
        <v>1390</v>
      </c>
      <c r="B955" s="19" t="s">
        <v>9307</v>
      </c>
      <c r="C955" s="1">
        <v>45566</v>
      </c>
      <c r="E955" s="4" t="s">
        <v>8378</v>
      </c>
      <c r="F955" s="195">
        <v>200</v>
      </c>
    </row>
    <row r="956" spans="1:6" ht="15.75" hidden="1" customHeight="1">
      <c r="A956" t="s">
        <v>1390</v>
      </c>
      <c r="B956" s="19" t="s">
        <v>9308</v>
      </c>
      <c r="C956" s="1">
        <v>45566</v>
      </c>
      <c r="E956" s="4" t="s">
        <v>8378</v>
      </c>
      <c r="F956" s="195">
        <v>200</v>
      </c>
    </row>
    <row r="957" spans="1:6" ht="15.75" hidden="1" customHeight="1">
      <c r="A957" t="s">
        <v>1390</v>
      </c>
      <c r="B957" s="19" t="s">
        <v>9309</v>
      </c>
      <c r="C957" s="1">
        <v>45566</v>
      </c>
      <c r="E957" s="4" t="s">
        <v>8392</v>
      </c>
      <c r="F957" s="195">
        <v>200</v>
      </c>
    </row>
    <row r="958" spans="1:6" ht="15.75" hidden="1" customHeight="1">
      <c r="A958" t="s">
        <v>454</v>
      </c>
      <c r="B958" s="205" t="s">
        <v>9310</v>
      </c>
      <c r="C958" s="1">
        <v>45569</v>
      </c>
      <c r="E958" s="4" t="s">
        <v>8378</v>
      </c>
      <c r="F958" s="195">
        <v>197</v>
      </c>
    </row>
    <row r="959" spans="1:6" ht="15.75" hidden="1" customHeight="1">
      <c r="A959" t="s">
        <v>454</v>
      </c>
      <c r="B959" s="205" t="s">
        <v>9311</v>
      </c>
      <c r="C959" s="1">
        <v>45569</v>
      </c>
      <c r="E959" s="4" t="s">
        <v>8378</v>
      </c>
      <c r="F959" s="195">
        <v>197</v>
      </c>
    </row>
    <row r="960" spans="1:6" ht="15.75" hidden="1" customHeight="1">
      <c r="A960" t="s">
        <v>454</v>
      </c>
      <c r="B960" s="205" t="s">
        <v>9312</v>
      </c>
      <c r="C960" s="1">
        <v>45569</v>
      </c>
      <c r="E960" s="4" t="s">
        <v>8378</v>
      </c>
      <c r="F960" s="195">
        <v>197</v>
      </c>
    </row>
    <row r="961" spans="1:6" ht="15.75" hidden="1" customHeight="1">
      <c r="A961" t="s">
        <v>454</v>
      </c>
      <c r="B961" s="205" t="s">
        <v>9208</v>
      </c>
      <c r="C961" s="1">
        <v>45569</v>
      </c>
      <c r="E961" s="4" t="s">
        <v>8378</v>
      </c>
      <c r="F961" s="195">
        <v>197</v>
      </c>
    </row>
    <row r="962" spans="1:6" ht="15.75" hidden="1" customHeight="1">
      <c r="A962" t="s">
        <v>1102</v>
      </c>
      <c r="B962" s="204" t="s">
        <v>9313</v>
      </c>
      <c r="C962" s="1">
        <v>45569</v>
      </c>
      <c r="E962" s="4" t="s">
        <v>8378</v>
      </c>
      <c r="F962" s="195">
        <v>197</v>
      </c>
    </row>
    <row r="963" spans="1:6" ht="15.75" hidden="1" customHeight="1">
      <c r="A963" t="s">
        <v>1102</v>
      </c>
      <c r="B963" s="204" t="s">
        <v>9314</v>
      </c>
      <c r="C963" s="1">
        <v>45569</v>
      </c>
      <c r="E963" s="4" t="s">
        <v>8378</v>
      </c>
      <c r="F963" s="195">
        <v>197</v>
      </c>
    </row>
    <row r="964" spans="1:6" ht="15.75" hidden="1" customHeight="1">
      <c r="A964" t="s">
        <v>1102</v>
      </c>
      <c r="B964" s="24" t="s">
        <v>9315</v>
      </c>
      <c r="C964" s="1">
        <v>45569</v>
      </c>
      <c r="E964" s="4" t="s">
        <v>8378</v>
      </c>
      <c r="F964" s="195">
        <v>197</v>
      </c>
    </row>
    <row r="965" spans="1:6" ht="15.75" hidden="1" customHeight="1">
      <c r="A965" t="s">
        <v>308</v>
      </c>
      <c r="B965" s="19" t="s">
        <v>9316</v>
      </c>
      <c r="C965" s="1">
        <v>45576</v>
      </c>
      <c r="E965" s="4" t="s">
        <v>8378</v>
      </c>
      <c r="F965" s="195">
        <v>190</v>
      </c>
    </row>
    <row r="966" spans="1:6" ht="15.75" hidden="1" customHeight="1">
      <c r="A966" t="s">
        <v>308</v>
      </c>
      <c r="B966" s="19" t="s">
        <v>9317</v>
      </c>
      <c r="C966" s="1">
        <v>45576</v>
      </c>
      <c r="E966" s="4" t="s">
        <v>8378</v>
      </c>
      <c r="F966" s="195">
        <v>190</v>
      </c>
    </row>
    <row r="967" spans="1:6" ht="15.75" hidden="1" customHeight="1">
      <c r="A967" t="s">
        <v>1024</v>
      </c>
      <c r="B967" s="211" t="s">
        <v>9318</v>
      </c>
      <c r="C967" s="1">
        <v>45576</v>
      </c>
      <c r="E967" s="4" t="s">
        <v>8378</v>
      </c>
      <c r="F967" s="195">
        <v>190</v>
      </c>
    </row>
    <row r="968" spans="1:6" ht="15.75" hidden="1" customHeight="1">
      <c r="A968" t="s">
        <v>1024</v>
      </c>
      <c r="B968" s="211" t="s">
        <v>9319</v>
      </c>
      <c r="C968" s="1">
        <v>45576</v>
      </c>
      <c r="E968" s="4" t="s">
        <v>8378</v>
      </c>
      <c r="F968" s="195">
        <v>190</v>
      </c>
    </row>
    <row r="969" spans="1:6" ht="15.75" hidden="1" customHeight="1">
      <c r="A969" t="s">
        <v>1024</v>
      </c>
      <c r="B969" s="211" t="s">
        <v>9320</v>
      </c>
      <c r="C969" s="1">
        <v>45576</v>
      </c>
      <c r="E969" s="4" t="s">
        <v>8378</v>
      </c>
      <c r="F969" s="195">
        <v>190</v>
      </c>
    </row>
    <row r="970" spans="1:6" ht="15.75" hidden="1" customHeight="1">
      <c r="A970" t="s">
        <v>1024</v>
      </c>
      <c r="B970" s="211" t="s">
        <v>9321</v>
      </c>
      <c r="C970" s="1">
        <v>45576</v>
      </c>
      <c r="E970" s="4" t="s">
        <v>8378</v>
      </c>
      <c r="F970" s="195">
        <v>190</v>
      </c>
    </row>
    <row r="971" spans="1:6" ht="15.75" hidden="1" customHeight="1">
      <c r="A971" t="s">
        <v>502</v>
      </c>
      <c r="B971" s="19" t="s">
        <v>9322</v>
      </c>
      <c r="C971" s="1">
        <v>45579</v>
      </c>
      <c r="E971" s="4" t="s">
        <v>8378</v>
      </c>
      <c r="F971" s="195">
        <v>187</v>
      </c>
    </row>
    <row r="972" spans="1:6" ht="15.75" hidden="1" customHeight="1">
      <c r="A972" t="s">
        <v>502</v>
      </c>
      <c r="B972" s="19" t="s">
        <v>9323</v>
      </c>
      <c r="C972" s="1">
        <v>45579</v>
      </c>
      <c r="E972" s="4" t="s">
        <v>8378</v>
      </c>
      <c r="F972" s="195">
        <v>187</v>
      </c>
    </row>
    <row r="973" spans="1:6" ht="15.75" hidden="1" customHeight="1">
      <c r="A973" t="s">
        <v>502</v>
      </c>
      <c r="B973" s="19" t="s">
        <v>9324</v>
      </c>
      <c r="C973" s="1">
        <v>45579</v>
      </c>
      <c r="E973" s="4" t="s">
        <v>8378</v>
      </c>
      <c r="F973" s="195">
        <v>187</v>
      </c>
    </row>
    <row r="974" spans="1:6" ht="15.75" hidden="1" customHeight="1">
      <c r="A974" t="s">
        <v>502</v>
      </c>
      <c r="B974" s="19" t="s">
        <v>9325</v>
      </c>
      <c r="C974" s="1">
        <v>45579</v>
      </c>
      <c r="E974" s="4" t="s">
        <v>8378</v>
      </c>
      <c r="F974" s="195">
        <v>187</v>
      </c>
    </row>
    <row r="975" spans="1:6" ht="15.75" hidden="1" customHeight="1">
      <c r="A975" t="s">
        <v>502</v>
      </c>
      <c r="B975" s="19" t="s">
        <v>9326</v>
      </c>
      <c r="C975" s="1">
        <v>45579</v>
      </c>
      <c r="E975" s="4" t="s">
        <v>8378</v>
      </c>
      <c r="F975" s="195">
        <v>187</v>
      </c>
    </row>
    <row r="976" spans="1:6" ht="15.75" hidden="1" customHeight="1">
      <c r="A976" t="s">
        <v>502</v>
      </c>
      <c r="B976" s="19" t="s">
        <v>9327</v>
      </c>
      <c r="C976" s="1">
        <v>45579</v>
      </c>
      <c r="E976" s="4" t="s">
        <v>8378</v>
      </c>
      <c r="F976" s="195">
        <v>187</v>
      </c>
    </row>
    <row r="977" spans="1:6" ht="15.75" hidden="1" customHeight="1">
      <c r="A977" t="s">
        <v>502</v>
      </c>
      <c r="B977" s="19" t="s">
        <v>9328</v>
      </c>
      <c r="C977" s="1">
        <v>45579</v>
      </c>
      <c r="E977" s="4" t="s">
        <v>8378</v>
      </c>
      <c r="F977" s="195">
        <v>187</v>
      </c>
    </row>
    <row r="978" spans="1:6" ht="15.75" hidden="1" customHeight="1">
      <c r="A978" t="s">
        <v>502</v>
      </c>
      <c r="B978" s="19" t="s">
        <v>9329</v>
      </c>
      <c r="C978" s="1">
        <v>45579</v>
      </c>
      <c r="E978" s="4" t="s">
        <v>8378</v>
      </c>
      <c r="F978" s="195">
        <v>187</v>
      </c>
    </row>
    <row r="979" spans="1:6" ht="15.75" hidden="1" customHeight="1">
      <c r="A979" t="s">
        <v>502</v>
      </c>
      <c r="B979" s="19" t="s">
        <v>9330</v>
      </c>
      <c r="C979" s="1">
        <v>45579</v>
      </c>
      <c r="E979" s="4" t="s">
        <v>8378</v>
      </c>
      <c r="F979" s="195">
        <v>187</v>
      </c>
    </row>
    <row r="980" spans="1:6" ht="15.75" hidden="1" customHeight="1">
      <c r="A980" t="s">
        <v>502</v>
      </c>
      <c r="B980" s="19" t="s">
        <v>9331</v>
      </c>
      <c r="C980" s="1">
        <v>45579</v>
      </c>
      <c r="E980" s="4" t="s">
        <v>8378</v>
      </c>
      <c r="F980" s="195">
        <v>187</v>
      </c>
    </row>
    <row r="981" spans="1:6" ht="15.75" hidden="1" customHeight="1">
      <c r="A981" t="s">
        <v>502</v>
      </c>
      <c r="B981" s="19" t="s">
        <v>9332</v>
      </c>
      <c r="C981" s="1">
        <v>45579</v>
      </c>
      <c r="E981" s="4" t="s">
        <v>8378</v>
      </c>
      <c r="F981" s="195">
        <v>187</v>
      </c>
    </row>
    <row r="982" spans="1:6" ht="15.75" hidden="1" customHeight="1">
      <c r="A982" t="s">
        <v>502</v>
      </c>
      <c r="B982" s="19" t="s">
        <v>9333</v>
      </c>
      <c r="C982" s="1">
        <v>45579</v>
      </c>
      <c r="E982" s="4" t="s">
        <v>8378</v>
      </c>
      <c r="F982" s="195">
        <v>187</v>
      </c>
    </row>
    <row r="983" spans="1:6" ht="15.75" hidden="1" customHeight="1">
      <c r="A983" t="s">
        <v>502</v>
      </c>
      <c r="B983" s="19" t="s">
        <v>9334</v>
      </c>
      <c r="C983" s="1">
        <v>45579</v>
      </c>
      <c r="E983" s="4" t="s">
        <v>8378</v>
      </c>
      <c r="F983" s="195">
        <v>187</v>
      </c>
    </row>
    <row r="984" spans="1:6" ht="15.75" hidden="1" customHeight="1">
      <c r="A984" t="s">
        <v>444</v>
      </c>
      <c r="B984" t="s">
        <v>9265</v>
      </c>
      <c r="C984" s="1">
        <v>45555</v>
      </c>
      <c r="E984" s="4" t="s">
        <v>8378</v>
      </c>
      <c r="F984" s="195">
        <v>211</v>
      </c>
    </row>
    <row r="985" spans="1:6" ht="15.75" hidden="1" customHeight="1">
      <c r="A985" t="s">
        <v>979</v>
      </c>
      <c r="B985" s="212" t="s">
        <v>9335</v>
      </c>
      <c r="C985" s="1">
        <v>45579</v>
      </c>
      <c r="E985" s="4" t="s">
        <v>8378</v>
      </c>
      <c r="F985" s="195">
        <v>187</v>
      </c>
    </row>
    <row r="986" spans="1:6" ht="15.75" hidden="1" customHeight="1">
      <c r="A986" t="s">
        <v>979</v>
      </c>
      <c r="B986" s="212" t="s">
        <v>9336</v>
      </c>
      <c r="C986" s="1">
        <v>45579</v>
      </c>
      <c r="E986" s="4" t="s">
        <v>8378</v>
      </c>
      <c r="F986" s="195">
        <v>187</v>
      </c>
    </row>
    <row r="987" spans="1:6" ht="15.75" hidden="1" customHeight="1">
      <c r="A987" t="s">
        <v>979</v>
      </c>
      <c r="B987" s="212" t="s">
        <v>9337</v>
      </c>
      <c r="C987" s="1">
        <v>45579</v>
      </c>
      <c r="E987" s="4" t="s">
        <v>8378</v>
      </c>
      <c r="F987" s="195">
        <v>187</v>
      </c>
    </row>
    <row r="988" spans="1:6" ht="15.75" hidden="1" customHeight="1">
      <c r="A988" t="s">
        <v>444</v>
      </c>
      <c r="B988" s="19" t="s">
        <v>9338</v>
      </c>
      <c r="C988" s="1">
        <v>45580</v>
      </c>
      <c r="E988" s="4" t="s">
        <v>8378</v>
      </c>
      <c r="F988" s="195">
        <v>186</v>
      </c>
    </row>
    <row r="989" spans="1:6" ht="15.75" hidden="1" customHeight="1">
      <c r="A989" t="s">
        <v>444</v>
      </c>
      <c r="B989" s="19" t="s">
        <v>9339</v>
      </c>
      <c r="C989" s="1">
        <v>45580</v>
      </c>
      <c r="E989" s="4" t="s">
        <v>8378</v>
      </c>
      <c r="F989" s="195">
        <v>186</v>
      </c>
    </row>
    <row r="990" spans="1:6" ht="15.75" hidden="1" customHeight="1">
      <c r="A990" t="s">
        <v>444</v>
      </c>
      <c r="B990" s="19" t="s">
        <v>9340</v>
      </c>
      <c r="C990" s="1">
        <v>45580</v>
      </c>
      <c r="E990" s="4" t="s">
        <v>8378</v>
      </c>
      <c r="F990" s="195">
        <v>186</v>
      </c>
    </row>
    <row r="991" spans="1:6" ht="15.75" hidden="1" customHeight="1">
      <c r="A991" t="s">
        <v>444</v>
      </c>
      <c r="B991" s="19" t="s">
        <v>9341</v>
      </c>
      <c r="C991" s="1">
        <v>45580</v>
      </c>
      <c r="E991" s="4" t="s">
        <v>8378</v>
      </c>
      <c r="F991" s="195">
        <v>186</v>
      </c>
    </row>
    <row r="992" spans="1:6" ht="15.75" hidden="1" customHeight="1">
      <c r="A992" t="s">
        <v>869</v>
      </c>
      <c r="B992" s="18" t="s">
        <v>9342</v>
      </c>
      <c r="C992" s="1">
        <v>45581</v>
      </c>
      <c r="E992" s="4" t="s">
        <v>8392</v>
      </c>
      <c r="F992" s="195">
        <v>185</v>
      </c>
    </row>
    <row r="993" spans="1:6" ht="15.75" hidden="1" customHeight="1">
      <c r="A993" t="s">
        <v>869</v>
      </c>
      <c r="B993" s="18" t="s">
        <v>9343</v>
      </c>
      <c r="C993" s="1">
        <v>45581</v>
      </c>
      <c r="E993" s="4" t="s">
        <v>8392</v>
      </c>
      <c r="F993" s="195">
        <v>185</v>
      </c>
    </row>
    <row r="994" spans="1:6" ht="15.75" hidden="1" customHeight="1">
      <c r="A994" t="s">
        <v>869</v>
      </c>
      <c r="B994" s="18" t="s">
        <v>9344</v>
      </c>
      <c r="C994" s="1">
        <v>45581</v>
      </c>
      <c r="E994" s="4" t="s">
        <v>8378</v>
      </c>
      <c r="F994" s="195">
        <v>185</v>
      </c>
    </row>
    <row r="995" spans="1:6" ht="15.75" hidden="1" customHeight="1">
      <c r="A995" t="s">
        <v>869</v>
      </c>
      <c r="B995" s="18" t="s">
        <v>9345</v>
      </c>
      <c r="C995" s="1">
        <v>45581</v>
      </c>
      <c r="E995" s="4" t="s">
        <v>8392</v>
      </c>
      <c r="F995" s="195">
        <v>185</v>
      </c>
    </row>
    <row r="996" spans="1:6" ht="15.75" hidden="1" customHeight="1">
      <c r="A996" t="s">
        <v>869</v>
      </c>
      <c r="B996" s="18" t="s">
        <v>9346</v>
      </c>
      <c r="C996" s="1">
        <v>45581</v>
      </c>
      <c r="E996" s="4" t="s">
        <v>8378</v>
      </c>
      <c r="F996" s="195">
        <v>185</v>
      </c>
    </row>
    <row r="997" spans="1:6" ht="15.75" hidden="1" customHeight="1">
      <c r="A997" t="s">
        <v>869</v>
      </c>
      <c r="B997" s="18" t="s">
        <v>9347</v>
      </c>
      <c r="C997" s="1">
        <v>45581</v>
      </c>
      <c r="E997" s="4" t="s">
        <v>8378</v>
      </c>
      <c r="F997" s="195">
        <v>185</v>
      </c>
    </row>
    <row r="998" spans="1:6" ht="15.75" hidden="1" customHeight="1">
      <c r="A998" t="s">
        <v>869</v>
      </c>
      <c r="B998" s="18" t="s">
        <v>9348</v>
      </c>
      <c r="C998" s="1">
        <v>45581</v>
      </c>
      <c r="E998" s="4" t="s">
        <v>8392</v>
      </c>
      <c r="F998" s="195">
        <v>185</v>
      </c>
    </row>
    <row r="999" spans="1:6" ht="15.75" hidden="1" customHeight="1">
      <c r="A999" t="s">
        <v>1159</v>
      </c>
      <c r="B999" s="205" t="s">
        <v>9349</v>
      </c>
      <c r="C999" s="1">
        <v>45553</v>
      </c>
      <c r="E999" s="4" t="s">
        <v>8378</v>
      </c>
      <c r="F999" s="195">
        <v>213</v>
      </c>
    </row>
    <row r="1000" spans="1:6" ht="15.75" hidden="1" customHeight="1">
      <c r="A1000" t="s">
        <v>1159</v>
      </c>
      <c r="B1000" s="205" t="s">
        <v>9350</v>
      </c>
      <c r="C1000" s="1">
        <v>45553</v>
      </c>
      <c r="E1000" s="4" t="s">
        <v>8378</v>
      </c>
      <c r="F1000" s="195">
        <v>213</v>
      </c>
    </row>
    <row r="1001" spans="1:6" ht="15.75" hidden="1" customHeight="1">
      <c r="A1001" t="s">
        <v>1159</v>
      </c>
      <c r="B1001" s="19" t="s">
        <v>9351</v>
      </c>
      <c r="C1001" s="1">
        <v>45581</v>
      </c>
      <c r="E1001" s="4" t="s">
        <v>8378</v>
      </c>
      <c r="F1001" s="195">
        <v>185</v>
      </c>
    </row>
    <row r="1002" spans="1:6" ht="15.75" hidden="1" customHeight="1">
      <c r="A1002" t="s">
        <v>1159</v>
      </c>
      <c r="B1002" s="19" t="s">
        <v>9352</v>
      </c>
      <c r="C1002" s="1">
        <v>45581</v>
      </c>
      <c r="E1002" s="4" t="s">
        <v>8378</v>
      </c>
      <c r="F1002" s="195">
        <v>185</v>
      </c>
    </row>
    <row r="1003" spans="1:6" ht="15.75" hidden="1" customHeight="1">
      <c r="A1003" t="s">
        <v>1159</v>
      </c>
      <c r="B1003" s="19" t="s">
        <v>9353</v>
      </c>
      <c r="C1003" s="1">
        <v>45581</v>
      </c>
      <c r="E1003" s="4" t="s">
        <v>8378</v>
      </c>
      <c r="F1003" s="195">
        <v>185</v>
      </c>
    </row>
    <row r="1004" spans="1:6" ht="15.75" hidden="1" customHeight="1">
      <c r="A1004" t="s">
        <v>1159</v>
      </c>
      <c r="B1004" s="19" t="s">
        <v>9354</v>
      </c>
      <c r="C1004" s="1">
        <v>45581</v>
      </c>
      <c r="E1004" s="4" t="s">
        <v>8378</v>
      </c>
      <c r="F1004" s="195">
        <v>185</v>
      </c>
    </row>
    <row r="1005" spans="1:6" ht="15.75" hidden="1" customHeight="1">
      <c r="A1005" t="s">
        <v>1073</v>
      </c>
      <c r="B1005" s="199" t="s">
        <v>9355</v>
      </c>
      <c r="C1005" s="1">
        <v>45541</v>
      </c>
      <c r="E1005" s="4" t="s">
        <v>8378</v>
      </c>
      <c r="F1005" s="195">
        <v>225</v>
      </c>
    </row>
    <row r="1006" spans="1:6" ht="15.75" hidden="1" customHeight="1">
      <c r="A1006" t="s">
        <v>1073</v>
      </c>
      <c r="B1006" s="199" t="s">
        <v>9274</v>
      </c>
      <c r="C1006" s="1">
        <v>45541</v>
      </c>
      <c r="E1006" s="4" t="s">
        <v>8378</v>
      </c>
      <c r="F1006" s="195">
        <v>225</v>
      </c>
    </row>
    <row r="1007" spans="1:6" ht="15.75" hidden="1" customHeight="1">
      <c r="A1007" t="s">
        <v>1073</v>
      </c>
      <c r="B1007" s="199" t="s">
        <v>9356</v>
      </c>
      <c r="C1007" s="1">
        <v>45541</v>
      </c>
      <c r="E1007" s="4" t="s">
        <v>8392</v>
      </c>
      <c r="F1007" s="195">
        <v>225</v>
      </c>
    </row>
    <row r="1008" spans="1:6" ht="15.75" hidden="1" customHeight="1">
      <c r="A1008" t="s">
        <v>1073</v>
      </c>
      <c r="B1008" s="199" t="s">
        <v>9357</v>
      </c>
      <c r="C1008" s="1">
        <v>45541</v>
      </c>
      <c r="E1008" s="4" t="s">
        <v>8378</v>
      </c>
      <c r="F1008" s="195">
        <v>225</v>
      </c>
    </row>
    <row r="1009" spans="1:6" ht="15.75" hidden="1" customHeight="1">
      <c r="A1009" t="s">
        <v>1073</v>
      </c>
      <c r="B1009" s="199" t="s">
        <v>9358</v>
      </c>
      <c r="C1009" s="1">
        <v>45541</v>
      </c>
      <c r="E1009" s="4" t="s">
        <v>8378</v>
      </c>
      <c r="F1009" s="195">
        <v>225</v>
      </c>
    </row>
    <row r="1010" spans="1:6" ht="15.75" hidden="1" customHeight="1">
      <c r="A1010" t="s">
        <v>1073</v>
      </c>
      <c r="B1010" s="199" t="s">
        <v>9359</v>
      </c>
      <c r="C1010" s="1">
        <v>45541</v>
      </c>
      <c r="E1010" s="4" t="s">
        <v>8378</v>
      </c>
      <c r="F1010" s="195">
        <v>225</v>
      </c>
    </row>
    <row r="1011" spans="1:6" ht="15.75" hidden="1" customHeight="1">
      <c r="A1011" t="s">
        <v>1073</v>
      </c>
      <c r="B1011" s="199" t="s">
        <v>9360</v>
      </c>
      <c r="C1011" s="1">
        <v>45541</v>
      </c>
      <c r="E1011" s="4" t="s">
        <v>8378</v>
      </c>
      <c r="F1011" s="195">
        <v>225</v>
      </c>
    </row>
    <row r="1012" spans="1:6" ht="15.75" hidden="1" customHeight="1">
      <c r="A1012" t="s">
        <v>1073</v>
      </c>
      <c r="B1012" s="199" t="s">
        <v>9361</v>
      </c>
      <c r="C1012" s="1">
        <v>45541</v>
      </c>
      <c r="E1012" s="4" t="s">
        <v>8392</v>
      </c>
      <c r="F1012" s="195">
        <v>225</v>
      </c>
    </row>
    <row r="1013" spans="1:6" ht="15.75" hidden="1" customHeight="1">
      <c r="A1013" t="s">
        <v>1073</v>
      </c>
      <c r="B1013" s="199" t="s">
        <v>9362</v>
      </c>
      <c r="C1013" s="1">
        <v>45541</v>
      </c>
      <c r="E1013" s="4" t="s">
        <v>8378</v>
      </c>
      <c r="F1013" s="195">
        <v>225</v>
      </c>
    </row>
    <row r="1014" spans="1:6" ht="15.75" hidden="1" customHeight="1">
      <c r="A1014" t="s">
        <v>1073</v>
      </c>
      <c r="B1014" s="199" t="s">
        <v>9363</v>
      </c>
      <c r="C1014" s="1">
        <v>45541</v>
      </c>
      <c r="E1014" s="4" t="s">
        <v>8378</v>
      </c>
      <c r="F1014" s="195">
        <v>225</v>
      </c>
    </row>
    <row r="1015" spans="1:6" ht="15.75" hidden="1" customHeight="1">
      <c r="A1015" t="s">
        <v>1073</v>
      </c>
      <c r="B1015" s="199" t="s">
        <v>9364</v>
      </c>
      <c r="C1015" s="1">
        <v>45541</v>
      </c>
      <c r="E1015" s="4" t="s">
        <v>8378</v>
      </c>
      <c r="F1015" s="195">
        <v>225</v>
      </c>
    </row>
    <row r="1016" spans="1:6" ht="15.75" hidden="1" customHeight="1">
      <c r="A1016" t="s">
        <v>1073</v>
      </c>
      <c r="B1016" s="199" t="s">
        <v>9365</v>
      </c>
      <c r="C1016" s="1">
        <v>45541</v>
      </c>
      <c r="E1016" s="4" t="s">
        <v>8378</v>
      </c>
      <c r="F1016" s="195">
        <v>225</v>
      </c>
    </row>
    <row r="1017" spans="1:6" ht="15.75" hidden="1" customHeight="1">
      <c r="A1017" t="s">
        <v>1073</v>
      </c>
      <c r="B1017" s="199" t="s">
        <v>9366</v>
      </c>
      <c r="C1017" s="1">
        <v>45541</v>
      </c>
      <c r="E1017" s="4" t="s">
        <v>8378</v>
      </c>
      <c r="F1017" s="195">
        <v>225</v>
      </c>
    </row>
    <row r="1018" spans="1:6" ht="15.75" hidden="1" customHeight="1">
      <c r="A1018" t="s">
        <v>1073</v>
      </c>
      <c r="B1018" s="199" t="s">
        <v>9038</v>
      </c>
      <c r="C1018" s="1">
        <v>45541</v>
      </c>
      <c r="E1018" s="4" t="s">
        <v>8378</v>
      </c>
      <c r="F1018" s="195">
        <v>225</v>
      </c>
    </row>
    <row r="1019" spans="1:6" ht="15.75" hidden="1" customHeight="1">
      <c r="A1019" t="s">
        <v>1073</v>
      </c>
      <c r="B1019" s="199" t="s">
        <v>9367</v>
      </c>
      <c r="C1019" s="1">
        <v>45541</v>
      </c>
      <c r="E1019" s="4" t="s">
        <v>8378</v>
      </c>
      <c r="F1019" s="195">
        <v>225</v>
      </c>
    </row>
    <row r="1020" spans="1:6" ht="15.75" hidden="1" customHeight="1">
      <c r="A1020" t="s">
        <v>1073</v>
      </c>
      <c r="B1020" s="199" t="s">
        <v>9368</v>
      </c>
      <c r="C1020" s="1">
        <v>45541</v>
      </c>
      <c r="E1020" s="4" t="s">
        <v>8378</v>
      </c>
      <c r="F1020" s="195">
        <v>225</v>
      </c>
    </row>
    <row r="1021" spans="1:6" ht="15.75" hidden="1" customHeight="1">
      <c r="A1021" t="s">
        <v>1073</v>
      </c>
      <c r="B1021" s="199" t="s">
        <v>9369</v>
      </c>
      <c r="C1021" s="1">
        <v>45541</v>
      </c>
      <c r="E1021" s="4" t="s">
        <v>8378</v>
      </c>
      <c r="F1021" s="195">
        <v>225</v>
      </c>
    </row>
    <row r="1022" spans="1:6" ht="15.75" hidden="1" customHeight="1">
      <c r="A1022" t="s">
        <v>1073</v>
      </c>
      <c r="B1022" s="199" t="s">
        <v>9370</v>
      </c>
      <c r="C1022" s="1">
        <v>45541</v>
      </c>
      <c r="E1022" s="4" t="s">
        <v>8378</v>
      </c>
      <c r="F1022" s="195">
        <v>225</v>
      </c>
    </row>
    <row r="1023" spans="1:6" ht="15.75" hidden="1" customHeight="1">
      <c r="A1023" t="s">
        <v>1073</v>
      </c>
      <c r="B1023" s="199" t="s">
        <v>9371</v>
      </c>
      <c r="C1023" s="1">
        <v>45541</v>
      </c>
      <c r="E1023" s="4" t="s">
        <v>8378</v>
      </c>
      <c r="F1023" s="195">
        <v>225</v>
      </c>
    </row>
    <row r="1024" spans="1:6" ht="15.75" hidden="1" customHeight="1">
      <c r="A1024" t="s">
        <v>1226</v>
      </c>
      <c r="B1024" s="29" t="s">
        <v>9372</v>
      </c>
      <c r="C1024" s="1">
        <v>45583</v>
      </c>
      <c r="E1024" s="4" t="s">
        <v>8378</v>
      </c>
      <c r="F1024" s="195">
        <v>183</v>
      </c>
    </row>
    <row r="1025" spans="1:6" ht="15.75" hidden="1" customHeight="1">
      <c r="A1025" t="s">
        <v>1226</v>
      </c>
      <c r="B1025" s="29" t="s">
        <v>9373</v>
      </c>
      <c r="C1025" s="1">
        <v>45583</v>
      </c>
      <c r="E1025" s="4" t="s">
        <v>8378</v>
      </c>
      <c r="F1025" s="195">
        <v>183</v>
      </c>
    </row>
    <row r="1026" spans="1:6" ht="15.75" hidden="1" customHeight="1">
      <c r="A1026" t="s">
        <v>1226</v>
      </c>
      <c r="B1026" s="29" t="s">
        <v>9374</v>
      </c>
      <c r="C1026" s="1">
        <v>45583</v>
      </c>
      <c r="E1026" s="4" t="s">
        <v>8378</v>
      </c>
      <c r="F1026" s="195">
        <v>183</v>
      </c>
    </row>
    <row r="1027" spans="1:6" ht="15.75" hidden="1" customHeight="1">
      <c r="A1027" t="s">
        <v>1226</v>
      </c>
      <c r="B1027" t="s">
        <v>9375</v>
      </c>
      <c r="C1027" s="1">
        <v>45583</v>
      </c>
      <c r="E1027" s="4" t="s">
        <v>8378</v>
      </c>
      <c r="F1027" s="195">
        <v>183</v>
      </c>
    </row>
    <row r="1028" spans="1:6" ht="15.75" hidden="1" customHeight="1">
      <c r="A1028" t="s">
        <v>1073</v>
      </c>
      <c r="B1028" s="19" t="s">
        <v>9376</v>
      </c>
      <c r="C1028" s="1">
        <v>45583</v>
      </c>
      <c r="E1028" s="4" t="s">
        <v>8378</v>
      </c>
      <c r="F1028" s="195">
        <v>183</v>
      </c>
    </row>
    <row r="1029" spans="1:6" ht="15.75" hidden="1" customHeight="1">
      <c r="A1029" t="s">
        <v>1073</v>
      </c>
      <c r="B1029" s="19" t="s">
        <v>9377</v>
      </c>
      <c r="C1029" s="1">
        <v>45583</v>
      </c>
      <c r="E1029" s="4" t="s">
        <v>8378</v>
      </c>
      <c r="F1029" s="195">
        <v>183</v>
      </c>
    </row>
    <row r="1030" spans="1:6" ht="15.75" hidden="1" customHeight="1">
      <c r="A1030" t="s">
        <v>1073</v>
      </c>
      <c r="B1030" s="19" t="s">
        <v>9378</v>
      </c>
      <c r="C1030" s="1">
        <v>45583</v>
      </c>
      <c r="E1030" s="4" t="s">
        <v>8378</v>
      </c>
      <c r="F1030" s="195">
        <v>183</v>
      </c>
    </row>
    <row r="1031" spans="1:6" ht="15.75" hidden="1" customHeight="1">
      <c r="A1031" t="s">
        <v>954</v>
      </c>
      <c r="B1031" s="19" t="s">
        <v>9379</v>
      </c>
      <c r="C1031" s="1">
        <v>45587</v>
      </c>
      <c r="E1031" s="4" t="s">
        <v>8378</v>
      </c>
      <c r="F1031" s="195">
        <v>179</v>
      </c>
    </row>
    <row r="1032" spans="1:6" ht="15.75" hidden="1" customHeight="1">
      <c r="A1032" t="s">
        <v>954</v>
      </c>
      <c r="B1032" s="19" t="s">
        <v>9380</v>
      </c>
      <c r="C1032" s="1">
        <v>45587</v>
      </c>
      <c r="E1032" s="4" t="s">
        <v>8378</v>
      </c>
      <c r="F1032" s="195">
        <v>179</v>
      </c>
    </row>
    <row r="1033" spans="1:6" ht="15.75" hidden="1" customHeight="1">
      <c r="A1033" t="s">
        <v>954</v>
      </c>
      <c r="B1033" s="19" t="s">
        <v>9381</v>
      </c>
      <c r="C1033" s="1">
        <v>45587</v>
      </c>
      <c r="E1033" s="4" t="s">
        <v>8378</v>
      </c>
      <c r="F1033" s="195">
        <v>179</v>
      </c>
    </row>
    <row r="1034" spans="1:6" ht="15.75" hidden="1" customHeight="1">
      <c r="A1034" t="s">
        <v>954</v>
      </c>
      <c r="B1034" s="19" t="s">
        <v>9382</v>
      </c>
      <c r="C1034" s="1">
        <v>45587</v>
      </c>
      <c r="E1034" s="4" t="s">
        <v>8378</v>
      </c>
      <c r="F1034" s="195">
        <v>179</v>
      </c>
    </row>
    <row r="1035" spans="1:6" ht="15.75" hidden="1" customHeight="1">
      <c r="A1035" t="s">
        <v>954</v>
      </c>
      <c r="B1035" s="19" t="s">
        <v>9383</v>
      </c>
      <c r="C1035" s="1">
        <v>45587</v>
      </c>
      <c r="E1035" s="4" t="s">
        <v>8378</v>
      </c>
      <c r="F1035" s="195">
        <v>179</v>
      </c>
    </row>
    <row r="1036" spans="1:6" ht="15.75" hidden="1" customHeight="1">
      <c r="A1036" t="s">
        <v>1013</v>
      </c>
      <c r="B1036" t="s">
        <v>9384</v>
      </c>
      <c r="C1036" s="1">
        <v>45586</v>
      </c>
      <c r="E1036" s="4" t="s">
        <v>8378</v>
      </c>
      <c r="F1036" s="195">
        <v>180</v>
      </c>
    </row>
    <row r="1037" spans="1:6" ht="15.75" hidden="1" customHeight="1">
      <c r="A1037" t="s">
        <v>1013</v>
      </c>
      <c r="B1037" t="s">
        <v>9385</v>
      </c>
      <c r="C1037" s="1">
        <v>45586</v>
      </c>
      <c r="E1037" s="4" t="s">
        <v>8378</v>
      </c>
      <c r="F1037" s="195">
        <v>180</v>
      </c>
    </row>
    <row r="1038" spans="1:6" ht="15.75" hidden="1" customHeight="1">
      <c r="A1038" t="s">
        <v>1013</v>
      </c>
      <c r="B1038" t="s">
        <v>9386</v>
      </c>
      <c r="C1038" s="1">
        <v>45586</v>
      </c>
      <c r="E1038" s="4" t="s">
        <v>8378</v>
      </c>
      <c r="F1038" s="195">
        <v>180</v>
      </c>
    </row>
    <row r="1039" spans="1:6" ht="15.75" hidden="1" customHeight="1">
      <c r="A1039" t="s">
        <v>1200</v>
      </c>
      <c r="B1039" t="s">
        <v>9387</v>
      </c>
      <c r="C1039" s="1">
        <v>45588</v>
      </c>
      <c r="E1039" s="4" t="s">
        <v>8378</v>
      </c>
      <c r="F1039" s="195">
        <v>178</v>
      </c>
    </row>
    <row r="1040" spans="1:6" ht="15.75" hidden="1" customHeight="1">
      <c r="A1040" t="s">
        <v>1200</v>
      </c>
      <c r="B1040" t="s">
        <v>9388</v>
      </c>
      <c r="C1040" s="213">
        <v>45588</v>
      </c>
      <c r="E1040" s="4" t="s">
        <v>8378</v>
      </c>
      <c r="F1040" s="195">
        <v>178</v>
      </c>
    </row>
    <row r="1041" spans="1:6" ht="15.75" hidden="1" customHeight="1">
      <c r="A1041" t="s">
        <v>1200</v>
      </c>
      <c r="B1041" t="s">
        <v>9389</v>
      </c>
      <c r="C1041" s="188">
        <v>45588</v>
      </c>
      <c r="E1041" s="4" t="s">
        <v>8378</v>
      </c>
      <c r="F1041" s="195">
        <v>178</v>
      </c>
    </row>
    <row r="1042" spans="1:6" ht="15.75" hidden="1" customHeight="1">
      <c r="A1042" t="s">
        <v>154</v>
      </c>
      <c r="B1042" t="s">
        <v>9390</v>
      </c>
      <c r="C1042" s="1">
        <v>45586</v>
      </c>
      <c r="E1042" s="4" t="s">
        <v>8378</v>
      </c>
      <c r="F1042" s="195">
        <v>180</v>
      </c>
    </row>
    <row r="1043" spans="1:6" ht="15.75" hidden="1" customHeight="1">
      <c r="A1043" t="s">
        <v>154</v>
      </c>
      <c r="B1043" t="s">
        <v>9391</v>
      </c>
      <c r="C1043" s="1">
        <v>45586</v>
      </c>
      <c r="E1043" s="4" t="s">
        <v>8378</v>
      </c>
      <c r="F1043" s="195">
        <v>180</v>
      </c>
    </row>
    <row r="1044" spans="1:6" ht="15.75" hidden="1" customHeight="1">
      <c r="A1044" t="s">
        <v>154</v>
      </c>
      <c r="B1044" t="s">
        <v>9392</v>
      </c>
      <c r="C1044" s="1">
        <v>45586</v>
      </c>
      <c r="E1044" s="4" t="s">
        <v>8378</v>
      </c>
      <c r="F1044" s="195">
        <v>180</v>
      </c>
    </row>
    <row r="1045" spans="1:6" ht="15.75" hidden="1" customHeight="1">
      <c r="A1045" t="s">
        <v>154</v>
      </c>
      <c r="B1045" t="s">
        <v>9393</v>
      </c>
      <c r="C1045" s="1">
        <v>45586</v>
      </c>
      <c r="E1045" s="4" t="s">
        <v>8392</v>
      </c>
      <c r="F1045" s="195">
        <v>180</v>
      </c>
    </row>
    <row r="1046" spans="1:6" ht="15.75" hidden="1" customHeight="1">
      <c r="A1046" t="s">
        <v>644</v>
      </c>
      <c r="B1046" s="19" t="s">
        <v>9394</v>
      </c>
      <c r="C1046" s="1">
        <v>45588</v>
      </c>
      <c r="E1046" s="4" t="s">
        <v>8378</v>
      </c>
      <c r="F1046" s="195">
        <v>178</v>
      </c>
    </row>
    <row r="1047" spans="1:6" ht="15.75" hidden="1" customHeight="1">
      <c r="A1047" t="s">
        <v>644</v>
      </c>
      <c r="B1047" s="19" t="s">
        <v>9395</v>
      </c>
      <c r="C1047" s="1">
        <v>45588</v>
      </c>
      <c r="E1047" s="4" t="s">
        <v>8378</v>
      </c>
      <c r="F1047" s="195">
        <v>178</v>
      </c>
    </row>
    <row r="1048" spans="1:6" ht="15.75" hidden="1" customHeight="1">
      <c r="A1048" t="s">
        <v>644</v>
      </c>
      <c r="B1048" s="19" t="s">
        <v>9396</v>
      </c>
      <c r="C1048" s="1">
        <v>45588</v>
      </c>
      <c r="E1048" s="4" t="s">
        <v>8378</v>
      </c>
      <c r="F1048" s="195">
        <v>178</v>
      </c>
    </row>
    <row r="1049" spans="1:6" ht="15.75" hidden="1" customHeight="1">
      <c r="A1049" t="s">
        <v>644</v>
      </c>
      <c r="B1049" s="19" t="s">
        <v>9397</v>
      </c>
      <c r="C1049" s="1">
        <v>45588</v>
      </c>
      <c r="E1049" s="4" t="s">
        <v>8378</v>
      </c>
      <c r="F1049" s="195">
        <v>178</v>
      </c>
    </row>
    <row r="1050" spans="1:6" ht="15.75" hidden="1" customHeight="1">
      <c r="A1050" t="s">
        <v>935</v>
      </c>
      <c r="B1050" s="201" t="s">
        <v>9398</v>
      </c>
      <c r="C1050" s="1">
        <v>45422</v>
      </c>
      <c r="E1050" s="4" t="s">
        <v>8378</v>
      </c>
      <c r="F1050" s="195">
        <v>344</v>
      </c>
    </row>
    <row r="1051" spans="1:6" ht="15.75" hidden="1" customHeight="1">
      <c r="A1051" t="s">
        <v>935</v>
      </c>
      <c r="B1051" s="201" t="s">
        <v>9399</v>
      </c>
      <c r="C1051" s="1">
        <v>45422</v>
      </c>
      <c r="E1051" s="4" t="s">
        <v>8378</v>
      </c>
      <c r="F1051" s="195">
        <v>344</v>
      </c>
    </row>
    <row r="1052" spans="1:6" ht="15.75" hidden="1" customHeight="1">
      <c r="A1052" t="s">
        <v>935</v>
      </c>
      <c r="B1052" s="201" t="s">
        <v>9400</v>
      </c>
      <c r="C1052" s="1">
        <v>45422</v>
      </c>
      <c r="E1052" s="4" t="s">
        <v>8378</v>
      </c>
      <c r="F1052" s="195">
        <v>344</v>
      </c>
    </row>
    <row r="1053" spans="1:6" ht="15.75" hidden="1" customHeight="1">
      <c r="A1053" t="s">
        <v>935</v>
      </c>
      <c r="B1053" s="201" t="s">
        <v>9401</v>
      </c>
      <c r="C1053" s="1">
        <v>45422</v>
      </c>
      <c r="E1053" s="4" t="s">
        <v>8378</v>
      </c>
      <c r="F1053" s="195">
        <v>344</v>
      </c>
    </row>
    <row r="1054" spans="1:6" ht="15.75" hidden="1" customHeight="1">
      <c r="A1054" t="s">
        <v>935</v>
      </c>
      <c r="B1054" s="201" t="s">
        <v>9402</v>
      </c>
      <c r="C1054" s="1">
        <v>45422</v>
      </c>
      <c r="E1054" s="4" t="s">
        <v>8392</v>
      </c>
      <c r="F1054" s="195">
        <v>344</v>
      </c>
    </row>
    <row r="1055" spans="1:6" ht="15.75" hidden="1" customHeight="1">
      <c r="A1055" t="s">
        <v>935</v>
      </c>
      <c r="B1055" s="201" t="s">
        <v>9403</v>
      </c>
      <c r="C1055" s="1">
        <v>45422</v>
      </c>
      <c r="E1055" s="4" t="s">
        <v>8378</v>
      </c>
      <c r="F1055" s="195">
        <v>344</v>
      </c>
    </row>
    <row r="1056" spans="1:6" ht="15.75" hidden="1" customHeight="1">
      <c r="A1056" t="s">
        <v>935</v>
      </c>
      <c r="B1056" s="201" t="s">
        <v>9404</v>
      </c>
      <c r="C1056" s="1">
        <v>45422</v>
      </c>
      <c r="E1056" s="4" t="s">
        <v>8392</v>
      </c>
      <c r="F1056" s="195">
        <v>344</v>
      </c>
    </row>
    <row r="1057" spans="1:6" ht="15.75" hidden="1" customHeight="1">
      <c r="A1057" t="s">
        <v>935</v>
      </c>
      <c r="B1057" s="201" t="s">
        <v>9405</v>
      </c>
      <c r="C1057" s="1">
        <v>45422</v>
      </c>
      <c r="E1057" s="4" t="s">
        <v>9406</v>
      </c>
      <c r="F1057" s="195">
        <v>344</v>
      </c>
    </row>
    <row r="1058" spans="1:6" ht="15.75" hidden="1" customHeight="1">
      <c r="A1058" t="s">
        <v>935</v>
      </c>
      <c r="B1058" s="201" t="s">
        <v>9407</v>
      </c>
      <c r="C1058" s="1">
        <v>45422</v>
      </c>
      <c r="E1058" s="4" t="s">
        <v>9406</v>
      </c>
      <c r="F1058" s="195">
        <v>344</v>
      </c>
    </row>
    <row r="1059" spans="1:6" ht="15.75" hidden="1" customHeight="1">
      <c r="A1059" t="s">
        <v>935</v>
      </c>
      <c r="B1059" s="201" t="s">
        <v>9408</v>
      </c>
      <c r="C1059" s="1">
        <v>45422</v>
      </c>
      <c r="E1059" s="4" t="s">
        <v>9406</v>
      </c>
      <c r="F1059" s="195">
        <v>344</v>
      </c>
    </row>
    <row r="1060" spans="1:6" ht="15.75" hidden="1" customHeight="1">
      <c r="A1060" t="s">
        <v>935</v>
      </c>
      <c r="B1060" s="201" t="s">
        <v>9409</v>
      </c>
      <c r="C1060" s="1">
        <v>45422</v>
      </c>
      <c r="E1060" s="4" t="s">
        <v>9406</v>
      </c>
      <c r="F1060" s="195">
        <v>344</v>
      </c>
    </row>
    <row r="1061" spans="1:6" ht="15.75" hidden="1" customHeight="1">
      <c r="A1061" t="s">
        <v>1590</v>
      </c>
      <c r="B1061" s="198" t="s">
        <v>9410</v>
      </c>
      <c r="C1061" s="1">
        <v>45589</v>
      </c>
      <c r="E1061" s="4" t="s">
        <v>9406</v>
      </c>
      <c r="F1061" s="195">
        <v>177</v>
      </c>
    </row>
    <row r="1062" spans="1:6" ht="15.75" hidden="1" customHeight="1">
      <c r="A1062" t="s">
        <v>1551</v>
      </c>
      <c r="B1062" s="198" t="s">
        <v>9411</v>
      </c>
      <c r="C1062" s="1">
        <v>45589</v>
      </c>
      <c r="E1062" s="4" t="s">
        <v>9406</v>
      </c>
      <c r="F1062" s="195">
        <v>177</v>
      </c>
    </row>
    <row r="1063" spans="1:6" ht="15.75" hidden="1" customHeight="1">
      <c r="A1063" t="s">
        <v>1551</v>
      </c>
      <c r="B1063" s="198" t="s">
        <v>9412</v>
      </c>
      <c r="C1063" s="1">
        <v>45589</v>
      </c>
      <c r="E1063" s="4" t="s">
        <v>9406</v>
      </c>
      <c r="F1063" s="195">
        <v>177</v>
      </c>
    </row>
    <row r="1064" spans="1:6" ht="15.75" hidden="1" customHeight="1">
      <c r="A1064" t="s">
        <v>1551</v>
      </c>
      <c r="B1064" s="198" t="s">
        <v>9413</v>
      </c>
      <c r="C1064" s="1">
        <v>45589</v>
      </c>
      <c r="E1064" s="4" t="s">
        <v>9406</v>
      </c>
      <c r="F1064" s="195">
        <v>177</v>
      </c>
    </row>
    <row r="1065" spans="1:6" ht="15.75" hidden="1" customHeight="1">
      <c r="A1065" t="s">
        <v>1551</v>
      </c>
      <c r="B1065" s="198" t="s">
        <v>9414</v>
      </c>
      <c r="C1065" s="1">
        <v>45589</v>
      </c>
      <c r="E1065" s="4" t="s">
        <v>9406</v>
      </c>
      <c r="F1065" s="195">
        <v>177</v>
      </c>
    </row>
    <row r="1066" spans="1:6" ht="15.75" hidden="1" customHeight="1">
      <c r="A1066" t="s">
        <v>1590</v>
      </c>
      <c r="B1066" s="19" t="s">
        <v>9415</v>
      </c>
      <c r="C1066" s="1">
        <v>45589</v>
      </c>
      <c r="E1066" s="4" t="s">
        <v>9406</v>
      </c>
      <c r="F1066" s="195">
        <v>177</v>
      </c>
    </row>
    <row r="1067" spans="1:6" ht="15.75" hidden="1" customHeight="1">
      <c r="A1067" t="s">
        <v>1590</v>
      </c>
      <c r="B1067" s="19" t="s">
        <v>9416</v>
      </c>
      <c r="C1067" s="1">
        <v>45589</v>
      </c>
      <c r="E1067" s="4" t="s">
        <v>8392</v>
      </c>
      <c r="F1067" s="195">
        <v>177</v>
      </c>
    </row>
    <row r="1068" spans="1:6" ht="15.75" hidden="1" customHeight="1">
      <c r="A1068" t="s">
        <v>1590</v>
      </c>
      <c r="B1068" s="19" t="s">
        <v>9417</v>
      </c>
      <c r="C1068" s="1">
        <v>45589</v>
      </c>
      <c r="E1068" s="4" t="s">
        <v>8378</v>
      </c>
      <c r="F1068" s="195">
        <v>177</v>
      </c>
    </row>
    <row r="1069" spans="1:6" ht="15.75" hidden="1" customHeight="1">
      <c r="A1069" t="s">
        <v>1590</v>
      </c>
      <c r="B1069" s="19" t="s">
        <v>9418</v>
      </c>
      <c r="C1069" s="1">
        <v>45589</v>
      </c>
      <c r="E1069" s="4" t="s">
        <v>8378</v>
      </c>
      <c r="F1069" s="195">
        <v>177</v>
      </c>
    </row>
    <row r="1070" spans="1:6" ht="15.75" hidden="1" customHeight="1">
      <c r="A1070" t="s">
        <v>1590</v>
      </c>
      <c r="B1070" s="19" t="s">
        <v>9419</v>
      </c>
      <c r="C1070" s="1">
        <v>45589</v>
      </c>
      <c r="E1070" s="4" t="s">
        <v>8378</v>
      </c>
      <c r="F1070" s="195">
        <v>177</v>
      </c>
    </row>
    <row r="1071" spans="1:6" ht="15.75" hidden="1" customHeight="1">
      <c r="A1071" t="s">
        <v>915</v>
      </c>
      <c r="B1071" s="19" t="s">
        <v>9420</v>
      </c>
      <c r="C1071" s="1">
        <v>45590</v>
      </c>
      <c r="E1071" s="4" t="s">
        <v>8378</v>
      </c>
      <c r="F1071" s="195">
        <v>176</v>
      </c>
    </row>
    <row r="1072" spans="1:6" ht="15.75" hidden="1" customHeight="1">
      <c r="A1072" t="s">
        <v>915</v>
      </c>
      <c r="B1072" s="19" t="s">
        <v>9421</v>
      </c>
      <c r="C1072" s="1">
        <v>45590</v>
      </c>
      <c r="E1072" s="4" t="s">
        <v>8378</v>
      </c>
      <c r="F1072" s="195">
        <v>176</v>
      </c>
    </row>
    <row r="1073" spans="1:6" ht="15.75" hidden="1" customHeight="1">
      <c r="A1073" t="s">
        <v>915</v>
      </c>
      <c r="B1073" s="19" t="s">
        <v>9422</v>
      </c>
      <c r="C1073" s="1">
        <v>45590</v>
      </c>
      <c r="E1073" s="4" t="s">
        <v>8378</v>
      </c>
      <c r="F1073" s="195">
        <v>176</v>
      </c>
    </row>
    <row r="1074" spans="1:6" ht="15.75" hidden="1" customHeight="1">
      <c r="A1074" t="s">
        <v>915</v>
      </c>
      <c r="B1074" s="19" t="s">
        <v>9423</v>
      </c>
      <c r="C1074" s="1">
        <v>45590</v>
      </c>
      <c r="E1074" s="4" t="s">
        <v>8378</v>
      </c>
      <c r="F1074" s="195">
        <v>176</v>
      </c>
    </row>
    <row r="1075" spans="1:6" ht="15.75" hidden="1" customHeight="1">
      <c r="A1075" t="s">
        <v>915</v>
      </c>
      <c r="B1075" s="19" t="s">
        <v>9424</v>
      </c>
      <c r="C1075" s="1">
        <v>45590</v>
      </c>
      <c r="E1075" s="4" t="s">
        <v>8378</v>
      </c>
      <c r="F1075" s="195">
        <v>176</v>
      </c>
    </row>
    <row r="1076" spans="1:6" ht="15.75" hidden="1" customHeight="1">
      <c r="A1076" t="s">
        <v>915</v>
      </c>
      <c r="B1076" s="19" t="s">
        <v>9425</v>
      </c>
      <c r="C1076" s="1">
        <v>45590</v>
      </c>
      <c r="E1076" s="4" t="s">
        <v>8378</v>
      </c>
      <c r="F1076" s="195">
        <v>176</v>
      </c>
    </row>
    <row r="1077" spans="1:6" ht="15.75" hidden="1" customHeight="1">
      <c r="A1077" t="s">
        <v>915</v>
      </c>
      <c r="B1077" s="19" t="s">
        <v>9426</v>
      </c>
      <c r="C1077" s="1">
        <v>45590</v>
      </c>
      <c r="E1077" s="4" t="s">
        <v>8378</v>
      </c>
      <c r="F1077" s="195">
        <v>176</v>
      </c>
    </row>
    <row r="1078" spans="1:6" ht="15.75" hidden="1" customHeight="1">
      <c r="A1078" t="s">
        <v>915</v>
      </c>
      <c r="B1078" s="19" t="s">
        <v>9427</v>
      </c>
      <c r="C1078" s="1">
        <v>45590</v>
      </c>
      <c r="E1078" s="4" t="s">
        <v>8378</v>
      </c>
      <c r="F1078" s="195">
        <v>176</v>
      </c>
    </row>
    <row r="1079" spans="1:6" ht="15.75" hidden="1" customHeight="1">
      <c r="A1079" t="s">
        <v>915</v>
      </c>
      <c r="B1079" s="19" t="s">
        <v>9428</v>
      </c>
      <c r="C1079" s="1">
        <v>45590</v>
      </c>
      <c r="E1079" s="4" t="s">
        <v>8378</v>
      </c>
      <c r="F1079" s="195">
        <v>176</v>
      </c>
    </row>
    <row r="1080" spans="1:6" ht="15.75" hidden="1" customHeight="1">
      <c r="A1080" t="s">
        <v>606</v>
      </c>
      <c r="B1080" s="19" t="s">
        <v>9429</v>
      </c>
      <c r="C1080" s="1">
        <v>45595</v>
      </c>
      <c r="E1080" s="4" t="s">
        <v>8378</v>
      </c>
      <c r="F1080" s="195">
        <v>171</v>
      </c>
    </row>
    <row r="1081" spans="1:6" ht="15.75" hidden="1" customHeight="1">
      <c r="A1081" t="s">
        <v>606</v>
      </c>
      <c r="B1081" s="19" t="s">
        <v>9430</v>
      </c>
      <c r="C1081" s="1">
        <v>45595</v>
      </c>
      <c r="E1081" s="4" t="s">
        <v>8378</v>
      </c>
      <c r="F1081" s="195">
        <v>171</v>
      </c>
    </row>
    <row r="1082" spans="1:6" ht="15.75" hidden="1" customHeight="1">
      <c r="A1082" t="s">
        <v>606</v>
      </c>
      <c r="B1082" s="19" t="s">
        <v>9431</v>
      </c>
      <c r="C1082" s="1">
        <v>45595</v>
      </c>
      <c r="E1082" s="4" t="s">
        <v>8378</v>
      </c>
      <c r="F1082" s="195">
        <v>171</v>
      </c>
    </row>
    <row r="1083" spans="1:6" ht="15.75" hidden="1" customHeight="1">
      <c r="A1083" t="s">
        <v>606</v>
      </c>
      <c r="B1083" s="19" t="s">
        <v>9432</v>
      </c>
      <c r="C1083" s="1">
        <v>45595</v>
      </c>
      <c r="E1083" s="4" t="s">
        <v>8378</v>
      </c>
      <c r="F1083" s="195">
        <v>171</v>
      </c>
    </row>
    <row r="1084" spans="1:6" ht="15.75" hidden="1" customHeight="1">
      <c r="A1084" t="s">
        <v>606</v>
      </c>
      <c r="B1084" s="19" t="s">
        <v>9433</v>
      </c>
      <c r="C1084" s="1">
        <v>45595</v>
      </c>
      <c r="E1084" s="4" t="s">
        <v>8378</v>
      </c>
      <c r="F1084" s="195">
        <v>171</v>
      </c>
    </row>
    <row r="1085" spans="1:6" ht="15.75" hidden="1" customHeight="1">
      <c r="A1085" t="s">
        <v>1637</v>
      </c>
      <c r="B1085" s="30" t="s">
        <v>9434</v>
      </c>
      <c r="C1085" s="1">
        <v>45595</v>
      </c>
      <c r="E1085" s="4" t="s">
        <v>8378</v>
      </c>
      <c r="F1085" s="195">
        <v>171</v>
      </c>
    </row>
    <row r="1086" spans="1:6" ht="15.75" hidden="1" customHeight="1">
      <c r="A1086" t="s">
        <v>1637</v>
      </c>
      <c r="B1086" s="30" t="s">
        <v>9435</v>
      </c>
      <c r="C1086" s="1">
        <v>45595</v>
      </c>
      <c r="E1086" s="4" t="s">
        <v>8378</v>
      </c>
      <c r="F1086" s="195">
        <v>171</v>
      </c>
    </row>
    <row r="1087" spans="1:6" ht="15.75" hidden="1" customHeight="1">
      <c r="A1087" t="s">
        <v>1637</v>
      </c>
      <c r="B1087" s="30" t="s">
        <v>9436</v>
      </c>
      <c r="C1087" s="1">
        <v>45595</v>
      </c>
      <c r="E1087" s="4" t="s">
        <v>8378</v>
      </c>
      <c r="F1087" s="195">
        <v>171</v>
      </c>
    </row>
    <row r="1088" spans="1:6" ht="15.75" hidden="1" customHeight="1">
      <c r="A1088" t="s">
        <v>1637</v>
      </c>
      <c r="B1088" s="30" t="s">
        <v>9437</v>
      </c>
      <c r="C1088" s="1">
        <v>45595</v>
      </c>
      <c r="E1088" s="4" t="s">
        <v>8378</v>
      </c>
      <c r="F1088" s="195">
        <v>171</v>
      </c>
    </row>
    <row r="1089" spans="1:6" ht="15.75" hidden="1" customHeight="1">
      <c r="A1089" t="s">
        <v>509</v>
      </c>
      <c r="B1089" s="19" t="s">
        <v>9438</v>
      </c>
      <c r="C1089" s="1">
        <v>45597</v>
      </c>
      <c r="E1089" s="4" t="s">
        <v>8378</v>
      </c>
      <c r="F1089" s="195">
        <v>169</v>
      </c>
    </row>
    <row r="1090" spans="1:6" ht="15.75" hidden="1" customHeight="1">
      <c r="A1090" t="s">
        <v>509</v>
      </c>
      <c r="B1090" s="19" t="s">
        <v>9439</v>
      </c>
      <c r="C1090" s="1">
        <v>45597</v>
      </c>
      <c r="E1090" s="4" t="s">
        <v>8378</v>
      </c>
      <c r="F1090" s="195">
        <v>169</v>
      </c>
    </row>
    <row r="1091" spans="1:6" ht="15.75" hidden="1" customHeight="1">
      <c r="A1091" t="s">
        <v>509</v>
      </c>
      <c r="B1091" s="19" t="s">
        <v>9440</v>
      </c>
      <c r="C1091" s="1">
        <v>45597</v>
      </c>
      <c r="E1091" s="4" t="s">
        <v>8378</v>
      </c>
      <c r="F1091" s="195">
        <v>169</v>
      </c>
    </row>
    <row r="1092" spans="1:6" ht="15.75" hidden="1" customHeight="1">
      <c r="A1092" t="s">
        <v>1700</v>
      </c>
      <c r="B1092" s="214" t="s">
        <v>9441</v>
      </c>
      <c r="C1092" s="1">
        <v>45516</v>
      </c>
      <c r="E1092" s="4" t="s">
        <v>8378</v>
      </c>
      <c r="F1092" s="195">
        <v>250</v>
      </c>
    </row>
    <row r="1093" spans="1:6" ht="15.75" hidden="1" customHeight="1">
      <c r="A1093" t="s">
        <v>1700</v>
      </c>
      <c r="B1093" s="214" t="s">
        <v>9442</v>
      </c>
      <c r="C1093" s="1">
        <v>45516</v>
      </c>
      <c r="E1093" s="4" t="s">
        <v>8378</v>
      </c>
      <c r="F1093" s="195">
        <v>250</v>
      </c>
    </row>
    <row r="1094" spans="1:6" ht="15.75" hidden="1" customHeight="1">
      <c r="A1094" t="s">
        <v>1700</v>
      </c>
      <c r="B1094" s="214" t="s">
        <v>9443</v>
      </c>
      <c r="C1094" s="1">
        <v>45516</v>
      </c>
      <c r="E1094" s="4" t="s">
        <v>8378</v>
      </c>
      <c r="F1094" s="195">
        <v>250</v>
      </c>
    </row>
    <row r="1095" spans="1:6" ht="15.75" hidden="1" customHeight="1">
      <c r="A1095" t="s">
        <v>1700</v>
      </c>
      <c r="B1095" s="214" t="s">
        <v>9444</v>
      </c>
      <c r="C1095" s="1">
        <v>45516</v>
      </c>
      <c r="E1095" s="4" t="s">
        <v>8378</v>
      </c>
      <c r="F1095" s="195">
        <v>250</v>
      </c>
    </row>
    <row r="1096" spans="1:6" ht="15.75" hidden="1" customHeight="1">
      <c r="A1096" t="s">
        <v>1700</v>
      </c>
      <c r="B1096" s="214" t="s">
        <v>9445</v>
      </c>
      <c r="C1096" s="1">
        <v>45516</v>
      </c>
      <c r="E1096" s="4" t="s">
        <v>8378</v>
      </c>
      <c r="F1096" s="195">
        <v>250</v>
      </c>
    </row>
    <row r="1097" spans="1:6" ht="15.75" hidden="1" customHeight="1">
      <c r="A1097" t="s">
        <v>1700</v>
      </c>
      <c r="B1097" s="201" t="s">
        <v>9446</v>
      </c>
      <c r="C1097" s="1">
        <v>45516</v>
      </c>
      <c r="E1097" s="4" t="s">
        <v>8378</v>
      </c>
      <c r="F1097" s="195">
        <v>250</v>
      </c>
    </row>
    <row r="1098" spans="1:6" ht="15.75" hidden="1" customHeight="1">
      <c r="A1098" t="s">
        <v>1700</v>
      </c>
      <c r="B1098" s="201" t="s">
        <v>9447</v>
      </c>
      <c r="C1098" s="1">
        <v>45516</v>
      </c>
      <c r="E1098" s="4" t="s">
        <v>8378</v>
      </c>
      <c r="F1098" s="195">
        <v>250</v>
      </c>
    </row>
    <row r="1099" spans="1:6" ht="15.75" hidden="1" customHeight="1">
      <c r="A1099" t="s">
        <v>1700</v>
      </c>
      <c r="B1099" s="201" t="s">
        <v>9448</v>
      </c>
      <c r="C1099" s="1">
        <v>45516</v>
      </c>
      <c r="E1099" s="4" t="s">
        <v>8378</v>
      </c>
      <c r="F1099" s="195">
        <v>250</v>
      </c>
    </row>
    <row r="1100" spans="1:6" ht="15.75" hidden="1" customHeight="1">
      <c r="A1100" t="s">
        <v>1700</v>
      </c>
      <c r="B1100" s="201" t="s">
        <v>9449</v>
      </c>
      <c r="C1100" s="1">
        <v>45516</v>
      </c>
      <c r="E1100" s="4" t="s">
        <v>8378</v>
      </c>
      <c r="F1100" s="195">
        <v>250</v>
      </c>
    </row>
    <row r="1101" spans="1:6" ht="15.75" hidden="1" customHeight="1">
      <c r="A1101" t="s">
        <v>1700</v>
      </c>
      <c r="B1101" s="201" t="s">
        <v>9450</v>
      </c>
      <c r="C1101" s="1">
        <v>45516</v>
      </c>
      <c r="E1101" s="4" t="s">
        <v>8378</v>
      </c>
      <c r="F1101" s="195">
        <v>250</v>
      </c>
    </row>
    <row r="1102" spans="1:6" ht="15.75" hidden="1" customHeight="1">
      <c r="A1102" t="s">
        <v>1700</v>
      </c>
      <c r="B1102" s="201" t="s">
        <v>9451</v>
      </c>
      <c r="C1102" s="1">
        <v>45516</v>
      </c>
      <c r="E1102" s="4" t="s">
        <v>8378</v>
      </c>
      <c r="F1102" s="195">
        <v>250</v>
      </c>
    </row>
    <row r="1103" spans="1:6" ht="15.75" hidden="1" customHeight="1">
      <c r="A1103" t="s">
        <v>1700</v>
      </c>
      <c r="B1103" s="201" t="s">
        <v>9452</v>
      </c>
      <c r="C1103" s="1">
        <v>45516</v>
      </c>
      <c r="E1103" s="4" t="s">
        <v>8378</v>
      </c>
      <c r="F1103" s="195">
        <v>250</v>
      </c>
    </row>
    <row r="1104" spans="1:6" ht="15.75" hidden="1" customHeight="1">
      <c r="A1104" t="s">
        <v>1700</v>
      </c>
      <c r="B1104" s="214" t="s">
        <v>9453</v>
      </c>
      <c r="C1104" s="1">
        <v>45516</v>
      </c>
      <c r="E1104" s="4" t="s">
        <v>8378</v>
      </c>
      <c r="F1104" s="195">
        <v>250</v>
      </c>
    </row>
    <row r="1105" spans="1:6" ht="15.75" hidden="1" customHeight="1">
      <c r="A1105" t="s">
        <v>1700</v>
      </c>
      <c r="B1105" s="201" t="s">
        <v>9454</v>
      </c>
      <c r="C1105" s="1">
        <v>45516</v>
      </c>
      <c r="E1105" s="4" t="s">
        <v>8378</v>
      </c>
      <c r="F1105" s="195">
        <v>250</v>
      </c>
    </row>
    <row r="1106" spans="1:6" ht="15.75" hidden="1" customHeight="1">
      <c r="A1106" t="s">
        <v>1700</v>
      </c>
      <c r="B1106" s="201" t="s">
        <v>9455</v>
      </c>
      <c r="C1106" s="1">
        <v>45516</v>
      </c>
      <c r="E1106" s="4" t="s">
        <v>8378</v>
      </c>
      <c r="F1106" s="195">
        <v>250</v>
      </c>
    </row>
    <row r="1107" spans="1:6" ht="15.75" hidden="1" customHeight="1">
      <c r="A1107" t="s">
        <v>1700</v>
      </c>
      <c r="B1107" s="201" t="s">
        <v>9456</v>
      </c>
      <c r="C1107" s="1">
        <v>45516</v>
      </c>
      <c r="E1107" s="4" t="s">
        <v>8378</v>
      </c>
      <c r="F1107" s="195">
        <v>250</v>
      </c>
    </row>
    <row r="1108" spans="1:6" ht="15.75" hidden="1" customHeight="1">
      <c r="A1108" t="s">
        <v>1700</v>
      </c>
      <c r="B1108" s="201" t="s">
        <v>9457</v>
      </c>
      <c r="C1108" s="1">
        <v>45516</v>
      </c>
      <c r="E1108" s="4" t="s">
        <v>8378</v>
      </c>
      <c r="F1108" s="195">
        <v>250</v>
      </c>
    </row>
    <row r="1109" spans="1:6" ht="15.75" hidden="1" customHeight="1">
      <c r="A1109" t="s">
        <v>1700</v>
      </c>
      <c r="B1109" s="214" t="s">
        <v>9458</v>
      </c>
      <c r="C1109" s="1">
        <v>45516</v>
      </c>
      <c r="E1109" s="4" t="s">
        <v>8378</v>
      </c>
      <c r="F1109" s="195">
        <v>250</v>
      </c>
    </row>
    <row r="1110" spans="1:6" ht="15.75" hidden="1" customHeight="1">
      <c r="A1110" t="s">
        <v>1700</v>
      </c>
      <c r="B1110" s="201" t="s">
        <v>9459</v>
      </c>
      <c r="C1110" s="1">
        <v>45516</v>
      </c>
      <c r="E1110" s="4" t="s">
        <v>8378</v>
      </c>
      <c r="F1110" s="195">
        <v>250</v>
      </c>
    </row>
    <row r="1111" spans="1:6" ht="15.75" hidden="1" customHeight="1">
      <c r="A1111" t="s">
        <v>1700</v>
      </c>
      <c r="B1111" s="201" t="s">
        <v>9460</v>
      </c>
      <c r="C1111" s="1">
        <v>45516</v>
      </c>
      <c r="E1111" s="4" t="s">
        <v>8378</v>
      </c>
      <c r="F1111" s="195">
        <v>250</v>
      </c>
    </row>
    <row r="1112" spans="1:6" ht="15.75" hidden="1" customHeight="1">
      <c r="A1112" t="s">
        <v>1700</v>
      </c>
      <c r="B1112" s="201" t="s">
        <v>9461</v>
      </c>
      <c r="C1112" s="1">
        <v>45516</v>
      </c>
      <c r="E1112" s="4" t="s">
        <v>8378</v>
      </c>
      <c r="F1112" s="195">
        <v>250</v>
      </c>
    </row>
    <row r="1113" spans="1:6" ht="15.75" hidden="1" customHeight="1">
      <c r="A1113" t="s">
        <v>1700</v>
      </c>
      <c r="B1113" s="201" t="s">
        <v>9462</v>
      </c>
      <c r="C1113" s="1">
        <v>45516</v>
      </c>
      <c r="E1113" s="4" t="s">
        <v>8378</v>
      </c>
      <c r="F1113" s="195">
        <v>250</v>
      </c>
    </row>
    <row r="1114" spans="1:6" ht="15.75" hidden="1" customHeight="1">
      <c r="A1114" t="s">
        <v>1700</v>
      </c>
      <c r="B1114" s="201" t="s">
        <v>9463</v>
      </c>
      <c r="C1114" s="1">
        <v>45516</v>
      </c>
      <c r="E1114" s="4" t="s">
        <v>8378</v>
      </c>
      <c r="F1114" s="195">
        <v>250</v>
      </c>
    </row>
    <row r="1115" spans="1:6" ht="15.75" hidden="1" customHeight="1">
      <c r="A1115" t="s">
        <v>1700</v>
      </c>
      <c r="B1115" s="201" t="s">
        <v>9464</v>
      </c>
      <c r="C1115" s="1">
        <v>45516</v>
      </c>
      <c r="E1115" s="4" t="s">
        <v>8378</v>
      </c>
      <c r="F1115" s="195">
        <v>250</v>
      </c>
    </row>
    <row r="1116" spans="1:6" ht="15.75" hidden="1" customHeight="1">
      <c r="A1116" t="s">
        <v>1700</v>
      </c>
      <c r="B1116" s="203" t="s">
        <v>9465</v>
      </c>
      <c r="C1116" s="1">
        <v>45516</v>
      </c>
      <c r="E1116" s="4" t="s">
        <v>8378</v>
      </c>
      <c r="F1116" s="195">
        <v>250</v>
      </c>
    </row>
    <row r="1117" spans="1:6" ht="15.75" hidden="1" customHeight="1">
      <c r="A1117" t="s">
        <v>1700</v>
      </c>
      <c r="B1117" s="201" t="s">
        <v>9466</v>
      </c>
      <c r="C1117" s="1">
        <v>45516</v>
      </c>
      <c r="E1117" s="4" t="s">
        <v>8378</v>
      </c>
      <c r="F1117" s="195">
        <v>250</v>
      </c>
    </row>
    <row r="1118" spans="1:6" ht="15.75" hidden="1" customHeight="1">
      <c r="A1118" t="s">
        <v>1700</v>
      </c>
      <c r="B1118" s="214" t="s">
        <v>9467</v>
      </c>
      <c r="C1118" s="1">
        <v>45516</v>
      </c>
      <c r="E1118" s="4" t="s">
        <v>8378</v>
      </c>
      <c r="F1118" s="195">
        <v>250</v>
      </c>
    </row>
    <row r="1119" spans="1:6" ht="15.75" hidden="1" customHeight="1">
      <c r="A1119" t="s">
        <v>1700</v>
      </c>
      <c r="B1119" s="201" t="s">
        <v>9468</v>
      </c>
      <c r="C1119" s="1">
        <v>45516</v>
      </c>
      <c r="E1119" s="4" t="s">
        <v>8378</v>
      </c>
      <c r="F1119" s="195">
        <v>250</v>
      </c>
    </row>
    <row r="1120" spans="1:6" ht="15.75" hidden="1" customHeight="1">
      <c r="A1120" t="s">
        <v>1700</v>
      </c>
      <c r="B1120" s="18" t="s">
        <v>9469</v>
      </c>
      <c r="C1120" s="1">
        <v>45597</v>
      </c>
      <c r="E1120" s="4" t="s">
        <v>8378</v>
      </c>
      <c r="F1120" s="195">
        <v>169</v>
      </c>
    </row>
    <row r="1121" spans="1:6" ht="15.75" hidden="1" customHeight="1">
      <c r="A1121" t="s">
        <v>1700</v>
      </c>
      <c r="B1121" s="18" t="s">
        <v>9470</v>
      </c>
      <c r="C1121" s="1">
        <v>45597</v>
      </c>
      <c r="E1121" s="4" t="s">
        <v>8378</v>
      </c>
      <c r="F1121" s="195">
        <v>169</v>
      </c>
    </row>
    <row r="1122" spans="1:6" ht="15.75" hidden="1" customHeight="1">
      <c r="A1122" t="s">
        <v>1700</v>
      </c>
      <c r="B1122" s="18" t="s">
        <v>9471</v>
      </c>
      <c r="C1122" s="1">
        <v>45597</v>
      </c>
      <c r="E1122" s="4" t="s">
        <v>8378</v>
      </c>
      <c r="F1122" s="195">
        <v>169</v>
      </c>
    </row>
    <row r="1123" spans="1:6" ht="15.75" hidden="1" customHeight="1">
      <c r="A1123" t="s">
        <v>1700</v>
      </c>
      <c r="B1123" s="18" t="s">
        <v>9472</v>
      </c>
      <c r="C1123" s="1">
        <v>45597</v>
      </c>
      <c r="E1123" s="4" t="s">
        <v>8378</v>
      </c>
      <c r="F1123" s="195">
        <v>169</v>
      </c>
    </row>
    <row r="1124" spans="1:6" ht="15.75" hidden="1" customHeight="1">
      <c r="A1124" t="s">
        <v>1700</v>
      </c>
      <c r="B1124" s="18" t="s">
        <v>9473</v>
      </c>
      <c r="C1124" s="1">
        <v>45597</v>
      </c>
      <c r="E1124" s="4" t="s">
        <v>8378</v>
      </c>
      <c r="F1124" s="195">
        <v>169</v>
      </c>
    </row>
    <row r="1125" spans="1:6" ht="15.75" hidden="1" customHeight="1">
      <c r="A1125" t="s">
        <v>1700</v>
      </c>
      <c r="B1125" s="18" t="s">
        <v>9474</v>
      </c>
      <c r="C1125" s="1">
        <v>45597</v>
      </c>
      <c r="E1125" s="4" t="s">
        <v>8378</v>
      </c>
      <c r="F1125" s="195">
        <v>169</v>
      </c>
    </row>
    <row r="1126" spans="1:6" ht="15.75" hidden="1" customHeight="1">
      <c r="A1126" t="s">
        <v>1700</v>
      </c>
      <c r="B1126" s="18" t="s">
        <v>9475</v>
      </c>
      <c r="C1126" s="1">
        <v>45597</v>
      </c>
      <c r="E1126" s="4" t="s">
        <v>8378</v>
      </c>
      <c r="F1126" s="195">
        <v>169</v>
      </c>
    </row>
    <row r="1127" spans="1:6" ht="15.75" hidden="1" customHeight="1">
      <c r="A1127" t="s">
        <v>1700</v>
      </c>
      <c r="B1127" s="18" t="s">
        <v>9476</v>
      </c>
      <c r="C1127" s="1">
        <v>45597</v>
      </c>
      <c r="E1127" s="4" t="s">
        <v>8378</v>
      </c>
      <c r="F1127" s="195">
        <v>169</v>
      </c>
    </row>
    <row r="1128" spans="1:6" ht="15.75" hidden="1" customHeight="1">
      <c r="A1128" t="s">
        <v>1390</v>
      </c>
      <c r="B1128" s="19" t="s">
        <v>9477</v>
      </c>
      <c r="C1128" s="1">
        <v>45600</v>
      </c>
      <c r="E1128" s="4" t="s">
        <v>8378</v>
      </c>
      <c r="F1128" s="195">
        <v>166</v>
      </c>
    </row>
    <row r="1129" spans="1:6" ht="15.75" hidden="1" customHeight="1">
      <c r="A1129" t="s">
        <v>1390</v>
      </c>
      <c r="B1129" s="19" t="s">
        <v>9478</v>
      </c>
      <c r="C1129" s="1">
        <v>45600</v>
      </c>
      <c r="E1129" s="4" t="s">
        <v>8378</v>
      </c>
      <c r="F1129" s="195">
        <v>166</v>
      </c>
    </row>
    <row r="1130" spans="1:6" ht="15.75" hidden="1" customHeight="1">
      <c r="A1130" t="s">
        <v>1390</v>
      </c>
      <c r="B1130" s="19" t="s">
        <v>9479</v>
      </c>
      <c r="C1130" s="1">
        <v>45600</v>
      </c>
      <c r="E1130" s="4" t="s">
        <v>8378</v>
      </c>
      <c r="F1130" s="195">
        <v>166</v>
      </c>
    </row>
    <row r="1131" spans="1:6" ht="15.75" hidden="1" customHeight="1">
      <c r="A1131" t="s">
        <v>1390</v>
      </c>
      <c r="B1131" s="19" t="s">
        <v>9480</v>
      </c>
      <c r="C1131" s="1">
        <v>45600</v>
      </c>
      <c r="E1131" s="4" t="s">
        <v>8378</v>
      </c>
      <c r="F1131" s="195">
        <v>166</v>
      </c>
    </row>
    <row r="1132" spans="1:6" ht="15.75" hidden="1" customHeight="1">
      <c r="A1132" t="s">
        <v>1482</v>
      </c>
      <c r="B1132" s="19" t="s">
        <v>9481</v>
      </c>
      <c r="C1132" s="1">
        <v>45601</v>
      </c>
      <c r="E1132" s="4" t="s">
        <v>8378</v>
      </c>
      <c r="F1132" s="195">
        <v>165</v>
      </c>
    </row>
    <row r="1133" spans="1:6" ht="15.75" hidden="1" customHeight="1">
      <c r="A1133" t="s">
        <v>1482</v>
      </c>
      <c r="B1133" s="19" t="s">
        <v>9482</v>
      </c>
      <c r="C1133" s="1">
        <v>45601</v>
      </c>
      <c r="E1133" s="4" t="s">
        <v>8378</v>
      </c>
      <c r="F1133" s="195">
        <v>165</v>
      </c>
    </row>
    <row r="1134" spans="1:6" ht="15.75" hidden="1" customHeight="1">
      <c r="A1134" t="s">
        <v>1482</v>
      </c>
      <c r="B1134" s="19" t="s">
        <v>9483</v>
      </c>
      <c r="C1134" s="1">
        <v>45601</v>
      </c>
      <c r="E1134" s="4" t="s">
        <v>8378</v>
      </c>
      <c r="F1134" s="195">
        <v>165</v>
      </c>
    </row>
    <row r="1135" spans="1:6" ht="15.75" hidden="1" customHeight="1">
      <c r="A1135" t="s">
        <v>1482</v>
      </c>
      <c r="B1135" s="19" t="s">
        <v>9484</v>
      </c>
      <c r="C1135" s="1">
        <v>45601</v>
      </c>
      <c r="E1135" s="4" t="s">
        <v>8378</v>
      </c>
      <c r="F1135" s="195">
        <v>165</v>
      </c>
    </row>
    <row r="1136" spans="1:6" ht="15.75" hidden="1" customHeight="1">
      <c r="A1136" t="s">
        <v>1465</v>
      </c>
      <c r="B1136" s="19" t="s">
        <v>9485</v>
      </c>
      <c r="C1136" s="1">
        <v>45601</v>
      </c>
      <c r="E1136" s="4" t="s">
        <v>8392</v>
      </c>
      <c r="F1136" s="195">
        <v>165</v>
      </c>
    </row>
    <row r="1137" spans="1:6" ht="15.75" hidden="1" customHeight="1">
      <c r="A1137" t="s">
        <v>1465</v>
      </c>
      <c r="B1137" s="19" t="s">
        <v>9486</v>
      </c>
      <c r="C1137" s="1">
        <v>45601</v>
      </c>
      <c r="E1137" s="4" t="s">
        <v>8378</v>
      </c>
      <c r="F1137" s="195">
        <v>165</v>
      </c>
    </row>
    <row r="1138" spans="1:6" ht="15.75" hidden="1" customHeight="1">
      <c r="A1138" t="s">
        <v>1465</v>
      </c>
      <c r="B1138" s="19" t="s">
        <v>9487</v>
      </c>
      <c r="C1138" s="1">
        <v>45601</v>
      </c>
      <c r="E1138" s="4" t="s">
        <v>8378</v>
      </c>
      <c r="F1138" s="195">
        <v>165</v>
      </c>
    </row>
    <row r="1139" spans="1:6" ht="15.75" hidden="1" customHeight="1">
      <c r="A1139" t="s">
        <v>723</v>
      </c>
      <c r="B1139" s="33" t="s">
        <v>9488</v>
      </c>
      <c r="C1139" s="1">
        <v>45596</v>
      </c>
      <c r="E1139" s="4" t="s">
        <v>8378</v>
      </c>
      <c r="F1139" s="195">
        <v>170</v>
      </c>
    </row>
    <row r="1140" spans="1:6" ht="15.75" hidden="1" customHeight="1">
      <c r="A1140" t="s">
        <v>723</v>
      </c>
      <c r="B1140" s="33" t="s">
        <v>9489</v>
      </c>
      <c r="C1140" s="1">
        <v>45596</v>
      </c>
      <c r="E1140" s="4" t="s">
        <v>8378</v>
      </c>
      <c r="F1140" s="195">
        <v>170</v>
      </c>
    </row>
    <row r="1141" spans="1:6" ht="15.75" hidden="1" customHeight="1">
      <c r="A1141" t="s">
        <v>723</v>
      </c>
      <c r="B1141" s="33" t="s">
        <v>9490</v>
      </c>
      <c r="C1141" s="1">
        <v>45596</v>
      </c>
      <c r="E1141" s="4" t="s">
        <v>8378</v>
      </c>
      <c r="F1141" s="195">
        <v>170</v>
      </c>
    </row>
    <row r="1142" spans="1:6" ht="15.75" hidden="1" customHeight="1">
      <c r="A1142" t="s">
        <v>723</v>
      </c>
      <c r="B1142" s="33" t="s">
        <v>9491</v>
      </c>
      <c r="C1142" s="1">
        <v>45596</v>
      </c>
      <c r="E1142" s="4" t="s">
        <v>8378</v>
      </c>
      <c r="F1142" s="195">
        <v>170</v>
      </c>
    </row>
    <row r="1143" spans="1:6" ht="15.75" hidden="1" customHeight="1">
      <c r="A1143" t="s">
        <v>723</v>
      </c>
      <c r="B1143" s="33" t="s">
        <v>9492</v>
      </c>
      <c r="C1143" s="1">
        <v>45596</v>
      </c>
      <c r="E1143" s="4" t="s">
        <v>8378</v>
      </c>
      <c r="F1143" s="195">
        <v>170</v>
      </c>
    </row>
    <row r="1144" spans="1:6" ht="15.75" hidden="1" customHeight="1">
      <c r="A1144" t="s">
        <v>723</v>
      </c>
      <c r="B1144" s="33" t="s">
        <v>9493</v>
      </c>
      <c r="C1144" s="1">
        <v>45596</v>
      </c>
      <c r="E1144" s="4" t="s">
        <v>8378</v>
      </c>
      <c r="F1144" s="195">
        <v>170</v>
      </c>
    </row>
    <row r="1145" spans="1:6" ht="15.75" hidden="1" customHeight="1">
      <c r="A1145" t="s">
        <v>723</v>
      </c>
      <c r="B1145" s="33" t="s">
        <v>9494</v>
      </c>
      <c r="C1145" s="1">
        <v>45596</v>
      </c>
      <c r="E1145" s="4" t="s">
        <v>8378</v>
      </c>
      <c r="F1145" s="195">
        <v>170</v>
      </c>
    </row>
    <row r="1146" spans="1:6" ht="15.75" hidden="1" customHeight="1">
      <c r="A1146" t="s">
        <v>723</v>
      </c>
      <c r="B1146" s="33" t="s">
        <v>9495</v>
      </c>
      <c r="C1146" s="1">
        <v>45596</v>
      </c>
      <c r="E1146" s="4" t="s">
        <v>8378</v>
      </c>
      <c r="F1146" s="195">
        <v>170</v>
      </c>
    </row>
    <row r="1147" spans="1:6" ht="15.75" hidden="1" customHeight="1">
      <c r="A1147" t="s">
        <v>723</v>
      </c>
      <c r="B1147" s="33" t="s">
        <v>9496</v>
      </c>
      <c r="C1147" s="1">
        <v>45596</v>
      </c>
      <c r="E1147" s="4" t="s">
        <v>8378</v>
      </c>
      <c r="F1147" s="195">
        <v>170</v>
      </c>
    </row>
    <row r="1148" spans="1:6" ht="15.75" hidden="1" customHeight="1">
      <c r="A1148" t="s">
        <v>723</v>
      </c>
      <c r="B1148" s="33" t="s">
        <v>9497</v>
      </c>
      <c r="C1148" s="1">
        <v>45596</v>
      </c>
      <c r="E1148" s="4" t="s">
        <v>8378</v>
      </c>
      <c r="F1148" s="195">
        <v>170</v>
      </c>
    </row>
    <row r="1149" spans="1:6" ht="15.75" hidden="1" customHeight="1">
      <c r="A1149" t="s">
        <v>723</v>
      </c>
      <c r="B1149" s="33" t="s">
        <v>9498</v>
      </c>
      <c r="C1149" s="1">
        <v>45596</v>
      </c>
      <c r="E1149" s="4" t="s">
        <v>8378</v>
      </c>
      <c r="F1149" s="195">
        <v>170</v>
      </c>
    </row>
    <row r="1150" spans="1:6" ht="15.75" hidden="1" customHeight="1">
      <c r="A1150" t="s">
        <v>723</v>
      </c>
      <c r="B1150" s="33" t="s">
        <v>9499</v>
      </c>
      <c r="C1150" s="1">
        <v>45596</v>
      </c>
      <c r="E1150" s="4" t="s">
        <v>8378</v>
      </c>
      <c r="F1150" s="195">
        <v>170</v>
      </c>
    </row>
    <row r="1151" spans="1:6" ht="15.75" hidden="1" customHeight="1">
      <c r="A1151" t="s">
        <v>723</v>
      </c>
      <c r="B1151" s="33" t="s">
        <v>9500</v>
      </c>
      <c r="C1151" s="1">
        <v>45596</v>
      </c>
      <c r="E1151" s="4" t="s">
        <v>8378</v>
      </c>
      <c r="F1151" s="195">
        <v>170</v>
      </c>
    </row>
    <row r="1152" spans="1:6" ht="15.75" hidden="1" customHeight="1">
      <c r="A1152" t="s">
        <v>723</v>
      </c>
      <c r="B1152" s="33" t="s">
        <v>9501</v>
      </c>
      <c r="C1152" s="1">
        <v>45596</v>
      </c>
      <c r="E1152" s="4" t="s">
        <v>8378</v>
      </c>
      <c r="F1152" s="195">
        <v>170</v>
      </c>
    </row>
    <row r="1153" spans="1:6" ht="15.75" hidden="1" customHeight="1">
      <c r="A1153" t="s">
        <v>723</v>
      </c>
      <c r="B1153" s="33" t="s">
        <v>9502</v>
      </c>
      <c r="C1153" s="1">
        <v>45596</v>
      </c>
      <c r="E1153" s="4" t="s">
        <v>8378</v>
      </c>
      <c r="F1153" s="195">
        <v>170</v>
      </c>
    </row>
    <row r="1154" spans="1:6" ht="15.75" hidden="1" customHeight="1">
      <c r="A1154" t="s">
        <v>723</v>
      </c>
      <c r="B1154" s="33" t="s">
        <v>9503</v>
      </c>
      <c r="C1154" s="1">
        <v>45596</v>
      </c>
      <c r="E1154" s="4" t="s">
        <v>8378</v>
      </c>
      <c r="F1154" s="195">
        <v>170</v>
      </c>
    </row>
    <row r="1155" spans="1:6" ht="15.75" hidden="1" customHeight="1">
      <c r="A1155" t="s">
        <v>723</v>
      </c>
      <c r="B1155" s="33" t="s">
        <v>9504</v>
      </c>
      <c r="C1155" s="1">
        <v>45596</v>
      </c>
      <c r="E1155" s="4" t="s">
        <v>8378</v>
      </c>
      <c r="F1155" s="195">
        <v>170</v>
      </c>
    </row>
    <row r="1156" spans="1:6" ht="15.75" hidden="1" customHeight="1">
      <c r="A1156" t="s">
        <v>723</v>
      </c>
      <c r="B1156" s="34" t="s">
        <v>9505</v>
      </c>
      <c r="C1156" s="1">
        <v>45596</v>
      </c>
      <c r="E1156" s="4" t="s">
        <v>8378</v>
      </c>
      <c r="F1156" s="195">
        <v>170</v>
      </c>
    </row>
    <row r="1157" spans="1:6" ht="15.75" hidden="1" customHeight="1">
      <c r="A1157" t="s">
        <v>723</v>
      </c>
      <c r="B1157" s="34" t="s">
        <v>9506</v>
      </c>
      <c r="C1157" s="1">
        <v>45596</v>
      </c>
      <c r="E1157" s="4" t="s">
        <v>8378</v>
      </c>
      <c r="F1157" s="195">
        <v>170</v>
      </c>
    </row>
    <row r="1158" spans="1:6" ht="15.75" hidden="1" customHeight="1">
      <c r="A1158" t="s">
        <v>723</v>
      </c>
      <c r="B1158" s="35" t="s">
        <v>9507</v>
      </c>
      <c r="C1158" s="1">
        <v>45596</v>
      </c>
      <c r="E1158" s="4" t="s">
        <v>8378</v>
      </c>
      <c r="F1158" s="195">
        <v>170</v>
      </c>
    </row>
    <row r="1159" spans="1:6" ht="15.75" hidden="1" customHeight="1">
      <c r="A1159" t="s">
        <v>723</v>
      </c>
      <c r="B1159" s="33" t="s">
        <v>9508</v>
      </c>
      <c r="C1159" s="1">
        <v>45596</v>
      </c>
      <c r="E1159" s="4" t="s">
        <v>8378</v>
      </c>
      <c r="F1159" s="195">
        <v>170</v>
      </c>
    </row>
    <row r="1160" spans="1:6" ht="15.75" hidden="1" customHeight="1">
      <c r="A1160" t="s">
        <v>723</v>
      </c>
      <c r="B1160" s="34" t="s">
        <v>9509</v>
      </c>
      <c r="C1160" s="1">
        <v>45596</v>
      </c>
      <c r="E1160" s="4" t="s">
        <v>8378</v>
      </c>
      <c r="F1160" s="195">
        <v>170</v>
      </c>
    </row>
    <row r="1161" spans="1:6" ht="15.75" hidden="1" customHeight="1">
      <c r="A1161" t="s">
        <v>723</v>
      </c>
      <c r="B1161" s="33" t="s">
        <v>9510</v>
      </c>
      <c r="C1161" s="1">
        <v>45596</v>
      </c>
      <c r="E1161" s="4" t="s">
        <v>8378</v>
      </c>
      <c r="F1161" s="195">
        <v>170</v>
      </c>
    </row>
    <row r="1162" spans="1:6" ht="15.75" hidden="1" customHeight="1">
      <c r="A1162" t="s">
        <v>723</v>
      </c>
      <c r="B1162" s="33" t="s">
        <v>9511</v>
      </c>
      <c r="C1162" s="1">
        <v>45596</v>
      </c>
      <c r="E1162" s="4" t="s">
        <v>8378</v>
      </c>
      <c r="F1162" s="195">
        <v>170</v>
      </c>
    </row>
    <row r="1163" spans="1:6" ht="15.75" hidden="1" customHeight="1">
      <c r="A1163" t="s">
        <v>723</v>
      </c>
      <c r="B1163" s="33" t="s">
        <v>9512</v>
      </c>
      <c r="C1163" s="1">
        <v>45596</v>
      </c>
      <c r="E1163" s="4" t="s">
        <v>8378</v>
      </c>
      <c r="F1163" s="195">
        <v>170</v>
      </c>
    </row>
    <row r="1164" spans="1:6" ht="15.75" hidden="1" customHeight="1">
      <c r="A1164" t="s">
        <v>723</v>
      </c>
      <c r="B1164" s="215" t="s">
        <v>9513</v>
      </c>
      <c r="C1164" s="1">
        <v>45596</v>
      </c>
      <c r="E1164" s="4" t="s">
        <v>8378</v>
      </c>
      <c r="F1164" s="195">
        <v>170</v>
      </c>
    </row>
    <row r="1165" spans="1:6" ht="15.75" hidden="1" customHeight="1">
      <c r="A1165" t="s">
        <v>1454</v>
      </c>
      <c r="B1165" s="205" t="s">
        <v>9514</v>
      </c>
      <c r="C1165" s="1">
        <v>45587</v>
      </c>
      <c r="E1165" s="4" t="s">
        <v>8378</v>
      </c>
      <c r="F1165" s="195">
        <v>179</v>
      </c>
    </row>
    <row r="1166" spans="1:6" ht="15.75" hidden="1" customHeight="1">
      <c r="A1166" t="s">
        <v>1454</v>
      </c>
      <c r="B1166" s="205" t="s">
        <v>9515</v>
      </c>
      <c r="C1166" s="1">
        <v>45587</v>
      </c>
      <c r="E1166" s="4" t="s">
        <v>8378</v>
      </c>
      <c r="F1166" s="195">
        <v>179</v>
      </c>
    </row>
    <row r="1167" spans="1:6" ht="15.75" hidden="1" customHeight="1">
      <c r="A1167" t="s">
        <v>935</v>
      </c>
      <c r="B1167" s="198" t="s">
        <v>9516</v>
      </c>
      <c r="C1167" s="1">
        <v>45589</v>
      </c>
      <c r="E1167" s="4" t="s">
        <v>8378</v>
      </c>
      <c r="F1167" s="195">
        <v>177</v>
      </c>
    </row>
    <row r="1168" spans="1:6" ht="15.75" hidden="1" customHeight="1">
      <c r="A1168" t="s">
        <v>935</v>
      </c>
      <c r="B1168" s="198" t="s">
        <v>9517</v>
      </c>
      <c r="C1168" s="1">
        <v>45589</v>
      </c>
      <c r="E1168" s="4" t="s">
        <v>8378</v>
      </c>
      <c r="F1168" s="195">
        <v>177</v>
      </c>
    </row>
    <row r="1169" spans="1:6" ht="15.75" hidden="1" customHeight="1">
      <c r="A1169" t="s">
        <v>935</v>
      </c>
      <c r="B1169" s="198" t="s">
        <v>9518</v>
      </c>
      <c r="C1169" s="1">
        <v>45589</v>
      </c>
      <c r="E1169" s="4" t="s">
        <v>8378</v>
      </c>
      <c r="F1169" s="195">
        <v>177</v>
      </c>
    </row>
    <row r="1170" spans="1:6" ht="15.75" hidden="1" customHeight="1">
      <c r="A1170" t="s">
        <v>935</v>
      </c>
      <c r="B1170" s="19" t="s">
        <v>9519</v>
      </c>
      <c r="C1170" s="1">
        <v>45602</v>
      </c>
      <c r="E1170" s="4" t="s">
        <v>8378</v>
      </c>
      <c r="F1170" s="195">
        <v>164</v>
      </c>
    </row>
    <row r="1171" spans="1:6" ht="15.75" hidden="1" customHeight="1">
      <c r="A1171" t="s">
        <v>935</v>
      </c>
      <c r="B1171" s="19" t="s">
        <v>9520</v>
      </c>
      <c r="C1171" s="1">
        <v>45602</v>
      </c>
      <c r="E1171" s="4" t="s">
        <v>8378</v>
      </c>
      <c r="F1171" s="195">
        <v>164</v>
      </c>
    </row>
    <row r="1172" spans="1:6" ht="15.75" hidden="1" customHeight="1">
      <c r="A1172" t="s">
        <v>935</v>
      </c>
      <c r="B1172" s="19" t="s">
        <v>9521</v>
      </c>
      <c r="C1172" s="1">
        <v>45602</v>
      </c>
      <c r="E1172" s="4" t="s">
        <v>8378</v>
      </c>
      <c r="F1172" s="195">
        <v>164</v>
      </c>
    </row>
    <row r="1173" spans="1:6" ht="15.75" hidden="1" customHeight="1">
      <c r="A1173" t="s">
        <v>935</v>
      </c>
      <c r="B1173" s="19" t="s">
        <v>9522</v>
      </c>
      <c r="C1173" s="1">
        <v>45602</v>
      </c>
      <c r="E1173" s="4" t="s">
        <v>8378</v>
      </c>
      <c r="F1173" s="195">
        <v>164</v>
      </c>
    </row>
    <row r="1174" spans="1:6" ht="15.75" hidden="1" customHeight="1">
      <c r="A1174" t="s">
        <v>377</v>
      </c>
      <c r="B1174" s="216" t="s">
        <v>9523</v>
      </c>
      <c r="C1174" s="1">
        <v>45601</v>
      </c>
      <c r="E1174" s="4" t="s">
        <v>8378</v>
      </c>
      <c r="F1174" s="195">
        <v>165</v>
      </c>
    </row>
    <row r="1175" spans="1:6" ht="15.75" hidden="1" customHeight="1">
      <c r="A1175" t="s">
        <v>377</v>
      </c>
      <c r="B1175" s="216" t="s">
        <v>9524</v>
      </c>
      <c r="C1175" s="1">
        <v>45601</v>
      </c>
      <c r="E1175" s="4" t="s">
        <v>8378</v>
      </c>
      <c r="F1175" s="195">
        <v>165</v>
      </c>
    </row>
    <row r="1176" spans="1:6" ht="15.75" hidden="1" customHeight="1">
      <c r="A1176" t="s">
        <v>377</v>
      </c>
      <c r="B1176" s="216" t="s">
        <v>9525</v>
      </c>
      <c r="C1176" s="1">
        <v>45601</v>
      </c>
      <c r="E1176" s="4" t="s">
        <v>8378</v>
      </c>
      <c r="F1176" s="195">
        <v>165</v>
      </c>
    </row>
    <row r="1177" spans="1:6" ht="15.75" hidden="1" customHeight="1">
      <c r="A1177" t="s">
        <v>377</v>
      </c>
      <c r="B1177" s="216" t="s">
        <v>9526</v>
      </c>
      <c r="C1177" s="1">
        <v>45601</v>
      </c>
      <c r="E1177" s="4" t="s">
        <v>8378</v>
      </c>
      <c r="F1177" s="195">
        <v>165</v>
      </c>
    </row>
    <row r="1178" spans="1:6" ht="15.75" hidden="1" customHeight="1">
      <c r="A1178" t="s">
        <v>116</v>
      </c>
      <c r="B1178" t="s">
        <v>9527</v>
      </c>
      <c r="C1178" s="1">
        <v>45602</v>
      </c>
      <c r="E1178" s="4" t="s">
        <v>8378</v>
      </c>
      <c r="F1178" s="195">
        <v>164</v>
      </c>
    </row>
    <row r="1179" spans="1:6" ht="15.75" hidden="1" customHeight="1">
      <c r="A1179" t="s">
        <v>116</v>
      </c>
      <c r="B1179" t="s">
        <v>9528</v>
      </c>
      <c r="C1179" s="1">
        <v>45602</v>
      </c>
      <c r="E1179" s="4" t="s">
        <v>8378</v>
      </c>
      <c r="F1179" s="195">
        <v>164</v>
      </c>
    </row>
    <row r="1180" spans="1:6" ht="15.75" hidden="1" customHeight="1">
      <c r="A1180" t="s">
        <v>116</v>
      </c>
      <c r="B1180" t="s">
        <v>9529</v>
      </c>
      <c r="C1180" s="1">
        <v>45602</v>
      </c>
      <c r="E1180" s="4" t="s">
        <v>8378</v>
      </c>
      <c r="F1180" s="195">
        <v>164</v>
      </c>
    </row>
    <row r="1181" spans="1:6" ht="15.75" hidden="1" customHeight="1">
      <c r="A1181" t="s">
        <v>116</v>
      </c>
      <c r="B1181" t="s">
        <v>9530</v>
      </c>
      <c r="C1181" s="1">
        <v>45602</v>
      </c>
      <c r="E1181" s="4" t="s">
        <v>8378</v>
      </c>
      <c r="F1181" s="195">
        <v>164</v>
      </c>
    </row>
    <row r="1182" spans="1:6" ht="15.75" hidden="1" customHeight="1">
      <c r="A1182" t="s">
        <v>1149</v>
      </c>
      <c r="B1182" s="18" t="s">
        <v>9531</v>
      </c>
      <c r="C1182" s="1">
        <v>45603</v>
      </c>
      <c r="E1182" s="4" t="s">
        <v>8378</v>
      </c>
      <c r="F1182" s="195">
        <v>163</v>
      </c>
    </row>
    <row r="1183" spans="1:6" ht="15.75" hidden="1" customHeight="1">
      <c r="A1183" t="s">
        <v>1149</v>
      </c>
      <c r="B1183" s="18" t="s">
        <v>9532</v>
      </c>
      <c r="C1183" s="1">
        <v>45603</v>
      </c>
      <c r="E1183" s="4" t="s">
        <v>8378</v>
      </c>
      <c r="F1183" s="195">
        <v>163</v>
      </c>
    </row>
    <row r="1184" spans="1:6" ht="15.75" hidden="1" customHeight="1">
      <c r="A1184" t="s">
        <v>1149</v>
      </c>
      <c r="B1184" s="18" t="s">
        <v>9533</v>
      </c>
      <c r="C1184" s="1">
        <v>45603</v>
      </c>
      <c r="E1184" s="4" t="s">
        <v>8378</v>
      </c>
      <c r="F1184" s="195">
        <v>163</v>
      </c>
    </row>
    <row r="1185" spans="1:6" ht="15.75" hidden="1" customHeight="1">
      <c r="A1185" t="s">
        <v>828</v>
      </c>
      <c r="B1185" t="s">
        <v>9534</v>
      </c>
      <c r="C1185" s="1">
        <v>45602</v>
      </c>
      <c r="E1185" s="4" t="s">
        <v>8378</v>
      </c>
      <c r="F1185" s="195">
        <v>164</v>
      </c>
    </row>
    <row r="1186" spans="1:6" ht="15.75" hidden="1" customHeight="1">
      <c r="A1186" t="s">
        <v>828</v>
      </c>
      <c r="B1186" t="s">
        <v>9535</v>
      </c>
      <c r="C1186" s="1">
        <v>45602</v>
      </c>
      <c r="E1186" s="4" t="s">
        <v>8378</v>
      </c>
      <c r="F1186" s="195">
        <v>164</v>
      </c>
    </row>
    <row r="1187" spans="1:6" ht="15.75" hidden="1" customHeight="1">
      <c r="A1187" t="s">
        <v>828</v>
      </c>
      <c r="B1187" t="s">
        <v>9536</v>
      </c>
      <c r="C1187" s="1">
        <v>45602</v>
      </c>
      <c r="E1187" s="4" t="s">
        <v>8378</v>
      </c>
      <c r="F1187" s="195">
        <v>164</v>
      </c>
    </row>
    <row r="1188" spans="1:6" ht="15.75" hidden="1" customHeight="1">
      <c r="A1188" t="s">
        <v>308</v>
      </c>
      <c r="B1188" s="19" t="s">
        <v>9537</v>
      </c>
      <c r="C1188" s="1">
        <v>45607</v>
      </c>
      <c r="E1188" s="4" t="s">
        <v>8392</v>
      </c>
      <c r="F1188" s="195">
        <v>159</v>
      </c>
    </row>
    <row r="1189" spans="1:6" ht="15.75" hidden="1" customHeight="1">
      <c r="A1189" t="s">
        <v>308</v>
      </c>
      <c r="B1189" s="19" t="s">
        <v>9538</v>
      </c>
      <c r="C1189" s="1">
        <v>45607</v>
      </c>
      <c r="E1189" s="4" t="s">
        <v>8392</v>
      </c>
      <c r="F1189" s="195">
        <v>159</v>
      </c>
    </row>
    <row r="1190" spans="1:6" ht="15.75" hidden="1" customHeight="1">
      <c r="A1190" t="s">
        <v>308</v>
      </c>
      <c r="B1190" s="19" t="s">
        <v>9539</v>
      </c>
      <c r="C1190" s="1">
        <v>45607</v>
      </c>
      <c r="E1190" s="4" t="s">
        <v>8392</v>
      </c>
      <c r="F1190" s="195">
        <v>159</v>
      </c>
    </row>
    <row r="1191" spans="1:6" ht="15.75" hidden="1" customHeight="1">
      <c r="A1191" t="s">
        <v>1013</v>
      </c>
      <c r="B1191" t="s">
        <v>9535</v>
      </c>
      <c r="C1191" s="1">
        <v>45607</v>
      </c>
      <c r="E1191" s="4" t="s">
        <v>8378</v>
      </c>
      <c r="F1191" s="195">
        <v>159</v>
      </c>
    </row>
    <row r="1192" spans="1:6" ht="15.75" hidden="1" customHeight="1">
      <c r="A1192" t="s">
        <v>154</v>
      </c>
      <c r="B1192" s="18" t="s">
        <v>9540</v>
      </c>
      <c r="C1192" s="1">
        <v>45607</v>
      </c>
      <c r="E1192" s="4" t="s">
        <v>8378</v>
      </c>
      <c r="F1192" s="195">
        <v>159</v>
      </c>
    </row>
    <row r="1193" spans="1:6" ht="15.75" hidden="1" customHeight="1">
      <c r="A1193" t="s">
        <v>154</v>
      </c>
      <c r="B1193" s="18" t="s">
        <v>9541</v>
      </c>
      <c r="C1193" s="1">
        <v>45607</v>
      </c>
      <c r="E1193" s="4" t="s">
        <v>8378</v>
      </c>
      <c r="F1193" s="195">
        <v>159</v>
      </c>
    </row>
    <row r="1194" spans="1:6" ht="15.75" hidden="1" customHeight="1">
      <c r="A1194" t="s">
        <v>154</v>
      </c>
      <c r="B1194" s="18" t="s">
        <v>9542</v>
      </c>
      <c r="C1194" s="1">
        <v>45607</v>
      </c>
      <c r="E1194" s="4" t="s">
        <v>8378</v>
      </c>
      <c r="F1194" s="195">
        <v>159</v>
      </c>
    </row>
    <row r="1195" spans="1:6" ht="15.75" hidden="1" customHeight="1">
      <c r="A1195" t="s">
        <v>154</v>
      </c>
      <c r="B1195" s="18" t="s">
        <v>9543</v>
      </c>
      <c r="C1195" s="1">
        <v>45607</v>
      </c>
      <c r="E1195" s="4" t="s">
        <v>8378</v>
      </c>
      <c r="F1195" s="195">
        <v>159</v>
      </c>
    </row>
    <row r="1196" spans="1:6" ht="15.75" hidden="1" customHeight="1">
      <c r="A1196" t="s">
        <v>1013</v>
      </c>
      <c r="B1196" s="205" t="s">
        <v>9544</v>
      </c>
      <c r="C1196" s="1">
        <v>45607</v>
      </c>
      <c r="E1196" s="4" t="s">
        <v>8378</v>
      </c>
      <c r="F1196" s="195">
        <v>159</v>
      </c>
    </row>
    <row r="1197" spans="1:6" ht="15.75" hidden="1" customHeight="1">
      <c r="A1197" t="s">
        <v>1013</v>
      </c>
      <c r="B1197" s="205" t="s">
        <v>9545</v>
      </c>
      <c r="C1197" s="1">
        <v>45607</v>
      </c>
      <c r="E1197" s="4" t="s">
        <v>8378</v>
      </c>
      <c r="F1197" s="195">
        <v>159</v>
      </c>
    </row>
    <row r="1198" spans="1:6" ht="15.75" hidden="1" customHeight="1">
      <c r="A1198" t="s">
        <v>1013</v>
      </c>
      <c r="B1198" s="205" t="s">
        <v>9546</v>
      </c>
      <c r="C1198" s="1">
        <v>45607</v>
      </c>
      <c r="E1198" s="4" t="s">
        <v>8378</v>
      </c>
      <c r="F1198" s="195">
        <v>159</v>
      </c>
    </row>
    <row r="1199" spans="1:6" ht="15.75" hidden="1" customHeight="1">
      <c r="A1199" t="s">
        <v>444</v>
      </c>
      <c r="B1199" t="s">
        <v>9547</v>
      </c>
      <c r="C1199" s="1">
        <v>45615</v>
      </c>
      <c r="E1199" s="4" t="s">
        <v>8378</v>
      </c>
      <c r="F1199" s="195">
        <v>151</v>
      </c>
    </row>
    <row r="1200" spans="1:6" ht="15.75" hidden="1" customHeight="1">
      <c r="A1200" t="s">
        <v>644</v>
      </c>
      <c r="B1200" s="30" t="s">
        <v>9548</v>
      </c>
      <c r="C1200" s="1">
        <v>45615</v>
      </c>
      <c r="E1200" s="4" t="s">
        <v>8378</v>
      </c>
      <c r="F1200" s="195">
        <v>151</v>
      </c>
    </row>
    <row r="1201" spans="1:6" ht="15.75" hidden="1" customHeight="1">
      <c r="A1201" t="s">
        <v>644</v>
      </c>
      <c r="B1201" s="30" t="s">
        <v>9549</v>
      </c>
      <c r="C1201" s="1">
        <v>45615</v>
      </c>
      <c r="E1201" s="4" t="s">
        <v>8378</v>
      </c>
      <c r="F1201" s="195">
        <v>151</v>
      </c>
    </row>
    <row r="1202" spans="1:6" ht="15.75" hidden="1" customHeight="1">
      <c r="A1202" t="s">
        <v>474</v>
      </c>
      <c r="B1202" s="24" t="s">
        <v>9550</v>
      </c>
      <c r="C1202" s="1">
        <v>45614</v>
      </c>
      <c r="E1202" s="4" t="s">
        <v>8378</v>
      </c>
      <c r="F1202" s="195">
        <v>152</v>
      </c>
    </row>
    <row r="1203" spans="1:6" ht="15.75" hidden="1" customHeight="1">
      <c r="A1203" t="s">
        <v>474</v>
      </c>
      <c r="B1203" s="24" t="s">
        <v>9551</v>
      </c>
      <c r="C1203" s="1">
        <v>45614</v>
      </c>
      <c r="E1203" s="4" t="s">
        <v>8378</v>
      </c>
      <c r="F1203" s="195">
        <v>152</v>
      </c>
    </row>
    <row r="1204" spans="1:6" ht="15.75" hidden="1" customHeight="1">
      <c r="A1204" t="s">
        <v>474</v>
      </c>
      <c r="B1204" s="24" t="s">
        <v>9552</v>
      </c>
      <c r="C1204" s="1">
        <v>45614</v>
      </c>
      <c r="E1204" s="4" t="s">
        <v>8378</v>
      </c>
      <c r="F1204" s="195">
        <v>152</v>
      </c>
    </row>
    <row r="1205" spans="1:6" ht="15.75" hidden="1" customHeight="1">
      <c r="A1205" t="s">
        <v>474</v>
      </c>
      <c r="B1205" s="24" t="s">
        <v>9553</v>
      </c>
      <c r="C1205" s="1">
        <v>45614</v>
      </c>
      <c r="E1205" s="4" t="s">
        <v>8378</v>
      </c>
      <c r="F1205" s="195">
        <v>152</v>
      </c>
    </row>
    <row r="1206" spans="1:6" ht="15.75" hidden="1" customHeight="1">
      <c r="A1206" t="s">
        <v>474</v>
      </c>
      <c r="B1206" s="24" t="s">
        <v>9554</v>
      </c>
      <c r="C1206" s="1">
        <v>45614</v>
      </c>
      <c r="E1206" s="4" t="s">
        <v>8378</v>
      </c>
      <c r="F1206" s="195">
        <v>152</v>
      </c>
    </row>
    <row r="1207" spans="1:6" ht="15.75" hidden="1" customHeight="1">
      <c r="A1207" t="s">
        <v>474</v>
      </c>
      <c r="B1207" s="24" t="s">
        <v>9555</v>
      </c>
      <c r="C1207" s="1">
        <v>45614</v>
      </c>
      <c r="E1207" s="4" t="s">
        <v>8378</v>
      </c>
      <c r="F1207" s="195">
        <v>152</v>
      </c>
    </row>
    <row r="1208" spans="1:6" ht="15.75" hidden="1" customHeight="1">
      <c r="A1208" t="s">
        <v>474</v>
      </c>
      <c r="B1208" s="24" t="s">
        <v>9556</v>
      </c>
      <c r="C1208" s="1">
        <v>45614</v>
      </c>
      <c r="E1208" s="4" t="s">
        <v>8378</v>
      </c>
      <c r="F1208" s="195">
        <v>152</v>
      </c>
    </row>
    <row r="1209" spans="1:6" ht="15.75" hidden="1" customHeight="1">
      <c r="A1209" t="s">
        <v>474</v>
      </c>
      <c r="B1209" s="24" t="s">
        <v>9557</v>
      </c>
      <c r="C1209" s="1">
        <v>45614</v>
      </c>
      <c r="E1209" s="4" t="s">
        <v>8378</v>
      </c>
      <c r="F1209" s="195">
        <v>152</v>
      </c>
    </row>
    <row r="1210" spans="1:6" ht="15.75" hidden="1" customHeight="1">
      <c r="A1210" t="s">
        <v>474</v>
      </c>
      <c r="B1210" s="24" t="s">
        <v>9558</v>
      </c>
      <c r="C1210" s="1">
        <v>45614</v>
      </c>
      <c r="E1210" s="4" t="s">
        <v>8378</v>
      </c>
      <c r="F1210" s="195">
        <v>152</v>
      </c>
    </row>
    <row r="1211" spans="1:6" ht="15.75" hidden="1" customHeight="1">
      <c r="A1211" t="s">
        <v>474</v>
      </c>
      <c r="B1211" s="24" t="s">
        <v>9559</v>
      </c>
      <c r="C1211" s="1">
        <v>45614</v>
      </c>
      <c r="E1211" s="4" t="s">
        <v>8378</v>
      </c>
      <c r="F1211" s="195">
        <v>152</v>
      </c>
    </row>
    <row r="1212" spans="1:6" ht="15.75" hidden="1" customHeight="1">
      <c r="A1212" t="s">
        <v>474</v>
      </c>
      <c r="B1212" s="56" t="s">
        <v>9560</v>
      </c>
      <c r="C1212" s="1">
        <v>45614</v>
      </c>
      <c r="E1212" s="4" t="s">
        <v>8378</v>
      </c>
      <c r="F1212" s="195">
        <v>152</v>
      </c>
    </row>
    <row r="1213" spans="1:6" ht="15.75" hidden="1" customHeight="1">
      <c r="A1213" t="s">
        <v>474</v>
      </c>
      <c r="B1213" s="56" t="s">
        <v>9561</v>
      </c>
      <c r="C1213" s="1">
        <v>45614</v>
      </c>
      <c r="E1213" s="4" t="s">
        <v>8378</v>
      </c>
      <c r="F1213" s="195">
        <v>152</v>
      </c>
    </row>
    <row r="1214" spans="1:6" ht="15.75" hidden="1" customHeight="1">
      <c r="A1214" t="s">
        <v>474</v>
      </c>
      <c r="B1214" s="56" t="s">
        <v>9562</v>
      </c>
      <c r="C1214" s="1">
        <v>45614</v>
      </c>
      <c r="E1214" s="4" t="s">
        <v>8378</v>
      </c>
      <c r="F1214" s="195">
        <v>152</v>
      </c>
    </row>
    <row r="1215" spans="1:6" ht="15.75" hidden="1" customHeight="1">
      <c r="A1215" t="s">
        <v>474</v>
      </c>
      <c r="B1215" s="56" t="s">
        <v>9563</v>
      </c>
      <c r="C1215" s="1">
        <v>45614</v>
      </c>
      <c r="E1215" s="4" t="s">
        <v>8378</v>
      </c>
      <c r="F1215" s="195">
        <v>152</v>
      </c>
    </row>
    <row r="1216" spans="1:6" ht="15.75" hidden="1" customHeight="1">
      <c r="A1216" t="s">
        <v>474</v>
      </c>
      <c r="B1216" s="56" t="s">
        <v>9564</v>
      </c>
      <c r="C1216" s="1">
        <v>45614</v>
      </c>
      <c r="E1216" s="4" t="s">
        <v>8378</v>
      </c>
      <c r="F1216" s="195">
        <v>152</v>
      </c>
    </row>
    <row r="1217" spans="1:6" ht="15.75" hidden="1" customHeight="1">
      <c r="A1217" t="s">
        <v>474</v>
      </c>
      <c r="B1217" s="56" t="s">
        <v>9565</v>
      </c>
      <c r="C1217" s="1">
        <v>45614</v>
      </c>
      <c r="E1217" s="4" t="s">
        <v>8378</v>
      </c>
      <c r="F1217" s="195">
        <v>152</v>
      </c>
    </row>
    <row r="1218" spans="1:6" ht="15.75" hidden="1" customHeight="1">
      <c r="A1218" t="s">
        <v>606</v>
      </c>
      <c r="B1218" t="s">
        <v>9208</v>
      </c>
      <c r="C1218" s="1">
        <v>45616</v>
      </c>
      <c r="E1218" s="4" t="s">
        <v>8378</v>
      </c>
      <c r="F1218" s="195">
        <v>150</v>
      </c>
    </row>
    <row r="1219" spans="1:6" ht="15.75" hidden="1" customHeight="1">
      <c r="A1219" t="s">
        <v>606</v>
      </c>
      <c r="B1219" t="s">
        <v>9566</v>
      </c>
      <c r="C1219" s="1">
        <v>45616</v>
      </c>
      <c r="E1219" s="4" t="s">
        <v>8378</v>
      </c>
      <c r="F1219" s="195">
        <v>150</v>
      </c>
    </row>
    <row r="1220" spans="1:6" ht="15.75" hidden="1" customHeight="1">
      <c r="A1220" t="s">
        <v>606</v>
      </c>
      <c r="B1220" t="s">
        <v>9567</v>
      </c>
      <c r="C1220" s="1">
        <v>45616</v>
      </c>
      <c r="E1220" s="4" t="s">
        <v>8378</v>
      </c>
      <c r="F1220" s="195">
        <v>150</v>
      </c>
    </row>
    <row r="1221" spans="1:6" ht="15.75" hidden="1" customHeight="1">
      <c r="A1221" t="s">
        <v>606</v>
      </c>
      <c r="B1221" t="s">
        <v>9568</v>
      </c>
      <c r="C1221" s="1">
        <v>45616</v>
      </c>
      <c r="E1221" s="4" t="s">
        <v>8378</v>
      </c>
      <c r="F1221" s="195">
        <v>150</v>
      </c>
    </row>
    <row r="1222" spans="1:6" ht="15.75" hidden="1" customHeight="1">
      <c r="A1222" t="s">
        <v>454</v>
      </c>
      <c r="B1222" t="s">
        <v>9569</v>
      </c>
      <c r="C1222" s="1">
        <v>45616</v>
      </c>
      <c r="E1222" s="4" t="s">
        <v>8378</v>
      </c>
      <c r="F1222" s="195">
        <v>150</v>
      </c>
    </row>
    <row r="1223" spans="1:6" ht="15.75" hidden="1" customHeight="1">
      <c r="A1223" t="s">
        <v>454</v>
      </c>
      <c r="B1223" t="s">
        <v>9570</v>
      </c>
      <c r="C1223" s="1">
        <v>45616</v>
      </c>
      <c r="E1223" s="4" t="s">
        <v>8378</v>
      </c>
      <c r="F1223" s="195">
        <v>150</v>
      </c>
    </row>
    <row r="1224" spans="1:6" ht="15.75" hidden="1" customHeight="1">
      <c r="A1224" t="s">
        <v>869</v>
      </c>
      <c r="B1224" t="s">
        <v>9571</v>
      </c>
      <c r="C1224" s="1">
        <v>45616</v>
      </c>
      <c r="E1224" s="4" t="s">
        <v>8378</v>
      </c>
      <c r="F1224" s="195">
        <v>150</v>
      </c>
    </row>
    <row r="1225" spans="1:6" ht="15.75" hidden="1" customHeight="1">
      <c r="A1225" t="s">
        <v>869</v>
      </c>
      <c r="B1225" t="s">
        <v>9572</v>
      </c>
      <c r="C1225" s="1">
        <v>45616</v>
      </c>
      <c r="E1225" s="4" t="s">
        <v>8378</v>
      </c>
      <c r="F1225" s="195">
        <v>150</v>
      </c>
    </row>
    <row r="1226" spans="1:6" ht="15.75" hidden="1" customHeight="1">
      <c r="A1226" t="s">
        <v>869</v>
      </c>
      <c r="B1226" t="s">
        <v>9573</v>
      </c>
      <c r="C1226" s="1">
        <v>45616</v>
      </c>
      <c r="E1226" s="4" t="s">
        <v>8378</v>
      </c>
      <c r="F1226" s="195">
        <v>150</v>
      </c>
    </row>
    <row r="1227" spans="1:6" ht="15.75" hidden="1" customHeight="1">
      <c r="A1227" t="s">
        <v>869</v>
      </c>
      <c r="B1227" t="s">
        <v>9574</v>
      </c>
      <c r="C1227" s="1">
        <v>45616</v>
      </c>
      <c r="E1227" s="4" t="s">
        <v>8378</v>
      </c>
      <c r="F1227" s="195">
        <v>150</v>
      </c>
    </row>
    <row r="1228" spans="1:6" ht="15.75" hidden="1" customHeight="1">
      <c r="A1228" t="s">
        <v>869</v>
      </c>
      <c r="B1228" t="s">
        <v>9575</v>
      </c>
      <c r="C1228" s="1">
        <v>45616</v>
      </c>
      <c r="E1228" s="4" t="s">
        <v>8378</v>
      </c>
      <c r="F1228" s="195">
        <v>150</v>
      </c>
    </row>
    <row r="1229" spans="1:6" ht="15.75" hidden="1" customHeight="1">
      <c r="A1229" t="s">
        <v>979</v>
      </c>
      <c r="B1229" s="217" t="s">
        <v>9576</v>
      </c>
      <c r="C1229" s="1">
        <v>45616</v>
      </c>
      <c r="E1229" s="4" t="s">
        <v>8378</v>
      </c>
      <c r="F1229" s="195">
        <v>150</v>
      </c>
    </row>
    <row r="1230" spans="1:6" ht="15.75" hidden="1" customHeight="1">
      <c r="A1230" t="s">
        <v>979</v>
      </c>
      <c r="B1230" s="217" t="s">
        <v>9577</v>
      </c>
      <c r="C1230" s="1">
        <v>45616</v>
      </c>
      <c r="E1230" s="4" t="s">
        <v>8378</v>
      </c>
      <c r="F1230" s="195">
        <v>150</v>
      </c>
    </row>
    <row r="1231" spans="1:6" ht="15.75" hidden="1" customHeight="1">
      <c r="A1231" t="s">
        <v>979</v>
      </c>
      <c r="B1231" s="217" t="s">
        <v>9578</v>
      </c>
      <c r="C1231" s="1">
        <v>45616</v>
      </c>
      <c r="E1231" s="4" t="s">
        <v>8378</v>
      </c>
      <c r="F1231" s="195">
        <v>150</v>
      </c>
    </row>
    <row r="1232" spans="1:6" ht="15.75" hidden="1" customHeight="1">
      <c r="A1232" t="s">
        <v>625</v>
      </c>
      <c r="B1232" s="198" t="s">
        <v>9579</v>
      </c>
      <c r="C1232" s="1">
        <v>45616</v>
      </c>
      <c r="E1232" s="4" t="s">
        <v>8378</v>
      </c>
      <c r="F1232" s="195">
        <v>150</v>
      </c>
    </row>
    <row r="1233" spans="1:6" ht="15.75" hidden="1" customHeight="1">
      <c r="A1233" t="s">
        <v>625</v>
      </c>
      <c r="B1233" s="198" t="s">
        <v>9580</v>
      </c>
      <c r="C1233" s="1">
        <v>45616</v>
      </c>
      <c r="E1233" s="4" t="s">
        <v>8378</v>
      </c>
      <c r="F1233" s="195">
        <v>150</v>
      </c>
    </row>
    <row r="1234" spans="1:6" ht="15.75" hidden="1" customHeight="1">
      <c r="A1234" t="s">
        <v>625</v>
      </c>
      <c r="B1234" s="198" t="s">
        <v>9581</v>
      </c>
      <c r="C1234" s="1">
        <v>45616</v>
      </c>
      <c r="E1234" s="4" t="s">
        <v>8378</v>
      </c>
      <c r="F1234" s="195">
        <v>150</v>
      </c>
    </row>
    <row r="1235" spans="1:6" ht="15.75" hidden="1" customHeight="1">
      <c r="A1235" t="s">
        <v>694</v>
      </c>
      <c r="B1235" s="198" t="s">
        <v>9582</v>
      </c>
      <c r="C1235" s="1">
        <v>45617</v>
      </c>
      <c r="E1235" s="4" t="s">
        <v>8378</v>
      </c>
      <c r="F1235" s="195">
        <v>149</v>
      </c>
    </row>
    <row r="1236" spans="1:6" ht="15.75" hidden="1" customHeight="1">
      <c r="A1236" t="s">
        <v>694</v>
      </c>
      <c r="B1236" s="198" t="s">
        <v>9583</v>
      </c>
      <c r="C1236" s="1">
        <v>45617</v>
      </c>
      <c r="E1236" s="4" t="s">
        <v>8378</v>
      </c>
      <c r="F1236" s="195">
        <v>149</v>
      </c>
    </row>
    <row r="1237" spans="1:6" ht="15.75" hidden="1" customHeight="1">
      <c r="A1237" t="s">
        <v>694</v>
      </c>
      <c r="B1237" s="198" t="s">
        <v>9584</v>
      </c>
      <c r="C1237" s="1">
        <v>45617</v>
      </c>
      <c r="E1237" s="4" t="s">
        <v>8378</v>
      </c>
      <c r="F1237" s="195">
        <v>149</v>
      </c>
    </row>
    <row r="1238" spans="1:6" ht="15.75" hidden="1" customHeight="1">
      <c r="A1238" t="s">
        <v>694</v>
      </c>
      <c r="B1238" s="198" t="s">
        <v>9585</v>
      </c>
      <c r="C1238" s="1">
        <v>45617</v>
      </c>
      <c r="E1238" s="4" t="s">
        <v>8378</v>
      </c>
      <c r="F1238" s="195">
        <v>149</v>
      </c>
    </row>
    <row r="1239" spans="1:6" ht="15.75" hidden="1" customHeight="1">
      <c r="A1239" t="s">
        <v>1717</v>
      </c>
      <c r="B1239" s="198" t="s">
        <v>9586</v>
      </c>
      <c r="C1239" s="1">
        <v>45617</v>
      </c>
      <c r="D1239" s="1">
        <v>45617</v>
      </c>
      <c r="E1239" s="4" t="s">
        <v>8392</v>
      </c>
      <c r="F1239" s="195">
        <v>0</v>
      </c>
    </row>
    <row r="1240" spans="1:6" ht="15.75" hidden="1" customHeight="1">
      <c r="A1240" t="s">
        <v>1717</v>
      </c>
      <c r="B1240" s="198" t="s">
        <v>9587</v>
      </c>
      <c r="C1240" s="1">
        <v>45617</v>
      </c>
      <c r="D1240" s="1">
        <v>45617</v>
      </c>
      <c r="E1240" s="4" t="s">
        <v>8392</v>
      </c>
      <c r="F1240" s="195">
        <v>0</v>
      </c>
    </row>
    <row r="1241" spans="1:6" ht="15.75" hidden="1" customHeight="1">
      <c r="A1241" t="s">
        <v>1717</v>
      </c>
      <c r="B1241" s="198" t="s">
        <v>9588</v>
      </c>
      <c r="C1241" s="1">
        <v>45617</v>
      </c>
      <c r="D1241" s="1">
        <v>45617</v>
      </c>
      <c r="E1241" s="4" t="s">
        <v>8392</v>
      </c>
      <c r="F1241" s="195">
        <v>0</v>
      </c>
    </row>
    <row r="1242" spans="1:6" ht="15.75" hidden="1" customHeight="1">
      <c r="A1242" t="s">
        <v>1717</v>
      </c>
      <c r="B1242" s="198" t="s">
        <v>9589</v>
      </c>
      <c r="C1242" s="1">
        <v>45617</v>
      </c>
      <c r="D1242" s="1">
        <v>45617</v>
      </c>
      <c r="E1242" s="4" t="s">
        <v>8392</v>
      </c>
      <c r="F1242" s="195">
        <v>0</v>
      </c>
    </row>
    <row r="1243" spans="1:6" ht="15.75" hidden="1" customHeight="1">
      <c r="A1243" t="s">
        <v>464</v>
      </c>
      <c r="B1243" s="198" t="s">
        <v>9590</v>
      </c>
      <c r="C1243" s="1">
        <v>45618</v>
      </c>
      <c r="E1243" s="4" t="s">
        <v>8378</v>
      </c>
      <c r="F1243" s="195">
        <v>148</v>
      </c>
    </row>
    <row r="1244" spans="1:6" ht="15.75" hidden="1" customHeight="1">
      <c r="A1244" t="s">
        <v>464</v>
      </c>
      <c r="B1244" s="198" t="s">
        <v>9591</v>
      </c>
      <c r="C1244" s="1">
        <v>45618</v>
      </c>
      <c r="E1244" s="4" t="s">
        <v>8378</v>
      </c>
      <c r="F1244" s="195">
        <v>148</v>
      </c>
    </row>
    <row r="1245" spans="1:6" ht="15.75" hidden="1" customHeight="1">
      <c r="A1245" t="s">
        <v>464</v>
      </c>
      <c r="B1245" s="198" t="s">
        <v>9592</v>
      </c>
      <c r="C1245" s="1">
        <v>45618</v>
      </c>
      <c r="E1245" s="4" t="s">
        <v>8378</v>
      </c>
      <c r="F1245" s="195">
        <v>148</v>
      </c>
    </row>
    <row r="1246" spans="1:6" ht="15.75" hidden="1" customHeight="1">
      <c r="A1246" t="s">
        <v>1024</v>
      </c>
      <c r="B1246" s="198" t="s">
        <v>9593</v>
      </c>
      <c r="C1246" s="1">
        <v>45618</v>
      </c>
      <c r="E1246" s="4" t="s">
        <v>8378</v>
      </c>
      <c r="F1246" s="195">
        <v>148</v>
      </c>
    </row>
    <row r="1247" spans="1:6" ht="15.75" hidden="1" customHeight="1">
      <c r="A1247" t="s">
        <v>1171</v>
      </c>
      <c r="B1247" s="19" t="s">
        <v>9594</v>
      </c>
      <c r="C1247" s="1">
        <v>45629</v>
      </c>
      <c r="E1247" s="4" t="s">
        <v>8378</v>
      </c>
      <c r="F1247" s="195">
        <v>137</v>
      </c>
    </row>
    <row r="1248" spans="1:6" ht="15.75" hidden="1" customHeight="1">
      <c r="A1248" t="s">
        <v>1171</v>
      </c>
      <c r="B1248" s="19" t="s">
        <v>9595</v>
      </c>
      <c r="C1248" s="1">
        <v>45629</v>
      </c>
      <c r="E1248" s="4" t="s">
        <v>8378</v>
      </c>
      <c r="F1248" s="195">
        <v>137</v>
      </c>
    </row>
    <row r="1249" spans="1:6" ht="15.75" hidden="1" customHeight="1">
      <c r="A1249" t="s">
        <v>1171</v>
      </c>
      <c r="B1249" s="19" t="s">
        <v>9596</v>
      </c>
      <c r="C1249" s="1">
        <v>45629</v>
      </c>
      <c r="E1249" s="4" t="s">
        <v>8378</v>
      </c>
      <c r="F1249" s="195">
        <v>137</v>
      </c>
    </row>
    <row r="1250" spans="1:6" ht="15.75" hidden="1" customHeight="1">
      <c r="A1250" t="s">
        <v>1732</v>
      </c>
      <c r="B1250" s="19" t="s">
        <v>9597</v>
      </c>
      <c r="C1250" s="1">
        <v>45629</v>
      </c>
      <c r="E1250" s="4" t="s">
        <v>8378</v>
      </c>
      <c r="F1250" s="195">
        <v>137</v>
      </c>
    </row>
    <row r="1251" spans="1:6" ht="15.75" hidden="1" customHeight="1">
      <c r="A1251" t="s">
        <v>1732</v>
      </c>
      <c r="B1251" s="19" t="s">
        <v>9598</v>
      </c>
      <c r="C1251" s="1">
        <v>45629</v>
      </c>
      <c r="E1251" s="4" t="s">
        <v>8378</v>
      </c>
      <c r="F1251" s="195">
        <v>137</v>
      </c>
    </row>
    <row r="1252" spans="1:6" ht="15.75" hidden="1" customHeight="1">
      <c r="A1252" t="s">
        <v>1732</v>
      </c>
      <c r="B1252" s="19" t="s">
        <v>9599</v>
      </c>
      <c r="C1252" s="1">
        <v>45629</v>
      </c>
      <c r="E1252" s="4" t="s">
        <v>8378</v>
      </c>
      <c r="F1252" s="195">
        <v>137</v>
      </c>
    </row>
    <row r="1253" spans="1:6" ht="15.75" hidden="1" customHeight="1">
      <c r="A1253" t="s">
        <v>1732</v>
      </c>
      <c r="B1253" s="19" t="s">
        <v>9600</v>
      </c>
      <c r="C1253" s="1">
        <v>45629</v>
      </c>
      <c r="E1253" s="4" t="s">
        <v>8378</v>
      </c>
      <c r="F1253" s="195">
        <v>137</v>
      </c>
    </row>
    <row r="1254" spans="1:6" ht="15.75" hidden="1" customHeight="1">
      <c r="A1254" t="s">
        <v>1732</v>
      </c>
      <c r="B1254" s="19" t="s">
        <v>9601</v>
      </c>
      <c r="C1254" s="1">
        <v>45629</v>
      </c>
      <c r="E1254" s="4" t="s">
        <v>8378</v>
      </c>
      <c r="F1254" s="195">
        <v>137</v>
      </c>
    </row>
    <row r="1255" spans="1:6" ht="15.75" hidden="1" customHeight="1">
      <c r="A1255" t="s">
        <v>1732</v>
      </c>
      <c r="B1255" t="s">
        <v>9602</v>
      </c>
      <c r="C1255" s="1">
        <v>45629</v>
      </c>
      <c r="E1255" s="4" t="s">
        <v>8378</v>
      </c>
      <c r="F1255" s="195">
        <v>137</v>
      </c>
    </row>
    <row r="1256" spans="1:6" ht="15.75" hidden="1" customHeight="1">
      <c r="A1256" t="s">
        <v>1590</v>
      </c>
      <c r="B1256" s="19" t="s">
        <v>9603</v>
      </c>
      <c r="C1256" s="1">
        <v>45629</v>
      </c>
      <c r="E1256" s="4" t="s">
        <v>8378</v>
      </c>
      <c r="F1256" s="195">
        <v>137</v>
      </c>
    </row>
    <row r="1257" spans="1:6" ht="15.75" hidden="1" customHeight="1">
      <c r="A1257" t="s">
        <v>1590</v>
      </c>
      <c r="B1257" s="19" t="s">
        <v>9604</v>
      </c>
      <c r="C1257" s="1">
        <v>45629</v>
      </c>
      <c r="E1257" s="4" t="s">
        <v>8378</v>
      </c>
      <c r="F1257" s="195">
        <v>137</v>
      </c>
    </row>
    <row r="1258" spans="1:6" ht="15.75" hidden="1" customHeight="1">
      <c r="A1258" t="s">
        <v>1073</v>
      </c>
      <c r="B1258" s="19" t="s">
        <v>9605</v>
      </c>
      <c r="C1258" s="1">
        <v>45629</v>
      </c>
      <c r="E1258" s="4" t="s">
        <v>8378</v>
      </c>
      <c r="F1258" s="195">
        <v>137</v>
      </c>
    </row>
    <row r="1259" spans="1:6" ht="15.75" hidden="1" customHeight="1">
      <c r="A1259" t="s">
        <v>1073</v>
      </c>
      <c r="B1259" s="19" t="s">
        <v>9606</v>
      </c>
      <c r="C1259" s="1">
        <v>45629</v>
      </c>
      <c r="E1259" s="4" t="s">
        <v>8378</v>
      </c>
      <c r="F1259" s="195">
        <v>137</v>
      </c>
    </row>
    <row r="1260" spans="1:6" ht="15.75" hidden="1" customHeight="1">
      <c r="A1260" t="s">
        <v>1073</v>
      </c>
      <c r="B1260" s="19" t="s">
        <v>9607</v>
      </c>
      <c r="C1260" s="1">
        <v>45629</v>
      </c>
      <c r="E1260" s="4" t="s">
        <v>8378</v>
      </c>
      <c r="F1260" s="195">
        <v>137</v>
      </c>
    </row>
    <row r="1261" spans="1:6" ht="15.75" hidden="1" customHeight="1">
      <c r="A1261" t="s">
        <v>723</v>
      </c>
      <c r="B1261" s="217" t="s">
        <v>9608</v>
      </c>
      <c r="C1261" s="1">
        <v>45629</v>
      </c>
      <c r="E1261" s="4" t="s">
        <v>8378</v>
      </c>
      <c r="F1261" s="195">
        <v>137</v>
      </c>
    </row>
    <row r="1262" spans="1:6" ht="15.75" hidden="1" customHeight="1">
      <c r="A1262" t="s">
        <v>723</v>
      </c>
      <c r="B1262" s="217" t="s">
        <v>9609</v>
      </c>
      <c r="C1262" s="1">
        <v>45629</v>
      </c>
      <c r="E1262" s="4" t="s">
        <v>8378</v>
      </c>
      <c r="F1262" s="195">
        <v>137</v>
      </c>
    </row>
    <row r="1263" spans="1:6" ht="15.75" hidden="1" customHeight="1">
      <c r="A1263" t="s">
        <v>723</v>
      </c>
      <c r="B1263" s="217" t="s">
        <v>9610</v>
      </c>
      <c r="C1263" s="1">
        <v>45629</v>
      </c>
      <c r="E1263" s="4" t="s">
        <v>8378</v>
      </c>
      <c r="F1263" s="195">
        <v>137</v>
      </c>
    </row>
    <row r="1264" spans="1:6" ht="15.75" hidden="1" customHeight="1">
      <c r="A1264" t="s">
        <v>1562</v>
      </c>
      <c r="B1264" s="19" t="s">
        <v>9611</v>
      </c>
      <c r="C1264" s="1">
        <v>45635</v>
      </c>
      <c r="E1264" s="4" t="s">
        <v>8378</v>
      </c>
      <c r="F1264" s="195">
        <v>131</v>
      </c>
    </row>
    <row r="1265" spans="1:6" ht="15.75" hidden="1" customHeight="1">
      <c r="A1265" t="s">
        <v>1562</v>
      </c>
      <c r="B1265" s="19" t="s">
        <v>9612</v>
      </c>
      <c r="C1265" s="1">
        <v>45635</v>
      </c>
      <c r="E1265" s="4" t="s">
        <v>8378</v>
      </c>
      <c r="F1265" s="195">
        <v>131</v>
      </c>
    </row>
    <row r="1266" spans="1:6" ht="15.75" hidden="1" customHeight="1">
      <c r="A1266" t="s">
        <v>1562</v>
      </c>
      <c r="B1266" s="19" t="s">
        <v>9613</v>
      </c>
      <c r="C1266" s="1">
        <v>45635</v>
      </c>
      <c r="E1266" s="4" t="s">
        <v>8378</v>
      </c>
      <c r="F1266" s="195">
        <v>131</v>
      </c>
    </row>
    <row r="1267" spans="1:6" ht="15.75" hidden="1" customHeight="1">
      <c r="A1267" t="s">
        <v>1562</v>
      </c>
      <c r="B1267" s="19" t="s">
        <v>9614</v>
      </c>
      <c r="C1267" s="1">
        <v>45635</v>
      </c>
      <c r="E1267" s="4" t="s">
        <v>8378</v>
      </c>
      <c r="F1267" s="195">
        <v>131</v>
      </c>
    </row>
    <row r="1268" spans="1:6" ht="15.75" hidden="1" customHeight="1">
      <c r="A1268" t="s">
        <v>1562</v>
      </c>
      <c r="B1268" s="19" t="s">
        <v>9615</v>
      </c>
      <c r="C1268" s="1">
        <v>45635</v>
      </c>
      <c r="E1268" s="4" t="s">
        <v>8378</v>
      </c>
      <c r="F1268" s="195">
        <v>131</v>
      </c>
    </row>
    <row r="1269" spans="1:6" ht="15.75" hidden="1" customHeight="1">
      <c r="A1269" t="s">
        <v>1562</v>
      </c>
      <c r="B1269" s="19" t="s">
        <v>9616</v>
      </c>
      <c r="C1269" s="1">
        <v>45635</v>
      </c>
      <c r="E1269" s="4" t="s">
        <v>8378</v>
      </c>
      <c r="F1269" s="195">
        <v>131</v>
      </c>
    </row>
    <row r="1270" spans="1:6" ht="15.75" hidden="1" customHeight="1">
      <c r="A1270" t="s">
        <v>1562</v>
      </c>
      <c r="B1270" s="19" t="s">
        <v>9617</v>
      </c>
      <c r="C1270" s="1">
        <v>45635</v>
      </c>
      <c r="E1270" s="4" t="s">
        <v>8378</v>
      </c>
      <c r="F1270" s="195">
        <v>131</v>
      </c>
    </row>
    <row r="1271" spans="1:6" ht="15.75" hidden="1" customHeight="1">
      <c r="A1271" t="s">
        <v>1562</v>
      </c>
      <c r="B1271" s="19" t="s">
        <v>9618</v>
      </c>
      <c r="C1271" s="1">
        <v>45635</v>
      </c>
      <c r="E1271" s="4" t="s">
        <v>8378</v>
      </c>
      <c r="F1271" s="195">
        <v>131</v>
      </c>
    </row>
    <row r="1272" spans="1:6" ht="15.75" hidden="1" customHeight="1">
      <c r="A1272" t="s">
        <v>1562</v>
      </c>
      <c r="B1272" s="19" t="s">
        <v>9619</v>
      </c>
      <c r="C1272" s="1">
        <v>45635</v>
      </c>
      <c r="E1272" s="4" t="s">
        <v>8378</v>
      </c>
      <c r="F1272" s="195">
        <v>131</v>
      </c>
    </row>
    <row r="1273" spans="1:6" ht="15.75" hidden="1" customHeight="1">
      <c r="A1273" t="s">
        <v>1562</v>
      </c>
      <c r="B1273" s="19" t="s">
        <v>9620</v>
      </c>
      <c r="C1273" s="1">
        <v>45635</v>
      </c>
      <c r="E1273" s="4" t="s">
        <v>8378</v>
      </c>
      <c r="F1273" s="195">
        <v>131</v>
      </c>
    </row>
    <row r="1274" spans="1:6" ht="15.75" hidden="1" customHeight="1">
      <c r="A1274" t="s">
        <v>1562</v>
      </c>
      <c r="B1274" s="19" t="s">
        <v>9621</v>
      </c>
      <c r="C1274" s="1">
        <v>45635</v>
      </c>
      <c r="E1274" s="4" t="s">
        <v>8378</v>
      </c>
      <c r="F1274" s="195">
        <v>131</v>
      </c>
    </row>
    <row r="1275" spans="1:6" ht="15.75" hidden="1" customHeight="1">
      <c r="A1275" t="s">
        <v>1562</v>
      </c>
      <c r="B1275" s="19" t="s">
        <v>9622</v>
      </c>
      <c r="C1275" s="1">
        <v>45635</v>
      </c>
      <c r="E1275" s="4" t="s">
        <v>8378</v>
      </c>
      <c r="F1275" s="195">
        <v>131</v>
      </c>
    </row>
    <row r="1276" spans="1:6" ht="15.75" hidden="1" customHeight="1">
      <c r="A1276" t="s">
        <v>377</v>
      </c>
      <c r="B1276" s="30" t="s">
        <v>9623</v>
      </c>
      <c r="C1276" s="1">
        <v>45636</v>
      </c>
      <c r="E1276" s="4" t="s">
        <v>8378</v>
      </c>
      <c r="F1276" s="195">
        <v>130</v>
      </c>
    </row>
    <row r="1277" spans="1:6" ht="15.75" hidden="1" customHeight="1">
      <c r="A1277" t="s">
        <v>377</v>
      </c>
      <c r="B1277" s="30" t="s">
        <v>9624</v>
      </c>
      <c r="C1277" s="1">
        <v>45636</v>
      </c>
      <c r="E1277" s="4" t="s">
        <v>8378</v>
      </c>
      <c r="F1277" s="195">
        <v>130</v>
      </c>
    </row>
    <row r="1278" spans="1:6" ht="15.75" hidden="1" customHeight="1">
      <c r="A1278" t="s">
        <v>869</v>
      </c>
      <c r="B1278" s="19" t="s">
        <v>9625</v>
      </c>
      <c r="C1278" s="1">
        <v>45637</v>
      </c>
      <c r="E1278" s="4" t="s">
        <v>8378</v>
      </c>
      <c r="F1278" s="195">
        <v>129</v>
      </c>
    </row>
    <row r="1279" spans="1:6" ht="15.75" hidden="1" customHeight="1">
      <c r="A1279" t="s">
        <v>869</v>
      </c>
      <c r="B1279" s="19" t="s">
        <v>9626</v>
      </c>
      <c r="C1279" s="1">
        <v>45637</v>
      </c>
      <c r="E1279" s="4" t="s">
        <v>8378</v>
      </c>
      <c r="F1279" s="195">
        <v>129</v>
      </c>
    </row>
    <row r="1280" spans="1:6" ht="15.75" hidden="1" customHeight="1">
      <c r="A1280" t="s">
        <v>869</v>
      </c>
      <c r="B1280" s="19" t="s">
        <v>9627</v>
      </c>
      <c r="C1280" s="1">
        <v>45637</v>
      </c>
      <c r="E1280" s="4" t="s">
        <v>8378</v>
      </c>
      <c r="F1280" s="195">
        <v>129</v>
      </c>
    </row>
    <row r="1281" spans="1:6" ht="15.75" hidden="1" customHeight="1">
      <c r="A1281" t="s">
        <v>869</v>
      </c>
      <c r="B1281" s="19" t="s">
        <v>9628</v>
      </c>
      <c r="C1281" s="1">
        <v>45637</v>
      </c>
      <c r="E1281" s="4" t="s">
        <v>8378</v>
      </c>
      <c r="F1281" s="195">
        <v>129</v>
      </c>
    </row>
    <row r="1282" spans="1:6" ht="15.75" hidden="1" customHeight="1">
      <c r="A1282" t="s">
        <v>869</v>
      </c>
      <c r="B1282" s="19" t="s">
        <v>9629</v>
      </c>
      <c r="C1282" s="1">
        <v>45637</v>
      </c>
      <c r="E1282" s="4" t="s">
        <v>8378</v>
      </c>
      <c r="F1282" s="195">
        <v>129</v>
      </c>
    </row>
    <row r="1283" spans="1:6" ht="15.75" hidden="1" customHeight="1">
      <c r="A1283" t="s">
        <v>1171</v>
      </c>
      <c r="B1283" t="s">
        <v>9630</v>
      </c>
      <c r="C1283" s="1">
        <v>45637</v>
      </c>
      <c r="E1283" s="4" t="s">
        <v>8378</v>
      </c>
      <c r="F1283" s="195">
        <v>129</v>
      </c>
    </row>
    <row r="1284" spans="1:6" ht="15.75" hidden="1" customHeight="1">
      <c r="A1284" t="s">
        <v>1171</v>
      </c>
      <c r="B1284" s="18" t="s">
        <v>9631</v>
      </c>
      <c r="C1284" s="1">
        <v>45637</v>
      </c>
      <c r="E1284" s="4" t="s">
        <v>8378</v>
      </c>
      <c r="F1284" s="195">
        <v>129</v>
      </c>
    </row>
    <row r="1285" spans="1:6" ht="15.75" hidden="1" customHeight="1">
      <c r="A1285" t="s">
        <v>1171</v>
      </c>
      <c r="B1285" s="18" t="s">
        <v>9632</v>
      </c>
      <c r="C1285" s="1">
        <v>45637</v>
      </c>
      <c r="E1285" s="4" t="s">
        <v>8378</v>
      </c>
      <c r="F1285" s="195">
        <v>129</v>
      </c>
    </row>
    <row r="1286" spans="1:6" ht="15.75" hidden="1" customHeight="1">
      <c r="A1286" t="s">
        <v>1171</v>
      </c>
      <c r="B1286" s="18" t="s">
        <v>9633</v>
      </c>
      <c r="C1286" s="1">
        <v>45637</v>
      </c>
      <c r="E1286" s="4" t="s">
        <v>8378</v>
      </c>
      <c r="F1286" s="195">
        <v>129</v>
      </c>
    </row>
    <row r="1287" spans="1:6" ht="15.75" hidden="1" customHeight="1">
      <c r="A1287" t="s">
        <v>1551</v>
      </c>
      <c r="B1287" s="19" t="s">
        <v>9634</v>
      </c>
      <c r="C1287" s="1">
        <v>45638</v>
      </c>
      <c r="E1287" s="4" t="s">
        <v>8378</v>
      </c>
      <c r="F1287" s="195">
        <v>128</v>
      </c>
    </row>
    <row r="1288" spans="1:6" ht="15.75" hidden="1" customHeight="1">
      <c r="A1288" t="s">
        <v>1551</v>
      </c>
      <c r="B1288" s="19" t="s">
        <v>9635</v>
      </c>
      <c r="C1288" s="1">
        <v>45638</v>
      </c>
      <c r="E1288" s="4" t="s">
        <v>8378</v>
      </c>
      <c r="F1288" s="195">
        <v>128</v>
      </c>
    </row>
    <row r="1289" spans="1:6" ht="15.75" hidden="1" customHeight="1">
      <c r="A1289" t="s">
        <v>1551</v>
      </c>
      <c r="B1289" s="19" t="s">
        <v>9636</v>
      </c>
      <c r="C1289" s="1">
        <v>45638</v>
      </c>
      <c r="E1289" s="4" t="s">
        <v>8378</v>
      </c>
      <c r="F1289" s="195">
        <v>128</v>
      </c>
    </row>
    <row r="1290" spans="1:6" ht="15.75" hidden="1" customHeight="1">
      <c r="A1290" t="s">
        <v>1551</v>
      </c>
      <c r="B1290" s="19" t="s">
        <v>9637</v>
      </c>
      <c r="C1290" s="1">
        <v>45638</v>
      </c>
      <c r="E1290" s="4" t="s">
        <v>8378</v>
      </c>
      <c r="F1290" s="195">
        <v>128</v>
      </c>
    </row>
    <row r="1291" spans="1:6" ht="15.75" hidden="1" customHeight="1">
      <c r="A1291" t="s">
        <v>1551</v>
      </c>
      <c r="B1291" s="19" t="s">
        <v>9638</v>
      </c>
      <c r="C1291" s="1">
        <v>45638</v>
      </c>
      <c r="E1291" s="4" t="s">
        <v>8378</v>
      </c>
      <c r="F1291" s="195">
        <v>128</v>
      </c>
    </row>
    <row r="1292" spans="1:6" ht="15.75" hidden="1" customHeight="1">
      <c r="A1292" t="s">
        <v>1551</v>
      </c>
      <c r="B1292" s="19" t="s">
        <v>9639</v>
      </c>
      <c r="C1292" s="1">
        <v>45638</v>
      </c>
      <c r="E1292" s="4" t="s">
        <v>8378</v>
      </c>
      <c r="F1292" s="195">
        <v>128</v>
      </c>
    </row>
    <row r="1293" spans="1:6" ht="15.75" hidden="1" customHeight="1">
      <c r="A1293" t="s">
        <v>1551</v>
      </c>
      <c r="B1293" s="19" t="s">
        <v>9640</v>
      </c>
      <c r="C1293" s="1">
        <v>45638</v>
      </c>
      <c r="E1293" s="4" t="s">
        <v>8378</v>
      </c>
      <c r="F1293" s="195">
        <v>128</v>
      </c>
    </row>
    <row r="1294" spans="1:6" ht="15.75" hidden="1" customHeight="1">
      <c r="A1294" t="s">
        <v>1465</v>
      </c>
      <c r="B1294" s="18" t="s">
        <v>9641</v>
      </c>
      <c r="C1294" s="1">
        <v>45638</v>
      </c>
      <c r="E1294" s="4" t="s">
        <v>8378</v>
      </c>
      <c r="F1294" s="195">
        <v>128</v>
      </c>
    </row>
    <row r="1295" spans="1:6" ht="15.75" hidden="1" customHeight="1">
      <c r="A1295" t="s">
        <v>1465</v>
      </c>
      <c r="B1295" s="18" t="s">
        <v>9642</v>
      </c>
      <c r="C1295" s="1">
        <v>45638</v>
      </c>
      <c r="E1295" s="4" t="s">
        <v>8378</v>
      </c>
      <c r="F1295" s="195">
        <v>128</v>
      </c>
    </row>
    <row r="1296" spans="1:6" ht="15.75" hidden="1" customHeight="1">
      <c r="A1296" t="s">
        <v>1465</v>
      </c>
      <c r="B1296" s="18" t="s">
        <v>9643</v>
      </c>
      <c r="C1296" s="1">
        <v>45638</v>
      </c>
      <c r="E1296" s="4" t="s">
        <v>8378</v>
      </c>
      <c r="F1296" s="195">
        <v>128</v>
      </c>
    </row>
    <row r="1297" spans="1:6" ht="15.75" hidden="1" customHeight="1">
      <c r="A1297" t="s">
        <v>1465</v>
      </c>
      <c r="B1297" s="18" t="s">
        <v>9644</v>
      </c>
      <c r="C1297" s="1">
        <v>45638</v>
      </c>
      <c r="E1297" s="4" t="s">
        <v>8378</v>
      </c>
      <c r="F1297" s="195">
        <v>128</v>
      </c>
    </row>
    <row r="1298" spans="1:6" ht="15.75" hidden="1" customHeight="1">
      <c r="A1298" t="s">
        <v>1465</v>
      </c>
      <c r="B1298" s="18" t="s">
        <v>9645</v>
      </c>
      <c r="C1298" s="1">
        <v>45638</v>
      </c>
      <c r="E1298" s="4" t="s">
        <v>8378</v>
      </c>
      <c r="F1298" s="195">
        <v>128</v>
      </c>
    </row>
    <row r="1299" spans="1:6" ht="15.75" hidden="1" customHeight="1">
      <c r="A1299" t="s">
        <v>1465</v>
      </c>
      <c r="B1299" s="18" t="s">
        <v>9646</v>
      </c>
      <c r="C1299" s="1">
        <v>45638</v>
      </c>
      <c r="E1299" s="4" t="s">
        <v>8378</v>
      </c>
      <c r="F1299" s="195">
        <v>128</v>
      </c>
    </row>
    <row r="1300" spans="1:6" ht="15.75" hidden="1" customHeight="1">
      <c r="A1300" t="s">
        <v>935</v>
      </c>
      <c r="B1300" s="19" t="s">
        <v>9647</v>
      </c>
      <c r="C1300" s="1">
        <v>45638</v>
      </c>
      <c r="E1300" s="4" t="s">
        <v>8378</v>
      </c>
      <c r="F1300" s="195">
        <v>128</v>
      </c>
    </row>
    <row r="1301" spans="1:6" ht="15.75" hidden="1" customHeight="1">
      <c r="A1301" t="s">
        <v>935</v>
      </c>
      <c r="B1301" s="19" t="s">
        <v>9648</v>
      </c>
      <c r="C1301" s="1">
        <v>45638</v>
      </c>
      <c r="E1301" s="4" t="s">
        <v>8378</v>
      </c>
      <c r="F1301" s="195">
        <v>128</v>
      </c>
    </row>
    <row r="1302" spans="1:6" ht="15.75" hidden="1" customHeight="1">
      <c r="A1302" t="s">
        <v>935</v>
      </c>
      <c r="B1302" s="19" t="s">
        <v>9649</v>
      </c>
      <c r="C1302" s="1">
        <v>45638</v>
      </c>
      <c r="E1302" s="4" t="s">
        <v>8378</v>
      </c>
      <c r="F1302" s="195">
        <v>128</v>
      </c>
    </row>
    <row r="1303" spans="1:6" ht="15.75" hidden="1" customHeight="1">
      <c r="A1303" t="s">
        <v>1102</v>
      </c>
      <c r="B1303" s="19" t="s">
        <v>9650</v>
      </c>
      <c r="C1303" s="1">
        <v>45638</v>
      </c>
      <c r="E1303" s="4" t="s">
        <v>8378</v>
      </c>
      <c r="F1303" s="195">
        <v>128</v>
      </c>
    </row>
    <row r="1304" spans="1:6" ht="15.75" hidden="1" customHeight="1">
      <c r="A1304" t="s">
        <v>1102</v>
      </c>
      <c r="B1304" s="19" t="s">
        <v>9651</v>
      </c>
      <c r="C1304" s="1">
        <v>45638</v>
      </c>
      <c r="E1304" s="4" t="s">
        <v>8378</v>
      </c>
      <c r="F1304" s="195">
        <v>128</v>
      </c>
    </row>
    <row r="1305" spans="1:6" ht="15.75" hidden="1" customHeight="1">
      <c r="A1305" t="s">
        <v>1102</v>
      </c>
      <c r="B1305" s="19" t="s">
        <v>9652</v>
      </c>
      <c r="C1305" s="1">
        <v>45638</v>
      </c>
      <c r="E1305" s="4" t="s">
        <v>8378</v>
      </c>
      <c r="F1305" s="195">
        <v>128</v>
      </c>
    </row>
    <row r="1306" spans="1:6" ht="15.75" hidden="1" customHeight="1">
      <c r="A1306" t="s">
        <v>1102</v>
      </c>
      <c r="B1306" s="19" t="s">
        <v>9653</v>
      </c>
      <c r="C1306" s="1">
        <v>45638</v>
      </c>
      <c r="E1306" s="4" t="s">
        <v>8378</v>
      </c>
      <c r="F1306" s="195">
        <v>128</v>
      </c>
    </row>
    <row r="1307" spans="1:6" ht="15.75" hidden="1" customHeight="1">
      <c r="A1307" t="s">
        <v>1102</v>
      </c>
      <c r="B1307" s="19" t="s">
        <v>9654</v>
      </c>
      <c r="C1307" s="1">
        <v>45638</v>
      </c>
      <c r="E1307" s="4" t="s">
        <v>8378</v>
      </c>
      <c r="F1307" s="195">
        <v>128</v>
      </c>
    </row>
    <row r="1308" spans="1:6" ht="15.75" hidden="1" customHeight="1">
      <c r="A1308" t="s">
        <v>154</v>
      </c>
      <c r="B1308" s="19" t="s">
        <v>9655</v>
      </c>
      <c r="C1308" s="1">
        <v>45642</v>
      </c>
      <c r="E1308" s="4" t="s">
        <v>8378</v>
      </c>
      <c r="F1308" s="195">
        <v>124</v>
      </c>
    </row>
    <row r="1309" spans="1:6" ht="15.75" hidden="1" customHeight="1">
      <c r="A1309" t="s">
        <v>154</v>
      </c>
      <c r="B1309" s="30" t="s">
        <v>9656</v>
      </c>
      <c r="C1309" s="1">
        <v>45642</v>
      </c>
      <c r="E1309" s="4" t="s">
        <v>8378</v>
      </c>
      <c r="F1309" s="195">
        <v>124</v>
      </c>
    </row>
    <row r="1310" spans="1:6" ht="15.75" hidden="1" customHeight="1">
      <c r="A1310" t="s">
        <v>154</v>
      </c>
      <c r="B1310" s="19" t="s">
        <v>9657</v>
      </c>
      <c r="C1310" s="1">
        <v>45642</v>
      </c>
      <c r="E1310" s="4" t="s">
        <v>8378</v>
      </c>
      <c r="F1310" s="195">
        <v>124</v>
      </c>
    </row>
    <row r="1311" spans="1:6" ht="15.75" hidden="1" customHeight="1">
      <c r="A1311" t="s">
        <v>154</v>
      </c>
      <c r="B1311" s="19" t="s">
        <v>9658</v>
      </c>
      <c r="C1311" s="1">
        <v>45642</v>
      </c>
      <c r="E1311" s="4" t="s">
        <v>8378</v>
      </c>
      <c r="F1311" s="195">
        <v>124</v>
      </c>
    </row>
    <row r="1312" spans="1:6" ht="15.75" hidden="1" customHeight="1">
      <c r="A1312" t="s">
        <v>154</v>
      </c>
      <c r="B1312" s="19" t="s">
        <v>9659</v>
      </c>
      <c r="C1312" s="1">
        <v>45642</v>
      </c>
      <c r="E1312" s="4" t="s">
        <v>8378</v>
      </c>
      <c r="F1312" s="195">
        <v>124</v>
      </c>
    </row>
    <row r="1313" spans="1:6" ht="15.75" hidden="1" customHeight="1">
      <c r="A1313" t="s">
        <v>1159</v>
      </c>
      <c r="B1313" s="18" t="s">
        <v>9660</v>
      </c>
      <c r="C1313" s="1">
        <v>45642</v>
      </c>
      <c r="E1313" s="4" t="s">
        <v>8378</v>
      </c>
      <c r="F1313" s="195">
        <v>124</v>
      </c>
    </row>
    <row r="1314" spans="1:6" ht="15.75" hidden="1" customHeight="1">
      <c r="A1314" t="s">
        <v>1159</v>
      </c>
      <c r="B1314" s="18" t="s">
        <v>9661</v>
      </c>
      <c r="C1314" s="1">
        <v>45642</v>
      </c>
      <c r="E1314" s="4" t="s">
        <v>8378</v>
      </c>
      <c r="F1314" s="195">
        <v>124</v>
      </c>
    </row>
    <row r="1315" spans="1:6" ht="15.75" hidden="1" customHeight="1">
      <c r="A1315" t="s">
        <v>1159</v>
      </c>
      <c r="B1315" s="18" t="s">
        <v>9662</v>
      </c>
      <c r="C1315" s="1">
        <v>45642</v>
      </c>
      <c r="E1315" s="4" t="s">
        <v>8378</v>
      </c>
      <c r="F1315" s="195">
        <v>124</v>
      </c>
    </row>
    <row r="1316" spans="1:6" ht="15.75" hidden="1" customHeight="1">
      <c r="A1316" t="s">
        <v>1159</v>
      </c>
      <c r="B1316" s="18" t="s">
        <v>9663</v>
      </c>
      <c r="C1316" s="1">
        <v>45642</v>
      </c>
      <c r="E1316" s="4" t="s">
        <v>8378</v>
      </c>
      <c r="F1316" s="195">
        <v>124</v>
      </c>
    </row>
    <row r="1317" spans="1:6" ht="15.75" hidden="1" customHeight="1">
      <c r="A1317" t="s">
        <v>1159</v>
      </c>
      <c r="B1317" s="18" t="s">
        <v>9664</v>
      </c>
      <c r="C1317" s="1">
        <v>45642</v>
      </c>
      <c r="E1317" s="4" t="s">
        <v>8378</v>
      </c>
      <c r="F1317" s="195">
        <v>124</v>
      </c>
    </row>
    <row r="1318" spans="1:6" ht="15.75" hidden="1" customHeight="1">
      <c r="A1318" t="s">
        <v>1159</v>
      </c>
      <c r="B1318" s="18" t="s">
        <v>9665</v>
      </c>
      <c r="C1318" s="1">
        <v>45642</v>
      </c>
      <c r="E1318" s="4" t="s">
        <v>8378</v>
      </c>
      <c r="F1318" s="195">
        <v>124</v>
      </c>
    </row>
    <row r="1319" spans="1:6" ht="15.75" hidden="1" customHeight="1">
      <c r="A1319" t="s">
        <v>644</v>
      </c>
      <c r="B1319" s="19" t="s">
        <v>9666</v>
      </c>
      <c r="C1319" s="1">
        <v>45643</v>
      </c>
      <c r="E1319" s="4" t="s">
        <v>8378</v>
      </c>
      <c r="F1319" s="195">
        <v>123</v>
      </c>
    </row>
    <row r="1320" spans="1:6" ht="15.75" hidden="1" customHeight="1">
      <c r="A1320" t="s">
        <v>1323</v>
      </c>
      <c r="B1320" s="211" t="s">
        <v>9667</v>
      </c>
      <c r="C1320" s="1">
        <v>45643</v>
      </c>
      <c r="E1320" s="4" t="s">
        <v>8378</v>
      </c>
      <c r="F1320" s="195">
        <v>123</v>
      </c>
    </row>
    <row r="1321" spans="1:6" ht="15.75" hidden="1" customHeight="1">
      <c r="A1321" t="s">
        <v>1323</v>
      </c>
      <c r="B1321" s="211" t="s">
        <v>9668</v>
      </c>
      <c r="C1321" s="1">
        <v>45643</v>
      </c>
      <c r="E1321" s="4" t="s">
        <v>8378</v>
      </c>
      <c r="F1321" s="195">
        <v>123</v>
      </c>
    </row>
    <row r="1322" spans="1:6" ht="15.75" hidden="1" customHeight="1">
      <c r="A1322" t="s">
        <v>1323</v>
      </c>
      <c r="B1322" s="211" t="s">
        <v>9669</v>
      </c>
      <c r="C1322" s="1">
        <v>45643</v>
      </c>
      <c r="E1322" s="4" t="s">
        <v>8378</v>
      </c>
      <c r="F1322" s="195">
        <v>123</v>
      </c>
    </row>
    <row r="1323" spans="1:6" ht="15.75" hidden="1" customHeight="1">
      <c r="A1323" t="s">
        <v>1390</v>
      </c>
      <c r="B1323" s="19" t="s">
        <v>9670</v>
      </c>
      <c r="C1323" s="1">
        <v>45643</v>
      </c>
      <c r="E1323" s="4" t="s">
        <v>8378</v>
      </c>
      <c r="F1323" s="195">
        <v>123</v>
      </c>
    </row>
    <row r="1324" spans="1:6" ht="15.75" hidden="1" customHeight="1">
      <c r="A1324" t="s">
        <v>1390</v>
      </c>
      <c r="B1324" s="19" t="s">
        <v>9671</v>
      </c>
      <c r="C1324" s="1">
        <v>45643</v>
      </c>
      <c r="E1324" s="4" t="s">
        <v>8378</v>
      </c>
      <c r="F1324" s="195">
        <v>123</v>
      </c>
    </row>
    <row r="1325" spans="1:6" ht="15.75" hidden="1" customHeight="1">
      <c r="A1325" t="s">
        <v>1390</v>
      </c>
      <c r="B1325" s="19" t="s">
        <v>9672</v>
      </c>
      <c r="C1325" s="1">
        <v>45643</v>
      </c>
      <c r="E1325" s="4" t="s">
        <v>8378</v>
      </c>
      <c r="F1325" s="195">
        <v>123</v>
      </c>
    </row>
    <row r="1326" spans="1:6" ht="15.75" hidden="1" customHeight="1">
      <c r="A1326" t="s">
        <v>1390</v>
      </c>
      <c r="B1326" s="19" t="s">
        <v>9673</v>
      </c>
      <c r="C1326" s="1">
        <v>45643</v>
      </c>
      <c r="E1326" s="4" t="s">
        <v>8378</v>
      </c>
      <c r="F1326" s="195">
        <v>123</v>
      </c>
    </row>
    <row r="1327" spans="1:6" ht="15.75" hidden="1" customHeight="1">
      <c r="A1327" t="s">
        <v>1390</v>
      </c>
      <c r="B1327" s="19" t="s">
        <v>9674</v>
      </c>
      <c r="C1327" s="1">
        <v>45643</v>
      </c>
      <c r="E1327" s="4" t="s">
        <v>8378</v>
      </c>
      <c r="F1327" s="195">
        <v>123</v>
      </c>
    </row>
    <row r="1328" spans="1:6" ht="15.75" hidden="1" customHeight="1">
      <c r="A1328" t="s">
        <v>1013</v>
      </c>
      <c r="B1328" s="19" t="s">
        <v>9675</v>
      </c>
      <c r="C1328" s="1">
        <v>45643</v>
      </c>
      <c r="E1328" s="4" t="s">
        <v>8378</v>
      </c>
      <c r="F1328" s="195">
        <v>123</v>
      </c>
    </row>
    <row r="1329" spans="1:6" ht="15.75" hidden="1" customHeight="1">
      <c r="A1329" t="s">
        <v>1013</v>
      </c>
      <c r="B1329" s="19" t="s">
        <v>9676</v>
      </c>
      <c r="C1329" s="1">
        <v>45643</v>
      </c>
      <c r="E1329" s="4" t="s">
        <v>8378</v>
      </c>
      <c r="F1329" s="195">
        <v>123</v>
      </c>
    </row>
    <row r="1330" spans="1:6" ht="15.75" hidden="1" customHeight="1">
      <c r="A1330" t="s">
        <v>1013</v>
      </c>
      <c r="B1330" t="s">
        <v>9677</v>
      </c>
      <c r="C1330" s="1">
        <v>45643</v>
      </c>
      <c r="E1330" s="4" t="s">
        <v>8378</v>
      </c>
      <c r="F1330" s="195">
        <v>123</v>
      </c>
    </row>
    <row r="1331" spans="1:6" ht="15.75" hidden="1" customHeight="1">
      <c r="A1331" t="s">
        <v>1013</v>
      </c>
      <c r="B1331" t="s">
        <v>9678</v>
      </c>
      <c r="C1331" s="1">
        <v>45643</v>
      </c>
      <c r="E1331" s="4" t="s">
        <v>8378</v>
      </c>
      <c r="F1331" s="195">
        <v>123</v>
      </c>
    </row>
    <row r="1332" spans="1:6" ht="15.75" hidden="1" customHeight="1">
      <c r="A1332" t="s">
        <v>1013</v>
      </c>
      <c r="B1332" t="s">
        <v>9679</v>
      </c>
      <c r="C1332" s="1">
        <v>45643</v>
      </c>
      <c r="E1332" s="4" t="s">
        <v>8378</v>
      </c>
      <c r="F1332" s="195">
        <v>123</v>
      </c>
    </row>
    <row r="1333" spans="1:6" ht="15.75" hidden="1" customHeight="1">
      <c r="A1333" t="s">
        <v>1013</v>
      </c>
      <c r="B1333" t="s">
        <v>9680</v>
      </c>
      <c r="C1333" s="1">
        <v>45643</v>
      </c>
      <c r="E1333" s="4" t="s">
        <v>8378</v>
      </c>
      <c r="F1333" s="195">
        <v>123</v>
      </c>
    </row>
    <row r="1334" spans="1:6" ht="15.75" hidden="1" customHeight="1">
      <c r="A1334" t="s">
        <v>1013</v>
      </c>
      <c r="B1334" t="s">
        <v>9681</v>
      </c>
      <c r="C1334" s="1">
        <v>45643</v>
      </c>
      <c r="E1334" s="4" t="s">
        <v>8378</v>
      </c>
      <c r="F1334" s="195">
        <v>123</v>
      </c>
    </row>
    <row r="1335" spans="1:6" ht="15.75" hidden="1" customHeight="1">
      <c r="A1335" t="s">
        <v>1013</v>
      </c>
      <c r="B1335" t="s">
        <v>9682</v>
      </c>
      <c r="C1335" s="1">
        <v>45643</v>
      </c>
      <c r="E1335" s="4" t="s">
        <v>8378</v>
      </c>
      <c r="F1335" s="195">
        <v>123</v>
      </c>
    </row>
    <row r="1336" spans="1:6" ht="15.75" hidden="1" customHeight="1">
      <c r="A1336" t="s">
        <v>704</v>
      </c>
      <c r="B1336" s="211" t="s">
        <v>9683</v>
      </c>
      <c r="C1336" s="1">
        <v>45643</v>
      </c>
      <c r="E1336" s="4" t="s">
        <v>8378</v>
      </c>
      <c r="F1336" s="195">
        <v>123</v>
      </c>
    </row>
    <row r="1337" spans="1:6" ht="15.75" hidden="1" customHeight="1">
      <c r="A1337" t="s">
        <v>704</v>
      </c>
      <c r="B1337" s="211" t="s">
        <v>9684</v>
      </c>
      <c r="C1337" s="1">
        <v>45643</v>
      </c>
      <c r="E1337" s="4" t="s">
        <v>8378</v>
      </c>
      <c r="F1337" s="195">
        <v>123</v>
      </c>
    </row>
    <row r="1338" spans="1:6" ht="15.75" hidden="1" customHeight="1">
      <c r="A1338" t="s">
        <v>704</v>
      </c>
      <c r="B1338" s="211" t="s">
        <v>9685</v>
      </c>
      <c r="C1338" s="1">
        <v>45643</v>
      </c>
      <c r="E1338" s="4" t="s">
        <v>8378</v>
      </c>
      <c r="F1338" s="195">
        <v>123</v>
      </c>
    </row>
    <row r="1339" spans="1:6" ht="15.75" hidden="1" customHeight="1">
      <c r="A1339" t="s">
        <v>704</v>
      </c>
      <c r="B1339" s="211" t="s">
        <v>9686</v>
      </c>
      <c r="C1339" s="1">
        <v>45643</v>
      </c>
      <c r="E1339" s="4" t="s">
        <v>8378</v>
      </c>
      <c r="F1339" s="195">
        <v>123</v>
      </c>
    </row>
    <row r="1340" spans="1:6" ht="15.75" hidden="1" customHeight="1">
      <c r="A1340" t="s">
        <v>1482</v>
      </c>
      <c r="B1340" s="19" t="s">
        <v>9687</v>
      </c>
      <c r="C1340" s="1">
        <v>45644</v>
      </c>
      <c r="E1340" s="4" t="s">
        <v>8378</v>
      </c>
      <c r="F1340" s="195">
        <v>122</v>
      </c>
    </row>
    <row r="1341" spans="1:6" ht="15.75" hidden="1" customHeight="1">
      <c r="A1341" t="s">
        <v>1482</v>
      </c>
      <c r="B1341" s="19" t="s">
        <v>9688</v>
      </c>
      <c r="C1341" s="1">
        <v>45644</v>
      </c>
      <c r="E1341" s="4" t="s">
        <v>8378</v>
      </c>
      <c r="F1341" s="195">
        <v>122</v>
      </c>
    </row>
    <row r="1342" spans="1:6" ht="15.75" hidden="1" customHeight="1">
      <c r="A1342" t="s">
        <v>1482</v>
      </c>
      <c r="B1342" s="19" t="s">
        <v>9689</v>
      </c>
      <c r="C1342" s="1">
        <v>45644</v>
      </c>
      <c r="E1342" s="4" t="s">
        <v>8378</v>
      </c>
      <c r="F1342" s="195">
        <v>122</v>
      </c>
    </row>
    <row r="1343" spans="1:6" ht="15.75" hidden="1" customHeight="1">
      <c r="A1343" t="s">
        <v>1482</v>
      </c>
      <c r="B1343" s="19" t="s">
        <v>9690</v>
      </c>
      <c r="C1343" s="1">
        <v>45644</v>
      </c>
      <c r="E1343" s="4" t="s">
        <v>8378</v>
      </c>
      <c r="F1343" s="195">
        <v>122</v>
      </c>
    </row>
    <row r="1344" spans="1:6" ht="15.75" hidden="1" customHeight="1">
      <c r="A1344" t="s">
        <v>1482</v>
      </c>
      <c r="B1344" s="19" t="s">
        <v>9691</v>
      </c>
      <c r="C1344" s="1">
        <v>45644</v>
      </c>
      <c r="E1344" s="4" t="s">
        <v>8378</v>
      </c>
      <c r="F1344" s="195">
        <v>122</v>
      </c>
    </row>
    <row r="1345" spans="1:6" ht="15.75" hidden="1" customHeight="1">
      <c r="A1345" t="s">
        <v>1482</v>
      </c>
      <c r="B1345" s="19" t="s">
        <v>9692</v>
      </c>
      <c r="C1345" s="1">
        <v>45644</v>
      </c>
      <c r="E1345" s="4" t="s">
        <v>8378</v>
      </c>
      <c r="F1345" s="195">
        <v>122</v>
      </c>
    </row>
    <row r="1346" spans="1:6" ht="15.75" hidden="1" customHeight="1">
      <c r="A1346" t="s">
        <v>1482</v>
      </c>
      <c r="B1346" s="19" t="s">
        <v>9693</v>
      </c>
      <c r="C1346" s="1">
        <v>45644</v>
      </c>
      <c r="E1346" s="4" t="s">
        <v>8378</v>
      </c>
      <c r="F1346" s="195">
        <v>122</v>
      </c>
    </row>
    <row r="1347" spans="1:6" ht="15.75" hidden="1" customHeight="1">
      <c r="A1347" t="s">
        <v>1482</v>
      </c>
      <c r="B1347" s="19" t="s">
        <v>9694</v>
      </c>
      <c r="C1347" s="1">
        <v>45644</v>
      </c>
      <c r="E1347" s="4" t="s">
        <v>8378</v>
      </c>
      <c r="F1347" s="195">
        <v>122</v>
      </c>
    </row>
    <row r="1348" spans="1:6" ht="15.75" hidden="1" customHeight="1">
      <c r="A1348" t="s">
        <v>1482</v>
      </c>
      <c r="B1348" s="19" t="s">
        <v>9695</v>
      </c>
      <c r="C1348" s="1">
        <v>45644</v>
      </c>
      <c r="E1348" s="4" t="s">
        <v>8378</v>
      </c>
      <c r="F1348" s="195">
        <v>122</v>
      </c>
    </row>
    <row r="1349" spans="1:6" ht="15.75" hidden="1" customHeight="1">
      <c r="A1349" t="s">
        <v>1482</v>
      </c>
      <c r="B1349" s="19" t="s">
        <v>9696</v>
      </c>
      <c r="C1349" s="1">
        <v>45644</v>
      </c>
      <c r="E1349" s="4" t="s">
        <v>8378</v>
      </c>
      <c r="F1349" s="195">
        <v>122</v>
      </c>
    </row>
    <row r="1350" spans="1:6" ht="15.75" hidden="1" customHeight="1">
      <c r="A1350" t="s">
        <v>1482</v>
      </c>
      <c r="B1350" s="19" t="s">
        <v>9697</v>
      </c>
      <c r="C1350" s="1">
        <v>45644</v>
      </c>
      <c r="E1350" s="4" t="s">
        <v>8378</v>
      </c>
      <c r="F1350" s="195">
        <v>122</v>
      </c>
    </row>
    <row r="1351" spans="1:6" ht="15.75" hidden="1" customHeight="1">
      <c r="A1351" t="s">
        <v>454</v>
      </c>
      <c r="B1351" t="s">
        <v>9698</v>
      </c>
      <c r="C1351" s="1">
        <v>45644</v>
      </c>
      <c r="E1351" s="4" t="s">
        <v>8378</v>
      </c>
      <c r="F1351" s="195">
        <v>122</v>
      </c>
    </row>
    <row r="1352" spans="1:6" ht="15.75" hidden="1" customHeight="1">
      <c r="A1352" t="s">
        <v>340</v>
      </c>
      <c r="B1352" s="19" t="s">
        <v>9699</v>
      </c>
      <c r="C1352" s="1">
        <v>45644</v>
      </c>
      <c r="E1352" s="4" t="s">
        <v>8378</v>
      </c>
      <c r="F1352" s="195">
        <v>122</v>
      </c>
    </row>
    <row r="1353" spans="1:6" ht="15.75" hidden="1" customHeight="1">
      <c r="A1353" t="s">
        <v>340</v>
      </c>
      <c r="B1353" s="19" t="s">
        <v>9700</v>
      </c>
      <c r="C1353" s="1">
        <v>45644</v>
      </c>
      <c r="E1353" s="4" t="s">
        <v>8378</v>
      </c>
      <c r="F1353" s="195">
        <v>122</v>
      </c>
    </row>
    <row r="1354" spans="1:6" ht="15.75" hidden="1" customHeight="1">
      <c r="A1354" t="s">
        <v>340</v>
      </c>
      <c r="B1354" s="19" t="s">
        <v>9701</v>
      </c>
      <c r="C1354" s="1">
        <v>45644</v>
      </c>
      <c r="E1354" s="4" t="s">
        <v>8378</v>
      </c>
      <c r="F1354" s="195">
        <v>122</v>
      </c>
    </row>
    <row r="1355" spans="1:6" ht="15.75" hidden="1" customHeight="1">
      <c r="A1355" t="s">
        <v>1149</v>
      </c>
      <c r="B1355" s="19" t="s">
        <v>9702</v>
      </c>
      <c r="C1355" s="1">
        <v>45644</v>
      </c>
      <c r="E1355" s="4" t="s">
        <v>8378</v>
      </c>
      <c r="F1355" s="195">
        <v>122</v>
      </c>
    </row>
    <row r="1356" spans="1:6" ht="15.75" hidden="1" customHeight="1">
      <c r="A1356" t="s">
        <v>1149</v>
      </c>
      <c r="B1356" s="19" t="s">
        <v>9703</v>
      </c>
      <c r="C1356" s="1">
        <v>45644</v>
      </c>
      <c r="E1356" s="4" t="s">
        <v>8378</v>
      </c>
      <c r="F1356" s="195">
        <v>122</v>
      </c>
    </row>
    <row r="1357" spans="1:6" ht="15.75" hidden="1" customHeight="1">
      <c r="A1357" t="s">
        <v>1149</v>
      </c>
      <c r="B1357" s="19" t="s">
        <v>9704</v>
      </c>
      <c r="C1357" s="1">
        <v>45644</v>
      </c>
      <c r="E1357" s="4" t="s">
        <v>8378</v>
      </c>
      <c r="F1357" s="195">
        <v>122</v>
      </c>
    </row>
    <row r="1358" spans="1:6" ht="15.75" hidden="1" customHeight="1">
      <c r="A1358" t="s">
        <v>1149</v>
      </c>
      <c r="B1358" s="19" t="s">
        <v>9705</v>
      </c>
      <c r="C1358" s="1">
        <v>45644</v>
      </c>
      <c r="E1358" s="4" t="s">
        <v>8378</v>
      </c>
      <c r="F1358" s="195">
        <v>122</v>
      </c>
    </row>
    <row r="1359" spans="1:6" ht="15.75" hidden="1" customHeight="1">
      <c r="A1359" t="s">
        <v>1149</v>
      </c>
      <c r="B1359" s="19" t="s">
        <v>9706</v>
      </c>
      <c r="C1359" s="1">
        <v>45644</v>
      </c>
      <c r="E1359" s="4" t="s">
        <v>8378</v>
      </c>
      <c r="F1359" s="195">
        <v>122</v>
      </c>
    </row>
    <row r="1360" spans="1:6" ht="15.75" hidden="1" customHeight="1">
      <c r="A1360" t="s">
        <v>539</v>
      </c>
      <c r="B1360" s="211" t="s">
        <v>9707</v>
      </c>
      <c r="C1360" s="1">
        <v>45644</v>
      </c>
      <c r="E1360" s="4" t="s">
        <v>8378</v>
      </c>
      <c r="F1360" s="195">
        <v>122</v>
      </c>
    </row>
    <row r="1361" spans="1:6" ht="15.75" hidden="1" customHeight="1">
      <c r="A1361" t="s">
        <v>539</v>
      </c>
      <c r="B1361" s="211" t="s">
        <v>9708</v>
      </c>
      <c r="C1361" s="1">
        <v>45644</v>
      </c>
      <c r="E1361" s="4" t="s">
        <v>8378</v>
      </c>
      <c r="F1361" s="195">
        <v>122</v>
      </c>
    </row>
    <row r="1362" spans="1:6" ht="15.75" hidden="1" customHeight="1">
      <c r="A1362" t="s">
        <v>539</v>
      </c>
      <c r="B1362" s="211" t="s">
        <v>9709</v>
      </c>
      <c r="C1362" s="1">
        <v>45644</v>
      </c>
      <c r="E1362" s="4" t="s">
        <v>8378</v>
      </c>
      <c r="F1362" s="195">
        <v>122</v>
      </c>
    </row>
    <row r="1363" spans="1:6" ht="15.75" hidden="1" customHeight="1">
      <c r="A1363" t="s">
        <v>539</v>
      </c>
      <c r="B1363" s="211" t="s">
        <v>9710</v>
      </c>
      <c r="C1363" s="1">
        <v>45644</v>
      </c>
      <c r="E1363" s="4" t="s">
        <v>8378</v>
      </c>
      <c r="F1363" s="195">
        <v>122</v>
      </c>
    </row>
    <row r="1364" spans="1:6" ht="15.75" hidden="1" customHeight="1">
      <c r="A1364" t="s">
        <v>694</v>
      </c>
      <c r="B1364" s="198" t="s">
        <v>9711</v>
      </c>
      <c r="C1364" s="1">
        <v>45645</v>
      </c>
      <c r="E1364" s="4" t="s">
        <v>8378</v>
      </c>
      <c r="F1364" s="195">
        <v>121</v>
      </c>
    </row>
    <row r="1365" spans="1:6" ht="15.75" hidden="1" customHeight="1">
      <c r="A1365" t="s">
        <v>694</v>
      </c>
      <c r="B1365" s="198" t="s">
        <v>9712</v>
      </c>
      <c r="C1365" s="1">
        <v>45645</v>
      </c>
      <c r="E1365" s="4" t="s">
        <v>8378</v>
      </c>
      <c r="F1365" s="195">
        <v>121</v>
      </c>
    </row>
    <row r="1366" spans="1:6" ht="15.75" hidden="1" customHeight="1">
      <c r="A1366" t="s">
        <v>694</v>
      </c>
      <c r="B1366" s="198" t="s">
        <v>9713</v>
      </c>
      <c r="C1366" s="1">
        <v>45645</v>
      </c>
      <c r="E1366" s="4" t="s">
        <v>8378</v>
      </c>
      <c r="F1366" s="195">
        <v>121</v>
      </c>
    </row>
    <row r="1367" spans="1:6" ht="15.75" hidden="1" customHeight="1">
      <c r="A1367" t="s">
        <v>694</v>
      </c>
      <c r="B1367" s="198" t="s">
        <v>9714</v>
      </c>
      <c r="C1367" s="1">
        <v>45645</v>
      </c>
      <c r="E1367" s="4" t="s">
        <v>8378</v>
      </c>
      <c r="F1367" s="195">
        <v>121</v>
      </c>
    </row>
    <row r="1368" spans="1:6" ht="15.75" hidden="1" customHeight="1">
      <c r="A1368" t="s">
        <v>694</v>
      </c>
      <c r="B1368" s="198" t="s">
        <v>9715</v>
      </c>
      <c r="C1368" s="1">
        <v>45645</v>
      </c>
      <c r="E1368" s="4" t="s">
        <v>8378</v>
      </c>
      <c r="F1368" s="195">
        <v>121</v>
      </c>
    </row>
    <row r="1369" spans="1:6" ht="15.75" hidden="1" customHeight="1">
      <c r="A1369" t="s">
        <v>1700</v>
      </c>
      <c r="B1369" s="18" t="s">
        <v>9716</v>
      </c>
      <c r="C1369" s="1">
        <v>45645</v>
      </c>
      <c r="E1369" s="4" t="s">
        <v>8378</v>
      </c>
      <c r="F1369" s="195">
        <v>121</v>
      </c>
    </row>
    <row r="1370" spans="1:6" ht="15.75" hidden="1" customHeight="1">
      <c r="A1370" t="s">
        <v>1700</v>
      </c>
      <c r="B1370" s="18" t="s">
        <v>9717</v>
      </c>
      <c r="C1370" s="1">
        <v>45645</v>
      </c>
      <c r="E1370" s="4" t="s">
        <v>8378</v>
      </c>
      <c r="F1370" s="195">
        <v>121</v>
      </c>
    </row>
    <row r="1371" spans="1:6" ht="15.75" hidden="1" customHeight="1">
      <c r="A1371" t="s">
        <v>1700</v>
      </c>
      <c r="B1371" s="18" t="s">
        <v>9718</v>
      </c>
      <c r="C1371" s="1">
        <v>45645</v>
      </c>
      <c r="E1371" s="4" t="s">
        <v>8378</v>
      </c>
      <c r="F1371" s="195">
        <v>121</v>
      </c>
    </row>
    <row r="1372" spans="1:6" ht="15.75" hidden="1" customHeight="1">
      <c r="A1372" t="s">
        <v>1700</v>
      </c>
      <c r="B1372" s="18" t="s">
        <v>9719</v>
      </c>
      <c r="C1372" s="1">
        <v>45645</v>
      </c>
      <c r="E1372" s="4" t="s">
        <v>8378</v>
      </c>
      <c r="F1372" s="195">
        <v>121</v>
      </c>
    </row>
    <row r="1373" spans="1:6" ht="15.75" hidden="1" customHeight="1">
      <c r="A1373" t="s">
        <v>1700</v>
      </c>
      <c r="B1373" s="59" t="s">
        <v>9720</v>
      </c>
      <c r="C1373" s="1">
        <v>45645</v>
      </c>
      <c r="E1373" s="4" t="s">
        <v>8378</v>
      </c>
      <c r="F1373" s="195">
        <v>121</v>
      </c>
    </row>
    <row r="1374" spans="1:6" ht="15.75" hidden="1" customHeight="1">
      <c r="A1374" t="s">
        <v>1717</v>
      </c>
      <c r="B1374" s="211" t="s">
        <v>9721</v>
      </c>
      <c r="C1374" s="1">
        <v>45645</v>
      </c>
      <c r="E1374" s="4" t="s">
        <v>8378</v>
      </c>
      <c r="F1374" s="195">
        <v>121</v>
      </c>
    </row>
    <row r="1375" spans="1:6" ht="15.75" hidden="1" customHeight="1">
      <c r="A1375" t="s">
        <v>1717</v>
      </c>
      <c r="B1375" s="211" t="s">
        <v>9722</v>
      </c>
      <c r="C1375" s="1">
        <v>45645</v>
      </c>
      <c r="E1375" s="4" t="s">
        <v>8378</v>
      </c>
      <c r="F1375" s="195">
        <v>121</v>
      </c>
    </row>
    <row r="1376" spans="1:6" ht="15.75" hidden="1" customHeight="1">
      <c r="A1376" t="s">
        <v>1717</v>
      </c>
      <c r="B1376" s="211" t="s">
        <v>9723</v>
      </c>
      <c r="C1376" s="1">
        <v>45645</v>
      </c>
      <c r="E1376" s="4" t="s">
        <v>8378</v>
      </c>
      <c r="F1376" s="195">
        <v>121</v>
      </c>
    </row>
    <row r="1377" spans="1:6" ht="15.75" hidden="1" customHeight="1">
      <c r="A1377" t="s">
        <v>1717</v>
      </c>
      <c r="B1377" s="211" t="s">
        <v>9724</v>
      </c>
      <c r="C1377" s="1">
        <v>45645</v>
      </c>
      <c r="E1377" s="4" t="s">
        <v>8378</v>
      </c>
      <c r="F1377" s="195">
        <v>121</v>
      </c>
    </row>
    <row r="1378" spans="1:6" ht="15.75" hidden="1" customHeight="1">
      <c r="A1378" t="s">
        <v>1717</v>
      </c>
      <c r="B1378" s="211" t="s">
        <v>9725</v>
      </c>
      <c r="C1378" s="1">
        <v>45645</v>
      </c>
      <c r="E1378" s="4" t="s">
        <v>8378</v>
      </c>
      <c r="F1378" s="195">
        <v>121</v>
      </c>
    </row>
    <row r="1379" spans="1:6" ht="15.75" hidden="1" customHeight="1">
      <c r="A1379" t="s">
        <v>444</v>
      </c>
      <c r="B1379" s="19" t="s">
        <v>9726</v>
      </c>
      <c r="C1379" s="1">
        <v>45645</v>
      </c>
      <c r="E1379" s="4" t="s">
        <v>8378</v>
      </c>
      <c r="F1379" s="195">
        <v>121</v>
      </c>
    </row>
    <row r="1380" spans="1:6" ht="15.75" hidden="1" customHeight="1">
      <c r="A1380" t="s">
        <v>444</v>
      </c>
      <c r="B1380" s="19" t="s">
        <v>9727</v>
      </c>
      <c r="C1380" s="1">
        <v>45645</v>
      </c>
      <c r="E1380" s="4" t="s">
        <v>8378</v>
      </c>
      <c r="F1380" s="195">
        <v>121</v>
      </c>
    </row>
    <row r="1381" spans="1:6" ht="15.75" hidden="1" customHeight="1">
      <c r="A1381" t="s">
        <v>474</v>
      </c>
      <c r="B1381" t="s">
        <v>9728</v>
      </c>
      <c r="C1381" s="1">
        <v>45645</v>
      </c>
      <c r="E1381" s="4" t="s">
        <v>8378</v>
      </c>
      <c r="F1381" s="195">
        <v>121</v>
      </c>
    </row>
    <row r="1382" spans="1:6" ht="15.75" hidden="1" customHeight="1">
      <c r="A1382" t="s">
        <v>474</v>
      </c>
      <c r="B1382" t="s">
        <v>9729</v>
      </c>
      <c r="C1382" s="1">
        <v>45645</v>
      </c>
      <c r="E1382" s="4" t="s">
        <v>8378</v>
      </c>
      <c r="F1382" s="195">
        <v>121</v>
      </c>
    </row>
    <row r="1383" spans="1:6" ht="15.75" hidden="1" customHeight="1">
      <c r="A1383" t="s">
        <v>625</v>
      </c>
      <c r="B1383" s="211" t="s">
        <v>9730</v>
      </c>
      <c r="C1383" s="1">
        <v>45645</v>
      </c>
      <c r="E1383" s="4" t="s">
        <v>8378</v>
      </c>
      <c r="F1383" s="195">
        <v>121</v>
      </c>
    </row>
    <row r="1384" spans="1:6" ht="15.75" hidden="1" customHeight="1">
      <c r="A1384" t="s">
        <v>625</v>
      </c>
      <c r="B1384" s="211" t="s">
        <v>9731</v>
      </c>
      <c r="C1384" s="1">
        <v>45645</v>
      </c>
      <c r="E1384" s="4" t="s">
        <v>8378</v>
      </c>
      <c r="F1384" s="195">
        <v>121</v>
      </c>
    </row>
    <row r="1385" spans="1:6" ht="15.75" hidden="1" customHeight="1">
      <c r="A1385" t="s">
        <v>1024</v>
      </c>
      <c r="B1385" s="211" t="s">
        <v>9732</v>
      </c>
      <c r="C1385" s="1">
        <v>45646</v>
      </c>
      <c r="E1385" s="4" t="s">
        <v>8378</v>
      </c>
      <c r="F1385" s="195">
        <v>120</v>
      </c>
    </row>
    <row r="1386" spans="1:6" ht="15.75" hidden="1" customHeight="1">
      <c r="A1386" t="s">
        <v>1024</v>
      </c>
      <c r="B1386" s="211" t="s">
        <v>9733</v>
      </c>
      <c r="C1386" s="1">
        <v>45646</v>
      </c>
      <c r="E1386" s="4" t="s">
        <v>8378</v>
      </c>
      <c r="F1386" s="195">
        <v>120</v>
      </c>
    </row>
    <row r="1387" spans="1:6" ht="15.75" hidden="1" customHeight="1">
      <c r="A1387" t="s">
        <v>1215</v>
      </c>
      <c r="B1387" s="205" t="s">
        <v>9734</v>
      </c>
      <c r="C1387" s="1">
        <v>45597</v>
      </c>
      <c r="E1387" s="4" t="s">
        <v>8378</v>
      </c>
      <c r="F1387" s="195">
        <v>169</v>
      </c>
    </row>
    <row r="1388" spans="1:6" ht="15.75" hidden="1" customHeight="1">
      <c r="A1388" t="s">
        <v>1215</v>
      </c>
      <c r="B1388" s="205" t="s">
        <v>9735</v>
      </c>
      <c r="C1388" s="1">
        <v>45597</v>
      </c>
      <c r="E1388" s="4" t="s">
        <v>8378</v>
      </c>
      <c r="F1388" s="195">
        <v>169</v>
      </c>
    </row>
    <row r="1389" spans="1:6" ht="15.75" hidden="1" customHeight="1">
      <c r="A1389" t="s">
        <v>1215</v>
      </c>
      <c r="B1389" s="205" t="s">
        <v>9736</v>
      </c>
      <c r="C1389" s="1">
        <v>45597</v>
      </c>
      <c r="E1389" s="4" t="s">
        <v>8378</v>
      </c>
      <c r="F1389" s="195">
        <v>169</v>
      </c>
    </row>
    <row r="1390" spans="1:6" ht="15.75" hidden="1" customHeight="1">
      <c r="A1390" t="s">
        <v>1215</v>
      </c>
      <c r="B1390" s="205" t="s">
        <v>9737</v>
      </c>
      <c r="C1390" s="1">
        <v>45597</v>
      </c>
      <c r="E1390" s="4" t="s">
        <v>8378</v>
      </c>
      <c r="F1390" s="195">
        <v>169</v>
      </c>
    </row>
    <row r="1391" spans="1:6" ht="15.75" hidden="1" customHeight="1">
      <c r="A1391" t="s">
        <v>1215</v>
      </c>
      <c r="B1391" s="205" t="s">
        <v>9738</v>
      </c>
      <c r="C1391" s="1">
        <v>45597</v>
      </c>
      <c r="E1391" s="4" t="s">
        <v>8378</v>
      </c>
      <c r="F1391" s="195">
        <v>169</v>
      </c>
    </row>
    <row r="1392" spans="1:6" ht="15.75" hidden="1" customHeight="1">
      <c r="A1392" t="s">
        <v>1226</v>
      </c>
      <c r="B1392" s="199" t="s">
        <v>9739</v>
      </c>
      <c r="C1392" s="1">
        <v>45614</v>
      </c>
      <c r="E1392" s="4" t="s">
        <v>8378</v>
      </c>
      <c r="F1392" s="195">
        <v>152</v>
      </c>
    </row>
    <row r="1393" spans="1:6" ht="15.75" hidden="1" customHeight="1">
      <c r="A1393" t="s">
        <v>1226</v>
      </c>
      <c r="B1393" s="199" t="s">
        <v>9740</v>
      </c>
      <c r="C1393" s="1">
        <v>45614</v>
      </c>
      <c r="E1393" s="4" t="s">
        <v>8378</v>
      </c>
      <c r="F1393" s="195">
        <v>152</v>
      </c>
    </row>
    <row r="1394" spans="1:6" ht="15.75" hidden="1" customHeight="1">
      <c r="A1394" t="s">
        <v>1226</v>
      </c>
      <c r="B1394" s="199" t="s">
        <v>9741</v>
      </c>
      <c r="C1394" s="1">
        <v>45614</v>
      </c>
      <c r="E1394" s="4" t="s">
        <v>8378</v>
      </c>
      <c r="F1394" s="195">
        <v>152</v>
      </c>
    </row>
    <row r="1395" spans="1:6" ht="15.75" hidden="1" customHeight="1">
      <c r="A1395" t="s">
        <v>1226</v>
      </c>
      <c r="B1395" s="199" t="s">
        <v>9742</v>
      </c>
      <c r="C1395" s="1">
        <v>45614</v>
      </c>
      <c r="E1395" s="4" t="s">
        <v>8378</v>
      </c>
      <c r="F1395" s="195">
        <v>152</v>
      </c>
    </row>
    <row r="1396" spans="1:6" ht="15.75" hidden="1" customHeight="1">
      <c r="A1396" t="s">
        <v>1226</v>
      </c>
      <c r="B1396" s="199" t="s">
        <v>9743</v>
      </c>
      <c r="C1396" s="1">
        <v>45614</v>
      </c>
      <c r="E1396" s="4" t="s">
        <v>8378</v>
      </c>
      <c r="F1396" s="195">
        <v>152</v>
      </c>
    </row>
    <row r="1397" spans="1:6" ht="15.75" hidden="1" customHeight="1">
      <c r="A1397" t="s">
        <v>1226</v>
      </c>
      <c r="B1397" s="199" t="s">
        <v>9744</v>
      </c>
      <c r="C1397" s="1">
        <v>45614</v>
      </c>
      <c r="E1397" s="4" t="s">
        <v>8378</v>
      </c>
      <c r="F1397" s="195">
        <v>152</v>
      </c>
    </row>
    <row r="1398" spans="1:6" ht="15.75" hidden="1" customHeight="1">
      <c r="A1398" t="s">
        <v>1226</v>
      </c>
      <c r="B1398" s="199" t="s">
        <v>9745</v>
      </c>
      <c r="C1398" s="1">
        <v>45614</v>
      </c>
      <c r="E1398" s="4" t="s">
        <v>8378</v>
      </c>
      <c r="F1398" s="195">
        <v>152</v>
      </c>
    </row>
    <row r="1399" spans="1:6" ht="15.75" hidden="1" customHeight="1">
      <c r="A1399" t="s">
        <v>1226</v>
      </c>
      <c r="B1399" s="199" t="s">
        <v>9746</v>
      </c>
      <c r="C1399" s="1">
        <v>45614</v>
      </c>
      <c r="E1399" s="4" t="s">
        <v>8378</v>
      </c>
      <c r="F1399" s="195">
        <v>152</v>
      </c>
    </row>
    <row r="1400" spans="1:6" ht="15.75" hidden="1" customHeight="1">
      <c r="A1400" t="s">
        <v>1226</v>
      </c>
      <c r="B1400" s="199" t="s">
        <v>9747</v>
      </c>
      <c r="C1400" s="1">
        <v>45614</v>
      </c>
      <c r="E1400" s="4" t="s">
        <v>8378</v>
      </c>
      <c r="F1400" s="195">
        <v>152</v>
      </c>
    </row>
    <row r="1401" spans="1:6" ht="15.75" hidden="1" customHeight="1">
      <c r="A1401" t="s">
        <v>1215</v>
      </c>
      <c r="B1401" s="30" t="s">
        <v>9748</v>
      </c>
      <c r="C1401" s="1">
        <v>45646</v>
      </c>
      <c r="E1401" s="4" t="s">
        <v>8378</v>
      </c>
      <c r="F1401" s="195">
        <v>120</v>
      </c>
    </row>
    <row r="1402" spans="1:6" ht="15.75" hidden="1" customHeight="1">
      <c r="A1402" t="s">
        <v>1215</v>
      </c>
      <c r="B1402" s="30" t="s">
        <v>9749</v>
      </c>
      <c r="C1402" s="1">
        <v>45646</v>
      </c>
      <c r="E1402" s="4" t="s">
        <v>8378</v>
      </c>
      <c r="F1402" s="195">
        <v>120</v>
      </c>
    </row>
    <row r="1403" spans="1:6" ht="15.75" hidden="1" customHeight="1">
      <c r="A1403" t="s">
        <v>1215</v>
      </c>
      <c r="B1403" s="30" t="s">
        <v>9750</v>
      </c>
      <c r="C1403" s="1">
        <v>45646</v>
      </c>
      <c r="E1403" s="4" t="s">
        <v>8378</v>
      </c>
      <c r="F1403" s="195">
        <v>120</v>
      </c>
    </row>
    <row r="1404" spans="1:6" ht="15.75" hidden="1" customHeight="1">
      <c r="A1404" t="s">
        <v>1215</v>
      </c>
      <c r="B1404" s="30" t="s">
        <v>9751</v>
      </c>
      <c r="C1404" s="1">
        <v>45646</v>
      </c>
      <c r="E1404" s="4" t="s">
        <v>8378</v>
      </c>
      <c r="F1404" s="195">
        <v>120</v>
      </c>
    </row>
    <row r="1405" spans="1:6" ht="15.75" hidden="1" customHeight="1">
      <c r="A1405" t="s">
        <v>1685</v>
      </c>
      <c r="B1405" s="33" t="s">
        <v>9752</v>
      </c>
      <c r="C1405" s="1">
        <v>45646</v>
      </c>
      <c r="E1405" s="4" t="s">
        <v>8378</v>
      </c>
      <c r="F1405" s="195">
        <v>120</v>
      </c>
    </row>
    <row r="1406" spans="1:6" ht="15.75" hidden="1" customHeight="1">
      <c r="A1406" t="s">
        <v>1685</v>
      </c>
      <c r="B1406" s="33" t="s">
        <v>9753</v>
      </c>
      <c r="C1406" s="1">
        <v>45646</v>
      </c>
      <c r="E1406" s="4" t="s">
        <v>8378</v>
      </c>
      <c r="F1406" s="195">
        <v>120</v>
      </c>
    </row>
    <row r="1407" spans="1:6" ht="15.75" hidden="1" customHeight="1">
      <c r="A1407" t="s">
        <v>1685</v>
      </c>
      <c r="B1407" s="33" t="s">
        <v>9754</v>
      </c>
      <c r="C1407" s="1">
        <v>45646</v>
      </c>
      <c r="E1407" s="4" t="s">
        <v>8378</v>
      </c>
      <c r="F1407" s="195">
        <v>120</v>
      </c>
    </row>
    <row r="1408" spans="1:6" ht="15.75" hidden="1" customHeight="1">
      <c r="A1408" t="s">
        <v>1685</v>
      </c>
      <c r="B1408" s="33" t="s">
        <v>9755</v>
      </c>
      <c r="C1408" s="1">
        <v>45646</v>
      </c>
      <c r="E1408" s="4" t="s">
        <v>8378</v>
      </c>
      <c r="F1408" s="195">
        <v>120</v>
      </c>
    </row>
    <row r="1409" spans="1:6" ht="15.75" hidden="1" customHeight="1">
      <c r="A1409" t="s">
        <v>1685</v>
      </c>
      <c r="B1409" s="33" t="s">
        <v>9756</v>
      </c>
      <c r="C1409" s="1">
        <v>45646</v>
      </c>
      <c r="E1409" s="4" t="s">
        <v>8378</v>
      </c>
      <c r="F1409" s="195">
        <v>120</v>
      </c>
    </row>
    <row r="1410" spans="1:6" ht="15.75" hidden="1" customHeight="1">
      <c r="A1410" t="s">
        <v>1685</v>
      </c>
      <c r="B1410" s="33" t="s">
        <v>9757</v>
      </c>
      <c r="C1410" s="1">
        <v>45646</v>
      </c>
      <c r="E1410" s="4" t="s">
        <v>8378</v>
      </c>
      <c r="F1410" s="195">
        <v>120</v>
      </c>
    </row>
    <row r="1411" spans="1:6" ht="15.75" hidden="1" customHeight="1">
      <c r="A1411" t="s">
        <v>1685</v>
      </c>
      <c r="B1411" s="33" t="s">
        <v>9758</v>
      </c>
      <c r="C1411" s="1">
        <v>45646</v>
      </c>
      <c r="E1411" s="4" t="s">
        <v>8378</v>
      </c>
      <c r="F1411" s="195">
        <v>120</v>
      </c>
    </row>
    <row r="1412" spans="1:6" ht="15.75" hidden="1" customHeight="1">
      <c r="A1412" t="s">
        <v>1685</v>
      </c>
      <c r="B1412" s="33" t="s">
        <v>9759</v>
      </c>
      <c r="C1412" s="1">
        <v>45646</v>
      </c>
      <c r="E1412" s="4" t="s">
        <v>8378</v>
      </c>
      <c r="F1412" s="195">
        <v>120</v>
      </c>
    </row>
    <row r="1413" spans="1:6" ht="15.75" hidden="1" customHeight="1">
      <c r="A1413" t="s">
        <v>1685</v>
      </c>
      <c r="B1413" s="33" t="s">
        <v>9760</v>
      </c>
      <c r="C1413" s="1">
        <v>45646</v>
      </c>
      <c r="E1413" s="4" t="s">
        <v>8378</v>
      </c>
      <c r="F1413" s="195">
        <v>120</v>
      </c>
    </row>
    <row r="1414" spans="1:6" ht="15.75" hidden="1" customHeight="1">
      <c r="A1414" t="s">
        <v>1685</v>
      </c>
      <c r="B1414" s="33" t="s">
        <v>9761</v>
      </c>
      <c r="C1414" s="1">
        <v>45646</v>
      </c>
      <c r="E1414" s="4" t="s">
        <v>8378</v>
      </c>
      <c r="F1414" s="195">
        <v>120</v>
      </c>
    </row>
    <row r="1415" spans="1:6" ht="15.75" hidden="1" customHeight="1">
      <c r="A1415" t="s">
        <v>1685</v>
      </c>
      <c r="B1415" s="197" t="s">
        <v>9762</v>
      </c>
      <c r="C1415" s="1">
        <v>45646</v>
      </c>
      <c r="E1415" s="4" t="s">
        <v>8378</v>
      </c>
      <c r="F1415" s="195">
        <v>120</v>
      </c>
    </row>
    <row r="1416" spans="1:6" ht="15.75" hidden="1" customHeight="1">
      <c r="A1416" t="s">
        <v>1226</v>
      </c>
      <c r="B1416" s="19" t="s">
        <v>9763</v>
      </c>
      <c r="C1416" s="1">
        <v>45646</v>
      </c>
      <c r="E1416" s="4" t="s">
        <v>8378</v>
      </c>
      <c r="F1416" s="195">
        <v>120</v>
      </c>
    </row>
    <row r="1417" spans="1:6" ht="15.75" hidden="1" customHeight="1">
      <c r="A1417" t="s">
        <v>1226</v>
      </c>
      <c r="B1417" s="19" t="s">
        <v>9764</v>
      </c>
      <c r="C1417" s="1">
        <v>45646</v>
      </c>
      <c r="E1417" s="4" t="s">
        <v>8378</v>
      </c>
      <c r="F1417" s="195">
        <v>120</v>
      </c>
    </row>
    <row r="1418" spans="1:6" ht="15.75" hidden="1" customHeight="1">
      <c r="A1418" t="s">
        <v>1226</v>
      </c>
      <c r="B1418" s="19" t="s">
        <v>9765</v>
      </c>
      <c r="C1418" s="1">
        <v>45646</v>
      </c>
      <c r="E1418" s="4" t="s">
        <v>8378</v>
      </c>
      <c r="F1418" s="195">
        <v>120</v>
      </c>
    </row>
    <row r="1419" spans="1:6" ht="15.75" hidden="1" customHeight="1">
      <c r="A1419" t="s">
        <v>509</v>
      </c>
      <c r="B1419" s="218" t="s">
        <v>9766</v>
      </c>
      <c r="C1419" s="219">
        <v>45667</v>
      </c>
      <c r="E1419" s="4" t="s">
        <v>8378</v>
      </c>
      <c r="F1419" s="195">
        <v>99</v>
      </c>
    </row>
    <row r="1420" spans="1:6" ht="15.75" hidden="1" customHeight="1">
      <c r="A1420" t="s">
        <v>509</v>
      </c>
      <c r="B1420" s="218" t="s">
        <v>9767</v>
      </c>
      <c r="C1420" s="219">
        <v>45667</v>
      </c>
      <c r="E1420" s="4" t="s">
        <v>8378</v>
      </c>
      <c r="F1420" s="195">
        <v>99</v>
      </c>
    </row>
    <row r="1421" spans="1:6" ht="15.75" hidden="1" customHeight="1">
      <c r="A1421" t="s">
        <v>509</v>
      </c>
      <c r="B1421" s="218" t="s">
        <v>9768</v>
      </c>
      <c r="C1421" s="219">
        <v>45667</v>
      </c>
      <c r="E1421" s="4" t="s">
        <v>8378</v>
      </c>
      <c r="F1421" s="195">
        <v>99</v>
      </c>
    </row>
    <row r="1422" spans="1:6" ht="15.75" hidden="1" customHeight="1">
      <c r="A1422" t="s">
        <v>509</v>
      </c>
      <c r="B1422" s="218" t="s">
        <v>9769</v>
      </c>
      <c r="C1422" s="219">
        <v>45667</v>
      </c>
      <c r="E1422" s="4" t="s">
        <v>8378</v>
      </c>
      <c r="F1422" s="195">
        <v>99</v>
      </c>
    </row>
    <row r="1423" spans="1:6" ht="15.75" hidden="1" customHeight="1">
      <c r="A1423" t="s">
        <v>509</v>
      </c>
      <c r="B1423" s="218" t="s">
        <v>9770</v>
      </c>
      <c r="C1423" s="219">
        <v>45667</v>
      </c>
      <c r="E1423" s="4" t="s">
        <v>8378</v>
      </c>
      <c r="F1423" s="195">
        <v>99</v>
      </c>
    </row>
    <row r="1424" spans="1:6" ht="15.75" hidden="1" customHeight="1">
      <c r="A1424" t="s">
        <v>625</v>
      </c>
      <c r="B1424" s="211" t="s">
        <v>9771</v>
      </c>
      <c r="C1424" s="220">
        <v>45667</v>
      </c>
      <c r="E1424" s="4" t="s">
        <v>8378</v>
      </c>
      <c r="F1424" s="195">
        <v>99</v>
      </c>
    </row>
    <row r="1425" spans="1:6" ht="15.75" hidden="1" customHeight="1">
      <c r="A1425" t="s">
        <v>625</v>
      </c>
      <c r="B1425" s="211" t="s">
        <v>9772</v>
      </c>
      <c r="C1425" s="220">
        <v>45667</v>
      </c>
      <c r="E1425" s="4" t="s">
        <v>8378</v>
      </c>
      <c r="F1425" s="195">
        <v>99</v>
      </c>
    </row>
    <row r="1426" spans="1:6" ht="15.75" hidden="1" customHeight="1">
      <c r="A1426" t="s">
        <v>625</v>
      </c>
      <c r="B1426" s="211" t="s">
        <v>9773</v>
      </c>
      <c r="C1426" s="220">
        <v>45667</v>
      </c>
      <c r="E1426" s="4" t="s">
        <v>8378</v>
      </c>
      <c r="F1426" s="195">
        <v>99</v>
      </c>
    </row>
    <row r="1427" spans="1:6" ht="15.75" hidden="1" customHeight="1">
      <c r="A1427" t="s">
        <v>625</v>
      </c>
      <c r="B1427" s="211" t="s">
        <v>9774</v>
      </c>
      <c r="C1427" s="220">
        <v>45667</v>
      </c>
      <c r="E1427" s="4" t="s">
        <v>8378</v>
      </c>
      <c r="F1427" s="195">
        <v>99</v>
      </c>
    </row>
    <row r="1428" spans="1:6" ht="15.75" hidden="1" customHeight="1">
      <c r="A1428" t="s">
        <v>625</v>
      </c>
      <c r="B1428" s="211" t="s">
        <v>9775</v>
      </c>
      <c r="C1428" s="220">
        <v>45667</v>
      </c>
      <c r="E1428" s="4" t="s">
        <v>8378</v>
      </c>
      <c r="F1428" s="195">
        <v>99</v>
      </c>
    </row>
    <row r="1429" spans="1:6" ht="15.75" hidden="1" customHeight="1">
      <c r="A1429" t="s">
        <v>487</v>
      </c>
      <c r="B1429" s="211" t="s">
        <v>9776</v>
      </c>
      <c r="C1429" s="220">
        <v>45667</v>
      </c>
      <c r="E1429" s="4" t="s">
        <v>8378</v>
      </c>
      <c r="F1429" s="195">
        <v>99</v>
      </c>
    </row>
    <row r="1430" spans="1:6" ht="15.75" hidden="1" customHeight="1">
      <c r="A1430" t="s">
        <v>487</v>
      </c>
      <c r="B1430" s="211" t="s">
        <v>9777</v>
      </c>
      <c r="C1430" s="220">
        <v>45667</v>
      </c>
      <c r="E1430" s="4" t="s">
        <v>8378</v>
      </c>
      <c r="F1430" s="195">
        <v>99</v>
      </c>
    </row>
    <row r="1431" spans="1:6" ht="15.75" hidden="1" customHeight="1">
      <c r="A1431" t="s">
        <v>979</v>
      </c>
      <c r="B1431" s="211" t="s">
        <v>9778</v>
      </c>
      <c r="C1431" s="220">
        <v>45667</v>
      </c>
      <c r="E1431" s="4" t="s">
        <v>8378</v>
      </c>
      <c r="F1431" s="195">
        <v>99</v>
      </c>
    </row>
    <row r="1432" spans="1:6" ht="15.75" hidden="1" customHeight="1">
      <c r="A1432" t="s">
        <v>979</v>
      </c>
      <c r="B1432" s="211" t="s">
        <v>9779</v>
      </c>
      <c r="C1432" s="220">
        <v>45667</v>
      </c>
      <c r="E1432" s="4" t="s">
        <v>8378</v>
      </c>
      <c r="F1432" s="195">
        <v>99</v>
      </c>
    </row>
    <row r="1433" spans="1:6" ht="15.75" hidden="1" customHeight="1">
      <c r="A1433" t="s">
        <v>979</v>
      </c>
      <c r="B1433" s="211" t="s">
        <v>9780</v>
      </c>
      <c r="C1433" s="220">
        <v>45667</v>
      </c>
      <c r="E1433" s="4" t="s">
        <v>8378</v>
      </c>
      <c r="F1433" s="195">
        <v>99</v>
      </c>
    </row>
    <row r="1434" spans="1:6" ht="15.75" hidden="1" customHeight="1">
      <c r="A1434" t="s">
        <v>464</v>
      </c>
      <c r="B1434" s="211" t="s">
        <v>9781</v>
      </c>
      <c r="C1434" s="220">
        <v>45667</v>
      </c>
      <c r="E1434" s="4" t="s">
        <v>8378</v>
      </c>
      <c r="F1434" s="195">
        <v>99</v>
      </c>
    </row>
    <row r="1435" spans="1:6" ht="15.75" hidden="1" customHeight="1">
      <c r="A1435" t="s">
        <v>464</v>
      </c>
      <c r="B1435" s="211" t="s">
        <v>9782</v>
      </c>
      <c r="C1435" s="220">
        <v>45667</v>
      </c>
      <c r="E1435" s="4" t="s">
        <v>8378</v>
      </c>
      <c r="F1435" s="195">
        <v>99</v>
      </c>
    </row>
    <row r="1436" spans="1:6" ht="15.75" hidden="1" customHeight="1">
      <c r="A1436" t="s">
        <v>464</v>
      </c>
      <c r="B1436" s="211" t="s">
        <v>9783</v>
      </c>
      <c r="C1436" s="220">
        <v>45667</v>
      </c>
      <c r="E1436" s="4" t="s">
        <v>8378</v>
      </c>
      <c r="F1436" s="195">
        <v>99</v>
      </c>
    </row>
    <row r="1437" spans="1:6" ht="15.75" hidden="1" customHeight="1">
      <c r="A1437" t="s">
        <v>154</v>
      </c>
      <c r="B1437" s="221" t="s">
        <v>9784</v>
      </c>
      <c r="C1437" s="220">
        <v>45667</v>
      </c>
      <c r="E1437" s="4" t="s">
        <v>8378</v>
      </c>
      <c r="F1437" s="195">
        <v>99</v>
      </c>
    </row>
    <row r="1438" spans="1:6" ht="15.75" hidden="1" customHeight="1">
      <c r="A1438" t="s">
        <v>154</v>
      </c>
      <c r="B1438" s="221" t="s">
        <v>9785</v>
      </c>
      <c r="C1438" s="220">
        <v>45667</v>
      </c>
      <c r="E1438" s="4" t="s">
        <v>8378</v>
      </c>
      <c r="F1438" s="195">
        <v>99</v>
      </c>
    </row>
    <row r="1439" spans="1:6" ht="15.75" hidden="1" customHeight="1">
      <c r="A1439" t="s">
        <v>154</v>
      </c>
      <c r="B1439" s="221" t="s">
        <v>9786</v>
      </c>
      <c r="C1439" s="220">
        <v>45667</v>
      </c>
      <c r="E1439" s="4" t="s">
        <v>8378</v>
      </c>
      <c r="F1439" s="195">
        <v>99</v>
      </c>
    </row>
    <row r="1440" spans="1:6" ht="15.75" hidden="1" customHeight="1">
      <c r="A1440" t="s">
        <v>154</v>
      </c>
      <c r="B1440" s="221" t="s">
        <v>9787</v>
      </c>
      <c r="C1440" s="220">
        <v>45667</v>
      </c>
      <c r="E1440" s="4" t="s">
        <v>8378</v>
      </c>
      <c r="F1440" s="195">
        <v>99</v>
      </c>
    </row>
    <row r="1441" spans="1:6" ht="15.75" hidden="1" customHeight="1">
      <c r="A1441" t="s">
        <v>154</v>
      </c>
      <c r="B1441" s="221" t="s">
        <v>9788</v>
      </c>
      <c r="C1441" s="220">
        <v>45667</v>
      </c>
      <c r="E1441" s="4" t="s">
        <v>8378</v>
      </c>
      <c r="F1441" s="195">
        <v>99</v>
      </c>
    </row>
    <row r="1442" spans="1:6" ht="15.75" hidden="1" customHeight="1">
      <c r="A1442" t="s">
        <v>1171</v>
      </c>
      <c r="B1442" s="205" t="s">
        <v>9789</v>
      </c>
      <c r="C1442" s="220">
        <v>45667</v>
      </c>
      <c r="E1442" s="4" t="s">
        <v>8378</v>
      </c>
      <c r="F1442" s="195">
        <v>99</v>
      </c>
    </row>
    <row r="1443" spans="1:6" ht="15.75" hidden="1" customHeight="1">
      <c r="A1443" t="s">
        <v>1171</v>
      </c>
      <c r="B1443" s="205" t="s">
        <v>9790</v>
      </c>
      <c r="C1443" s="220">
        <v>45667</v>
      </c>
      <c r="E1443" s="4" t="s">
        <v>8378</v>
      </c>
      <c r="F1443" s="195">
        <v>99</v>
      </c>
    </row>
    <row r="1444" spans="1:6" ht="15.75" hidden="1" customHeight="1">
      <c r="A1444" t="s">
        <v>1171</v>
      </c>
      <c r="B1444" s="205" t="s">
        <v>9791</v>
      </c>
      <c r="C1444" s="220">
        <v>45667</v>
      </c>
      <c r="E1444" s="4" t="s">
        <v>8378</v>
      </c>
      <c r="F1444" s="195">
        <v>99</v>
      </c>
    </row>
    <row r="1445" spans="1:6" ht="15.75" hidden="1" customHeight="1">
      <c r="A1445" t="s">
        <v>1171</v>
      </c>
      <c r="B1445" s="205" t="s">
        <v>9792</v>
      </c>
      <c r="C1445" s="220">
        <v>45667</v>
      </c>
      <c r="E1445" s="4" t="s">
        <v>8378</v>
      </c>
      <c r="F1445" s="195">
        <v>99</v>
      </c>
    </row>
    <row r="1446" spans="1:6" ht="15.75" hidden="1" customHeight="1">
      <c r="A1446" t="s">
        <v>1171</v>
      </c>
      <c r="B1446" s="205" t="s">
        <v>9793</v>
      </c>
      <c r="C1446" s="220">
        <v>45667</v>
      </c>
      <c r="E1446" s="4" t="s">
        <v>8378</v>
      </c>
      <c r="F1446" s="195">
        <v>99</v>
      </c>
    </row>
    <row r="1447" spans="1:6" ht="15.75" hidden="1" customHeight="1">
      <c r="A1447" t="s">
        <v>1171</v>
      </c>
      <c r="B1447" s="205" t="s">
        <v>9794</v>
      </c>
      <c r="C1447" s="220">
        <v>45667</v>
      </c>
      <c r="E1447" s="4" t="s">
        <v>8378</v>
      </c>
      <c r="F1447" s="195">
        <v>99</v>
      </c>
    </row>
    <row r="1448" spans="1:6" ht="15.75" hidden="1" customHeight="1">
      <c r="A1448" t="s">
        <v>1171</v>
      </c>
      <c r="B1448" s="205" t="s">
        <v>9795</v>
      </c>
      <c r="C1448" s="220">
        <v>45667</v>
      </c>
      <c r="E1448" s="4" t="s">
        <v>8378</v>
      </c>
      <c r="F1448" s="195">
        <v>99</v>
      </c>
    </row>
    <row r="1449" spans="1:6" ht="15.75" hidden="1" customHeight="1">
      <c r="A1449" t="s">
        <v>1171</v>
      </c>
      <c r="B1449" s="205" t="s">
        <v>9796</v>
      </c>
      <c r="C1449" s="220">
        <v>45667</v>
      </c>
      <c r="E1449" s="4" t="s">
        <v>8378</v>
      </c>
      <c r="F1449" s="195">
        <v>99</v>
      </c>
    </row>
    <row r="1450" spans="1:6" ht="15.75" hidden="1" customHeight="1">
      <c r="A1450" t="s">
        <v>1171</v>
      </c>
      <c r="B1450" s="205" t="s">
        <v>9797</v>
      </c>
      <c r="C1450" s="220">
        <v>45667</v>
      </c>
      <c r="E1450" s="4" t="s">
        <v>8378</v>
      </c>
      <c r="F1450" s="195">
        <v>99</v>
      </c>
    </row>
    <row r="1451" spans="1:6" ht="15.75" hidden="1" customHeight="1">
      <c r="A1451" t="s">
        <v>509</v>
      </c>
      <c r="B1451" s="218" t="s">
        <v>9766</v>
      </c>
      <c r="C1451" s="220">
        <v>45667</v>
      </c>
      <c r="E1451" s="4" t="s">
        <v>8378</v>
      </c>
      <c r="F1451" s="195">
        <v>99</v>
      </c>
    </row>
    <row r="1452" spans="1:6" ht="15.75" hidden="1" customHeight="1">
      <c r="A1452" t="s">
        <v>509</v>
      </c>
      <c r="B1452" s="218" t="s">
        <v>9767</v>
      </c>
      <c r="C1452" s="220">
        <v>45667</v>
      </c>
      <c r="E1452" s="4" t="s">
        <v>8378</v>
      </c>
      <c r="F1452" s="195">
        <v>99</v>
      </c>
    </row>
    <row r="1453" spans="1:6" ht="15.75" hidden="1" customHeight="1">
      <c r="A1453" t="s">
        <v>509</v>
      </c>
      <c r="B1453" s="218" t="s">
        <v>9768</v>
      </c>
      <c r="C1453" s="220">
        <v>45667</v>
      </c>
      <c r="E1453" s="4" t="s">
        <v>8378</v>
      </c>
      <c r="F1453" s="195">
        <v>99</v>
      </c>
    </row>
    <row r="1454" spans="1:6" ht="15.75" hidden="1" customHeight="1">
      <c r="A1454" t="s">
        <v>509</v>
      </c>
      <c r="B1454" s="218" t="s">
        <v>9769</v>
      </c>
      <c r="C1454" s="220">
        <v>45667</v>
      </c>
      <c r="E1454" s="4" t="s">
        <v>8378</v>
      </c>
      <c r="F1454" s="195">
        <v>99</v>
      </c>
    </row>
    <row r="1455" spans="1:6" ht="15.75" hidden="1" customHeight="1">
      <c r="A1455" t="s">
        <v>509</v>
      </c>
      <c r="B1455" s="218" t="s">
        <v>9770</v>
      </c>
      <c r="C1455" s="220">
        <v>45667</v>
      </c>
      <c r="E1455" s="4" t="s">
        <v>8378</v>
      </c>
      <c r="F1455" s="195">
        <v>99</v>
      </c>
    </row>
    <row r="1456" spans="1:6" ht="15.75" hidden="1" customHeight="1">
      <c r="A1456" t="s">
        <v>971</v>
      </c>
      <c r="B1456" s="211" t="s">
        <v>9798</v>
      </c>
      <c r="C1456" s="220">
        <v>45667</v>
      </c>
      <c r="E1456" s="4" t="s">
        <v>8378</v>
      </c>
      <c r="F1456" s="195">
        <v>99</v>
      </c>
    </row>
    <row r="1457" spans="1:6" ht="15.75" hidden="1" customHeight="1">
      <c r="A1457" t="s">
        <v>971</v>
      </c>
      <c r="B1457" s="211" t="s">
        <v>9799</v>
      </c>
      <c r="C1457" s="220">
        <v>45667</v>
      </c>
      <c r="E1457" s="4" t="s">
        <v>8378</v>
      </c>
      <c r="F1457" s="195">
        <v>99</v>
      </c>
    </row>
    <row r="1458" spans="1:6" ht="15.75" hidden="1" customHeight="1">
      <c r="A1458" t="s">
        <v>971</v>
      </c>
      <c r="B1458" s="211" t="s">
        <v>9800</v>
      </c>
      <c r="C1458" s="220">
        <v>45667</v>
      </c>
      <c r="E1458" s="4" t="s">
        <v>8378</v>
      </c>
      <c r="F1458" s="195">
        <v>99</v>
      </c>
    </row>
    <row r="1459" spans="1:6" ht="15.75" hidden="1" customHeight="1">
      <c r="A1459" t="s">
        <v>723</v>
      </c>
      <c r="B1459" s="222" t="s">
        <v>9801</v>
      </c>
      <c r="C1459" s="223">
        <v>45667</v>
      </c>
      <c r="E1459" s="4" t="s">
        <v>8378</v>
      </c>
      <c r="F1459" s="195">
        <v>99</v>
      </c>
    </row>
    <row r="1460" spans="1:6" ht="15.75" hidden="1" customHeight="1">
      <c r="A1460" t="s">
        <v>723</v>
      </c>
      <c r="B1460" s="222" t="s">
        <v>9802</v>
      </c>
      <c r="C1460" s="223">
        <v>45667</v>
      </c>
      <c r="E1460" s="4" t="s">
        <v>8378</v>
      </c>
      <c r="F1460" s="195">
        <v>99</v>
      </c>
    </row>
    <row r="1461" spans="1:6" ht="15.75" hidden="1" customHeight="1">
      <c r="A1461" t="s">
        <v>723</v>
      </c>
      <c r="B1461" s="222" t="s">
        <v>9803</v>
      </c>
      <c r="C1461" s="223">
        <v>45667</v>
      </c>
      <c r="E1461" s="4" t="s">
        <v>8378</v>
      </c>
      <c r="F1461" s="195">
        <v>99</v>
      </c>
    </row>
    <row r="1462" spans="1:6" ht="15.75" hidden="1" customHeight="1">
      <c r="A1462" t="s">
        <v>723</v>
      </c>
      <c r="B1462" s="222" t="s">
        <v>9804</v>
      </c>
      <c r="C1462" s="223">
        <v>45667</v>
      </c>
      <c r="E1462" s="4" t="s">
        <v>8378</v>
      </c>
      <c r="F1462" s="195">
        <v>99</v>
      </c>
    </row>
    <row r="1463" spans="1:6" ht="15.75" hidden="1" customHeight="1">
      <c r="A1463" t="s">
        <v>723</v>
      </c>
      <c r="B1463" s="222" t="s">
        <v>9805</v>
      </c>
      <c r="C1463" s="223">
        <v>45667</v>
      </c>
      <c r="E1463" s="4" t="s">
        <v>8378</v>
      </c>
      <c r="F1463" s="195">
        <v>99</v>
      </c>
    </row>
    <row r="1464" spans="1:6" ht="15.75" hidden="1" customHeight="1">
      <c r="A1464" t="s">
        <v>502</v>
      </c>
      <c r="B1464" s="79" t="s">
        <v>9806</v>
      </c>
      <c r="C1464" s="223">
        <v>45671</v>
      </c>
      <c r="E1464" s="4" t="s">
        <v>8378</v>
      </c>
      <c r="F1464" s="195">
        <v>95</v>
      </c>
    </row>
    <row r="1465" spans="1:6" ht="15.75" hidden="1" customHeight="1">
      <c r="A1465" t="s">
        <v>502</v>
      </c>
      <c r="B1465" s="79" t="s">
        <v>9807</v>
      </c>
      <c r="C1465" s="223">
        <v>45671</v>
      </c>
      <c r="E1465" s="4" t="s">
        <v>8378</v>
      </c>
      <c r="F1465" s="195">
        <v>95</v>
      </c>
    </row>
    <row r="1466" spans="1:6" ht="15.75" hidden="1" customHeight="1">
      <c r="A1466" t="s">
        <v>502</v>
      </c>
      <c r="B1466" s="79" t="s">
        <v>9808</v>
      </c>
      <c r="C1466" s="223">
        <v>45671</v>
      </c>
      <c r="E1466" s="4" t="s">
        <v>8378</v>
      </c>
      <c r="F1466" s="195">
        <v>95</v>
      </c>
    </row>
    <row r="1467" spans="1:6" ht="15.75" hidden="1" customHeight="1">
      <c r="A1467" t="s">
        <v>1159</v>
      </c>
      <c r="B1467" s="19" t="s">
        <v>9809</v>
      </c>
      <c r="C1467" s="1">
        <v>45686</v>
      </c>
      <c r="E1467" s="4" t="s">
        <v>8378</v>
      </c>
      <c r="F1467" s="195">
        <v>80</v>
      </c>
    </row>
    <row r="1468" spans="1:6" ht="15.75" hidden="1" customHeight="1">
      <c r="A1468" t="s">
        <v>1159</v>
      </c>
      <c r="B1468" s="19" t="s">
        <v>9810</v>
      </c>
      <c r="C1468" s="1">
        <v>45686</v>
      </c>
      <c r="E1468" s="4" t="s">
        <v>8378</v>
      </c>
      <c r="F1468" s="195">
        <v>80</v>
      </c>
    </row>
    <row r="1469" spans="1:6" ht="15.75" hidden="1" customHeight="1">
      <c r="A1469" t="s">
        <v>1159</v>
      </c>
      <c r="B1469" s="19" t="s">
        <v>9811</v>
      </c>
      <c r="C1469" s="1">
        <v>45686</v>
      </c>
      <c r="E1469" s="4" t="s">
        <v>8378</v>
      </c>
      <c r="F1469" s="195">
        <v>80</v>
      </c>
    </row>
    <row r="1470" spans="1:6" ht="15.75" hidden="1" customHeight="1">
      <c r="A1470" t="s">
        <v>1159</v>
      </c>
      <c r="B1470" s="19" t="s">
        <v>9812</v>
      </c>
      <c r="C1470" s="1">
        <v>45686</v>
      </c>
      <c r="E1470" s="4" t="s">
        <v>8378</v>
      </c>
      <c r="F1470" s="195">
        <v>80</v>
      </c>
    </row>
    <row r="1471" spans="1:6" ht="15.75" hidden="1" customHeight="1">
      <c r="A1471" t="s">
        <v>1159</v>
      </c>
      <c r="B1471" t="s">
        <v>9813</v>
      </c>
      <c r="C1471" s="1">
        <v>45686</v>
      </c>
      <c r="E1471" s="4" t="s">
        <v>8378</v>
      </c>
      <c r="F1471" s="195">
        <v>80</v>
      </c>
    </row>
    <row r="1472" spans="1:6" ht="15.75" hidden="1" customHeight="1">
      <c r="A1472" t="s">
        <v>502</v>
      </c>
      <c r="B1472" s="19" t="s">
        <v>9814</v>
      </c>
      <c r="C1472" s="1">
        <v>45686</v>
      </c>
      <c r="E1472" s="4" t="s">
        <v>8378</v>
      </c>
      <c r="F1472" s="195">
        <v>80</v>
      </c>
    </row>
    <row r="1473" spans="1:6" ht="15.75" hidden="1" customHeight="1">
      <c r="A1473" t="s">
        <v>502</v>
      </c>
      <c r="B1473" s="19" t="s">
        <v>9815</v>
      </c>
      <c r="C1473" s="1">
        <v>45686</v>
      </c>
      <c r="E1473" s="4" t="s">
        <v>8378</v>
      </c>
      <c r="F1473" s="195">
        <v>80</v>
      </c>
    </row>
    <row r="1474" spans="1:6" ht="15.75" hidden="1" customHeight="1">
      <c r="A1474" t="s">
        <v>502</v>
      </c>
      <c r="B1474" s="19" t="s">
        <v>9816</v>
      </c>
      <c r="C1474" s="1">
        <v>45686</v>
      </c>
      <c r="E1474" s="4" t="s">
        <v>8378</v>
      </c>
      <c r="F1474" s="195">
        <v>80</v>
      </c>
    </row>
    <row r="1475" spans="1:6" ht="15.75" hidden="1" customHeight="1">
      <c r="A1475" t="s">
        <v>502</v>
      </c>
      <c r="B1475" s="19" t="s">
        <v>9817</v>
      </c>
      <c r="C1475" s="1">
        <v>45686</v>
      </c>
      <c r="E1475" s="4" t="s">
        <v>8378</v>
      </c>
      <c r="F1475" s="195">
        <v>80</v>
      </c>
    </row>
    <row r="1476" spans="1:6" ht="15.75" hidden="1" customHeight="1">
      <c r="A1476" t="s">
        <v>1498</v>
      </c>
      <c r="B1476" s="63" t="s">
        <v>9818</v>
      </c>
      <c r="C1476" s="1">
        <v>45685</v>
      </c>
      <c r="E1476" s="4" t="s">
        <v>8378</v>
      </c>
      <c r="F1476" s="195">
        <v>81</v>
      </c>
    </row>
    <row r="1477" spans="1:6" ht="15.75" hidden="1" customHeight="1">
      <c r="A1477" t="s">
        <v>1498</v>
      </c>
      <c r="B1477" s="63" t="s">
        <v>9819</v>
      </c>
      <c r="C1477" s="1">
        <v>45685</v>
      </c>
      <c r="E1477" s="4" t="s">
        <v>8378</v>
      </c>
      <c r="F1477" s="195">
        <v>81</v>
      </c>
    </row>
    <row r="1478" spans="1:6" ht="15.75" hidden="1" customHeight="1">
      <c r="A1478" t="s">
        <v>1498</v>
      </c>
      <c r="B1478" s="63" t="s">
        <v>9820</v>
      </c>
      <c r="C1478" s="1">
        <v>45685</v>
      </c>
      <c r="E1478" s="4" t="s">
        <v>8378</v>
      </c>
      <c r="F1478" s="195">
        <v>81</v>
      </c>
    </row>
    <row r="1479" spans="1:6" ht="15.75" hidden="1" customHeight="1">
      <c r="A1479" t="s">
        <v>1498</v>
      </c>
      <c r="B1479" s="63" t="s">
        <v>9821</v>
      </c>
      <c r="C1479" s="1">
        <v>45685</v>
      </c>
      <c r="E1479" s="4" t="s">
        <v>8378</v>
      </c>
      <c r="F1479" s="195">
        <v>81</v>
      </c>
    </row>
    <row r="1480" spans="1:6" ht="15.75" hidden="1" customHeight="1">
      <c r="A1480" t="s">
        <v>1498</v>
      </c>
      <c r="B1480" s="63" t="s">
        <v>9822</v>
      </c>
      <c r="C1480" s="1">
        <v>45685</v>
      </c>
      <c r="E1480" s="4" t="s">
        <v>8378</v>
      </c>
      <c r="F1480" s="195">
        <v>81</v>
      </c>
    </row>
    <row r="1481" spans="1:6" ht="15.75" hidden="1" customHeight="1">
      <c r="A1481" t="s">
        <v>1498</v>
      </c>
      <c r="B1481" s="63" t="s">
        <v>9823</v>
      </c>
      <c r="C1481" s="1">
        <v>45685</v>
      </c>
      <c r="E1481" s="4" t="s">
        <v>8378</v>
      </c>
      <c r="F1481" s="195">
        <v>81</v>
      </c>
    </row>
    <row r="1482" spans="1:6" ht="15.75" hidden="1" customHeight="1">
      <c r="A1482" t="s">
        <v>1498</v>
      </c>
      <c r="B1482" s="63" t="s">
        <v>9824</v>
      </c>
      <c r="C1482" s="1">
        <v>45685</v>
      </c>
      <c r="E1482" s="4" t="s">
        <v>8378</v>
      </c>
      <c r="F1482" s="195">
        <v>81</v>
      </c>
    </row>
    <row r="1483" spans="1:6" ht="15.75" hidden="1" customHeight="1">
      <c r="A1483" t="s">
        <v>1498</v>
      </c>
      <c r="B1483" s="63" t="s">
        <v>9825</v>
      </c>
      <c r="C1483" s="1">
        <v>45685</v>
      </c>
      <c r="E1483" s="4" t="s">
        <v>8378</v>
      </c>
      <c r="F1483" s="195">
        <v>81</v>
      </c>
    </row>
    <row r="1484" spans="1:6" ht="15.75" hidden="1" customHeight="1">
      <c r="A1484" t="s">
        <v>1498</v>
      </c>
      <c r="B1484" s="63" t="s">
        <v>9826</v>
      </c>
      <c r="C1484" s="1">
        <v>45685</v>
      </c>
      <c r="E1484" s="4" t="s">
        <v>8378</v>
      </c>
      <c r="F1484" s="195">
        <v>81</v>
      </c>
    </row>
    <row r="1485" spans="1:6" ht="15.75" hidden="1" customHeight="1">
      <c r="A1485" t="s">
        <v>1498</v>
      </c>
      <c r="B1485" s="63" t="s">
        <v>9827</v>
      </c>
      <c r="C1485" s="1">
        <v>45685</v>
      </c>
      <c r="E1485" s="4" t="s">
        <v>8378</v>
      </c>
      <c r="F1485" s="195">
        <v>81</v>
      </c>
    </row>
    <row r="1486" spans="1:6" ht="15.75" hidden="1" customHeight="1">
      <c r="A1486" t="s">
        <v>1498</v>
      </c>
      <c r="B1486" s="63" t="s">
        <v>9828</v>
      </c>
      <c r="C1486" s="1">
        <v>45685</v>
      </c>
      <c r="E1486" s="4" t="s">
        <v>8378</v>
      </c>
      <c r="F1486" s="195">
        <v>81</v>
      </c>
    </row>
    <row r="1487" spans="1:6" ht="15.75" hidden="1" customHeight="1">
      <c r="A1487" t="s">
        <v>1498</v>
      </c>
      <c r="B1487" s="63" t="s">
        <v>9829</v>
      </c>
      <c r="C1487" s="1">
        <v>45685</v>
      </c>
      <c r="E1487" s="4" t="s">
        <v>8378</v>
      </c>
      <c r="F1487" s="195">
        <v>81</v>
      </c>
    </row>
    <row r="1488" spans="1:6" ht="15.75" hidden="1" customHeight="1">
      <c r="A1488" t="s">
        <v>1498</v>
      </c>
      <c r="B1488" s="63" t="s">
        <v>9830</v>
      </c>
      <c r="C1488" s="1">
        <v>45685</v>
      </c>
      <c r="E1488" s="4" t="s">
        <v>8378</v>
      </c>
      <c r="F1488" s="195">
        <v>81</v>
      </c>
    </row>
    <row r="1489" spans="1:6" ht="15.75" hidden="1" customHeight="1">
      <c r="A1489" t="s">
        <v>1498</v>
      </c>
      <c r="B1489" s="63" t="s">
        <v>9831</v>
      </c>
      <c r="C1489" s="1">
        <v>45685</v>
      </c>
      <c r="E1489" s="4" t="s">
        <v>8378</v>
      </c>
      <c r="F1489" s="195">
        <v>81</v>
      </c>
    </row>
    <row r="1490" spans="1:6" ht="15.75" hidden="1" customHeight="1">
      <c r="A1490" t="s">
        <v>1498</v>
      </c>
      <c r="B1490" s="63" t="s">
        <v>9832</v>
      </c>
      <c r="C1490" s="1">
        <v>45685</v>
      </c>
      <c r="E1490" s="4" t="s">
        <v>8378</v>
      </c>
      <c r="F1490" s="195">
        <v>81</v>
      </c>
    </row>
    <row r="1491" spans="1:6" ht="15.75" hidden="1" customHeight="1">
      <c r="A1491" t="s">
        <v>1498</v>
      </c>
      <c r="B1491" s="63" t="s">
        <v>9833</v>
      </c>
      <c r="C1491" s="1">
        <v>45685</v>
      </c>
      <c r="E1491" s="4" t="s">
        <v>8378</v>
      </c>
      <c r="F1491" s="195">
        <v>81</v>
      </c>
    </row>
    <row r="1492" spans="1:6" ht="15.75" hidden="1" customHeight="1">
      <c r="A1492" t="s">
        <v>1498</v>
      </c>
      <c r="B1492" t="s">
        <v>9834</v>
      </c>
      <c r="C1492" s="1">
        <v>45685</v>
      </c>
      <c r="E1492" s="4" t="s">
        <v>8378</v>
      </c>
      <c r="F1492" s="195">
        <v>81</v>
      </c>
    </row>
    <row r="1493" spans="1:6" ht="15.75" hidden="1" customHeight="1">
      <c r="A1493" t="s">
        <v>1356</v>
      </c>
      <c r="B1493" s="19" t="s">
        <v>9835</v>
      </c>
      <c r="C1493" s="1">
        <v>45687</v>
      </c>
      <c r="E1493" s="4" t="s">
        <v>8378</v>
      </c>
      <c r="F1493" s="195">
        <v>79</v>
      </c>
    </row>
    <row r="1494" spans="1:6" ht="15.75" hidden="1" customHeight="1">
      <c r="A1494" t="s">
        <v>1356</v>
      </c>
      <c r="B1494" s="19" t="s">
        <v>9836</v>
      </c>
      <c r="C1494" s="1">
        <v>45687</v>
      </c>
      <c r="E1494" s="4" t="s">
        <v>8378</v>
      </c>
      <c r="F1494" s="195">
        <v>79</v>
      </c>
    </row>
    <row r="1495" spans="1:6" ht="15.75" hidden="1" customHeight="1">
      <c r="A1495" t="s">
        <v>1356</v>
      </c>
      <c r="B1495" s="2" t="s">
        <v>9837</v>
      </c>
      <c r="C1495" s="1">
        <v>45687</v>
      </c>
      <c r="E1495" s="4" t="s">
        <v>8378</v>
      </c>
      <c r="F1495" s="195">
        <v>79</v>
      </c>
    </row>
    <row r="1496" spans="1:6" ht="15.75" hidden="1" customHeight="1">
      <c r="A1496" t="s">
        <v>1356</v>
      </c>
      <c r="B1496" s="19" t="s">
        <v>9838</v>
      </c>
      <c r="C1496" s="1">
        <v>45687</v>
      </c>
      <c r="E1496" s="4" t="s">
        <v>8378</v>
      </c>
      <c r="F1496" s="195">
        <v>79</v>
      </c>
    </row>
    <row r="1497" spans="1:6" ht="15.75" hidden="1" customHeight="1">
      <c r="A1497" t="s">
        <v>1356</v>
      </c>
      <c r="B1497" s="19" t="s">
        <v>9839</v>
      </c>
      <c r="C1497" s="1">
        <v>45687</v>
      </c>
      <c r="E1497" s="4" t="s">
        <v>8378</v>
      </c>
      <c r="F1497" s="195">
        <v>79</v>
      </c>
    </row>
    <row r="1498" spans="1:6" ht="15.75" hidden="1" customHeight="1">
      <c r="A1498" t="s">
        <v>1356</v>
      </c>
      <c r="B1498" s="2" t="s">
        <v>9840</v>
      </c>
      <c r="C1498" s="1">
        <v>45687</v>
      </c>
      <c r="E1498" s="4" t="s">
        <v>8378</v>
      </c>
      <c r="F1498" s="195">
        <v>79</v>
      </c>
    </row>
    <row r="1499" spans="1:6" ht="15.75" hidden="1" customHeight="1">
      <c r="A1499" t="s">
        <v>1356</v>
      </c>
      <c r="B1499" s="19" t="s">
        <v>9841</v>
      </c>
      <c r="C1499" s="1">
        <v>45687</v>
      </c>
      <c r="E1499" s="4" t="s">
        <v>8378</v>
      </c>
      <c r="F1499" s="195">
        <v>79</v>
      </c>
    </row>
    <row r="1500" spans="1:6" ht="15.75" hidden="1" customHeight="1">
      <c r="A1500" t="s">
        <v>1685</v>
      </c>
      <c r="B1500" s="19" t="s">
        <v>9842</v>
      </c>
      <c r="C1500" s="1">
        <v>45687</v>
      </c>
      <c r="E1500" s="4" t="s">
        <v>8378</v>
      </c>
      <c r="F1500" s="195">
        <v>79</v>
      </c>
    </row>
    <row r="1501" spans="1:6" ht="15.75" hidden="1" customHeight="1">
      <c r="A1501" t="s">
        <v>1685</v>
      </c>
      <c r="B1501" s="19" t="s">
        <v>9843</v>
      </c>
      <c r="C1501" s="1">
        <v>45687</v>
      </c>
      <c r="E1501" s="4" t="s">
        <v>8378</v>
      </c>
      <c r="F1501" s="195">
        <v>79</v>
      </c>
    </row>
    <row r="1502" spans="1:6" ht="15.75" hidden="1" customHeight="1">
      <c r="A1502" t="s">
        <v>1685</v>
      </c>
      <c r="B1502" s="19" t="s">
        <v>9844</v>
      </c>
      <c r="C1502" s="1">
        <v>45687</v>
      </c>
      <c r="E1502" s="4" t="s">
        <v>8378</v>
      </c>
      <c r="F1502" s="195">
        <v>79</v>
      </c>
    </row>
    <row r="1503" spans="1:6" ht="15.75" hidden="1" customHeight="1">
      <c r="A1503" t="s">
        <v>1685</v>
      </c>
      <c r="B1503" s="19" t="s">
        <v>9845</v>
      </c>
      <c r="C1503" s="1">
        <v>45687</v>
      </c>
      <c r="E1503" s="4" t="s">
        <v>8378</v>
      </c>
      <c r="F1503" s="195">
        <v>79</v>
      </c>
    </row>
    <row r="1504" spans="1:6" ht="15.75" hidden="1" customHeight="1">
      <c r="A1504" t="s">
        <v>1685</v>
      </c>
      <c r="B1504" s="19" t="s">
        <v>9846</v>
      </c>
      <c r="C1504" s="1">
        <v>45687</v>
      </c>
      <c r="E1504" s="4" t="s">
        <v>8378</v>
      </c>
      <c r="F1504" s="195">
        <v>79</v>
      </c>
    </row>
    <row r="1505" spans="1:6" ht="15.75" hidden="1" customHeight="1">
      <c r="A1505" t="s">
        <v>1685</v>
      </c>
      <c r="B1505" s="19" t="s">
        <v>9847</v>
      </c>
      <c r="C1505" s="1">
        <v>45687</v>
      </c>
      <c r="E1505" s="4" t="s">
        <v>8378</v>
      </c>
      <c r="F1505" s="195">
        <v>79</v>
      </c>
    </row>
    <row r="1506" spans="1:6" ht="15.75" hidden="1" customHeight="1">
      <c r="A1506" t="s">
        <v>1685</v>
      </c>
      <c r="B1506" s="19" t="s">
        <v>9848</v>
      </c>
      <c r="C1506" s="1">
        <v>45687</v>
      </c>
      <c r="E1506" s="4" t="s">
        <v>8378</v>
      </c>
      <c r="F1506" s="195">
        <v>79</v>
      </c>
    </row>
    <row r="1507" spans="1:6" ht="15.75" hidden="1" customHeight="1">
      <c r="A1507" t="s">
        <v>444</v>
      </c>
      <c r="B1507" s="18" t="s">
        <v>9849</v>
      </c>
      <c r="C1507" s="1">
        <v>45687</v>
      </c>
      <c r="E1507" s="4" t="s">
        <v>8378</v>
      </c>
      <c r="F1507" s="195">
        <v>79</v>
      </c>
    </row>
    <row r="1508" spans="1:6" ht="15.75" hidden="1" customHeight="1">
      <c r="A1508" t="s">
        <v>444</v>
      </c>
      <c r="B1508" s="18" t="s">
        <v>9850</v>
      </c>
      <c r="C1508" s="1">
        <v>45687</v>
      </c>
      <c r="E1508" s="4" t="s">
        <v>8378</v>
      </c>
      <c r="F1508" s="195">
        <v>79</v>
      </c>
    </row>
    <row r="1509" spans="1:6" ht="15.75" hidden="1" customHeight="1">
      <c r="A1509" t="s">
        <v>393</v>
      </c>
      <c r="B1509" s="30" t="s">
        <v>9851</v>
      </c>
      <c r="C1509" s="1">
        <v>45687</v>
      </c>
      <c r="E1509" s="4" t="s">
        <v>8378</v>
      </c>
      <c r="F1509" s="195">
        <v>79</v>
      </c>
    </row>
    <row r="1510" spans="1:6" ht="15.75" hidden="1" customHeight="1">
      <c r="A1510" t="s">
        <v>393</v>
      </c>
      <c r="B1510" s="30" t="s">
        <v>9852</v>
      </c>
      <c r="C1510" s="1">
        <v>45687</v>
      </c>
      <c r="E1510" s="4" t="s">
        <v>8378</v>
      </c>
      <c r="F1510" s="195">
        <v>79</v>
      </c>
    </row>
    <row r="1511" spans="1:6" ht="15.75" hidden="1" customHeight="1">
      <c r="A1511" t="s">
        <v>393</v>
      </c>
      <c r="B1511" s="30" t="s">
        <v>9853</v>
      </c>
      <c r="C1511" s="1">
        <v>45687</v>
      </c>
      <c r="E1511" s="4" t="s">
        <v>8378</v>
      </c>
      <c r="F1511" s="195">
        <v>79</v>
      </c>
    </row>
    <row r="1512" spans="1:6" ht="15.75" hidden="1" customHeight="1">
      <c r="A1512" t="s">
        <v>393</v>
      </c>
      <c r="B1512" s="30" t="s">
        <v>9854</v>
      </c>
      <c r="C1512" s="1">
        <v>45687</v>
      </c>
      <c r="E1512" s="4" t="s">
        <v>8378</v>
      </c>
      <c r="F1512" s="195">
        <v>79</v>
      </c>
    </row>
    <row r="1513" spans="1:6" ht="15.75" hidden="1" customHeight="1">
      <c r="A1513" t="s">
        <v>393</v>
      </c>
      <c r="B1513" s="30" t="s">
        <v>9855</v>
      </c>
      <c r="C1513" s="1">
        <v>45687</v>
      </c>
      <c r="E1513" s="4" t="s">
        <v>8378</v>
      </c>
      <c r="F1513" s="195">
        <v>79</v>
      </c>
    </row>
    <row r="1514" spans="1:6" ht="15.75" hidden="1" customHeight="1">
      <c r="A1514" t="s">
        <v>683</v>
      </c>
      <c r="B1514" s="33" t="s">
        <v>9856</v>
      </c>
      <c r="C1514" s="1">
        <v>45688</v>
      </c>
      <c r="E1514" s="4" t="s">
        <v>8378</v>
      </c>
      <c r="F1514" s="195">
        <v>78</v>
      </c>
    </row>
    <row r="1515" spans="1:6" ht="15.75" hidden="1" customHeight="1">
      <c r="A1515" t="s">
        <v>683</v>
      </c>
      <c r="B1515" s="33" t="s">
        <v>9857</v>
      </c>
      <c r="C1515" s="1">
        <v>45688</v>
      </c>
      <c r="E1515" s="4" t="s">
        <v>8378</v>
      </c>
      <c r="F1515" s="195">
        <v>78</v>
      </c>
    </row>
    <row r="1516" spans="1:6" ht="15.75" hidden="1" customHeight="1">
      <c r="A1516" t="s">
        <v>683</v>
      </c>
      <c r="B1516" s="33" t="s">
        <v>9858</v>
      </c>
      <c r="C1516" s="1">
        <v>45688</v>
      </c>
      <c r="E1516" s="4" t="s">
        <v>8378</v>
      </c>
      <c r="F1516" s="195">
        <v>78</v>
      </c>
    </row>
    <row r="1517" spans="1:6" ht="15.75" hidden="1" customHeight="1">
      <c r="A1517" t="s">
        <v>683</v>
      </c>
      <c r="B1517" s="33" t="s">
        <v>9859</v>
      </c>
      <c r="C1517" s="1">
        <v>45688</v>
      </c>
      <c r="E1517" s="4" t="s">
        <v>8378</v>
      </c>
      <c r="F1517" s="195">
        <v>78</v>
      </c>
    </row>
    <row r="1518" spans="1:6" ht="15.75" hidden="1" customHeight="1">
      <c r="A1518" t="s">
        <v>1732</v>
      </c>
      <c r="B1518" s="19" t="s">
        <v>9860</v>
      </c>
      <c r="C1518" s="1">
        <v>45688</v>
      </c>
      <c r="E1518" s="4" t="s">
        <v>8378</v>
      </c>
      <c r="F1518" s="195">
        <v>78</v>
      </c>
    </row>
    <row r="1519" spans="1:6" ht="15.75" hidden="1" customHeight="1">
      <c r="A1519" t="s">
        <v>1732</v>
      </c>
      <c r="B1519" s="19" t="s">
        <v>9861</v>
      </c>
      <c r="E1519" s="4" t="s">
        <v>8378</v>
      </c>
      <c r="F1519" s="195"/>
    </row>
    <row r="1520" spans="1:6" ht="15.75" hidden="1" customHeight="1">
      <c r="A1520" t="s">
        <v>1390</v>
      </c>
      <c r="B1520" s="19" t="s">
        <v>9862</v>
      </c>
      <c r="C1520" s="1">
        <v>45692</v>
      </c>
      <c r="E1520" s="4" t="s">
        <v>8378</v>
      </c>
      <c r="F1520" s="195">
        <v>74</v>
      </c>
    </row>
    <row r="1521" spans="1:6" ht="15.75" hidden="1" customHeight="1">
      <c r="A1521" t="s">
        <v>1390</v>
      </c>
      <c r="B1521" s="19" t="s">
        <v>9863</v>
      </c>
      <c r="C1521" s="1">
        <v>45692</v>
      </c>
      <c r="E1521" s="4" t="s">
        <v>8378</v>
      </c>
      <c r="F1521" s="195">
        <v>74</v>
      </c>
    </row>
    <row r="1522" spans="1:6" ht="15.75" hidden="1" customHeight="1">
      <c r="A1522" t="s">
        <v>1390</v>
      </c>
      <c r="B1522" s="19" t="s">
        <v>9864</v>
      </c>
      <c r="C1522" s="1">
        <v>45692</v>
      </c>
      <c r="E1522" s="4" t="s">
        <v>8378</v>
      </c>
      <c r="F1522" s="195">
        <v>74</v>
      </c>
    </row>
    <row r="1523" spans="1:6" ht="15.75" hidden="1" customHeight="1">
      <c r="A1523" t="s">
        <v>644</v>
      </c>
      <c r="B1523" s="19" t="s">
        <v>9865</v>
      </c>
      <c r="C1523" s="1">
        <v>45692</v>
      </c>
      <c r="E1523" s="4" t="s">
        <v>8378</v>
      </c>
      <c r="F1523" s="195">
        <v>74</v>
      </c>
    </row>
    <row r="1524" spans="1:6" ht="15.75" hidden="1" customHeight="1">
      <c r="A1524" t="s">
        <v>644</v>
      </c>
      <c r="B1524" s="19" t="s">
        <v>9866</v>
      </c>
      <c r="C1524" s="1">
        <v>45692</v>
      </c>
      <c r="E1524" s="4" t="s">
        <v>8378</v>
      </c>
      <c r="F1524" s="195">
        <v>74</v>
      </c>
    </row>
    <row r="1525" spans="1:6" ht="15.75" hidden="1" customHeight="1">
      <c r="A1525" t="s">
        <v>644</v>
      </c>
      <c r="B1525" s="19" t="s">
        <v>9867</v>
      </c>
      <c r="C1525" s="1">
        <v>45692</v>
      </c>
      <c r="E1525" s="4" t="s">
        <v>8378</v>
      </c>
      <c r="F1525" s="195">
        <v>74</v>
      </c>
    </row>
    <row r="1526" spans="1:6" ht="15.75" hidden="1" customHeight="1">
      <c r="A1526" t="s">
        <v>644</v>
      </c>
      <c r="B1526" t="s">
        <v>9868</v>
      </c>
      <c r="C1526" s="1">
        <v>45692</v>
      </c>
      <c r="E1526" s="4" t="s">
        <v>8378</v>
      </c>
      <c r="F1526" s="195">
        <v>74</v>
      </c>
    </row>
    <row r="1527" spans="1:6" ht="15.75" hidden="1" customHeight="1">
      <c r="A1527" t="s">
        <v>454</v>
      </c>
      <c r="B1527" s="19" t="s">
        <v>9869</v>
      </c>
      <c r="C1527" s="1">
        <v>45693</v>
      </c>
      <c r="E1527" s="4" t="s">
        <v>8378</v>
      </c>
      <c r="F1527" s="195">
        <v>73</v>
      </c>
    </row>
    <row r="1528" spans="1:6" ht="15.75" hidden="1" customHeight="1">
      <c r="A1528" t="s">
        <v>454</v>
      </c>
      <c r="B1528" s="19" t="s">
        <v>9870</v>
      </c>
      <c r="C1528" s="1">
        <v>45693</v>
      </c>
      <c r="E1528" s="4" t="s">
        <v>8378</v>
      </c>
      <c r="F1528" s="195">
        <v>73</v>
      </c>
    </row>
    <row r="1529" spans="1:6" ht="15.75" hidden="1" customHeight="1">
      <c r="A1529" t="s">
        <v>965</v>
      </c>
      <c r="B1529" s="18" t="s">
        <v>9871</v>
      </c>
      <c r="C1529" s="1">
        <v>45693</v>
      </c>
      <c r="E1529" s="4" t="s">
        <v>8378</v>
      </c>
      <c r="F1529" s="195">
        <v>73</v>
      </c>
    </row>
    <row r="1530" spans="1:6" ht="15.75" hidden="1" customHeight="1">
      <c r="A1530" t="s">
        <v>965</v>
      </c>
      <c r="B1530" s="18" t="s">
        <v>9872</v>
      </c>
      <c r="C1530" s="1">
        <v>45693</v>
      </c>
      <c r="E1530" s="4" t="s">
        <v>8378</v>
      </c>
      <c r="F1530" s="195">
        <v>73</v>
      </c>
    </row>
    <row r="1531" spans="1:6" ht="15.75" hidden="1" customHeight="1">
      <c r="A1531" t="s">
        <v>965</v>
      </c>
      <c r="B1531" s="18" t="s">
        <v>9873</v>
      </c>
      <c r="C1531" s="1">
        <v>45693</v>
      </c>
      <c r="E1531" s="4" t="s">
        <v>8378</v>
      </c>
      <c r="F1531" s="195">
        <v>73</v>
      </c>
    </row>
    <row r="1532" spans="1:6" ht="15.75" hidden="1" customHeight="1">
      <c r="A1532" t="s">
        <v>965</v>
      </c>
      <c r="B1532" s="18" t="s">
        <v>9874</v>
      </c>
      <c r="C1532" s="1">
        <v>45693</v>
      </c>
      <c r="E1532" s="4" t="s">
        <v>8378</v>
      </c>
      <c r="F1532" s="195">
        <v>73</v>
      </c>
    </row>
    <row r="1533" spans="1:6" ht="15.75" hidden="1" customHeight="1">
      <c r="A1533" t="s">
        <v>1149</v>
      </c>
      <c r="B1533" s="205" t="s">
        <v>9875</v>
      </c>
      <c r="C1533" s="1">
        <v>45695</v>
      </c>
      <c r="E1533" s="4" t="s">
        <v>8378</v>
      </c>
      <c r="F1533" s="195">
        <v>71</v>
      </c>
    </row>
    <row r="1534" spans="1:6" ht="15.75" hidden="1" customHeight="1">
      <c r="A1534" t="s">
        <v>1149</v>
      </c>
      <c r="B1534" s="205" t="s">
        <v>9876</v>
      </c>
      <c r="C1534" s="1">
        <v>45695</v>
      </c>
      <c r="E1534" s="4" t="s">
        <v>8378</v>
      </c>
      <c r="F1534" s="195">
        <v>71</v>
      </c>
    </row>
    <row r="1535" spans="1:6" ht="15.75" hidden="1" customHeight="1">
      <c r="A1535" t="s">
        <v>1149</v>
      </c>
      <c r="B1535" s="205" t="s">
        <v>9877</v>
      </c>
      <c r="C1535" s="1">
        <v>45695</v>
      </c>
      <c r="E1535" s="4" t="s">
        <v>8378</v>
      </c>
      <c r="F1535" s="195">
        <v>71</v>
      </c>
    </row>
    <row r="1536" spans="1:6" ht="15.75" hidden="1" customHeight="1">
      <c r="A1536" t="s">
        <v>1149</v>
      </c>
      <c r="B1536" s="205" t="s">
        <v>9878</v>
      </c>
      <c r="C1536" s="1">
        <v>45695</v>
      </c>
      <c r="E1536" s="4" t="s">
        <v>8378</v>
      </c>
      <c r="F1536" s="195">
        <v>71</v>
      </c>
    </row>
    <row r="1537" spans="1:6" ht="15.75" hidden="1" customHeight="1">
      <c r="A1537" t="s">
        <v>1149</v>
      </c>
      <c r="B1537" s="224" t="s">
        <v>9879</v>
      </c>
      <c r="C1537" s="1">
        <v>45695</v>
      </c>
      <c r="E1537" s="4" t="s">
        <v>8378</v>
      </c>
      <c r="F1537" s="195">
        <v>71</v>
      </c>
    </row>
    <row r="1538" spans="1:6" ht="15.75" hidden="1" customHeight="1">
      <c r="A1538" t="s">
        <v>1102</v>
      </c>
      <c r="B1538" s="64" t="s">
        <v>9880</v>
      </c>
      <c r="C1538" s="1">
        <v>45695</v>
      </c>
      <c r="E1538" s="4" t="s">
        <v>8378</v>
      </c>
      <c r="F1538" s="195">
        <v>71</v>
      </c>
    </row>
    <row r="1539" spans="1:6" ht="15.75" hidden="1" customHeight="1">
      <c r="A1539" t="s">
        <v>1102</v>
      </c>
      <c r="B1539" s="64" t="s">
        <v>9881</v>
      </c>
      <c r="C1539" s="1">
        <v>45695</v>
      </c>
      <c r="E1539" s="4" t="s">
        <v>8378</v>
      </c>
      <c r="F1539" s="195">
        <v>71</v>
      </c>
    </row>
    <row r="1540" spans="1:6" ht="15.75" hidden="1" customHeight="1">
      <c r="A1540" t="s">
        <v>1102</v>
      </c>
      <c r="B1540" s="64" t="s">
        <v>9882</v>
      </c>
      <c r="C1540" s="1">
        <v>45695</v>
      </c>
      <c r="E1540" s="4" t="s">
        <v>8378</v>
      </c>
      <c r="F1540" s="195">
        <v>71</v>
      </c>
    </row>
    <row r="1541" spans="1:6" ht="15.75" hidden="1" customHeight="1">
      <c r="A1541" t="s">
        <v>1102</v>
      </c>
      <c r="B1541" s="64" t="s">
        <v>9883</v>
      </c>
      <c r="C1541" s="1">
        <v>45695</v>
      </c>
      <c r="E1541" s="4" t="s">
        <v>8378</v>
      </c>
      <c r="F1541" s="195">
        <v>71</v>
      </c>
    </row>
    <row r="1542" spans="1:6" ht="15.75" hidden="1" customHeight="1">
      <c r="A1542" t="s">
        <v>1102</v>
      </c>
      <c r="B1542" s="64" t="s">
        <v>9884</v>
      </c>
      <c r="C1542" s="1">
        <v>45695</v>
      </c>
      <c r="E1542" s="4" t="s">
        <v>8378</v>
      </c>
      <c r="F1542" s="195">
        <v>71</v>
      </c>
    </row>
    <row r="1543" spans="1:6" ht="15.75" hidden="1" customHeight="1">
      <c r="A1543" t="s">
        <v>317</v>
      </c>
      <c r="B1543" s="211" t="s">
        <v>9885</v>
      </c>
      <c r="C1543" s="1">
        <v>45695</v>
      </c>
      <c r="E1543" s="4" t="s">
        <v>8378</v>
      </c>
      <c r="F1543" s="195">
        <v>71</v>
      </c>
    </row>
    <row r="1544" spans="1:6" ht="15.75" hidden="1" customHeight="1">
      <c r="A1544" t="s">
        <v>317</v>
      </c>
      <c r="B1544" s="211" t="s">
        <v>9886</v>
      </c>
      <c r="C1544" s="1">
        <v>45695</v>
      </c>
      <c r="E1544" s="4" t="s">
        <v>8378</v>
      </c>
      <c r="F1544" s="195">
        <v>71</v>
      </c>
    </row>
    <row r="1545" spans="1:6" ht="15.75" hidden="1" customHeight="1">
      <c r="A1545" t="s">
        <v>317</v>
      </c>
      <c r="B1545" s="211" t="s">
        <v>9887</v>
      </c>
      <c r="C1545" s="1">
        <v>45695</v>
      </c>
      <c r="E1545" s="4" t="s">
        <v>8378</v>
      </c>
      <c r="F1545" s="195">
        <v>71</v>
      </c>
    </row>
    <row r="1546" spans="1:6" ht="15.75" hidden="1" customHeight="1">
      <c r="A1546" t="s">
        <v>1401</v>
      </c>
      <c r="B1546" s="65" t="s">
        <v>9888</v>
      </c>
      <c r="C1546" s="1">
        <v>45698</v>
      </c>
      <c r="E1546" s="4" t="s">
        <v>8378</v>
      </c>
      <c r="F1546" s="195">
        <v>68</v>
      </c>
    </row>
    <row r="1547" spans="1:6" ht="15.75" hidden="1" customHeight="1">
      <c r="A1547" t="s">
        <v>1401</v>
      </c>
      <c r="B1547" s="65" t="s">
        <v>9889</v>
      </c>
      <c r="C1547" s="1">
        <v>45698</v>
      </c>
      <c r="E1547" s="4" t="s">
        <v>8378</v>
      </c>
      <c r="F1547" s="195">
        <v>68</v>
      </c>
    </row>
    <row r="1548" spans="1:6" ht="15.75" hidden="1" customHeight="1">
      <c r="A1548" t="s">
        <v>1139</v>
      </c>
      <c r="B1548" s="19" t="s">
        <v>9890</v>
      </c>
      <c r="C1548" s="1">
        <v>45698</v>
      </c>
      <c r="E1548" s="4" t="s">
        <v>8378</v>
      </c>
      <c r="F1548" s="195">
        <v>68</v>
      </c>
    </row>
    <row r="1549" spans="1:6" ht="15.75" hidden="1" customHeight="1">
      <c r="A1549" t="s">
        <v>1139</v>
      </c>
      <c r="B1549" s="19" t="s">
        <v>9891</v>
      </c>
      <c r="C1549" s="1">
        <v>45698</v>
      </c>
      <c r="E1549" s="4" t="s">
        <v>8378</v>
      </c>
      <c r="F1549" s="195">
        <v>68</v>
      </c>
    </row>
    <row r="1550" spans="1:6" ht="15.75" hidden="1" customHeight="1">
      <c r="A1550" t="s">
        <v>1139</v>
      </c>
      <c r="B1550" s="65" t="s">
        <v>9892</v>
      </c>
      <c r="C1550" s="1">
        <v>45698</v>
      </c>
      <c r="E1550" s="4" t="s">
        <v>8378</v>
      </c>
      <c r="F1550" s="195">
        <v>68</v>
      </c>
    </row>
    <row r="1551" spans="1:6" ht="15.75" hidden="1" customHeight="1">
      <c r="A1551" t="s">
        <v>1139</v>
      </c>
      <c r="B1551" s="65" t="s">
        <v>9893</v>
      </c>
      <c r="C1551" s="1">
        <v>45698</v>
      </c>
      <c r="E1551" s="4" t="s">
        <v>8378</v>
      </c>
      <c r="F1551" s="195">
        <v>68</v>
      </c>
    </row>
    <row r="1552" spans="1:6" ht="15.75" hidden="1" customHeight="1">
      <c r="A1552" t="s">
        <v>1139</v>
      </c>
      <c r="B1552" s="65" t="s">
        <v>9894</v>
      </c>
      <c r="C1552" s="1">
        <v>45698</v>
      </c>
      <c r="E1552" s="4" t="s">
        <v>8378</v>
      </c>
      <c r="F1552" s="195">
        <v>68</v>
      </c>
    </row>
    <row r="1553" spans="1:6" ht="15.75" hidden="1" customHeight="1">
      <c r="A1553" t="s">
        <v>1139</v>
      </c>
      <c r="B1553" s="65" t="s">
        <v>9895</v>
      </c>
      <c r="C1553" s="1">
        <v>45698</v>
      </c>
      <c r="E1553" s="4" t="s">
        <v>8378</v>
      </c>
      <c r="F1553" s="195">
        <v>68</v>
      </c>
    </row>
    <row r="1554" spans="1:6" ht="15.75" hidden="1" customHeight="1">
      <c r="A1554" t="s">
        <v>1139</v>
      </c>
      <c r="B1554" s="65" t="s">
        <v>9896</v>
      </c>
      <c r="C1554" s="1">
        <v>45698</v>
      </c>
      <c r="E1554" s="4" t="s">
        <v>8378</v>
      </c>
      <c r="F1554" s="195">
        <v>68</v>
      </c>
    </row>
    <row r="1555" spans="1:6" ht="15.75" hidden="1" customHeight="1">
      <c r="A1555" t="s">
        <v>1139</v>
      </c>
      <c r="B1555" s="65" t="s">
        <v>9897</v>
      </c>
      <c r="C1555" s="1">
        <v>45698</v>
      </c>
      <c r="E1555" s="4" t="s">
        <v>8378</v>
      </c>
      <c r="F1555" s="195">
        <v>68</v>
      </c>
    </row>
    <row r="1556" spans="1:6" ht="15.75" hidden="1" customHeight="1">
      <c r="A1556" t="s">
        <v>1139</v>
      </c>
      <c r="B1556" s="65" t="s">
        <v>9898</v>
      </c>
      <c r="C1556" s="1">
        <v>45698</v>
      </c>
      <c r="E1556" s="4" t="s">
        <v>8378</v>
      </c>
      <c r="F1556" s="195">
        <v>68</v>
      </c>
    </row>
    <row r="1557" spans="1:6" ht="15.75" hidden="1" customHeight="1">
      <c r="A1557" t="s">
        <v>1139</v>
      </c>
      <c r="B1557" s="65" t="s">
        <v>9899</v>
      </c>
      <c r="C1557" s="1">
        <v>45698</v>
      </c>
      <c r="E1557" s="4" t="s">
        <v>8378</v>
      </c>
      <c r="F1557" s="195">
        <v>68</v>
      </c>
    </row>
    <row r="1558" spans="1:6" ht="15.75" hidden="1" customHeight="1">
      <c r="A1558" t="s">
        <v>1139</v>
      </c>
      <c r="B1558" s="65" t="s">
        <v>9900</v>
      </c>
      <c r="C1558" s="1">
        <v>45698</v>
      </c>
      <c r="E1558" s="4" t="s">
        <v>8378</v>
      </c>
      <c r="F1558" s="195">
        <v>68</v>
      </c>
    </row>
    <row r="1559" spans="1:6" ht="15.75" hidden="1" customHeight="1">
      <c r="A1559" t="s">
        <v>1139</v>
      </c>
      <c r="B1559" s="65" t="s">
        <v>9901</v>
      </c>
      <c r="C1559" s="1">
        <v>45698</v>
      </c>
      <c r="E1559" s="4" t="s">
        <v>8378</v>
      </c>
      <c r="F1559" s="195">
        <v>68</v>
      </c>
    </row>
    <row r="1560" spans="1:6" ht="15.75" hidden="1" customHeight="1">
      <c r="A1560" t="s">
        <v>596</v>
      </c>
      <c r="B1560" s="19" t="s">
        <v>9902</v>
      </c>
      <c r="C1560" s="1">
        <v>45695</v>
      </c>
      <c r="E1560" s="4" t="s">
        <v>8378</v>
      </c>
      <c r="F1560" s="195">
        <v>71</v>
      </c>
    </row>
    <row r="1561" spans="1:6" ht="15.75" hidden="1" customHeight="1">
      <c r="A1561" t="s">
        <v>596</v>
      </c>
      <c r="B1561" s="19" t="s">
        <v>9903</v>
      </c>
      <c r="C1561" s="1">
        <v>45695</v>
      </c>
      <c r="E1561" s="4" t="s">
        <v>8378</v>
      </c>
      <c r="F1561" s="195">
        <v>71</v>
      </c>
    </row>
    <row r="1562" spans="1:6" ht="15.75" hidden="1" customHeight="1">
      <c r="A1562" t="s">
        <v>596</v>
      </c>
      <c r="B1562" s="19" t="s">
        <v>9904</v>
      </c>
      <c r="C1562" s="1">
        <v>45695</v>
      </c>
      <c r="E1562" s="4" t="s">
        <v>8378</v>
      </c>
      <c r="F1562" s="195">
        <v>71</v>
      </c>
    </row>
    <row r="1563" spans="1:6" ht="15.75" hidden="1" customHeight="1">
      <c r="A1563" t="s">
        <v>596</v>
      </c>
      <c r="B1563" s="19" t="s">
        <v>9905</v>
      </c>
      <c r="C1563" s="1">
        <v>45695</v>
      </c>
      <c r="E1563" s="4" t="s">
        <v>8378</v>
      </c>
      <c r="F1563" s="195">
        <v>71</v>
      </c>
    </row>
    <row r="1564" spans="1:6" ht="15.75" hidden="1" customHeight="1">
      <c r="A1564" t="s">
        <v>596</v>
      </c>
      <c r="B1564" s="19" t="s">
        <v>9906</v>
      </c>
      <c r="C1564" s="1">
        <v>45695</v>
      </c>
      <c r="E1564" s="4" t="s">
        <v>8378</v>
      </c>
      <c r="F1564" s="195">
        <v>71</v>
      </c>
    </row>
    <row r="1565" spans="1:6" ht="15.75" hidden="1" customHeight="1">
      <c r="A1565" t="s">
        <v>1046</v>
      </c>
      <c r="B1565" s="33" t="s">
        <v>9907</v>
      </c>
      <c r="C1565" s="1">
        <v>45694</v>
      </c>
      <c r="E1565" s="4" t="s">
        <v>8378</v>
      </c>
      <c r="F1565" s="195">
        <v>72</v>
      </c>
    </row>
    <row r="1566" spans="1:6" ht="15.75" hidden="1" customHeight="1">
      <c r="A1566" t="s">
        <v>1046</v>
      </c>
      <c r="B1566" s="33" t="s">
        <v>9908</v>
      </c>
      <c r="C1566" s="1">
        <v>45694</v>
      </c>
      <c r="E1566" s="4" t="s">
        <v>8378</v>
      </c>
      <c r="F1566" s="195">
        <v>72</v>
      </c>
    </row>
    <row r="1567" spans="1:6" ht="15.75" hidden="1" customHeight="1">
      <c r="A1567" t="s">
        <v>1046</v>
      </c>
      <c r="B1567" s="33" t="s">
        <v>9909</v>
      </c>
      <c r="C1567" s="1">
        <v>45694</v>
      </c>
      <c r="E1567" s="4" t="s">
        <v>8378</v>
      </c>
      <c r="F1567" s="195">
        <v>72</v>
      </c>
    </row>
    <row r="1568" spans="1:6" ht="15.75" hidden="1" customHeight="1">
      <c r="A1568" t="s">
        <v>1046</v>
      </c>
      <c r="B1568" s="33" t="s">
        <v>9910</v>
      </c>
      <c r="C1568" s="1">
        <v>45694</v>
      </c>
      <c r="E1568" s="4" t="s">
        <v>8378</v>
      </c>
      <c r="F1568" s="195">
        <v>72</v>
      </c>
    </row>
    <row r="1569" spans="1:6" ht="15.75" hidden="1" customHeight="1">
      <c r="A1569" t="s">
        <v>1046</v>
      </c>
      <c r="B1569" s="33" t="s">
        <v>9911</v>
      </c>
      <c r="C1569" s="1">
        <v>45694</v>
      </c>
      <c r="E1569" s="4" t="s">
        <v>8378</v>
      </c>
      <c r="F1569" s="195">
        <v>72</v>
      </c>
    </row>
    <row r="1570" spans="1:6" ht="15.75" hidden="1" customHeight="1">
      <c r="A1570" t="s">
        <v>1046</v>
      </c>
      <c r="B1570" s="33" t="s">
        <v>9912</v>
      </c>
      <c r="C1570" s="1">
        <v>45694</v>
      </c>
      <c r="E1570" s="4" t="s">
        <v>8378</v>
      </c>
      <c r="F1570" s="195">
        <v>72</v>
      </c>
    </row>
    <row r="1571" spans="1:6" ht="15.75" hidden="1" customHeight="1">
      <c r="A1571" t="s">
        <v>1046</v>
      </c>
      <c r="B1571" s="33" t="s">
        <v>9913</v>
      </c>
      <c r="C1571" s="1">
        <v>45694</v>
      </c>
      <c r="E1571" s="4" t="s">
        <v>8378</v>
      </c>
      <c r="F1571" s="195">
        <v>72</v>
      </c>
    </row>
    <row r="1572" spans="1:6" ht="15.75" hidden="1" customHeight="1">
      <c r="A1572" t="s">
        <v>1046</v>
      </c>
      <c r="B1572" s="33" t="s">
        <v>9914</v>
      </c>
      <c r="C1572" s="1">
        <v>45694</v>
      </c>
      <c r="E1572" s="4" t="s">
        <v>8378</v>
      </c>
      <c r="F1572" s="195">
        <v>72</v>
      </c>
    </row>
    <row r="1573" spans="1:6" ht="15.75" hidden="1" customHeight="1">
      <c r="A1573" t="s">
        <v>1046</v>
      </c>
      <c r="B1573" s="33" t="s">
        <v>9915</v>
      </c>
      <c r="C1573" s="1">
        <v>45694</v>
      </c>
      <c r="E1573" s="4" t="s">
        <v>8378</v>
      </c>
      <c r="F1573" s="195">
        <v>72</v>
      </c>
    </row>
    <row r="1574" spans="1:6" ht="15.75" hidden="1" customHeight="1">
      <c r="A1574" t="s">
        <v>1046</v>
      </c>
      <c r="B1574" s="33" t="s">
        <v>9916</v>
      </c>
      <c r="C1574" s="1">
        <v>45694</v>
      </c>
      <c r="E1574" s="4" t="s">
        <v>8378</v>
      </c>
      <c r="F1574" s="195">
        <v>72</v>
      </c>
    </row>
    <row r="1575" spans="1:6" ht="15.75" hidden="1" customHeight="1">
      <c r="A1575" t="s">
        <v>1046</v>
      </c>
      <c r="B1575" s="33" t="s">
        <v>9917</v>
      </c>
      <c r="C1575" s="1">
        <v>45694</v>
      </c>
      <c r="E1575" s="4" t="s">
        <v>8378</v>
      </c>
      <c r="F1575" s="195">
        <v>72</v>
      </c>
    </row>
    <row r="1576" spans="1:6" ht="15.75" hidden="1" customHeight="1">
      <c r="A1576" t="s">
        <v>596</v>
      </c>
      <c r="B1576" s="19" t="s">
        <v>9918</v>
      </c>
      <c r="C1576" s="1">
        <v>45699</v>
      </c>
      <c r="E1576" s="4" t="s">
        <v>8378</v>
      </c>
      <c r="F1576" s="195">
        <v>67</v>
      </c>
    </row>
    <row r="1577" spans="1:6" ht="15.75" hidden="1" customHeight="1">
      <c r="A1577" t="s">
        <v>596</v>
      </c>
      <c r="B1577" s="19" t="s">
        <v>9919</v>
      </c>
      <c r="C1577" s="1">
        <v>45699</v>
      </c>
      <c r="E1577" s="4" t="s">
        <v>8378</v>
      </c>
      <c r="F1577" s="195">
        <v>67</v>
      </c>
    </row>
    <row r="1578" spans="1:6" ht="15.75" hidden="1" customHeight="1">
      <c r="A1578" t="s">
        <v>596</v>
      </c>
      <c r="B1578" s="19" t="s">
        <v>9904</v>
      </c>
      <c r="C1578" s="1">
        <v>45699</v>
      </c>
      <c r="E1578" s="4" t="s">
        <v>8378</v>
      </c>
      <c r="F1578" s="195">
        <v>67</v>
      </c>
    </row>
    <row r="1579" spans="1:6" ht="15.75" hidden="1" customHeight="1">
      <c r="A1579" t="s">
        <v>596</v>
      </c>
      <c r="B1579" s="19" t="s">
        <v>9905</v>
      </c>
      <c r="C1579" s="1">
        <v>45699</v>
      </c>
      <c r="E1579" s="4" t="s">
        <v>8378</v>
      </c>
      <c r="F1579" s="195">
        <v>67</v>
      </c>
    </row>
    <row r="1580" spans="1:6" ht="15.75" hidden="1" customHeight="1">
      <c r="A1580" t="s">
        <v>596</v>
      </c>
      <c r="B1580" s="19" t="s">
        <v>9906</v>
      </c>
      <c r="C1580" s="1">
        <v>45699</v>
      </c>
      <c r="E1580" s="4" t="s">
        <v>8378</v>
      </c>
      <c r="F1580" s="195">
        <v>67</v>
      </c>
    </row>
    <row r="1581" spans="1:6" ht="15.75" hidden="1" customHeight="1">
      <c r="A1581" t="s">
        <v>474</v>
      </c>
      <c r="B1581" s="205" t="s">
        <v>9920</v>
      </c>
      <c r="C1581" s="1">
        <v>45665</v>
      </c>
      <c r="E1581" s="4" t="s">
        <v>8378</v>
      </c>
      <c r="F1581" s="195">
        <v>101</v>
      </c>
    </row>
    <row r="1582" spans="1:6" ht="15.75" hidden="1" customHeight="1">
      <c r="A1582" t="s">
        <v>474</v>
      </c>
      <c r="B1582" s="205" t="s">
        <v>9921</v>
      </c>
      <c r="C1582" s="1">
        <v>45665</v>
      </c>
      <c r="E1582" s="4" t="s">
        <v>8378</v>
      </c>
      <c r="F1582" s="195">
        <v>101</v>
      </c>
    </row>
    <row r="1583" spans="1:6" ht="15.75" hidden="1" customHeight="1">
      <c r="A1583" t="s">
        <v>474</v>
      </c>
      <c r="B1583" s="205" t="s">
        <v>9922</v>
      </c>
      <c r="C1583" s="1">
        <v>45665</v>
      </c>
      <c r="E1583" s="4" t="s">
        <v>8378</v>
      </c>
      <c r="F1583" s="195">
        <v>101</v>
      </c>
    </row>
    <row r="1584" spans="1:6" ht="15.75" hidden="1" customHeight="1">
      <c r="A1584" t="s">
        <v>474</v>
      </c>
      <c r="B1584" s="24" t="s">
        <v>9923</v>
      </c>
      <c r="C1584" s="1">
        <v>45700</v>
      </c>
      <c r="E1584" s="4" t="s">
        <v>8378</v>
      </c>
      <c r="F1584" s="195">
        <v>66</v>
      </c>
    </row>
    <row r="1585" spans="1:6" ht="15.75" hidden="1" customHeight="1">
      <c r="A1585" t="s">
        <v>474</v>
      </c>
      <c r="B1585" s="24" t="s">
        <v>9924</v>
      </c>
      <c r="C1585" s="1">
        <v>45700</v>
      </c>
      <c r="E1585" s="4" t="s">
        <v>8378</v>
      </c>
      <c r="F1585" s="195">
        <v>66</v>
      </c>
    </row>
    <row r="1586" spans="1:6" ht="15.75" hidden="1" customHeight="1">
      <c r="A1586" t="s">
        <v>474</v>
      </c>
      <c r="B1586" s="24" t="s">
        <v>9925</v>
      </c>
      <c r="C1586" s="1">
        <v>45700</v>
      </c>
      <c r="E1586" s="4" t="s">
        <v>8378</v>
      </c>
      <c r="F1586" s="195">
        <v>66</v>
      </c>
    </row>
    <row r="1587" spans="1:6" ht="15.75" hidden="1" customHeight="1">
      <c r="A1587" t="s">
        <v>474</v>
      </c>
      <c r="B1587" s="24" t="s">
        <v>9926</v>
      </c>
      <c r="C1587" s="1">
        <v>45700</v>
      </c>
      <c r="E1587" s="4" t="s">
        <v>8378</v>
      </c>
      <c r="F1587" s="195">
        <v>66</v>
      </c>
    </row>
    <row r="1588" spans="1:6" ht="15.75" hidden="1" customHeight="1">
      <c r="A1588" t="s">
        <v>474</v>
      </c>
      <c r="B1588" s="24" t="s">
        <v>9927</v>
      </c>
      <c r="C1588" s="1">
        <v>45700</v>
      </c>
      <c r="E1588" s="4" t="s">
        <v>8378</v>
      </c>
      <c r="F1588" s="195">
        <v>66</v>
      </c>
    </row>
    <row r="1589" spans="1:6" ht="15.75" hidden="1" customHeight="1">
      <c r="A1589" t="s">
        <v>606</v>
      </c>
      <c r="B1589" s="19" t="s">
        <v>9928</v>
      </c>
      <c r="C1589" s="1">
        <v>45699</v>
      </c>
      <c r="E1589" s="4" t="s">
        <v>8378</v>
      </c>
      <c r="F1589" s="195">
        <v>67</v>
      </c>
    </row>
    <row r="1590" spans="1:6" ht="15.75" hidden="1" customHeight="1">
      <c r="A1590" t="s">
        <v>606</v>
      </c>
      <c r="B1590" s="19" t="s">
        <v>9929</v>
      </c>
      <c r="C1590" s="1">
        <v>45699</v>
      </c>
      <c r="E1590" s="4" t="s">
        <v>8378</v>
      </c>
      <c r="F1590" s="195">
        <v>67</v>
      </c>
    </row>
    <row r="1591" spans="1:6" ht="15.75" hidden="1" customHeight="1">
      <c r="A1591" t="s">
        <v>606</v>
      </c>
      <c r="B1591" s="19" t="s">
        <v>9930</v>
      </c>
      <c r="C1591" s="1">
        <v>45699</v>
      </c>
      <c r="E1591" s="4" t="s">
        <v>8378</v>
      </c>
      <c r="F1591" s="195">
        <v>67</v>
      </c>
    </row>
    <row r="1592" spans="1:6" ht="15.75" hidden="1" customHeight="1">
      <c r="A1592" t="s">
        <v>979</v>
      </c>
      <c r="B1592" s="205" t="s">
        <v>9931</v>
      </c>
      <c r="C1592" s="1">
        <v>45700</v>
      </c>
      <c r="E1592" s="4" t="s">
        <v>8378</v>
      </c>
      <c r="F1592" s="195">
        <v>66</v>
      </c>
    </row>
    <row r="1593" spans="1:6" ht="15.75" hidden="1" customHeight="1">
      <c r="A1593" t="s">
        <v>979</v>
      </c>
      <c r="B1593" s="205" t="s">
        <v>9932</v>
      </c>
      <c r="C1593" s="1">
        <v>45700</v>
      </c>
      <c r="E1593" s="4" t="s">
        <v>8378</v>
      </c>
      <c r="F1593" s="195">
        <v>66</v>
      </c>
    </row>
    <row r="1594" spans="1:6" ht="15.75" hidden="1" customHeight="1">
      <c r="A1594" t="s">
        <v>979</v>
      </c>
      <c r="B1594" s="205" t="s">
        <v>9933</v>
      </c>
      <c r="C1594" s="1">
        <v>45700</v>
      </c>
      <c r="E1594" s="4" t="s">
        <v>8378</v>
      </c>
      <c r="F1594" s="195">
        <v>66</v>
      </c>
    </row>
    <row r="1595" spans="1:6" ht="15.75" hidden="1" customHeight="1">
      <c r="A1595" t="s">
        <v>1717</v>
      </c>
      <c r="B1595" s="205" t="s">
        <v>9934</v>
      </c>
      <c r="C1595" s="1">
        <v>45700</v>
      </c>
      <c r="E1595" s="4" t="s">
        <v>8378</v>
      </c>
      <c r="F1595" s="195">
        <v>66</v>
      </c>
    </row>
    <row r="1596" spans="1:6" ht="15.75" hidden="1" customHeight="1">
      <c r="A1596" t="s">
        <v>1717</v>
      </c>
      <c r="B1596" s="205" t="s">
        <v>9935</v>
      </c>
      <c r="C1596" s="1">
        <v>45700</v>
      </c>
      <c r="E1596" s="4" t="s">
        <v>8378</v>
      </c>
      <c r="F1596" s="195">
        <v>66</v>
      </c>
    </row>
    <row r="1597" spans="1:6" ht="15.75" hidden="1" customHeight="1">
      <c r="A1597" t="s">
        <v>1717</v>
      </c>
      <c r="B1597" s="205" t="s">
        <v>9936</v>
      </c>
      <c r="C1597" s="1">
        <v>45700</v>
      </c>
      <c r="E1597" s="4" t="s">
        <v>8378</v>
      </c>
      <c r="F1597" s="195">
        <v>66</v>
      </c>
    </row>
    <row r="1598" spans="1:6" ht="15.75" hidden="1" customHeight="1">
      <c r="A1598" t="s">
        <v>1262</v>
      </c>
      <c r="B1598" s="29" t="s">
        <v>9937</v>
      </c>
      <c r="C1598" s="1">
        <v>45701</v>
      </c>
      <c r="E1598" s="4" t="s">
        <v>8378</v>
      </c>
      <c r="F1598" s="195">
        <v>65</v>
      </c>
    </row>
    <row r="1599" spans="1:6" ht="15.75" hidden="1" customHeight="1">
      <c r="A1599" t="s">
        <v>1262</v>
      </c>
      <c r="B1599" s="29" t="s">
        <v>9938</v>
      </c>
      <c r="C1599" s="1">
        <v>45701</v>
      </c>
      <c r="E1599" s="4" t="s">
        <v>8378</v>
      </c>
      <c r="F1599" s="195">
        <v>65</v>
      </c>
    </row>
    <row r="1600" spans="1:6" ht="15.75" hidden="1" customHeight="1">
      <c r="A1600" t="s">
        <v>1262</v>
      </c>
      <c r="B1600" s="29" t="s">
        <v>9939</v>
      </c>
      <c r="C1600" s="1">
        <v>45701</v>
      </c>
      <c r="E1600" s="4" t="s">
        <v>8378</v>
      </c>
      <c r="F1600" s="195">
        <v>65</v>
      </c>
    </row>
    <row r="1601" spans="1:6" ht="15.75" hidden="1" customHeight="1">
      <c r="A1601" t="s">
        <v>1262</v>
      </c>
      <c r="B1601" s="29" t="s">
        <v>9940</v>
      </c>
      <c r="C1601" s="1">
        <v>45701</v>
      </c>
      <c r="E1601" s="4" t="s">
        <v>8378</v>
      </c>
      <c r="F1601" s="195">
        <v>65</v>
      </c>
    </row>
    <row r="1602" spans="1:6" ht="15.75" hidden="1" customHeight="1">
      <c r="A1602" t="s">
        <v>1262</v>
      </c>
      <c r="B1602" s="29" t="s">
        <v>9941</v>
      </c>
      <c r="C1602" s="1">
        <v>45701</v>
      </c>
      <c r="E1602" s="4" t="s">
        <v>8378</v>
      </c>
      <c r="F1602" s="195">
        <v>65</v>
      </c>
    </row>
    <row r="1603" spans="1:6" ht="15.75" hidden="1" customHeight="1">
      <c r="A1603" t="s">
        <v>1262</v>
      </c>
      <c r="B1603" s="29" t="s">
        <v>9942</v>
      </c>
      <c r="C1603" s="1">
        <v>45701</v>
      </c>
      <c r="E1603" s="4" t="s">
        <v>8378</v>
      </c>
      <c r="F1603" s="195">
        <v>65</v>
      </c>
    </row>
    <row r="1604" spans="1:6" ht="15.75" hidden="1" customHeight="1">
      <c r="A1604" t="s">
        <v>1262</v>
      </c>
      <c r="B1604" s="29" t="s">
        <v>9943</v>
      </c>
      <c r="C1604" s="1">
        <v>45701</v>
      </c>
      <c r="E1604" s="4" t="s">
        <v>8378</v>
      </c>
      <c r="F1604" s="195">
        <v>65</v>
      </c>
    </row>
    <row r="1605" spans="1:6" ht="15.75" hidden="1" customHeight="1">
      <c r="A1605" t="s">
        <v>1262</v>
      </c>
      <c r="B1605" s="29" t="s">
        <v>9944</v>
      </c>
      <c r="C1605" s="1">
        <v>45701</v>
      </c>
      <c r="E1605" s="4" t="s">
        <v>8378</v>
      </c>
      <c r="F1605" s="195">
        <v>65</v>
      </c>
    </row>
    <row r="1606" spans="1:6" ht="15.75" hidden="1" customHeight="1">
      <c r="A1606" t="s">
        <v>1262</v>
      </c>
      <c r="B1606" s="29" t="s">
        <v>9945</v>
      </c>
      <c r="C1606" s="1">
        <v>45701</v>
      </c>
      <c r="E1606" s="4" t="s">
        <v>8378</v>
      </c>
      <c r="F1606" s="195">
        <v>65</v>
      </c>
    </row>
    <row r="1607" spans="1:6" ht="15.75" hidden="1" customHeight="1">
      <c r="A1607" t="s">
        <v>1262</v>
      </c>
      <c r="B1607" s="29" t="s">
        <v>9946</v>
      </c>
      <c r="C1607" s="1">
        <v>45701</v>
      </c>
      <c r="E1607" s="4" t="s">
        <v>8378</v>
      </c>
      <c r="F1607" s="195">
        <v>65</v>
      </c>
    </row>
    <row r="1608" spans="1:6" ht="15.75" hidden="1" customHeight="1">
      <c r="A1608" t="s">
        <v>1562</v>
      </c>
      <c r="B1608" s="19" t="s">
        <v>9947</v>
      </c>
      <c r="C1608" s="1">
        <v>45708</v>
      </c>
      <c r="E1608" s="4" t="s">
        <v>8378</v>
      </c>
      <c r="F1608" s="195">
        <v>58</v>
      </c>
    </row>
    <row r="1609" spans="1:6" ht="15.75" hidden="1" customHeight="1">
      <c r="A1609" t="s">
        <v>1562</v>
      </c>
      <c r="B1609" s="19" t="s">
        <v>9948</v>
      </c>
      <c r="C1609" s="1">
        <v>45708</v>
      </c>
      <c r="E1609" s="4" t="s">
        <v>8378</v>
      </c>
      <c r="F1609" s="195">
        <v>58</v>
      </c>
    </row>
    <row r="1610" spans="1:6" ht="15.75" hidden="1" customHeight="1">
      <c r="A1610" t="s">
        <v>1562</v>
      </c>
      <c r="B1610" s="19" t="s">
        <v>9949</v>
      </c>
      <c r="C1610" s="1">
        <v>45708</v>
      </c>
      <c r="E1610" s="4" t="s">
        <v>8378</v>
      </c>
      <c r="F1610" s="195">
        <v>58</v>
      </c>
    </row>
    <row r="1611" spans="1:6" ht="15.75" hidden="1" customHeight="1">
      <c r="A1611" t="s">
        <v>1562</v>
      </c>
      <c r="B1611" s="19" t="s">
        <v>9950</v>
      </c>
      <c r="C1611" s="1">
        <v>45708</v>
      </c>
      <c r="E1611" s="4" t="s">
        <v>8378</v>
      </c>
      <c r="F1611" s="195">
        <v>58</v>
      </c>
    </row>
    <row r="1612" spans="1:6" ht="15.75" hidden="1" customHeight="1">
      <c r="A1612" t="s">
        <v>1562</v>
      </c>
      <c r="B1612" s="19" t="s">
        <v>9951</v>
      </c>
      <c r="C1612" s="1">
        <v>45708</v>
      </c>
      <c r="E1612" s="4" t="s">
        <v>8378</v>
      </c>
      <c r="F1612" s="195">
        <v>58</v>
      </c>
    </row>
    <row r="1613" spans="1:6" ht="15.75" hidden="1" customHeight="1">
      <c r="A1613" t="s">
        <v>1208</v>
      </c>
      <c r="B1613" s="19" t="s">
        <v>9952</v>
      </c>
      <c r="C1613" s="1">
        <v>45713</v>
      </c>
      <c r="E1613" s="4" t="s">
        <v>8378</v>
      </c>
      <c r="F1613" s="195">
        <v>53</v>
      </c>
    </row>
    <row r="1614" spans="1:6" ht="15.75" hidden="1" customHeight="1">
      <c r="A1614" t="s">
        <v>1208</v>
      </c>
      <c r="B1614" s="19" t="s">
        <v>9953</v>
      </c>
      <c r="C1614" s="1">
        <v>45713</v>
      </c>
      <c r="E1614" s="4" t="s">
        <v>8378</v>
      </c>
      <c r="F1614" s="195">
        <v>53</v>
      </c>
    </row>
    <row r="1615" spans="1:6" ht="15.75" hidden="1" customHeight="1">
      <c r="A1615" t="s">
        <v>1208</v>
      </c>
      <c r="B1615" s="19" t="s">
        <v>9954</v>
      </c>
      <c r="C1615" s="1">
        <v>45713</v>
      </c>
      <c r="E1615" s="4" t="s">
        <v>8378</v>
      </c>
      <c r="F1615" s="195">
        <v>53</v>
      </c>
    </row>
    <row r="1616" spans="1:6" ht="15.75" hidden="1" customHeight="1">
      <c r="A1616" t="s">
        <v>1208</v>
      </c>
      <c r="B1616" s="19" t="s">
        <v>9955</v>
      </c>
      <c r="C1616" s="1">
        <v>45713</v>
      </c>
      <c r="E1616" s="4" t="s">
        <v>8378</v>
      </c>
      <c r="F1616" s="195">
        <v>53</v>
      </c>
    </row>
    <row r="1617" spans="1:6" ht="15.75" hidden="1" customHeight="1">
      <c r="A1617" t="s">
        <v>1208</v>
      </c>
      <c r="B1617" s="19" t="s">
        <v>9956</v>
      </c>
      <c r="C1617" s="1">
        <v>45713</v>
      </c>
      <c r="E1617" s="4" t="s">
        <v>8378</v>
      </c>
      <c r="F1617" s="195">
        <v>53</v>
      </c>
    </row>
    <row r="1618" spans="1:6" ht="15.75" hidden="1" customHeight="1">
      <c r="A1618" t="s">
        <v>1208</v>
      </c>
      <c r="B1618" t="s">
        <v>9957</v>
      </c>
      <c r="C1618" s="1">
        <v>45713</v>
      </c>
      <c r="E1618" s="4" t="s">
        <v>8378</v>
      </c>
      <c r="F1618" s="195">
        <v>53</v>
      </c>
    </row>
    <row r="1619" spans="1:6" ht="15.75" hidden="1" customHeight="1">
      <c r="A1619" t="s">
        <v>1159</v>
      </c>
      <c r="B1619" s="64" t="s">
        <v>9958</v>
      </c>
      <c r="C1619" s="1">
        <v>45713</v>
      </c>
      <c r="E1619" s="4" t="s">
        <v>8378</v>
      </c>
      <c r="F1619" s="195">
        <v>53</v>
      </c>
    </row>
    <row r="1620" spans="1:6" ht="15.75" hidden="1" customHeight="1">
      <c r="A1620" t="s">
        <v>1159</v>
      </c>
      <c r="B1620" s="64" t="s">
        <v>9959</v>
      </c>
      <c r="C1620" s="1">
        <v>45713</v>
      </c>
      <c r="E1620" s="4" t="s">
        <v>8378</v>
      </c>
      <c r="F1620" s="195">
        <v>53</v>
      </c>
    </row>
    <row r="1621" spans="1:6" ht="15.75" hidden="1" customHeight="1">
      <c r="A1621" t="s">
        <v>1159</v>
      </c>
      <c r="B1621" s="64" t="s">
        <v>9960</v>
      </c>
      <c r="C1621" s="1">
        <v>45713</v>
      </c>
      <c r="E1621" s="4" t="s">
        <v>8378</v>
      </c>
      <c r="F1621" s="195">
        <v>53</v>
      </c>
    </row>
    <row r="1622" spans="1:6" ht="15.75" hidden="1" customHeight="1">
      <c r="A1622" t="s">
        <v>1159</v>
      </c>
      <c r="B1622" s="64" t="s">
        <v>9961</v>
      </c>
      <c r="C1622" s="1">
        <v>45713</v>
      </c>
      <c r="E1622" s="4" t="s">
        <v>8378</v>
      </c>
      <c r="F1622" s="195">
        <v>53</v>
      </c>
    </row>
    <row r="1623" spans="1:6" ht="15.75" hidden="1" customHeight="1">
      <c r="A1623" t="s">
        <v>509</v>
      </c>
      <c r="B1623" s="19" t="s">
        <v>9962</v>
      </c>
      <c r="C1623" s="1">
        <v>45716</v>
      </c>
      <c r="E1623" s="4" t="s">
        <v>8378</v>
      </c>
      <c r="F1623" s="195">
        <v>50</v>
      </c>
    </row>
    <row r="1624" spans="1:6" ht="15.75" hidden="1" customHeight="1">
      <c r="A1624" t="s">
        <v>509</v>
      </c>
      <c r="B1624" s="19" t="s">
        <v>9963</v>
      </c>
      <c r="C1624" s="1">
        <v>45716</v>
      </c>
      <c r="E1624" s="4" t="s">
        <v>8378</v>
      </c>
      <c r="F1624" s="195">
        <v>50</v>
      </c>
    </row>
    <row r="1625" spans="1:6" ht="15.75" hidden="1" customHeight="1">
      <c r="A1625" t="s">
        <v>509</v>
      </c>
      <c r="B1625" s="19" t="s">
        <v>9964</v>
      </c>
      <c r="C1625" s="1">
        <v>45716</v>
      </c>
      <c r="E1625" s="4" t="s">
        <v>8378</v>
      </c>
      <c r="F1625" s="195">
        <v>50</v>
      </c>
    </row>
    <row r="1626" spans="1:6" ht="15.75" hidden="1" customHeight="1">
      <c r="A1626" t="s">
        <v>509</v>
      </c>
      <c r="B1626" s="19" t="s">
        <v>9965</v>
      </c>
      <c r="C1626" s="1">
        <v>45716</v>
      </c>
      <c r="E1626" s="4" t="s">
        <v>8378</v>
      </c>
      <c r="F1626" s="195">
        <v>50</v>
      </c>
    </row>
    <row r="1627" spans="1:6" ht="15.75" hidden="1" customHeight="1">
      <c r="A1627" t="s">
        <v>509</v>
      </c>
      <c r="B1627" s="19" t="s">
        <v>9966</v>
      </c>
      <c r="C1627" s="1">
        <v>45716</v>
      </c>
      <c r="E1627" s="4" t="s">
        <v>8378</v>
      </c>
      <c r="F1627" s="195">
        <v>50</v>
      </c>
    </row>
    <row r="1628" spans="1:6" ht="15.75" hidden="1" customHeight="1">
      <c r="A1628" t="s">
        <v>1102</v>
      </c>
      <c r="B1628" s="19" t="s">
        <v>9967</v>
      </c>
      <c r="C1628" s="1">
        <v>45716</v>
      </c>
      <c r="E1628" s="4" t="s">
        <v>8378</v>
      </c>
      <c r="F1628" s="195">
        <v>50</v>
      </c>
    </row>
    <row r="1629" spans="1:6" ht="15.75" hidden="1" customHeight="1">
      <c r="A1629" t="s">
        <v>1102</v>
      </c>
      <c r="B1629" s="19" t="s">
        <v>9968</v>
      </c>
      <c r="C1629" s="1">
        <v>45716</v>
      </c>
      <c r="E1629" s="4" t="s">
        <v>8378</v>
      </c>
      <c r="F1629" s="195">
        <v>50</v>
      </c>
    </row>
    <row r="1630" spans="1:6" ht="15.75" hidden="1" customHeight="1">
      <c r="A1630" t="s">
        <v>1700</v>
      </c>
      <c r="B1630" s="56" t="s">
        <v>9969</v>
      </c>
      <c r="C1630" s="1">
        <v>45715</v>
      </c>
      <c r="E1630" s="4" t="s">
        <v>8378</v>
      </c>
      <c r="F1630" s="195">
        <v>51</v>
      </c>
    </row>
    <row r="1631" spans="1:6" ht="15.75" hidden="1" customHeight="1">
      <c r="A1631" t="s">
        <v>1700</v>
      </c>
      <c r="B1631" s="56" t="s">
        <v>9970</v>
      </c>
      <c r="C1631" s="1">
        <v>45715</v>
      </c>
      <c r="E1631" s="4" t="s">
        <v>8378</v>
      </c>
      <c r="F1631" s="195">
        <v>51</v>
      </c>
    </row>
    <row r="1632" spans="1:6" ht="15.75" hidden="1" customHeight="1">
      <c r="A1632" t="s">
        <v>1700</v>
      </c>
      <c r="B1632" s="56" t="s">
        <v>9971</v>
      </c>
      <c r="C1632" s="1">
        <v>45715</v>
      </c>
      <c r="E1632" s="4" t="s">
        <v>8378</v>
      </c>
      <c r="F1632" s="195">
        <v>51</v>
      </c>
    </row>
    <row r="1633" spans="1:6" ht="15.75" hidden="1" customHeight="1">
      <c r="A1633" t="s">
        <v>1700</v>
      </c>
      <c r="B1633" s="56" t="s">
        <v>9972</v>
      </c>
      <c r="C1633" s="1">
        <v>45715</v>
      </c>
      <c r="E1633" s="4" t="s">
        <v>8378</v>
      </c>
      <c r="F1633" s="195">
        <v>51</v>
      </c>
    </row>
    <row r="1634" spans="1:6" ht="15.75" hidden="1" customHeight="1">
      <c r="A1634" t="s">
        <v>1508</v>
      </c>
      <c r="B1634" s="19" t="s">
        <v>9973</v>
      </c>
      <c r="C1634" s="1">
        <v>45719</v>
      </c>
      <c r="E1634" s="4" t="s">
        <v>8378</v>
      </c>
      <c r="F1634" s="195">
        <v>47</v>
      </c>
    </row>
    <row r="1635" spans="1:6" ht="15.75" hidden="1" customHeight="1">
      <c r="A1635" t="s">
        <v>1508</v>
      </c>
      <c r="B1635" s="19" t="s">
        <v>9974</v>
      </c>
      <c r="C1635" s="1">
        <v>45719</v>
      </c>
      <c r="E1635" s="4" t="s">
        <v>8378</v>
      </c>
      <c r="F1635" s="195">
        <v>47</v>
      </c>
    </row>
    <row r="1636" spans="1:6" ht="15.75" hidden="1" customHeight="1">
      <c r="A1636" t="s">
        <v>1508</v>
      </c>
      <c r="B1636" s="19" t="s">
        <v>9975</v>
      </c>
      <c r="C1636" s="1">
        <v>45719</v>
      </c>
      <c r="E1636" s="4" t="s">
        <v>8378</v>
      </c>
      <c r="F1636" s="195">
        <v>47</v>
      </c>
    </row>
    <row r="1637" spans="1:6" ht="15.75" hidden="1" customHeight="1">
      <c r="A1637" t="s">
        <v>1508</v>
      </c>
      <c r="B1637" s="19" t="s">
        <v>9976</v>
      </c>
      <c r="C1637" s="1">
        <v>45719</v>
      </c>
      <c r="E1637" s="4" t="s">
        <v>8378</v>
      </c>
      <c r="F1637" s="195">
        <v>47</v>
      </c>
    </row>
    <row r="1638" spans="1:6" ht="15.75" hidden="1" customHeight="1">
      <c r="A1638" t="s">
        <v>1508</v>
      </c>
      <c r="B1638" s="19" t="s">
        <v>9977</v>
      </c>
      <c r="C1638" s="1">
        <v>45719</v>
      </c>
      <c r="E1638" s="4" t="s">
        <v>8378</v>
      </c>
      <c r="F1638" s="195">
        <v>47</v>
      </c>
    </row>
    <row r="1639" spans="1:6" ht="15.75" hidden="1" customHeight="1">
      <c r="A1639" t="s">
        <v>1508</v>
      </c>
      <c r="B1639" s="19" t="s">
        <v>9978</v>
      </c>
      <c r="C1639" s="1">
        <v>45719</v>
      </c>
      <c r="E1639" s="4" t="s">
        <v>8378</v>
      </c>
      <c r="F1639" s="195">
        <v>47</v>
      </c>
    </row>
    <row r="1640" spans="1:6" ht="15.75" hidden="1" customHeight="1">
      <c r="A1640" t="s">
        <v>474</v>
      </c>
      <c r="B1640" s="64" t="s">
        <v>9979</v>
      </c>
      <c r="C1640" s="1">
        <v>45719</v>
      </c>
      <c r="E1640" s="4" t="s">
        <v>8378</v>
      </c>
      <c r="F1640" s="195">
        <v>47</v>
      </c>
    </row>
    <row r="1641" spans="1:6" ht="15.75" hidden="1" customHeight="1">
      <c r="A1641" t="s">
        <v>474</v>
      </c>
      <c r="B1641" s="64" t="s">
        <v>9980</v>
      </c>
      <c r="C1641" s="1">
        <v>45719</v>
      </c>
      <c r="E1641" s="4" t="s">
        <v>8378</v>
      </c>
      <c r="F1641" s="195">
        <v>47</v>
      </c>
    </row>
    <row r="1642" spans="1:6" ht="15.75" hidden="1" customHeight="1">
      <c r="A1642" t="s">
        <v>474</v>
      </c>
      <c r="B1642" s="64" t="s">
        <v>9981</v>
      </c>
      <c r="C1642" s="1">
        <v>45719</v>
      </c>
      <c r="E1642" s="4" t="s">
        <v>8378</v>
      </c>
      <c r="F1642" s="195">
        <v>47</v>
      </c>
    </row>
    <row r="1643" spans="1:6" ht="15.75" hidden="1" customHeight="1">
      <c r="A1643" t="s">
        <v>474</v>
      </c>
      <c r="B1643" s="64" t="s">
        <v>9982</v>
      </c>
      <c r="C1643" s="1">
        <v>45719</v>
      </c>
      <c r="E1643" s="4" t="s">
        <v>8378</v>
      </c>
      <c r="F1643" s="195">
        <v>47</v>
      </c>
    </row>
    <row r="1644" spans="1:6" ht="15.75" hidden="1" customHeight="1">
      <c r="A1644" t="s">
        <v>474</v>
      </c>
      <c r="B1644" s="64" t="s">
        <v>9983</v>
      </c>
      <c r="C1644" s="1">
        <v>45719</v>
      </c>
      <c r="E1644" s="4" t="s">
        <v>8378</v>
      </c>
      <c r="F1644" s="195">
        <v>47</v>
      </c>
    </row>
    <row r="1645" spans="1:6" ht="15.75" hidden="1" customHeight="1">
      <c r="A1645" t="s">
        <v>474</v>
      </c>
      <c r="B1645" s="64" t="s">
        <v>9984</v>
      </c>
      <c r="C1645" s="1">
        <v>45719</v>
      </c>
      <c r="E1645" s="4" t="s">
        <v>8378</v>
      </c>
      <c r="F1645" s="195">
        <v>47</v>
      </c>
    </row>
    <row r="1646" spans="1:6" ht="15.75" hidden="1" customHeight="1">
      <c r="A1646" t="s">
        <v>935</v>
      </c>
      <c r="B1646" s="64" t="s">
        <v>9985</v>
      </c>
      <c r="C1646" s="1">
        <v>45719</v>
      </c>
      <c r="E1646" s="4" t="s">
        <v>8378</v>
      </c>
      <c r="F1646" s="195">
        <v>47</v>
      </c>
    </row>
    <row r="1647" spans="1:6" ht="15.75" hidden="1" customHeight="1">
      <c r="A1647" t="s">
        <v>935</v>
      </c>
      <c r="B1647" s="64" t="s">
        <v>9986</v>
      </c>
      <c r="C1647" s="1">
        <v>45719</v>
      </c>
      <c r="E1647" s="4" t="s">
        <v>8378</v>
      </c>
      <c r="F1647" s="195">
        <v>47</v>
      </c>
    </row>
    <row r="1648" spans="1:6" ht="15.75" hidden="1" customHeight="1">
      <c r="A1648" t="s">
        <v>935</v>
      </c>
      <c r="B1648" s="64" t="s">
        <v>9987</v>
      </c>
      <c r="C1648" s="1">
        <v>45719</v>
      </c>
      <c r="E1648" s="4" t="s">
        <v>8378</v>
      </c>
      <c r="F1648" s="195">
        <v>47</v>
      </c>
    </row>
    <row r="1649" spans="1:6" ht="15.75" hidden="1" customHeight="1">
      <c r="A1649" t="s">
        <v>935</v>
      </c>
      <c r="B1649" s="64" t="s">
        <v>9988</v>
      </c>
      <c r="C1649" s="1">
        <v>45719</v>
      </c>
      <c r="E1649" s="4" t="s">
        <v>8378</v>
      </c>
      <c r="F1649" s="195">
        <v>47</v>
      </c>
    </row>
    <row r="1650" spans="1:6" ht="15.75" hidden="1" customHeight="1">
      <c r="A1650" t="s">
        <v>935</v>
      </c>
      <c r="B1650" s="68" t="s">
        <v>9989</v>
      </c>
      <c r="C1650" s="1">
        <v>45719</v>
      </c>
      <c r="E1650" s="4" t="s">
        <v>8378</v>
      </c>
      <c r="F1650" s="195">
        <v>47</v>
      </c>
    </row>
    <row r="1651" spans="1:6" ht="15.75" hidden="1" customHeight="1">
      <c r="A1651" t="s">
        <v>1637</v>
      </c>
      <c r="B1651" s="19" t="s">
        <v>9990</v>
      </c>
      <c r="C1651" s="1">
        <v>45716</v>
      </c>
      <c r="E1651" s="4" t="s">
        <v>8378</v>
      </c>
      <c r="F1651" s="195">
        <v>50</v>
      </c>
    </row>
    <row r="1652" spans="1:6" ht="15.75" hidden="1" customHeight="1">
      <c r="A1652" t="s">
        <v>1637</v>
      </c>
      <c r="B1652" s="19" t="s">
        <v>9991</v>
      </c>
      <c r="C1652" s="1">
        <v>45716</v>
      </c>
      <c r="E1652" s="4" t="s">
        <v>8378</v>
      </c>
      <c r="F1652" s="195">
        <v>50</v>
      </c>
    </row>
    <row r="1653" spans="1:6" ht="15.75" hidden="1" customHeight="1">
      <c r="A1653" t="s">
        <v>1637</v>
      </c>
      <c r="B1653" s="19" t="s">
        <v>9992</v>
      </c>
      <c r="C1653" s="1">
        <v>45716</v>
      </c>
      <c r="E1653" s="4" t="s">
        <v>8378</v>
      </c>
      <c r="F1653" s="195">
        <v>50</v>
      </c>
    </row>
    <row r="1654" spans="1:6" ht="15.75" hidden="1" customHeight="1">
      <c r="A1654" t="s">
        <v>454</v>
      </c>
      <c r="B1654" s="205" t="s">
        <v>9993</v>
      </c>
      <c r="C1654" s="1">
        <v>45721</v>
      </c>
      <c r="E1654" s="4" t="s">
        <v>8378</v>
      </c>
      <c r="F1654" s="195">
        <v>45</v>
      </c>
    </row>
    <row r="1655" spans="1:6" ht="15.75" hidden="1" customHeight="1">
      <c r="A1655" t="s">
        <v>454</v>
      </c>
      <c r="B1655" s="205" t="s">
        <v>9994</v>
      </c>
      <c r="C1655" s="1">
        <v>45721</v>
      </c>
      <c r="E1655" s="4" t="s">
        <v>8378</v>
      </c>
      <c r="F1655" s="195">
        <v>45</v>
      </c>
    </row>
    <row r="1656" spans="1:6" ht="15.75" hidden="1" customHeight="1">
      <c r="A1656" t="s">
        <v>454</v>
      </c>
      <c r="B1656" s="205" t="s">
        <v>9995</v>
      </c>
      <c r="C1656" s="1">
        <v>45721</v>
      </c>
      <c r="E1656" s="4" t="s">
        <v>8378</v>
      </c>
      <c r="F1656" s="195">
        <v>45</v>
      </c>
    </row>
    <row r="1657" spans="1:6" ht="15.75" hidden="1" customHeight="1">
      <c r="A1657" t="s">
        <v>454</v>
      </c>
      <c r="B1657" s="205" t="s">
        <v>9996</v>
      </c>
      <c r="C1657" s="1">
        <v>45721</v>
      </c>
      <c r="E1657" s="4" t="s">
        <v>8378</v>
      </c>
      <c r="F1657" s="195">
        <v>45</v>
      </c>
    </row>
    <row r="1658" spans="1:6" ht="15.75" hidden="1" customHeight="1">
      <c r="A1658" t="s">
        <v>454</v>
      </c>
      <c r="B1658" s="205" t="s">
        <v>9997</v>
      </c>
      <c r="C1658" s="1">
        <v>45721</v>
      </c>
      <c r="E1658" s="4" t="s">
        <v>8378</v>
      </c>
      <c r="F1658" s="195">
        <v>45</v>
      </c>
    </row>
    <row r="1659" spans="1:6" ht="15.75" hidden="1" customHeight="1">
      <c r="A1659" t="s">
        <v>454</v>
      </c>
      <c r="B1659" s="205" t="s">
        <v>9998</v>
      </c>
      <c r="C1659" s="1">
        <v>45721</v>
      </c>
      <c r="E1659" s="4" t="s">
        <v>8378</v>
      </c>
      <c r="F1659" s="195">
        <v>45</v>
      </c>
    </row>
    <row r="1660" spans="1:6" ht="15.75" hidden="1" customHeight="1">
      <c r="A1660" t="s">
        <v>454</v>
      </c>
      <c r="B1660" s="205" t="s">
        <v>9999</v>
      </c>
      <c r="C1660" s="1">
        <v>45721</v>
      </c>
      <c r="E1660" s="4" t="s">
        <v>8378</v>
      </c>
      <c r="F1660" s="195">
        <v>45</v>
      </c>
    </row>
    <row r="1661" spans="1:6" ht="15.75" hidden="1" customHeight="1">
      <c r="A1661" t="s">
        <v>1390</v>
      </c>
      <c r="B1661" s="205" t="s">
        <v>9993</v>
      </c>
      <c r="C1661" s="1">
        <v>45721</v>
      </c>
      <c r="E1661" s="4" t="s">
        <v>8378</v>
      </c>
      <c r="F1661" s="195">
        <v>45</v>
      </c>
    </row>
    <row r="1662" spans="1:6" ht="15.75" hidden="1" customHeight="1">
      <c r="A1662" t="s">
        <v>1390</v>
      </c>
      <c r="B1662" s="205" t="s">
        <v>9994</v>
      </c>
      <c r="C1662" s="1">
        <v>45721</v>
      </c>
      <c r="E1662" s="4" t="s">
        <v>8378</v>
      </c>
      <c r="F1662" s="195">
        <v>45</v>
      </c>
    </row>
    <row r="1663" spans="1:6" ht="15.75" hidden="1" customHeight="1">
      <c r="A1663" t="s">
        <v>1390</v>
      </c>
      <c r="B1663" s="205" t="s">
        <v>10000</v>
      </c>
      <c r="C1663" s="1">
        <v>45721</v>
      </c>
      <c r="E1663" s="4" t="s">
        <v>8378</v>
      </c>
      <c r="F1663" s="195">
        <v>45</v>
      </c>
    </row>
    <row r="1664" spans="1:6" ht="15.75" hidden="1" customHeight="1">
      <c r="A1664" t="s">
        <v>1390</v>
      </c>
      <c r="B1664" s="205" t="s">
        <v>10001</v>
      </c>
      <c r="C1664" s="1">
        <v>45721</v>
      </c>
      <c r="E1664" s="4" t="s">
        <v>8378</v>
      </c>
      <c r="F1664" s="195">
        <v>45</v>
      </c>
    </row>
    <row r="1665" spans="1:6" ht="15.75" hidden="1" customHeight="1">
      <c r="A1665" t="s">
        <v>1215</v>
      </c>
      <c r="B1665" s="56" t="s">
        <v>10002</v>
      </c>
      <c r="C1665" s="1">
        <v>45721</v>
      </c>
      <c r="E1665" s="4" t="s">
        <v>8378</v>
      </c>
      <c r="F1665" s="195">
        <v>45</v>
      </c>
    </row>
    <row r="1666" spans="1:6" ht="15.75" hidden="1" customHeight="1">
      <c r="A1666" t="s">
        <v>1139</v>
      </c>
      <c r="B1666" s="19" t="s">
        <v>10003</v>
      </c>
      <c r="C1666" s="1">
        <v>45722</v>
      </c>
      <c r="E1666" s="4" t="s">
        <v>8378</v>
      </c>
      <c r="F1666" s="195">
        <v>44</v>
      </c>
    </row>
    <row r="1667" spans="1:6" ht="15.75" hidden="1" customHeight="1">
      <c r="A1667" t="s">
        <v>1139</v>
      </c>
      <c r="B1667" s="19" t="s">
        <v>10004</v>
      </c>
      <c r="C1667" s="1">
        <v>45722</v>
      </c>
      <c r="E1667" s="4" t="s">
        <v>8378</v>
      </c>
      <c r="F1667" s="195">
        <v>44</v>
      </c>
    </row>
    <row r="1668" spans="1:6" ht="15.75" hidden="1" customHeight="1">
      <c r="A1668" t="s">
        <v>1139</v>
      </c>
      <c r="B1668" s="19" t="s">
        <v>10005</v>
      </c>
      <c r="C1668" s="1">
        <v>45722</v>
      </c>
      <c r="E1668" s="4" t="s">
        <v>8378</v>
      </c>
      <c r="F1668" s="195">
        <v>44</v>
      </c>
    </row>
    <row r="1669" spans="1:6" ht="15.75" hidden="1" customHeight="1">
      <c r="A1669" t="s">
        <v>1046</v>
      </c>
      <c r="B1669" s="19" t="s">
        <v>10006</v>
      </c>
      <c r="C1669" s="1">
        <v>45722</v>
      </c>
      <c r="E1669" s="4" t="s">
        <v>8378</v>
      </c>
      <c r="F1669" s="195">
        <v>44</v>
      </c>
    </row>
    <row r="1670" spans="1:6" ht="15.75" hidden="1" customHeight="1">
      <c r="A1670" t="s">
        <v>1046</v>
      </c>
      <c r="B1670" s="19" t="s">
        <v>10007</v>
      </c>
      <c r="C1670" s="1">
        <v>45722</v>
      </c>
      <c r="E1670" s="4" t="s">
        <v>8378</v>
      </c>
      <c r="F1670" s="195">
        <v>44</v>
      </c>
    </row>
    <row r="1671" spans="1:6" ht="15.75" hidden="1" customHeight="1">
      <c r="A1671" t="s">
        <v>1046</v>
      </c>
      <c r="B1671" s="19" t="s">
        <v>10008</v>
      </c>
      <c r="C1671" s="1">
        <v>45722</v>
      </c>
      <c r="E1671" s="4" t="s">
        <v>8378</v>
      </c>
      <c r="F1671" s="195">
        <v>44</v>
      </c>
    </row>
    <row r="1672" spans="1:6" ht="15.75" hidden="1" customHeight="1">
      <c r="A1672" t="s">
        <v>1046</v>
      </c>
      <c r="B1672" s="19" t="s">
        <v>10009</v>
      </c>
      <c r="C1672" s="1">
        <v>45722</v>
      </c>
      <c r="E1672" s="4" t="s">
        <v>8378</v>
      </c>
      <c r="F1672" s="195">
        <v>44</v>
      </c>
    </row>
    <row r="1673" spans="1:6" ht="15.75" hidden="1" customHeight="1">
      <c r="A1673" t="s">
        <v>1046</v>
      </c>
      <c r="B1673" s="19" t="s">
        <v>10010</v>
      </c>
      <c r="C1673" s="1">
        <v>45722</v>
      </c>
      <c r="E1673" s="4" t="s">
        <v>8378</v>
      </c>
      <c r="F1673" s="195">
        <v>44</v>
      </c>
    </row>
    <row r="1674" spans="1:6" ht="15.75" hidden="1" customHeight="1">
      <c r="A1674" t="s">
        <v>1046</v>
      </c>
      <c r="B1674" s="19" t="s">
        <v>10011</v>
      </c>
      <c r="C1674" s="1">
        <v>45722</v>
      </c>
      <c r="E1674" s="4" t="s">
        <v>8378</v>
      </c>
      <c r="F1674" s="195">
        <v>44</v>
      </c>
    </row>
    <row r="1675" spans="1:6" ht="15.75" hidden="1" customHeight="1">
      <c r="A1675" t="s">
        <v>1046</v>
      </c>
      <c r="B1675" s="19" t="s">
        <v>10012</v>
      </c>
      <c r="C1675" s="1">
        <v>45722</v>
      </c>
      <c r="E1675" s="4" t="s">
        <v>8378</v>
      </c>
      <c r="F1675" s="195">
        <v>44</v>
      </c>
    </row>
    <row r="1676" spans="1:6" ht="15.75" hidden="1" customHeight="1">
      <c r="A1676" t="s">
        <v>1046</v>
      </c>
      <c r="B1676" s="19" t="s">
        <v>10013</v>
      </c>
      <c r="C1676" s="1">
        <v>45722</v>
      </c>
      <c r="E1676" s="4" t="s">
        <v>8378</v>
      </c>
      <c r="F1676" s="195">
        <v>44</v>
      </c>
    </row>
    <row r="1677" spans="1:6" ht="15.75" hidden="1" customHeight="1">
      <c r="A1677" t="s">
        <v>393</v>
      </c>
      <c r="B1677" s="19" t="s">
        <v>10014</v>
      </c>
      <c r="C1677" s="1">
        <v>45723</v>
      </c>
      <c r="E1677" s="4" t="s">
        <v>8378</v>
      </c>
      <c r="F1677" s="195">
        <v>43</v>
      </c>
    </row>
    <row r="1678" spans="1:6" ht="15.75" hidden="1" customHeight="1">
      <c r="A1678" t="s">
        <v>393</v>
      </c>
      <c r="B1678" s="19" t="s">
        <v>10015</v>
      </c>
      <c r="C1678" s="1">
        <v>45723</v>
      </c>
      <c r="E1678" s="4" t="s">
        <v>8378</v>
      </c>
      <c r="F1678" s="195">
        <v>43</v>
      </c>
    </row>
    <row r="1679" spans="1:6" ht="15.75" hidden="1" customHeight="1">
      <c r="A1679" t="s">
        <v>1149</v>
      </c>
      <c r="B1679" s="64" t="s">
        <v>10016</v>
      </c>
      <c r="C1679" s="1">
        <v>45723</v>
      </c>
      <c r="E1679" s="4" t="s">
        <v>8378</v>
      </c>
      <c r="F1679" s="195">
        <v>43</v>
      </c>
    </row>
    <row r="1680" spans="1:6" ht="15.75" hidden="1" customHeight="1">
      <c r="A1680" t="s">
        <v>1149</v>
      </c>
      <c r="B1680" s="64" t="s">
        <v>10017</v>
      </c>
      <c r="C1680" s="1">
        <v>45723</v>
      </c>
      <c r="E1680" s="4" t="s">
        <v>8378</v>
      </c>
      <c r="F1680" s="195">
        <v>43</v>
      </c>
    </row>
    <row r="1681" spans="1:6" ht="15.75" hidden="1" customHeight="1">
      <c r="A1681" t="s">
        <v>1149</v>
      </c>
      <c r="B1681" s="64" t="s">
        <v>10018</v>
      </c>
      <c r="C1681" s="1">
        <v>45723</v>
      </c>
      <c r="E1681" s="4" t="s">
        <v>8378</v>
      </c>
      <c r="F1681" s="195">
        <v>43</v>
      </c>
    </row>
    <row r="1682" spans="1:6" ht="15.75" hidden="1" customHeight="1">
      <c r="A1682" t="s">
        <v>1149</v>
      </c>
      <c r="B1682" s="64" t="s">
        <v>10019</v>
      </c>
      <c r="C1682" s="1">
        <v>45723</v>
      </c>
      <c r="E1682" s="4" t="s">
        <v>8378</v>
      </c>
      <c r="F1682" s="195">
        <v>43</v>
      </c>
    </row>
    <row r="1683" spans="1:6" ht="15.75" hidden="1" customHeight="1">
      <c r="A1683" t="s">
        <v>1149</v>
      </c>
      <c r="B1683" s="64" t="s">
        <v>10020</v>
      </c>
      <c r="C1683" s="1">
        <v>45723</v>
      </c>
      <c r="E1683" s="4" t="s">
        <v>8378</v>
      </c>
      <c r="F1683" s="195">
        <v>43</v>
      </c>
    </row>
    <row r="1684" spans="1:6" ht="15.75" hidden="1" customHeight="1">
      <c r="A1684" t="s">
        <v>1149</v>
      </c>
      <c r="B1684" s="68" t="s">
        <v>10021</v>
      </c>
      <c r="C1684" s="1">
        <v>45723</v>
      </c>
      <c r="E1684" s="4" t="s">
        <v>8378</v>
      </c>
      <c r="F1684" s="195">
        <v>43</v>
      </c>
    </row>
    <row r="1685" spans="1:6" ht="15.75" hidden="1" customHeight="1">
      <c r="A1685" t="s">
        <v>444</v>
      </c>
      <c r="B1685" s="198" t="s">
        <v>10022</v>
      </c>
      <c r="C1685" s="1">
        <v>45723</v>
      </c>
      <c r="E1685" s="4" t="s">
        <v>8378</v>
      </c>
      <c r="F1685" s="195">
        <v>43</v>
      </c>
    </row>
    <row r="1686" spans="1:6" ht="15.75" hidden="1" customHeight="1">
      <c r="A1686" t="s">
        <v>444</v>
      </c>
      <c r="B1686" s="198" t="s">
        <v>10023</v>
      </c>
      <c r="C1686" s="1">
        <v>45723</v>
      </c>
      <c r="E1686" s="4" t="s">
        <v>8378</v>
      </c>
      <c r="F1686" s="195">
        <v>43</v>
      </c>
    </row>
    <row r="1687" spans="1:6" ht="15.75" hidden="1" customHeight="1">
      <c r="A1687" t="s">
        <v>444</v>
      </c>
      <c r="B1687" s="198" t="s">
        <v>10024</v>
      </c>
      <c r="C1687" s="1">
        <v>45723</v>
      </c>
      <c r="E1687" s="4" t="s">
        <v>8378</v>
      </c>
      <c r="F1687" s="195">
        <v>43</v>
      </c>
    </row>
    <row r="1688" spans="1:6" ht="15.75" hidden="1" customHeight="1">
      <c r="A1688" t="s">
        <v>444</v>
      </c>
      <c r="B1688" s="198" t="s">
        <v>10025</v>
      </c>
      <c r="C1688" s="1">
        <v>45723</v>
      </c>
      <c r="E1688" s="4" t="s">
        <v>8378</v>
      </c>
      <c r="F1688" s="195">
        <v>43</v>
      </c>
    </row>
    <row r="1689" spans="1:6" ht="15.75" hidden="1" customHeight="1">
      <c r="A1689" t="s">
        <v>444</v>
      </c>
      <c r="B1689" s="198" t="s">
        <v>10026</v>
      </c>
      <c r="C1689" s="1">
        <v>45723</v>
      </c>
      <c r="E1689" s="4" t="s">
        <v>8378</v>
      </c>
      <c r="F1689" s="195">
        <v>43</v>
      </c>
    </row>
    <row r="1690" spans="1:6" ht="15.75" hidden="1" customHeight="1">
      <c r="A1690" t="s">
        <v>444</v>
      </c>
      <c r="B1690" s="198" t="s">
        <v>10027</v>
      </c>
      <c r="C1690" s="1">
        <v>45723</v>
      </c>
      <c r="E1690" s="4" t="s">
        <v>8378</v>
      </c>
      <c r="F1690" s="195">
        <v>43</v>
      </c>
    </row>
    <row r="1691" spans="1:6" ht="15.75" hidden="1" customHeight="1">
      <c r="A1691" t="s">
        <v>704</v>
      </c>
      <c r="B1691" s="212" t="s">
        <v>10028</v>
      </c>
      <c r="C1691" s="1">
        <v>45726</v>
      </c>
      <c r="E1691" s="4" t="s">
        <v>8378</v>
      </c>
      <c r="F1691" s="195">
        <v>40</v>
      </c>
    </row>
    <row r="1692" spans="1:6" ht="15.75" hidden="1" customHeight="1">
      <c r="A1692" t="s">
        <v>704</v>
      </c>
      <c r="B1692" s="212" t="s">
        <v>10029</v>
      </c>
      <c r="C1692" s="1">
        <v>45726</v>
      </c>
      <c r="E1692" s="4" t="s">
        <v>8378</v>
      </c>
      <c r="F1692" s="195">
        <v>40</v>
      </c>
    </row>
    <row r="1693" spans="1:6" ht="15.75" hidden="1" customHeight="1">
      <c r="A1693" t="s">
        <v>704</v>
      </c>
      <c r="B1693" s="212" t="s">
        <v>10030</v>
      </c>
      <c r="C1693" s="1">
        <v>45726</v>
      </c>
      <c r="E1693" s="4" t="s">
        <v>8378</v>
      </c>
      <c r="F1693" s="195">
        <v>40</v>
      </c>
    </row>
    <row r="1694" spans="1:6" ht="15.75" hidden="1" customHeight="1">
      <c r="A1694" t="s">
        <v>704</v>
      </c>
      <c r="B1694" s="212" t="s">
        <v>10031</v>
      </c>
      <c r="C1694" s="1">
        <v>45726</v>
      </c>
      <c r="E1694" s="4" t="s">
        <v>8378</v>
      </c>
      <c r="F1694" s="195">
        <v>40</v>
      </c>
    </row>
    <row r="1695" spans="1:6" ht="15.75" hidden="1" customHeight="1">
      <c r="A1695" t="s">
        <v>317</v>
      </c>
      <c r="B1695" s="212" t="s">
        <v>10032</v>
      </c>
      <c r="C1695" s="1">
        <v>45726</v>
      </c>
      <c r="E1695" s="4" t="s">
        <v>8378</v>
      </c>
      <c r="F1695" s="195">
        <v>40</v>
      </c>
    </row>
    <row r="1696" spans="1:6" ht="15.75" hidden="1" customHeight="1">
      <c r="A1696" t="s">
        <v>317</v>
      </c>
      <c r="B1696" s="212" t="s">
        <v>10033</v>
      </c>
      <c r="C1696" s="1">
        <v>45726</v>
      </c>
      <c r="E1696" s="4" t="s">
        <v>8378</v>
      </c>
      <c r="F1696" s="195">
        <v>40</v>
      </c>
    </row>
    <row r="1697" spans="1:6" ht="15.75" hidden="1" customHeight="1">
      <c r="A1697" t="s">
        <v>317</v>
      </c>
      <c r="B1697" s="212" t="s">
        <v>10034</v>
      </c>
      <c r="C1697" s="1">
        <v>45726</v>
      </c>
      <c r="E1697" s="4" t="s">
        <v>8378</v>
      </c>
      <c r="F1697" s="195">
        <v>40</v>
      </c>
    </row>
    <row r="1698" spans="1:6" ht="15.75" hidden="1" customHeight="1">
      <c r="A1698" t="s">
        <v>426</v>
      </c>
      <c r="B1698" s="19" t="s">
        <v>10035</v>
      </c>
      <c r="C1698" s="1">
        <v>45729</v>
      </c>
      <c r="E1698" s="4" t="s">
        <v>8378</v>
      </c>
      <c r="F1698" s="195">
        <v>37</v>
      </c>
    </row>
    <row r="1699" spans="1:6" ht="15.75" hidden="1" customHeight="1">
      <c r="A1699" t="s">
        <v>426</v>
      </c>
      <c r="B1699" s="19" t="s">
        <v>10036</v>
      </c>
      <c r="C1699" s="1">
        <v>45729</v>
      </c>
      <c r="E1699" s="4" t="s">
        <v>8378</v>
      </c>
      <c r="F1699" s="195">
        <v>37</v>
      </c>
    </row>
    <row r="1700" spans="1:6" ht="15.75" hidden="1" customHeight="1">
      <c r="A1700" t="s">
        <v>426</v>
      </c>
      <c r="B1700" s="19" t="s">
        <v>10037</v>
      </c>
      <c r="C1700" s="1">
        <v>45729</v>
      </c>
      <c r="E1700" s="4" t="s">
        <v>8378</v>
      </c>
      <c r="F1700" s="195">
        <v>37</v>
      </c>
    </row>
    <row r="1701" spans="1:6" ht="15.75" hidden="1" customHeight="1">
      <c r="A1701" t="s">
        <v>596</v>
      </c>
      <c r="B1701" s="19" t="s">
        <v>10038</v>
      </c>
      <c r="C1701" s="1">
        <v>45729</v>
      </c>
      <c r="E1701" s="4" t="s">
        <v>8378</v>
      </c>
      <c r="F1701" s="195">
        <v>37</v>
      </c>
    </row>
    <row r="1702" spans="1:6" ht="15.75" hidden="1" customHeight="1">
      <c r="A1702" t="s">
        <v>596</v>
      </c>
      <c r="B1702" s="19" t="s">
        <v>10039</v>
      </c>
      <c r="C1702" s="1">
        <v>45729</v>
      </c>
      <c r="E1702" s="4" t="s">
        <v>8378</v>
      </c>
      <c r="F1702" s="195">
        <v>37</v>
      </c>
    </row>
    <row r="1703" spans="1:6" ht="15.75" hidden="1" customHeight="1">
      <c r="A1703" t="s">
        <v>596</v>
      </c>
      <c r="B1703" s="19" t="s">
        <v>10040</v>
      </c>
      <c r="C1703" s="1">
        <v>45729</v>
      </c>
      <c r="E1703" s="4" t="s">
        <v>8378</v>
      </c>
      <c r="F1703" s="195">
        <v>37</v>
      </c>
    </row>
    <row r="1704" spans="1:6" ht="15.75" hidden="1" customHeight="1">
      <c r="A1704" t="s">
        <v>596</v>
      </c>
      <c r="B1704" s="19" t="s">
        <v>10041</v>
      </c>
      <c r="C1704" s="1">
        <v>45729</v>
      </c>
      <c r="E1704" s="4" t="s">
        <v>8378</v>
      </c>
      <c r="F1704" s="195">
        <v>37</v>
      </c>
    </row>
    <row r="1705" spans="1:6" ht="15.75" hidden="1" customHeight="1">
      <c r="A1705" t="s">
        <v>596</v>
      </c>
      <c r="B1705" s="19" t="s">
        <v>10042</v>
      </c>
      <c r="C1705" s="1">
        <v>45729</v>
      </c>
      <c r="E1705" s="4" t="s">
        <v>8378</v>
      </c>
      <c r="F1705" s="195">
        <v>37</v>
      </c>
    </row>
    <row r="1706" spans="1:6" ht="15.75" hidden="1" customHeight="1">
      <c r="A1706" t="s">
        <v>1262</v>
      </c>
      <c r="B1706" s="56" t="s">
        <v>10043</v>
      </c>
      <c r="C1706" s="1">
        <v>45734</v>
      </c>
      <c r="E1706" s="4" t="s">
        <v>8378</v>
      </c>
      <c r="F1706" s="195">
        <v>32</v>
      </c>
    </row>
    <row r="1707" spans="1:6" ht="15.75" hidden="1" customHeight="1">
      <c r="A1707" t="s">
        <v>1262</v>
      </c>
      <c r="B1707" s="56" t="s">
        <v>10044</v>
      </c>
      <c r="C1707" s="1">
        <v>45734</v>
      </c>
      <c r="E1707" s="4" t="s">
        <v>8378</v>
      </c>
      <c r="F1707" s="195">
        <v>32</v>
      </c>
    </row>
    <row r="1708" spans="1:6" ht="15.75" hidden="1" customHeight="1">
      <c r="A1708" t="s">
        <v>1262</v>
      </c>
      <c r="B1708" s="56" t="s">
        <v>10045</v>
      </c>
      <c r="C1708" s="1">
        <v>45734</v>
      </c>
      <c r="E1708" s="4" t="s">
        <v>8378</v>
      </c>
      <c r="F1708" s="195">
        <v>32</v>
      </c>
    </row>
    <row r="1709" spans="1:6" ht="15.75" hidden="1" customHeight="1">
      <c r="A1709" t="s">
        <v>1262</v>
      </c>
      <c r="B1709" s="56" t="s">
        <v>10046</v>
      </c>
      <c r="C1709" s="1">
        <v>45734</v>
      </c>
      <c r="E1709" s="4" t="s">
        <v>8378</v>
      </c>
      <c r="F1709" s="195">
        <v>32</v>
      </c>
    </row>
    <row r="1710" spans="1:6" ht="15.75" hidden="1" customHeight="1">
      <c r="A1710" t="s">
        <v>1208</v>
      </c>
      <c r="B1710" s="198" t="s">
        <v>10047</v>
      </c>
      <c r="C1710" s="1">
        <v>45735</v>
      </c>
      <c r="E1710" s="4" t="s">
        <v>8378</v>
      </c>
      <c r="F1710" s="195">
        <v>31</v>
      </c>
    </row>
    <row r="1711" spans="1:6" ht="15.75" hidden="1" customHeight="1">
      <c r="A1711" t="s">
        <v>1208</v>
      </c>
      <c r="B1711" s="198" t="s">
        <v>10048</v>
      </c>
      <c r="C1711" s="1">
        <v>45735</v>
      </c>
      <c r="E1711" s="4" t="s">
        <v>8378</v>
      </c>
      <c r="F1711" s="195">
        <v>31</v>
      </c>
    </row>
    <row r="1712" spans="1:6" ht="15.75" hidden="1" customHeight="1">
      <c r="A1712" t="s">
        <v>1208</v>
      </c>
      <c r="B1712" s="198" t="s">
        <v>10049</v>
      </c>
      <c r="C1712" s="1">
        <v>45735</v>
      </c>
      <c r="E1712" s="4" t="s">
        <v>8378</v>
      </c>
      <c r="F1712" s="195">
        <v>31</v>
      </c>
    </row>
    <row r="1713" spans="1:6" ht="15.75" hidden="1" customHeight="1">
      <c r="A1713" t="s">
        <v>1208</v>
      </c>
      <c r="B1713" s="198" t="s">
        <v>10050</v>
      </c>
      <c r="C1713" s="1">
        <v>45735</v>
      </c>
      <c r="E1713" s="4" t="s">
        <v>8378</v>
      </c>
      <c r="F1713" s="195">
        <v>31</v>
      </c>
    </row>
    <row r="1714" spans="1:6" ht="15.75" hidden="1" customHeight="1">
      <c r="A1714" t="s">
        <v>1208</v>
      </c>
      <c r="B1714" s="198" t="s">
        <v>10051</v>
      </c>
      <c r="C1714" s="1">
        <v>45735</v>
      </c>
      <c r="E1714" s="4" t="s">
        <v>8378</v>
      </c>
      <c r="F1714" s="195">
        <v>31</v>
      </c>
    </row>
    <row r="1715" spans="1:6" ht="15.75" hidden="1" customHeight="1">
      <c r="A1715" t="s">
        <v>1208</v>
      </c>
      <c r="B1715" s="198" t="s">
        <v>10052</v>
      </c>
      <c r="C1715" s="1">
        <v>45735</v>
      </c>
      <c r="E1715" s="4" t="s">
        <v>8378</v>
      </c>
      <c r="F1715" s="195">
        <v>31</v>
      </c>
    </row>
    <row r="1716" spans="1:6" ht="15.75" hidden="1" customHeight="1">
      <c r="A1716" t="s">
        <v>1208</v>
      </c>
      <c r="B1716" s="198" t="s">
        <v>10053</v>
      </c>
      <c r="C1716" s="1">
        <v>45735</v>
      </c>
      <c r="E1716" s="4" t="s">
        <v>8378</v>
      </c>
      <c r="F1716" s="195">
        <v>31</v>
      </c>
    </row>
    <row r="1717" spans="1:6" ht="15.75" hidden="1" customHeight="1">
      <c r="A1717" t="s">
        <v>1208</v>
      </c>
      <c r="B1717" s="198" t="s">
        <v>10054</v>
      </c>
      <c r="C1717" s="1">
        <v>45735</v>
      </c>
      <c r="E1717" s="4" t="s">
        <v>8378</v>
      </c>
      <c r="F1717" s="195">
        <v>31</v>
      </c>
    </row>
    <row r="1718" spans="1:6" ht="15.75" hidden="1" customHeight="1">
      <c r="A1718" t="s">
        <v>1208</v>
      </c>
      <c r="B1718" s="198" t="s">
        <v>10055</v>
      </c>
      <c r="C1718" s="1">
        <v>45735</v>
      </c>
      <c r="E1718" s="4" t="s">
        <v>8378</v>
      </c>
      <c r="F1718" s="195">
        <v>31</v>
      </c>
    </row>
    <row r="1719" spans="1:6" ht="15.75" hidden="1" customHeight="1">
      <c r="A1719" t="s">
        <v>1208</v>
      </c>
      <c r="B1719" s="198" t="s">
        <v>10056</v>
      </c>
      <c r="C1719" s="1">
        <v>45735</v>
      </c>
      <c r="E1719" s="4" t="s">
        <v>8378</v>
      </c>
      <c r="F1719" s="195">
        <v>31</v>
      </c>
    </row>
    <row r="1720" spans="1:6" ht="15.75" hidden="1" customHeight="1">
      <c r="A1720" t="s">
        <v>1208</v>
      </c>
      <c r="B1720" s="198" t="s">
        <v>10057</v>
      </c>
      <c r="C1720" s="1">
        <v>45735</v>
      </c>
      <c r="E1720" s="4" t="s">
        <v>8378</v>
      </c>
      <c r="F1720" s="195">
        <v>31</v>
      </c>
    </row>
    <row r="1721" spans="1:6" ht="15.75" hidden="1" customHeight="1">
      <c r="A1721" t="s">
        <v>1508</v>
      </c>
      <c r="B1721" s="205" t="s">
        <v>10058</v>
      </c>
      <c r="C1721" s="1">
        <v>45740</v>
      </c>
      <c r="E1721" s="4" t="s">
        <v>8378</v>
      </c>
      <c r="F1721" s="195">
        <v>26</v>
      </c>
    </row>
    <row r="1722" spans="1:6" ht="15.75" hidden="1" customHeight="1">
      <c r="A1722" t="s">
        <v>1508</v>
      </c>
      <c r="B1722" s="205" t="s">
        <v>10059</v>
      </c>
      <c r="C1722" s="1">
        <v>45740</v>
      </c>
      <c r="E1722" s="4" t="s">
        <v>8378</v>
      </c>
      <c r="F1722" s="195">
        <v>26</v>
      </c>
    </row>
    <row r="1723" spans="1:6" ht="15.75" hidden="1" customHeight="1">
      <c r="A1723" t="s">
        <v>1508</v>
      </c>
      <c r="B1723" s="205" t="s">
        <v>10060</v>
      </c>
      <c r="C1723" s="1">
        <v>45740</v>
      </c>
      <c r="E1723" s="4" t="s">
        <v>8378</v>
      </c>
      <c r="F1723" s="195">
        <v>26</v>
      </c>
    </row>
    <row r="1724" spans="1:6" ht="15.75" hidden="1" customHeight="1">
      <c r="A1724" t="s">
        <v>1508</v>
      </c>
      <c r="B1724" s="205" t="s">
        <v>10061</v>
      </c>
      <c r="C1724" s="1">
        <v>45740</v>
      </c>
      <c r="E1724" s="4" t="s">
        <v>8378</v>
      </c>
      <c r="F1724" s="195">
        <v>26</v>
      </c>
    </row>
    <row r="1725" spans="1:6" ht="15.75" hidden="1" customHeight="1">
      <c r="A1725" t="s">
        <v>1508</v>
      </c>
      <c r="B1725" s="205" t="s">
        <v>10062</v>
      </c>
      <c r="C1725" s="1">
        <v>45740</v>
      </c>
      <c r="E1725" s="4" t="s">
        <v>8378</v>
      </c>
      <c r="F1725" s="195">
        <v>26</v>
      </c>
    </row>
    <row r="1726" spans="1:6" ht="15.75" hidden="1" customHeight="1">
      <c r="A1726" t="s">
        <v>1508</v>
      </c>
      <c r="B1726" s="205" t="s">
        <v>10063</v>
      </c>
      <c r="C1726" s="1">
        <v>45740</v>
      </c>
      <c r="E1726" s="4" t="s">
        <v>8378</v>
      </c>
      <c r="F1726" s="195">
        <v>26</v>
      </c>
    </row>
    <row r="1727" spans="1:6" ht="15.75" hidden="1" customHeight="1">
      <c r="A1727" t="s">
        <v>1508</v>
      </c>
      <c r="B1727" s="205" t="s">
        <v>10064</v>
      </c>
      <c r="C1727" s="1">
        <v>45740</v>
      </c>
      <c r="E1727" s="4" t="s">
        <v>8378</v>
      </c>
      <c r="F1727" s="195">
        <v>26</v>
      </c>
    </row>
    <row r="1728" spans="1:6" ht="15.75" hidden="1" customHeight="1">
      <c r="A1728" t="s">
        <v>606</v>
      </c>
      <c r="B1728" s="19" t="s">
        <v>10065</v>
      </c>
      <c r="C1728" s="1">
        <v>45741</v>
      </c>
      <c r="E1728" s="4" t="s">
        <v>8378</v>
      </c>
      <c r="F1728" s="195">
        <v>25</v>
      </c>
    </row>
    <row r="1729" spans="1:6" ht="15.75" hidden="1" customHeight="1">
      <c r="A1729" t="s">
        <v>606</v>
      </c>
      <c r="B1729" s="19" t="s">
        <v>10066</v>
      </c>
      <c r="C1729" s="1">
        <v>45741</v>
      </c>
      <c r="E1729" s="4" t="s">
        <v>8378</v>
      </c>
      <c r="F1729" s="195">
        <v>25</v>
      </c>
    </row>
    <row r="1730" spans="1:6" ht="15.75" hidden="1" customHeight="1">
      <c r="A1730" t="s">
        <v>606</v>
      </c>
      <c r="B1730" s="19" t="s">
        <v>10067</v>
      </c>
      <c r="C1730" s="1">
        <v>45741</v>
      </c>
      <c r="E1730" s="4" t="s">
        <v>8378</v>
      </c>
      <c r="F1730" s="195">
        <v>25</v>
      </c>
    </row>
    <row r="1731" spans="1:6" ht="15.75" hidden="1" customHeight="1">
      <c r="A1731" t="s">
        <v>606</v>
      </c>
      <c r="B1731" s="19" t="s">
        <v>10068</v>
      </c>
      <c r="C1731" s="1">
        <v>45741</v>
      </c>
      <c r="E1731" s="4" t="s">
        <v>8378</v>
      </c>
      <c r="F1731" s="195">
        <v>25</v>
      </c>
    </row>
    <row r="1732" spans="1:6" ht="15.75" hidden="1" customHeight="1">
      <c r="A1732" t="s">
        <v>1498</v>
      </c>
      <c r="B1732" s="205" t="s">
        <v>10069</v>
      </c>
      <c r="C1732" s="1">
        <v>45741</v>
      </c>
      <c r="E1732" s="4" t="s">
        <v>8378</v>
      </c>
      <c r="F1732" s="195">
        <v>25</v>
      </c>
    </row>
    <row r="1733" spans="1:6" ht="15.75" hidden="1" customHeight="1">
      <c r="A1733" t="s">
        <v>1498</v>
      </c>
      <c r="B1733" s="198" t="s">
        <v>10070</v>
      </c>
      <c r="C1733" s="1">
        <v>45741</v>
      </c>
      <c r="E1733" s="4" t="s">
        <v>8378</v>
      </c>
      <c r="F1733" s="195">
        <v>25</v>
      </c>
    </row>
    <row r="1734" spans="1:6" ht="15.75" hidden="1" customHeight="1">
      <c r="A1734" t="s">
        <v>1498</v>
      </c>
      <c r="B1734" s="198" t="s">
        <v>10071</v>
      </c>
      <c r="C1734" s="1">
        <v>45741</v>
      </c>
      <c r="E1734" s="4" t="s">
        <v>8378</v>
      </c>
      <c r="F1734" s="195">
        <v>25</v>
      </c>
    </row>
    <row r="1735" spans="1:6" ht="15.75" hidden="1" customHeight="1">
      <c r="A1735" t="s">
        <v>1498</v>
      </c>
      <c r="B1735" s="198" t="s">
        <v>10072</v>
      </c>
      <c r="C1735" s="1">
        <v>45741</v>
      </c>
      <c r="E1735" s="4" t="s">
        <v>8378</v>
      </c>
      <c r="F1735" s="195">
        <v>25</v>
      </c>
    </row>
    <row r="1736" spans="1:6" ht="15.75" hidden="1" customHeight="1">
      <c r="A1736" t="s">
        <v>1498</v>
      </c>
      <c r="B1736" s="198" t="s">
        <v>10073</v>
      </c>
      <c r="C1736" s="1">
        <v>45741</v>
      </c>
      <c r="E1736" s="4" t="s">
        <v>8378</v>
      </c>
      <c r="F1736" s="195">
        <v>25</v>
      </c>
    </row>
    <row r="1737" spans="1:6" ht="15.75" hidden="1" customHeight="1">
      <c r="A1737" t="s">
        <v>1226</v>
      </c>
      <c r="B1737" s="224" t="s">
        <v>10074</v>
      </c>
      <c r="C1737" s="1">
        <v>45742</v>
      </c>
      <c r="E1737" s="4" t="s">
        <v>8378</v>
      </c>
      <c r="F1737" s="195">
        <v>24</v>
      </c>
    </row>
    <row r="1738" spans="1:6" ht="15.75" hidden="1" customHeight="1">
      <c r="A1738" t="s">
        <v>1226</v>
      </c>
      <c r="B1738" s="225" t="s">
        <v>10075</v>
      </c>
      <c r="C1738" s="1">
        <v>45742</v>
      </c>
      <c r="E1738" s="4" t="s">
        <v>8378</v>
      </c>
      <c r="F1738" s="195">
        <v>24</v>
      </c>
    </row>
    <row r="1739" spans="1:6" ht="15.75" hidden="1" customHeight="1">
      <c r="A1739" t="s">
        <v>1226</v>
      </c>
      <c r="B1739" s="225" t="s">
        <v>10076</v>
      </c>
      <c r="C1739" s="1">
        <v>45742</v>
      </c>
      <c r="E1739" s="4" t="s">
        <v>8378</v>
      </c>
      <c r="F1739" s="195">
        <v>24</v>
      </c>
    </row>
    <row r="1740" spans="1:6" ht="15.75" hidden="1" customHeight="1">
      <c r="A1740" t="s">
        <v>1226</v>
      </c>
      <c r="B1740" s="225" t="s">
        <v>10077</v>
      </c>
      <c r="C1740" s="1">
        <v>45742</v>
      </c>
      <c r="E1740" s="4" t="s">
        <v>8378</v>
      </c>
      <c r="F1740" s="195">
        <v>24</v>
      </c>
    </row>
    <row r="1741" spans="1:6" ht="15.75" hidden="1" customHeight="1">
      <c r="A1741" t="s">
        <v>1226</v>
      </c>
      <c r="B1741" s="225" t="s">
        <v>10078</v>
      </c>
      <c r="C1741" s="1">
        <v>45742</v>
      </c>
      <c r="E1741" s="4" t="s">
        <v>8378</v>
      </c>
      <c r="F1741" s="195">
        <v>24</v>
      </c>
    </row>
    <row r="1742" spans="1:6" ht="15.75" hidden="1" customHeight="1">
      <c r="A1742" t="s">
        <v>1226</v>
      </c>
      <c r="B1742" s="225" t="s">
        <v>10079</v>
      </c>
      <c r="C1742" s="1">
        <v>45742</v>
      </c>
      <c r="E1742" s="4" t="s">
        <v>8378</v>
      </c>
      <c r="F1742" s="195">
        <v>24</v>
      </c>
    </row>
    <row r="1743" spans="1:6" ht="15.75" hidden="1" customHeight="1">
      <c r="A1743" t="s">
        <v>1226</v>
      </c>
      <c r="B1743" s="225" t="s">
        <v>10080</v>
      </c>
      <c r="C1743" s="1">
        <v>45742</v>
      </c>
      <c r="E1743" s="4" t="s">
        <v>8378</v>
      </c>
      <c r="F1743" s="195">
        <v>24</v>
      </c>
    </row>
    <row r="1744" spans="1:6" ht="15.75" hidden="1" customHeight="1">
      <c r="A1744" t="s">
        <v>1226</v>
      </c>
      <c r="B1744" s="225" t="s">
        <v>10081</v>
      </c>
      <c r="C1744" s="1">
        <v>45742</v>
      </c>
      <c r="E1744" s="4" t="s">
        <v>8378</v>
      </c>
      <c r="F1744" s="195">
        <v>24</v>
      </c>
    </row>
    <row r="1745" spans="1:6" ht="15.75" hidden="1" customHeight="1">
      <c r="A1745" t="s">
        <v>1226</v>
      </c>
      <c r="B1745" s="225" t="s">
        <v>10082</v>
      </c>
      <c r="C1745" s="1">
        <v>45742</v>
      </c>
      <c r="E1745" s="4" t="s">
        <v>8378</v>
      </c>
      <c r="F1745" s="195">
        <v>24</v>
      </c>
    </row>
    <row r="1746" spans="1:6" ht="15.75" hidden="1" customHeight="1">
      <c r="A1746" t="s">
        <v>1226</v>
      </c>
      <c r="B1746" s="225" t="s">
        <v>10083</v>
      </c>
      <c r="C1746" s="1">
        <v>45742</v>
      </c>
      <c r="E1746" s="4" t="s">
        <v>8378</v>
      </c>
      <c r="F1746" s="195">
        <v>24</v>
      </c>
    </row>
    <row r="1747" spans="1:6" ht="15.75" hidden="1" customHeight="1">
      <c r="A1747" t="s">
        <v>1226</v>
      </c>
      <c r="B1747" s="225" t="s">
        <v>10084</v>
      </c>
      <c r="C1747" s="1">
        <v>45742</v>
      </c>
      <c r="E1747" s="4" t="s">
        <v>8378</v>
      </c>
      <c r="F1747" s="195">
        <v>24</v>
      </c>
    </row>
    <row r="1748" spans="1:6" ht="15.75" hidden="1" customHeight="1">
      <c r="A1748" t="s">
        <v>1401</v>
      </c>
      <c r="B1748" s="205" t="s">
        <v>10085</v>
      </c>
      <c r="C1748" s="1">
        <v>45742</v>
      </c>
      <c r="E1748" s="4" t="s">
        <v>8378</v>
      </c>
      <c r="F1748" s="195">
        <v>24</v>
      </c>
    </row>
    <row r="1749" spans="1:6" ht="15.75" hidden="1" customHeight="1">
      <c r="A1749" t="s">
        <v>1401</v>
      </c>
      <c r="B1749" s="205" t="s">
        <v>10086</v>
      </c>
      <c r="C1749" s="1">
        <v>45742</v>
      </c>
      <c r="E1749" s="4" t="s">
        <v>8378</v>
      </c>
      <c r="F1749" s="195">
        <v>24</v>
      </c>
    </row>
    <row r="1750" spans="1:6" ht="15.75" hidden="1" customHeight="1">
      <c r="A1750" t="s">
        <v>1401</v>
      </c>
      <c r="B1750" s="205" t="s">
        <v>10087</v>
      </c>
      <c r="C1750" s="1">
        <v>45742</v>
      </c>
      <c r="E1750" s="4" t="s">
        <v>8378</v>
      </c>
      <c r="F1750" s="195">
        <v>24</v>
      </c>
    </row>
    <row r="1751" spans="1:6" ht="15.75" hidden="1" customHeight="1">
      <c r="A1751" t="s">
        <v>1401</v>
      </c>
      <c r="B1751" s="205" t="s">
        <v>10088</v>
      </c>
      <c r="C1751" s="1">
        <v>45742</v>
      </c>
      <c r="E1751" s="4" t="s">
        <v>8378</v>
      </c>
      <c r="F1751" s="195">
        <v>24</v>
      </c>
    </row>
    <row r="1752" spans="1:6" ht="15.75" hidden="1" customHeight="1">
      <c r="A1752" t="s">
        <v>1401</v>
      </c>
      <c r="B1752" s="205" t="s">
        <v>10089</v>
      </c>
      <c r="C1752" s="1">
        <v>45742</v>
      </c>
      <c r="E1752" s="4" t="s">
        <v>8378</v>
      </c>
      <c r="F1752" s="195">
        <v>24</v>
      </c>
    </row>
    <row r="1753" spans="1:6" ht="15.75" hidden="1" customHeight="1">
      <c r="A1753" t="s">
        <v>1401</v>
      </c>
      <c r="B1753" s="205" t="s">
        <v>10090</v>
      </c>
      <c r="C1753" s="1">
        <v>45742</v>
      </c>
      <c r="E1753" s="4" t="s">
        <v>8378</v>
      </c>
      <c r="F1753" s="195">
        <v>24</v>
      </c>
    </row>
    <row r="1754" spans="1:6" ht="15.75" hidden="1" customHeight="1">
      <c r="A1754" t="s">
        <v>1401</v>
      </c>
      <c r="B1754" s="205" t="s">
        <v>10091</v>
      </c>
      <c r="C1754" s="1">
        <v>45742</v>
      </c>
      <c r="E1754" s="4" t="s">
        <v>8378</v>
      </c>
      <c r="F1754" s="195">
        <v>24</v>
      </c>
    </row>
    <row r="1755" spans="1:6" ht="15.75" hidden="1" customHeight="1">
      <c r="A1755" t="s">
        <v>1401</v>
      </c>
      <c r="B1755" s="205" t="s">
        <v>10092</v>
      </c>
      <c r="C1755" s="1">
        <v>45742</v>
      </c>
      <c r="E1755" s="4" t="s">
        <v>8378</v>
      </c>
      <c r="F1755" s="195">
        <v>24</v>
      </c>
    </row>
    <row r="1756" spans="1:6" ht="15.75" hidden="1" customHeight="1">
      <c r="A1756" t="s">
        <v>1401</v>
      </c>
      <c r="B1756" s="205" t="s">
        <v>10093</v>
      </c>
      <c r="C1756" s="1">
        <v>45742</v>
      </c>
      <c r="E1756" s="4" t="s">
        <v>8378</v>
      </c>
      <c r="F1756" s="195">
        <v>24</v>
      </c>
    </row>
    <row r="1757" spans="1:6" ht="15.75" hidden="1" customHeight="1">
      <c r="A1757" t="s">
        <v>1401</v>
      </c>
      <c r="B1757" s="205" t="s">
        <v>10094</v>
      </c>
      <c r="C1757" s="1">
        <v>45742</v>
      </c>
      <c r="E1757" s="4" t="s">
        <v>8392</v>
      </c>
      <c r="F1757" s="195">
        <v>24</v>
      </c>
    </row>
    <row r="1758" spans="1:6" ht="15.75" hidden="1" customHeight="1">
      <c r="A1758" t="s">
        <v>340</v>
      </c>
      <c r="B1758" s="205" t="s">
        <v>10095</v>
      </c>
      <c r="C1758" s="1">
        <v>45742</v>
      </c>
      <c r="E1758" s="4" t="s">
        <v>8378</v>
      </c>
      <c r="F1758" s="195">
        <v>24</v>
      </c>
    </row>
    <row r="1759" spans="1:6" ht="15.75" hidden="1" customHeight="1">
      <c r="A1759" t="s">
        <v>340</v>
      </c>
      <c r="B1759" s="205" t="s">
        <v>10096</v>
      </c>
      <c r="C1759" s="1">
        <v>45742</v>
      </c>
      <c r="E1759" s="4" t="s">
        <v>8378</v>
      </c>
      <c r="F1759" s="195">
        <v>24</v>
      </c>
    </row>
    <row r="1760" spans="1:6" ht="15.75" hidden="1" customHeight="1">
      <c r="A1760" t="s">
        <v>340</v>
      </c>
      <c r="B1760" s="205" t="s">
        <v>10097</v>
      </c>
      <c r="C1760" s="1">
        <v>45742</v>
      </c>
      <c r="E1760" s="4" t="s">
        <v>8378</v>
      </c>
      <c r="F1760" s="195">
        <v>24</v>
      </c>
    </row>
    <row r="1761" spans="1:6" ht="15.75" hidden="1" customHeight="1">
      <c r="A1761" t="s">
        <v>340</v>
      </c>
      <c r="B1761" s="205" t="s">
        <v>10098</v>
      </c>
      <c r="C1761" s="1">
        <v>45742</v>
      </c>
      <c r="E1761" s="4" t="s">
        <v>8378</v>
      </c>
      <c r="F1761" s="195">
        <v>24</v>
      </c>
    </row>
    <row r="1762" spans="1:6" ht="15.75" hidden="1" customHeight="1">
      <c r="A1762" t="s">
        <v>340</v>
      </c>
      <c r="B1762" s="205" t="s">
        <v>10099</v>
      </c>
      <c r="C1762" s="1">
        <v>45742</v>
      </c>
      <c r="E1762" s="4" t="s">
        <v>8378</v>
      </c>
      <c r="F1762" s="195">
        <v>24</v>
      </c>
    </row>
    <row r="1763" spans="1:6" ht="15.75" hidden="1" customHeight="1">
      <c r="A1763" t="s">
        <v>1159</v>
      </c>
      <c r="B1763" s="205" t="s">
        <v>10100</v>
      </c>
      <c r="C1763" s="1">
        <v>45742</v>
      </c>
      <c r="E1763" s="4" t="s">
        <v>8378</v>
      </c>
      <c r="F1763" s="195">
        <v>24</v>
      </c>
    </row>
    <row r="1764" spans="1:6" ht="15.75" hidden="1" customHeight="1">
      <c r="A1764" t="s">
        <v>1159</v>
      </c>
      <c r="B1764" s="205" t="s">
        <v>10101</v>
      </c>
      <c r="C1764" s="1">
        <v>45742</v>
      </c>
      <c r="E1764" s="4" t="s">
        <v>8378</v>
      </c>
      <c r="F1764" s="195">
        <v>24</v>
      </c>
    </row>
    <row r="1765" spans="1:6" ht="15.75" hidden="1" customHeight="1">
      <c r="A1765" t="s">
        <v>1159</v>
      </c>
      <c r="B1765" s="205" t="s">
        <v>10102</v>
      </c>
      <c r="C1765" s="1">
        <v>45742</v>
      </c>
      <c r="E1765" s="4" t="s">
        <v>8378</v>
      </c>
      <c r="F1765" s="195">
        <v>24</v>
      </c>
    </row>
    <row r="1766" spans="1:6" ht="15.75" hidden="1" customHeight="1">
      <c r="A1766" t="s">
        <v>1159</v>
      </c>
      <c r="B1766" s="205" t="s">
        <v>10103</v>
      </c>
      <c r="C1766" s="1">
        <v>45742</v>
      </c>
      <c r="E1766" s="4" t="s">
        <v>8378</v>
      </c>
      <c r="F1766" s="195">
        <v>24</v>
      </c>
    </row>
    <row r="1767" spans="1:6" ht="15.75" hidden="1" customHeight="1">
      <c r="A1767" t="s">
        <v>1159</v>
      </c>
      <c r="B1767" s="205" t="s">
        <v>10104</v>
      </c>
      <c r="C1767" s="1">
        <v>45742</v>
      </c>
      <c r="E1767" s="4" t="s">
        <v>8378</v>
      </c>
      <c r="F1767" s="195">
        <v>24</v>
      </c>
    </row>
    <row r="1768" spans="1:6" ht="15.75" hidden="1" customHeight="1">
      <c r="A1768" t="s">
        <v>1454</v>
      </c>
      <c r="B1768" s="226" t="s">
        <v>10105</v>
      </c>
      <c r="C1768" s="1">
        <v>45743</v>
      </c>
      <c r="E1768" s="4" t="s">
        <v>8378</v>
      </c>
      <c r="F1768" s="195">
        <v>23</v>
      </c>
    </row>
    <row r="1769" spans="1:6" ht="15.75" hidden="1" customHeight="1">
      <c r="A1769" t="s">
        <v>1454</v>
      </c>
      <c r="B1769" s="226" t="s">
        <v>10106</v>
      </c>
      <c r="C1769" s="1">
        <v>45743</v>
      </c>
      <c r="E1769" s="4" t="s">
        <v>8378</v>
      </c>
      <c r="F1769" s="195">
        <v>23</v>
      </c>
    </row>
    <row r="1770" spans="1:6" ht="15.75" hidden="1" customHeight="1">
      <c r="A1770" t="s">
        <v>1454</v>
      </c>
      <c r="B1770" s="226" t="s">
        <v>10107</v>
      </c>
      <c r="C1770" s="1">
        <v>45743</v>
      </c>
      <c r="E1770" s="4" t="s">
        <v>8378</v>
      </c>
      <c r="F1770" s="195">
        <v>23</v>
      </c>
    </row>
    <row r="1771" spans="1:6" ht="15.75" hidden="1" customHeight="1">
      <c r="A1771" t="s">
        <v>1482</v>
      </c>
      <c r="B1771" t="s">
        <v>10108</v>
      </c>
      <c r="C1771" s="1">
        <v>45743</v>
      </c>
      <c r="E1771" s="4" t="s">
        <v>8378</v>
      </c>
      <c r="F1771" s="195">
        <v>23</v>
      </c>
    </row>
    <row r="1772" spans="1:6" ht="15.75" hidden="1" customHeight="1">
      <c r="A1772" t="s">
        <v>1700</v>
      </c>
      <c r="B1772" s="205" t="s">
        <v>10109</v>
      </c>
      <c r="C1772" s="1">
        <v>45743</v>
      </c>
      <c r="E1772" s="4" t="s">
        <v>8378</v>
      </c>
      <c r="F1772" s="195">
        <v>23</v>
      </c>
    </row>
    <row r="1773" spans="1:6" ht="15.75" hidden="1" customHeight="1">
      <c r="A1773" t="s">
        <v>1700</v>
      </c>
      <c r="B1773" s="205" t="s">
        <v>10110</v>
      </c>
      <c r="C1773" s="1">
        <v>45743</v>
      </c>
      <c r="E1773" s="4" t="s">
        <v>8378</v>
      </c>
      <c r="F1773" s="195">
        <v>23</v>
      </c>
    </row>
    <row r="1774" spans="1:6" ht="15.75" hidden="1" customHeight="1">
      <c r="A1774" t="s">
        <v>1700</v>
      </c>
      <c r="B1774" s="205" t="s">
        <v>10111</v>
      </c>
      <c r="C1774" s="1">
        <v>45743</v>
      </c>
      <c r="E1774" s="4" t="s">
        <v>8378</v>
      </c>
      <c r="F1774" s="195">
        <v>23</v>
      </c>
    </row>
    <row r="1775" spans="1:6" ht="15.75" hidden="1" customHeight="1">
      <c r="A1775" t="s">
        <v>1700</v>
      </c>
      <c r="B1775" s="205" t="s">
        <v>10112</v>
      </c>
      <c r="C1775" s="1">
        <v>45743</v>
      </c>
      <c r="E1775" s="4" t="s">
        <v>8378</v>
      </c>
      <c r="F1775" s="195">
        <v>23</v>
      </c>
    </row>
    <row r="1776" spans="1:6" ht="15.75" hidden="1" customHeight="1">
      <c r="A1776" t="s">
        <v>1700</v>
      </c>
      <c r="B1776" s="201" t="s">
        <v>10113</v>
      </c>
      <c r="C1776" s="1">
        <v>45743</v>
      </c>
      <c r="E1776" s="4" t="s">
        <v>8378</v>
      </c>
      <c r="F1776" s="195">
        <v>23</v>
      </c>
    </row>
    <row r="1777" spans="1:6" ht="15.75" hidden="1" customHeight="1">
      <c r="A1777" t="s">
        <v>1700</v>
      </c>
      <c r="B1777" s="201" t="s">
        <v>10114</v>
      </c>
      <c r="C1777" s="1">
        <v>45743</v>
      </c>
      <c r="E1777" s="4" t="s">
        <v>8378</v>
      </c>
      <c r="F1777" s="195">
        <v>23</v>
      </c>
    </row>
    <row r="1778" spans="1:6" ht="15.75" hidden="1" customHeight="1">
      <c r="A1778" t="s">
        <v>1700</v>
      </c>
      <c r="B1778" s="201" t="s">
        <v>10115</v>
      </c>
      <c r="C1778" s="1">
        <v>45743</v>
      </c>
      <c r="E1778" s="4" t="s">
        <v>8378</v>
      </c>
      <c r="F1778" s="195">
        <v>23</v>
      </c>
    </row>
    <row r="1779" spans="1:6" ht="15.75" hidden="1" customHeight="1">
      <c r="A1779" t="s">
        <v>1465</v>
      </c>
      <c r="B1779" s="2" t="s">
        <v>10116</v>
      </c>
      <c r="C1779" s="1">
        <v>45743</v>
      </c>
      <c r="E1779" s="4" t="s">
        <v>8378</v>
      </c>
      <c r="F1779" s="195">
        <v>23</v>
      </c>
    </row>
    <row r="1780" spans="1:6" ht="15.75" hidden="1" customHeight="1">
      <c r="A1780" t="s">
        <v>1465</v>
      </c>
      <c r="B1780" s="201" t="s">
        <v>10117</v>
      </c>
      <c r="C1780" s="1">
        <v>45743</v>
      </c>
      <c r="E1780" s="4" t="s">
        <v>8378</v>
      </c>
      <c r="F1780" s="195">
        <v>23</v>
      </c>
    </row>
    <row r="1781" spans="1:6" ht="15.75" hidden="1" customHeight="1">
      <c r="A1781" t="s">
        <v>1465</v>
      </c>
      <c r="B1781" s="201" t="s">
        <v>10118</v>
      </c>
      <c r="C1781" s="1">
        <v>45743</v>
      </c>
      <c r="E1781" s="4" t="s">
        <v>8378</v>
      </c>
      <c r="F1781" s="195">
        <v>23</v>
      </c>
    </row>
    <row r="1782" spans="1:6" ht="15.75" hidden="1" customHeight="1">
      <c r="A1782" t="s">
        <v>1465</v>
      </c>
      <c r="B1782" s="201" t="s">
        <v>10119</v>
      </c>
      <c r="C1782" s="1">
        <v>45743</v>
      </c>
      <c r="E1782" s="4" t="s">
        <v>8378</v>
      </c>
      <c r="F1782" s="195">
        <v>23</v>
      </c>
    </row>
    <row r="1783" spans="1:6" ht="15.75" hidden="1" customHeight="1">
      <c r="A1783" t="s">
        <v>1465</v>
      </c>
      <c r="B1783" s="201" t="s">
        <v>10120</v>
      </c>
      <c r="C1783" s="1">
        <v>45743</v>
      </c>
      <c r="E1783" s="4" t="s">
        <v>8378</v>
      </c>
      <c r="F1783" s="195">
        <v>23</v>
      </c>
    </row>
    <row r="1784" spans="1:6" ht="15.75" hidden="1" customHeight="1">
      <c r="A1784" t="s">
        <v>426</v>
      </c>
      <c r="B1784" s="205" t="s">
        <v>10121</v>
      </c>
      <c r="C1784" s="1">
        <v>45743</v>
      </c>
      <c r="E1784" s="4" t="s">
        <v>8392</v>
      </c>
      <c r="F1784" s="195">
        <v>23</v>
      </c>
    </row>
    <row r="1785" spans="1:6" ht="15.75" hidden="1" customHeight="1">
      <c r="A1785" t="s">
        <v>426</v>
      </c>
      <c r="B1785" s="205" t="s">
        <v>10122</v>
      </c>
      <c r="C1785" s="1">
        <v>45743</v>
      </c>
      <c r="E1785" s="4" t="s">
        <v>8392</v>
      </c>
      <c r="F1785" s="195">
        <v>23</v>
      </c>
    </row>
    <row r="1786" spans="1:6" ht="15.75" hidden="1" customHeight="1">
      <c r="A1786" t="s">
        <v>426</v>
      </c>
      <c r="B1786" s="205" t="s">
        <v>10123</v>
      </c>
      <c r="C1786" s="1">
        <v>45743</v>
      </c>
      <c r="E1786" s="4" t="s">
        <v>8392</v>
      </c>
      <c r="F1786" s="195">
        <v>23</v>
      </c>
    </row>
    <row r="1787" spans="1:6" ht="15.75" hidden="1" customHeight="1">
      <c r="A1787" t="s">
        <v>426</v>
      </c>
      <c r="B1787" s="205" t="s">
        <v>10124</v>
      </c>
      <c r="C1787" s="1">
        <v>45743</v>
      </c>
      <c r="E1787" s="4" t="s">
        <v>8378</v>
      </c>
      <c r="F1787" s="195">
        <v>23</v>
      </c>
    </row>
    <row r="1788" spans="1:6" ht="15.75" hidden="1" customHeight="1">
      <c r="A1788" t="s">
        <v>426</v>
      </c>
      <c r="B1788" s="205" t="s">
        <v>10125</v>
      </c>
      <c r="C1788" s="1">
        <v>45743</v>
      </c>
      <c r="E1788" s="4" t="s">
        <v>8378</v>
      </c>
      <c r="F1788" s="195">
        <v>23</v>
      </c>
    </row>
    <row r="1789" spans="1:6" ht="15.75" hidden="1" customHeight="1">
      <c r="A1789" t="s">
        <v>426</v>
      </c>
      <c r="B1789" s="205" t="s">
        <v>10126</v>
      </c>
      <c r="C1789" s="1">
        <v>45743</v>
      </c>
      <c r="E1789" s="4" t="s">
        <v>8378</v>
      </c>
      <c r="F1789" s="195">
        <v>23</v>
      </c>
    </row>
    <row r="1790" spans="1:6" ht="15.75" hidden="1" customHeight="1">
      <c r="A1790" t="s">
        <v>426</v>
      </c>
      <c r="B1790" s="205" t="s">
        <v>10127</v>
      </c>
      <c r="C1790" s="1">
        <v>45743</v>
      </c>
      <c r="E1790" s="4" t="s">
        <v>8378</v>
      </c>
      <c r="F1790" s="195">
        <v>23</v>
      </c>
    </row>
    <row r="1791" spans="1:6" ht="15.75" hidden="1" customHeight="1">
      <c r="A1791" t="s">
        <v>263</v>
      </c>
      <c r="B1791" s="201" t="s">
        <v>10128</v>
      </c>
      <c r="C1791" s="1">
        <v>45750</v>
      </c>
      <c r="E1791" s="4" t="s">
        <v>8378</v>
      </c>
      <c r="F1791" s="195">
        <v>16</v>
      </c>
    </row>
    <row r="1792" spans="1:6" ht="15.75" hidden="1" customHeight="1">
      <c r="A1792" t="s">
        <v>263</v>
      </c>
      <c r="B1792" s="201" t="s">
        <v>10129</v>
      </c>
      <c r="C1792" s="1">
        <v>45750</v>
      </c>
      <c r="E1792" s="4" t="s">
        <v>8378</v>
      </c>
      <c r="F1792" s="195">
        <v>16</v>
      </c>
    </row>
    <row r="1793" spans="1:6" ht="15.75" hidden="1" customHeight="1">
      <c r="A1793" t="s">
        <v>263</v>
      </c>
      <c r="B1793" s="201" t="s">
        <v>10130</v>
      </c>
      <c r="C1793" s="1">
        <v>45750</v>
      </c>
      <c r="E1793" s="4" t="s">
        <v>8378</v>
      </c>
      <c r="F1793" s="195">
        <v>16</v>
      </c>
    </row>
    <row r="1794" spans="1:6" ht="15.75" hidden="1" customHeight="1">
      <c r="A1794" t="s">
        <v>263</v>
      </c>
      <c r="B1794" s="201" t="s">
        <v>10131</v>
      </c>
      <c r="C1794" s="1">
        <v>45750</v>
      </c>
      <c r="E1794" s="4" t="s">
        <v>8378</v>
      </c>
      <c r="F1794" s="195">
        <v>16</v>
      </c>
    </row>
    <row r="1795" spans="1:6" ht="15.75" hidden="1" customHeight="1">
      <c r="A1795" t="s">
        <v>263</v>
      </c>
      <c r="B1795" s="201" t="s">
        <v>10132</v>
      </c>
      <c r="C1795" s="1">
        <v>45750</v>
      </c>
      <c r="E1795" s="4" t="s">
        <v>8378</v>
      </c>
      <c r="F1795" s="195">
        <v>16</v>
      </c>
    </row>
    <row r="1796" spans="1:6" ht="15.75" hidden="1" customHeight="1">
      <c r="A1796" t="s">
        <v>263</v>
      </c>
      <c r="B1796" s="201" t="s">
        <v>10133</v>
      </c>
      <c r="C1796" s="1">
        <v>45750</v>
      </c>
      <c r="E1796" s="4" t="s">
        <v>8378</v>
      </c>
      <c r="F1796" s="195">
        <v>16</v>
      </c>
    </row>
    <row r="1797" spans="1:6" ht="15.75" hidden="1" customHeight="1">
      <c r="A1797" t="s">
        <v>263</v>
      </c>
      <c r="B1797" s="201" t="s">
        <v>10134</v>
      </c>
      <c r="C1797" s="1">
        <v>45750</v>
      </c>
      <c r="E1797" s="4" t="s">
        <v>8378</v>
      </c>
      <c r="F1797" s="195">
        <v>16</v>
      </c>
    </row>
    <row r="1798" spans="1:6" ht="15.75" hidden="1" customHeight="1">
      <c r="A1798" t="s">
        <v>723</v>
      </c>
      <c r="B1798" s="205" t="s">
        <v>10135</v>
      </c>
      <c r="C1798" s="1">
        <v>45751</v>
      </c>
      <c r="E1798" s="4" t="s">
        <v>8378</v>
      </c>
      <c r="F1798" s="195">
        <v>15</v>
      </c>
    </row>
    <row r="1799" spans="1:6" ht="15.75" hidden="1" customHeight="1">
      <c r="A1799" t="s">
        <v>723</v>
      </c>
      <c r="B1799" s="205" t="s">
        <v>10136</v>
      </c>
      <c r="C1799" s="1">
        <v>45751</v>
      </c>
      <c r="E1799" s="4" t="s">
        <v>8378</v>
      </c>
      <c r="F1799" s="195">
        <v>15</v>
      </c>
    </row>
    <row r="1800" spans="1:6" ht="15.75" hidden="1" customHeight="1">
      <c r="A1800" t="s">
        <v>723</v>
      </c>
      <c r="B1800" s="205" t="s">
        <v>10137</v>
      </c>
      <c r="C1800" s="1">
        <v>45751</v>
      </c>
      <c r="E1800" s="4" t="s">
        <v>8378</v>
      </c>
      <c r="F1800" s="195">
        <v>15</v>
      </c>
    </row>
    <row r="1801" spans="1:6" ht="15.75" hidden="1" customHeight="1">
      <c r="A1801" t="s">
        <v>723</v>
      </c>
      <c r="B1801" s="205" t="s">
        <v>10138</v>
      </c>
      <c r="C1801" s="1">
        <v>45751</v>
      </c>
      <c r="E1801" s="4" t="s">
        <v>8378</v>
      </c>
      <c r="F1801" s="195">
        <v>15</v>
      </c>
    </row>
    <row r="1802" spans="1:6" ht="15.75" hidden="1" customHeight="1">
      <c r="A1802" t="s">
        <v>723</v>
      </c>
      <c r="B1802" s="205" t="s">
        <v>10139</v>
      </c>
      <c r="C1802" s="1">
        <v>45751</v>
      </c>
      <c r="E1802" s="4" t="s">
        <v>8378</v>
      </c>
      <c r="F1802" s="195">
        <v>15</v>
      </c>
    </row>
    <row r="1803" spans="1:6" ht="15.75" hidden="1" customHeight="1">
      <c r="A1803" t="s">
        <v>723</v>
      </c>
      <c r="B1803" s="205" t="s">
        <v>10140</v>
      </c>
      <c r="C1803" s="1">
        <v>45751</v>
      </c>
      <c r="E1803" s="4" t="s">
        <v>8378</v>
      </c>
      <c r="F1803" s="195">
        <v>15</v>
      </c>
    </row>
    <row r="1804" spans="1:6" ht="15.75" hidden="1" customHeight="1">
      <c r="A1804" t="s">
        <v>723</v>
      </c>
      <c r="B1804" s="205" t="s">
        <v>10141</v>
      </c>
      <c r="C1804" s="1">
        <v>45751</v>
      </c>
      <c r="E1804" s="4" t="s">
        <v>8378</v>
      </c>
      <c r="F1804" s="195">
        <v>15</v>
      </c>
    </row>
    <row r="1805" spans="1:6" ht="15.75" hidden="1" customHeight="1">
      <c r="A1805" t="s">
        <v>723</v>
      </c>
      <c r="B1805" s="205" t="s">
        <v>10142</v>
      </c>
      <c r="C1805" s="1">
        <v>45751</v>
      </c>
      <c r="E1805" s="4" t="s">
        <v>8378</v>
      </c>
      <c r="F1805" s="195">
        <v>15</v>
      </c>
    </row>
    <row r="1806" spans="1:6" ht="15.75" hidden="1" customHeight="1">
      <c r="A1806" t="s">
        <v>596</v>
      </c>
      <c r="B1806" s="205" t="s">
        <v>10143</v>
      </c>
      <c r="C1806" s="1">
        <v>45755</v>
      </c>
      <c r="E1806" s="4" t="s">
        <v>8378</v>
      </c>
      <c r="F1806" s="195">
        <v>11</v>
      </c>
    </row>
    <row r="1807" spans="1:6" ht="15.75" hidden="1" customHeight="1">
      <c r="A1807" t="s">
        <v>596</v>
      </c>
      <c r="B1807" s="205" t="s">
        <v>10144</v>
      </c>
      <c r="C1807" s="1">
        <v>45755</v>
      </c>
      <c r="E1807" s="4" t="s">
        <v>8378</v>
      </c>
      <c r="F1807" s="195">
        <v>11</v>
      </c>
    </row>
    <row r="1808" spans="1:6" ht="15.75" hidden="1" customHeight="1">
      <c r="A1808" t="s">
        <v>596</v>
      </c>
      <c r="B1808" s="205" t="s">
        <v>10145</v>
      </c>
      <c r="C1808" s="1">
        <v>45755</v>
      </c>
      <c r="E1808" s="4" t="s">
        <v>8378</v>
      </c>
      <c r="F1808" s="195">
        <v>11</v>
      </c>
    </row>
    <row r="1809" spans="1:6" ht="15.75" hidden="1" customHeight="1">
      <c r="A1809" t="s">
        <v>444</v>
      </c>
      <c r="B1809" s="205" t="s">
        <v>10146</v>
      </c>
      <c r="C1809" s="1">
        <v>45757</v>
      </c>
      <c r="E1809" s="4" t="s">
        <v>8378</v>
      </c>
      <c r="F1809" s="195">
        <v>9</v>
      </c>
    </row>
    <row r="1810" spans="1:6" ht="15.75" hidden="1" customHeight="1">
      <c r="A1810" t="s">
        <v>444</v>
      </c>
      <c r="B1810" s="205" t="s">
        <v>10147</v>
      </c>
      <c r="C1810" s="1">
        <v>45757</v>
      </c>
      <c r="E1810" s="4" t="s">
        <v>8378</v>
      </c>
      <c r="F1810" s="195">
        <v>9</v>
      </c>
    </row>
    <row r="1811" spans="1:6" ht="15.75" hidden="1" customHeight="1">
      <c r="A1811" t="s">
        <v>444</v>
      </c>
      <c r="B1811" s="205" t="s">
        <v>10148</v>
      </c>
      <c r="C1811" s="1">
        <v>45757</v>
      </c>
      <c r="E1811" s="4" t="s">
        <v>8378</v>
      </c>
      <c r="F1811" s="195">
        <v>9</v>
      </c>
    </row>
    <row r="1812" spans="1:6" ht="15.75" hidden="1" customHeight="1">
      <c r="A1812" t="s">
        <v>444</v>
      </c>
      <c r="B1812" s="205" t="s">
        <v>10149</v>
      </c>
      <c r="C1812" s="1">
        <v>45757</v>
      </c>
      <c r="E1812" s="4" t="s">
        <v>8378</v>
      </c>
      <c r="F1812" s="195">
        <v>9</v>
      </c>
    </row>
    <row r="1813" spans="1:6" ht="15.75" hidden="1" customHeight="1">
      <c r="A1813" t="s">
        <v>869</v>
      </c>
      <c r="B1813" s="198" t="s">
        <v>10150</v>
      </c>
      <c r="C1813" s="1">
        <v>45770</v>
      </c>
      <c r="E1813" s="4" t="s">
        <v>8378</v>
      </c>
      <c r="F1813" s="195"/>
    </row>
    <row r="1814" spans="1:6" ht="15.75" hidden="1" customHeight="1">
      <c r="A1814" t="s">
        <v>869</v>
      </c>
      <c r="B1814" s="198" t="s">
        <v>10151</v>
      </c>
      <c r="C1814" s="1">
        <v>45770</v>
      </c>
      <c r="E1814" s="4" t="s">
        <v>8378</v>
      </c>
      <c r="F1814" s="195"/>
    </row>
    <row r="1815" spans="1:6" ht="15.75" hidden="1" customHeight="1">
      <c r="A1815" t="s">
        <v>869</v>
      </c>
      <c r="B1815" s="198" t="s">
        <v>10152</v>
      </c>
      <c r="C1815" s="1">
        <v>45770</v>
      </c>
      <c r="E1815" s="4" t="s">
        <v>8378</v>
      </c>
      <c r="F1815" s="195"/>
    </row>
    <row r="1816" spans="1:6" ht="15.75" hidden="1" customHeight="1">
      <c r="A1816" t="s">
        <v>869</v>
      </c>
      <c r="B1816" s="198" t="s">
        <v>10153</v>
      </c>
      <c r="C1816" s="1">
        <v>45770</v>
      </c>
      <c r="E1816" s="4" t="s">
        <v>8378</v>
      </c>
      <c r="F1816" s="195"/>
    </row>
    <row r="1817" spans="1:6" ht="15.75" hidden="1" customHeight="1">
      <c r="A1817" t="s">
        <v>869</v>
      </c>
      <c r="B1817" s="198" t="s">
        <v>10154</v>
      </c>
      <c r="C1817" s="1">
        <v>45770</v>
      </c>
      <c r="E1817" s="4" t="s">
        <v>8378</v>
      </c>
      <c r="F1817" s="195"/>
    </row>
    <row r="1818" spans="1:6" ht="15.75" hidden="1" customHeight="1">
      <c r="A1818" t="s">
        <v>869</v>
      </c>
      <c r="B1818" s="198" t="s">
        <v>10155</v>
      </c>
      <c r="C1818" s="1">
        <v>45770</v>
      </c>
      <c r="E1818" s="4" t="s">
        <v>8378</v>
      </c>
      <c r="F1818" s="195"/>
    </row>
    <row r="1819" spans="1:6" ht="15.75" hidden="1" customHeight="1">
      <c r="A1819" t="s">
        <v>1764</v>
      </c>
      <c r="B1819" s="211" t="s">
        <v>10156</v>
      </c>
      <c r="C1819" s="1">
        <v>45769</v>
      </c>
      <c r="E1819" s="4" t="s">
        <v>8378</v>
      </c>
      <c r="F1819" s="195"/>
    </row>
    <row r="1820" spans="1:6" ht="15.75" hidden="1" customHeight="1">
      <c r="A1820" t="s">
        <v>1764</v>
      </c>
      <c r="B1820" s="211" t="s">
        <v>10157</v>
      </c>
      <c r="C1820" s="1">
        <v>45769</v>
      </c>
      <c r="E1820" s="4" t="s">
        <v>8378</v>
      </c>
      <c r="F1820" s="195"/>
    </row>
    <row r="1821" spans="1:6" ht="15.75" hidden="1" customHeight="1">
      <c r="A1821" t="s">
        <v>1764</v>
      </c>
      <c r="B1821" s="211" t="s">
        <v>10158</v>
      </c>
      <c r="C1821" s="1">
        <v>45769</v>
      </c>
      <c r="E1821" s="4" t="s">
        <v>8378</v>
      </c>
      <c r="F1821" s="195"/>
    </row>
    <row r="1822" spans="1:6" ht="15.75" hidden="1" customHeight="1">
      <c r="A1822" t="s">
        <v>1764</v>
      </c>
      <c r="B1822" s="211" t="s">
        <v>10159</v>
      </c>
      <c r="C1822" s="1">
        <v>45769</v>
      </c>
      <c r="E1822" s="4" t="s">
        <v>8378</v>
      </c>
      <c r="F1822" s="195"/>
    </row>
    <row r="1823" spans="1:6" ht="15.75" hidden="1" customHeight="1">
      <c r="A1823" t="s">
        <v>1764</v>
      </c>
      <c r="B1823" s="211" t="s">
        <v>10160</v>
      </c>
      <c r="C1823" s="1">
        <v>45769</v>
      </c>
      <c r="E1823" s="4" t="s">
        <v>8378</v>
      </c>
      <c r="F1823" s="195"/>
    </row>
    <row r="1824" spans="1:6" ht="15.75" hidden="1" customHeight="1">
      <c r="A1824" t="s">
        <v>1764</v>
      </c>
      <c r="B1824" s="211" t="s">
        <v>10161</v>
      </c>
      <c r="C1824" s="1">
        <v>45769</v>
      </c>
      <c r="E1824" s="4" t="s">
        <v>8378</v>
      </c>
      <c r="F1824" s="195"/>
    </row>
    <row r="1825" spans="1:6" ht="15.75" hidden="1" customHeight="1">
      <c r="A1825" t="s">
        <v>1783</v>
      </c>
      <c r="B1825" s="227" t="s">
        <v>10162</v>
      </c>
      <c r="C1825" s="1">
        <v>45768</v>
      </c>
      <c r="E1825" s="4" t="s">
        <v>8378</v>
      </c>
      <c r="F1825" s="195"/>
    </row>
    <row r="1826" spans="1:6" ht="15.75" hidden="1" customHeight="1">
      <c r="A1826" t="s">
        <v>1783</v>
      </c>
      <c r="B1826" s="228" t="s">
        <v>10163</v>
      </c>
      <c r="C1826" s="1">
        <v>45768</v>
      </c>
      <c r="E1826" s="4" t="s">
        <v>8378</v>
      </c>
      <c r="F1826" s="195"/>
    </row>
    <row r="1827" spans="1:6" ht="15.75" hidden="1" customHeight="1">
      <c r="A1827" t="s">
        <v>1783</v>
      </c>
      <c r="B1827" s="199" t="s">
        <v>10164</v>
      </c>
      <c r="C1827" s="1">
        <v>45768</v>
      </c>
      <c r="E1827" s="4" t="s">
        <v>8378</v>
      </c>
      <c r="F1827" s="195"/>
    </row>
    <row r="1828" spans="1:6" ht="15.75" hidden="1" customHeight="1">
      <c r="A1828" t="s">
        <v>1783</v>
      </c>
      <c r="B1828" s="199" t="s">
        <v>10165</v>
      </c>
      <c r="C1828" s="1">
        <v>45768</v>
      </c>
      <c r="E1828" s="4" t="s">
        <v>8378</v>
      </c>
      <c r="F1828" s="195"/>
    </row>
    <row r="1829" spans="1:6" ht="15.75" hidden="1" customHeight="1">
      <c r="A1829" t="s">
        <v>1783</v>
      </c>
      <c r="B1829" s="199" t="s">
        <v>10166</v>
      </c>
      <c r="C1829" s="1">
        <v>45768</v>
      </c>
      <c r="E1829" s="4" t="s">
        <v>8378</v>
      </c>
      <c r="F1829" s="195"/>
    </row>
    <row r="1830" spans="1:6" ht="15.75" hidden="1" customHeight="1">
      <c r="A1830" t="s">
        <v>1783</v>
      </c>
      <c r="B1830" s="199" t="s">
        <v>10167</v>
      </c>
      <c r="C1830" s="1">
        <v>45768</v>
      </c>
      <c r="E1830" s="4" t="s">
        <v>8378</v>
      </c>
      <c r="F1830" s="195"/>
    </row>
    <row r="1831" spans="1:6" ht="15.75" hidden="1" customHeight="1">
      <c r="A1831" t="s">
        <v>1783</v>
      </c>
      <c r="B1831" s="199" t="s">
        <v>10168</v>
      </c>
      <c r="C1831" s="1">
        <v>45768</v>
      </c>
      <c r="E1831" s="4" t="s">
        <v>8378</v>
      </c>
      <c r="F1831" s="195"/>
    </row>
    <row r="1832" spans="1:6" ht="15.75" hidden="1" customHeight="1">
      <c r="A1832" t="s">
        <v>1783</v>
      </c>
      <c r="B1832" s="199" t="s">
        <v>10169</v>
      </c>
      <c r="C1832" s="1">
        <v>45768</v>
      </c>
      <c r="E1832" s="4" t="s">
        <v>8378</v>
      </c>
      <c r="F1832" s="195"/>
    </row>
    <row r="1833" spans="1:6" ht="15.75" hidden="1" customHeight="1">
      <c r="A1833" t="s">
        <v>1783</v>
      </c>
      <c r="B1833" s="199" t="s">
        <v>10170</v>
      </c>
      <c r="C1833" s="1">
        <v>45768</v>
      </c>
      <c r="E1833" s="4" t="s">
        <v>8378</v>
      </c>
      <c r="F1833" s="195"/>
    </row>
    <row r="1834" spans="1:6" ht="15.75" hidden="1" customHeight="1">
      <c r="A1834" t="s">
        <v>1783</v>
      </c>
      <c r="B1834" s="199" t="s">
        <v>10171</v>
      </c>
      <c r="C1834" s="1">
        <v>45768</v>
      </c>
      <c r="E1834" s="4" t="s">
        <v>8378</v>
      </c>
      <c r="F1834" s="195"/>
    </row>
    <row r="1835" spans="1:6" ht="15.75" hidden="1" customHeight="1">
      <c r="A1835" t="s">
        <v>1783</v>
      </c>
      <c r="B1835" s="199" t="s">
        <v>10172</v>
      </c>
      <c r="C1835" s="1">
        <v>45768</v>
      </c>
      <c r="E1835" s="4" t="s">
        <v>8378</v>
      </c>
      <c r="F1835" s="195"/>
    </row>
    <row r="1836" spans="1:6" ht="15.75" hidden="1" customHeight="1">
      <c r="A1836" t="s">
        <v>1783</v>
      </c>
      <c r="B1836" s="199" t="s">
        <v>10173</v>
      </c>
      <c r="C1836" s="1">
        <v>45768</v>
      </c>
      <c r="E1836" s="4" t="s">
        <v>8378</v>
      </c>
      <c r="F1836" s="195"/>
    </row>
    <row r="1837" spans="1:6" ht="15.75" hidden="1" customHeight="1">
      <c r="A1837" t="s">
        <v>1783</v>
      </c>
      <c r="B1837" s="199" t="s">
        <v>10174</v>
      </c>
      <c r="C1837" s="1">
        <v>45768</v>
      </c>
      <c r="E1837" s="4" t="s">
        <v>8378</v>
      </c>
      <c r="F1837" s="195"/>
    </row>
    <row r="1838" spans="1:6" ht="15.75" hidden="1" customHeight="1">
      <c r="A1838" t="s">
        <v>1783</v>
      </c>
      <c r="B1838" s="199" t="s">
        <v>10175</v>
      </c>
      <c r="C1838" s="1">
        <v>45768</v>
      </c>
      <c r="E1838" s="4" t="s">
        <v>8378</v>
      </c>
      <c r="F1838" s="195"/>
    </row>
    <row r="1839" spans="1:6" ht="15.75" hidden="1" customHeight="1">
      <c r="A1839" t="s">
        <v>1783</v>
      </c>
      <c r="B1839" s="199" t="s">
        <v>10176</v>
      </c>
      <c r="C1839" s="1">
        <v>45768</v>
      </c>
      <c r="E1839" s="4" t="s">
        <v>8378</v>
      </c>
      <c r="F1839" s="195"/>
    </row>
    <row r="1840" spans="1:6" ht="15.75" hidden="1" customHeight="1">
      <c r="A1840" t="s">
        <v>1783</v>
      </c>
      <c r="B1840" s="199" t="s">
        <v>10177</v>
      </c>
      <c r="C1840" s="1">
        <v>45768</v>
      </c>
      <c r="E1840" s="4" t="s">
        <v>8378</v>
      </c>
      <c r="F1840" s="195"/>
    </row>
    <row r="1841" spans="1:6" ht="15.75" hidden="1" customHeight="1">
      <c r="A1841" t="s">
        <v>1783</v>
      </c>
      <c r="B1841" s="117" t="s">
        <v>10178</v>
      </c>
      <c r="C1841" s="1">
        <v>45768</v>
      </c>
      <c r="E1841" s="4" t="s">
        <v>8378</v>
      </c>
      <c r="F1841" s="195"/>
    </row>
    <row r="1842" spans="1:6" ht="15.75" hidden="1" customHeight="1">
      <c r="A1842" t="s">
        <v>1783</v>
      </c>
      <c r="B1842" s="199" t="s">
        <v>10179</v>
      </c>
      <c r="C1842" s="1">
        <v>45768</v>
      </c>
      <c r="E1842" s="4" t="s">
        <v>8378</v>
      </c>
      <c r="F1842" s="195"/>
    </row>
    <row r="1843" spans="1:6" ht="15.75" hidden="1" customHeight="1">
      <c r="A1843" t="s">
        <v>1783</v>
      </c>
      <c r="B1843" s="199" t="s">
        <v>10180</v>
      </c>
      <c r="C1843" s="1">
        <v>45768</v>
      </c>
      <c r="E1843" s="4" t="s">
        <v>8378</v>
      </c>
      <c r="F1843" s="195"/>
    </row>
    <row r="1844" spans="1:6" ht="15.75" hidden="1" customHeight="1">
      <c r="A1844" t="s">
        <v>1783</v>
      </c>
      <c r="B1844" s="199" t="s">
        <v>10181</v>
      </c>
      <c r="C1844" s="1">
        <v>45768</v>
      </c>
      <c r="E1844" s="4" t="s">
        <v>8378</v>
      </c>
      <c r="F1844" s="195"/>
    </row>
    <row r="1845" spans="1:6" ht="15.75" hidden="1" customHeight="1">
      <c r="A1845" t="s">
        <v>1783</v>
      </c>
      <c r="B1845" s="199" t="s">
        <v>10182</v>
      </c>
      <c r="C1845" s="1">
        <v>45768</v>
      </c>
      <c r="E1845" s="4" t="s">
        <v>8378</v>
      </c>
      <c r="F1845" s="195"/>
    </row>
    <row r="1846" spans="1:6" ht="15.75" hidden="1" customHeight="1">
      <c r="A1846" t="s">
        <v>1783</v>
      </c>
      <c r="B1846" s="199" t="s">
        <v>10183</v>
      </c>
      <c r="C1846" s="1">
        <v>45768</v>
      </c>
      <c r="E1846" s="4" t="s">
        <v>8378</v>
      </c>
      <c r="F1846" s="195"/>
    </row>
    <row r="1847" spans="1:6" ht="15.75" hidden="1" customHeight="1">
      <c r="A1847" t="s">
        <v>1783</v>
      </c>
      <c r="B1847" s="199" t="s">
        <v>10184</v>
      </c>
      <c r="C1847" s="1">
        <v>45768</v>
      </c>
      <c r="E1847" s="4" t="s">
        <v>8378</v>
      </c>
      <c r="F1847" s="195"/>
    </row>
    <row r="1848" spans="1:6" ht="15.75" hidden="1" customHeight="1">
      <c r="A1848" t="s">
        <v>1783</v>
      </c>
      <c r="B1848" s="199" t="s">
        <v>10185</v>
      </c>
      <c r="C1848" s="1">
        <v>45768</v>
      </c>
      <c r="E1848" s="4" t="s">
        <v>8378</v>
      </c>
      <c r="F1848" s="195"/>
    </row>
    <row r="1849" spans="1:6" ht="15.75" hidden="1" customHeight="1">
      <c r="A1849" t="s">
        <v>1783</v>
      </c>
      <c r="B1849" s="199" t="s">
        <v>10186</v>
      </c>
      <c r="C1849" s="1">
        <v>45768</v>
      </c>
      <c r="E1849" s="4" t="s">
        <v>8378</v>
      </c>
      <c r="F1849" s="195"/>
    </row>
    <row r="1850" spans="1:6" ht="15.75" hidden="1" customHeight="1">
      <c r="A1850" t="s">
        <v>1783</v>
      </c>
      <c r="B1850" s="199" t="s">
        <v>10187</v>
      </c>
      <c r="C1850" s="1">
        <v>45768</v>
      </c>
      <c r="E1850" s="4" t="s">
        <v>8378</v>
      </c>
      <c r="F1850" s="195"/>
    </row>
    <row r="1851" spans="1:6" ht="15.75" hidden="1" customHeight="1">
      <c r="A1851" t="s">
        <v>1783</v>
      </c>
      <c r="B1851" s="199" t="s">
        <v>10188</v>
      </c>
      <c r="C1851" s="1">
        <v>45768</v>
      </c>
      <c r="E1851" s="4" t="s">
        <v>8378</v>
      </c>
      <c r="F1851" s="195"/>
    </row>
    <row r="1852" spans="1:6" ht="15.75" hidden="1" customHeight="1">
      <c r="A1852" t="s">
        <v>1783</v>
      </c>
      <c r="B1852" s="199" t="s">
        <v>10189</v>
      </c>
      <c r="C1852" s="1">
        <v>45768</v>
      </c>
      <c r="E1852" s="4" t="s">
        <v>8378</v>
      </c>
      <c r="F1852" s="195"/>
    </row>
    <row r="1853" spans="1:6" ht="15.75" hidden="1" customHeight="1">
      <c r="A1853" t="s">
        <v>454</v>
      </c>
      <c r="B1853" s="198" t="s">
        <v>10190</v>
      </c>
      <c r="C1853" s="1">
        <v>45770</v>
      </c>
      <c r="E1853" s="4" t="s">
        <v>8378</v>
      </c>
      <c r="F1853" s="195"/>
    </row>
    <row r="1854" spans="1:6" ht="15.75" hidden="1" customHeight="1">
      <c r="A1854" t="s">
        <v>454</v>
      </c>
      <c r="B1854" s="198" t="s">
        <v>10191</v>
      </c>
      <c r="C1854" s="1">
        <v>45770</v>
      </c>
      <c r="E1854" s="4" t="s">
        <v>8378</v>
      </c>
      <c r="F1854" s="195"/>
    </row>
    <row r="1855" spans="1:6" ht="15.75" hidden="1" customHeight="1">
      <c r="A1855" t="s">
        <v>454</v>
      </c>
      <c r="B1855" s="198" t="s">
        <v>10192</v>
      </c>
      <c r="C1855" s="1">
        <v>45770</v>
      </c>
      <c r="E1855" s="4" t="s">
        <v>8378</v>
      </c>
      <c r="F1855" s="195"/>
    </row>
    <row r="1856" spans="1:6" ht="15.75" hidden="1" customHeight="1">
      <c r="A1856" t="s">
        <v>454</v>
      </c>
      <c r="B1856" s="198" t="s">
        <v>10193</v>
      </c>
      <c r="C1856" s="1">
        <v>45770</v>
      </c>
      <c r="E1856" s="4" t="s">
        <v>8378</v>
      </c>
      <c r="F1856" s="195"/>
    </row>
    <row r="1857" spans="1:6" ht="15.75" hidden="1" customHeight="1">
      <c r="A1857" t="s">
        <v>454</v>
      </c>
      <c r="B1857" s="198" t="s">
        <v>10194</v>
      </c>
      <c r="C1857" s="1">
        <v>45770</v>
      </c>
      <c r="E1857" s="4" t="s">
        <v>8378</v>
      </c>
      <c r="F1857" s="195"/>
    </row>
    <row r="1858" spans="1:6" ht="15.75" hidden="1" customHeight="1">
      <c r="A1858" t="s">
        <v>454</v>
      </c>
      <c r="B1858" s="198" t="s">
        <v>10195</v>
      </c>
      <c r="C1858" s="1">
        <v>45770</v>
      </c>
      <c r="E1858" s="4" t="s">
        <v>8378</v>
      </c>
      <c r="F1858" s="195"/>
    </row>
    <row r="1859" spans="1:6" ht="15.75" hidden="1" customHeight="1">
      <c r="A1859" t="s">
        <v>1454</v>
      </c>
      <c r="B1859" s="198" t="s">
        <v>10196</v>
      </c>
      <c r="C1859" s="1">
        <v>45770</v>
      </c>
      <c r="E1859" s="4" t="s">
        <v>8378</v>
      </c>
      <c r="F1859" s="195"/>
    </row>
    <row r="1860" spans="1:6" ht="15.75" hidden="1" customHeight="1">
      <c r="A1860" t="s">
        <v>1454</v>
      </c>
      <c r="B1860" s="211" t="s">
        <v>10197</v>
      </c>
      <c r="C1860" s="1">
        <v>45770</v>
      </c>
      <c r="E1860" s="4" t="s">
        <v>8378</v>
      </c>
      <c r="F1860" s="195"/>
    </row>
    <row r="1861" spans="1:6" ht="15.75" hidden="1" customHeight="1">
      <c r="A1861" t="s">
        <v>1454</v>
      </c>
      <c r="B1861" s="211" t="s">
        <v>10198</v>
      </c>
      <c r="C1861" s="1">
        <v>45770</v>
      </c>
      <c r="E1861" s="4" t="s">
        <v>8378</v>
      </c>
      <c r="F1861" s="195"/>
    </row>
    <row r="1862" spans="1:6" ht="15.75" hidden="1" customHeight="1">
      <c r="A1862" t="s">
        <v>1454</v>
      </c>
      <c r="B1862" s="211" t="s">
        <v>10199</v>
      </c>
      <c r="C1862" s="1">
        <v>45770</v>
      </c>
      <c r="E1862" s="4" t="s">
        <v>8378</v>
      </c>
      <c r="F1862" s="195"/>
    </row>
    <row r="1863" spans="1:6" ht="15.75" hidden="1" customHeight="1">
      <c r="A1863" t="s">
        <v>1454</v>
      </c>
      <c r="B1863" s="211" t="s">
        <v>10200</v>
      </c>
      <c r="C1863" s="1">
        <v>45770</v>
      </c>
      <c r="E1863" s="4" t="s">
        <v>8378</v>
      </c>
      <c r="F1863" s="195"/>
    </row>
    <row r="1864" spans="1:6" ht="15.75" hidden="1" customHeight="1">
      <c r="A1864" t="s">
        <v>1171</v>
      </c>
      <c r="B1864" s="212" t="s">
        <v>10201</v>
      </c>
      <c r="C1864" s="1">
        <v>45798</v>
      </c>
      <c r="E1864" s="4" t="s">
        <v>8378</v>
      </c>
      <c r="F1864" s="195"/>
    </row>
    <row r="1865" spans="1:6" ht="15.75" hidden="1" customHeight="1">
      <c r="A1865" t="s">
        <v>1171</v>
      </c>
      <c r="B1865" s="212" t="s">
        <v>10202</v>
      </c>
      <c r="C1865" s="1">
        <v>45798</v>
      </c>
      <c r="E1865" s="4" t="s">
        <v>8378</v>
      </c>
      <c r="F1865" s="195"/>
    </row>
    <row r="1866" spans="1:6" ht="15.75" hidden="1" customHeight="1">
      <c r="A1866" t="s">
        <v>644</v>
      </c>
      <c r="B1866" s="212" t="s">
        <v>10203</v>
      </c>
      <c r="C1866" s="1">
        <v>45817</v>
      </c>
      <c r="E1866" s="4" t="s">
        <v>8378</v>
      </c>
      <c r="F1866" s="195"/>
    </row>
    <row r="1867" spans="1:6" ht="15.75" hidden="1" customHeight="1">
      <c r="A1867" t="s">
        <v>644</v>
      </c>
      <c r="B1867" s="212" t="s">
        <v>10204</v>
      </c>
      <c r="C1867" s="1">
        <v>45817</v>
      </c>
      <c r="E1867" s="4" t="s">
        <v>8378</v>
      </c>
      <c r="F1867" s="195"/>
    </row>
    <row r="1868" spans="1:6" ht="15.75" hidden="1" customHeight="1">
      <c r="A1868" t="s">
        <v>644</v>
      </c>
      <c r="B1868" s="212" t="s">
        <v>10205</v>
      </c>
      <c r="C1868" s="1">
        <v>45817</v>
      </c>
      <c r="E1868" s="4" t="s">
        <v>8378</v>
      </c>
      <c r="F1868" s="195"/>
    </row>
    <row r="1869" spans="1:6" ht="15.75" hidden="1" customHeight="1">
      <c r="A1869" t="s">
        <v>644</v>
      </c>
      <c r="B1869" s="212" t="s">
        <v>10206</v>
      </c>
      <c r="C1869" s="1">
        <v>45817</v>
      </c>
      <c r="E1869" s="4" t="s">
        <v>8378</v>
      </c>
      <c r="F1869" s="195"/>
    </row>
    <row r="1870" spans="1:6" ht="15.75" hidden="1" customHeight="1">
      <c r="A1870" t="s">
        <v>1773</v>
      </c>
      <c r="B1870" s="199" t="s">
        <v>10207</v>
      </c>
      <c r="C1870" s="1">
        <v>45776</v>
      </c>
      <c r="E1870" s="4" t="s">
        <v>9406</v>
      </c>
      <c r="F1870" s="195"/>
    </row>
    <row r="1871" spans="1:6" ht="15.75" hidden="1" customHeight="1">
      <c r="A1871" t="s">
        <v>1773</v>
      </c>
      <c r="B1871" s="199" t="s">
        <v>10208</v>
      </c>
      <c r="C1871" s="1">
        <v>45776</v>
      </c>
      <c r="E1871" s="4" t="s">
        <v>9406</v>
      </c>
      <c r="F1871" s="195"/>
    </row>
    <row r="1872" spans="1:6" ht="15.75" hidden="1" customHeight="1">
      <c r="A1872" t="s">
        <v>1773</v>
      </c>
      <c r="B1872" s="199" t="s">
        <v>10209</v>
      </c>
      <c r="C1872" s="1">
        <v>45776</v>
      </c>
      <c r="E1872" s="4" t="s">
        <v>9406</v>
      </c>
      <c r="F1872" s="195"/>
    </row>
    <row r="1873" spans="1:6" ht="15.75" hidden="1" customHeight="1">
      <c r="A1873" t="s">
        <v>1773</v>
      </c>
      <c r="B1873" s="203" t="s">
        <v>10210</v>
      </c>
      <c r="C1873" s="1">
        <v>45776</v>
      </c>
      <c r="E1873" s="4" t="s">
        <v>9406</v>
      </c>
      <c r="F1873" s="195"/>
    </row>
    <row r="1874" spans="1:6" ht="15.75" hidden="1" customHeight="1">
      <c r="A1874" t="s">
        <v>1773</v>
      </c>
      <c r="B1874" s="199" t="s">
        <v>10211</v>
      </c>
      <c r="C1874" s="1">
        <v>45776</v>
      </c>
      <c r="E1874" s="4" t="s">
        <v>9406</v>
      </c>
      <c r="F1874" s="195"/>
    </row>
    <row r="1875" spans="1:6" ht="15.75" hidden="1" customHeight="1">
      <c r="A1875" t="s">
        <v>1773</v>
      </c>
      <c r="B1875" s="199" t="s">
        <v>10212</v>
      </c>
      <c r="C1875" s="1">
        <v>45776</v>
      </c>
      <c r="E1875" s="4" t="s">
        <v>9406</v>
      </c>
      <c r="F1875" s="195"/>
    </row>
    <row r="1876" spans="1:6" ht="15.75" hidden="1" customHeight="1">
      <c r="A1876" t="s">
        <v>1773</v>
      </c>
      <c r="B1876" s="199" t="s">
        <v>10213</v>
      </c>
      <c r="C1876" s="1">
        <v>45776</v>
      </c>
      <c r="E1876" s="4" t="s">
        <v>9406</v>
      </c>
      <c r="F1876" s="195"/>
    </row>
    <row r="1877" spans="1:6" ht="15.75" hidden="1" customHeight="1">
      <c r="A1877" t="s">
        <v>1773</v>
      </c>
      <c r="B1877" s="199" t="s">
        <v>10214</v>
      </c>
      <c r="C1877" s="1">
        <v>45776</v>
      </c>
      <c r="E1877" s="4" t="s">
        <v>9406</v>
      </c>
      <c r="F1877" s="195"/>
    </row>
    <row r="1878" spans="1:6" ht="15.75" hidden="1" customHeight="1">
      <c r="A1878" t="s">
        <v>1773</v>
      </c>
      <c r="B1878" s="199" t="s">
        <v>10215</v>
      </c>
      <c r="C1878" s="1">
        <v>45776</v>
      </c>
      <c r="E1878" s="4" t="s">
        <v>8370</v>
      </c>
      <c r="F1878" s="195"/>
    </row>
    <row r="1879" spans="1:6" ht="15.75" hidden="1" customHeight="1">
      <c r="A1879" t="s">
        <v>1773</v>
      </c>
      <c r="B1879" s="199" t="s">
        <v>10216</v>
      </c>
      <c r="C1879" s="1">
        <v>45776</v>
      </c>
      <c r="E1879" s="4" t="s">
        <v>8370</v>
      </c>
      <c r="F1879" s="195"/>
    </row>
    <row r="1880" spans="1:6" ht="15.75" hidden="1" customHeight="1">
      <c r="A1880" t="s">
        <v>1773</v>
      </c>
      <c r="B1880" s="199" t="s">
        <v>10217</v>
      </c>
      <c r="C1880" s="1">
        <v>45776</v>
      </c>
      <c r="E1880" s="4" t="s">
        <v>8370</v>
      </c>
      <c r="F1880" s="195"/>
    </row>
    <row r="1881" spans="1:6" ht="15.75" hidden="1" customHeight="1">
      <c r="A1881" t="s">
        <v>1773</v>
      </c>
      <c r="B1881" s="199" t="s">
        <v>10218</v>
      </c>
      <c r="C1881" s="1">
        <v>45776</v>
      </c>
      <c r="E1881" s="4" t="s">
        <v>8370</v>
      </c>
      <c r="F1881" s="195"/>
    </row>
    <row r="1882" spans="1:6" ht="15.75" hidden="1" customHeight="1">
      <c r="A1882" t="s">
        <v>1773</v>
      </c>
      <c r="B1882" s="199" t="s">
        <v>10219</v>
      </c>
      <c r="C1882" s="1">
        <v>45776</v>
      </c>
      <c r="E1882" s="4" t="s">
        <v>8370</v>
      </c>
      <c r="F1882" s="195"/>
    </row>
    <row r="1883" spans="1:6" ht="15.75" hidden="1" customHeight="1">
      <c r="A1883" t="s">
        <v>1773</v>
      </c>
      <c r="B1883" s="199" t="s">
        <v>10220</v>
      </c>
      <c r="C1883" s="1">
        <v>45776</v>
      </c>
      <c r="E1883" s="4" t="s">
        <v>8370</v>
      </c>
      <c r="F1883" s="195"/>
    </row>
    <row r="1884" spans="1:6" ht="15.75" hidden="1" customHeight="1">
      <c r="A1884" t="s">
        <v>1773</v>
      </c>
      <c r="B1884" s="199" t="s">
        <v>10221</v>
      </c>
      <c r="C1884" s="1">
        <v>45776</v>
      </c>
      <c r="E1884" s="4" t="s">
        <v>8370</v>
      </c>
      <c r="F1884" s="195"/>
    </row>
  </sheetData>
  <conditionalFormatting sqref="B82:D324 D325:D353 A476:D499 A500:A510 C500:D510 A511:D511 A512:A528 C512:D528 A529:D529 C530:D531 A530:A589 B532:D532 C533:D577 A578:D578 C579:D606 B585:B589 A590:B591 A592:A606 A607:D613 A614:A628 C614:D628 A629:D631 A632:A644 C632:D644 A645:D651 A652:A680 C652:D680 A681:D682 A683:A734 C683:D846 A755:A802 A805:A830 A844:A846 A847:D847 A848:A851 C848:D851 A852:D852 A853:A983 C853:D983 A984:D984 A985:A1035 C985:D1035 B1027 A1036:D1045 A1046:A1177 C1046:D1177 A1178:D1181 A1182:A1184 C1182:D1184 A1185:D1187 A1188:A1190 C1188:D1190 A1191:D1191 A1192:A1198 C1192:D1198 A1199:D1199 A1200:A1217 C1200:D1217 A1218:D1228 C1229:D1254 A1229:A1282 A1255:D1255 C1256:D1282 A1283:D1283 A1284:A1329 C1284:D1329 A1330:D1335 A1336:A1350 C1336:D1350 A1351:D1351 A1352:A1380 C1352:D1380 A1381:D1382 C1383:D1418 A1383:A1770 D1419:D1466 C1467:D1491 A1471:B1471 A1492:D1492 C1493:D1525 A1526:D1526 C1527:D1617 A1618:D1618 C1619:D1770 A1771:D1771 A1772:A1884 C1772:D1884 A1885:D1048576">
    <cfRule type="expression" dxfId="3" priority="5">
      <formula>#REF!="incomplete"</formula>
    </cfRule>
    <cfRule type="expression" dxfId="2" priority="6">
      <formula>#REF!="complete"</formula>
    </cfRule>
  </conditionalFormatting>
  <conditionalFormatting sqref="B354:D475">
    <cfRule type="expression" dxfId="1" priority="1">
      <formula>#REF!="incomplete"</formula>
    </cfRule>
    <cfRule type="expression" dxfId="0" priority="2">
      <formula>#REF!="complete"</formula>
    </cfRule>
  </conditionalFormatting>
  <dataValidations count="2">
    <dataValidation type="list" allowBlank="1" showInputMessage="1" showErrorMessage="1" sqref="A1" xr:uid="{00000000-0002-0000-0800-000000000000}">
      <formula1>#REF!</formula1>
    </dataValidation>
    <dataValidation type="list" allowBlank="1" showInputMessage="1" showErrorMessage="1" sqref="E1:E1048576" xr:uid="{7AA3B0A0-B761-E14A-B5FC-C3E33205C417}">
      <formula1>"BACKLOG, TO DO, IN PROGRESS, DONE"</formula1>
    </dataValidation>
  </dataValidations>
  <hyperlinks>
    <hyperlink ref="B335" r:id="rId1" display="https://netorgft2479829-my.sharepoint.com/personal/jordan_towerleadership_com/_layouts/15/stream.aspx?id=%2Fpersonal%2Fjordan%5Ftowerleadership%5Fcom%2FDocuments%2FAttachments%2Fvideo1573444767%201%2Emp4&amp;ga=1&amp;referrer=StreamWebApp%2EWeb&amp;referrerScenario=AddressBarCopied%2Eview" xr:uid="{00000000-0004-0000-0800-000000000000}"/>
    <hyperlink ref="B79" r:id="rId2" xr:uid="{00000000-0004-0000-0800-000001000000}"/>
    <hyperlink ref="B96" r:id="rId3" display="https://netorgft2479829-my.sharepoint.com/personal/jordan_towerleadership_com/_layouts/15/stream.aspx?id=%2Fpersonal%2Fjordan%5Ftowerleadership%5Fcom%2FDocuments%2FAttachments%2Fvideo1537230024%2Emp4&amp;ga=1&amp;referrer=StreamWebApp%2EWeb&amp;referrerScenario=AddressBarCopied%2Eview" xr:uid="{00000000-0004-0000-0800-000002000000}"/>
    <hyperlink ref="B99" r:id="rId4" display="https://netorgft2479829-my.sharepoint.com/personal/jordan_towerleadership_com/_layouts/15/stream.aspx?id=%2Fpersonal%2Fjordan%5Ftowerleadership%5Fcom%2FDocuments%2FAttachments%2Fvideo1537230024%2Emp4&amp;ga=1&amp;referrer=StreamWebApp%2EWeb&amp;referrerScenario=AddressBarCopied%2Eview" xr:uid="{00000000-0004-0000-0800-000003000000}"/>
    <hyperlink ref="B260" r:id="rId5" display="https://netorgft2479829-my.sharepoint.com/personal/jordan_towerleadership_com/_layouts/15/stream.aspx?id=%2Fpersonal%2Fjordan%5Ftowerleadership%5Fcom%2FDocuments%2FAttachments%2Fvideo1164766899%2Emp4&amp;nav=eyJyZWZlcnJhbEluZm8iOnsicmVmZXJyYWxBcHAiOiJTdHJlYW1XZWJBcHAiLCJyZWZlcnJhbFZpZXciOiJTaGFyZURpYWxvZy1MaW5rIiwicmVmZXJyYWxBcHBQbGF0Zm9ybSI6IldlYiIsInJlZmVycmFsTW9kZSI6InZpZXcifX0&amp;ga=1&amp;referrer=StreamWebApp%2EWeb&amp;referrerScenario=AddressBarCopied%2Eview" xr:uid="{00000000-0004-0000-0800-000004000000}"/>
    <hyperlink ref="B693" r:id="rId6" tooltip="https://www.physician-lists.com/" display="https://www.physician-lists.com/" xr:uid="{00000000-0004-0000-0800-000005000000}"/>
    <hyperlink ref="B773" r:id="rId7" display="https://www.physician-lists.com/" xr:uid="{3BCE244F-291F-E94E-84A2-B303B404E9A5}"/>
    <hyperlink ref="B774" r:id="rId8" display="https://www.physician-lists.com/" xr:uid="{01BA37CC-43D5-2541-82EF-54DEFB3D1999}"/>
    <hyperlink ref="B836" r:id="rId9" tooltip="https://www.towertrainings.com/trainingshome" display="https://www.towertrainings.com/trainingshome" xr:uid="{33D78290-33C6-1A4D-A715-44C391D4792E}"/>
    <hyperlink ref="B842" r:id="rId10" tooltip="https://calendly.com/lisa-gotsis/30min?month=2024-04" display="https://calendly.com/lisa-gotsis/30min?month=2024-04" xr:uid="{C12C13F2-4F4B-9347-B7C0-C7022F4CE8EA}"/>
    <hyperlink ref="B962" r:id="rId11" display="https://us06web.zoom.us/j/3494337989" xr:uid="{435AE3E9-711B-C34E-AC1C-A5ED45CAFF99}"/>
    <hyperlink ref="B963" r:id="rId12" display="https://www.physician-lists.com/" xr:uid="{90893CA6-5CA1-5D4D-AF14-AADCBB1B50FC}"/>
    <hyperlink ref="B1495" r:id="rId13" display="https://www.physician-lists.com/" xr:uid="{72D9AB23-BCDC-FF4E-A4E0-5A16B3F6546B}"/>
    <hyperlink ref="B1498" r:id="rId14" display="https://www.towertrainings.com/2025trainings" xr:uid="{B890FAC4-EC73-C94D-9762-F65E7C7E85CF}"/>
    <hyperlink ref="B1779" r:id="rId15" tooltip="https://hip.agency/" display="https://hip.agency/" xr:uid="{707D9C19-9236-B642-BCCD-CD1411872988}"/>
  </hyperlinks>
  <pageMargins left="0.7" right="0.7" top="0.75" bottom="0.75" header="0.3" footer="0.3"/>
  <pageSetup scale="54" orientation="portrait" horizontalDpi="0" verticalDpi="0"/>
  <tableParts count="1">
    <tablePart r:id="rId1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
  <dimension ref="A1:AS51"/>
  <sheetViews>
    <sheetView zoomScale="89" workbookViewId="0">
      <pane xSplit="1" ySplit="1" topLeftCell="C44" activePane="bottomRight" state="frozen"/>
      <selection pane="topRight" activeCell="B1" sqref="B1"/>
      <selection pane="bottomLeft" activeCell="A2" sqref="A2"/>
      <selection pane="bottomRight" activeCell="AS52" sqref="AS52"/>
    </sheetView>
  </sheetViews>
  <sheetFormatPr baseColWidth="10" defaultColWidth="11.1640625" defaultRowHeight="16"/>
  <cols>
    <col min="1" max="1" width="14.1640625" style="120" bestFit="1" customWidth="1"/>
    <col min="2" max="2" width="39.5" style="120" bestFit="1" customWidth="1"/>
    <col min="3" max="3" width="58.6640625" style="120" bestFit="1" customWidth="1"/>
    <col min="4" max="4" width="32.5" style="120" customWidth="1"/>
    <col min="5" max="5" width="49" style="120" customWidth="1"/>
    <col min="6" max="6" width="37.33203125" style="120" bestFit="1" customWidth="1"/>
    <col min="7" max="7" width="44.5" style="120" customWidth="1"/>
    <col min="8" max="8" width="52" style="120" customWidth="1"/>
    <col min="9" max="9" width="33.6640625" style="120" customWidth="1"/>
    <col min="10" max="10" width="37.83203125" style="120" customWidth="1"/>
    <col min="11" max="11" width="71.5" style="120" customWidth="1"/>
    <col min="12" max="12" width="65.83203125" style="120" customWidth="1"/>
    <col min="13" max="13" width="43.6640625" style="120" customWidth="1"/>
    <col min="14" max="14" width="37.5" style="120" customWidth="1"/>
    <col min="15" max="15" width="43.83203125" style="120" customWidth="1"/>
    <col min="16" max="16" width="11.5" style="120" bestFit="1" customWidth="1"/>
    <col min="17" max="17" width="15.6640625" style="120" bestFit="1" customWidth="1"/>
    <col min="18" max="18" width="20.6640625" style="120" bestFit="1" customWidth="1"/>
    <col min="19" max="19" width="11.5" style="120" bestFit="1" customWidth="1"/>
    <col min="20" max="20" width="18" style="120" bestFit="1" customWidth="1"/>
    <col min="21" max="21" width="24" style="120" bestFit="1" customWidth="1"/>
    <col min="22" max="22" width="14" style="120" bestFit="1" customWidth="1"/>
    <col min="23" max="23" width="25.6640625" style="120" bestFit="1" customWidth="1"/>
    <col min="24" max="24" width="17.6640625" style="120" bestFit="1" customWidth="1"/>
    <col min="25" max="25" width="14.1640625" style="120" bestFit="1" customWidth="1"/>
    <col min="26" max="26" width="18" style="120" bestFit="1" customWidth="1"/>
    <col min="27" max="27" width="17.6640625" style="120" bestFit="1" customWidth="1"/>
    <col min="28" max="28" width="34.33203125" style="120" bestFit="1" customWidth="1"/>
    <col min="29" max="29" width="13.5" style="120" bestFit="1" customWidth="1"/>
    <col min="30" max="30" width="18.33203125" style="120" bestFit="1" customWidth="1"/>
    <col min="31" max="31" width="18.83203125" style="120" bestFit="1" customWidth="1"/>
    <col min="32" max="32" width="32.5" style="120" bestFit="1" customWidth="1"/>
    <col min="33" max="33" width="29.1640625" style="120" bestFit="1" customWidth="1"/>
    <col min="34" max="34" width="21" style="120" bestFit="1" customWidth="1"/>
    <col min="35" max="35" width="16.6640625" style="120" bestFit="1" customWidth="1"/>
    <col min="36" max="36" width="29.1640625" style="120" bestFit="1" customWidth="1"/>
    <col min="37" max="37" width="18.5" style="120" bestFit="1" customWidth="1"/>
    <col min="38" max="38" width="14.1640625" style="120" bestFit="1" customWidth="1"/>
    <col min="39" max="39" width="13.1640625" style="120" bestFit="1" customWidth="1"/>
    <col min="40" max="40" width="14" style="120" bestFit="1" customWidth="1"/>
    <col min="41" max="41" width="14.6640625" style="120" bestFit="1" customWidth="1"/>
    <col min="42" max="42" width="9.83203125" style="120" bestFit="1" customWidth="1"/>
    <col min="43" max="43" width="8.83203125" style="120" bestFit="1" customWidth="1"/>
    <col min="44" max="44" width="10.1640625" style="120" bestFit="1" customWidth="1"/>
    <col min="45" max="45" width="14.83203125" style="120" bestFit="1" customWidth="1"/>
    <col min="46" max="16384" width="11.1640625" style="120"/>
  </cols>
  <sheetData>
    <row r="1" spans="1:45" ht="17">
      <c r="A1" s="120" t="s">
        <v>0</v>
      </c>
      <c r="B1" s="120" t="s">
        <v>10934</v>
      </c>
      <c r="C1" s="120" t="s">
        <v>10935</v>
      </c>
      <c r="D1" s="120" t="s">
        <v>10936</v>
      </c>
      <c r="E1" s="120" t="s">
        <v>10937</v>
      </c>
      <c r="F1" s="120" t="s">
        <v>10938</v>
      </c>
      <c r="G1" s="120" t="s">
        <v>10939</v>
      </c>
      <c r="H1" s="120" t="s">
        <v>10940</v>
      </c>
      <c r="I1" s="120" t="s">
        <v>10941</v>
      </c>
      <c r="J1" s="120" t="s">
        <v>10942</v>
      </c>
      <c r="K1" s="120" t="s">
        <v>10943</v>
      </c>
      <c r="L1" s="120" t="s">
        <v>10944</v>
      </c>
      <c r="M1" s="120" t="s">
        <v>10945</v>
      </c>
      <c r="N1" s="120" t="s">
        <v>10946</v>
      </c>
      <c r="O1" s="120" t="s">
        <v>10947</v>
      </c>
      <c r="P1" s="120" t="s">
        <v>10948</v>
      </c>
      <c r="Q1" s="120" t="s">
        <v>10949</v>
      </c>
      <c r="R1" s="120" t="s">
        <v>10950</v>
      </c>
      <c r="S1" s="120" t="s">
        <v>10951</v>
      </c>
      <c r="T1" s="120" t="s">
        <v>10952</v>
      </c>
      <c r="U1" s="120" t="s">
        <v>10953</v>
      </c>
      <c r="V1" s="120" t="s">
        <v>10954</v>
      </c>
      <c r="W1" s="120" t="s">
        <v>10955</v>
      </c>
      <c r="X1" s="120" t="s">
        <v>10956</v>
      </c>
      <c r="Y1" s="120" t="s">
        <v>10957</v>
      </c>
      <c r="Z1" s="120" t="s">
        <v>10958</v>
      </c>
      <c r="AA1" s="120" t="s">
        <v>10959</v>
      </c>
      <c r="AB1" s="120" t="s">
        <v>10960</v>
      </c>
      <c r="AC1" s="120" t="s">
        <v>10961</v>
      </c>
      <c r="AD1" s="120" t="s">
        <v>10962</v>
      </c>
      <c r="AE1" s="120" t="s">
        <v>10963</v>
      </c>
      <c r="AF1" s="120" t="s">
        <v>10964</v>
      </c>
      <c r="AG1" s="120" t="s">
        <v>10965</v>
      </c>
      <c r="AH1" s="120" t="s">
        <v>10966</v>
      </c>
      <c r="AI1" s="120" t="s">
        <v>10967</v>
      </c>
      <c r="AJ1" s="120" t="s">
        <v>10968</v>
      </c>
      <c r="AK1" s="120" t="s">
        <v>10969</v>
      </c>
      <c r="AL1" s="120" t="s">
        <v>10970</v>
      </c>
      <c r="AM1" s="120" t="s">
        <v>10971</v>
      </c>
      <c r="AN1" s="120" t="s">
        <v>10972</v>
      </c>
      <c r="AO1" s="120" t="s">
        <v>10973</v>
      </c>
      <c r="AP1" s="120" t="s">
        <v>10974</v>
      </c>
      <c r="AQ1" s="120" t="s">
        <v>8367</v>
      </c>
      <c r="AR1" s="120" t="s">
        <v>10975</v>
      </c>
      <c r="AS1" s="120" t="s">
        <v>10976</v>
      </c>
    </row>
    <row r="2" spans="1:45" ht="136">
      <c r="A2" s="120" t="s">
        <v>154</v>
      </c>
      <c r="B2" s="120" t="s">
        <v>10977</v>
      </c>
      <c r="C2" s="120" t="s">
        <v>10978</v>
      </c>
      <c r="D2" s="120" t="s">
        <v>10979</v>
      </c>
      <c r="E2" s="120" t="s">
        <v>10980</v>
      </c>
      <c r="F2" s="120" t="s">
        <v>10981</v>
      </c>
      <c r="G2" s="120" t="s">
        <v>10982</v>
      </c>
      <c r="H2" s="120" t="s">
        <v>10983</v>
      </c>
      <c r="I2" s="120" t="s">
        <v>10984</v>
      </c>
      <c r="J2" s="120" t="s">
        <v>10985</v>
      </c>
      <c r="K2" s="120" t="s">
        <v>10986</v>
      </c>
      <c r="L2" s="120" t="s">
        <v>10987</v>
      </c>
      <c r="M2" s="120" t="s">
        <v>10988</v>
      </c>
      <c r="AO2" s="190">
        <v>45657.539409722223</v>
      </c>
      <c r="AQ2" s="120" t="s">
        <v>10989</v>
      </c>
    </row>
    <row r="3" spans="1:45" ht="119">
      <c r="A3" s="120" t="s">
        <v>187</v>
      </c>
      <c r="B3" s="120" t="s">
        <v>10990</v>
      </c>
      <c r="C3" s="120" t="s">
        <v>10991</v>
      </c>
      <c r="D3" s="120" t="s">
        <v>2368</v>
      </c>
      <c r="E3" s="120" t="s">
        <v>10992</v>
      </c>
      <c r="F3" s="120" t="s">
        <v>10981</v>
      </c>
      <c r="G3" s="120" t="s">
        <v>10993</v>
      </c>
      <c r="H3" s="120" t="s">
        <v>10994</v>
      </c>
      <c r="I3" s="120" t="s">
        <v>10995</v>
      </c>
      <c r="J3" s="120" t="s">
        <v>10996</v>
      </c>
      <c r="K3" s="120" t="s">
        <v>10997</v>
      </c>
      <c r="L3" s="120" t="s">
        <v>10998</v>
      </c>
      <c r="M3" s="120" t="s">
        <v>10999</v>
      </c>
      <c r="N3" s="120" t="s">
        <v>11000</v>
      </c>
      <c r="O3" s="120" t="s">
        <v>11001</v>
      </c>
      <c r="AO3" s="190">
        <v>45749.911435185182</v>
      </c>
    </row>
    <row r="4" spans="1:45" ht="306">
      <c r="A4" s="120" t="s">
        <v>207</v>
      </c>
      <c r="B4" s="120" t="s">
        <v>11002</v>
      </c>
      <c r="C4" s="120" t="s">
        <v>11003</v>
      </c>
      <c r="D4" s="120" t="s">
        <v>11004</v>
      </c>
      <c r="E4" s="120" t="s">
        <v>11005</v>
      </c>
      <c r="F4" s="120" t="s">
        <v>10938</v>
      </c>
      <c r="G4" s="120" t="s">
        <v>11006</v>
      </c>
      <c r="H4" s="120" t="s">
        <v>11007</v>
      </c>
      <c r="I4" s="120" t="s">
        <v>11008</v>
      </c>
      <c r="J4" s="120" t="s">
        <v>10942</v>
      </c>
      <c r="K4" s="120" t="s">
        <v>11009</v>
      </c>
      <c r="L4" s="120" t="s">
        <v>11010</v>
      </c>
      <c r="M4" s="120" t="s">
        <v>11011</v>
      </c>
      <c r="N4" s="120" t="s">
        <v>11012</v>
      </c>
      <c r="O4" s="120" t="s">
        <v>11013</v>
      </c>
      <c r="P4" s="120" t="s">
        <v>11014</v>
      </c>
      <c r="Q4" s="120" t="s">
        <v>11015</v>
      </c>
      <c r="R4" s="120" t="s">
        <v>10950</v>
      </c>
      <c r="S4" s="120" t="s">
        <v>10951</v>
      </c>
      <c r="T4" s="120" t="s">
        <v>10952</v>
      </c>
      <c r="U4" s="120" t="s">
        <v>10953</v>
      </c>
      <c r="V4" s="120" t="s">
        <v>11016</v>
      </c>
      <c r="W4" s="120" t="s">
        <v>11017</v>
      </c>
      <c r="X4" s="120" t="s">
        <v>11018</v>
      </c>
      <c r="Y4" s="120" t="s">
        <v>11019</v>
      </c>
      <c r="Z4" s="120" t="s">
        <v>10958</v>
      </c>
      <c r="AA4" s="120" t="s">
        <v>11020</v>
      </c>
      <c r="AB4" s="120" t="s">
        <v>11021</v>
      </c>
      <c r="AC4" s="120" t="s">
        <v>11022</v>
      </c>
      <c r="AD4" s="120" t="s">
        <v>10962</v>
      </c>
      <c r="AE4" s="120" t="s">
        <v>10963</v>
      </c>
      <c r="AF4" s="120" t="s">
        <v>10964</v>
      </c>
      <c r="AG4" s="120" t="s">
        <v>11023</v>
      </c>
      <c r="AH4" s="120" t="s">
        <v>11024</v>
      </c>
      <c r="AI4" s="120" t="s">
        <v>10967</v>
      </c>
      <c r="AJ4" s="120" t="s">
        <v>10968</v>
      </c>
      <c r="AK4" s="120" t="s">
        <v>10969</v>
      </c>
      <c r="AL4" s="120" t="s">
        <v>10970</v>
      </c>
      <c r="AM4" s="120" t="s">
        <v>11025</v>
      </c>
      <c r="AN4" s="120" t="s">
        <v>10972</v>
      </c>
      <c r="AO4" s="190">
        <v>45802.471261574072</v>
      </c>
      <c r="AQ4" s="120" t="s">
        <v>10989</v>
      </c>
    </row>
    <row r="5" spans="1:45" ht="409.6">
      <c r="A5" s="120" t="s">
        <v>263</v>
      </c>
      <c r="B5" s="120" t="s">
        <v>11026</v>
      </c>
      <c r="C5" s="120" t="s">
        <v>11027</v>
      </c>
      <c r="D5" s="120" t="s">
        <v>11028</v>
      </c>
      <c r="E5" s="120" t="s">
        <v>11029</v>
      </c>
      <c r="F5" s="120" t="s">
        <v>10981</v>
      </c>
      <c r="G5" s="120" t="s">
        <v>11030</v>
      </c>
      <c r="H5" s="120" t="s">
        <v>11031</v>
      </c>
      <c r="I5" s="120" t="s">
        <v>11032</v>
      </c>
      <c r="J5" s="120" t="s">
        <v>11033</v>
      </c>
      <c r="K5" s="120" t="s">
        <v>11034</v>
      </c>
      <c r="L5" s="120" t="s">
        <v>11035</v>
      </c>
      <c r="M5" s="120" t="s">
        <v>11036</v>
      </c>
      <c r="N5" s="120" t="s">
        <v>11037</v>
      </c>
      <c r="O5" s="120" t="s">
        <v>11038</v>
      </c>
      <c r="P5" s="120" t="s">
        <v>11039</v>
      </c>
      <c r="Q5" s="120" t="s">
        <v>11040</v>
      </c>
      <c r="R5" s="120" t="s">
        <v>10950</v>
      </c>
      <c r="S5" s="120" t="s">
        <v>10951</v>
      </c>
      <c r="T5" s="120" t="s">
        <v>11041</v>
      </c>
      <c r="U5" s="120" t="s">
        <v>10953</v>
      </c>
      <c r="V5" s="120" t="s">
        <v>11042</v>
      </c>
      <c r="W5" s="120" t="s">
        <v>10955</v>
      </c>
      <c r="X5" s="120" t="s">
        <v>10956</v>
      </c>
      <c r="Y5" s="120" t="s">
        <v>11043</v>
      </c>
      <c r="Z5" s="120" t="s">
        <v>10958</v>
      </c>
      <c r="AA5" s="120" t="s">
        <v>11044</v>
      </c>
      <c r="AB5" s="120" t="s">
        <v>11045</v>
      </c>
      <c r="AC5" s="120" t="s">
        <v>11046</v>
      </c>
      <c r="AD5" s="120" t="s">
        <v>11047</v>
      </c>
      <c r="AE5" s="120" t="s">
        <v>10963</v>
      </c>
      <c r="AF5" s="120" t="s">
        <v>11048</v>
      </c>
      <c r="AG5" s="120" t="s">
        <v>11049</v>
      </c>
      <c r="AH5" s="120" t="s">
        <v>11050</v>
      </c>
      <c r="AI5" s="120" t="s">
        <v>11051</v>
      </c>
      <c r="AJ5" s="120" t="s">
        <v>11052</v>
      </c>
      <c r="AK5" s="120" t="s">
        <v>11053</v>
      </c>
      <c r="AL5" s="120" t="s">
        <v>11054</v>
      </c>
      <c r="AM5" s="120" t="s">
        <v>10971</v>
      </c>
      <c r="AN5" s="120" t="s">
        <v>10972</v>
      </c>
      <c r="AO5" s="190">
        <v>45813.603900462964</v>
      </c>
    </row>
    <row r="6" spans="1:45" ht="409.6">
      <c r="A6" s="120" t="s">
        <v>308</v>
      </c>
      <c r="B6" s="120" t="s">
        <v>11055</v>
      </c>
      <c r="C6" s="120" t="s">
        <v>11056</v>
      </c>
      <c r="D6" s="120" t="s">
        <v>11057</v>
      </c>
      <c r="E6" s="120" t="s">
        <v>11058</v>
      </c>
      <c r="F6" s="120" t="s">
        <v>10981</v>
      </c>
      <c r="G6" s="120" t="s">
        <v>11059</v>
      </c>
      <c r="H6" s="120" t="s">
        <v>11060</v>
      </c>
      <c r="I6" s="120" t="s">
        <v>11061</v>
      </c>
      <c r="J6" s="120" t="s">
        <v>11062</v>
      </c>
      <c r="K6" s="120" t="s">
        <v>11063</v>
      </c>
      <c r="L6" s="120" t="s">
        <v>11064</v>
      </c>
      <c r="M6" s="120" t="s">
        <v>11065</v>
      </c>
      <c r="N6" s="120" t="s">
        <v>11066</v>
      </c>
      <c r="O6" s="120" t="s">
        <v>11067</v>
      </c>
      <c r="AO6" s="190">
        <v>45657.539409722223</v>
      </c>
      <c r="AQ6" s="120" t="s">
        <v>10989</v>
      </c>
    </row>
    <row r="7" spans="1:45" ht="17">
      <c r="A7" s="120" t="s">
        <v>317</v>
      </c>
      <c r="AO7" s="190">
        <v>45657.539409722223</v>
      </c>
      <c r="AQ7" s="120" t="s">
        <v>10989</v>
      </c>
    </row>
    <row r="8" spans="1:45" ht="102">
      <c r="A8" s="120" t="s">
        <v>340</v>
      </c>
      <c r="B8" s="120" t="s">
        <v>11068</v>
      </c>
      <c r="C8" s="120" t="s">
        <v>11069</v>
      </c>
      <c r="D8" s="120" t="s">
        <v>11070</v>
      </c>
      <c r="E8" s="120" t="s">
        <v>11071</v>
      </c>
      <c r="F8" s="120" t="s">
        <v>10981</v>
      </c>
      <c r="G8" s="120" t="s">
        <v>11072</v>
      </c>
      <c r="H8" s="120" t="s">
        <v>11073</v>
      </c>
      <c r="I8" s="120" t="s">
        <v>11074</v>
      </c>
      <c r="J8" s="120" t="s">
        <v>11075</v>
      </c>
      <c r="K8" s="120" t="s">
        <v>11076</v>
      </c>
      <c r="L8" s="120" t="s">
        <v>11077</v>
      </c>
      <c r="M8" s="120" t="s">
        <v>11078</v>
      </c>
      <c r="N8" s="120" t="s">
        <v>11079</v>
      </c>
      <c r="O8" s="120" t="s">
        <v>11001</v>
      </c>
      <c r="AO8" s="190">
        <v>45657.539409722223</v>
      </c>
      <c r="AQ8" s="120" t="s">
        <v>10989</v>
      </c>
    </row>
    <row r="9" spans="1:45" ht="340">
      <c r="A9" s="120" t="s">
        <v>377</v>
      </c>
      <c r="B9" s="120" t="s">
        <v>11080</v>
      </c>
      <c r="C9" s="120" t="s">
        <v>11081</v>
      </c>
      <c r="D9" s="120" t="s">
        <v>11082</v>
      </c>
      <c r="E9" s="120" t="s">
        <v>11083</v>
      </c>
      <c r="F9" s="120" t="s">
        <v>11084</v>
      </c>
      <c r="G9" s="120" t="s">
        <v>11085</v>
      </c>
      <c r="H9" s="120" t="s">
        <v>11086</v>
      </c>
      <c r="I9" s="120" t="s">
        <v>11087</v>
      </c>
      <c r="J9" s="120" t="s">
        <v>11088</v>
      </c>
      <c r="K9" s="120" t="s">
        <v>11089</v>
      </c>
      <c r="L9" s="120" t="s">
        <v>11090</v>
      </c>
      <c r="M9" s="120" t="s">
        <v>11091</v>
      </c>
      <c r="N9" s="120" t="s">
        <v>10946</v>
      </c>
      <c r="O9" s="120" t="s">
        <v>10947</v>
      </c>
      <c r="P9" s="120" t="s">
        <v>11092</v>
      </c>
      <c r="Q9" s="120" t="s">
        <v>11093</v>
      </c>
      <c r="R9" s="120" t="s">
        <v>11094</v>
      </c>
      <c r="S9" s="120" t="s">
        <v>10951</v>
      </c>
      <c r="T9" s="120" t="s">
        <v>11095</v>
      </c>
      <c r="U9" s="120" t="s">
        <v>11096</v>
      </c>
      <c r="V9" s="120" t="s">
        <v>11097</v>
      </c>
      <c r="W9" s="120" t="s">
        <v>11098</v>
      </c>
      <c r="X9" s="120" t="s">
        <v>11099</v>
      </c>
      <c r="Y9" s="120" t="s">
        <v>11100</v>
      </c>
      <c r="Z9" s="120" t="s">
        <v>10958</v>
      </c>
      <c r="AA9" s="120" t="s">
        <v>11101</v>
      </c>
      <c r="AB9" s="120" t="s">
        <v>11102</v>
      </c>
      <c r="AC9" s="120" t="s">
        <v>11103</v>
      </c>
      <c r="AD9" s="120" t="s">
        <v>10962</v>
      </c>
      <c r="AE9" s="120" t="s">
        <v>11104</v>
      </c>
      <c r="AF9" s="120" t="s">
        <v>11105</v>
      </c>
      <c r="AG9" s="120" t="s">
        <v>11106</v>
      </c>
      <c r="AH9" s="120" t="s">
        <v>11107</v>
      </c>
      <c r="AI9" s="120" t="s">
        <v>10967</v>
      </c>
      <c r="AJ9" s="120" t="s">
        <v>11108</v>
      </c>
      <c r="AK9" s="120" t="s">
        <v>11109</v>
      </c>
      <c r="AL9" s="120" t="s">
        <v>11110</v>
      </c>
      <c r="AM9" s="120" t="s">
        <v>10971</v>
      </c>
      <c r="AN9" s="120" t="s">
        <v>10972</v>
      </c>
      <c r="AO9" s="190">
        <v>45791.600752314815</v>
      </c>
    </row>
    <row r="10" spans="1:45" ht="17">
      <c r="A10" s="120" t="s">
        <v>393</v>
      </c>
    </row>
    <row r="11" spans="1:45" ht="17">
      <c r="A11" s="120" t="s">
        <v>444</v>
      </c>
    </row>
    <row r="12" spans="1:45" ht="221">
      <c r="A12" s="120" t="s">
        <v>454</v>
      </c>
      <c r="B12" s="120" t="s">
        <v>11111</v>
      </c>
      <c r="C12" s="120" t="s">
        <v>11112</v>
      </c>
      <c r="D12" s="120" t="s">
        <v>11113</v>
      </c>
      <c r="E12" s="120" t="s">
        <v>11114</v>
      </c>
      <c r="F12" s="120" t="s">
        <v>10938</v>
      </c>
      <c r="G12" s="120" t="s">
        <v>11115</v>
      </c>
      <c r="H12" s="120" t="s">
        <v>11116</v>
      </c>
      <c r="I12" s="120" t="s">
        <v>10941</v>
      </c>
      <c r="J12" s="120" t="s">
        <v>11117</v>
      </c>
      <c r="K12" s="120" t="s">
        <v>11118</v>
      </c>
      <c r="L12" s="120" t="s">
        <v>11119</v>
      </c>
      <c r="M12" s="120" t="s">
        <v>11120</v>
      </c>
      <c r="N12" s="120" t="s">
        <v>11121</v>
      </c>
      <c r="O12" s="120" t="s">
        <v>11122</v>
      </c>
      <c r="P12" s="120" t="s">
        <v>11123</v>
      </c>
      <c r="Q12" s="120" t="s">
        <v>11124</v>
      </c>
      <c r="R12" s="120" t="s">
        <v>10950</v>
      </c>
      <c r="S12" s="120" t="s">
        <v>10951</v>
      </c>
      <c r="T12" s="120" t="s">
        <v>11125</v>
      </c>
      <c r="U12" s="120" t="s">
        <v>10953</v>
      </c>
      <c r="V12" s="120" t="s">
        <v>11126</v>
      </c>
      <c r="W12" s="120" t="s">
        <v>11127</v>
      </c>
      <c r="X12" s="120" t="s">
        <v>10956</v>
      </c>
      <c r="Y12" s="120" t="s">
        <v>11128</v>
      </c>
      <c r="Z12" s="120" t="s">
        <v>10958</v>
      </c>
      <c r="AA12" s="120" t="s">
        <v>11129</v>
      </c>
      <c r="AB12" s="120" t="s">
        <v>10960</v>
      </c>
      <c r="AC12" s="120" t="s">
        <v>11130</v>
      </c>
      <c r="AD12" s="120" t="s">
        <v>10962</v>
      </c>
      <c r="AE12" s="120" t="s">
        <v>10963</v>
      </c>
      <c r="AF12" s="120" t="s">
        <v>10964</v>
      </c>
      <c r="AG12" s="120" t="s">
        <v>11131</v>
      </c>
      <c r="AH12" s="120" t="s">
        <v>11132</v>
      </c>
      <c r="AI12" s="120" t="s">
        <v>10967</v>
      </c>
      <c r="AJ12" s="120" t="s">
        <v>11133</v>
      </c>
      <c r="AK12" s="120" t="s">
        <v>10969</v>
      </c>
      <c r="AL12" s="120" t="s">
        <v>10970</v>
      </c>
      <c r="AM12" s="120" t="s">
        <v>10971</v>
      </c>
      <c r="AN12" s="120" t="s">
        <v>10972</v>
      </c>
      <c r="AO12" s="190">
        <v>45813.571527777778</v>
      </c>
    </row>
    <row r="13" spans="1:45" ht="17">
      <c r="A13" s="120" t="s">
        <v>474</v>
      </c>
    </row>
    <row r="14" spans="1:45" ht="17">
      <c r="A14" s="120" t="s">
        <v>509</v>
      </c>
      <c r="AR14" s="120" t="s">
        <v>7560</v>
      </c>
    </row>
    <row r="15" spans="1:45" ht="17">
      <c r="A15" s="120" t="s">
        <v>576</v>
      </c>
    </row>
    <row r="16" spans="1:45" ht="187">
      <c r="A16" s="120" t="s">
        <v>596</v>
      </c>
      <c r="B16" s="120" t="s">
        <v>11134</v>
      </c>
      <c r="C16" s="120" t="s">
        <v>11135</v>
      </c>
      <c r="D16" s="120" t="s">
        <v>11136</v>
      </c>
      <c r="E16" s="120" t="s">
        <v>11137</v>
      </c>
      <c r="F16" s="120" t="s">
        <v>10938</v>
      </c>
      <c r="G16" s="120" t="s">
        <v>11138</v>
      </c>
      <c r="H16" s="120" t="s">
        <v>11139</v>
      </c>
      <c r="I16" s="120" t="s">
        <v>10941</v>
      </c>
      <c r="J16" s="120" t="s">
        <v>11140</v>
      </c>
      <c r="K16" s="120" t="s">
        <v>11141</v>
      </c>
      <c r="L16" s="120" t="s">
        <v>11142</v>
      </c>
      <c r="M16" s="120" t="s">
        <v>11143</v>
      </c>
      <c r="N16" s="120" t="s">
        <v>11144</v>
      </c>
      <c r="O16" s="120" t="s">
        <v>11145</v>
      </c>
      <c r="P16" s="120" t="s">
        <v>11146</v>
      </c>
      <c r="Q16" s="120" t="s">
        <v>11147</v>
      </c>
      <c r="R16" s="120" t="s">
        <v>10950</v>
      </c>
      <c r="T16" s="120" t="s">
        <v>10952</v>
      </c>
      <c r="U16" s="120" t="s">
        <v>10953</v>
      </c>
      <c r="V16" s="120" t="s">
        <v>11148</v>
      </c>
      <c r="W16" s="120" t="s">
        <v>10955</v>
      </c>
      <c r="X16" s="120" t="s">
        <v>10956</v>
      </c>
      <c r="Y16" s="120" t="s">
        <v>10957</v>
      </c>
      <c r="Z16" s="120" t="s">
        <v>10958</v>
      </c>
      <c r="AA16" s="120" t="s">
        <v>11149</v>
      </c>
      <c r="AB16" s="120" t="s">
        <v>11150</v>
      </c>
      <c r="AC16" s="120" t="s">
        <v>11151</v>
      </c>
      <c r="AD16" s="120" t="s">
        <v>10962</v>
      </c>
      <c r="AE16" s="120" t="s">
        <v>10963</v>
      </c>
      <c r="AF16" s="120" t="s">
        <v>11152</v>
      </c>
      <c r="AG16" s="120" t="s">
        <v>10965</v>
      </c>
      <c r="AH16" s="120" t="s">
        <v>10966</v>
      </c>
      <c r="AI16" s="120" t="s">
        <v>10967</v>
      </c>
      <c r="AJ16" s="120" t="s">
        <v>11153</v>
      </c>
      <c r="AK16" s="120" t="s">
        <v>10969</v>
      </c>
      <c r="AL16" s="120" t="s">
        <v>10970</v>
      </c>
      <c r="AM16" s="120" t="s">
        <v>10971</v>
      </c>
      <c r="AN16" s="120" t="s">
        <v>11154</v>
      </c>
      <c r="AO16" s="190">
        <v>45810.809490740743</v>
      </c>
    </row>
    <row r="17" spans="1:41" ht="17">
      <c r="A17" s="120" t="s">
        <v>606</v>
      </c>
    </row>
    <row r="18" spans="1:41" ht="323">
      <c r="A18" s="120" t="s">
        <v>644</v>
      </c>
      <c r="B18" s="120" t="s">
        <v>11155</v>
      </c>
      <c r="C18" s="120" t="s">
        <v>11156</v>
      </c>
      <c r="D18" s="120" t="s">
        <v>11157</v>
      </c>
      <c r="E18" s="120" t="s">
        <v>11158</v>
      </c>
      <c r="F18" s="120" t="s">
        <v>11159</v>
      </c>
      <c r="G18" s="120" t="s">
        <v>11160</v>
      </c>
      <c r="H18" s="120" t="s">
        <v>11161</v>
      </c>
      <c r="I18" s="120" t="s">
        <v>11162</v>
      </c>
      <c r="J18" s="120" t="s">
        <v>11163</v>
      </c>
      <c r="K18" s="120" t="s">
        <v>11164</v>
      </c>
      <c r="L18" s="120" t="s">
        <v>11165</v>
      </c>
      <c r="M18" s="120" t="s">
        <v>11166</v>
      </c>
      <c r="N18" s="120" t="s">
        <v>11167</v>
      </c>
      <c r="O18" s="120" t="s">
        <v>11168</v>
      </c>
      <c r="P18" s="120" t="s">
        <v>11169</v>
      </c>
      <c r="Q18" s="120" t="s">
        <v>11170</v>
      </c>
      <c r="R18" s="120" t="s">
        <v>10950</v>
      </c>
      <c r="S18" s="120" t="s">
        <v>10951</v>
      </c>
      <c r="T18" s="120" t="s">
        <v>10952</v>
      </c>
      <c r="U18" s="120" t="s">
        <v>10953</v>
      </c>
      <c r="V18" s="120" t="s">
        <v>11171</v>
      </c>
      <c r="W18" s="120" t="s">
        <v>10955</v>
      </c>
      <c r="X18" s="120" t="s">
        <v>11172</v>
      </c>
      <c r="Y18" s="120" t="s">
        <v>11173</v>
      </c>
      <c r="Z18" s="120" t="s">
        <v>10958</v>
      </c>
      <c r="AA18" s="120" t="s">
        <v>11174</v>
      </c>
      <c r="AB18" s="120" t="s">
        <v>10960</v>
      </c>
      <c r="AC18" s="120" t="s">
        <v>11175</v>
      </c>
      <c r="AD18" s="120" t="s">
        <v>10962</v>
      </c>
      <c r="AE18" s="120" t="s">
        <v>10963</v>
      </c>
      <c r="AF18" s="120" t="s">
        <v>11176</v>
      </c>
      <c r="AG18" s="120" t="s">
        <v>11177</v>
      </c>
      <c r="AH18" s="120" t="s">
        <v>11178</v>
      </c>
      <c r="AI18" s="120" t="s">
        <v>10967</v>
      </c>
      <c r="AJ18" s="120" t="s">
        <v>11179</v>
      </c>
      <c r="AK18" s="120" t="s">
        <v>11180</v>
      </c>
      <c r="AL18" s="120" t="s">
        <v>10970</v>
      </c>
      <c r="AM18" s="120" t="s">
        <v>10971</v>
      </c>
      <c r="AN18" s="120" t="s">
        <v>10972</v>
      </c>
      <c r="AO18" s="190">
        <v>45814.351956018516</v>
      </c>
    </row>
    <row r="19" spans="1:41" ht="238">
      <c r="A19" s="120" t="s">
        <v>683</v>
      </c>
      <c r="B19" s="120" t="s">
        <v>11181</v>
      </c>
      <c r="C19" s="120" t="s">
        <v>11182</v>
      </c>
      <c r="D19" s="120" t="s">
        <v>11183</v>
      </c>
      <c r="E19" s="120" t="s">
        <v>11184</v>
      </c>
      <c r="F19" s="120" t="s">
        <v>11185</v>
      </c>
      <c r="G19" s="120" t="s">
        <v>11186</v>
      </c>
      <c r="H19" s="120" t="s">
        <v>11187</v>
      </c>
      <c r="I19" s="120" t="s">
        <v>11188</v>
      </c>
      <c r="J19" s="120" t="s">
        <v>11189</v>
      </c>
      <c r="K19" s="120" t="s">
        <v>11190</v>
      </c>
      <c r="L19" s="120" t="s">
        <v>11191</v>
      </c>
      <c r="M19" s="120" t="s">
        <v>11192</v>
      </c>
      <c r="N19" s="120" t="s">
        <v>11193</v>
      </c>
      <c r="O19" s="120" t="s">
        <v>11194</v>
      </c>
      <c r="P19" s="120" t="s">
        <v>11195</v>
      </c>
      <c r="Q19" s="120" t="s">
        <v>11196</v>
      </c>
      <c r="R19" s="120" t="s">
        <v>10950</v>
      </c>
      <c r="S19" s="120" t="s">
        <v>10951</v>
      </c>
      <c r="T19" s="120" t="s">
        <v>10952</v>
      </c>
      <c r="U19" s="120" t="s">
        <v>10953</v>
      </c>
      <c r="V19" s="120" t="s">
        <v>11197</v>
      </c>
      <c r="W19" s="120" t="s">
        <v>11127</v>
      </c>
      <c r="X19" s="120" t="s">
        <v>11198</v>
      </c>
      <c r="Y19" s="120" t="s">
        <v>11199</v>
      </c>
      <c r="Z19" s="120" t="s">
        <v>10958</v>
      </c>
      <c r="AA19" s="120" t="s">
        <v>11200</v>
      </c>
      <c r="AB19" s="120" t="s">
        <v>10960</v>
      </c>
      <c r="AC19" s="120" t="s">
        <v>11201</v>
      </c>
      <c r="AD19" s="120" t="s">
        <v>10962</v>
      </c>
      <c r="AE19" s="120" t="s">
        <v>10963</v>
      </c>
      <c r="AF19" s="120" t="s">
        <v>11202</v>
      </c>
      <c r="AH19" s="120" t="s">
        <v>10966</v>
      </c>
      <c r="AI19" s="120" t="s">
        <v>10967</v>
      </c>
      <c r="AJ19" s="120" t="s">
        <v>11203</v>
      </c>
      <c r="AK19" s="120" t="s">
        <v>10969</v>
      </c>
      <c r="AL19" s="120" t="s">
        <v>11204</v>
      </c>
      <c r="AM19" s="120" t="s">
        <v>10971</v>
      </c>
      <c r="AN19" s="120" t="s">
        <v>11205</v>
      </c>
      <c r="AO19" s="190">
        <v>45802.467546296299</v>
      </c>
    </row>
    <row r="20" spans="1:41" ht="17">
      <c r="A20" s="120" t="s">
        <v>704</v>
      </c>
    </row>
    <row r="21" spans="1:41" ht="17">
      <c r="A21" s="120" t="s">
        <v>723</v>
      </c>
    </row>
    <row r="22" spans="1:41" ht="409.6">
      <c r="A22" s="120" t="s">
        <v>828</v>
      </c>
      <c r="B22" s="120" t="s">
        <v>11206</v>
      </c>
      <c r="C22" s="120" t="s">
        <v>11135</v>
      </c>
      <c r="D22" s="120" t="s">
        <v>11207</v>
      </c>
      <c r="E22" s="120" t="s">
        <v>11208</v>
      </c>
      <c r="F22" s="120" t="s">
        <v>11209</v>
      </c>
      <c r="H22" s="120" t="s">
        <v>11210</v>
      </c>
      <c r="I22" s="120" t="s">
        <v>11211</v>
      </c>
      <c r="J22" s="120" t="s">
        <v>11212</v>
      </c>
      <c r="K22" s="120" t="s">
        <v>11213</v>
      </c>
      <c r="L22" s="120" t="s">
        <v>11214</v>
      </c>
      <c r="M22" s="120" t="s">
        <v>11215</v>
      </c>
      <c r="N22" s="120" t="s">
        <v>11216</v>
      </c>
      <c r="O22" s="120" t="s">
        <v>11217</v>
      </c>
      <c r="P22" s="120" t="s">
        <v>11218</v>
      </c>
      <c r="Q22" s="120" t="s">
        <v>11219</v>
      </c>
      <c r="R22" s="120" t="s">
        <v>10950</v>
      </c>
      <c r="S22" s="120" t="s">
        <v>10951</v>
      </c>
      <c r="T22" s="120" t="s">
        <v>11220</v>
      </c>
      <c r="U22" s="120" t="s">
        <v>10953</v>
      </c>
      <c r="V22" s="120" t="s">
        <v>11221</v>
      </c>
      <c r="W22" s="120" t="s">
        <v>11222</v>
      </c>
      <c r="X22" s="120" t="s">
        <v>11223</v>
      </c>
      <c r="Y22" s="120" t="s">
        <v>11224</v>
      </c>
      <c r="Z22" s="120" t="s">
        <v>10958</v>
      </c>
      <c r="AA22" s="120" t="s">
        <v>11225</v>
      </c>
      <c r="AB22" s="120" t="s">
        <v>10960</v>
      </c>
      <c r="AC22" s="120" t="s">
        <v>11226</v>
      </c>
      <c r="AD22" s="120" t="s">
        <v>10962</v>
      </c>
      <c r="AE22" s="120" t="s">
        <v>10963</v>
      </c>
      <c r="AF22" s="120" t="s">
        <v>10964</v>
      </c>
      <c r="AG22" s="120" t="s">
        <v>11227</v>
      </c>
      <c r="AH22" s="120" t="s">
        <v>11228</v>
      </c>
      <c r="AI22" s="120" t="s">
        <v>10967</v>
      </c>
      <c r="AJ22" s="120" t="s">
        <v>11229</v>
      </c>
      <c r="AK22" s="120" t="s">
        <v>11230</v>
      </c>
      <c r="AL22" s="120" t="s">
        <v>11231</v>
      </c>
      <c r="AM22" s="120" t="s">
        <v>10971</v>
      </c>
      <c r="AN22" s="120" t="s">
        <v>11232</v>
      </c>
      <c r="AO22" s="190">
        <v>45810.799421296295</v>
      </c>
    </row>
    <row r="23" spans="1:41" ht="17">
      <c r="A23" s="120" t="s">
        <v>869</v>
      </c>
    </row>
    <row r="24" spans="1:41" ht="153">
      <c r="A24" s="120" t="s">
        <v>915</v>
      </c>
      <c r="B24" s="120" t="s">
        <v>11233</v>
      </c>
      <c r="C24" s="120" t="s">
        <v>11234</v>
      </c>
      <c r="D24" s="120" t="s">
        <v>11235</v>
      </c>
      <c r="E24" s="120" t="s">
        <v>11236</v>
      </c>
      <c r="F24" s="120" t="s">
        <v>11237</v>
      </c>
      <c r="G24" s="120" t="s">
        <v>11238</v>
      </c>
      <c r="H24" s="120" t="s">
        <v>11239</v>
      </c>
      <c r="I24" s="120" t="s">
        <v>11240</v>
      </c>
      <c r="J24" s="120" t="s">
        <v>11241</v>
      </c>
      <c r="K24" s="120" t="s">
        <v>11242</v>
      </c>
      <c r="L24" s="120" t="s">
        <v>11243</v>
      </c>
      <c r="M24" s="120" t="s">
        <v>11244</v>
      </c>
      <c r="N24" s="120" t="s">
        <v>10946</v>
      </c>
      <c r="O24" s="120" t="s">
        <v>11245</v>
      </c>
      <c r="P24" s="120" t="s">
        <v>11246</v>
      </c>
      <c r="Q24" s="120" t="s">
        <v>11247</v>
      </c>
      <c r="R24" s="120" t="s">
        <v>10950</v>
      </c>
      <c r="S24" s="120" t="s">
        <v>10951</v>
      </c>
      <c r="T24" s="120" t="s">
        <v>11248</v>
      </c>
      <c r="U24" s="120" t="s">
        <v>10953</v>
      </c>
      <c r="V24" s="120" t="s">
        <v>11249</v>
      </c>
      <c r="W24" s="120" t="s">
        <v>10955</v>
      </c>
      <c r="X24" s="120" t="s">
        <v>11250</v>
      </c>
      <c r="Y24" s="120" t="s">
        <v>11251</v>
      </c>
      <c r="Z24" s="120" t="s">
        <v>11252</v>
      </c>
      <c r="AA24" s="120" t="s">
        <v>11253</v>
      </c>
      <c r="AB24" s="120" t="s">
        <v>10960</v>
      </c>
      <c r="AC24" s="120" t="s">
        <v>10961</v>
      </c>
      <c r="AD24" s="120" t="s">
        <v>10962</v>
      </c>
      <c r="AE24" s="120" t="s">
        <v>10963</v>
      </c>
      <c r="AF24" s="120" t="s">
        <v>11254</v>
      </c>
      <c r="AH24" s="120" t="s">
        <v>11255</v>
      </c>
      <c r="AI24" s="120" t="s">
        <v>10967</v>
      </c>
      <c r="AJ24" s="120" t="s">
        <v>11256</v>
      </c>
      <c r="AK24" s="120" t="s">
        <v>11257</v>
      </c>
      <c r="AL24" s="120" t="s">
        <v>11258</v>
      </c>
      <c r="AM24" s="120" t="s">
        <v>10971</v>
      </c>
      <c r="AN24" s="120" t="s">
        <v>10972</v>
      </c>
      <c r="AO24" s="190">
        <v>45810.799675925926</v>
      </c>
    </row>
    <row r="25" spans="1:41" ht="17">
      <c r="A25" s="120" t="s">
        <v>935</v>
      </c>
    </row>
    <row r="26" spans="1:41" ht="17">
      <c r="A26" s="120" t="s">
        <v>1073</v>
      </c>
    </row>
    <row r="27" spans="1:41" ht="17">
      <c r="A27" s="120" t="s">
        <v>1102</v>
      </c>
    </row>
    <row r="28" spans="1:41" s="191" customFormat="1" ht="340">
      <c r="A28" s="191" t="s">
        <v>1139</v>
      </c>
      <c r="B28" s="191" t="s">
        <v>11259</v>
      </c>
      <c r="C28" s="191" t="s">
        <v>11260</v>
      </c>
      <c r="E28" s="191" t="s">
        <v>11261</v>
      </c>
      <c r="F28" s="191" t="s">
        <v>11262</v>
      </c>
      <c r="H28" s="191" t="s">
        <v>11263</v>
      </c>
      <c r="I28" s="191" t="s">
        <v>10941</v>
      </c>
      <c r="J28" s="191" t="s">
        <v>11264</v>
      </c>
      <c r="K28" s="191" t="s">
        <v>11265</v>
      </c>
      <c r="L28" s="191" t="s">
        <v>11266</v>
      </c>
      <c r="M28" s="191" t="s">
        <v>11267</v>
      </c>
      <c r="N28" s="191" t="s">
        <v>11268</v>
      </c>
      <c r="O28" s="191" t="s">
        <v>11269</v>
      </c>
      <c r="P28" s="191" t="s">
        <v>11270</v>
      </c>
      <c r="Q28" s="191" t="s">
        <v>11271</v>
      </c>
      <c r="R28" s="191" t="s">
        <v>10950</v>
      </c>
      <c r="S28" s="191" t="s">
        <v>10951</v>
      </c>
      <c r="T28" s="191" t="s">
        <v>11272</v>
      </c>
      <c r="U28" s="191" t="s">
        <v>10953</v>
      </c>
      <c r="V28" s="191" t="s">
        <v>11273</v>
      </c>
      <c r="W28" s="191" t="s">
        <v>10955</v>
      </c>
      <c r="X28" s="191" t="s">
        <v>11274</v>
      </c>
      <c r="Y28" s="191" t="s">
        <v>11251</v>
      </c>
      <c r="Z28" s="191" t="s">
        <v>10958</v>
      </c>
      <c r="AA28" s="191" t="s">
        <v>11275</v>
      </c>
      <c r="AB28" s="191" t="s">
        <v>11276</v>
      </c>
      <c r="AC28" s="191" t="s">
        <v>11277</v>
      </c>
      <c r="AD28" s="191" t="s">
        <v>10962</v>
      </c>
      <c r="AE28" s="191" t="s">
        <v>10963</v>
      </c>
      <c r="AF28" s="191" t="s">
        <v>10964</v>
      </c>
      <c r="AG28" s="191" t="s">
        <v>11278</v>
      </c>
      <c r="AH28" s="191" t="s">
        <v>11279</v>
      </c>
      <c r="AI28" s="191" t="s">
        <v>11280</v>
      </c>
      <c r="AJ28" s="191" t="s">
        <v>11281</v>
      </c>
      <c r="AK28" s="191" t="s">
        <v>11257</v>
      </c>
      <c r="AL28" s="191" t="s">
        <v>11204</v>
      </c>
      <c r="AM28" s="191" t="s">
        <v>10971</v>
      </c>
      <c r="AN28" s="191" t="s">
        <v>10972</v>
      </c>
      <c r="AO28" s="192">
        <v>45810.803946759261</v>
      </c>
    </row>
    <row r="29" spans="1:41" ht="153">
      <c r="A29" s="120" t="s">
        <v>1149</v>
      </c>
      <c r="B29" s="120" t="s">
        <v>11282</v>
      </c>
      <c r="C29" s="120" t="s">
        <v>11283</v>
      </c>
      <c r="D29" s="120" t="s">
        <v>11284</v>
      </c>
      <c r="E29" s="120" t="s">
        <v>11285</v>
      </c>
      <c r="F29" s="120" t="s">
        <v>11286</v>
      </c>
      <c r="G29" s="120" t="s">
        <v>11287</v>
      </c>
      <c r="H29" s="120" t="s">
        <v>11288</v>
      </c>
      <c r="I29" s="120" t="s">
        <v>11289</v>
      </c>
      <c r="J29" s="120" t="s">
        <v>11290</v>
      </c>
      <c r="K29" s="120" t="s">
        <v>11291</v>
      </c>
      <c r="L29" s="120" t="s">
        <v>11292</v>
      </c>
      <c r="M29" s="120" t="s">
        <v>11293</v>
      </c>
      <c r="N29" s="120" t="s">
        <v>11294</v>
      </c>
      <c r="O29" s="120" t="s">
        <v>11295</v>
      </c>
      <c r="P29" s="120" t="s">
        <v>11296</v>
      </c>
      <c r="AO29" s="190">
        <v>45810.795115740744</v>
      </c>
    </row>
    <row r="30" spans="1:41" ht="170">
      <c r="A30" s="120" t="s">
        <v>1159</v>
      </c>
      <c r="B30" s="120" t="s">
        <v>11297</v>
      </c>
      <c r="C30" s="120" t="s">
        <v>11135</v>
      </c>
      <c r="D30" s="120" t="s">
        <v>11298</v>
      </c>
      <c r="E30" s="120" t="s">
        <v>11299</v>
      </c>
      <c r="F30" s="120" t="s">
        <v>10938</v>
      </c>
      <c r="G30" s="120" t="s">
        <v>11300</v>
      </c>
      <c r="H30" s="120" t="s">
        <v>11301</v>
      </c>
      <c r="I30" s="120" t="s">
        <v>11302</v>
      </c>
      <c r="J30" s="120" t="s">
        <v>11303</v>
      </c>
      <c r="K30" s="120" t="s">
        <v>11304</v>
      </c>
      <c r="L30" s="120" t="s">
        <v>11305</v>
      </c>
      <c r="M30" s="120" t="s">
        <v>10945</v>
      </c>
      <c r="N30" s="120" t="s">
        <v>11306</v>
      </c>
      <c r="O30" s="120" t="s">
        <v>11307</v>
      </c>
      <c r="P30" s="120" t="s">
        <v>11308</v>
      </c>
      <c r="Q30" s="120" t="s">
        <v>11309</v>
      </c>
      <c r="R30" s="120" t="s">
        <v>10950</v>
      </c>
      <c r="S30" s="120" t="s">
        <v>10951</v>
      </c>
      <c r="T30" s="120" t="s">
        <v>10952</v>
      </c>
      <c r="U30" s="120" t="s">
        <v>10953</v>
      </c>
      <c r="V30" s="120" t="s">
        <v>11310</v>
      </c>
      <c r="W30" s="120" t="s">
        <v>10955</v>
      </c>
      <c r="X30" s="120" t="s">
        <v>11311</v>
      </c>
      <c r="Y30" s="120" t="s">
        <v>11312</v>
      </c>
      <c r="Z30" s="120" t="s">
        <v>10958</v>
      </c>
      <c r="AA30" s="120" t="s">
        <v>10959</v>
      </c>
      <c r="AB30" s="120" t="s">
        <v>10960</v>
      </c>
      <c r="AC30" s="120" t="s">
        <v>11313</v>
      </c>
      <c r="AD30" s="120" t="s">
        <v>10962</v>
      </c>
      <c r="AE30" s="120" t="s">
        <v>10963</v>
      </c>
      <c r="AF30" s="120" t="s">
        <v>10964</v>
      </c>
      <c r="AH30" s="120" t="s">
        <v>10966</v>
      </c>
      <c r="AI30" s="120" t="s">
        <v>10967</v>
      </c>
      <c r="AJ30" s="120" t="s">
        <v>11314</v>
      </c>
      <c r="AK30" s="120" t="s">
        <v>10969</v>
      </c>
      <c r="AL30" s="120" t="s">
        <v>11315</v>
      </c>
      <c r="AM30" s="120" t="s">
        <v>10971</v>
      </c>
      <c r="AN30" s="120" t="s">
        <v>10972</v>
      </c>
      <c r="AO30" s="190">
        <v>45810.795740740738</v>
      </c>
    </row>
    <row r="31" spans="1:41" ht="17">
      <c r="A31" s="120" t="s">
        <v>1171</v>
      </c>
    </row>
    <row r="32" spans="1:41" ht="238">
      <c r="A32" s="120" t="s">
        <v>1215</v>
      </c>
      <c r="B32" s="120" t="s">
        <v>11316</v>
      </c>
      <c r="C32" s="120" t="s">
        <v>11317</v>
      </c>
      <c r="D32" s="120" t="s">
        <v>11318</v>
      </c>
      <c r="E32" s="120" t="s">
        <v>11319</v>
      </c>
      <c r="F32" s="120" t="s">
        <v>11320</v>
      </c>
      <c r="G32" s="120" t="s">
        <v>11321</v>
      </c>
      <c r="H32" s="120" t="s">
        <v>11322</v>
      </c>
      <c r="I32" s="120" t="s">
        <v>10941</v>
      </c>
      <c r="J32" s="120" t="s">
        <v>11323</v>
      </c>
      <c r="K32" s="120" t="s">
        <v>11324</v>
      </c>
      <c r="L32" s="120" t="s">
        <v>11325</v>
      </c>
      <c r="M32" s="120" t="s">
        <v>11326</v>
      </c>
      <c r="N32" s="120" t="s">
        <v>11327</v>
      </c>
      <c r="O32" s="120" t="s">
        <v>10947</v>
      </c>
      <c r="Q32" s="120" t="s">
        <v>11328</v>
      </c>
      <c r="R32" s="120" t="s">
        <v>10950</v>
      </c>
      <c r="S32" s="120" t="s">
        <v>10951</v>
      </c>
      <c r="T32" s="120" t="s">
        <v>10952</v>
      </c>
      <c r="U32" s="120" t="s">
        <v>10953</v>
      </c>
      <c r="V32" s="120" t="s">
        <v>11329</v>
      </c>
      <c r="W32" s="120" t="s">
        <v>10955</v>
      </c>
      <c r="X32" s="120" t="s">
        <v>11330</v>
      </c>
      <c r="Y32" s="120" t="s">
        <v>11331</v>
      </c>
      <c r="Z32" s="120" t="s">
        <v>10958</v>
      </c>
      <c r="AA32" s="120" t="s">
        <v>11332</v>
      </c>
      <c r="AB32" s="120" t="s">
        <v>10960</v>
      </c>
      <c r="AC32" s="120" t="s">
        <v>11333</v>
      </c>
      <c r="AD32" s="120" t="s">
        <v>11334</v>
      </c>
      <c r="AE32" s="120" t="s">
        <v>10963</v>
      </c>
      <c r="AF32" s="120" t="s">
        <v>11335</v>
      </c>
      <c r="AH32" s="120" t="s">
        <v>10966</v>
      </c>
      <c r="AI32" s="120" t="s">
        <v>11336</v>
      </c>
      <c r="AJ32" s="120" t="s">
        <v>10968</v>
      </c>
      <c r="AK32" s="120" t="s">
        <v>11257</v>
      </c>
      <c r="AL32" s="120" t="s">
        <v>11204</v>
      </c>
      <c r="AM32" s="120" t="s">
        <v>10971</v>
      </c>
      <c r="AN32" s="120" t="s">
        <v>10972</v>
      </c>
      <c r="AO32" s="190">
        <v>45810.796111111114</v>
      </c>
    </row>
    <row r="33" spans="1:41" ht="409.6">
      <c r="A33" s="120" t="s">
        <v>1226</v>
      </c>
      <c r="B33" s="120" t="s">
        <v>11337</v>
      </c>
      <c r="C33" s="120" t="s">
        <v>11027</v>
      </c>
      <c r="D33" s="120" t="s">
        <v>11338</v>
      </c>
      <c r="E33" s="120" t="s">
        <v>11339</v>
      </c>
      <c r="F33" s="120" t="s">
        <v>11340</v>
      </c>
      <c r="G33" s="120" t="s">
        <v>11341</v>
      </c>
      <c r="H33" s="120" t="s">
        <v>11342</v>
      </c>
      <c r="I33" s="120" t="s">
        <v>11289</v>
      </c>
      <c r="J33" s="120" t="s">
        <v>11343</v>
      </c>
      <c r="K33" s="120" t="s">
        <v>11344</v>
      </c>
      <c r="L33" s="120" t="s">
        <v>11345</v>
      </c>
      <c r="M33" s="120" t="s">
        <v>10945</v>
      </c>
      <c r="N33" s="120" t="s">
        <v>11346</v>
      </c>
      <c r="O33" s="120" t="s">
        <v>11347</v>
      </c>
      <c r="P33" s="120" t="s">
        <v>11348</v>
      </c>
      <c r="R33" s="120" t="s">
        <v>10950</v>
      </c>
      <c r="S33" s="120" t="s">
        <v>10951</v>
      </c>
      <c r="T33" s="120" t="s">
        <v>10952</v>
      </c>
      <c r="U33" s="120" t="s">
        <v>10953</v>
      </c>
      <c r="V33" s="120" t="s">
        <v>11349</v>
      </c>
      <c r="W33" s="120" t="s">
        <v>10955</v>
      </c>
      <c r="X33" s="120" t="s">
        <v>11350</v>
      </c>
      <c r="Y33" s="120" t="s">
        <v>11351</v>
      </c>
      <c r="Z33" s="120" t="s">
        <v>10958</v>
      </c>
      <c r="AA33" s="120" t="s">
        <v>11352</v>
      </c>
      <c r="AB33" s="120" t="s">
        <v>10960</v>
      </c>
      <c r="AC33" s="120" t="s">
        <v>11353</v>
      </c>
      <c r="AD33" s="120" t="s">
        <v>10962</v>
      </c>
      <c r="AE33" s="120" t="s">
        <v>10963</v>
      </c>
      <c r="AF33" s="120" t="s">
        <v>10964</v>
      </c>
      <c r="AG33" s="120" t="s">
        <v>11354</v>
      </c>
      <c r="AH33" s="120" t="s">
        <v>10966</v>
      </c>
      <c r="AI33" s="120" t="s">
        <v>10967</v>
      </c>
      <c r="AJ33" s="120" t="s">
        <v>10968</v>
      </c>
      <c r="AK33" s="120" t="s">
        <v>10969</v>
      </c>
      <c r="AL33" s="120" t="s">
        <v>11355</v>
      </c>
      <c r="AM33" s="120" t="s">
        <v>10971</v>
      </c>
      <c r="AN33" s="120" t="s">
        <v>11205</v>
      </c>
      <c r="AO33" s="190">
        <v>45813.563333333332</v>
      </c>
    </row>
    <row r="34" spans="1:41" ht="17">
      <c r="A34" s="120" t="s">
        <v>1323</v>
      </c>
    </row>
    <row r="35" spans="1:41" ht="17">
      <c r="A35" s="120" t="s">
        <v>502</v>
      </c>
    </row>
    <row r="36" spans="1:41" ht="17">
      <c r="A36" s="120" t="s">
        <v>1356</v>
      </c>
    </row>
    <row r="37" spans="1:41" s="191" customFormat="1" ht="221">
      <c r="A37" s="191" t="s">
        <v>1390</v>
      </c>
      <c r="B37" s="191" t="s">
        <v>11356</v>
      </c>
      <c r="C37" s="191" t="s">
        <v>11357</v>
      </c>
      <c r="D37" s="191" t="s">
        <v>11358</v>
      </c>
      <c r="E37" s="191" t="s">
        <v>11359</v>
      </c>
      <c r="F37" s="191" t="s">
        <v>11360</v>
      </c>
      <c r="G37" s="191" t="s">
        <v>11361</v>
      </c>
      <c r="H37" s="191" t="s">
        <v>11362</v>
      </c>
      <c r="I37" s="191" t="s">
        <v>10941</v>
      </c>
      <c r="J37" s="191" t="s">
        <v>11363</v>
      </c>
      <c r="K37" s="191" t="s">
        <v>11364</v>
      </c>
      <c r="L37" s="191" t="s">
        <v>11365</v>
      </c>
      <c r="M37" s="191" t="s">
        <v>10945</v>
      </c>
      <c r="N37" s="191" t="s">
        <v>11366</v>
      </c>
      <c r="O37" s="191" t="s">
        <v>11367</v>
      </c>
      <c r="P37" s="191" t="s">
        <v>11368</v>
      </c>
      <c r="Q37" s="191" t="s">
        <v>11369</v>
      </c>
      <c r="R37" s="191" t="s">
        <v>10950</v>
      </c>
      <c r="S37" s="191" t="s">
        <v>10951</v>
      </c>
      <c r="T37" s="191" t="s">
        <v>10952</v>
      </c>
      <c r="U37" s="191" t="s">
        <v>10953</v>
      </c>
      <c r="V37" s="191" t="s">
        <v>11370</v>
      </c>
      <c r="W37" s="191" t="s">
        <v>10955</v>
      </c>
      <c r="X37" s="191" t="s">
        <v>10956</v>
      </c>
      <c r="Y37" s="191" t="s">
        <v>11371</v>
      </c>
      <c r="Z37" s="191" t="s">
        <v>10958</v>
      </c>
      <c r="AA37" s="191" t="s">
        <v>11372</v>
      </c>
      <c r="AB37" s="191" t="s">
        <v>10960</v>
      </c>
      <c r="AC37" s="191" t="s">
        <v>11373</v>
      </c>
      <c r="AD37" s="191" t="s">
        <v>10962</v>
      </c>
      <c r="AE37" s="191" t="s">
        <v>10963</v>
      </c>
      <c r="AF37" s="191" t="s">
        <v>10964</v>
      </c>
      <c r="AG37" s="191" t="s">
        <v>11374</v>
      </c>
      <c r="AH37" s="191" t="s">
        <v>10966</v>
      </c>
      <c r="AI37" s="191" t="s">
        <v>10967</v>
      </c>
      <c r="AJ37" s="191" t="s">
        <v>11375</v>
      </c>
      <c r="AK37" s="191" t="s">
        <v>10969</v>
      </c>
      <c r="AL37" s="191" t="s">
        <v>11376</v>
      </c>
      <c r="AM37" s="191" t="s">
        <v>10971</v>
      </c>
      <c r="AN37" s="191" t="s">
        <v>11205</v>
      </c>
      <c r="AO37" s="192">
        <v>45812.762696759259</v>
      </c>
    </row>
    <row r="38" spans="1:41" ht="17">
      <c r="A38" s="120" t="s">
        <v>1454</v>
      </c>
    </row>
    <row r="39" spans="1:41" ht="85">
      <c r="A39" s="120" t="s">
        <v>1465</v>
      </c>
      <c r="B39" s="120" t="s">
        <v>11377</v>
      </c>
      <c r="C39" s="120" t="s">
        <v>11378</v>
      </c>
      <c r="D39" s="120" t="s">
        <v>11070</v>
      </c>
      <c r="E39" s="120" t="s">
        <v>11379</v>
      </c>
      <c r="F39" s="120" t="s">
        <v>10981</v>
      </c>
      <c r="G39" s="120" t="s">
        <v>11380</v>
      </c>
      <c r="H39" s="120" t="s">
        <v>11381</v>
      </c>
      <c r="I39" s="120" t="s">
        <v>11382</v>
      </c>
      <c r="K39" s="120" t="s">
        <v>11383</v>
      </c>
      <c r="L39" s="120" t="s">
        <v>11384</v>
      </c>
      <c r="M39" s="120" t="s">
        <v>11385</v>
      </c>
      <c r="N39" s="120" t="s">
        <v>11386</v>
      </c>
      <c r="O39" s="120" t="s">
        <v>11387</v>
      </c>
      <c r="AB39" s="120" t="s">
        <v>11388</v>
      </c>
      <c r="AO39" s="190">
        <v>45746.691944444443</v>
      </c>
    </row>
    <row r="40" spans="1:41" ht="17">
      <c r="A40" s="120" t="s">
        <v>1482</v>
      </c>
    </row>
    <row r="41" spans="1:41" ht="153">
      <c r="A41" s="120" t="s">
        <v>1508</v>
      </c>
      <c r="B41" s="120" t="s">
        <v>11389</v>
      </c>
      <c r="C41" s="120" t="s">
        <v>11390</v>
      </c>
      <c r="D41" s="120" t="s">
        <v>11391</v>
      </c>
      <c r="E41" s="120" t="s">
        <v>11392</v>
      </c>
      <c r="F41" s="120" t="s">
        <v>10938</v>
      </c>
      <c r="G41" s="120" t="s">
        <v>11393</v>
      </c>
      <c r="H41" s="120" t="s">
        <v>11394</v>
      </c>
      <c r="I41" s="120" t="s">
        <v>11395</v>
      </c>
      <c r="J41" s="120" t="s">
        <v>11396</v>
      </c>
      <c r="K41" s="120" t="s">
        <v>11397</v>
      </c>
      <c r="L41" s="120" t="s">
        <v>10944</v>
      </c>
      <c r="M41" s="120" t="s">
        <v>10945</v>
      </c>
      <c r="N41" s="120" t="s">
        <v>10946</v>
      </c>
      <c r="O41" s="120" t="s">
        <v>11398</v>
      </c>
      <c r="P41" s="120" t="s">
        <v>11399</v>
      </c>
      <c r="AO41" s="190">
        <v>45781.653460648151</v>
      </c>
    </row>
    <row r="42" spans="1:41" ht="17">
      <c r="A42" s="120" t="s">
        <v>1551</v>
      </c>
    </row>
    <row r="43" spans="1:41" ht="17">
      <c r="A43" s="120" t="s">
        <v>1562</v>
      </c>
    </row>
    <row r="44" spans="1:41" ht="17">
      <c r="A44" s="120" t="s">
        <v>1583</v>
      </c>
    </row>
    <row r="45" spans="1:41" ht="17">
      <c r="A45" s="120" t="s">
        <v>1590</v>
      </c>
    </row>
    <row r="46" spans="1:41" ht="17">
      <c r="A46" s="120" t="s">
        <v>1637</v>
      </c>
    </row>
    <row r="47" spans="1:41" ht="17">
      <c r="A47" s="120" t="s">
        <v>1685</v>
      </c>
    </row>
    <row r="48" spans="1:41" ht="17">
      <c r="A48" s="120" t="s">
        <v>1700</v>
      </c>
    </row>
    <row r="49" spans="1:45" ht="17">
      <c r="A49" s="120" t="s">
        <v>1717</v>
      </c>
    </row>
    <row r="50" spans="1:45" ht="17">
      <c r="A50" s="120" t="s">
        <v>1732</v>
      </c>
    </row>
    <row r="51" spans="1:45" ht="323">
      <c r="A51" s="120" t="s">
        <v>1262</v>
      </c>
      <c r="AS51" s="120" t="s">
        <v>15380</v>
      </c>
    </row>
  </sheetData>
  <pageMargins left="0.7" right="0.7" top="0.75" bottom="0.75" header="0.3" footer="0.3"/>
  <pageSetup orientation="portrait" horizontalDpi="0" verticalDpi="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1"/>
  <dimension ref="A1:T269"/>
  <sheetViews>
    <sheetView zoomScale="75" workbookViewId="0">
      <pane xSplit="1" ySplit="1" topLeftCell="Q247" activePane="bottomRight" state="frozen"/>
      <selection pane="topRight" activeCell="B1" sqref="B1"/>
      <selection pane="bottomLeft" activeCell="A2" sqref="A2"/>
      <selection pane="bottomRight" activeCell="U260" sqref="U260"/>
    </sheetView>
  </sheetViews>
  <sheetFormatPr baseColWidth="10" defaultColWidth="8.83203125" defaultRowHeight="15.75" customHeight="1"/>
  <cols>
    <col min="1" max="2" width="25.83203125" style="38" customWidth="1"/>
    <col min="3" max="3" width="28.33203125" style="38" bestFit="1" customWidth="1"/>
    <col min="4" max="4" width="23" style="38" bestFit="1" customWidth="1"/>
    <col min="5" max="5" width="25.83203125" style="126" customWidth="1"/>
    <col min="6" max="7" width="25.83203125" style="38" customWidth="1"/>
    <col min="8" max="8" width="35.1640625" style="38" customWidth="1"/>
    <col min="9" max="9" width="69.83203125" style="38" bestFit="1" customWidth="1"/>
    <col min="10" max="10" width="10.6640625" style="38" customWidth="1"/>
    <col min="11" max="11" width="22.83203125" style="38" customWidth="1"/>
    <col min="12" max="12" width="30.33203125" style="38" customWidth="1"/>
    <col min="13" max="13" width="29.1640625" style="38" bestFit="1" customWidth="1"/>
    <col min="14" max="14" width="35" style="38" bestFit="1" customWidth="1"/>
    <col min="15" max="15" width="31" style="38" customWidth="1"/>
    <col min="16" max="17" width="255.83203125" style="38" bestFit="1" customWidth="1"/>
    <col min="18" max="18" width="17.6640625" style="38" bestFit="1" customWidth="1"/>
    <col min="19" max="19" width="20.6640625" style="38" bestFit="1" customWidth="1"/>
    <col min="20" max="20" width="22.1640625" style="38" bestFit="1" customWidth="1"/>
    <col min="21" max="16384" width="8.83203125" style="38"/>
  </cols>
  <sheetData>
    <row r="1" spans="1:20" ht="16" customHeight="1">
      <c r="A1" s="36" t="s">
        <v>0</v>
      </c>
      <c r="B1" s="36" t="s">
        <v>1900</v>
      </c>
      <c r="C1" s="36" t="s">
        <v>11400</v>
      </c>
      <c r="D1" s="36" t="s">
        <v>11401</v>
      </c>
      <c r="E1" s="124" t="s">
        <v>11402</v>
      </c>
      <c r="F1" s="37" t="s">
        <v>11403</v>
      </c>
      <c r="G1" s="36" t="s">
        <v>11404</v>
      </c>
      <c r="H1" s="36" t="s">
        <v>11405</v>
      </c>
      <c r="I1" s="36" t="s">
        <v>4</v>
      </c>
      <c r="J1" s="36" t="s">
        <v>11406</v>
      </c>
      <c r="K1" s="36" t="s">
        <v>11407</v>
      </c>
      <c r="L1" s="36" t="s">
        <v>11408</v>
      </c>
      <c r="M1" s="36" t="s">
        <v>11409</v>
      </c>
      <c r="N1" s="36" t="s">
        <v>11410</v>
      </c>
      <c r="O1" s="36" t="s">
        <v>11411</v>
      </c>
      <c r="P1" s="37" t="s">
        <v>11412</v>
      </c>
      <c r="Q1" s="37" t="s">
        <v>11413</v>
      </c>
      <c r="R1" s="37" t="s">
        <v>11414</v>
      </c>
      <c r="S1" s="37" t="s">
        <v>11415</v>
      </c>
      <c r="T1" s="37" t="s">
        <v>11416</v>
      </c>
    </row>
    <row r="2" spans="1:20" ht="15.75" customHeight="1">
      <c r="A2" s="38" t="s">
        <v>1390</v>
      </c>
      <c r="B2" s="38" t="s">
        <v>1977</v>
      </c>
      <c r="C2" s="38" t="s">
        <v>11417</v>
      </c>
      <c r="D2" s="38" t="b">
        <v>1</v>
      </c>
      <c r="E2" s="125" t="s">
        <v>11418</v>
      </c>
      <c r="F2" s="40" t="b">
        <v>0</v>
      </c>
      <c r="G2" s="38" t="s">
        <v>159</v>
      </c>
      <c r="H2" s="38" t="s">
        <v>1400</v>
      </c>
      <c r="I2" s="38" t="s">
        <v>11419</v>
      </c>
      <c r="J2" s="38" t="s">
        <v>11420</v>
      </c>
      <c r="K2" s="38" t="s">
        <v>11421</v>
      </c>
      <c r="P2" s="2" t="s">
        <v>11422</v>
      </c>
      <c r="Q2" s="41" t="s">
        <v>11423</v>
      </c>
      <c r="R2" s="39">
        <v>0</v>
      </c>
      <c r="S2" s="39">
        <v>1</v>
      </c>
      <c r="T2" s="39">
        <v>1</v>
      </c>
    </row>
    <row r="3" spans="1:20" ht="15.75" customHeight="1">
      <c r="A3" s="38" t="s">
        <v>1482</v>
      </c>
      <c r="B3" s="38" t="s">
        <v>1977</v>
      </c>
      <c r="C3" s="38" t="s">
        <v>11424</v>
      </c>
      <c r="D3" s="38" t="b">
        <v>1</v>
      </c>
      <c r="E3" s="126" t="s">
        <v>11425</v>
      </c>
      <c r="F3" s="40" t="b">
        <v>0</v>
      </c>
      <c r="G3" s="38" t="s">
        <v>159</v>
      </c>
      <c r="H3" s="38" t="s">
        <v>11426</v>
      </c>
      <c r="I3" s="38" t="s">
        <v>11427</v>
      </c>
      <c r="J3" s="38" t="s">
        <v>11428</v>
      </c>
      <c r="K3" s="38" t="s">
        <v>11429</v>
      </c>
      <c r="P3" s="2" t="s">
        <v>11430</v>
      </c>
      <c r="Q3" s="38" t="s">
        <v>11431</v>
      </c>
      <c r="R3" s="39">
        <v>0</v>
      </c>
      <c r="S3" s="39">
        <v>1</v>
      </c>
      <c r="T3" s="39">
        <v>1</v>
      </c>
    </row>
    <row r="4" spans="1:20" ht="15.75" customHeight="1">
      <c r="A4" s="38" t="s">
        <v>377</v>
      </c>
      <c r="B4" s="38" t="s">
        <v>1977</v>
      </c>
      <c r="C4" s="38" t="s">
        <v>11432</v>
      </c>
      <c r="D4" s="38" t="b">
        <v>1</v>
      </c>
      <c r="E4" s="126" t="s">
        <v>11433</v>
      </c>
      <c r="F4" s="40" t="b">
        <v>0</v>
      </c>
      <c r="G4" s="38" t="s">
        <v>159</v>
      </c>
      <c r="H4" s="38" t="s">
        <v>386</v>
      </c>
      <c r="I4" s="38" t="s">
        <v>11434</v>
      </c>
      <c r="J4" s="38" t="s">
        <v>11435</v>
      </c>
      <c r="K4" s="38" t="s">
        <v>11436</v>
      </c>
      <c r="L4" s="43" t="s">
        <v>11437</v>
      </c>
      <c r="P4" s="2" t="s">
        <v>11438</v>
      </c>
      <c r="Q4" s="38" t="s">
        <v>11439</v>
      </c>
      <c r="R4" s="39">
        <v>0</v>
      </c>
      <c r="S4" s="39">
        <v>1</v>
      </c>
      <c r="T4" s="39">
        <v>1</v>
      </c>
    </row>
    <row r="5" spans="1:20" ht="15.75" customHeight="1">
      <c r="A5" s="38" t="s">
        <v>644</v>
      </c>
      <c r="B5" s="38" t="s">
        <v>1977</v>
      </c>
      <c r="C5" s="38" t="s">
        <v>11440</v>
      </c>
      <c r="D5" s="38" t="b">
        <v>1</v>
      </c>
      <c r="E5" s="126" t="s">
        <v>11441</v>
      </c>
      <c r="F5" s="40" t="b">
        <v>0</v>
      </c>
      <c r="G5" s="38" t="s">
        <v>159</v>
      </c>
      <c r="H5" s="38" t="s">
        <v>11442</v>
      </c>
      <c r="I5" s="38" t="s">
        <v>11443</v>
      </c>
      <c r="J5" s="38" t="s">
        <v>11444</v>
      </c>
      <c r="K5" s="38" t="s">
        <v>11445</v>
      </c>
      <c r="L5" s="43" t="s">
        <v>11446</v>
      </c>
      <c r="P5" s="2" t="s">
        <v>11447</v>
      </c>
      <c r="Q5" s="38" t="s">
        <v>11448</v>
      </c>
      <c r="R5" s="39">
        <v>0</v>
      </c>
      <c r="S5" s="39">
        <v>1</v>
      </c>
      <c r="T5" s="39">
        <v>1</v>
      </c>
    </row>
    <row r="6" spans="1:20" ht="15.75" customHeight="1">
      <c r="A6" s="38" t="s">
        <v>1454</v>
      </c>
      <c r="B6" s="38" t="s">
        <v>1977</v>
      </c>
      <c r="C6" s="38" t="s">
        <v>11449</v>
      </c>
      <c r="D6" s="38" t="b">
        <v>1</v>
      </c>
      <c r="E6" s="126" t="s">
        <v>11450</v>
      </c>
      <c r="F6" s="40" t="b">
        <v>0</v>
      </c>
      <c r="G6" s="38" t="s">
        <v>159</v>
      </c>
      <c r="H6" s="38" t="s">
        <v>1464</v>
      </c>
      <c r="I6" s="38" t="s">
        <v>11451</v>
      </c>
      <c r="J6" s="38" t="s">
        <v>11420</v>
      </c>
      <c r="K6" s="38" t="s">
        <v>11452</v>
      </c>
      <c r="L6" s="43" t="s">
        <v>11453</v>
      </c>
      <c r="P6" s="2" t="s">
        <v>11454</v>
      </c>
      <c r="Q6" s="38" t="s">
        <v>11455</v>
      </c>
      <c r="R6" s="39">
        <v>0</v>
      </c>
      <c r="S6" s="39">
        <v>1</v>
      </c>
      <c r="T6" s="39">
        <v>1</v>
      </c>
    </row>
    <row r="7" spans="1:20" ht="15.75" customHeight="1">
      <c r="A7" s="38" t="s">
        <v>454</v>
      </c>
      <c r="B7" s="38" t="s">
        <v>1977</v>
      </c>
      <c r="C7" s="38" t="s">
        <v>11456</v>
      </c>
      <c r="D7" s="38" t="b">
        <v>1</v>
      </c>
      <c r="E7" s="126" t="s">
        <v>11457</v>
      </c>
      <c r="F7" s="40" t="b">
        <v>0</v>
      </c>
      <c r="G7" s="38" t="s">
        <v>159</v>
      </c>
      <c r="H7" s="38" t="s">
        <v>463</v>
      </c>
      <c r="I7" s="38" t="s">
        <v>11458</v>
      </c>
      <c r="J7" s="38" t="s">
        <v>11459</v>
      </c>
      <c r="K7" s="38" t="s">
        <v>11460</v>
      </c>
      <c r="L7" s="43" t="s">
        <v>11461</v>
      </c>
      <c r="P7" s="2" t="s">
        <v>11462</v>
      </c>
      <c r="Q7" s="38" t="s">
        <v>11463</v>
      </c>
      <c r="R7" s="39">
        <v>0</v>
      </c>
      <c r="S7" s="39">
        <v>1</v>
      </c>
      <c r="T7" s="39">
        <v>1</v>
      </c>
    </row>
    <row r="8" spans="1:20" ht="15.75" customHeight="1">
      <c r="A8" s="38" t="s">
        <v>1242</v>
      </c>
      <c r="B8" s="38" t="s">
        <v>1977</v>
      </c>
      <c r="C8" s="38" t="s">
        <v>11464</v>
      </c>
      <c r="D8" s="38" t="b">
        <v>1</v>
      </c>
      <c r="E8" s="126" t="s">
        <v>11465</v>
      </c>
      <c r="F8" s="40" t="b">
        <v>0</v>
      </c>
      <c r="G8" s="38" t="s">
        <v>159</v>
      </c>
      <c r="H8" s="38" t="s">
        <v>1252</v>
      </c>
      <c r="I8" s="38" t="s">
        <v>11466</v>
      </c>
      <c r="J8" s="38" t="s">
        <v>11467</v>
      </c>
      <c r="K8" s="38" t="s">
        <v>11468</v>
      </c>
      <c r="L8" s="38" t="s">
        <v>11469</v>
      </c>
      <c r="P8" s="2" t="s">
        <v>11470</v>
      </c>
      <c r="Q8" s="38" t="s">
        <v>11471</v>
      </c>
      <c r="R8" s="39">
        <v>0</v>
      </c>
      <c r="S8" s="39">
        <v>1</v>
      </c>
      <c r="T8" s="39">
        <v>1</v>
      </c>
    </row>
    <row r="9" spans="1:20" ht="15.75" customHeight="1">
      <c r="A9" s="38" t="s">
        <v>1226</v>
      </c>
      <c r="B9" s="38" t="s">
        <v>1977</v>
      </c>
      <c r="C9" s="38" t="s">
        <v>11472</v>
      </c>
      <c r="D9" s="38" t="b">
        <v>1</v>
      </c>
      <c r="E9" s="126" t="s">
        <v>11473</v>
      </c>
      <c r="F9" s="40" t="b">
        <v>0</v>
      </c>
      <c r="G9" s="38" t="s">
        <v>159</v>
      </c>
      <c r="H9" s="38" t="s">
        <v>2999</v>
      </c>
      <c r="I9" s="38" t="s">
        <v>11474</v>
      </c>
      <c r="J9" s="38" t="s">
        <v>11475</v>
      </c>
      <c r="K9" s="38" t="s">
        <v>11476</v>
      </c>
      <c r="L9" s="43" t="s">
        <v>11477</v>
      </c>
      <c r="P9" s="2" t="s">
        <v>11478</v>
      </c>
      <c r="Q9" s="38" t="s">
        <v>11479</v>
      </c>
      <c r="R9" s="39">
        <v>0</v>
      </c>
      <c r="S9" s="39">
        <v>1</v>
      </c>
      <c r="T9" s="39">
        <v>1</v>
      </c>
    </row>
    <row r="10" spans="1:20" ht="15.75" customHeight="1">
      <c r="A10" s="38" t="s">
        <v>1570</v>
      </c>
      <c r="B10" s="38" t="s">
        <v>1977</v>
      </c>
      <c r="C10" s="38" t="s">
        <v>11480</v>
      </c>
      <c r="D10" s="38" t="b">
        <v>1</v>
      </c>
      <c r="E10" s="126" t="s">
        <v>11481</v>
      </c>
      <c r="F10" s="40" t="b">
        <v>0</v>
      </c>
      <c r="G10" s="38" t="s">
        <v>159</v>
      </c>
      <c r="H10" s="38" t="s">
        <v>11482</v>
      </c>
      <c r="I10" s="38" t="s">
        <v>11483</v>
      </c>
      <c r="J10" s="38" t="s">
        <v>11484</v>
      </c>
      <c r="K10" s="38" t="s">
        <v>11485</v>
      </c>
      <c r="L10" s="43" t="s">
        <v>11486</v>
      </c>
      <c r="P10" s="2" t="s">
        <v>11487</v>
      </c>
      <c r="Q10" s="38" t="s">
        <v>11488</v>
      </c>
      <c r="R10" s="39">
        <v>0</v>
      </c>
      <c r="S10" s="39">
        <v>1</v>
      </c>
      <c r="T10" s="39">
        <v>1</v>
      </c>
    </row>
    <row r="11" spans="1:20" ht="15.75" customHeight="1">
      <c r="A11" s="38" t="s">
        <v>1465</v>
      </c>
      <c r="B11" s="38" t="s">
        <v>1977</v>
      </c>
      <c r="C11" s="38" t="s">
        <v>11489</v>
      </c>
      <c r="D11" s="38" t="b">
        <v>1</v>
      </c>
      <c r="E11" s="126" t="s">
        <v>11490</v>
      </c>
      <c r="F11" s="40" t="b">
        <v>0</v>
      </c>
      <c r="G11" s="38" t="s">
        <v>159</v>
      </c>
      <c r="H11" s="38" t="s">
        <v>1474</v>
      </c>
      <c r="I11" s="38" t="s">
        <v>11491</v>
      </c>
      <c r="J11" s="38" t="s">
        <v>11492</v>
      </c>
      <c r="K11" s="38" t="s">
        <v>11493</v>
      </c>
      <c r="L11" s="43" t="s">
        <v>11494</v>
      </c>
      <c r="P11" s="2" t="s">
        <v>11495</v>
      </c>
      <c r="Q11" s="38" t="s">
        <v>11496</v>
      </c>
      <c r="R11" s="39">
        <v>0</v>
      </c>
      <c r="S11" s="39">
        <v>1</v>
      </c>
      <c r="T11" s="39">
        <v>1</v>
      </c>
    </row>
    <row r="12" spans="1:20" ht="15.75" customHeight="1">
      <c r="A12" s="38" t="s">
        <v>1102</v>
      </c>
      <c r="B12" s="38" t="s">
        <v>1977</v>
      </c>
      <c r="C12" s="38" t="s">
        <v>11497</v>
      </c>
      <c r="D12" s="38" t="b">
        <v>1</v>
      </c>
      <c r="E12" s="126" t="s">
        <v>11498</v>
      </c>
      <c r="F12" s="40" t="b">
        <v>0</v>
      </c>
      <c r="G12" s="38" t="s">
        <v>159</v>
      </c>
      <c r="H12" s="38" t="s">
        <v>11499</v>
      </c>
      <c r="I12" s="38" t="s">
        <v>11500</v>
      </c>
      <c r="J12" s="38" t="s">
        <v>11435</v>
      </c>
      <c r="K12" s="38" t="s">
        <v>11501</v>
      </c>
      <c r="L12" s="43" t="s">
        <v>11502</v>
      </c>
      <c r="P12" s="2" t="s">
        <v>11503</v>
      </c>
      <c r="Q12" s="38" t="s">
        <v>11504</v>
      </c>
      <c r="R12" s="39">
        <v>0</v>
      </c>
      <c r="S12" s="39">
        <v>1</v>
      </c>
      <c r="T12" s="39">
        <v>1</v>
      </c>
    </row>
    <row r="13" spans="1:20" ht="15.75" customHeight="1">
      <c r="A13" s="38" t="s">
        <v>1637</v>
      </c>
      <c r="B13" s="38" t="s">
        <v>1977</v>
      </c>
      <c r="C13" s="38" t="s">
        <v>11505</v>
      </c>
      <c r="D13" s="38" t="b">
        <v>1</v>
      </c>
      <c r="E13" s="126" t="s">
        <v>11506</v>
      </c>
      <c r="F13" s="40" t="b">
        <v>0</v>
      </c>
      <c r="G13" s="38" t="s">
        <v>159</v>
      </c>
      <c r="H13" s="44" t="s">
        <v>1642</v>
      </c>
      <c r="I13" s="38" t="s">
        <v>11507</v>
      </c>
      <c r="J13" s="38" t="s">
        <v>11508</v>
      </c>
      <c r="K13" s="38" t="s">
        <v>11509</v>
      </c>
      <c r="L13" s="43" t="s">
        <v>11510</v>
      </c>
      <c r="P13" s="2" t="s">
        <v>11511</v>
      </c>
      <c r="Q13" s="38" t="s">
        <v>11512</v>
      </c>
      <c r="R13" s="39">
        <v>0</v>
      </c>
      <c r="S13" s="39">
        <v>1</v>
      </c>
      <c r="T13" s="39">
        <v>1</v>
      </c>
    </row>
    <row r="14" spans="1:20" ht="15.75" customHeight="1">
      <c r="A14" s="38" t="s">
        <v>1281</v>
      </c>
      <c r="B14" s="38" t="s">
        <v>1977</v>
      </c>
      <c r="C14" s="38" t="s">
        <v>11513</v>
      </c>
      <c r="D14" s="38" t="b">
        <v>1</v>
      </c>
      <c r="E14" s="126" t="s">
        <v>11514</v>
      </c>
      <c r="F14" s="40" t="b">
        <v>0</v>
      </c>
      <c r="G14" s="38" t="s">
        <v>159</v>
      </c>
      <c r="H14" s="38" t="s">
        <v>1287</v>
      </c>
      <c r="I14" s="38" t="s">
        <v>11515</v>
      </c>
      <c r="J14" s="38" t="s">
        <v>11508</v>
      </c>
      <c r="K14" s="38" t="s">
        <v>11516</v>
      </c>
      <c r="L14" s="43" t="s">
        <v>11517</v>
      </c>
      <c r="P14" s="2" t="s">
        <v>11518</v>
      </c>
      <c r="Q14" s="38" t="s">
        <v>11519</v>
      </c>
      <c r="R14" s="39">
        <v>0</v>
      </c>
      <c r="S14" s="39">
        <v>1</v>
      </c>
      <c r="T14" s="39">
        <v>1</v>
      </c>
    </row>
    <row r="15" spans="1:20" ht="15.75" customHeight="1">
      <c r="A15" s="38" t="s">
        <v>954</v>
      </c>
      <c r="B15" s="38" t="s">
        <v>1977</v>
      </c>
      <c r="C15" s="38" t="s">
        <v>11520</v>
      </c>
      <c r="D15" s="38" t="b">
        <v>1</v>
      </c>
      <c r="E15" s="126" t="s">
        <v>11521</v>
      </c>
      <c r="F15" s="40" t="b">
        <v>0</v>
      </c>
      <c r="G15" s="38" t="s">
        <v>159</v>
      </c>
      <c r="H15" s="38" t="s">
        <v>964</v>
      </c>
      <c r="I15" s="38" t="s">
        <v>11522</v>
      </c>
      <c r="J15" s="38" t="s">
        <v>11508</v>
      </c>
      <c r="K15" s="38" t="s">
        <v>11523</v>
      </c>
      <c r="L15" s="43" t="s">
        <v>11524</v>
      </c>
      <c r="P15" s="2" t="s">
        <v>11525</v>
      </c>
      <c r="Q15" s="38" t="s">
        <v>11526</v>
      </c>
      <c r="R15" s="39">
        <v>0</v>
      </c>
      <c r="S15" s="39">
        <v>1</v>
      </c>
      <c r="T15" s="39">
        <v>1</v>
      </c>
    </row>
    <row r="16" spans="1:20" ht="15.75" customHeight="1">
      <c r="A16" s="38" t="s">
        <v>1242</v>
      </c>
      <c r="B16" s="38" t="s">
        <v>1977</v>
      </c>
      <c r="C16" s="38" t="s">
        <v>11527</v>
      </c>
      <c r="D16" s="38" t="b">
        <v>1</v>
      </c>
      <c r="E16" s="126" t="s">
        <v>11528</v>
      </c>
      <c r="F16" s="40" t="b">
        <v>0</v>
      </c>
      <c r="G16" s="38" t="s">
        <v>159</v>
      </c>
      <c r="H16" s="38" t="s">
        <v>1252</v>
      </c>
      <c r="I16" s="38" t="s">
        <v>11466</v>
      </c>
      <c r="J16" s="38" t="s">
        <v>11508</v>
      </c>
      <c r="K16" s="38" t="s">
        <v>11529</v>
      </c>
      <c r="L16" s="43" t="s">
        <v>11530</v>
      </c>
      <c r="P16" s="2" t="s">
        <v>11531</v>
      </c>
      <c r="Q16" s="38" t="s">
        <v>11532</v>
      </c>
      <c r="R16" s="39">
        <v>0</v>
      </c>
      <c r="S16" s="39">
        <v>1</v>
      </c>
      <c r="T16" s="39">
        <v>1</v>
      </c>
    </row>
    <row r="17" spans="1:20" ht="15.75" customHeight="1">
      <c r="A17" s="38" t="s">
        <v>1551</v>
      </c>
      <c r="B17" s="38" t="s">
        <v>1977</v>
      </c>
      <c r="C17" s="38" t="s">
        <v>11533</v>
      </c>
      <c r="D17" s="38" t="b">
        <v>1</v>
      </c>
      <c r="E17" s="126" t="s">
        <v>11534</v>
      </c>
      <c r="F17" s="40" t="b">
        <v>0</v>
      </c>
      <c r="G17" s="38" t="s">
        <v>159</v>
      </c>
      <c r="H17" s="38" t="s">
        <v>1561</v>
      </c>
      <c r="I17" s="38" t="s">
        <v>11535</v>
      </c>
      <c r="J17" s="38" t="s">
        <v>11508</v>
      </c>
      <c r="K17" s="38" t="s">
        <v>11536</v>
      </c>
      <c r="L17" s="43" t="s">
        <v>11537</v>
      </c>
      <c r="P17" s="2" t="s">
        <v>11538</v>
      </c>
      <c r="Q17" s="38" t="s">
        <v>11539</v>
      </c>
      <c r="R17" s="39">
        <v>0</v>
      </c>
      <c r="S17" s="39">
        <v>1</v>
      </c>
      <c r="T17" s="39">
        <v>1</v>
      </c>
    </row>
    <row r="18" spans="1:20" ht="15.75" customHeight="1">
      <c r="A18" s="38" t="s">
        <v>1454</v>
      </c>
      <c r="B18" s="38" t="s">
        <v>1977</v>
      </c>
      <c r="C18" s="38" t="s">
        <v>11540</v>
      </c>
      <c r="D18" s="38" t="b">
        <v>1</v>
      </c>
      <c r="E18" s="126" t="s">
        <v>11541</v>
      </c>
      <c r="F18" s="40" t="b">
        <v>0</v>
      </c>
      <c r="G18" s="38" t="s">
        <v>159</v>
      </c>
      <c r="H18" s="38" t="s">
        <v>1464</v>
      </c>
      <c r="I18" s="38" t="s">
        <v>11451</v>
      </c>
      <c r="J18" s="38" t="s">
        <v>11508</v>
      </c>
      <c r="K18" s="38" t="s">
        <v>11542</v>
      </c>
      <c r="L18" s="43" t="s">
        <v>11543</v>
      </c>
      <c r="P18" s="2" t="s">
        <v>11544</v>
      </c>
      <c r="Q18" s="38" t="s">
        <v>11545</v>
      </c>
      <c r="R18" s="39">
        <v>0</v>
      </c>
      <c r="S18" s="39">
        <v>1</v>
      </c>
      <c r="T18" s="39">
        <v>1</v>
      </c>
    </row>
    <row r="19" spans="1:20" ht="15.75" customHeight="1">
      <c r="A19" s="38" t="s">
        <v>1570</v>
      </c>
      <c r="B19" s="38" t="s">
        <v>1977</v>
      </c>
      <c r="C19" s="38" t="s">
        <v>11546</v>
      </c>
      <c r="D19" s="38" t="b">
        <v>1</v>
      </c>
      <c r="E19" s="126" t="s">
        <v>11547</v>
      </c>
      <c r="F19" s="40" t="b">
        <v>0</v>
      </c>
      <c r="G19" s="38" t="s">
        <v>159</v>
      </c>
      <c r="H19" s="38" t="s">
        <v>11482</v>
      </c>
      <c r="I19" s="38" t="s">
        <v>11548</v>
      </c>
      <c r="J19" s="38" t="s">
        <v>11508</v>
      </c>
      <c r="K19" s="38" t="s">
        <v>11549</v>
      </c>
      <c r="L19" s="43" t="s">
        <v>11550</v>
      </c>
      <c r="P19" s="2" t="s">
        <v>11551</v>
      </c>
      <c r="Q19" s="38" t="s">
        <v>11552</v>
      </c>
      <c r="R19" s="39">
        <v>0</v>
      </c>
      <c r="S19" s="39">
        <v>1</v>
      </c>
      <c r="T19" s="39">
        <v>1</v>
      </c>
    </row>
    <row r="20" spans="1:20" ht="15.75" customHeight="1">
      <c r="A20" s="38" t="s">
        <v>207</v>
      </c>
      <c r="B20" s="38" t="s">
        <v>1977</v>
      </c>
      <c r="C20" s="38" t="s">
        <v>11553</v>
      </c>
      <c r="D20" s="38" t="b">
        <v>1</v>
      </c>
      <c r="E20" s="126" t="s">
        <v>11554</v>
      </c>
      <c r="F20" s="40" t="b">
        <v>0</v>
      </c>
      <c r="G20" s="38" t="s">
        <v>159</v>
      </c>
      <c r="H20" s="38" t="s">
        <v>11555</v>
      </c>
      <c r="I20" s="38" t="s">
        <v>11556</v>
      </c>
      <c r="J20" s="38" t="s">
        <v>11508</v>
      </c>
      <c r="K20" s="38" t="s">
        <v>11557</v>
      </c>
      <c r="L20" s="43" t="s">
        <v>11558</v>
      </c>
      <c r="P20" s="2" t="s">
        <v>11559</v>
      </c>
      <c r="Q20" s="38" t="s">
        <v>11560</v>
      </c>
      <c r="R20" s="39">
        <v>0</v>
      </c>
      <c r="S20" s="39">
        <v>1</v>
      </c>
      <c r="T20" s="39">
        <v>1</v>
      </c>
    </row>
    <row r="21" spans="1:20" ht="15.75" customHeight="1">
      <c r="A21" s="38" t="s">
        <v>1226</v>
      </c>
      <c r="B21" s="38" t="s">
        <v>1977</v>
      </c>
      <c r="C21" s="38" t="s">
        <v>11561</v>
      </c>
      <c r="D21" s="38" t="b">
        <v>1</v>
      </c>
      <c r="E21" s="126" t="s">
        <v>11562</v>
      </c>
      <c r="F21" s="40" t="b">
        <v>0</v>
      </c>
      <c r="G21" s="38" t="s">
        <v>159</v>
      </c>
      <c r="H21" s="38" t="s">
        <v>11563</v>
      </c>
      <c r="I21" s="38" t="s">
        <v>11474</v>
      </c>
      <c r="J21" s="38" t="s">
        <v>11508</v>
      </c>
      <c r="K21" s="38" t="s">
        <v>11564</v>
      </c>
      <c r="L21" s="43" t="s">
        <v>11565</v>
      </c>
      <c r="P21" s="2" t="s">
        <v>11566</v>
      </c>
      <c r="Q21" s="38" t="s">
        <v>11567</v>
      </c>
      <c r="R21" s="39">
        <v>0</v>
      </c>
      <c r="S21" s="39">
        <v>1</v>
      </c>
      <c r="T21" s="39">
        <v>1</v>
      </c>
    </row>
    <row r="22" spans="1:20" ht="15.75" customHeight="1">
      <c r="A22" s="38" t="s">
        <v>1102</v>
      </c>
      <c r="B22" s="38" t="s">
        <v>1977</v>
      </c>
      <c r="C22" s="38" t="s">
        <v>11568</v>
      </c>
      <c r="D22" s="38" t="b">
        <v>1</v>
      </c>
      <c r="E22" s="126" t="s">
        <v>11569</v>
      </c>
      <c r="F22" s="40" t="b">
        <v>0</v>
      </c>
      <c r="G22" s="38" t="s">
        <v>159</v>
      </c>
      <c r="H22" s="38" t="s">
        <v>11570</v>
      </c>
      <c r="I22" s="38" t="s">
        <v>11500</v>
      </c>
      <c r="J22" s="38" t="s">
        <v>11508</v>
      </c>
      <c r="K22" s="38" t="s">
        <v>11571</v>
      </c>
      <c r="L22" s="43" t="s">
        <v>11572</v>
      </c>
      <c r="P22" s="2" t="s">
        <v>11573</v>
      </c>
      <c r="Q22" s="38" t="s">
        <v>11574</v>
      </c>
      <c r="R22" s="39">
        <v>0</v>
      </c>
      <c r="S22" s="39">
        <v>1</v>
      </c>
      <c r="T22" s="39">
        <v>1</v>
      </c>
    </row>
    <row r="23" spans="1:20" ht="15.75" customHeight="1">
      <c r="A23" s="38" t="s">
        <v>393</v>
      </c>
      <c r="B23" s="38" t="s">
        <v>1977</v>
      </c>
      <c r="C23" s="38" t="s">
        <v>11575</v>
      </c>
      <c r="D23" s="38" t="b">
        <v>1</v>
      </c>
      <c r="E23" s="126" t="s">
        <v>11576</v>
      </c>
      <c r="F23" s="40" t="b">
        <v>0</v>
      </c>
      <c r="G23" s="38" t="s">
        <v>159</v>
      </c>
      <c r="H23" s="38" t="s">
        <v>11577</v>
      </c>
      <c r="I23" s="38" t="s">
        <v>11578</v>
      </c>
      <c r="J23" s="38" t="s">
        <v>11508</v>
      </c>
      <c r="K23" s="38" t="s">
        <v>11579</v>
      </c>
      <c r="L23" s="43" t="s">
        <v>11580</v>
      </c>
      <c r="P23" s="2" t="s">
        <v>11581</v>
      </c>
      <c r="Q23" s="38" t="s">
        <v>11582</v>
      </c>
      <c r="R23" s="39">
        <v>0</v>
      </c>
      <c r="S23" s="39">
        <v>1</v>
      </c>
      <c r="T23" s="39">
        <v>1</v>
      </c>
    </row>
    <row r="24" spans="1:20" ht="15.75" customHeight="1">
      <c r="A24" s="38" t="s">
        <v>1482</v>
      </c>
      <c r="B24" s="38" t="s">
        <v>1977</v>
      </c>
      <c r="C24" s="38" t="s">
        <v>11583</v>
      </c>
      <c r="D24" s="38" t="b">
        <v>1</v>
      </c>
      <c r="E24" s="126" t="s">
        <v>11584</v>
      </c>
      <c r="F24" s="40" t="b">
        <v>0</v>
      </c>
      <c r="G24" s="38" t="s">
        <v>159</v>
      </c>
      <c r="H24" s="38" t="s">
        <v>11585</v>
      </c>
      <c r="I24" s="38" t="s">
        <v>11427</v>
      </c>
      <c r="J24" s="38" t="s">
        <v>11508</v>
      </c>
      <c r="K24" s="38" t="s">
        <v>11586</v>
      </c>
      <c r="L24" s="43" t="s">
        <v>11587</v>
      </c>
      <c r="P24" s="2" t="s">
        <v>11588</v>
      </c>
      <c r="Q24" s="38" t="s">
        <v>11589</v>
      </c>
      <c r="R24" s="39">
        <v>0</v>
      </c>
      <c r="S24" s="39">
        <v>1</v>
      </c>
      <c r="T24" s="39">
        <v>1</v>
      </c>
    </row>
    <row r="25" spans="1:20" ht="15.75" customHeight="1">
      <c r="A25" s="38" t="s">
        <v>393</v>
      </c>
      <c r="B25" s="38" t="s">
        <v>1977</v>
      </c>
      <c r="C25" s="38" t="s">
        <v>11590</v>
      </c>
      <c r="D25" s="38" t="b">
        <v>1</v>
      </c>
      <c r="E25" s="126" t="s">
        <v>11591</v>
      </c>
      <c r="F25" s="40" t="b">
        <v>0</v>
      </c>
      <c r="G25" s="38" t="s">
        <v>159</v>
      </c>
      <c r="H25" s="38" t="s">
        <v>11592</v>
      </c>
      <c r="I25" s="38" t="s">
        <v>11593</v>
      </c>
      <c r="J25" s="38" t="s">
        <v>11508</v>
      </c>
      <c r="K25" s="38" t="s">
        <v>11594</v>
      </c>
      <c r="L25" s="43" t="s">
        <v>11595</v>
      </c>
      <c r="P25" s="2" t="s">
        <v>11596</v>
      </c>
      <c r="Q25" s="38" t="s">
        <v>11597</v>
      </c>
      <c r="R25" s="39">
        <v>0</v>
      </c>
      <c r="S25" s="39">
        <v>1</v>
      </c>
      <c r="T25" s="39">
        <v>1</v>
      </c>
    </row>
    <row r="26" spans="1:20" ht="15.75" customHeight="1">
      <c r="A26" s="38" t="s">
        <v>1570</v>
      </c>
      <c r="B26" s="38" t="s">
        <v>1977</v>
      </c>
      <c r="C26" s="38" t="s">
        <v>11598</v>
      </c>
      <c r="D26" s="38" t="b">
        <v>1</v>
      </c>
      <c r="E26" s="126" t="s">
        <v>11599</v>
      </c>
      <c r="F26" s="40" t="b">
        <v>0</v>
      </c>
      <c r="G26" s="38" t="s">
        <v>159</v>
      </c>
      <c r="H26" s="38" t="s">
        <v>11600</v>
      </c>
      <c r="I26" s="38" t="s">
        <v>11601</v>
      </c>
      <c r="J26" s="38" t="s">
        <v>11508</v>
      </c>
      <c r="K26" s="38" t="s">
        <v>11602</v>
      </c>
      <c r="L26" s="43" t="s">
        <v>11603</v>
      </c>
      <c r="P26" s="2" t="s">
        <v>11604</v>
      </c>
      <c r="Q26" s="38" t="s">
        <v>11605</v>
      </c>
      <c r="R26" s="39">
        <v>0</v>
      </c>
      <c r="S26" s="39">
        <v>1</v>
      </c>
      <c r="T26" s="39">
        <v>1</v>
      </c>
    </row>
    <row r="27" spans="1:20" ht="15.75" customHeight="1">
      <c r="A27" s="38" t="s">
        <v>1465</v>
      </c>
      <c r="B27" s="38" t="s">
        <v>1977</v>
      </c>
      <c r="C27" s="38" t="s">
        <v>11606</v>
      </c>
      <c r="D27" s="38" t="b">
        <v>1</v>
      </c>
      <c r="E27" s="126" t="s">
        <v>11607</v>
      </c>
      <c r="F27" s="40" t="b">
        <v>0</v>
      </c>
      <c r="G27" s="38" t="s">
        <v>159</v>
      </c>
      <c r="H27" s="38" t="s">
        <v>11608</v>
      </c>
      <c r="I27" s="38" t="s">
        <v>11491</v>
      </c>
      <c r="J27" s="38" t="s">
        <v>11508</v>
      </c>
      <c r="K27" s="38" t="s">
        <v>11609</v>
      </c>
      <c r="L27" s="43" t="s">
        <v>11610</v>
      </c>
      <c r="P27" s="2" t="s">
        <v>11611</v>
      </c>
      <c r="Q27" s="38" t="s">
        <v>11612</v>
      </c>
      <c r="R27" s="39">
        <v>0</v>
      </c>
      <c r="S27" s="39">
        <v>1</v>
      </c>
      <c r="T27" s="39">
        <v>1</v>
      </c>
    </row>
    <row r="28" spans="1:20" ht="15.75" customHeight="1">
      <c r="A28" s="38" t="s">
        <v>454</v>
      </c>
      <c r="B28" s="38" t="s">
        <v>1977</v>
      </c>
      <c r="C28" s="38" t="s">
        <v>11613</v>
      </c>
      <c r="D28" s="38" t="b">
        <v>1</v>
      </c>
      <c r="E28" s="126" t="s">
        <v>11614</v>
      </c>
      <c r="F28" s="40" t="b">
        <v>0</v>
      </c>
      <c r="G28" s="38" t="s">
        <v>159</v>
      </c>
      <c r="H28" s="38" t="s">
        <v>11615</v>
      </c>
      <c r="I28" s="38" t="s">
        <v>11458</v>
      </c>
      <c r="J28" s="38" t="s">
        <v>11508</v>
      </c>
      <c r="K28" s="38" t="s">
        <v>11616</v>
      </c>
      <c r="L28" s="43" t="s">
        <v>11617</v>
      </c>
      <c r="P28" s="2" t="s">
        <v>11618</v>
      </c>
      <c r="Q28" s="38" t="s">
        <v>11619</v>
      </c>
      <c r="R28" s="39">
        <v>0</v>
      </c>
      <c r="S28" s="39">
        <v>1</v>
      </c>
      <c r="T28" s="39">
        <v>1</v>
      </c>
    </row>
    <row r="29" spans="1:20" ht="15.75" customHeight="1">
      <c r="A29" s="38" t="s">
        <v>1242</v>
      </c>
      <c r="B29" s="38" t="s">
        <v>1977</v>
      </c>
      <c r="C29" s="38" t="s">
        <v>11620</v>
      </c>
      <c r="D29" s="38" t="b">
        <v>1</v>
      </c>
      <c r="E29" s="126" t="s">
        <v>11621</v>
      </c>
      <c r="F29" s="40" t="b">
        <v>0</v>
      </c>
      <c r="G29" s="38" t="s">
        <v>159</v>
      </c>
      <c r="H29" s="38" t="s">
        <v>11622</v>
      </c>
      <c r="I29" s="38" t="s">
        <v>11466</v>
      </c>
      <c r="J29" s="38" t="s">
        <v>11508</v>
      </c>
      <c r="K29" s="38" t="s">
        <v>11623</v>
      </c>
      <c r="L29" s="43" t="s">
        <v>11624</v>
      </c>
      <c r="P29" s="2" t="s">
        <v>11625</v>
      </c>
      <c r="Q29" s="38" t="s">
        <v>11626</v>
      </c>
      <c r="R29" s="39">
        <v>0</v>
      </c>
      <c r="S29" s="39">
        <v>1</v>
      </c>
      <c r="T29" s="39">
        <v>1</v>
      </c>
    </row>
    <row r="30" spans="1:20" ht="15.75" customHeight="1">
      <c r="A30" s="38" t="s">
        <v>1454</v>
      </c>
      <c r="B30" s="38" t="s">
        <v>1977</v>
      </c>
      <c r="C30" s="38" t="s">
        <v>11627</v>
      </c>
      <c r="D30" s="38" t="b">
        <v>1</v>
      </c>
      <c r="E30" s="126" t="s">
        <v>11628</v>
      </c>
      <c r="F30" s="40" t="b">
        <v>0</v>
      </c>
      <c r="G30" s="38" t="s">
        <v>159</v>
      </c>
      <c r="H30" s="38" t="s">
        <v>11629</v>
      </c>
      <c r="I30" s="38" t="s">
        <v>11451</v>
      </c>
      <c r="J30" s="38" t="s">
        <v>11508</v>
      </c>
      <c r="K30" s="38" t="s">
        <v>11630</v>
      </c>
      <c r="L30" s="43" t="s">
        <v>11631</v>
      </c>
      <c r="P30" s="2" t="s">
        <v>11632</v>
      </c>
      <c r="Q30" s="38" t="s">
        <v>11633</v>
      </c>
      <c r="R30" s="39">
        <v>0</v>
      </c>
      <c r="S30" s="39">
        <v>1</v>
      </c>
      <c r="T30" s="39">
        <v>1</v>
      </c>
    </row>
    <row r="31" spans="1:20" ht="15.75" customHeight="1">
      <c r="A31" s="38" t="s">
        <v>377</v>
      </c>
      <c r="B31" s="38" t="s">
        <v>1977</v>
      </c>
      <c r="C31" s="38" t="s">
        <v>11634</v>
      </c>
      <c r="D31" s="38" t="b">
        <v>1</v>
      </c>
      <c r="E31" s="126" t="s">
        <v>11635</v>
      </c>
      <c r="F31" s="40" t="b">
        <v>0</v>
      </c>
      <c r="G31" s="38" t="s">
        <v>159</v>
      </c>
      <c r="H31" s="38" t="s">
        <v>11636</v>
      </c>
      <c r="I31" s="38" t="s">
        <v>11434</v>
      </c>
      <c r="J31" s="38" t="s">
        <v>11508</v>
      </c>
      <c r="K31" s="38" t="s">
        <v>11637</v>
      </c>
      <c r="L31" s="43" t="s">
        <v>11638</v>
      </c>
      <c r="P31" s="2" t="s">
        <v>11639</v>
      </c>
      <c r="Q31" s="38" t="s">
        <v>11640</v>
      </c>
      <c r="R31" s="39">
        <v>0</v>
      </c>
      <c r="S31" s="39">
        <v>1</v>
      </c>
      <c r="T31" s="39">
        <v>1</v>
      </c>
    </row>
    <row r="32" spans="1:20" ht="15.75" customHeight="1">
      <c r="A32" s="38" t="s">
        <v>1159</v>
      </c>
      <c r="B32" s="38" t="s">
        <v>1977</v>
      </c>
      <c r="C32" s="38" t="s">
        <v>11641</v>
      </c>
      <c r="D32" s="38" t="b">
        <v>1</v>
      </c>
      <c r="E32" s="126" t="s">
        <v>11642</v>
      </c>
      <c r="F32" s="40" t="b">
        <v>0</v>
      </c>
      <c r="G32" s="38" t="s">
        <v>159</v>
      </c>
      <c r="H32" s="38" t="s">
        <v>11643</v>
      </c>
      <c r="I32" s="38" t="s">
        <v>11644</v>
      </c>
      <c r="J32" s="38" t="s">
        <v>11508</v>
      </c>
      <c r="K32" s="38" t="s">
        <v>11645</v>
      </c>
      <c r="L32" s="43" t="s">
        <v>11646</v>
      </c>
      <c r="P32" s="2" t="s">
        <v>11647</v>
      </c>
      <c r="Q32" s="38" t="s">
        <v>11648</v>
      </c>
      <c r="R32" s="39">
        <v>0</v>
      </c>
      <c r="S32" s="39">
        <v>1</v>
      </c>
      <c r="T32" s="39">
        <v>1</v>
      </c>
    </row>
    <row r="33" spans="1:20" ht="15.75" customHeight="1">
      <c r="A33" s="38" t="s">
        <v>308</v>
      </c>
      <c r="B33" s="38" t="s">
        <v>1977</v>
      </c>
      <c r="C33" s="38" t="s">
        <v>11649</v>
      </c>
      <c r="D33" s="38" t="b">
        <v>1</v>
      </c>
      <c r="E33" s="126" t="s">
        <v>11650</v>
      </c>
      <c r="F33" s="40" t="b">
        <v>0</v>
      </c>
      <c r="G33" s="38" t="s">
        <v>159</v>
      </c>
      <c r="H33" s="38" t="s">
        <v>11651</v>
      </c>
      <c r="I33" s="38" t="s">
        <v>11652</v>
      </c>
      <c r="J33" s="38" t="s">
        <v>11508</v>
      </c>
      <c r="K33" s="38" t="s">
        <v>11653</v>
      </c>
      <c r="L33" s="43" t="s">
        <v>11654</v>
      </c>
      <c r="P33" s="2" t="s">
        <v>11655</v>
      </c>
      <c r="Q33" s="38" t="s">
        <v>11656</v>
      </c>
      <c r="R33" s="39">
        <v>0</v>
      </c>
      <c r="S33" s="39">
        <v>1</v>
      </c>
      <c r="T33" s="39">
        <v>1</v>
      </c>
    </row>
    <row r="34" spans="1:20" ht="15.75" customHeight="1">
      <c r="A34" s="38" t="s">
        <v>1637</v>
      </c>
      <c r="B34" s="38" t="s">
        <v>1977</v>
      </c>
      <c r="C34" s="38" t="s">
        <v>11505</v>
      </c>
      <c r="D34" s="38" t="b">
        <v>1</v>
      </c>
      <c r="E34" s="126" t="s">
        <v>11657</v>
      </c>
      <c r="F34" s="40" t="b">
        <v>0</v>
      </c>
      <c r="G34" s="38" t="s">
        <v>159</v>
      </c>
      <c r="H34" s="38" t="s">
        <v>11658</v>
      </c>
      <c r="I34" s="38" t="s">
        <v>11659</v>
      </c>
      <c r="J34" s="38" t="s">
        <v>11508</v>
      </c>
      <c r="K34" s="38" t="s">
        <v>11660</v>
      </c>
      <c r="L34" s="43" t="s">
        <v>11661</v>
      </c>
      <c r="P34" s="2" t="s">
        <v>11662</v>
      </c>
      <c r="Q34" s="38" t="s">
        <v>11663</v>
      </c>
      <c r="R34" s="39">
        <v>0</v>
      </c>
      <c r="S34" s="39">
        <v>1</v>
      </c>
      <c r="T34" s="39">
        <v>1</v>
      </c>
    </row>
    <row r="35" spans="1:20" ht="15.75" customHeight="1">
      <c r="A35" s="38" t="s">
        <v>1215</v>
      </c>
      <c r="B35" s="38" t="s">
        <v>1977</v>
      </c>
      <c r="C35" s="38" t="s">
        <v>11664</v>
      </c>
      <c r="D35" s="38" t="b">
        <v>1</v>
      </c>
      <c r="E35" s="126" t="s">
        <v>11665</v>
      </c>
      <c r="F35" s="40" t="b">
        <v>0</v>
      </c>
      <c r="G35" s="38" t="s">
        <v>159</v>
      </c>
      <c r="H35" s="38" t="s">
        <v>11666</v>
      </c>
      <c r="I35" s="38" t="s">
        <v>11667</v>
      </c>
      <c r="J35" s="38" t="s">
        <v>11508</v>
      </c>
      <c r="K35" s="38" t="s">
        <v>11668</v>
      </c>
      <c r="L35" s="43" t="s">
        <v>11669</v>
      </c>
      <c r="P35" s="2" t="s">
        <v>11670</v>
      </c>
      <c r="Q35" s="38" t="s">
        <v>11671</v>
      </c>
      <c r="R35" s="39">
        <v>0</v>
      </c>
      <c r="S35" s="39">
        <v>1</v>
      </c>
      <c r="T35" s="39">
        <v>1</v>
      </c>
    </row>
    <row r="36" spans="1:20" ht="15.75" customHeight="1">
      <c r="A36" s="38" t="s">
        <v>1180</v>
      </c>
      <c r="B36" s="38" t="s">
        <v>1977</v>
      </c>
      <c r="C36" s="38" t="s">
        <v>11672</v>
      </c>
      <c r="D36" s="38" t="b">
        <v>1</v>
      </c>
      <c r="E36" s="126" t="s">
        <v>11673</v>
      </c>
      <c r="F36" s="40" t="b">
        <v>0</v>
      </c>
      <c r="G36" s="38" t="s">
        <v>159</v>
      </c>
      <c r="H36" s="38" t="s">
        <v>11674</v>
      </c>
      <c r="I36" s="38" t="s">
        <v>11675</v>
      </c>
      <c r="J36" s="38" t="s">
        <v>11508</v>
      </c>
      <c r="K36" s="38" t="s">
        <v>11676</v>
      </c>
      <c r="L36" s="43" t="s">
        <v>11677</v>
      </c>
      <c r="P36" s="2" t="s">
        <v>11678</v>
      </c>
      <c r="Q36" s="38" t="s">
        <v>11679</v>
      </c>
      <c r="R36" s="39">
        <v>0</v>
      </c>
      <c r="S36" s="39">
        <v>1</v>
      </c>
      <c r="T36" s="39">
        <v>1</v>
      </c>
    </row>
    <row r="37" spans="1:20" ht="15.75" customHeight="1">
      <c r="A37" s="38" t="s">
        <v>502</v>
      </c>
      <c r="B37" s="38" t="s">
        <v>1977</v>
      </c>
      <c r="C37" s="38" t="s">
        <v>11680</v>
      </c>
      <c r="D37" s="38" t="b">
        <v>1</v>
      </c>
      <c r="E37" s="126" t="s">
        <v>11681</v>
      </c>
      <c r="F37" s="40" t="b">
        <v>0</v>
      </c>
      <c r="G37" s="38" t="s">
        <v>159</v>
      </c>
      <c r="H37" s="38" t="s">
        <v>11682</v>
      </c>
      <c r="I37" s="38" t="s">
        <v>11683</v>
      </c>
      <c r="J37" s="38" t="s">
        <v>11508</v>
      </c>
      <c r="K37" s="38" t="s">
        <v>11684</v>
      </c>
      <c r="L37" s="43" t="s">
        <v>11685</v>
      </c>
      <c r="P37" s="2" t="s">
        <v>11686</v>
      </c>
      <c r="Q37" s="38" t="s">
        <v>11687</v>
      </c>
      <c r="R37" s="39">
        <v>0</v>
      </c>
      <c r="S37" s="39">
        <v>1</v>
      </c>
      <c r="T37" s="39">
        <v>1</v>
      </c>
    </row>
    <row r="38" spans="1:20" ht="15.75" customHeight="1">
      <c r="A38" s="38" t="s">
        <v>1281</v>
      </c>
      <c r="B38" s="38" t="s">
        <v>1977</v>
      </c>
      <c r="C38" s="38" t="s">
        <v>11688</v>
      </c>
      <c r="D38" s="38" t="b">
        <v>1</v>
      </c>
      <c r="E38" s="126" t="s">
        <v>11689</v>
      </c>
      <c r="F38" s="40" t="b">
        <v>0</v>
      </c>
      <c r="G38" s="38" t="s">
        <v>159</v>
      </c>
      <c r="H38" s="38" t="s">
        <v>11690</v>
      </c>
      <c r="I38" s="38" t="s">
        <v>11691</v>
      </c>
      <c r="J38" s="38" t="s">
        <v>11508</v>
      </c>
      <c r="K38" s="38" t="s">
        <v>11692</v>
      </c>
      <c r="L38" s="43" t="s">
        <v>11693</v>
      </c>
      <c r="P38" s="2" t="s">
        <v>11694</v>
      </c>
      <c r="Q38" s="38" t="s">
        <v>11695</v>
      </c>
      <c r="R38" s="39">
        <v>0</v>
      </c>
      <c r="S38" s="39">
        <v>1</v>
      </c>
      <c r="T38" s="39">
        <v>1</v>
      </c>
    </row>
    <row r="39" spans="1:20" ht="15.75" customHeight="1">
      <c r="A39" s="38" t="s">
        <v>1200</v>
      </c>
      <c r="B39" s="38" t="s">
        <v>1977</v>
      </c>
      <c r="C39" s="38" t="s">
        <v>11696</v>
      </c>
      <c r="D39" s="38" t="b">
        <v>1</v>
      </c>
      <c r="E39" s="126" t="s">
        <v>11697</v>
      </c>
      <c r="F39" s="40" t="b">
        <v>0</v>
      </c>
      <c r="G39" s="38" t="s">
        <v>159</v>
      </c>
      <c r="H39" s="38" t="s">
        <v>11698</v>
      </c>
      <c r="I39" s="38" t="s">
        <v>11699</v>
      </c>
      <c r="J39" s="38" t="s">
        <v>11508</v>
      </c>
      <c r="K39" s="38" t="s">
        <v>11700</v>
      </c>
      <c r="L39" s="43" t="s">
        <v>11701</v>
      </c>
      <c r="P39" s="2" t="s">
        <v>11702</v>
      </c>
      <c r="Q39" s="38" t="s">
        <v>11703</v>
      </c>
      <c r="R39" s="39">
        <v>0</v>
      </c>
      <c r="S39" s="39">
        <v>1</v>
      </c>
      <c r="T39" s="39">
        <v>1</v>
      </c>
    </row>
    <row r="40" spans="1:20" ht="15.75" customHeight="1">
      <c r="A40" s="38" t="s">
        <v>1482</v>
      </c>
      <c r="B40" s="38" t="s">
        <v>1977</v>
      </c>
      <c r="C40" s="38" t="s">
        <v>11704</v>
      </c>
      <c r="D40" s="38" t="b">
        <v>1</v>
      </c>
      <c r="E40" s="126" t="s">
        <v>11705</v>
      </c>
      <c r="F40" s="40" t="b">
        <v>0</v>
      </c>
      <c r="G40" s="38" t="s">
        <v>159</v>
      </c>
      <c r="H40" s="38" t="s">
        <v>11706</v>
      </c>
      <c r="I40" s="38" t="s">
        <v>11427</v>
      </c>
      <c r="J40" s="38" t="s">
        <v>11508</v>
      </c>
      <c r="K40" s="38" t="s">
        <v>11707</v>
      </c>
      <c r="L40" s="43" t="s">
        <v>11708</v>
      </c>
      <c r="P40" s="2" t="s">
        <v>11709</v>
      </c>
      <c r="Q40" s="38" t="s">
        <v>11710</v>
      </c>
      <c r="R40" s="39">
        <v>0</v>
      </c>
      <c r="S40" s="39">
        <v>1</v>
      </c>
      <c r="T40" s="39">
        <v>1</v>
      </c>
    </row>
    <row r="41" spans="1:20" ht="15.75" customHeight="1">
      <c r="A41" s="38" t="s">
        <v>154</v>
      </c>
      <c r="B41" s="38" t="s">
        <v>1977</v>
      </c>
      <c r="C41" s="38" t="s">
        <v>11711</v>
      </c>
      <c r="D41" s="38" t="b">
        <v>1</v>
      </c>
      <c r="E41" s="126" t="s">
        <v>11712</v>
      </c>
      <c r="F41" s="40" t="b">
        <v>0</v>
      </c>
      <c r="G41" s="38" t="s">
        <v>159</v>
      </c>
      <c r="H41" s="38" t="s">
        <v>11713</v>
      </c>
      <c r="I41" s="38" t="s">
        <v>11714</v>
      </c>
      <c r="J41" s="38" t="s">
        <v>11508</v>
      </c>
      <c r="K41" s="38" t="s">
        <v>11715</v>
      </c>
      <c r="L41" s="43" t="s">
        <v>11716</v>
      </c>
      <c r="P41" s="2" t="s">
        <v>11717</v>
      </c>
      <c r="Q41" s="38" t="s">
        <v>11718</v>
      </c>
      <c r="R41" s="39">
        <v>0</v>
      </c>
      <c r="S41" s="39">
        <v>1</v>
      </c>
      <c r="T41" s="39">
        <v>1</v>
      </c>
    </row>
    <row r="42" spans="1:20" ht="15.75" customHeight="1">
      <c r="A42" s="38" t="s">
        <v>454</v>
      </c>
      <c r="B42" s="38" t="s">
        <v>1977</v>
      </c>
      <c r="C42" s="38" t="s">
        <v>11719</v>
      </c>
      <c r="D42" s="38" t="b">
        <v>1</v>
      </c>
      <c r="E42" s="126" t="s">
        <v>11720</v>
      </c>
      <c r="F42" s="40" t="b">
        <v>0</v>
      </c>
      <c r="G42" s="38" t="s">
        <v>159</v>
      </c>
      <c r="H42" s="38" t="s">
        <v>11615</v>
      </c>
      <c r="I42" s="38" t="s">
        <v>11458</v>
      </c>
      <c r="J42" s="38" t="s">
        <v>11508</v>
      </c>
      <c r="K42" s="38" t="s">
        <v>11721</v>
      </c>
      <c r="L42" s="43" t="s">
        <v>11722</v>
      </c>
      <c r="P42" s="2" t="s">
        <v>11723</v>
      </c>
      <c r="Q42" s="38" t="s">
        <v>11724</v>
      </c>
      <c r="R42" s="39">
        <v>0</v>
      </c>
      <c r="S42" s="39">
        <v>1</v>
      </c>
      <c r="T42" s="39">
        <v>1</v>
      </c>
    </row>
    <row r="43" spans="1:20" ht="15.75" customHeight="1">
      <c r="A43" s="38" t="s">
        <v>207</v>
      </c>
      <c r="B43" s="38" t="s">
        <v>1977</v>
      </c>
      <c r="C43" s="38" t="s">
        <v>11725</v>
      </c>
      <c r="D43" s="38" t="b">
        <v>1</v>
      </c>
      <c r="E43" s="126" t="s">
        <v>11726</v>
      </c>
      <c r="F43" s="40" t="b">
        <v>0</v>
      </c>
      <c r="G43" s="44" t="s">
        <v>159</v>
      </c>
      <c r="H43" s="38" t="s">
        <v>11727</v>
      </c>
      <c r="I43" s="38" t="s">
        <v>11556</v>
      </c>
      <c r="J43" s="38" t="s">
        <v>11508</v>
      </c>
      <c r="K43" s="38" t="s">
        <v>11728</v>
      </c>
      <c r="L43" s="43" t="s">
        <v>11729</v>
      </c>
      <c r="P43" s="2" t="s">
        <v>11730</v>
      </c>
      <c r="Q43" s="38" t="s">
        <v>11731</v>
      </c>
      <c r="R43" s="39">
        <v>0</v>
      </c>
      <c r="S43" s="39">
        <v>1</v>
      </c>
      <c r="T43" s="39">
        <v>1</v>
      </c>
    </row>
    <row r="44" spans="1:20" ht="15.75" customHeight="1">
      <c r="A44" s="38" t="s">
        <v>1482</v>
      </c>
      <c r="B44" s="38" t="s">
        <v>1977</v>
      </c>
      <c r="C44" s="38" t="s">
        <v>11732</v>
      </c>
      <c r="D44" s="38" t="b">
        <v>1</v>
      </c>
      <c r="E44" s="126" t="s">
        <v>11733</v>
      </c>
      <c r="F44" s="40" t="b">
        <v>0</v>
      </c>
      <c r="G44" s="38" t="s">
        <v>159</v>
      </c>
      <c r="H44" s="38" t="s">
        <v>11706</v>
      </c>
      <c r="I44" s="38" t="s">
        <v>11427</v>
      </c>
      <c r="J44" s="38" t="s">
        <v>11508</v>
      </c>
      <c r="K44" s="38" t="s">
        <v>11734</v>
      </c>
      <c r="L44" s="43" t="s">
        <v>11735</v>
      </c>
      <c r="P44" s="2" t="s">
        <v>11736</v>
      </c>
      <c r="Q44" s="38" t="s">
        <v>11737</v>
      </c>
      <c r="R44" s="39">
        <v>0</v>
      </c>
      <c r="S44" s="39">
        <v>1</v>
      </c>
      <c r="T44" s="39">
        <v>1</v>
      </c>
    </row>
    <row r="45" spans="1:20" ht="15.75" customHeight="1">
      <c r="A45" s="38" t="s">
        <v>1180</v>
      </c>
      <c r="B45" s="38" t="s">
        <v>1977</v>
      </c>
      <c r="C45" s="38" t="s">
        <v>11738</v>
      </c>
      <c r="D45" s="38" t="b">
        <v>1</v>
      </c>
      <c r="E45" s="126" t="s">
        <v>11739</v>
      </c>
      <c r="F45" s="40" t="b">
        <v>0</v>
      </c>
      <c r="G45" s="38" t="s">
        <v>159</v>
      </c>
      <c r="H45" s="38" t="s">
        <v>11674</v>
      </c>
      <c r="I45" s="38" t="s">
        <v>11740</v>
      </c>
      <c r="J45" s="38" t="s">
        <v>11508</v>
      </c>
      <c r="K45" s="38" t="s">
        <v>11741</v>
      </c>
      <c r="L45" s="43" t="s">
        <v>11742</v>
      </c>
      <c r="P45" s="2" t="s">
        <v>11743</v>
      </c>
      <c r="Q45" s="38" t="s">
        <v>11744</v>
      </c>
      <c r="R45" s="39">
        <v>0</v>
      </c>
      <c r="S45" s="39">
        <v>1</v>
      </c>
      <c r="T45" s="39">
        <v>1</v>
      </c>
    </row>
    <row r="46" spans="1:20" ht="15.75" customHeight="1">
      <c r="A46" s="38" t="s">
        <v>869</v>
      </c>
      <c r="B46" s="38" t="s">
        <v>1977</v>
      </c>
      <c r="C46" s="38" t="s">
        <v>11745</v>
      </c>
      <c r="D46" s="38" t="b">
        <v>1</v>
      </c>
      <c r="E46" s="126" t="s">
        <v>11746</v>
      </c>
      <c r="F46" s="40" t="b">
        <v>0</v>
      </c>
      <c r="G46" s="38" t="s">
        <v>159</v>
      </c>
      <c r="H46" s="38" t="s">
        <v>11747</v>
      </c>
      <c r="I46" s="38" t="s">
        <v>11748</v>
      </c>
      <c r="J46" s="38" t="s">
        <v>11508</v>
      </c>
      <c r="K46" s="38" t="s">
        <v>11749</v>
      </c>
      <c r="L46" s="43" t="s">
        <v>11750</v>
      </c>
      <c r="P46" s="2" t="s">
        <v>11751</v>
      </c>
      <c r="Q46" s="38" t="s">
        <v>11752</v>
      </c>
      <c r="R46" s="39">
        <v>0</v>
      </c>
      <c r="S46" s="39">
        <v>1</v>
      </c>
      <c r="T46" s="39">
        <v>1</v>
      </c>
    </row>
    <row r="47" spans="1:20" ht="15.75" customHeight="1">
      <c r="A47" s="38" t="s">
        <v>1159</v>
      </c>
      <c r="B47" s="38" t="s">
        <v>1977</v>
      </c>
      <c r="C47" s="38" t="s">
        <v>11753</v>
      </c>
      <c r="D47" s="38" t="b">
        <v>1</v>
      </c>
      <c r="E47" s="126" t="s">
        <v>11754</v>
      </c>
      <c r="F47" s="40" t="b">
        <v>0</v>
      </c>
      <c r="G47" s="38" t="s">
        <v>159</v>
      </c>
      <c r="H47" s="38" t="s">
        <v>11643</v>
      </c>
      <c r="I47" s="38" t="s">
        <v>11644</v>
      </c>
      <c r="J47" s="38" t="s">
        <v>11508</v>
      </c>
      <c r="K47" s="38" t="s">
        <v>11755</v>
      </c>
      <c r="L47" s="43" t="s">
        <v>11756</v>
      </c>
      <c r="P47" s="2" t="s">
        <v>11757</v>
      </c>
      <c r="Q47" s="38" t="s">
        <v>11758</v>
      </c>
      <c r="R47" s="39">
        <v>0</v>
      </c>
      <c r="S47" s="39">
        <v>1</v>
      </c>
      <c r="T47" s="39">
        <v>1</v>
      </c>
    </row>
    <row r="48" spans="1:20" ht="15.75" customHeight="1">
      <c r="A48" s="38" t="s">
        <v>1149</v>
      </c>
      <c r="B48" s="38" t="s">
        <v>1977</v>
      </c>
      <c r="C48" s="38" t="s">
        <v>11759</v>
      </c>
      <c r="D48" s="38" t="b">
        <v>1</v>
      </c>
      <c r="E48" s="126" t="s">
        <v>11760</v>
      </c>
      <c r="F48" s="40" t="b">
        <v>0</v>
      </c>
      <c r="G48" s="38" t="s">
        <v>159</v>
      </c>
      <c r="H48" s="38" t="s">
        <v>11761</v>
      </c>
      <c r="I48" s="38" t="s">
        <v>11762</v>
      </c>
      <c r="J48" s="38" t="s">
        <v>11508</v>
      </c>
      <c r="K48" s="38" t="s">
        <v>11763</v>
      </c>
      <c r="L48" s="43" t="s">
        <v>11764</v>
      </c>
      <c r="P48" s="2" t="s">
        <v>11765</v>
      </c>
      <c r="Q48" s="38" t="s">
        <v>11766</v>
      </c>
      <c r="R48" s="39">
        <v>0</v>
      </c>
      <c r="S48" s="39">
        <v>1</v>
      </c>
      <c r="T48" s="39">
        <v>1</v>
      </c>
    </row>
    <row r="49" spans="1:20" ht="15.75" customHeight="1">
      <c r="A49" s="38" t="s">
        <v>1200</v>
      </c>
      <c r="B49" s="38" t="s">
        <v>1977</v>
      </c>
      <c r="C49" s="38" t="s">
        <v>11767</v>
      </c>
      <c r="D49" s="38" t="b">
        <v>1</v>
      </c>
      <c r="E49" s="126" t="s">
        <v>11768</v>
      </c>
      <c r="F49" s="40" t="b">
        <v>0</v>
      </c>
      <c r="G49" s="38" t="s">
        <v>159</v>
      </c>
      <c r="H49" s="38" t="s">
        <v>11698</v>
      </c>
      <c r="I49" s="38" t="s">
        <v>11699</v>
      </c>
      <c r="J49" s="38" t="s">
        <v>11508</v>
      </c>
      <c r="K49" s="38" t="s">
        <v>11769</v>
      </c>
      <c r="L49" s="43" t="s">
        <v>11770</v>
      </c>
      <c r="P49" s="2" t="s">
        <v>11771</v>
      </c>
      <c r="Q49" s="38" t="s">
        <v>11772</v>
      </c>
      <c r="R49" s="39">
        <v>0</v>
      </c>
      <c r="S49" s="39">
        <v>1</v>
      </c>
      <c r="T49" s="39">
        <v>1</v>
      </c>
    </row>
    <row r="50" spans="1:20" ht="15.75" customHeight="1">
      <c r="A50" s="38" t="s">
        <v>1454</v>
      </c>
      <c r="B50" s="38" t="s">
        <v>1977</v>
      </c>
      <c r="C50" s="38" t="s">
        <v>11773</v>
      </c>
      <c r="D50" s="38" t="b">
        <v>1</v>
      </c>
      <c r="E50" s="126" t="s">
        <v>11774</v>
      </c>
      <c r="F50" s="40" t="b">
        <v>0</v>
      </c>
      <c r="G50" s="38" t="s">
        <v>159</v>
      </c>
      <c r="H50" s="38" t="s">
        <v>11629</v>
      </c>
      <c r="I50" s="38" t="s">
        <v>11451</v>
      </c>
      <c r="J50" s="38" t="s">
        <v>11508</v>
      </c>
      <c r="K50" s="38" t="s">
        <v>11775</v>
      </c>
      <c r="L50" s="43" t="s">
        <v>11776</v>
      </c>
      <c r="P50" s="2" t="s">
        <v>11777</v>
      </c>
      <c r="Q50" s="38" t="s">
        <v>11778</v>
      </c>
      <c r="R50" s="39">
        <v>0</v>
      </c>
      <c r="S50" s="39">
        <v>1</v>
      </c>
      <c r="T50" s="39">
        <v>1</v>
      </c>
    </row>
    <row r="51" spans="1:20" ht="15.75" customHeight="1">
      <c r="A51" s="38" t="s">
        <v>502</v>
      </c>
      <c r="B51" s="38" t="s">
        <v>1977</v>
      </c>
      <c r="C51" s="38" t="s">
        <v>11779</v>
      </c>
      <c r="D51" s="38" t="b">
        <v>1</v>
      </c>
      <c r="E51" s="126" t="s">
        <v>11780</v>
      </c>
      <c r="F51" s="40" t="b">
        <v>0</v>
      </c>
      <c r="G51" s="38" t="s">
        <v>159</v>
      </c>
      <c r="H51" s="38" t="s">
        <v>11682</v>
      </c>
      <c r="I51" s="38" t="s">
        <v>11781</v>
      </c>
      <c r="J51" s="38" t="s">
        <v>11508</v>
      </c>
      <c r="K51" s="38" t="s">
        <v>11782</v>
      </c>
      <c r="L51" s="43" t="s">
        <v>11783</v>
      </c>
      <c r="P51" s="2" t="s">
        <v>11784</v>
      </c>
      <c r="Q51" s="38" t="s">
        <v>11785</v>
      </c>
      <c r="R51" s="39">
        <v>0</v>
      </c>
      <c r="S51" s="39">
        <v>1</v>
      </c>
      <c r="T51" s="39">
        <v>1</v>
      </c>
    </row>
    <row r="52" spans="1:20" ht="15.75" customHeight="1">
      <c r="A52" s="38" t="s">
        <v>154</v>
      </c>
      <c r="B52" s="38" t="s">
        <v>1977</v>
      </c>
      <c r="C52" s="38" t="s">
        <v>11786</v>
      </c>
      <c r="D52" s="38" t="b">
        <v>1</v>
      </c>
      <c r="E52" s="126" t="s">
        <v>11787</v>
      </c>
      <c r="F52" s="40" t="b">
        <v>0</v>
      </c>
      <c r="G52" s="38" t="s">
        <v>159</v>
      </c>
      <c r="H52" s="38" t="s">
        <v>11713</v>
      </c>
      <c r="I52" s="38" t="s">
        <v>11714</v>
      </c>
      <c r="J52" s="38" t="s">
        <v>11508</v>
      </c>
      <c r="K52" s="38" t="s">
        <v>11788</v>
      </c>
      <c r="L52" s="43" t="s">
        <v>11789</v>
      </c>
      <c r="P52" s="2" t="s">
        <v>11790</v>
      </c>
      <c r="Q52" s="38" t="s">
        <v>11791</v>
      </c>
      <c r="R52" s="39">
        <v>0</v>
      </c>
      <c r="S52" s="39">
        <v>1</v>
      </c>
      <c r="T52" s="39">
        <v>1</v>
      </c>
    </row>
    <row r="53" spans="1:20" ht="15.75" customHeight="1">
      <c r="A53" s="38" t="s">
        <v>393</v>
      </c>
      <c r="B53" s="38" t="s">
        <v>1977</v>
      </c>
      <c r="C53" s="38" t="s">
        <v>11792</v>
      </c>
      <c r="D53" s="38" t="b">
        <v>1</v>
      </c>
      <c r="E53" s="126" t="s">
        <v>11793</v>
      </c>
      <c r="F53" s="40" t="b">
        <v>0</v>
      </c>
      <c r="G53" s="38" t="s">
        <v>159</v>
      </c>
      <c r="H53" s="38" t="s">
        <v>11794</v>
      </c>
      <c r="I53" s="38" t="s">
        <v>11795</v>
      </c>
      <c r="J53" s="38" t="s">
        <v>11508</v>
      </c>
      <c r="K53" s="38" t="s">
        <v>11796</v>
      </c>
      <c r="L53" s="43" t="s">
        <v>11797</v>
      </c>
      <c r="P53" s="2" t="s">
        <v>11798</v>
      </c>
      <c r="Q53" s="38" t="s">
        <v>11799</v>
      </c>
      <c r="R53" s="39">
        <v>0</v>
      </c>
      <c r="S53" s="39">
        <v>1</v>
      </c>
      <c r="T53" s="39">
        <v>1</v>
      </c>
    </row>
    <row r="54" spans="1:20" ht="15.75" customHeight="1">
      <c r="A54" s="38" t="s">
        <v>1242</v>
      </c>
      <c r="B54" s="38" t="s">
        <v>1977</v>
      </c>
      <c r="C54" s="38" t="s">
        <v>11800</v>
      </c>
      <c r="D54" s="38" t="b">
        <v>1</v>
      </c>
      <c r="E54" s="126" t="s">
        <v>11801</v>
      </c>
      <c r="F54" s="40" t="b">
        <v>0</v>
      </c>
      <c r="G54" s="38" t="s">
        <v>159</v>
      </c>
      <c r="H54" s="38" t="s">
        <v>11622</v>
      </c>
      <c r="I54" s="38" t="s">
        <v>11466</v>
      </c>
      <c r="J54" s="38" t="s">
        <v>11508</v>
      </c>
      <c r="K54" s="38" t="s">
        <v>11802</v>
      </c>
      <c r="L54" s="43" t="s">
        <v>11803</v>
      </c>
      <c r="P54" s="2" t="s">
        <v>11804</v>
      </c>
      <c r="Q54" s="38" t="s">
        <v>11805</v>
      </c>
      <c r="R54" s="39">
        <v>0</v>
      </c>
      <c r="S54" s="39">
        <v>1</v>
      </c>
      <c r="T54" s="39">
        <v>1</v>
      </c>
    </row>
    <row r="55" spans="1:20" ht="15.75" customHeight="1">
      <c r="A55" s="38" t="s">
        <v>509</v>
      </c>
      <c r="B55" s="38" t="s">
        <v>1977</v>
      </c>
      <c r="C55" s="38" t="s">
        <v>11806</v>
      </c>
      <c r="D55" s="38" t="b">
        <v>1</v>
      </c>
      <c r="E55" s="126" t="s">
        <v>11807</v>
      </c>
      <c r="F55" s="40" t="b">
        <v>0</v>
      </c>
      <c r="G55" s="38" t="s">
        <v>159</v>
      </c>
      <c r="H55" s="38" t="s">
        <v>11808</v>
      </c>
      <c r="I55" s="38" t="s">
        <v>11809</v>
      </c>
      <c r="J55" s="38" t="s">
        <v>11508</v>
      </c>
      <c r="K55" s="38" t="s">
        <v>11810</v>
      </c>
      <c r="L55" s="43" t="s">
        <v>11811</v>
      </c>
      <c r="P55" s="2" t="s">
        <v>11812</v>
      </c>
      <c r="Q55" s="38" t="s">
        <v>11813</v>
      </c>
      <c r="R55" s="39">
        <v>0</v>
      </c>
      <c r="S55" s="39">
        <v>1</v>
      </c>
      <c r="T55" s="39">
        <v>1</v>
      </c>
    </row>
    <row r="56" spans="1:20" ht="15.75" customHeight="1">
      <c r="A56" s="38" t="s">
        <v>1281</v>
      </c>
      <c r="B56" s="38" t="s">
        <v>1977</v>
      </c>
      <c r="C56" s="38" t="s">
        <v>11814</v>
      </c>
      <c r="D56" s="38" t="b">
        <v>1</v>
      </c>
      <c r="E56" s="126" t="s">
        <v>11815</v>
      </c>
      <c r="F56" s="40" t="b">
        <v>0</v>
      </c>
      <c r="G56" s="38" t="s">
        <v>159</v>
      </c>
      <c r="H56" s="38" t="s">
        <v>11690</v>
      </c>
      <c r="I56" s="38" t="s">
        <v>11691</v>
      </c>
      <c r="J56" s="38" t="s">
        <v>11508</v>
      </c>
      <c r="K56" s="38" t="s">
        <v>11816</v>
      </c>
      <c r="L56" s="43" t="s">
        <v>11817</v>
      </c>
      <c r="P56" s="2" t="s">
        <v>11818</v>
      </c>
      <c r="Q56" s="38" t="s">
        <v>11819</v>
      </c>
      <c r="R56" s="39">
        <v>0</v>
      </c>
      <c r="S56" s="39">
        <v>1</v>
      </c>
      <c r="T56" s="39">
        <v>1</v>
      </c>
    </row>
    <row r="57" spans="1:20" ht="15.75" customHeight="1">
      <c r="A57" s="38" t="s">
        <v>1390</v>
      </c>
      <c r="B57" s="38" t="s">
        <v>1977</v>
      </c>
      <c r="C57" s="38" t="s">
        <v>11820</v>
      </c>
      <c r="D57" s="38" t="b">
        <v>1</v>
      </c>
      <c r="E57" s="126" t="s">
        <v>11821</v>
      </c>
      <c r="F57" s="40" t="b">
        <v>0</v>
      </c>
      <c r="G57" s="38" t="s">
        <v>159</v>
      </c>
      <c r="H57" s="38" t="s">
        <v>11822</v>
      </c>
      <c r="I57" s="38" t="s">
        <v>11419</v>
      </c>
      <c r="J57" s="38" t="s">
        <v>11508</v>
      </c>
      <c r="K57" s="38" t="s">
        <v>11823</v>
      </c>
      <c r="L57" s="43" t="s">
        <v>11824</v>
      </c>
      <c r="P57" s="2" t="s">
        <v>11825</v>
      </c>
      <c r="Q57" s="38" t="s">
        <v>11826</v>
      </c>
      <c r="R57" s="39">
        <v>0</v>
      </c>
      <c r="S57" s="39">
        <v>1</v>
      </c>
      <c r="T57" s="39">
        <v>1</v>
      </c>
    </row>
    <row r="58" spans="1:20" ht="15.75" customHeight="1">
      <c r="A58" s="38" t="s">
        <v>644</v>
      </c>
      <c r="B58" s="38" t="s">
        <v>1977</v>
      </c>
      <c r="C58" s="38" t="s">
        <v>11827</v>
      </c>
      <c r="D58" s="38" t="b">
        <v>1</v>
      </c>
      <c r="E58" s="126" t="s">
        <v>11828</v>
      </c>
      <c r="F58" s="40" t="b">
        <v>0</v>
      </c>
      <c r="G58" s="38" t="s">
        <v>159</v>
      </c>
      <c r="H58" s="38" t="s">
        <v>11829</v>
      </c>
      <c r="I58" s="38" t="s">
        <v>1912</v>
      </c>
      <c r="J58" s="38" t="s">
        <v>11508</v>
      </c>
      <c r="K58" s="38" t="s">
        <v>11830</v>
      </c>
      <c r="L58" s="43" t="s">
        <v>11831</v>
      </c>
      <c r="P58" s="2" t="s">
        <v>11832</v>
      </c>
      <c r="Q58" s="38" t="s">
        <v>11833</v>
      </c>
      <c r="R58" s="39">
        <v>0</v>
      </c>
      <c r="S58" s="39">
        <v>1</v>
      </c>
      <c r="T58" s="39">
        <v>1</v>
      </c>
    </row>
    <row r="59" spans="1:20" ht="15.75" customHeight="1">
      <c r="A59" s="38" t="s">
        <v>1200</v>
      </c>
      <c r="B59" s="38" t="s">
        <v>1977</v>
      </c>
      <c r="C59" s="38" t="s">
        <v>11834</v>
      </c>
      <c r="D59" s="38" t="b">
        <v>1</v>
      </c>
      <c r="E59" s="126" t="s">
        <v>11835</v>
      </c>
      <c r="F59" s="40" t="b">
        <v>0</v>
      </c>
      <c r="G59" s="38" t="s">
        <v>159</v>
      </c>
      <c r="H59" s="38" t="s">
        <v>11836</v>
      </c>
      <c r="I59" s="38" t="s">
        <v>11837</v>
      </c>
      <c r="J59" s="38" t="s">
        <v>11508</v>
      </c>
      <c r="K59" s="38" t="s">
        <v>11838</v>
      </c>
      <c r="L59" s="43" t="s">
        <v>11839</v>
      </c>
      <c r="M59" s="38" t="s">
        <v>11840</v>
      </c>
      <c r="N59" s="43" t="s">
        <v>11841</v>
      </c>
      <c r="O59" s="38" t="s">
        <v>11842</v>
      </c>
      <c r="P59" s="42"/>
      <c r="Q59" s="38" t="s">
        <v>11843</v>
      </c>
      <c r="R59" s="39">
        <v>0</v>
      </c>
      <c r="S59" s="39">
        <v>1</v>
      </c>
      <c r="T59" s="39">
        <v>1</v>
      </c>
    </row>
    <row r="60" spans="1:20" ht="15.75" customHeight="1">
      <c r="A60" s="38" t="s">
        <v>377</v>
      </c>
      <c r="B60" s="38" t="s">
        <v>1977</v>
      </c>
      <c r="C60" s="38" t="s">
        <v>11844</v>
      </c>
      <c r="D60" s="38" t="b">
        <v>1</v>
      </c>
      <c r="E60" s="126" t="s">
        <v>11845</v>
      </c>
      <c r="F60" s="40" t="b">
        <v>0</v>
      </c>
      <c r="G60" s="38" t="s">
        <v>159</v>
      </c>
      <c r="H60" s="38" t="s">
        <v>11846</v>
      </c>
      <c r="I60" s="38" t="s">
        <v>11847</v>
      </c>
      <c r="J60" s="38" t="s">
        <v>11508</v>
      </c>
      <c r="K60" s="38" t="s">
        <v>11848</v>
      </c>
      <c r="L60" s="43" t="s">
        <v>11849</v>
      </c>
      <c r="M60" s="38" t="s">
        <v>11850</v>
      </c>
      <c r="N60" s="43" t="s">
        <v>11851</v>
      </c>
      <c r="O60" s="38" t="s">
        <v>11852</v>
      </c>
      <c r="P60" s="42"/>
      <c r="Q60" s="38" t="s">
        <v>11853</v>
      </c>
      <c r="R60" s="39">
        <v>0</v>
      </c>
      <c r="S60" s="39">
        <v>1</v>
      </c>
      <c r="T60" s="39">
        <v>1</v>
      </c>
    </row>
    <row r="61" spans="1:20" ht="15.75" customHeight="1">
      <c r="A61" s="38" t="s">
        <v>994</v>
      </c>
      <c r="B61" s="38" t="s">
        <v>1977</v>
      </c>
      <c r="C61" s="38" t="s">
        <v>11854</v>
      </c>
      <c r="D61" s="38" t="b">
        <v>1</v>
      </c>
      <c r="E61" s="126" t="s">
        <v>11855</v>
      </c>
      <c r="F61" s="40" t="b">
        <v>0</v>
      </c>
      <c r="G61" s="38" t="s">
        <v>159</v>
      </c>
      <c r="H61" s="38" t="s">
        <v>11856</v>
      </c>
      <c r="I61" s="38" t="s">
        <v>11857</v>
      </c>
      <c r="J61" s="38" t="s">
        <v>11508</v>
      </c>
      <c r="K61" s="38" t="s">
        <v>11858</v>
      </c>
      <c r="L61" s="43" t="s">
        <v>11859</v>
      </c>
      <c r="M61" s="38" t="s">
        <v>11860</v>
      </c>
      <c r="N61" s="43" t="s">
        <v>11861</v>
      </c>
      <c r="O61" s="38" t="s">
        <v>11862</v>
      </c>
      <c r="P61" s="42"/>
      <c r="Q61" s="38" t="s">
        <v>11863</v>
      </c>
      <c r="R61" s="39">
        <v>0</v>
      </c>
      <c r="S61" s="39">
        <v>1</v>
      </c>
      <c r="T61" s="39">
        <v>1</v>
      </c>
    </row>
    <row r="62" spans="1:20" ht="15.75" customHeight="1">
      <c r="A62" s="38" t="s">
        <v>1551</v>
      </c>
      <c r="B62" s="38" t="s">
        <v>1977</v>
      </c>
      <c r="C62" s="38" t="s">
        <v>11864</v>
      </c>
      <c r="D62" s="38" t="b">
        <v>1</v>
      </c>
      <c r="E62" s="126" t="s">
        <v>11865</v>
      </c>
      <c r="F62" s="40" t="b">
        <v>0</v>
      </c>
      <c r="G62" s="38" t="s">
        <v>159</v>
      </c>
      <c r="H62" s="38" t="s">
        <v>11866</v>
      </c>
      <c r="I62" s="38" t="s">
        <v>11535</v>
      </c>
      <c r="J62" s="38" t="s">
        <v>11508</v>
      </c>
      <c r="K62" s="38" t="s">
        <v>11867</v>
      </c>
      <c r="L62" s="43" t="s">
        <v>11868</v>
      </c>
      <c r="M62" s="38" t="s">
        <v>11869</v>
      </c>
      <c r="N62" s="43" t="s">
        <v>11870</v>
      </c>
      <c r="O62" s="38" t="s">
        <v>11871</v>
      </c>
      <c r="P62" s="42"/>
      <c r="Q62" s="38" t="s">
        <v>11872</v>
      </c>
      <c r="R62" s="39">
        <v>0</v>
      </c>
      <c r="S62" s="39">
        <v>1</v>
      </c>
      <c r="T62" s="39">
        <v>1</v>
      </c>
    </row>
    <row r="63" spans="1:20" ht="15.75" customHeight="1">
      <c r="A63" s="38" t="s">
        <v>1226</v>
      </c>
      <c r="B63" s="38" t="s">
        <v>1977</v>
      </c>
      <c r="C63" s="38" t="s">
        <v>11873</v>
      </c>
      <c r="D63" s="38" t="b">
        <v>1</v>
      </c>
      <c r="E63" s="126" t="s">
        <v>11874</v>
      </c>
      <c r="F63" s="40" t="b">
        <v>0</v>
      </c>
      <c r="G63" s="38" t="s">
        <v>159</v>
      </c>
      <c r="H63" s="38" t="s">
        <v>11875</v>
      </c>
      <c r="I63" s="38" t="s">
        <v>11474</v>
      </c>
      <c r="J63" s="38" t="s">
        <v>11508</v>
      </c>
      <c r="K63" s="38" t="s">
        <v>11876</v>
      </c>
      <c r="L63" s="43" t="s">
        <v>11877</v>
      </c>
      <c r="M63" s="38" t="s">
        <v>11878</v>
      </c>
      <c r="N63" s="43" t="s">
        <v>11879</v>
      </c>
      <c r="O63" s="38" t="s">
        <v>11880</v>
      </c>
      <c r="P63" s="42"/>
      <c r="Q63" s="38" t="s">
        <v>11881</v>
      </c>
      <c r="R63" s="39">
        <v>0</v>
      </c>
      <c r="S63" s="39">
        <v>1</v>
      </c>
      <c r="T63" s="39">
        <v>1</v>
      </c>
    </row>
    <row r="64" spans="1:20" ht="15.75" customHeight="1">
      <c r="A64" s="38" t="s">
        <v>1242</v>
      </c>
      <c r="B64" s="38" t="s">
        <v>1977</v>
      </c>
      <c r="C64" s="38" t="s">
        <v>11882</v>
      </c>
      <c r="D64" s="38" t="b">
        <v>1</v>
      </c>
      <c r="E64" s="126" t="s">
        <v>11883</v>
      </c>
      <c r="F64" s="40" t="b">
        <v>0</v>
      </c>
      <c r="G64" s="38" t="s">
        <v>159</v>
      </c>
      <c r="H64" s="38" t="s">
        <v>11884</v>
      </c>
      <c r="I64" s="38" t="s">
        <v>11466</v>
      </c>
      <c r="J64" s="38" t="s">
        <v>11508</v>
      </c>
      <c r="K64" s="38" t="s">
        <v>11885</v>
      </c>
      <c r="L64" s="43" t="s">
        <v>11886</v>
      </c>
      <c r="M64" s="38" t="s">
        <v>11887</v>
      </c>
      <c r="N64" s="43" t="s">
        <v>11888</v>
      </c>
      <c r="O64" s="38" t="s">
        <v>11889</v>
      </c>
      <c r="P64" s="42"/>
      <c r="Q64" s="38" t="s">
        <v>11890</v>
      </c>
      <c r="R64" s="39">
        <v>0</v>
      </c>
      <c r="S64" s="39">
        <v>1</v>
      </c>
      <c r="T64" s="39">
        <v>1</v>
      </c>
    </row>
    <row r="65" spans="1:20" ht="15.75" customHeight="1">
      <c r="A65" s="38" t="s">
        <v>454</v>
      </c>
      <c r="B65" s="38" t="s">
        <v>1977</v>
      </c>
      <c r="C65" s="38" t="s">
        <v>11891</v>
      </c>
      <c r="D65" s="38" t="b">
        <v>1</v>
      </c>
      <c r="E65" s="126" t="s">
        <v>11892</v>
      </c>
      <c r="F65" s="40" t="b">
        <v>0</v>
      </c>
      <c r="G65" s="38" t="s">
        <v>159</v>
      </c>
      <c r="H65" s="38" t="s">
        <v>11615</v>
      </c>
      <c r="I65" s="38" t="s">
        <v>11458</v>
      </c>
      <c r="J65" s="38" t="s">
        <v>11508</v>
      </c>
      <c r="K65" s="38" t="s">
        <v>11893</v>
      </c>
      <c r="L65" s="43" t="s">
        <v>11894</v>
      </c>
      <c r="M65" s="38" t="s">
        <v>11895</v>
      </c>
      <c r="N65" s="43" t="s">
        <v>11896</v>
      </c>
      <c r="O65" s="38" t="s">
        <v>11897</v>
      </c>
      <c r="P65" s="42"/>
      <c r="Q65" s="38" t="s">
        <v>11898</v>
      </c>
      <c r="R65" s="39">
        <v>0</v>
      </c>
      <c r="S65" s="39">
        <v>1</v>
      </c>
      <c r="T65" s="39">
        <v>1</v>
      </c>
    </row>
    <row r="66" spans="1:20" ht="15.75" customHeight="1">
      <c r="A66" s="38" t="s">
        <v>509</v>
      </c>
      <c r="B66" s="38" t="s">
        <v>1977</v>
      </c>
      <c r="C66" s="38" t="s">
        <v>11899</v>
      </c>
      <c r="D66" s="38" t="b">
        <v>1</v>
      </c>
      <c r="E66" s="126" t="s">
        <v>11900</v>
      </c>
      <c r="F66" s="40" t="b">
        <v>0</v>
      </c>
      <c r="G66" s="38" t="s">
        <v>159</v>
      </c>
      <c r="H66" s="38" t="s">
        <v>11808</v>
      </c>
      <c r="I66" s="38" t="s">
        <v>11809</v>
      </c>
      <c r="J66" s="38" t="s">
        <v>11508</v>
      </c>
      <c r="K66" s="38" t="s">
        <v>11901</v>
      </c>
      <c r="L66" s="43" t="s">
        <v>11902</v>
      </c>
      <c r="M66" s="38" t="s">
        <v>11903</v>
      </c>
      <c r="N66" s="43" t="s">
        <v>11904</v>
      </c>
      <c r="O66" s="38" t="s">
        <v>11905</v>
      </c>
      <c r="P66" s="42"/>
      <c r="Q66" s="38" t="s">
        <v>11906</v>
      </c>
      <c r="R66" s="39">
        <v>0</v>
      </c>
      <c r="S66" s="39">
        <v>1</v>
      </c>
      <c r="T66" s="39">
        <v>1</v>
      </c>
    </row>
    <row r="67" spans="1:20" ht="15.75" customHeight="1">
      <c r="A67" s="38" t="s">
        <v>1390</v>
      </c>
      <c r="B67" s="38" t="s">
        <v>1977</v>
      </c>
      <c r="C67" s="38" t="s">
        <v>11907</v>
      </c>
      <c r="D67" s="38" t="b">
        <v>1</v>
      </c>
      <c r="E67" s="126" t="s">
        <v>11908</v>
      </c>
      <c r="F67" s="40" t="b">
        <v>0</v>
      </c>
      <c r="G67" s="38" t="s">
        <v>159</v>
      </c>
      <c r="H67" s="38" t="s">
        <v>11909</v>
      </c>
      <c r="I67" s="38" t="s">
        <v>11419</v>
      </c>
      <c r="J67" s="38" t="s">
        <v>11508</v>
      </c>
      <c r="K67" s="38" t="s">
        <v>11910</v>
      </c>
      <c r="L67" s="43" t="s">
        <v>11911</v>
      </c>
      <c r="M67" s="38" t="s">
        <v>11912</v>
      </c>
      <c r="N67" s="43" t="s">
        <v>11913</v>
      </c>
      <c r="O67" s="38" t="s">
        <v>11914</v>
      </c>
      <c r="P67" s="42"/>
      <c r="Q67" s="38" t="s">
        <v>11915</v>
      </c>
      <c r="R67" s="39">
        <v>0</v>
      </c>
      <c r="S67" s="39">
        <v>1</v>
      </c>
      <c r="T67" s="39">
        <v>1</v>
      </c>
    </row>
    <row r="68" spans="1:20" ht="15.75" customHeight="1">
      <c r="A68" s="38" t="s">
        <v>154</v>
      </c>
      <c r="B68" s="38" t="s">
        <v>1977</v>
      </c>
      <c r="C68" s="38" t="s">
        <v>11916</v>
      </c>
      <c r="D68" s="38" t="b">
        <v>1</v>
      </c>
      <c r="E68" s="126" t="s">
        <v>11917</v>
      </c>
      <c r="F68" s="40" t="b">
        <v>0</v>
      </c>
      <c r="G68" s="38" t="s">
        <v>159</v>
      </c>
      <c r="H68" s="38" t="s">
        <v>11918</v>
      </c>
      <c r="I68" s="38" t="s">
        <v>11714</v>
      </c>
      <c r="J68" s="38" t="s">
        <v>11508</v>
      </c>
      <c r="K68" s="38" t="s">
        <v>11919</v>
      </c>
      <c r="L68" s="43" t="s">
        <v>11920</v>
      </c>
      <c r="M68" s="38" t="s">
        <v>11921</v>
      </c>
      <c r="N68" s="43" t="s">
        <v>11922</v>
      </c>
      <c r="O68" s="38" t="s">
        <v>11923</v>
      </c>
      <c r="P68" s="42"/>
      <c r="Q68" s="38" t="s">
        <v>11924</v>
      </c>
      <c r="R68" s="39">
        <v>0</v>
      </c>
      <c r="S68" s="39">
        <v>1</v>
      </c>
      <c r="T68" s="39">
        <v>1</v>
      </c>
    </row>
    <row r="69" spans="1:20" ht="15.75" customHeight="1">
      <c r="A69" s="38" t="s">
        <v>979</v>
      </c>
      <c r="B69" s="38" t="s">
        <v>1977</v>
      </c>
      <c r="C69" s="38" t="s">
        <v>11925</v>
      </c>
      <c r="D69" s="38" t="b">
        <v>1</v>
      </c>
      <c r="E69" s="127" t="s">
        <v>11926</v>
      </c>
      <c r="F69" s="40" t="b">
        <v>0</v>
      </c>
      <c r="G69" s="38" t="s">
        <v>122</v>
      </c>
      <c r="H69" s="38" t="s">
        <v>11927</v>
      </c>
      <c r="I69" s="38" t="s">
        <v>11928</v>
      </c>
      <c r="J69" s="38" t="s">
        <v>11929</v>
      </c>
      <c r="K69" s="38" t="s">
        <v>11930</v>
      </c>
      <c r="L69" s="43" t="s">
        <v>11931</v>
      </c>
      <c r="M69" s="38" t="s">
        <v>11932</v>
      </c>
      <c r="N69" s="43" t="s">
        <v>11933</v>
      </c>
      <c r="O69" s="43" t="s">
        <v>11934</v>
      </c>
      <c r="P69" s="42"/>
      <c r="Q69" s="38" t="s">
        <v>11935</v>
      </c>
      <c r="R69" s="39">
        <v>0</v>
      </c>
      <c r="S69" s="39">
        <v>1</v>
      </c>
      <c r="T69" s="39">
        <v>1</v>
      </c>
    </row>
    <row r="70" spans="1:20" ht="15.75" customHeight="1">
      <c r="A70" s="38" t="s">
        <v>954</v>
      </c>
      <c r="B70" s="38" t="s">
        <v>1977</v>
      </c>
      <c r="C70" s="38" t="s">
        <v>11936</v>
      </c>
      <c r="D70" s="38" t="b">
        <v>1</v>
      </c>
      <c r="E70" s="126" t="s">
        <v>11937</v>
      </c>
      <c r="F70" s="40" t="b">
        <v>0</v>
      </c>
      <c r="G70" s="38" t="s">
        <v>159</v>
      </c>
      <c r="H70" s="38" t="s">
        <v>11938</v>
      </c>
      <c r="I70" s="38" t="s">
        <v>11939</v>
      </c>
      <c r="J70" s="38" t="s">
        <v>11508</v>
      </c>
      <c r="K70" s="38" t="s">
        <v>11940</v>
      </c>
      <c r="L70" s="43" t="s">
        <v>11941</v>
      </c>
      <c r="M70" s="38" t="s">
        <v>11942</v>
      </c>
      <c r="N70" s="43" t="s">
        <v>11943</v>
      </c>
      <c r="O70" s="38" t="s">
        <v>11944</v>
      </c>
      <c r="P70" s="42"/>
      <c r="Q70" s="38" t="s">
        <v>11945</v>
      </c>
      <c r="R70" s="39">
        <v>0</v>
      </c>
      <c r="S70" s="39">
        <v>1</v>
      </c>
      <c r="T70" s="39">
        <v>1</v>
      </c>
    </row>
    <row r="71" spans="1:20" ht="15.75" customHeight="1">
      <c r="A71" s="38" t="s">
        <v>393</v>
      </c>
      <c r="B71" s="38" t="s">
        <v>1977</v>
      </c>
      <c r="C71" s="38" t="s">
        <v>11946</v>
      </c>
      <c r="D71" s="38" t="b">
        <v>1</v>
      </c>
      <c r="E71" s="126" t="s">
        <v>11947</v>
      </c>
      <c r="F71" s="40" t="b">
        <v>0</v>
      </c>
      <c r="G71" s="38" t="s">
        <v>159</v>
      </c>
      <c r="H71" s="38" t="s">
        <v>11948</v>
      </c>
      <c r="I71" s="38" t="s">
        <v>11949</v>
      </c>
      <c r="J71" s="38" t="s">
        <v>11508</v>
      </c>
      <c r="K71" s="38" t="s">
        <v>11950</v>
      </c>
      <c r="L71" s="43" t="s">
        <v>11951</v>
      </c>
      <c r="M71" s="38" t="s">
        <v>11952</v>
      </c>
      <c r="N71" s="43" t="s">
        <v>11953</v>
      </c>
      <c r="O71" s="38" t="s">
        <v>11954</v>
      </c>
      <c r="P71" s="42"/>
      <c r="Q71" s="38" t="s">
        <v>11955</v>
      </c>
      <c r="R71" s="39">
        <v>0</v>
      </c>
      <c r="S71" s="39">
        <v>1</v>
      </c>
      <c r="T71" s="39">
        <v>1</v>
      </c>
    </row>
    <row r="72" spans="1:20" ht="15.75" customHeight="1">
      <c r="A72" s="45" t="s">
        <v>464</v>
      </c>
      <c r="B72" s="38" t="s">
        <v>1977</v>
      </c>
      <c r="C72" s="38" t="s">
        <v>11956</v>
      </c>
      <c r="D72" s="38" t="b">
        <v>1</v>
      </c>
      <c r="E72" s="128" t="s">
        <v>11957</v>
      </c>
      <c r="F72" s="40" t="b">
        <v>0</v>
      </c>
      <c r="G72" s="38" t="s">
        <v>122</v>
      </c>
      <c r="H72" s="38" t="s">
        <v>11958</v>
      </c>
      <c r="I72" s="38" t="s">
        <v>11959</v>
      </c>
      <c r="J72" s="38" t="s">
        <v>11929</v>
      </c>
      <c r="K72" s="38" t="s">
        <v>11960</v>
      </c>
      <c r="L72" s="47" t="s">
        <v>11961</v>
      </c>
      <c r="M72" s="48" t="s">
        <v>11962</v>
      </c>
      <c r="N72" s="46" t="s">
        <v>11963</v>
      </c>
      <c r="O72" s="46" t="s">
        <v>11964</v>
      </c>
      <c r="P72" s="42"/>
      <c r="Q72" s="38" t="s">
        <v>11965</v>
      </c>
      <c r="R72" s="39">
        <v>0</v>
      </c>
      <c r="S72" s="39">
        <v>1</v>
      </c>
      <c r="T72" s="39">
        <v>1</v>
      </c>
    </row>
    <row r="73" spans="1:20" ht="15.75" customHeight="1">
      <c r="A73" s="49" t="s">
        <v>1482</v>
      </c>
      <c r="B73" s="40" t="s">
        <v>1977</v>
      </c>
      <c r="C73" s="40" t="s">
        <v>11966</v>
      </c>
      <c r="D73" s="38" t="b">
        <v>1</v>
      </c>
      <c r="E73" s="129" t="s">
        <v>11967</v>
      </c>
      <c r="F73" s="40" t="b">
        <v>0</v>
      </c>
      <c r="G73" s="40" t="s">
        <v>159</v>
      </c>
      <c r="H73" s="40" t="s">
        <v>11968</v>
      </c>
      <c r="I73" s="40" t="s">
        <v>11969</v>
      </c>
      <c r="J73" s="40" t="s">
        <v>11970</v>
      </c>
      <c r="K73" s="40" t="s">
        <v>11971</v>
      </c>
      <c r="L73" s="51" t="s">
        <v>11972</v>
      </c>
      <c r="M73" s="40" t="s">
        <v>11973</v>
      </c>
      <c r="N73" s="51" t="s">
        <v>11974</v>
      </c>
      <c r="O73" s="50" t="s">
        <v>11975</v>
      </c>
      <c r="P73" s="42"/>
      <c r="Q73" s="38" t="s">
        <v>11976</v>
      </c>
      <c r="R73" s="39">
        <v>0</v>
      </c>
      <c r="S73" s="39">
        <v>1</v>
      </c>
      <c r="T73" s="39">
        <v>1</v>
      </c>
    </row>
    <row r="74" spans="1:20" ht="15.75" customHeight="1">
      <c r="A74" s="49" t="s">
        <v>971</v>
      </c>
      <c r="B74" s="40" t="s">
        <v>1977</v>
      </c>
      <c r="C74" s="40" t="s">
        <v>11977</v>
      </c>
      <c r="D74" s="38" t="b">
        <v>1</v>
      </c>
      <c r="E74" s="130" t="s">
        <v>11978</v>
      </c>
      <c r="F74" s="40" t="b">
        <v>0</v>
      </c>
      <c r="G74" s="40" t="s">
        <v>122</v>
      </c>
      <c r="H74" s="40" t="s">
        <v>11979</v>
      </c>
      <c r="I74" s="40" t="s">
        <v>11980</v>
      </c>
      <c r="J74" s="40" t="s">
        <v>11929</v>
      </c>
      <c r="K74" s="40" t="s">
        <v>11981</v>
      </c>
      <c r="L74" s="51" t="s">
        <v>11982</v>
      </c>
      <c r="M74" s="40" t="s">
        <v>11983</v>
      </c>
      <c r="N74" s="51" t="s">
        <v>11984</v>
      </c>
      <c r="O74" s="52" t="s">
        <v>11985</v>
      </c>
      <c r="P74" s="42"/>
      <c r="Q74" s="38" t="s">
        <v>11986</v>
      </c>
      <c r="R74" s="39">
        <v>0</v>
      </c>
      <c r="S74" s="39">
        <v>1</v>
      </c>
      <c r="T74" s="39">
        <v>1</v>
      </c>
    </row>
    <row r="75" spans="1:20" ht="15.75" customHeight="1">
      <c r="A75" s="49" t="s">
        <v>1139</v>
      </c>
      <c r="B75" s="40" t="s">
        <v>1977</v>
      </c>
      <c r="C75" s="40" t="s">
        <v>11987</v>
      </c>
      <c r="D75" s="38" t="b">
        <v>1</v>
      </c>
      <c r="E75" s="130" t="s">
        <v>11988</v>
      </c>
      <c r="F75" s="40" t="b">
        <v>0</v>
      </c>
      <c r="G75" s="40" t="s">
        <v>122</v>
      </c>
      <c r="H75" s="40" t="s">
        <v>11989</v>
      </c>
      <c r="I75" s="40" t="s">
        <v>11990</v>
      </c>
      <c r="J75" s="40" t="s">
        <v>11929</v>
      </c>
      <c r="K75" s="40" t="s">
        <v>11991</v>
      </c>
      <c r="L75" s="51" t="s">
        <v>11992</v>
      </c>
      <c r="M75" s="40" t="s">
        <v>11993</v>
      </c>
      <c r="N75" s="51" t="s">
        <v>11994</v>
      </c>
      <c r="O75" s="52" t="s">
        <v>11995</v>
      </c>
      <c r="P75" s="42"/>
      <c r="Q75" s="38" t="s">
        <v>11996</v>
      </c>
      <c r="R75" s="39">
        <v>0</v>
      </c>
      <c r="S75" s="39">
        <v>1</v>
      </c>
      <c r="T75" s="39">
        <v>1</v>
      </c>
    </row>
    <row r="76" spans="1:20" ht="15.75" customHeight="1">
      <c r="A76" s="49" t="s">
        <v>869</v>
      </c>
      <c r="B76" s="40" t="s">
        <v>1977</v>
      </c>
      <c r="C76" s="40" t="s">
        <v>11997</v>
      </c>
      <c r="D76" s="38" t="b">
        <v>1</v>
      </c>
      <c r="E76" s="129" t="s">
        <v>11998</v>
      </c>
      <c r="F76" s="40" t="b">
        <v>0</v>
      </c>
      <c r="G76" s="40" t="s">
        <v>159</v>
      </c>
      <c r="H76" s="40" t="s">
        <v>11999</v>
      </c>
      <c r="I76" s="40" t="s">
        <v>11748</v>
      </c>
      <c r="J76" s="40" t="s">
        <v>11508</v>
      </c>
      <c r="K76" s="40" t="s">
        <v>12000</v>
      </c>
      <c r="L76" s="51" t="s">
        <v>12001</v>
      </c>
      <c r="M76" s="40" t="s">
        <v>12002</v>
      </c>
      <c r="N76" s="51" t="s">
        <v>12003</v>
      </c>
      <c r="O76" s="50" t="s">
        <v>12004</v>
      </c>
      <c r="P76" s="42"/>
      <c r="Q76" s="38" t="s">
        <v>12005</v>
      </c>
      <c r="R76" s="39">
        <v>0</v>
      </c>
      <c r="S76" s="39">
        <v>1</v>
      </c>
      <c r="T76" s="39">
        <v>1</v>
      </c>
    </row>
    <row r="77" spans="1:20" ht="15.75" customHeight="1">
      <c r="A77" s="49" t="s">
        <v>1637</v>
      </c>
      <c r="B77" s="40" t="s">
        <v>1977</v>
      </c>
      <c r="C77" s="40" t="s">
        <v>12006</v>
      </c>
      <c r="D77" s="38" t="b">
        <v>1</v>
      </c>
      <c r="E77" s="129" t="s">
        <v>12007</v>
      </c>
      <c r="F77" s="40" t="b">
        <v>0</v>
      </c>
      <c r="G77" s="40" t="s">
        <v>159</v>
      </c>
      <c r="H77" s="40" t="s">
        <v>12008</v>
      </c>
      <c r="I77" s="40" t="s">
        <v>12009</v>
      </c>
      <c r="J77" s="40" t="s">
        <v>11508</v>
      </c>
      <c r="K77" s="40" t="s">
        <v>12010</v>
      </c>
      <c r="L77" s="51" t="s">
        <v>12011</v>
      </c>
      <c r="M77" s="40" t="s">
        <v>12012</v>
      </c>
      <c r="N77" s="51" t="s">
        <v>12013</v>
      </c>
      <c r="O77" s="50" t="s">
        <v>12014</v>
      </c>
      <c r="P77" s="42"/>
      <c r="Q77" s="38" t="s">
        <v>12015</v>
      </c>
      <c r="R77" s="39">
        <v>0</v>
      </c>
      <c r="S77" s="39">
        <v>1</v>
      </c>
      <c r="T77" s="39">
        <v>1</v>
      </c>
    </row>
    <row r="78" spans="1:20" ht="15.75" customHeight="1">
      <c r="A78" s="49" t="s">
        <v>487</v>
      </c>
      <c r="B78" s="40" t="s">
        <v>1977</v>
      </c>
      <c r="C78" s="40" t="s">
        <v>12016</v>
      </c>
      <c r="D78" s="38" t="b">
        <v>1</v>
      </c>
      <c r="E78" s="130" t="s">
        <v>12017</v>
      </c>
      <c r="F78" s="40" t="b">
        <v>0</v>
      </c>
      <c r="G78" s="40" t="s">
        <v>122</v>
      </c>
      <c r="H78" s="40" t="s">
        <v>12018</v>
      </c>
      <c r="I78" s="40" t="s">
        <v>12019</v>
      </c>
      <c r="J78" s="40" t="s">
        <v>11929</v>
      </c>
      <c r="K78" s="40" t="s">
        <v>12010</v>
      </c>
      <c r="L78" s="51" t="s">
        <v>12020</v>
      </c>
      <c r="M78" s="40" t="s">
        <v>12021</v>
      </c>
      <c r="N78" s="51" t="s">
        <v>12022</v>
      </c>
      <c r="O78" s="52" t="s">
        <v>12023</v>
      </c>
      <c r="P78" s="42"/>
      <c r="Q78" s="38" t="s">
        <v>12024</v>
      </c>
      <c r="R78" s="39">
        <v>0</v>
      </c>
      <c r="S78" s="39">
        <v>1</v>
      </c>
      <c r="T78" s="39">
        <v>1</v>
      </c>
    </row>
    <row r="79" spans="1:20" ht="15.75" customHeight="1">
      <c r="A79" s="49" t="s">
        <v>502</v>
      </c>
      <c r="B79" s="40" t="s">
        <v>1977</v>
      </c>
      <c r="C79" s="40" t="s">
        <v>12025</v>
      </c>
      <c r="D79" s="38" t="b">
        <v>1</v>
      </c>
      <c r="E79" s="129" t="s">
        <v>12026</v>
      </c>
      <c r="F79" s="40" t="b">
        <v>0</v>
      </c>
      <c r="G79" s="40" t="s">
        <v>159</v>
      </c>
      <c r="H79" s="40" t="s">
        <v>12027</v>
      </c>
      <c r="I79" s="40" t="s">
        <v>11683</v>
      </c>
      <c r="J79" s="40" t="s">
        <v>11508</v>
      </c>
      <c r="K79" s="40" t="s">
        <v>12028</v>
      </c>
      <c r="L79" s="51" t="s">
        <v>12029</v>
      </c>
      <c r="M79" s="40" t="s">
        <v>12030</v>
      </c>
      <c r="N79" s="51" t="s">
        <v>12031</v>
      </c>
      <c r="O79" s="50" t="s">
        <v>12032</v>
      </c>
      <c r="P79" s="42"/>
      <c r="Q79" s="38" t="s">
        <v>12033</v>
      </c>
      <c r="R79" s="39">
        <v>0</v>
      </c>
      <c r="S79" s="39">
        <v>1</v>
      </c>
      <c r="T79" s="39">
        <v>1</v>
      </c>
    </row>
    <row r="80" spans="1:20" ht="15.75" customHeight="1">
      <c r="A80" s="49" t="s">
        <v>858</v>
      </c>
      <c r="B80" s="40" t="s">
        <v>1977</v>
      </c>
      <c r="C80" s="40" t="s">
        <v>12034</v>
      </c>
      <c r="D80" s="38" t="b">
        <v>1</v>
      </c>
      <c r="E80" s="130" t="s">
        <v>12035</v>
      </c>
      <c r="F80" s="40" t="b">
        <v>0</v>
      </c>
      <c r="G80" s="40" t="s">
        <v>122</v>
      </c>
      <c r="H80" s="40" t="s">
        <v>12036</v>
      </c>
      <c r="I80" s="40" t="s">
        <v>12037</v>
      </c>
      <c r="J80" s="40" t="s">
        <v>11929</v>
      </c>
      <c r="K80" s="40" t="s">
        <v>12038</v>
      </c>
      <c r="L80" s="40"/>
      <c r="M80" s="40" t="s">
        <v>12039</v>
      </c>
      <c r="N80" s="51"/>
      <c r="O80" s="52" t="s">
        <v>12040</v>
      </c>
      <c r="P80" s="42"/>
      <c r="Q80" s="38" t="s">
        <v>12041</v>
      </c>
      <c r="R80" s="39">
        <v>0</v>
      </c>
      <c r="S80" s="39">
        <v>1</v>
      </c>
      <c r="T80" s="39">
        <v>1</v>
      </c>
    </row>
    <row r="81" spans="1:20" ht="15.75" customHeight="1">
      <c r="A81" s="49" t="s">
        <v>625</v>
      </c>
      <c r="B81" s="40" t="s">
        <v>1977</v>
      </c>
      <c r="C81" s="40" t="s">
        <v>12042</v>
      </c>
      <c r="D81" s="38" t="b">
        <v>1</v>
      </c>
      <c r="E81" s="130" t="s">
        <v>12043</v>
      </c>
      <c r="F81" s="40" t="b">
        <v>0</v>
      </c>
      <c r="G81" s="40" t="s">
        <v>122</v>
      </c>
      <c r="H81" s="40" t="s">
        <v>12044</v>
      </c>
      <c r="I81" s="40" t="s">
        <v>12045</v>
      </c>
      <c r="J81" s="40" t="s">
        <v>12046</v>
      </c>
      <c r="K81" s="40" t="s">
        <v>12047</v>
      </c>
      <c r="L81" s="51" t="s">
        <v>12048</v>
      </c>
      <c r="M81" s="40" t="s">
        <v>12049</v>
      </c>
      <c r="N81" s="51" t="s">
        <v>12050</v>
      </c>
      <c r="O81" s="52" t="s">
        <v>12051</v>
      </c>
      <c r="P81" s="42"/>
      <c r="Q81" s="38" t="s">
        <v>12052</v>
      </c>
      <c r="R81" s="39">
        <v>0</v>
      </c>
      <c r="S81" s="39">
        <v>1</v>
      </c>
      <c r="T81" s="39">
        <v>1</v>
      </c>
    </row>
    <row r="82" spans="1:20" ht="15.75" customHeight="1">
      <c r="A82" s="49" t="s">
        <v>762</v>
      </c>
      <c r="B82" s="40" t="s">
        <v>1977</v>
      </c>
      <c r="C82" s="40" t="s">
        <v>12053</v>
      </c>
      <c r="D82" s="38" t="b">
        <v>1</v>
      </c>
      <c r="E82" s="130" t="s">
        <v>12054</v>
      </c>
      <c r="F82" s="40" t="b">
        <v>0</v>
      </c>
      <c r="G82" s="40" t="s">
        <v>122</v>
      </c>
      <c r="H82" s="40" t="s">
        <v>12055</v>
      </c>
      <c r="I82" s="40" t="s">
        <v>12056</v>
      </c>
      <c r="J82" s="40" t="s">
        <v>11929</v>
      </c>
      <c r="K82" s="40" t="s">
        <v>12057</v>
      </c>
      <c r="L82" s="51" t="s">
        <v>12058</v>
      </c>
      <c r="M82" s="40" t="s">
        <v>12059</v>
      </c>
      <c r="N82" s="51" t="s">
        <v>12060</v>
      </c>
      <c r="O82" s="52" t="s">
        <v>12061</v>
      </c>
      <c r="P82" s="2" t="s">
        <v>12062</v>
      </c>
      <c r="Q82" s="38" t="s">
        <v>12063</v>
      </c>
      <c r="R82" s="39">
        <v>0</v>
      </c>
      <c r="S82" s="39">
        <v>1</v>
      </c>
      <c r="T82" s="39">
        <v>1</v>
      </c>
    </row>
    <row r="83" spans="1:20" ht="15.75" customHeight="1">
      <c r="A83" s="49" t="s">
        <v>1356</v>
      </c>
      <c r="B83" s="40" t="s">
        <v>1977</v>
      </c>
      <c r="C83" s="40" t="s">
        <v>12064</v>
      </c>
      <c r="D83" s="38" t="b">
        <v>1</v>
      </c>
      <c r="E83" s="130" t="s">
        <v>12065</v>
      </c>
      <c r="F83" s="40" t="b">
        <v>0</v>
      </c>
      <c r="G83" s="40" t="s">
        <v>159</v>
      </c>
      <c r="H83" s="40" t="s">
        <v>12066</v>
      </c>
      <c r="I83" s="40" t="s">
        <v>12067</v>
      </c>
      <c r="J83" s="40" t="s">
        <v>11508</v>
      </c>
      <c r="K83" s="40" t="s">
        <v>12068</v>
      </c>
      <c r="L83" s="51" t="s">
        <v>12069</v>
      </c>
      <c r="M83" s="40" t="s">
        <v>12070</v>
      </c>
      <c r="N83" s="51" t="s">
        <v>12071</v>
      </c>
      <c r="O83" s="50" t="s">
        <v>12072</v>
      </c>
      <c r="P83" s="2" t="s">
        <v>12073</v>
      </c>
      <c r="Q83" s="38" t="s">
        <v>12074</v>
      </c>
      <c r="R83" s="39">
        <v>0</v>
      </c>
      <c r="S83" s="39">
        <v>1</v>
      </c>
      <c r="T83" s="39">
        <v>1</v>
      </c>
    </row>
    <row r="84" spans="1:20" ht="15.75" customHeight="1">
      <c r="A84" s="49" t="s">
        <v>1700</v>
      </c>
      <c r="B84" s="40" t="s">
        <v>1977</v>
      </c>
      <c r="C84" s="40" t="s">
        <v>12075</v>
      </c>
      <c r="D84" s="38" t="b">
        <v>1</v>
      </c>
      <c r="E84" s="130" t="s">
        <v>12076</v>
      </c>
      <c r="F84" s="40" t="b">
        <v>0</v>
      </c>
      <c r="G84" s="40" t="s">
        <v>159</v>
      </c>
      <c r="H84" s="40" t="s">
        <v>12077</v>
      </c>
      <c r="I84" s="40" t="s">
        <v>12078</v>
      </c>
      <c r="J84" s="40" t="s">
        <v>11508</v>
      </c>
      <c r="K84" s="40" t="s">
        <v>12079</v>
      </c>
      <c r="L84" s="51" t="s">
        <v>12080</v>
      </c>
      <c r="M84" s="40" t="s">
        <v>12081</v>
      </c>
      <c r="N84" s="51" t="s">
        <v>12082</v>
      </c>
      <c r="O84" s="50" t="s">
        <v>12083</v>
      </c>
      <c r="P84" s="2" t="s">
        <v>12084</v>
      </c>
      <c r="Q84" s="38" t="s">
        <v>12085</v>
      </c>
      <c r="R84" s="39">
        <v>0</v>
      </c>
      <c r="S84" s="39">
        <v>1</v>
      </c>
      <c r="T84" s="39">
        <v>1</v>
      </c>
    </row>
    <row r="85" spans="1:20" ht="15.75" customHeight="1">
      <c r="A85" s="49" t="s">
        <v>1454</v>
      </c>
      <c r="B85" s="40" t="s">
        <v>1977</v>
      </c>
      <c r="C85" s="40" t="s">
        <v>12086</v>
      </c>
      <c r="D85" s="38" t="b">
        <v>1</v>
      </c>
      <c r="E85" s="130" t="s">
        <v>12087</v>
      </c>
      <c r="F85" s="40" t="b">
        <v>0</v>
      </c>
      <c r="G85" s="40" t="s">
        <v>159</v>
      </c>
      <c r="H85" s="40" t="s">
        <v>11629</v>
      </c>
      <c r="I85" s="40" t="s">
        <v>11451</v>
      </c>
      <c r="J85" s="40" t="s">
        <v>11508</v>
      </c>
      <c r="K85" s="40" t="s">
        <v>12088</v>
      </c>
      <c r="L85" s="51" t="s">
        <v>12089</v>
      </c>
      <c r="M85" s="40" t="s">
        <v>12090</v>
      </c>
      <c r="N85" s="51" t="s">
        <v>12091</v>
      </c>
      <c r="O85" s="50" t="s">
        <v>12092</v>
      </c>
      <c r="P85" s="2" t="s">
        <v>12093</v>
      </c>
      <c r="Q85" s="38" t="s">
        <v>12094</v>
      </c>
      <c r="R85" s="39">
        <v>0</v>
      </c>
      <c r="S85" s="39">
        <v>1</v>
      </c>
      <c r="T85" s="39">
        <v>1</v>
      </c>
    </row>
    <row r="86" spans="1:20" ht="15.75" customHeight="1">
      <c r="A86" s="49" t="s">
        <v>509</v>
      </c>
      <c r="B86" s="40" t="s">
        <v>1977</v>
      </c>
      <c r="C86" s="40" t="s">
        <v>12095</v>
      </c>
      <c r="D86" s="38" t="b">
        <v>1</v>
      </c>
      <c r="E86" s="130" t="s">
        <v>12096</v>
      </c>
      <c r="F86" s="40" t="b">
        <v>0</v>
      </c>
      <c r="G86" s="40" t="s">
        <v>159</v>
      </c>
      <c r="H86" s="40" t="s">
        <v>12097</v>
      </c>
      <c r="I86" s="40" t="s">
        <v>11809</v>
      </c>
      <c r="J86" s="40" t="s">
        <v>12098</v>
      </c>
      <c r="K86" s="40" t="s">
        <v>12099</v>
      </c>
      <c r="L86" s="51" t="s">
        <v>12100</v>
      </c>
      <c r="M86" s="40" t="s">
        <v>12101</v>
      </c>
      <c r="N86" s="51" t="s">
        <v>12102</v>
      </c>
      <c r="O86" s="50" t="s">
        <v>12103</v>
      </c>
      <c r="P86" s="2" t="s">
        <v>12104</v>
      </c>
      <c r="Q86" s="38" t="s">
        <v>12105</v>
      </c>
      <c r="R86" s="39">
        <v>0</v>
      </c>
      <c r="S86" s="39">
        <v>1</v>
      </c>
      <c r="T86" s="39">
        <v>1</v>
      </c>
    </row>
    <row r="87" spans="1:20" ht="15.75" customHeight="1">
      <c r="A87" s="49" t="s">
        <v>1215</v>
      </c>
      <c r="B87" s="40" t="s">
        <v>1977</v>
      </c>
      <c r="C87" s="40" t="s">
        <v>12106</v>
      </c>
      <c r="D87" s="38" t="b">
        <v>1</v>
      </c>
      <c r="E87" s="130" t="s">
        <v>12107</v>
      </c>
      <c r="F87" s="40" t="b">
        <v>0</v>
      </c>
      <c r="G87" s="40" t="s">
        <v>159</v>
      </c>
      <c r="H87" s="40" t="s">
        <v>12108</v>
      </c>
      <c r="I87" s="40" t="s">
        <v>12109</v>
      </c>
      <c r="J87" s="40" t="s">
        <v>11929</v>
      </c>
      <c r="K87" s="40" t="s">
        <v>12110</v>
      </c>
      <c r="L87" s="51" t="s">
        <v>12111</v>
      </c>
      <c r="M87" s="40" t="s">
        <v>12112</v>
      </c>
      <c r="N87" s="51" t="s">
        <v>12113</v>
      </c>
      <c r="O87" s="50" t="s">
        <v>12114</v>
      </c>
      <c r="P87" s="2" t="s">
        <v>12115</v>
      </c>
      <c r="Q87" s="38" t="s">
        <v>12116</v>
      </c>
      <c r="R87" s="39">
        <v>0</v>
      </c>
      <c r="S87" s="39">
        <v>1</v>
      </c>
      <c r="T87" s="39">
        <v>1</v>
      </c>
    </row>
    <row r="88" spans="1:20" ht="15.75" customHeight="1">
      <c r="A88" s="49" t="s">
        <v>644</v>
      </c>
      <c r="B88" s="40" t="s">
        <v>1977</v>
      </c>
      <c r="C88" s="40" t="s">
        <v>12117</v>
      </c>
      <c r="D88" s="38" t="b">
        <v>1</v>
      </c>
      <c r="E88" s="130" t="s">
        <v>12118</v>
      </c>
      <c r="F88" s="40" t="b">
        <v>0</v>
      </c>
      <c r="G88" s="40" t="s">
        <v>159</v>
      </c>
      <c r="H88" s="40" t="s">
        <v>12119</v>
      </c>
      <c r="I88" s="40" t="s">
        <v>12120</v>
      </c>
      <c r="J88" s="40" t="s">
        <v>11508</v>
      </c>
      <c r="K88" s="40" t="s">
        <v>12121</v>
      </c>
      <c r="L88" s="51" t="s">
        <v>12122</v>
      </c>
      <c r="M88" s="40" t="s">
        <v>12123</v>
      </c>
      <c r="N88" s="51" t="s">
        <v>12124</v>
      </c>
      <c r="O88" s="50" t="s">
        <v>12125</v>
      </c>
      <c r="P88" s="2" t="s">
        <v>12126</v>
      </c>
      <c r="Q88" s="38" t="s">
        <v>12127</v>
      </c>
      <c r="R88" s="39">
        <v>0</v>
      </c>
      <c r="S88" s="39">
        <v>1</v>
      </c>
      <c r="T88" s="39">
        <v>1</v>
      </c>
    </row>
    <row r="89" spans="1:20" ht="15.75" customHeight="1">
      <c r="A89" s="49" t="s">
        <v>1102</v>
      </c>
      <c r="B89" s="40" t="s">
        <v>1977</v>
      </c>
      <c r="C89" s="40" t="s">
        <v>12128</v>
      </c>
      <c r="D89" s="38" t="b">
        <v>1</v>
      </c>
      <c r="E89" s="130" t="s">
        <v>12129</v>
      </c>
      <c r="F89" s="40" t="b">
        <v>0</v>
      </c>
      <c r="G89" s="40" t="s">
        <v>159</v>
      </c>
      <c r="H89" s="40" t="s">
        <v>12130</v>
      </c>
      <c r="I89" s="40" t="s">
        <v>12131</v>
      </c>
      <c r="J89" s="40" t="s">
        <v>12132</v>
      </c>
      <c r="K89" s="40" t="s">
        <v>12133</v>
      </c>
      <c r="L89" s="51" t="s">
        <v>12134</v>
      </c>
      <c r="M89" s="40" t="s">
        <v>12135</v>
      </c>
      <c r="N89" s="51" t="s">
        <v>12136</v>
      </c>
      <c r="O89" s="50" t="s">
        <v>12137</v>
      </c>
      <c r="P89" s="2" t="s">
        <v>12138</v>
      </c>
      <c r="Q89" s="38" t="s">
        <v>12139</v>
      </c>
      <c r="R89" s="39">
        <v>0</v>
      </c>
      <c r="S89" s="39">
        <v>1</v>
      </c>
      <c r="T89" s="39">
        <v>1</v>
      </c>
    </row>
    <row r="90" spans="1:20" ht="15.75" customHeight="1">
      <c r="A90" s="49" t="s">
        <v>539</v>
      </c>
      <c r="B90" s="40" t="s">
        <v>1977</v>
      </c>
      <c r="C90" s="40" t="s">
        <v>12140</v>
      </c>
      <c r="D90" s="38" t="b">
        <v>1</v>
      </c>
      <c r="E90" s="130" t="s">
        <v>12141</v>
      </c>
      <c r="F90" s="40" t="b">
        <v>0</v>
      </c>
      <c r="G90" s="40" t="s">
        <v>122</v>
      </c>
      <c r="H90" s="40" t="s">
        <v>12142</v>
      </c>
      <c r="I90" s="40" t="s">
        <v>12143</v>
      </c>
      <c r="J90" s="40" t="s">
        <v>11929</v>
      </c>
      <c r="K90" s="40" t="s">
        <v>12144</v>
      </c>
      <c r="L90" s="51" t="s">
        <v>12145</v>
      </c>
      <c r="M90" s="40" t="s">
        <v>12146</v>
      </c>
      <c r="N90" s="51" t="s">
        <v>12147</v>
      </c>
      <c r="O90" s="52" t="s">
        <v>12148</v>
      </c>
      <c r="P90" s="2" t="s">
        <v>12149</v>
      </c>
      <c r="Q90" s="38" t="s">
        <v>12150</v>
      </c>
      <c r="R90" s="39">
        <v>0</v>
      </c>
      <c r="S90" s="39">
        <v>1</v>
      </c>
      <c r="T90" s="39">
        <v>1</v>
      </c>
    </row>
    <row r="91" spans="1:20" ht="15.75" customHeight="1">
      <c r="A91" s="49" t="s">
        <v>979</v>
      </c>
      <c r="B91" s="40" t="s">
        <v>1977</v>
      </c>
      <c r="C91" s="40" t="s">
        <v>12151</v>
      </c>
      <c r="D91" s="38" t="b">
        <v>1</v>
      </c>
      <c r="E91" s="130" t="s">
        <v>12152</v>
      </c>
      <c r="F91" s="40" t="b">
        <v>0</v>
      </c>
      <c r="G91" s="40" t="s">
        <v>122</v>
      </c>
      <c r="H91" s="40" t="s">
        <v>12153</v>
      </c>
      <c r="I91" s="40" t="s">
        <v>12154</v>
      </c>
      <c r="J91" s="40" t="s">
        <v>12155</v>
      </c>
      <c r="K91" s="40" t="s">
        <v>12156</v>
      </c>
      <c r="L91" s="51" t="s">
        <v>12157</v>
      </c>
      <c r="M91" s="40" t="s">
        <v>12158</v>
      </c>
      <c r="N91" s="51" t="s">
        <v>12159</v>
      </c>
      <c r="O91" s="52" t="s">
        <v>12160</v>
      </c>
      <c r="P91" s="2" t="s">
        <v>12161</v>
      </c>
      <c r="Q91" s="38" t="s">
        <v>12162</v>
      </c>
      <c r="R91" s="39">
        <v>0</v>
      </c>
      <c r="S91" s="39">
        <v>1</v>
      </c>
      <c r="T91" s="39">
        <v>1</v>
      </c>
    </row>
    <row r="92" spans="1:20" ht="15.75" customHeight="1">
      <c r="A92" s="49" t="s">
        <v>1200</v>
      </c>
      <c r="B92" s="40" t="s">
        <v>1977</v>
      </c>
      <c r="C92" s="40" t="s">
        <v>12163</v>
      </c>
      <c r="D92" s="38" t="b">
        <v>1</v>
      </c>
      <c r="E92" s="130" t="s">
        <v>12164</v>
      </c>
      <c r="F92" s="40" t="b">
        <v>0</v>
      </c>
      <c r="G92" s="40" t="s">
        <v>159</v>
      </c>
      <c r="H92" s="40" t="s">
        <v>11698</v>
      </c>
      <c r="I92" s="40" t="s">
        <v>12165</v>
      </c>
      <c r="J92" s="40" t="s">
        <v>12166</v>
      </c>
      <c r="K92" s="40" t="s">
        <v>12167</v>
      </c>
      <c r="L92" s="51" t="s">
        <v>12168</v>
      </c>
      <c r="M92" s="40" t="s">
        <v>12169</v>
      </c>
      <c r="N92" s="51" t="s">
        <v>12170</v>
      </c>
      <c r="O92" s="50" t="s">
        <v>12171</v>
      </c>
      <c r="P92" s="2" t="s">
        <v>12172</v>
      </c>
      <c r="Q92" s="38" t="s">
        <v>12173</v>
      </c>
      <c r="R92" s="39">
        <v>0</v>
      </c>
      <c r="S92" s="39">
        <v>1</v>
      </c>
      <c r="T92" s="39">
        <v>1</v>
      </c>
    </row>
    <row r="93" spans="1:20" ht="15.75" customHeight="1">
      <c r="A93" s="49" t="s">
        <v>1013</v>
      </c>
      <c r="B93" s="40" t="s">
        <v>1977</v>
      </c>
      <c r="C93" s="40" t="s">
        <v>12174</v>
      </c>
      <c r="D93" s="38" t="b">
        <v>1</v>
      </c>
      <c r="E93" s="130" t="s">
        <v>12175</v>
      </c>
      <c r="F93" s="40" t="b">
        <v>0</v>
      </c>
      <c r="G93" s="40" t="s">
        <v>159</v>
      </c>
      <c r="H93" s="40" t="s">
        <v>12176</v>
      </c>
      <c r="I93" s="40" t="s">
        <v>12177</v>
      </c>
      <c r="J93" s="40" t="s">
        <v>12178</v>
      </c>
      <c r="K93" s="40" t="s">
        <v>12179</v>
      </c>
      <c r="L93" s="51" t="s">
        <v>12180</v>
      </c>
      <c r="M93" s="40" t="s">
        <v>12181</v>
      </c>
      <c r="N93" s="51" t="s">
        <v>12182</v>
      </c>
      <c r="O93" s="50" t="s">
        <v>12183</v>
      </c>
      <c r="P93" s="2" t="s">
        <v>12184</v>
      </c>
      <c r="Q93" s="38" t="s">
        <v>12185</v>
      </c>
      <c r="R93" s="39">
        <v>0</v>
      </c>
      <c r="S93" s="39">
        <v>1</v>
      </c>
      <c r="T93" s="39">
        <v>1</v>
      </c>
    </row>
    <row r="94" spans="1:20" ht="15.75" customHeight="1">
      <c r="A94" s="49" t="s">
        <v>1717</v>
      </c>
      <c r="B94" s="40" t="s">
        <v>1977</v>
      </c>
      <c r="C94" s="40" t="s">
        <v>12186</v>
      </c>
      <c r="D94" s="38" t="b">
        <v>1</v>
      </c>
      <c r="E94" s="130" t="s">
        <v>12187</v>
      </c>
      <c r="F94" s="40" t="b">
        <v>0</v>
      </c>
      <c r="G94" s="40" t="s">
        <v>122</v>
      </c>
      <c r="H94" s="40" t="s">
        <v>12188</v>
      </c>
      <c r="I94" s="40" t="s">
        <v>12189</v>
      </c>
      <c r="J94" s="40" t="s">
        <v>11467</v>
      </c>
      <c r="K94" s="40" t="s">
        <v>12190</v>
      </c>
      <c r="L94" s="51" t="s">
        <v>12191</v>
      </c>
      <c r="M94" s="40" t="s">
        <v>12192</v>
      </c>
      <c r="N94" s="51" t="s">
        <v>12193</v>
      </c>
      <c r="O94" s="52" t="s">
        <v>12194</v>
      </c>
      <c r="P94" s="2" t="s">
        <v>12195</v>
      </c>
      <c r="Q94" s="38" t="s">
        <v>12196</v>
      </c>
      <c r="R94" s="39">
        <v>0</v>
      </c>
      <c r="S94" s="39">
        <v>1</v>
      </c>
      <c r="T94" s="39">
        <v>1</v>
      </c>
    </row>
    <row r="95" spans="1:20" ht="15.75" customHeight="1">
      <c r="A95" s="49" t="s">
        <v>1583</v>
      </c>
      <c r="B95" s="40" t="s">
        <v>1977</v>
      </c>
      <c r="C95" s="40" t="s">
        <v>12197</v>
      </c>
      <c r="D95" s="38" t="b">
        <v>1</v>
      </c>
      <c r="E95" s="130" t="s">
        <v>12198</v>
      </c>
      <c r="F95" s="40" t="b">
        <v>0</v>
      </c>
      <c r="G95" s="40" t="s">
        <v>122</v>
      </c>
      <c r="H95" s="40" t="s">
        <v>12199</v>
      </c>
      <c r="I95" s="40" t="s">
        <v>12200</v>
      </c>
      <c r="J95" s="40" t="s">
        <v>12201</v>
      </c>
      <c r="K95" s="40" t="s">
        <v>12202</v>
      </c>
      <c r="L95" s="51" t="s">
        <v>12203</v>
      </c>
      <c r="M95" s="40" t="s">
        <v>12204</v>
      </c>
      <c r="N95" s="51" t="s">
        <v>12205</v>
      </c>
      <c r="O95" s="52" t="s">
        <v>12206</v>
      </c>
      <c r="P95" s="2" t="s">
        <v>12207</v>
      </c>
      <c r="Q95" s="38" t="s">
        <v>12208</v>
      </c>
      <c r="R95" s="39">
        <v>0</v>
      </c>
      <c r="S95" s="39">
        <v>1</v>
      </c>
      <c r="T95" s="39">
        <v>1</v>
      </c>
    </row>
    <row r="96" spans="1:20" ht="15.75" customHeight="1">
      <c r="A96" s="49" t="s">
        <v>1159</v>
      </c>
      <c r="B96" s="40" t="s">
        <v>1977</v>
      </c>
      <c r="C96" s="40" t="s">
        <v>12209</v>
      </c>
      <c r="D96" s="38" t="b">
        <v>1</v>
      </c>
      <c r="E96" s="130" t="s">
        <v>12210</v>
      </c>
      <c r="F96" s="40" t="b">
        <v>0</v>
      </c>
      <c r="G96" s="40" t="s">
        <v>159</v>
      </c>
      <c r="H96" s="40" t="s">
        <v>11643</v>
      </c>
      <c r="I96" s="40" t="s">
        <v>11644</v>
      </c>
      <c r="J96" s="40" t="s">
        <v>12211</v>
      </c>
      <c r="K96" s="40" t="s">
        <v>12212</v>
      </c>
      <c r="L96" s="51" t="s">
        <v>12213</v>
      </c>
      <c r="M96" s="40" t="s">
        <v>12214</v>
      </c>
      <c r="N96" s="51" t="s">
        <v>12215</v>
      </c>
      <c r="O96" s="50" t="s">
        <v>12216</v>
      </c>
      <c r="P96" s="2" t="s">
        <v>12217</v>
      </c>
      <c r="Q96" s="38" t="s">
        <v>12218</v>
      </c>
      <c r="R96" s="39">
        <v>0</v>
      </c>
      <c r="S96" s="39">
        <v>1</v>
      </c>
      <c r="T96" s="39">
        <v>1</v>
      </c>
    </row>
    <row r="97" spans="1:20" ht="15.75" customHeight="1">
      <c r="A97" s="49" t="s">
        <v>704</v>
      </c>
      <c r="B97" s="40" t="s">
        <v>1977</v>
      </c>
      <c r="C97" s="40" t="s">
        <v>12219</v>
      </c>
      <c r="D97" s="38" t="b">
        <v>1</v>
      </c>
      <c r="E97" s="130" t="s">
        <v>12220</v>
      </c>
      <c r="F97" s="40" t="b">
        <v>0</v>
      </c>
      <c r="G97" s="40" t="s">
        <v>122</v>
      </c>
      <c r="H97" s="40" t="s">
        <v>12221</v>
      </c>
      <c r="I97" s="40" t="s">
        <v>12222</v>
      </c>
      <c r="J97" s="40" t="s">
        <v>12155</v>
      </c>
      <c r="K97" s="40" t="s">
        <v>12223</v>
      </c>
      <c r="L97" s="51" t="s">
        <v>12224</v>
      </c>
      <c r="M97" s="40" t="s">
        <v>12225</v>
      </c>
      <c r="N97" s="51" t="s">
        <v>12226</v>
      </c>
      <c r="O97" s="52" t="s">
        <v>12227</v>
      </c>
      <c r="P97" s="2" t="s">
        <v>12228</v>
      </c>
      <c r="Q97" s="38" t="s">
        <v>12229</v>
      </c>
      <c r="R97" s="39">
        <v>0</v>
      </c>
      <c r="S97" s="39">
        <v>1</v>
      </c>
      <c r="T97" s="39">
        <v>1</v>
      </c>
    </row>
    <row r="98" spans="1:20" ht="15.75" customHeight="1">
      <c r="A98" s="49" t="s">
        <v>1149</v>
      </c>
      <c r="B98" s="40" t="s">
        <v>1977</v>
      </c>
      <c r="C98" s="40" t="s">
        <v>12230</v>
      </c>
      <c r="D98" s="38" t="b">
        <v>1</v>
      </c>
      <c r="E98" s="130" t="s">
        <v>12231</v>
      </c>
      <c r="F98" s="40" t="b">
        <v>0</v>
      </c>
      <c r="G98" s="40" t="s">
        <v>159</v>
      </c>
      <c r="H98" s="40" t="s">
        <v>11761</v>
      </c>
      <c r="I98" s="40" t="s">
        <v>11762</v>
      </c>
      <c r="J98" s="40" t="s">
        <v>12232</v>
      </c>
      <c r="K98" s="40" t="s">
        <v>12223</v>
      </c>
      <c r="L98" s="51" t="s">
        <v>12233</v>
      </c>
      <c r="M98" s="40" t="s">
        <v>12234</v>
      </c>
      <c r="N98" s="51" t="s">
        <v>12235</v>
      </c>
      <c r="O98" s="50" t="s">
        <v>12236</v>
      </c>
      <c r="P98" s="2" t="s">
        <v>12237</v>
      </c>
      <c r="Q98" s="38" t="s">
        <v>12238</v>
      </c>
      <c r="R98" s="39">
        <v>0</v>
      </c>
      <c r="S98" s="39">
        <v>1</v>
      </c>
      <c r="T98" s="39">
        <v>1</v>
      </c>
    </row>
    <row r="99" spans="1:20" ht="15.75" customHeight="1">
      <c r="A99" s="49" t="s">
        <v>869</v>
      </c>
      <c r="B99" s="40" t="s">
        <v>1977</v>
      </c>
      <c r="C99" s="40" t="s">
        <v>12239</v>
      </c>
      <c r="D99" s="38" t="b">
        <v>1</v>
      </c>
      <c r="E99" s="130" t="s">
        <v>12240</v>
      </c>
      <c r="F99" s="40" t="b">
        <v>0</v>
      </c>
      <c r="G99" s="40" t="s">
        <v>159</v>
      </c>
      <c r="H99" s="40" t="s">
        <v>11747</v>
      </c>
      <c r="I99" s="40" t="s">
        <v>11748</v>
      </c>
      <c r="J99" s="40" t="s">
        <v>12211</v>
      </c>
      <c r="K99" s="40" t="s">
        <v>12241</v>
      </c>
      <c r="L99" s="51" t="s">
        <v>12242</v>
      </c>
      <c r="M99" s="40" t="s">
        <v>12243</v>
      </c>
      <c r="N99" s="51" t="s">
        <v>12244</v>
      </c>
      <c r="O99" s="50" t="s">
        <v>12245</v>
      </c>
      <c r="P99" s="2" t="s">
        <v>12246</v>
      </c>
      <c r="Q99" s="38" t="s">
        <v>12247</v>
      </c>
      <c r="R99" s="39">
        <v>0</v>
      </c>
      <c r="S99" s="39">
        <v>1</v>
      </c>
      <c r="T99" s="39">
        <v>1</v>
      </c>
    </row>
    <row r="100" spans="1:20" ht="15.75" customHeight="1">
      <c r="A100" s="49" t="s">
        <v>1024</v>
      </c>
      <c r="B100" s="40" t="s">
        <v>1977</v>
      </c>
      <c r="C100" s="40" t="s">
        <v>12248</v>
      </c>
      <c r="D100" s="38" t="b">
        <v>1</v>
      </c>
      <c r="E100" s="130" t="s">
        <v>12249</v>
      </c>
      <c r="F100" s="40" t="b">
        <v>0</v>
      </c>
      <c r="G100" s="40" t="s">
        <v>122</v>
      </c>
      <c r="H100" s="40" t="s">
        <v>12250</v>
      </c>
      <c r="I100" s="40" t="s">
        <v>12251</v>
      </c>
      <c r="J100" s="40" t="s">
        <v>12252</v>
      </c>
      <c r="K100" s="40" t="s">
        <v>12253</v>
      </c>
      <c r="L100" s="51" t="s">
        <v>12254</v>
      </c>
      <c r="M100" s="40" t="s">
        <v>12255</v>
      </c>
      <c r="N100" s="51" t="s">
        <v>12256</v>
      </c>
      <c r="O100" s="52" t="s">
        <v>12257</v>
      </c>
      <c r="P100" s="2" t="s">
        <v>12258</v>
      </c>
      <c r="Q100" s="38" t="s">
        <v>12259</v>
      </c>
      <c r="R100" s="39">
        <v>0</v>
      </c>
      <c r="S100" s="39">
        <v>1</v>
      </c>
      <c r="T100" s="39">
        <v>1</v>
      </c>
    </row>
    <row r="101" spans="1:20" ht="15.75" customHeight="1">
      <c r="A101" s="49" t="s">
        <v>694</v>
      </c>
      <c r="B101" s="40" t="s">
        <v>1977</v>
      </c>
      <c r="C101" s="40" t="s">
        <v>12260</v>
      </c>
      <c r="D101" s="38" t="b">
        <v>1</v>
      </c>
      <c r="E101" s="130" t="s">
        <v>12261</v>
      </c>
      <c r="F101" s="40" t="b">
        <v>0</v>
      </c>
      <c r="G101" s="40" t="s">
        <v>122</v>
      </c>
      <c r="H101" s="40" t="s">
        <v>12262</v>
      </c>
      <c r="I101" s="40" t="s">
        <v>12263</v>
      </c>
      <c r="J101" s="40" t="s">
        <v>12264</v>
      </c>
      <c r="K101" s="40" t="s">
        <v>12265</v>
      </c>
      <c r="L101" s="51" t="s">
        <v>12266</v>
      </c>
      <c r="M101" s="40" t="s">
        <v>12267</v>
      </c>
      <c r="N101" s="51" t="s">
        <v>12268</v>
      </c>
      <c r="O101" s="52" t="s">
        <v>12269</v>
      </c>
      <c r="P101" s="2" t="s">
        <v>12270</v>
      </c>
      <c r="Q101" s="38" t="s">
        <v>12271</v>
      </c>
      <c r="R101" s="39">
        <v>0</v>
      </c>
      <c r="S101" s="39">
        <v>1</v>
      </c>
      <c r="T101" s="39">
        <v>1</v>
      </c>
    </row>
    <row r="102" spans="1:20" ht="15.75" customHeight="1">
      <c r="A102" s="49" t="s">
        <v>1226</v>
      </c>
      <c r="B102" s="40" t="s">
        <v>1977</v>
      </c>
      <c r="C102" s="40" t="s">
        <v>12272</v>
      </c>
      <c r="D102" s="38" t="b">
        <v>1</v>
      </c>
      <c r="E102" s="130" t="s">
        <v>12273</v>
      </c>
      <c r="F102" s="40" t="b">
        <v>0</v>
      </c>
      <c r="G102" s="40" t="s">
        <v>159</v>
      </c>
      <c r="H102" s="40" t="s">
        <v>11563</v>
      </c>
      <c r="I102" s="40" t="s">
        <v>11474</v>
      </c>
      <c r="J102" s="40" t="s">
        <v>12274</v>
      </c>
      <c r="K102" s="40" t="s">
        <v>12275</v>
      </c>
      <c r="L102" s="51" t="s">
        <v>12276</v>
      </c>
      <c r="M102" s="40" t="s">
        <v>12277</v>
      </c>
      <c r="N102" s="51" t="s">
        <v>12278</v>
      </c>
      <c r="O102" s="50" t="s">
        <v>12279</v>
      </c>
      <c r="P102" s="2" t="s">
        <v>12280</v>
      </c>
      <c r="Q102" s="38" t="s">
        <v>12281</v>
      </c>
      <c r="R102" s="39">
        <v>0</v>
      </c>
      <c r="S102" s="39">
        <v>1</v>
      </c>
      <c r="T102" s="39">
        <v>1</v>
      </c>
    </row>
    <row r="103" spans="1:20" ht="15.75" customHeight="1">
      <c r="A103" s="49" t="s">
        <v>340</v>
      </c>
      <c r="B103" s="40" t="s">
        <v>1977</v>
      </c>
      <c r="C103" s="40" t="s">
        <v>12282</v>
      </c>
      <c r="D103" s="38" t="b">
        <v>1</v>
      </c>
      <c r="E103" s="130" t="s">
        <v>12283</v>
      </c>
      <c r="F103" s="40" t="b">
        <v>0</v>
      </c>
      <c r="G103" s="40" t="s">
        <v>159</v>
      </c>
      <c r="H103" s="40" t="s">
        <v>12284</v>
      </c>
      <c r="I103" s="40" t="s">
        <v>12285</v>
      </c>
      <c r="J103" s="40" t="s">
        <v>12286</v>
      </c>
      <c r="K103" s="40" t="s">
        <v>12287</v>
      </c>
      <c r="L103" s="51" t="s">
        <v>12288</v>
      </c>
      <c r="M103" s="40" t="s">
        <v>12289</v>
      </c>
      <c r="N103" s="51" t="s">
        <v>12290</v>
      </c>
      <c r="O103" s="50" t="s">
        <v>12291</v>
      </c>
      <c r="P103" s="2" t="s">
        <v>12292</v>
      </c>
      <c r="Q103" s="38" t="s">
        <v>12293</v>
      </c>
      <c r="R103" s="39">
        <v>0</v>
      </c>
      <c r="S103" s="39">
        <v>1</v>
      </c>
      <c r="T103" s="39">
        <v>1</v>
      </c>
    </row>
    <row r="104" spans="1:20" ht="15.75" customHeight="1">
      <c r="A104" s="49" t="s">
        <v>1637</v>
      </c>
      <c r="B104" s="40" t="s">
        <v>1977</v>
      </c>
      <c r="C104" s="40" t="s">
        <v>12294</v>
      </c>
      <c r="D104" s="38" t="b">
        <v>1</v>
      </c>
      <c r="E104" s="130" t="s">
        <v>12295</v>
      </c>
      <c r="F104" s="40" t="b">
        <v>0</v>
      </c>
      <c r="G104" s="40" t="s">
        <v>159</v>
      </c>
      <c r="H104" s="40" t="s">
        <v>11658</v>
      </c>
      <c r="I104" s="40" t="s">
        <v>11659</v>
      </c>
      <c r="J104" s="40" t="s">
        <v>12232</v>
      </c>
      <c r="K104" s="40" t="s">
        <v>12296</v>
      </c>
      <c r="L104" s="51" t="s">
        <v>12297</v>
      </c>
      <c r="M104" s="40" t="s">
        <v>12298</v>
      </c>
      <c r="N104" s="51" t="s">
        <v>12299</v>
      </c>
      <c r="O104" s="50" t="s">
        <v>12300</v>
      </c>
      <c r="P104" s="2" t="s">
        <v>12301</v>
      </c>
      <c r="Q104" s="38" t="s">
        <v>12302</v>
      </c>
      <c r="R104" s="39">
        <v>0</v>
      </c>
      <c r="S104" s="39">
        <v>1</v>
      </c>
      <c r="T104" s="39">
        <v>1</v>
      </c>
    </row>
    <row r="105" spans="1:20" ht="15.75" customHeight="1">
      <c r="A105" s="49" t="s">
        <v>393</v>
      </c>
      <c r="B105" s="40" t="s">
        <v>1977</v>
      </c>
      <c r="C105" s="40" t="s">
        <v>12303</v>
      </c>
      <c r="D105" s="38" t="b">
        <v>1</v>
      </c>
      <c r="E105" s="130" t="s">
        <v>12304</v>
      </c>
      <c r="F105" s="40" t="b">
        <v>0</v>
      </c>
      <c r="G105" s="40" t="s">
        <v>159</v>
      </c>
      <c r="H105" s="40" t="s">
        <v>12305</v>
      </c>
      <c r="I105" s="40" t="s">
        <v>11578</v>
      </c>
      <c r="J105" s="40" t="s">
        <v>12306</v>
      </c>
      <c r="K105" s="40" t="s">
        <v>12307</v>
      </c>
      <c r="L105" s="51" t="s">
        <v>12308</v>
      </c>
      <c r="M105" s="40" t="s">
        <v>12309</v>
      </c>
      <c r="N105" s="51" t="s">
        <v>12310</v>
      </c>
      <c r="O105" s="50" t="s">
        <v>12311</v>
      </c>
      <c r="P105" s="2" t="s">
        <v>12312</v>
      </c>
      <c r="Q105" s="38" t="s">
        <v>12313</v>
      </c>
      <c r="R105" s="39">
        <v>0</v>
      </c>
      <c r="S105" s="39">
        <v>1</v>
      </c>
      <c r="T105" s="39">
        <v>1</v>
      </c>
    </row>
    <row r="106" spans="1:20" ht="15.75" customHeight="1">
      <c r="A106" s="49" t="s">
        <v>1281</v>
      </c>
      <c r="B106" s="40" t="s">
        <v>1977</v>
      </c>
      <c r="C106" s="40" t="s">
        <v>12314</v>
      </c>
      <c r="D106" s="38" t="b">
        <v>1</v>
      </c>
      <c r="E106" s="130" t="s">
        <v>12315</v>
      </c>
      <c r="F106" s="40" t="b">
        <v>0</v>
      </c>
      <c r="G106" s="40" t="s">
        <v>159</v>
      </c>
      <c r="H106" s="40" t="s">
        <v>11690</v>
      </c>
      <c r="I106" s="40" t="s">
        <v>12316</v>
      </c>
      <c r="J106" s="40" t="s">
        <v>12317</v>
      </c>
      <c r="K106" s="40" t="s">
        <v>12318</v>
      </c>
      <c r="L106" s="51" t="s">
        <v>12319</v>
      </c>
      <c r="M106" s="51" t="s">
        <v>12320</v>
      </c>
      <c r="N106" s="51" t="s">
        <v>12321</v>
      </c>
      <c r="O106" s="50" t="s">
        <v>12322</v>
      </c>
      <c r="P106" s="2" t="s">
        <v>12323</v>
      </c>
      <c r="Q106" s="38" t="s">
        <v>12324</v>
      </c>
      <c r="R106" s="39">
        <v>0</v>
      </c>
      <c r="S106" s="39">
        <v>1</v>
      </c>
      <c r="T106" s="39">
        <v>1</v>
      </c>
    </row>
    <row r="107" spans="1:20" ht="15.75" customHeight="1">
      <c r="A107" s="49" t="s">
        <v>377</v>
      </c>
      <c r="B107" s="40" t="s">
        <v>1977</v>
      </c>
      <c r="C107" s="40" t="s">
        <v>12325</v>
      </c>
      <c r="D107" s="38" t="b">
        <v>1</v>
      </c>
      <c r="E107" s="130" t="s">
        <v>12326</v>
      </c>
      <c r="F107" s="40" t="b">
        <v>0</v>
      </c>
      <c r="G107" s="40" t="s">
        <v>159</v>
      </c>
      <c r="H107" s="40" t="s">
        <v>11846</v>
      </c>
      <c r="I107" s="40" t="s">
        <v>12327</v>
      </c>
      <c r="J107" s="40" t="s">
        <v>12328</v>
      </c>
      <c r="K107" s="40" t="s">
        <v>12329</v>
      </c>
      <c r="L107" s="51" t="s">
        <v>12330</v>
      </c>
      <c r="M107" s="40" t="s">
        <v>12331</v>
      </c>
      <c r="N107" s="51" t="s">
        <v>12332</v>
      </c>
      <c r="O107" s="50" t="s">
        <v>12333</v>
      </c>
      <c r="P107" s="2" t="s">
        <v>12334</v>
      </c>
      <c r="Q107" s="38" t="s">
        <v>12335</v>
      </c>
      <c r="R107" s="39">
        <v>0</v>
      </c>
      <c r="S107" s="39">
        <v>1</v>
      </c>
      <c r="T107" s="39">
        <v>1</v>
      </c>
    </row>
    <row r="108" spans="1:20" ht="15.75" customHeight="1">
      <c r="A108" s="49" t="s">
        <v>625</v>
      </c>
      <c r="B108" s="40" t="s">
        <v>1977</v>
      </c>
      <c r="C108" s="40" t="s">
        <v>12336</v>
      </c>
      <c r="D108" s="38" t="b">
        <v>1</v>
      </c>
      <c r="E108" s="130" t="s">
        <v>12337</v>
      </c>
      <c r="F108" s="40" t="b">
        <v>0</v>
      </c>
      <c r="G108" s="40" t="s">
        <v>122</v>
      </c>
      <c r="H108" s="40" t="s">
        <v>12338</v>
      </c>
      <c r="I108" s="40" t="s">
        <v>12339</v>
      </c>
      <c r="J108" s="40" t="s">
        <v>12264</v>
      </c>
      <c r="K108" s="40" t="s">
        <v>12340</v>
      </c>
      <c r="L108" s="51" t="s">
        <v>12341</v>
      </c>
      <c r="M108" s="40" t="s">
        <v>12342</v>
      </c>
      <c r="N108" s="51" t="s">
        <v>12343</v>
      </c>
      <c r="O108" s="52" t="s">
        <v>12344</v>
      </c>
      <c r="P108" s="2" t="s">
        <v>12345</v>
      </c>
      <c r="Q108" s="38" t="s">
        <v>12346</v>
      </c>
      <c r="R108" s="39">
        <v>0</v>
      </c>
      <c r="S108" s="39">
        <v>1</v>
      </c>
      <c r="T108" s="39">
        <v>1</v>
      </c>
    </row>
    <row r="109" spans="1:20" ht="15.75" customHeight="1">
      <c r="A109" s="49" t="s">
        <v>487</v>
      </c>
      <c r="B109" s="40" t="s">
        <v>1977</v>
      </c>
      <c r="C109" s="40" t="s">
        <v>12347</v>
      </c>
      <c r="D109" s="38" t="b">
        <v>1</v>
      </c>
      <c r="E109" s="130" t="s">
        <v>12348</v>
      </c>
      <c r="F109" s="40" t="b">
        <v>0</v>
      </c>
      <c r="G109" s="40" t="s">
        <v>122</v>
      </c>
      <c r="H109" s="40" t="s">
        <v>12349</v>
      </c>
      <c r="I109" s="40" t="s">
        <v>12350</v>
      </c>
      <c r="J109" s="40" t="s">
        <v>12351</v>
      </c>
      <c r="K109" s="40" t="s">
        <v>12352</v>
      </c>
      <c r="L109" s="51" t="s">
        <v>12353</v>
      </c>
      <c r="M109" s="40" t="s">
        <v>12354</v>
      </c>
      <c r="N109" s="51" t="s">
        <v>12355</v>
      </c>
      <c r="O109" s="52" t="s">
        <v>12356</v>
      </c>
      <c r="P109" s="2" t="s">
        <v>12357</v>
      </c>
      <c r="Q109" s="38" t="s">
        <v>12358</v>
      </c>
      <c r="R109" s="39">
        <v>0</v>
      </c>
      <c r="S109" s="39">
        <v>1</v>
      </c>
      <c r="T109" s="39">
        <v>1</v>
      </c>
    </row>
    <row r="110" spans="1:20" ht="15.75" customHeight="1">
      <c r="A110" s="49" t="s">
        <v>317</v>
      </c>
      <c r="B110" s="40" t="s">
        <v>1977</v>
      </c>
      <c r="C110" s="40" t="s">
        <v>12359</v>
      </c>
      <c r="D110" s="38" t="b">
        <v>1</v>
      </c>
      <c r="E110" s="130" t="s">
        <v>12360</v>
      </c>
      <c r="F110" s="40" t="b">
        <v>0</v>
      </c>
      <c r="G110" s="40" t="s">
        <v>122</v>
      </c>
      <c r="H110" s="40" t="s">
        <v>12361</v>
      </c>
      <c r="I110" s="40" t="s">
        <v>12362</v>
      </c>
      <c r="J110" s="40" t="s">
        <v>12363</v>
      </c>
      <c r="K110" s="40" t="s">
        <v>12364</v>
      </c>
      <c r="L110" s="40"/>
      <c r="M110" s="40"/>
      <c r="N110" s="40"/>
      <c r="O110" s="50"/>
      <c r="P110" s="2" t="s">
        <v>12365</v>
      </c>
      <c r="Q110" s="53" t="s">
        <v>12366</v>
      </c>
      <c r="R110" s="39">
        <v>0</v>
      </c>
      <c r="S110" s="39">
        <v>1</v>
      </c>
      <c r="T110" s="39">
        <v>1</v>
      </c>
    </row>
    <row r="111" spans="1:20" ht="15.75" customHeight="1">
      <c r="A111" s="49" t="s">
        <v>1390</v>
      </c>
      <c r="B111" s="40" t="s">
        <v>1977</v>
      </c>
      <c r="C111" s="40" t="s">
        <v>12367</v>
      </c>
      <c r="D111" s="38" t="b">
        <v>1</v>
      </c>
      <c r="E111" s="130" t="s">
        <v>12368</v>
      </c>
      <c r="F111" s="40" t="b">
        <v>0</v>
      </c>
      <c r="G111" s="40" t="s">
        <v>159</v>
      </c>
      <c r="H111" s="40" t="s">
        <v>12369</v>
      </c>
      <c r="I111" s="40" t="s">
        <v>11419</v>
      </c>
      <c r="J111" s="40" t="s">
        <v>11444</v>
      </c>
      <c r="K111" s="40" t="s">
        <v>12370</v>
      </c>
      <c r="L111" s="51" t="s">
        <v>12371</v>
      </c>
      <c r="M111" s="40" t="s">
        <v>12372</v>
      </c>
      <c r="N111" s="51" t="s">
        <v>12373</v>
      </c>
      <c r="O111" s="50" t="s">
        <v>12374</v>
      </c>
      <c r="P111" s="2" t="s">
        <v>12375</v>
      </c>
      <c r="Q111" s="38" t="s">
        <v>12376</v>
      </c>
      <c r="R111" s="39">
        <v>0</v>
      </c>
      <c r="S111" s="39">
        <v>1</v>
      </c>
      <c r="T111" s="39">
        <v>1</v>
      </c>
    </row>
    <row r="112" spans="1:20" ht="15.75" customHeight="1">
      <c r="A112" s="49" t="s">
        <v>644</v>
      </c>
      <c r="B112" s="40" t="s">
        <v>1977</v>
      </c>
      <c r="C112" s="40" t="s">
        <v>12377</v>
      </c>
      <c r="D112" s="38" t="b">
        <v>1</v>
      </c>
      <c r="E112" s="130" t="s">
        <v>12378</v>
      </c>
      <c r="F112" s="40" t="b">
        <v>0</v>
      </c>
      <c r="G112" s="40" t="s">
        <v>159</v>
      </c>
      <c r="H112" s="40" t="s">
        <v>11829</v>
      </c>
      <c r="I112" s="40" t="s">
        <v>12120</v>
      </c>
      <c r="J112" s="40" t="s">
        <v>12211</v>
      </c>
      <c r="K112" s="40" t="s">
        <v>12379</v>
      </c>
      <c r="L112" s="51" t="s">
        <v>12380</v>
      </c>
      <c r="M112" s="40" t="s">
        <v>12381</v>
      </c>
      <c r="N112" s="51" t="s">
        <v>12382</v>
      </c>
      <c r="O112" s="50" t="s">
        <v>12383</v>
      </c>
      <c r="P112" s="2" t="s">
        <v>12384</v>
      </c>
      <c r="Q112" s="38" t="s">
        <v>12385</v>
      </c>
      <c r="R112" s="39">
        <v>0</v>
      </c>
      <c r="S112" s="39">
        <v>1</v>
      </c>
      <c r="T112" s="39">
        <v>1</v>
      </c>
    </row>
    <row r="113" spans="1:20" ht="15.75" customHeight="1">
      <c r="A113" s="49" t="s">
        <v>393</v>
      </c>
      <c r="B113" s="40" t="s">
        <v>1977</v>
      </c>
      <c r="C113" s="40" t="s">
        <v>12386</v>
      </c>
      <c r="D113" s="38" t="b">
        <v>1</v>
      </c>
      <c r="E113" s="130" t="s">
        <v>12387</v>
      </c>
      <c r="F113" s="40" t="b">
        <v>0</v>
      </c>
      <c r="G113" s="40" t="s">
        <v>122</v>
      </c>
      <c r="H113" s="40" t="s">
        <v>12388</v>
      </c>
      <c r="I113" s="40" t="s">
        <v>12389</v>
      </c>
      <c r="J113" s="40" t="s">
        <v>12351</v>
      </c>
      <c r="K113" s="40" t="s">
        <v>12390</v>
      </c>
      <c r="L113" s="51" t="s">
        <v>12391</v>
      </c>
      <c r="M113" s="40" t="s">
        <v>12392</v>
      </c>
      <c r="N113" s="51" t="s">
        <v>12393</v>
      </c>
      <c r="O113" s="52" t="s">
        <v>12394</v>
      </c>
      <c r="P113" s="2" t="s">
        <v>12395</v>
      </c>
      <c r="Q113" s="38" t="s">
        <v>12396</v>
      </c>
      <c r="R113" s="39">
        <v>0</v>
      </c>
      <c r="S113" s="39">
        <v>1</v>
      </c>
      <c r="T113" s="39">
        <v>1</v>
      </c>
    </row>
    <row r="114" spans="1:20" ht="15.75" customHeight="1">
      <c r="A114" s="49" t="s">
        <v>1583</v>
      </c>
      <c r="B114" s="40" t="s">
        <v>1920</v>
      </c>
      <c r="C114" s="40" t="s">
        <v>12397</v>
      </c>
      <c r="D114" s="38" t="b">
        <v>1</v>
      </c>
      <c r="E114" s="130" t="s">
        <v>12398</v>
      </c>
      <c r="F114" s="40" t="b">
        <v>0</v>
      </c>
      <c r="G114" s="40" t="s">
        <v>122</v>
      </c>
      <c r="H114" s="40" t="s">
        <v>12199</v>
      </c>
      <c r="I114" s="40" t="s">
        <v>12399</v>
      </c>
      <c r="J114" s="40" t="s">
        <v>12400</v>
      </c>
      <c r="K114" s="40" t="s">
        <v>12401</v>
      </c>
      <c r="L114" s="40"/>
      <c r="M114" s="40"/>
      <c r="N114" s="40"/>
      <c r="O114" s="50"/>
      <c r="P114" s="2" t="s">
        <v>12402</v>
      </c>
      <c r="Q114" s="38" t="s">
        <v>12403</v>
      </c>
      <c r="R114" s="39">
        <v>0</v>
      </c>
      <c r="S114" s="39">
        <v>1</v>
      </c>
      <c r="T114" s="39">
        <v>1</v>
      </c>
    </row>
    <row r="115" spans="1:20" ht="15.75" customHeight="1">
      <c r="A115" s="49" t="s">
        <v>464</v>
      </c>
      <c r="B115" s="40" t="s">
        <v>1977</v>
      </c>
      <c r="C115" s="40" t="s">
        <v>12404</v>
      </c>
      <c r="D115" s="38" t="b">
        <v>1</v>
      </c>
      <c r="E115" s="130" t="s">
        <v>12405</v>
      </c>
      <c r="F115" s="40" t="b">
        <v>0</v>
      </c>
      <c r="G115" s="40" t="s">
        <v>122</v>
      </c>
      <c r="H115" s="40" t="s">
        <v>12406</v>
      </c>
      <c r="I115" s="40" t="s">
        <v>12407</v>
      </c>
      <c r="J115" s="40" t="s">
        <v>11484</v>
      </c>
      <c r="K115" s="40" t="s">
        <v>12408</v>
      </c>
      <c r="L115" s="51" t="s">
        <v>12409</v>
      </c>
      <c r="M115" s="40" t="s">
        <v>12410</v>
      </c>
      <c r="N115" s="51" t="s">
        <v>12411</v>
      </c>
      <c r="O115" s="52" t="s">
        <v>12412</v>
      </c>
      <c r="P115" s="2" t="s">
        <v>12413</v>
      </c>
      <c r="Q115" s="38" t="s">
        <v>12414</v>
      </c>
      <c r="R115" s="39">
        <v>0</v>
      </c>
      <c r="S115" s="39">
        <v>1</v>
      </c>
      <c r="T115" s="39">
        <v>1</v>
      </c>
    </row>
    <row r="116" spans="1:20" ht="15.75" customHeight="1">
      <c r="A116" s="49" t="s">
        <v>1323</v>
      </c>
      <c r="B116" s="40" t="s">
        <v>1977</v>
      </c>
      <c r="C116" s="40" t="s">
        <v>12415</v>
      </c>
      <c r="D116" s="38" t="b">
        <v>1</v>
      </c>
      <c r="E116" s="130" t="s">
        <v>12416</v>
      </c>
      <c r="F116" s="40" t="b">
        <v>0</v>
      </c>
      <c r="G116" s="40" t="s">
        <v>122</v>
      </c>
      <c r="H116" s="40" t="s">
        <v>12417</v>
      </c>
      <c r="I116" s="40" t="s">
        <v>12418</v>
      </c>
      <c r="J116" s="40" t="s">
        <v>11444</v>
      </c>
      <c r="K116" s="40" t="s">
        <v>12419</v>
      </c>
      <c r="L116" s="51" t="s">
        <v>12420</v>
      </c>
      <c r="M116" s="40" t="s">
        <v>12421</v>
      </c>
      <c r="N116" s="51" t="s">
        <v>12422</v>
      </c>
      <c r="O116" s="52" t="s">
        <v>12423</v>
      </c>
      <c r="P116" s="2" t="s">
        <v>12424</v>
      </c>
      <c r="Q116" s="38" t="s">
        <v>12425</v>
      </c>
      <c r="R116" s="39">
        <v>0</v>
      </c>
      <c r="S116" s="39">
        <v>1</v>
      </c>
      <c r="T116" s="39">
        <v>1</v>
      </c>
    </row>
    <row r="117" spans="1:20" ht="15.75" customHeight="1">
      <c r="A117" s="49" t="s">
        <v>454</v>
      </c>
      <c r="B117" s="40" t="s">
        <v>1977</v>
      </c>
      <c r="C117" s="40" t="s">
        <v>12426</v>
      </c>
      <c r="D117" s="38" t="b">
        <v>1</v>
      </c>
      <c r="E117" s="130" t="s">
        <v>12427</v>
      </c>
      <c r="F117" s="40" t="b">
        <v>0</v>
      </c>
      <c r="G117" s="40" t="s">
        <v>159</v>
      </c>
      <c r="H117" s="40" t="s">
        <v>11615</v>
      </c>
      <c r="I117" s="40" t="s">
        <v>11458</v>
      </c>
      <c r="J117" s="40" t="s">
        <v>12155</v>
      </c>
      <c r="K117" s="40" t="s">
        <v>12428</v>
      </c>
      <c r="L117" s="51" t="s">
        <v>12429</v>
      </c>
      <c r="M117" s="40" t="s">
        <v>12430</v>
      </c>
      <c r="N117" s="51" t="s">
        <v>12431</v>
      </c>
      <c r="O117" s="50" t="s">
        <v>12432</v>
      </c>
      <c r="P117" s="2" t="s">
        <v>12433</v>
      </c>
      <c r="Q117" s="38" t="s">
        <v>12434</v>
      </c>
      <c r="R117" s="39">
        <v>0</v>
      </c>
      <c r="S117" s="39">
        <v>1</v>
      </c>
      <c r="T117" s="39">
        <v>1</v>
      </c>
    </row>
    <row r="118" spans="1:20" ht="15.75" customHeight="1">
      <c r="A118" s="49" t="s">
        <v>1102</v>
      </c>
      <c r="B118" s="40" t="s">
        <v>1977</v>
      </c>
      <c r="C118" s="40" t="s">
        <v>12435</v>
      </c>
      <c r="D118" s="38" t="b">
        <v>1</v>
      </c>
      <c r="E118" s="130" t="s">
        <v>12436</v>
      </c>
      <c r="F118" s="40" t="b">
        <v>0</v>
      </c>
      <c r="G118" s="40" t="s">
        <v>159</v>
      </c>
      <c r="H118" s="40" t="s">
        <v>12437</v>
      </c>
      <c r="I118" s="40" t="s">
        <v>12131</v>
      </c>
      <c r="J118" s="40" t="s">
        <v>12274</v>
      </c>
      <c r="K118" s="40" t="s">
        <v>12438</v>
      </c>
      <c r="L118" s="51" t="s">
        <v>12439</v>
      </c>
      <c r="M118" s="40" t="s">
        <v>12440</v>
      </c>
      <c r="N118" s="51" t="s">
        <v>12441</v>
      </c>
      <c r="O118" s="50" t="s">
        <v>12442</v>
      </c>
      <c r="P118" s="2" t="s">
        <v>12443</v>
      </c>
      <c r="Q118" s="40" t="s">
        <v>12444</v>
      </c>
      <c r="R118" s="39">
        <v>0</v>
      </c>
      <c r="S118" s="39">
        <v>1</v>
      </c>
      <c r="T118" s="39">
        <v>1</v>
      </c>
    </row>
    <row r="119" spans="1:20" ht="15.75" customHeight="1">
      <c r="A119" s="49" t="s">
        <v>694</v>
      </c>
      <c r="B119" s="40" t="s">
        <v>1977</v>
      </c>
      <c r="C119" s="40" t="s">
        <v>12445</v>
      </c>
      <c r="D119" s="38" t="b">
        <v>1</v>
      </c>
      <c r="E119" s="130" t="s">
        <v>12446</v>
      </c>
      <c r="F119" s="40" t="b">
        <v>0</v>
      </c>
      <c r="G119" s="40" t="s">
        <v>122</v>
      </c>
      <c r="H119" s="40" t="s">
        <v>12447</v>
      </c>
      <c r="I119" s="40" t="s">
        <v>12448</v>
      </c>
      <c r="J119" s="40" t="s">
        <v>12449</v>
      </c>
      <c r="K119" s="40" t="s">
        <v>12450</v>
      </c>
      <c r="L119" s="51" t="s">
        <v>12451</v>
      </c>
      <c r="M119" s="40" t="s">
        <v>12452</v>
      </c>
      <c r="N119" s="51" t="s">
        <v>12453</v>
      </c>
      <c r="O119" s="50" t="s">
        <v>12454</v>
      </c>
      <c r="P119" s="2" t="s">
        <v>12455</v>
      </c>
      <c r="Q119" s="40" t="s">
        <v>12456</v>
      </c>
      <c r="R119" s="39">
        <v>0</v>
      </c>
      <c r="S119" s="39">
        <v>1</v>
      </c>
      <c r="T119" s="39">
        <v>1</v>
      </c>
    </row>
    <row r="120" spans="1:20" ht="15.75" customHeight="1">
      <c r="A120" s="49" t="s">
        <v>762</v>
      </c>
      <c r="B120" s="40" t="s">
        <v>1920</v>
      </c>
      <c r="C120" s="40" t="s">
        <v>12457</v>
      </c>
      <c r="D120" s="38" t="b">
        <v>1</v>
      </c>
      <c r="E120" s="130" t="s">
        <v>12458</v>
      </c>
      <c r="F120" s="40" t="b">
        <v>0</v>
      </c>
      <c r="G120" s="40" t="s">
        <v>122</v>
      </c>
      <c r="H120" s="40" t="s">
        <v>12459</v>
      </c>
      <c r="I120" s="40" t="s">
        <v>12460</v>
      </c>
      <c r="J120" s="40" t="s">
        <v>12461</v>
      </c>
      <c r="K120" s="40" t="s">
        <v>12462</v>
      </c>
      <c r="L120" s="51" t="s">
        <v>12463</v>
      </c>
      <c r="M120" s="40" t="s">
        <v>12464</v>
      </c>
      <c r="N120" s="51" t="s">
        <v>12465</v>
      </c>
      <c r="O120" s="50" t="s">
        <v>12466</v>
      </c>
      <c r="P120" s="2" t="s">
        <v>12467</v>
      </c>
      <c r="Q120" s="40" t="s">
        <v>12468</v>
      </c>
      <c r="R120" s="39">
        <v>0</v>
      </c>
      <c r="S120" s="39">
        <v>1</v>
      </c>
      <c r="T120" s="39">
        <v>1</v>
      </c>
    </row>
    <row r="121" spans="1:20" ht="15.75" customHeight="1">
      <c r="A121" s="49" t="s">
        <v>393</v>
      </c>
      <c r="B121" s="40" t="s">
        <v>1977</v>
      </c>
      <c r="C121" s="40" t="s">
        <v>12386</v>
      </c>
      <c r="D121" s="38" t="b">
        <v>1</v>
      </c>
      <c r="E121" s="130" t="s">
        <v>12469</v>
      </c>
      <c r="F121" s="40" t="b">
        <v>0</v>
      </c>
      <c r="G121" s="40" t="s">
        <v>122</v>
      </c>
      <c r="H121" s="40" t="s">
        <v>12470</v>
      </c>
      <c r="I121" s="40" t="s">
        <v>12471</v>
      </c>
      <c r="J121" s="40" t="s">
        <v>12166</v>
      </c>
      <c r="K121" s="40" t="s">
        <v>12472</v>
      </c>
      <c r="L121" s="51" t="s">
        <v>12473</v>
      </c>
      <c r="M121" s="40" t="s">
        <v>12474</v>
      </c>
      <c r="N121" s="51" t="s">
        <v>12475</v>
      </c>
      <c r="O121" s="50" t="s">
        <v>12476</v>
      </c>
      <c r="P121" s="2" t="s">
        <v>12477</v>
      </c>
      <c r="Q121" s="40" t="s">
        <v>12478</v>
      </c>
      <c r="R121" s="39">
        <v>0</v>
      </c>
      <c r="S121" s="39">
        <v>1</v>
      </c>
      <c r="T121" s="39">
        <v>1</v>
      </c>
    </row>
    <row r="122" spans="1:20" ht="15.75" customHeight="1">
      <c r="A122" s="49" t="s">
        <v>487</v>
      </c>
      <c r="B122" s="40" t="s">
        <v>1920</v>
      </c>
      <c r="C122" s="40" t="s">
        <v>12479</v>
      </c>
      <c r="D122" s="38" t="b">
        <v>1</v>
      </c>
      <c r="E122" s="130" t="s">
        <v>12480</v>
      </c>
      <c r="F122" s="40" t="b">
        <v>0</v>
      </c>
      <c r="G122" s="40" t="s">
        <v>122</v>
      </c>
      <c r="H122" s="40" t="s">
        <v>12481</v>
      </c>
      <c r="I122" s="40" t="s">
        <v>12482</v>
      </c>
      <c r="J122" s="40" t="s">
        <v>12483</v>
      </c>
      <c r="K122" s="40" t="s">
        <v>12484</v>
      </c>
      <c r="L122" s="51" t="s">
        <v>12485</v>
      </c>
      <c r="M122" s="40" t="s">
        <v>12486</v>
      </c>
      <c r="N122" s="51" t="s">
        <v>12487</v>
      </c>
      <c r="O122" s="50" t="s">
        <v>12488</v>
      </c>
      <c r="P122" s="2" t="s">
        <v>12489</v>
      </c>
      <c r="Q122" s="40" t="s">
        <v>12490</v>
      </c>
      <c r="R122" s="39">
        <v>0</v>
      </c>
      <c r="S122" s="39">
        <v>1</v>
      </c>
      <c r="T122" s="39">
        <v>1</v>
      </c>
    </row>
    <row r="123" spans="1:20" ht="15.75" customHeight="1">
      <c r="A123" s="49" t="s">
        <v>1024</v>
      </c>
      <c r="B123" s="40" t="s">
        <v>1977</v>
      </c>
      <c r="C123" s="40" t="s">
        <v>12491</v>
      </c>
      <c r="D123" s="38" t="b">
        <v>1</v>
      </c>
      <c r="E123" s="130" t="s">
        <v>12492</v>
      </c>
      <c r="F123" s="40" t="b">
        <v>0</v>
      </c>
      <c r="G123" s="40" t="s">
        <v>122</v>
      </c>
      <c r="H123" s="40" t="s">
        <v>12493</v>
      </c>
      <c r="I123" s="40" t="s">
        <v>12251</v>
      </c>
      <c r="J123" s="40" t="s">
        <v>12155</v>
      </c>
      <c r="K123" s="40" t="s">
        <v>12494</v>
      </c>
      <c r="L123" s="51" t="s">
        <v>12495</v>
      </c>
      <c r="M123" s="40" t="s">
        <v>12496</v>
      </c>
      <c r="N123" s="51" t="s">
        <v>12497</v>
      </c>
      <c r="O123" s="50" t="s">
        <v>12498</v>
      </c>
      <c r="P123" s="2" t="s">
        <v>12499</v>
      </c>
      <c r="Q123" s="40" t="s">
        <v>12500</v>
      </c>
      <c r="R123" s="39">
        <v>0</v>
      </c>
      <c r="S123" s="39">
        <v>1</v>
      </c>
      <c r="T123" s="39">
        <v>1</v>
      </c>
    </row>
    <row r="124" spans="1:20" ht="15.75" customHeight="1">
      <c r="A124" s="49" t="s">
        <v>308</v>
      </c>
      <c r="B124" s="40" t="s">
        <v>1977</v>
      </c>
      <c r="C124" s="40" t="s">
        <v>12501</v>
      </c>
      <c r="D124" s="38" t="b">
        <v>1</v>
      </c>
      <c r="E124" s="130" t="s">
        <v>12502</v>
      </c>
      <c r="F124" s="40" t="b">
        <v>0</v>
      </c>
      <c r="G124" s="40" t="s">
        <v>159</v>
      </c>
      <c r="H124" s="40" t="s">
        <v>12503</v>
      </c>
      <c r="I124" s="40" t="s">
        <v>12504</v>
      </c>
      <c r="J124" s="40" t="s">
        <v>11444</v>
      </c>
      <c r="K124" s="40" t="s">
        <v>12505</v>
      </c>
      <c r="L124" s="51" t="s">
        <v>12506</v>
      </c>
      <c r="M124" s="40" t="s">
        <v>12507</v>
      </c>
      <c r="N124" s="51" t="s">
        <v>12508</v>
      </c>
      <c r="O124" s="50" t="s">
        <v>12509</v>
      </c>
      <c r="P124" s="2" t="s">
        <v>12510</v>
      </c>
      <c r="Q124" s="40" t="s">
        <v>12511</v>
      </c>
      <c r="R124" s="39">
        <v>0</v>
      </c>
      <c r="S124" s="39">
        <v>1</v>
      </c>
      <c r="T124" s="39">
        <v>1</v>
      </c>
    </row>
    <row r="125" spans="1:20" ht="15.75" customHeight="1">
      <c r="A125" s="49" t="s">
        <v>393</v>
      </c>
      <c r="B125" s="40" t="s">
        <v>1977</v>
      </c>
      <c r="C125" s="40" t="s">
        <v>12386</v>
      </c>
      <c r="D125" s="38" t="b">
        <v>1</v>
      </c>
      <c r="E125" s="130" t="s">
        <v>12512</v>
      </c>
      <c r="F125" s="40" t="b">
        <v>0</v>
      </c>
      <c r="G125" s="40" t="s">
        <v>159</v>
      </c>
      <c r="H125" s="40" t="s">
        <v>12513</v>
      </c>
      <c r="I125" s="40" t="s">
        <v>12514</v>
      </c>
      <c r="J125" s="40" t="s">
        <v>12515</v>
      </c>
      <c r="K125" s="40" t="s">
        <v>12516</v>
      </c>
      <c r="L125" s="51" t="s">
        <v>12517</v>
      </c>
      <c r="M125" s="40" t="s">
        <v>12518</v>
      </c>
      <c r="N125" s="51" t="s">
        <v>12519</v>
      </c>
      <c r="O125" s="50" t="s">
        <v>12520</v>
      </c>
      <c r="P125" s="2" t="s">
        <v>12521</v>
      </c>
      <c r="Q125" s="40" t="s">
        <v>12522</v>
      </c>
      <c r="R125" s="39">
        <v>0</v>
      </c>
      <c r="S125" s="39">
        <v>1</v>
      </c>
      <c r="T125" s="39">
        <v>1</v>
      </c>
    </row>
    <row r="126" spans="1:20" ht="15.75" customHeight="1">
      <c r="A126" s="49" t="s">
        <v>1323</v>
      </c>
      <c r="B126" s="40" t="s">
        <v>1977</v>
      </c>
      <c r="C126" s="40" t="s">
        <v>12415</v>
      </c>
      <c r="D126" s="38" t="b">
        <v>1</v>
      </c>
      <c r="E126" s="130" t="s">
        <v>12523</v>
      </c>
      <c r="F126" s="40" t="b">
        <v>0</v>
      </c>
      <c r="G126" s="40" t="s">
        <v>122</v>
      </c>
      <c r="H126" s="40" t="s">
        <v>12524</v>
      </c>
      <c r="I126" s="40" t="s">
        <v>12525</v>
      </c>
      <c r="J126" s="40" t="s">
        <v>12328</v>
      </c>
      <c r="K126" s="40" t="s">
        <v>12526</v>
      </c>
      <c r="L126" s="51" t="s">
        <v>12527</v>
      </c>
      <c r="M126" s="40" t="s">
        <v>12528</v>
      </c>
      <c r="N126" s="51" t="s">
        <v>12529</v>
      </c>
      <c r="O126" s="50" t="s">
        <v>12530</v>
      </c>
      <c r="P126" s="2" t="s">
        <v>12531</v>
      </c>
      <c r="Q126" s="40" t="s">
        <v>12532</v>
      </c>
      <c r="R126" s="39">
        <v>0</v>
      </c>
      <c r="S126" s="39">
        <v>1</v>
      </c>
      <c r="T126" s="39">
        <v>1</v>
      </c>
    </row>
    <row r="127" spans="1:20" ht="15.75" customHeight="1">
      <c r="A127" s="49" t="s">
        <v>539</v>
      </c>
      <c r="B127" s="40" t="s">
        <v>1920</v>
      </c>
      <c r="C127" s="40" t="s">
        <v>12533</v>
      </c>
      <c r="D127" s="38" t="b">
        <v>1</v>
      </c>
      <c r="E127" s="130" t="s">
        <v>12534</v>
      </c>
      <c r="F127" s="40" t="b">
        <v>0</v>
      </c>
      <c r="G127" s="40" t="s">
        <v>122</v>
      </c>
      <c r="H127" s="40" t="s">
        <v>12535</v>
      </c>
      <c r="I127" s="40" t="s">
        <v>12536</v>
      </c>
      <c r="J127" s="40" t="s">
        <v>12537</v>
      </c>
      <c r="K127" s="40" t="s">
        <v>12538</v>
      </c>
      <c r="L127" s="51" t="s">
        <v>12539</v>
      </c>
      <c r="M127" s="40" t="s">
        <v>12540</v>
      </c>
      <c r="N127" s="51" t="s">
        <v>12541</v>
      </c>
      <c r="O127" s="50" t="s">
        <v>12542</v>
      </c>
      <c r="P127" s="2" t="s">
        <v>12543</v>
      </c>
      <c r="Q127" s="40" t="s">
        <v>12544</v>
      </c>
      <c r="R127" s="39">
        <v>0</v>
      </c>
      <c r="S127" s="39">
        <v>1</v>
      </c>
      <c r="T127" s="39">
        <v>1</v>
      </c>
    </row>
    <row r="128" spans="1:20" ht="15.75" customHeight="1">
      <c r="A128" s="49" t="s">
        <v>502</v>
      </c>
      <c r="B128" s="40" t="s">
        <v>1977</v>
      </c>
      <c r="C128" s="40" t="s">
        <v>12545</v>
      </c>
      <c r="D128" s="38" t="b">
        <v>1</v>
      </c>
      <c r="E128" s="130" t="s">
        <v>12546</v>
      </c>
      <c r="F128" s="40" t="b">
        <v>0</v>
      </c>
      <c r="G128" s="40" t="s">
        <v>159</v>
      </c>
      <c r="H128" s="40" t="s">
        <v>11682</v>
      </c>
      <c r="I128" s="40" t="s">
        <v>12547</v>
      </c>
      <c r="J128" s="40" t="s">
        <v>12548</v>
      </c>
      <c r="K128" s="40" t="s">
        <v>12549</v>
      </c>
      <c r="L128" s="51" t="s">
        <v>12550</v>
      </c>
      <c r="M128" s="40" t="s">
        <v>12551</v>
      </c>
      <c r="N128" s="51" t="s">
        <v>12552</v>
      </c>
      <c r="O128" s="50" t="s">
        <v>12553</v>
      </c>
      <c r="P128" s="2" t="s">
        <v>12554</v>
      </c>
      <c r="Q128" s="40" t="s">
        <v>12555</v>
      </c>
      <c r="R128" s="39">
        <v>0</v>
      </c>
      <c r="S128" s="39">
        <v>1</v>
      </c>
      <c r="T128" s="39">
        <v>1</v>
      </c>
    </row>
    <row r="129" spans="1:20" ht="15.75" customHeight="1">
      <c r="A129" s="49" t="s">
        <v>979</v>
      </c>
      <c r="B129" s="40" t="s">
        <v>1977</v>
      </c>
      <c r="C129" s="40" t="s">
        <v>12556</v>
      </c>
      <c r="D129" s="38" t="b">
        <v>1</v>
      </c>
      <c r="E129" s="130" t="s">
        <v>12557</v>
      </c>
      <c r="F129" s="40" t="b">
        <v>0</v>
      </c>
      <c r="G129" s="40" t="s">
        <v>122</v>
      </c>
      <c r="H129" s="40" t="s">
        <v>12153</v>
      </c>
      <c r="I129" s="40" t="s">
        <v>12558</v>
      </c>
      <c r="J129" s="40" t="s">
        <v>11420</v>
      </c>
      <c r="K129" s="40" t="s">
        <v>12559</v>
      </c>
      <c r="L129" s="51" t="s">
        <v>12560</v>
      </c>
      <c r="M129" s="40" t="s">
        <v>12561</v>
      </c>
      <c r="N129" s="51" t="s">
        <v>12562</v>
      </c>
      <c r="O129" s="50" t="s">
        <v>12563</v>
      </c>
      <c r="P129" s="2" t="s">
        <v>12564</v>
      </c>
      <c r="Q129" s="40" t="s">
        <v>12565</v>
      </c>
      <c r="R129" s="39">
        <v>0</v>
      </c>
      <c r="S129" s="39">
        <v>1</v>
      </c>
      <c r="T129" s="39">
        <v>1</v>
      </c>
    </row>
    <row r="130" spans="1:20" ht="15.75" customHeight="1">
      <c r="A130" s="49" t="s">
        <v>444</v>
      </c>
      <c r="B130" s="40" t="s">
        <v>1977</v>
      </c>
      <c r="C130" s="40" t="s">
        <v>12566</v>
      </c>
      <c r="D130" s="38" t="b">
        <v>1</v>
      </c>
      <c r="E130" s="130" t="s">
        <v>12567</v>
      </c>
      <c r="F130" s="40" t="b">
        <v>0</v>
      </c>
      <c r="G130" s="40" t="s">
        <v>159</v>
      </c>
      <c r="H130" s="40" t="s">
        <v>12568</v>
      </c>
      <c r="I130" s="40" t="s">
        <v>12569</v>
      </c>
      <c r="J130" s="40" t="s">
        <v>11444</v>
      </c>
      <c r="K130" s="40" t="s">
        <v>12570</v>
      </c>
      <c r="L130" s="51" t="s">
        <v>12571</v>
      </c>
      <c r="M130" s="40" t="s">
        <v>12572</v>
      </c>
      <c r="N130" s="51" t="s">
        <v>12573</v>
      </c>
      <c r="O130" s="50" t="s">
        <v>12574</v>
      </c>
      <c r="P130" s="2" t="s">
        <v>12575</v>
      </c>
      <c r="Q130" s="40" t="s">
        <v>12576</v>
      </c>
      <c r="R130" s="39">
        <v>0</v>
      </c>
      <c r="S130" s="39">
        <v>1</v>
      </c>
      <c r="T130" s="39">
        <v>1</v>
      </c>
    </row>
    <row r="131" spans="1:20" ht="15.75" customHeight="1">
      <c r="A131" s="49" t="s">
        <v>869</v>
      </c>
      <c r="B131" s="40" t="s">
        <v>1977</v>
      </c>
      <c r="C131" s="40" t="s">
        <v>12577</v>
      </c>
      <c r="D131" s="38" t="b">
        <v>1</v>
      </c>
      <c r="E131" s="130" t="s">
        <v>12578</v>
      </c>
      <c r="F131" s="40" t="b">
        <v>0</v>
      </c>
      <c r="G131" s="40" t="s">
        <v>159</v>
      </c>
      <c r="H131" s="40" t="s">
        <v>11747</v>
      </c>
      <c r="I131" s="40" t="s">
        <v>11748</v>
      </c>
      <c r="J131" s="40" t="s">
        <v>12449</v>
      </c>
      <c r="K131" s="40" t="s">
        <v>12579</v>
      </c>
      <c r="L131" s="51" t="s">
        <v>12580</v>
      </c>
      <c r="M131" s="40" t="s">
        <v>12581</v>
      </c>
      <c r="N131" s="51" t="s">
        <v>12582</v>
      </c>
      <c r="O131" s="50" t="s">
        <v>12583</v>
      </c>
      <c r="P131" s="2" t="s">
        <v>12584</v>
      </c>
      <c r="Q131" s="40" t="s">
        <v>12585</v>
      </c>
      <c r="R131" s="39">
        <v>0</v>
      </c>
      <c r="S131" s="39">
        <v>1</v>
      </c>
      <c r="T131" s="39">
        <v>1</v>
      </c>
    </row>
    <row r="132" spans="1:20" ht="15.75" customHeight="1">
      <c r="A132" s="49" t="s">
        <v>340</v>
      </c>
      <c r="B132" s="40" t="s">
        <v>1977</v>
      </c>
      <c r="C132" s="40" t="s">
        <v>12586</v>
      </c>
      <c r="D132" s="38" t="b">
        <v>1</v>
      </c>
      <c r="E132" s="130" t="s">
        <v>12587</v>
      </c>
      <c r="F132" s="40" t="b">
        <v>0</v>
      </c>
      <c r="G132" s="40" t="s">
        <v>159</v>
      </c>
      <c r="H132" s="40" t="s">
        <v>12284</v>
      </c>
      <c r="I132" s="40" t="s">
        <v>12285</v>
      </c>
      <c r="J132" s="40" t="s">
        <v>12515</v>
      </c>
      <c r="K132" s="40" t="s">
        <v>12588</v>
      </c>
      <c r="L132" s="51" t="s">
        <v>12589</v>
      </c>
      <c r="M132" s="40" t="s">
        <v>12590</v>
      </c>
      <c r="N132" s="51" t="s">
        <v>12591</v>
      </c>
      <c r="O132" s="50" t="s">
        <v>12592</v>
      </c>
      <c r="P132" s="2" t="s">
        <v>12593</v>
      </c>
      <c r="Q132" s="40" t="s">
        <v>12594</v>
      </c>
      <c r="R132" s="39">
        <v>0</v>
      </c>
      <c r="S132" s="39">
        <v>1</v>
      </c>
      <c r="T132" s="39">
        <v>1</v>
      </c>
    </row>
    <row r="133" spans="1:20" ht="15.75" customHeight="1">
      <c r="A133" s="49" t="s">
        <v>1200</v>
      </c>
      <c r="B133" s="40" t="s">
        <v>1920</v>
      </c>
      <c r="C133" s="40" t="s">
        <v>12595</v>
      </c>
      <c r="D133" s="38" t="b">
        <v>1</v>
      </c>
      <c r="E133" s="130" t="s">
        <v>12596</v>
      </c>
      <c r="F133" s="40" t="b">
        <v>0</v>
      </c>
      <c r="G133" s="40" t="s">
        <v>159</v>
      </c>
      <c r="H133" s="40" t="s">
        <v>11698</v>
      </c>
      <c r="I133" s="40" t="s">
        <v>12597</v>
      </c>
      <c r="J133" s="40" t="s">
        <v>12598</v>
      </c>
      <c r="K133" s="40" t="s">
        <v>12599</v>
      </c>
      <c r="L133" s="51" t="s">
        <v>12600</v>
      </c>
      <c r="M133" s="40" t="s">
        <v>12601</v>
      </c>
      <c r="N133" s="51" t="s">
        <v>12602</v>
      </c>
      <c r="O133" s="50" t="s">
        <v>12603</v>
      </c>
      <c r="P133" s="2" t="s">
        <v>12604</v>
      </c>
      <c r="Q133" s="40" t="s">
        <v>12605</v>
      </c>
      <c r="R133" s="39">
        <v>0</v>
      </c>
      <c r="S133" s="39">
        <v>1</v>
      </c>
      <c r="T133" s="39">
        <v>1</v>
      </c>
    </row>
    <row r="134" spans="1:20" ht="15.75" customHeight="1">
      <c r="A134" s="49" t="s">
        <v>1159</v>
      </c>
      <c r="B134" s="40" t="s">
        <v>1977</v>
      </c>
      <c r="C134" s="40" t="s">
        <v>12606</v>
      </c>
      <c r="D134" s="38" t="b">
        <v>1</v>
      </c>
      <c r="E134" s="130" t="s">
        <v>12607</v>
      </c>
      <c r="F134" s="40" t="b">
        <v>0</v>
      </c>
      <c r="G134" s="40" t="s">
        <v>159</v>
      </c>
      <c r="H134" s="40" t="s">
        <v>11643</v>
      </c>
      <c r="I134" s="40" t="s">
        <v>11644</v>
      </c>
      <c r="J134" s="40" t="s">
        <v>11467</v>
      </c>
      <c r="K134" s="40" t="s">
        <v>12608</v>
      </c>
      <c r="L134" s="51" t="s">
        <v>12609</v>
      </c>
      <c r="M134" s="40" t="s">
        <v>12610</v>
      </c>
      <c r="N134" s="51" t="s">
        <v>12611</v>
      </c>
      <c r="O134" s="50" t="s">
        <v>12612</v>
      </c>
      <c r="P134" s="2" t="s">
        <v>12613</v>
      </c>
      <c r="Q134" s="40" t="s">
        <v>12614</v>
      </c>
      <c r="R134" s="39">
        <v>0</v>
      </c>
      <c r="S134" s="39">
        <v>1</v>
      </c>
      <c r="T134" s="39">
        <v>1</v>
      </c>
    </row>
    <row r="135" spans="1:20" ht="15.75" customHeight="1">
      <c r="A135" s="49" t="s">
        <v>1281</v>
      </c>
      <c r="B135" s="40" t="s">
        <v>1977</v>
      </c>
      <c r="C135" s="40" t="s">
        <v>12615</v>
      </c>
      <c r="D135" s="38" t="b">
        <v>1</v>
      </c>
      <c r="E135" s="130" t="s">
        <v>12616</v>
      </c>
      <c r="F135" s="40" t="b">
        <v>0</v>
      </c>
      <c r="G135" s="40" t="s">
        <v>159</v>
      </c>
      <c r="H135" s="40" t="s">
        <v>11690</v>
      </c>
      <c r="I135" s="40" t="s">
        <v>12316</v>
      </c>
      <c r="J135" s="40" t="s">
        <v>12617</v>
      </c>
      <c r="K135" s="40" t="s">
        <v>12618</v>
      </c>
      <c r="L135" s="51" t="s">
        <v>12619</v>
      </c>
      <c r="M135" s="40" t="s">
        <v>12620</v>
      </c>
      <c r="N135" s="51" t="s">
        <v>12621</v>
      </c>
      <c r="O135" s="50" t="s">
        <v>12622</v>
      </c>
      <c r="P135" s="2" t="s">
        <v>12623</v>
      </c>
      <c r="Q135" s="40" t="s">
        <v>12624</v>
      </c>
      <c r="R135" s="39">
        <v>0</v>
      </c>
      <c r="S135" s="39">
        <v>1</v>
      </c>
      <c r="T135" s="39">
        <v>1</v>
      </c>
    </row>
    <row r="136" spans="1:20" ht="15.75" customHeight="1">
      <c r="A136" s="49" t="s">
        <v>1226</v>
      </c>
      <c r="B136" s="40" t="s">
        <v>1977</v>
      </c>
      <c r="C136" s="40" t="s">
        <v>12625</v>
      </c>
      <c r="D136" s="38" t="b">
        <v>1</v>
      </c>
      <c r="E136" s="130" t="s">
        <v>12626</v>
      </c>
      <c r="F136" s="40" t="b">
        <v>0</v>
      </c>
      <c r="G136" s="40" t="s">
        <v>159</v>
      </c>
      <c r="H136" s="40" t="s">
        <v>11563</v>
      </c>
      <c r="I136" s="40" t="s">
        <v>12627</v>
      </c>
      <c r="J136" s="40" t="s">
        <v>12628</v>
      </c>
      <c r="K136" s="40" t="s">
        <v>12629</v>
      </c>
      <c r="L136" s="51" t="s">
        <v>12630</v>
      </c>
      <c r="M136" s="40" t="s">
        <v>12631</v>
      </c>
      <c r="N136" s="51" t="s">
        <v>12632</v>
      </c>
      <c r="O136" s="50" t="s">
        <v>12633</v>
      </c>
      <c r="P136" s="2" t="s">
        <v>12634</v>
      </c>
      <c r="Q136" s="40" t="s">
        <v>12635</v>
      </c>
      <c r="R136" s="39">
        <v>0</v>
      </c>
      <c r="S136" s="39">
        <v>1</v>
      </c>
      <c r="T136" s="39">
        <v>1</v>
      </c>
    </row>
    <row r="137" spans="1:20" ht="15.75" customHeight="1">
      <c r="A137" s="49" t="s">
        <v>1073</v>
      </c>
      <c r="B137" s="40" t="s">
        <v>1977</v>
      </c>
      <c r="C137" s="40" t="s">
        <v>12636</v>
      </c>
      <c r="D137" s="38" t="b">
        <v>1</v>
      </c>
      <c r="E137" s="130" t="s">
        <v>12637</v>
      </c>
      <c r="F137" s="40" t="b">
        <v>0</v>
      </c>
      <c r="G137" s="40" t="s">
        <v>159</v>
      </c>
      <c r="H137" s="40" t="s">
        <v>12638</v>
      </c>
      <c r="I137" s="40" t="s">
        <v>12639</v>
      </c>
      <c r="J137" s="40" t="s">
        <v>12640</v>
      </c>
      <c r="K137" s="40" t="s">
        <v>12641</v>
      </c>
      <c r="L137" s="51" t="s">
        <v>12642</v>
      </c>
      <c r="M137" s="40" t="s">
        <v>12643</v>
      </c>
      <c r="N137" s="51" t="s">
        <v>12644</v>
      </c>
      <c r="O137" s="50" t="s">
        <v>12645</v>
      </c>
      <c r="P137" s="2" t="s">
        <v>12646</v>
      </c>
      <c r="Q137" s="40" t="s">
        <v>12647</v>
      </c>
      <c r="R137" s="39">
        <v>0</v>
      </c>
      <c r="S137" s="39">
        <v>1</v>
      </c>
      <c r="T137" s="39">
        <v>1</v>
      </c>
    </row>
    <row r="138" spans="1:20" ht="15.75" customHeight="1">
      <c r="A138" s="49" t="s">
        <v>1013</v>
      </c>
      <c r="B138" s="40" t="s">
        <v>1977</v>
      </c>
      <c r="C138" s="40" t="s">
        <v>12648</v>
      </c>
      <c r="D138" s="38" t="b">
        <v>1</v>
      </c>
      <c r="E138" s="130" t="s">
        <v>12649</v>
      </c>
      <c r="F138" s="40" t="b">
        <v>0</v>
      </c>
      <c r="G138" s="40" t="s">
        <v>159</v>
      </c>
      <c r="H138" s="40" t="s">
        <v>12176</v>
      </c>
      <c r="I138" s="40" t="s">
        <v>12650</v>
      </c>
      <c r="J138" s="40" t="s">
        <v>12132</v>
      </c>
      <c r="K138" s="40" t="s">
        <v>12651</v>
      </c>
      <c r="L138" s="51" t="s">
        <v>12652</v>
      </c>
      <c r="M138" s="40" t="s">
        <v>12653</v>
      </c>
      <c r="N138" s="51" t="s">
        <v>12654</v>
      </c>
      <c r="O138" s="50" t="s">
        <v>12655</v>
      </c>
      <c r="P138" s="2" t="s">
        <v>12656</v>
      </c>
      <c r="Q138" s="40" t="s">
        <v>12657</v>
      </c>
      <c r="R138" s="39">
        <v>0</v>
      </c>
      <c r="S138" s="39">
        <v>1</v>
      </c>
      <c r="T138" s="39">
        <v>1</v>
      </c>
    </row>
    <row r="139" spans="1:20" ht="15.75" customHeight="1">
      <c r="A139" s="49" t="s">
        <v>154</v>
      </c>
      <c r="B139" s="40" t="s">
        <v>1977</v>
      </c>
      <c r="C139" s="40" t="s">
        <v>12658</v>
      </c>
      <c r="D139" s="38" t="b">
        <v>1</v>
      </c>
      <c r="E139" s="130" t="s">
        <v>12659</v>
      </c>
      <c r="F139" s="40" t="b">
        <v>0</v>
      </c>
      <c r="G139" s="40" t="s">
        <v>159</v>
      </c>
      <c r="H139" s="40" t="s">
        <v>11713</v>
      </c>
      <c r="I139" s="40" t="s">
        <v>11714</v>
      </c>
      <c r="J139" s="40" t="s">
        <v>11475</v>
      </c>
      <c r="K139" s="40" t="s">
        <v>12660</v>
      </c>
      <c r="L139" s="51" t="s">
        <v>12661</v>
      </c>
      <c r="M139" s="40" t="s">
        <v>12662</v>
      </c>
      <c r="N139" s="51" t="s">
        <v>12663</v>
      </c>
      <c r="O139" s="50" t="s">
        <v>12664</v>
      </c>
      <c r="P139" s="2" t="s">
        <v>12665</v>
      </c>
      <c r="Q139" s="40" t="s">
        <v>12666</v>
      </c>
      <c r="R139" s="39">
        <v>0</v>
      </c>
      <c r="S139" s="39">
        <v>1</v>
      </c>
      <c r="T139" s="39">
        <v>1</v>
      </c>
    </row>
    <row r="140" spans="1:20" ht="15.75" customHeight="1">
      <c r="A140" s="49" t="s">
        <v>954</v>
      </c>
      <c r="B140" s="40" t="s">
        <v>1977</v>
      </c>
      <c r="C140" s="40" t="s">
        <v>12667</v>
      </c>
      <c r="D140" s="38" t="b">
        <v>1</v>
      </c>
      <c r="E140" s="130" t="s">
        <v>12668</v>
      </c>
      <c r="F140" s="40" t="b">
        <v>0</v>
      </c>
      <c r="G140" s="40" t="s">
        <v>159</v>
      </c>
      <c r="H140" s="40" t="s">
        <v>11938</v>
      </c>
      <c r="I140" s="40" t="s">
        <v>11522</v>
      </c>
      <c r="J140" s="40" t="s">
        <v>11435</v>
      </c>
      <c r="K140" s="40" t="s">
        <v>12669</v>
      </c>
      <c r="L140" s="51" t="s">
        <v>12670</v>
      </c>
      <c r="M140" s="40" t="s">
        <v>12671</v>
      </c>
      <c r="N140" s="51" t="s">
        <v>12672</v>
      </c>
      <c r="O140" s="50" t="s">
        <v>12673</v>
      </c>
      <c r="P140" s="2" t="s">
        <v>12674</v>
      </c>
      <c r="Q140" s="40" t="s">
        <v>12675</v>
      </c>
      <c r="R140" s="39">
        <v>0</v>
      </c>
      <c r="S140" s="39">
        <v>1</v>
      </c>
      <c r="T140" s="39">
        <v>1</v>
      </c>
    </row>
    <row r="141" spans="1:20" ht="15.75" customHeight="1">
      <c r="A141" s="49" t="s">
        <v>1454</v>
      </c>
      <c r="B141" s="40" t="s">
        <v>1977</v>
      </c>
      <c r="C141" s="40" t="s">
        <v>12676</v>
      </c>
      <c r="D141" s="38" t="b">
        <v>1</v>
      </c>
      <c r="E141" s="130" t="s">
        <v>12677</v>
      </c>
      <c r="F141" s="40" t="b">
        <v>0</v>
      </c>
      <c r="G141" s="40" t="s">
        <v>159</v>
      </c>
      <c r="H141" s="40" t="s">
        <v>11629</v>
      </c>
      <c r="I141" s="40" t="s">
        <v>11451</v>
      </c>
      <c r="J141" s="40" t="s">
        <v>11444</v>
      </c>
      <c r="K141" s="40" t="s">
        <v>12678</v>
      </c>
      <c r="L141" s="51" t="s">
        <v>12679</v>
      </c>
      <c r="M141" s="40" t="s">
        <v>12680</v>
      </c>
      <c r="N141" s="51" t="s">
        <v>12681</v>
      </c>
      <c r="O141" s="50" t="s">
        <v>12682</v>
      </c>
      <c r="P141" s="2" t="s">
        <v>12683</v>
      </c>
      <c r="Q141" s="40" t="s">
        <v>12684</v>
      </c>
      <c r="R141" s="39">
        <v>0</v>
      </c>
      <c r="S141" s="39">
        <v>1</v>
      </c>
      <c r="T141" s="39">
        <v>1</v>
      </c>
    </row>
    <row r="142" spans="1:20" ht="15.75" customHeight="1">
      <c r="A142" s="49" t="s">
        <v>393</v>
      </c>
      <c r="B142" s="40" t="s">
        <v>1977</v>
      </c>
      <c r="C142" s="40" t="s">
        <v>12386</v>
      </c>
      <c r="D142" s="38" t="b">
        <v>1</v>
      </c>
      <c r="E142" s="130" t="s">
        <v>12685</v>
      </c>
      <c r="F142" s="40" t="b">
        <v>0</v>
      </c>
      <c r="G142" s="40" t="s">
        <v>159</v>
      </c>
      <c r="H142" s="40" t="s">
        <v>12686</v>
      </c>
      <c r="I142" s="40" t="s">
        <v>12687</v>
      </c>
      <c r="J142" s="40" t="s">
        <v>12688</v>
      </c>
      <c r="K142" s="40" t="s">
        <v>12689</v>
      </c>
      <c r="L142" s="51" t="s">
        <v>12690</v>
      </c>
      <c r="M142" s="40" t="s">
        <v>12691</v>
      </c>
      <c r="N142" s="51" t="s">
        <v>12692</v>
      </c>
      <c r="O142" s="50" t="s">
        <v>12693</v>
      </c>
      <c r="P142" s="2" t="s">
        <v>12694</v>
      </c>
      <c r="Q142" s="40" t="s">
        <v>12695</v>
      </c>
      <c r="R142" s="39">
        <v>0</v>
      </c>
      <c r="S142" s="39">
        <v>1</v>
      </c>
      <c r="T142" s="39">
        <v>1</v>
      </c>
    </row>
    <row r="143" spans="1:20" ht="15.75" customHeight="1">
      <c r="A143" s="49" t="s">
        <v>704</v>
      </c>
      <c r="B143" s="40" t="s">
        <v>1977</v>
      </c>
      <c r="C143" s="40" t="s">
        <v>12696</v>
      </c>
      <c r="D143" s="38" t="b">
        <v>1</v>
      </c>
      <c r="E143" s="130" t="s">
        <v>12697</v>
      </c>
      <c r="F143" s="40" t="b">
        <v>0</v>
      </c>
      <c r="G143" s="40" t="s">
        <v>122</v>
      </c>
      <c r="H143" s="40" t="s">
        <v>12698</v>
      </c>
      <c r="I143" s="40" t="s">
        <v>12699</v>
      </c>
      <c r="J143" s="40" t="s">
        <v>12098</v>
      </c>
      <c r="K143" s="40" t="s">
        <v>12700</v>
      </c>
      <c r="L143" s="51" t="s">
        <v>12701</v>
      </c>
      <c r="M143" s="40" t="s">
        <v>12702</v>
      </c>
      <c r="N143" s="51" t="s">
        <v>12703</v>
      </c>
      <c r="O143" s="50" t="s">
        <v>12704</v>
      </c>
      <c r="P143" s="2" t="s">
        <v>12705</v>
      </c>
      <c r="Q143" s="40" t="s">
        <v>12702</v>
      </c>
      <c r="R143" s="39">
        <v>0</v>
      </c>
      <c r="S143" s="39">
        <v>1</v>
      </c>
      <c r="T143" s="39">
        <v>1</v>
      </c>
    </row>
    <row r="144" spans="1:20" ht="15.75" customHeight="1">
      <c r="A144" s="49" t="s">
        <v>644</v>
      </c>
      <c r="B144" s="40" t="s">
        <v>1977</v>
      </c>
      <c r="C144" s="40" t="s">
        <v>12377</v>
      </c>
      <c r="D144" s="38" t="b">
        <v>1</v>
      </c>
      <c r="E144" s="130" t="s">
        <v>12706</v>
      </c>
      <c r="F144" s="40" t="b">
        <v>0</v>
      </c>
      <c r="G144" s="40" t="s">
        <v>159</v>
      </c>
      <c r="H144" s="40" t="s">
        <v>12119</v>
      </c>
      <c r="I144" s="40" t="s">
        <v>12120</v>
      </c>
      <c r="J144" s="40" t="s">
        <v>12707</v>
      </c>
      <c r="K144" s="40" t="s">
        <v>12700</v>
      </c>
      <c r="L144" s="51" t="s">
        <v>12708</v>
      </c>
      <c r="M144" s="40" t="s">
        <v>12709</v>
      </c>
      <c r="N144" s="51" t="s">
        <v>12710</v>
      </c>
      <c r="O144" s="50" t="s">
        <v>12711</v>
      </c>
      <c r="P144" s="2" t="s">
        <v>12712</v>
      </c>
      <c r="Q144" s="40" t="s">
        <v>12713</v>
      </c>
      <c r="R144" s="39">
        <v>0</v>
      </c>
      <c r="S144" s="39">
        <v>1</v>
      </c>
      <c r="T144" s="39">
        <v>1</v>
      </c>
    </row>
    <row r="145" spans="1:20" ht="15.75" customHeight="1">
      <c r="A145" s="49" t="s">
        <v>1551</v>
      </c>
      <c r="B145" s="40" t="s">
        <v>1977</v>
      </c>
      <c r="C145" s="40" t="s">
        <v>12714</v>
      </c>
      <c r="D145" s="38" t="b">
        <v>1</v>
      </c>
      <c r="E145" s="130" t="s">
        <v>12715</v>
      </c>
      <c r="F145" s="40" t="b">
        <v>0</v>
      </c>
      <c r="G145" s="40" t="s">
        <v>159</v>
      </c>
      <c r="H145" s="40" t="s">
        <v>11866</v>
      </c>
      <c r="I145" s="40" t="s">
        <v>11535</v>
      </c>
      <c r="J145" s="40" t="s">
        <v>12449</v>
      </c>
      <c r="K145" s="40" t="s">
        <v>12716</v>
      </c>
      <c r="L145" s="51" t="s">
        <v>12717</v>
      </c>
      <c r="M145" s="40" t="s">
        <v>12718</v>
      </c>
      <c r="N145" s="51" t="s">
        <v>12719</v>
      </c>
      <c r="O145" s="50" t="s">
        <v>12720</v>
      </c>
      <c r="P145" s="2" t="s">
        <v>12721</v>
      </c>
      <c r="Q145" s="40" t="s">
        <v>12722</v>
      </c>
      <c r="R145" s="39">
        <v>0</v>
      </c>
      <c r="S145" s="39">
        <v>1</v>
      </c>
      <c r="T145" s="39">
        <v>1</v>
      </c>
    </row>
    <row r="146" spans="1:20" ht="15.75" customHeight="1">
      <c r="A146" s="49" t="s">
        <v>935</v>
      </c>
      <c r="B146" s="40" t="s">
        <v>1977</v>
      </c>
      <c r="C146" s="40" t="s">
        <v>12723</v>
      </c>
      <c r="D146" s="38" t="b">
        <v>1</v>
      </c>
      <c r="E146" s="130" t="s">
        <v>12724</v>
      </c>
      <c r="F146" s="40" t="b">
        <v>0</v>
      </c>
      <c r="G146" s="40" t="s">
        <v>159</v>
      </c>
      <c r="H146" s="40" t="s">
        <v>12725</v>
      </c>
      <c r="I146" s="40" t="s">
        <v>12726</v>
      </c>
      <c r="J146" s="40" t="s">
        <v>12727</v>
      </c>
      <c r="K146" s="40" t="s">
        <v>12728</v>
      </c>
      <c r="L146" s="51" t="s">
        <v>12729</v>
      </c>
      <c r="M146" s="40" t="s">
        <v>12730</v>
      </c>
      <c r="N146" s="51" t="s">
        <v>12731</v>
      </c>
      <c r="O146" s="50" t="s">
        <v>12732</v>
      </c>
      <c r="P146" s="2" t="s">
        <v>12733</v>
      </c>
      <c r="Q146" s="40" t="s">
        <v>12734</v>
      </c>
      <c r="R146" s="39">
        <v>0</v>
      </c>
      <c r="S146" s="39">
        <v>1</v>
      </c>
      <c r="T146" s="39">
        <v>1</v>
      </c>
    </row>
    <row r="147" spans="1:20" ht="15.75" customHeight="1">
      <c r="A147" s="49" t="s">
        <v>1139</v>
      </c>
      <c r="B147" s="40" t="s">
        <v>1977</v>
      </c>
      <c r="C147" s="40" t="s">
        <v>12735</v>
      </c>
      <c r="D147" s="38" t="b">
        <v>1</v>
      </c>
      <c r="E147" s="130" t="s">
        <v>12736</v>
      </c>
      <c r="F147" s="40" t="b">
        <v>0</v>
      </c>
      <c r="G147" s="40" t="s">
        <v>122</v>
      </c>
      <c r="H147" s="40" t="s">
        <v>11989</v>
      </c>
      <c r="I147" s="40" t="s">
        <v>12737</v>
      </c>
      <c r="J147" s="40" t="s">
        <v>12328</v>
      </c>
      <c r="K147" s="40" t="s">
        <v>12738</v>
      </c>
      <c r="L147" s="51" t="s">
        <v>12739</v>
      </c>
      <c r="M147" s="40" t="s">
        <v>12740</v>
      </c>
      <c r="N147" s="51" t="s">
        <v>12741</v>
      </c>
      <c r="O147" s="50" t="s">
        <v>12742</v>
      </c>
      <c r="P147" s="2" t="s">
        <v>12743</v>
      </c>
      <c r="Q147" s="40" t="s">
        <v>12744</v>
      </c>
      <c r="R147" s="39">
        <v>0</v>
      </c>
      <c r="S147" s="39">
        <v>1</v>
      </c>
      <c r="T147" s="39">
        <v>1</v>
      </c>
    </row>
    <row r="148" spans="1:20" ht="15.75" customHeight="1">
      <c r="A148" s="49" t="s">
        <v>1583</v>
      </c>
      <c r="B148" s="40" t="s">
        <v>1977</v>
      </c>
      <c r="C148" s="40" t="s">
        <v>12397</v>
      </c>
      <c r="D148" s="38" t="b">
        <v>1</v>
      </c>
      <c r="E148" s="130" t="s">
        <v>12745</v>
      </c>
      <c r="F148" s="40" t="b">
        <v>0</v>
      </c>
      <c r="G148" s="40" t="s">
        <v>122</v>
      </c>
      <c r="H148" s="40" t="s">
        <v>12746</v>
      </c>
      <c r="I148" s="40" t="s">
        <v>12747</v>
      </c>
      <c r="J148" s="40" t="s">
        <v>11467</v>
      </c>
      <c r="K148" s="40" t="s">
        <v>12748</v>
      </c>
      <c r="L148" s="51" t="s">
        <v>12749</v>
      </c>
      <c r="M148" s="40" t="s">
        <v>12750</v>
      </c>
      <c r="N148" s="51" t="s">
        <v>12751</v>
      </c>
      <c r="O148" s="50" t="s">
        <v>12752</v>
      </c>
      <c r="P148" s="2" t="s">
        <v>12753</v>
      </c>
      <c r="Q148" s="40" t="s">
        <v>12754</v>
      </c>
      <c r="R148" s="39">
        <v>0</v>
      </c>
      <c r="S148" s="39">
        <v>1</v>
      </c>
      <c r="T148" s="39">
        <v>1</v>
      </c>
    </row>
    <row r="149" spans="1:20" ht="15.75" customHeight="1">
      <c r="A149" s="49" t="s">
        <v>1390</v>
      </c>
      <c r="B149" s="40" t="s">
        <v>1977</v>
      </c>
      <c r="C149" s="40" t="s">
        <v>12755</v>
      </c>
      <c r="D149" s="38" t="b">
        <v>1</v>
      </c>
      <c r="E149" s="130" t="s">
        <v>12756</v>
      </c>
      <c r="F149" s="40" t="b">
        <v>0</v>
      </c>
      <c r="G149" s="40" t="s">
        <v>159</v>
      </c>
      <c r="H149" s="40" t="s">
        <v>11822</v>
      </c>
      <c r="I149" s="40" t="s">
        <v>12757</v>
      </c>
      <c r="J149" s="40" t="s">
        <v>11475</v>
      </c>
      <c r="K149" s="40" t="s">
        <v>12758</v>
      </c>
      <c r="L149" s="51" t="s">
        <v>12759</v>
      </c>
      <c r="M149" s="40" t="s">
        <v>12760</v>
      </c>
      <c r="N149" s="51" t="s">
        <v>12761</v>
      </c>
      <c r="O149" s="50" t="s">
        <v>12762</v>
      </c>
      <c r="P149" s="2" t="s">
        <v>12763</v>
      </c>
      <c r="Q149" s="40" t="s">
        <v>12764</v>
      </c>
      <c r="R149" s="39">
        <v>0</v>
      </c>
      <c r="S149" s="39">
        <v>1</v>
      </c>
      <c r="T149" s="39">
        <v>1</v>
      </c>
    </row>
    <row r="150" spans="1:20" ht="15.75" customHeight="1">
      <c r="A150" s="49" t="s">
        <v>1482</v>
      </c>
      <c r="B150" s="40" t="s">
        <v>1977</v>
      </c>
      <c r="C150" s="40" t="s">
        <v>12765</v>
      </c>
      <c r="D150" s="38" t="b">
        <v>1</v>
      </c>
      <c r="E150" s="130" t="s">
        <v>12766</v>
      </c>
      <c r="F150" s="40" t="b">
        <v>0</v>
      </c>
      <c r="G150" s="40" t="s">
        <v>159</v>
      </c>
      <c r="H150" s="40" t="s">
        <v>12767</v>
      </c>
      <c r="I150" s="40" t="s">
        <v>12768</v>
      </c>
      <c r="J150" s="40" t="s">
        <v>12286</v>
      </c>
      <c r="K150" s="40" t="s">
        <v>12769</v>
      </c>
      <c r="L150" s="51" t="s">
        <v>12770</v>
      </c>
      <c r="M150" s="40" t="s">
        <v>12771</v>
      </c>
      <c r="N150" s="51" t="s">
        <v>12772</v>
      </c>
      <c r="O150" s="50" t="s">
        <v>12773</v>
      </c>
      <c r="P150" s="2" t="s">
        <v>12774</v>
      </c>
      <c r="Q150" s="40" t="s">
        <v>12775</v>
      </c>
      <c r="R150" s="39">
        <v>0</v>
      </c>
      <c r="S150" s="39">
        <v>1</v>
      </c>
      <c r="T150" s="39">
        <v>1</v>
      </c>
    </row>
    <row r="151" spans="1:20" ht="15.75" customHeight="1">
      <c r="A151" s="49" t="s">
        <v>377</v>
      </c>
      <c r="B151" s="40" t="s">
        <v>1977</v>
      </c>
      <c r="C151" s="40" t="s">
        <v>12776</v>
      </c>
      <c r="D151" s="38" t="b">
        <v>1</v>
      </c>
      <c r="E151" s="130" t="s">
        <v>12777</v>
      </c>
      <c r="F151" s="40" t="b">
        <v>0</v>
      </c>
      <c r="G151" s="40" t="s">
        <v>159</v>
      </c>
      <c r="H151" s="40" t="s">
        <v>11846</v>
      </c>
      <c r="I151" s="40" t="s">
        <v>12327</v>
      </c>
      <c r="J151" s="40" t="s">
        <v>12640</v>
      </c>
      <c r="K151" s="40" t="s">
        <v>12778</v>
      </c>
      <c r="L151" s="51" t="s">
        <v>12779</v>
      </c>
      <c r="M151" s="40" t="s">
        <v>12780</v>
      </c>
      <c r="N151" s="51" t="s">
        <v>12781</v>
      </c>
      <c r="O151" s="50" t="s">
        <v>12782</v>
      </c>
      <c r="P151" s="2" t="s">
        <v>12783</v>
      </c>
      <c r="Q151" s="40" t="s">
        <v>12784</v>
      </c>
      <c r="R151" s="39">
        <v>0</v>
      </c>
      <c r="S151" s="39">
        <v>1</v>
      </c>
      <c r="T151" s="39">
        <v>1</v>
      </c>
    </row>
    <row r="152" spans="1:20" ht="15.75" customHeight="1">
      <c r="A152" s="49" t="s">
        <v>1465</v>
      </c>
      <c r="B152" s="40" t="s">
        <v>1977</v>
      </c>
      <c r="C152" s="40" t="s">
        <v>12785</v>
      </c>
      <c r="D152" s="38" t="b">
        <v>1</v>
      </c>
      <c r="E152" s="130" t="s">
        <v>12786</v>
      </c>
      <c r="F152" s="40" t="b">
        <v>0</v>
      </c>
      <c r="G152" s="40" t="s">
        <v>159</v>
      </c>
      <c r="H152" s="40" t="s">
        <v>11608</v>
      </c>
      <c r="I152" s="40" t="s">
        <v>12787</v>
      </c>
      <c r="J152" s="40" t="s">
        <v>11467</v>
      </c>
      <c r="K152" s="40" t="s">
        <v>12788</v>
      </c>
      <c r="L152" s="51" t="s">
        <v>12789</v>
      </c>
      <c r="M152" s="40" t="s">
        <v>12790</v>
      </c>
      <c r="N152" s="51" t="s">
        <v>12791</v>
      </c>
      <c r="O152" s="50" t="s">
        <v>12792</v>
      </c>
      <c r="P152" s="2" t="s">
        <v>12793</v>
      </c>
      <c r="Q152" s="40" t="s">
        <v>12794</v>
      </c>
      <c r="R152" s="39">
        <v>0</v>
      </c>
      <c r="S152" s="39">
        <v>1</v>
      </c>
      <c r="T152" s="39">
        <v>1</v>
      </c>
    </row>
    <row r="153" spans="1:20" ht="15.75" customHeight="1">
      <c r="A153" s="49" t="s">
        <v>116</v>
      </c>
      <c r="B153" s="40" t="s">
        <v>1977</v>
      </c>
      <c r="C153" s="40" t="s">
        <v>12795</v>
      </c>
      <c r="D153" s="38" t="b">
        <v>1</v>
      </c>
      <c r="E153" s="130" t="s">
        <v>12796</v>
      </c>
      <c r="F153" s="40" t="b">
        <v>0</v>
      </c>
      <c r="G153" s="40" t="s">
        <v>122</v>
      </c>
      <c r="H153" s="40" t="s">
        <v>12797</v>
      </c>
      <c r="I153" s="40" t="s">
        <v>12798</v>
      </c>
      <c r="J153" s="40" t="s">
        <v>12166</v>
      </c>
      <c r="K153" s="40" t="s">
        <v>12799</v>
      </c>
      <c r="L153" s="51" t="s">
        <v>12800</v>
      </c>
      <c r="M153" s="40" t="s">
        <v>12801</v>
      </c>
      <c r="N153" s="51" t="s">
        <v>12802</v>
      </c>
      <c r="O153" s="50" t="s">
        <v>12803</v>
      </c>
      <c r="P153" s="2" t="s">
        <v>12804</v>
      </c>
      <c r="Q153" s="40" t="s">
        <v>12805</v>
      </c>
      <c r="R153" s="39">
        <v>0</v>
      </c>
      <c r="S153" s="39">
        <v>1</v>
      </c>
      <c r="T153" s="39">
        <v>1</v>
      </c>
    </row>
    <row r="154" spans="1:20" ht="15.75" customHeight="1">
      <c r="A154" s="49" t="s">
        <v>1717</v>
      </c>
      <c r="B154" s="40" t="s">
        <v>1977</v>
      </c>
      <c r="C154" s="40" t="s">
        <v>12806</v>
      </c>
      <c r="D154" s="38" t="b">
        <v>1</v>
      </c>
      <c r="E154" s="130" t="s">
        <v>12807</v>
      </c>
      <c r="F154" s="40" t="b">
        <v>0</v>
      </c>
      <c r="G154" s="40" t="s">
        <v>122</v>
      </c>
      <c r="H154" s="40" t="s">
        <v>12808</v>
      </c>
      <c r="I154" s="40" t="s">
        <v>12809</v>
      </c>
      <c r="J154" s="40" t="s">
        <v>12046</v>
      </c>
      <c r="K154" s="40" t="s">
        <v>12810</v>
      </c>
      <c r="L154" s="51" t="s">
        <v>12811</v>
      </c>
      <c r="M154" s="40" t="s">
        <v>12812</v>
      </c>
      <c r="N154" s="51" t="s">
        <v>12813</v>
      </c>
      <c r="O154" s="50" t="s">
        <v>12814</v>
      </c>
      <c r="P154" s="2" t="s">
        <v>12815</v>
      </c>
      <c r="Q154" s="40" t="s">
        <v>12816</v>
      </c>
      <c r="R154" s="39">
        <v>0</v>
      </c>
      <c r="S154" s="39">
        <v>1</v>
      </c>
      <c r="T154" s="39">
        <v>1</v>
      </c>
    </row>
    <row r="155" spans="1:20" ht="15.75" customHeight="1">
      <c r="A155" s="54" t="s">
        <v>1149</v>
      </c>
      <c r="B155" s="38" t="s">
        <v>1977</v>
      </c>
      <c r="C155" s="38" t="s">
        <v>12817</v>
      </c>
      <c r="D155" s="38" t="b">
        <v>1</v>
      </c>
      <c r="E155" s="130" t="s">
        <v>12818</v>
      </c>
      <c r="F155" s="40" t="b">
        <v>0</v>
      </c>
      <c r="G155" s="43" t="s">
        <v>12819</v>
      </c>
      <c r="H155" s="43" t="s">
        <v>12820</v>
      </c>
      <c r="I155" s="43" t="s">
        <v>12821</v>
      </c>
      <c r="J155" s="43" t="s">
        <v>12822</v>
      </c>
      <c r="K155" s="43" t="s">
        <v>12823</v>
      </c>
      <c r="L155" s="43" t="s">
        <v>12824</v>
      </c>
      <c r="M155" s="43" t="s">
        <v>12825</v>
      </c>
      <c r="N155" s="43" t="s">
        <v>12826</v>
      </c>
      <c r="O155" s="55" t="s">
        <v>12827</v>
      </c>
      <c r="P155" s="229" t="s">
        <v>12828</v>
      </c>
      <c r="Q155" s="38" t="s">
        <v>12829</v>
      </c>
      <c r="R155" s="39">
        <v>0</v>
      </c>
      <c r="S155" s="39">
        <v>1</v>
      </c>
      <c r="T155" s="39">
        <v>1</v>
      </c>
    </row>
    <row r="156" spans="1:20" ht="15.75" customHeight="1">
      <c r="A156" s="54" t="s">
        <v>979</v>
      </c>
      <c r="B156" s="38" t="s">
        <v>1977</v>
      </c>
      <c r="C156" s="38" t="s">
        <v>12830</v>
      </c>
      <c r="D156" s="38" t="b">
        <v>1</v>
      </c>
      <c r="E156" s="130" t="s">
        <v>12831</v>
      </c>
      <c r="F156" s="40" t="b">
        <v>0</v>
      </c>
      <c r="G156" s="38" t="s">
        <v>122</v>
      </c>
      <c r="H156" s="38" t="s">
        <v>12832</v>
      </c>
      <c r="I156" s="38" t="s">
        <v>12833</v>
      </c>
      <c r="J156" s="38" t="s">
        <v>12274</v>
      </c>
      <c r="K156" s="38" t="s">
        <v>12834</v>
      </c>
      <c r="L156" s="43" t="s">
        <v>12835</v>
      </c>
      <c r="M156" s="43" t="s">
        <v>12836</v>
      </c>
      <c r="N156" s="43" t="s">
        <v>12837</v>
      </c>
      <c r="O156" s="57"/>
      <c r="P156" s="42"/>
      <c r="Q156" s="38" t="s">
        <v>12838</v>
      </c>
      <c r="R156" s="39">
        <v>0</v>
      </c>
      <c r="S156" s="39">
        <v>1</v>
      </c>
      <c r="T156" s="39">
        <v>1</v>
      </c>
    </row>
    <row r="157" spans="1:20" ht="15.75" customHeight="1">
      <c r="A157" s="54" t="s">
        <v>625</v>
      </c>
      <c r="B157" s="38" t="s">
        <v>1977</v>
      </c>
      <c r="C157" s="38" t="s">
        <v>12839</v>
      </c>
      <c r="D157" s="38" t="b">
        <v>1</v>
      </c>
      <c r="E157" s="130" t="s">
        <v>12840</v>
      </c>
      <c r="F157" s="40" t="b">
        <v>0</v>
      </c>
      <c r="G157" s="38" t="s">
        <v>122</v>
      </c>
      <c r="H157" s="43" t="s">
        <v>12841</v>
      </c>
      <c r="I157" s="38" t="s">
        <v>12842</v>
      </c>
      <c r="J157" s="43" t="s">
        <v>12843</v>
      </c>
      <c r="K157" s="38" t="s">
        <v>12844</v>
      </c>
      <c r="L157" s="43" t="s">
        <v>12845</v>
      </c>
      <c r="M157" s="43" t="s">
        <v>12846</v>
      </c>
      <c r="O157" s="55" t="s">
        <v>12847</v>
      </c>
      <c r="P157" s="229" t="s">
        <v>12848</v>
      </c>
      <c r="Q157" s="38" t="s">
        <v>12849</v>
      </c>
      <c r="R157" s="39">
        <v>0</v>
      </c>
      <c r="S157" s="39">
        <v>1</v>
      </c>
      <c r="T157" s="39">
        <v>1</v>
      </c>
    </row>
    <row r="158" spans="1:20" ht="15.75" customHeight="1">
      <c r="A158" s="54" t="s">
        <v>694</v>
      </c>
      <c r="B158" s="38" t="s">
        <v>1977</v>
      </c>
      <c r="C158" s="38" t="s">
        <v>12850</v>
      </c>
      <c r="D158" s="38" t="b">
        <v>1</v>
      </c>
      <c r="E158" s="130" t="s">
        <v>12851</v>
      </c>
      <c r="F158" s="40" t="b">
        <v>0</v>
      </c>
      <c r="G158" s="38" t="s">
        <v>122</v>
      </c>
      <c r="H158" s="38" t="s">
        <v>12852</v>
      </c>
      <c r="I158" s="43" t="s">
        <v>12853</v>
      </c>
      <c r="J158" s="38" t="s">
        <v>12211</v>
      </c>
      <c r="K158" s="43" t="s">
        <v>12854</v>
      </c>
      <c r="M158" s="43" t="s">
        <v>12855</v>
      </c>
      <c r="O158" s="57"/>
      <c r="P158" s="229" t="s">
        <v>12856</v>
      </c>
      <c r="Q158" s="38" t="s">
        <v>12857</v>
      </c>
      <c r="R158" s="39">
        <v>0</v>
      </c>
      <c r="S158" s="39">
        <v>1</v>
      </c>
      <c r="T158" s="39">
        <v>1</v>
      </c>
    </row>
    <row r="159" spans="1:20" ht="15.75" customHeight="1">
      <c r="A159" s="54" t="s">
        <v>1454</v>
      </c>
      <c r="B159" s="38" t="s">
        <v>1977</v>
      </c>
      <c r="C159" s="38" t="s">
        <v>12858</v>
      </c>
      <c r="D159" s="38" t="b">
        <v>1</v>
      </c>
      <c r="E159" s="130" t="s">
        <v>12859</v>
      </c>
      <c r="F159" s="40" t="b">
        <v>0</v>
      </c>
      <c r="G159" s="38" t="s">
        <v>159</v>
      </c>
      <c r="H159" s="38" t="s">
        <v>12860</v>
      </c>
      <c r="I159" s="43" t="s">
        <v>12861</v>
      </c>
      <c r="J159" s="38" t="s">
        <v>11475</v>
      </c>
      <c r="K159" s="43" t="s">
        <v>12862</v>
      </c>
      <c r="L159" s="43" t="s">
        <v>12863</v>
      </c>
      <c r="M159" s="43" t="s">
        <v>12864</v>
      </c>
      <c r="O159" s="55" t="s">
        <v>12865</v>
      </c>
      <c r="P159" s="42"/>
      <c r="Q159" s="38" t="s">
        <v>12866</v>
      </c>
      <c r="R159" s="39">
        <v>0</v>
      </c>
      <c r="S159" s="39">
        <v>1</v>
      </c>
      <c r="T159" s="39">
        <v>1</v>
      </c>
    </row>
    <row r="160" spans="1:20" ht="15.75" customHeight="1">
      <c r="A160" s="54" t="s">
        <v>1732</v>
      </c>
      <c r="B160" s="38" t="s">
        <v>1977</v>
      </c>
      <c r="C160" s="38" t="s">
        <v>12867</v>
      </c>
      <c r="D160" s="38" t="b">
        <v>1</v>
      </c>
      <c r="E160" s="130" t="s">
        <v>12868</v>
      </c>
      <c r="F160" s="40" t="b">
        <v>0</v>
      </c>
      <c r="G160" s="38" t="s">
        <v>159</v>
      </c>
      <c r="H160" s="38" t="s">
        <v>12869</v>
      </c>
      <c r="I160" s="43" t="s">
        <v>12870</v>
      </c>
      <c r="J160" s="38" t="s">
        <v>12628</v>
      </c>
      <c r="K160" s="43" t="s">
        <v>12871</v>
      </c>
      <c r="M160" s="43" t="s">
        <v>12872</v>
      </c>
      <c r="N160" s="43" t="s">
        <v>12873</v>
      </c>
      <c r="O160" s="55" t="s">
        <v>12874</v>
      </c>
      <c r="P160" s="42"/>
      <c r="Q160" s="38" t="s">
        <v>12875</v>
      </c>
      <c r="R160" s="39">
        <v>0</v>
      </c>
      <c r="S160" s="39">
        <v>1</v>
      </c>
      <c r="T160" s="39">
        <v>1</v>
      </c>
    </row>
    <row r="161" spans="1:20" ht="15.75" customHeight="1">
      <c r="A161" s="54" t="s">
        <v>1073</v>
      </c>
      <c r="B161" s="38" t="s">
        <v>1977</v>
      </c>
      <c r="C161" s="38" t="s">
        <v>12876</v>
      </c>
      <c r="D161" s="38" t="b">
        <v>1</v>
      </c>
      <c r="E161" s="130" t="s">
        <v>12877</v>
      </c>
      <c r="F161" s="40" t="b">
        <v>0</v>
      </c>
      <c r="G161" s="38" t="s">
        <v>159</v>
      </c>
      <c r="H161" s="38" t="s">
        <v>12638</v>
      </c>
      <c r="I161" s="43" t="s">
        <v>12878</v>
      </c>
      <c r="J161" s="38" t="s">
        <v>12328</v>
      </c>
      <c r="K161" s="43" t="s">
        <v>12879</v>
      </c>
      <c r="M161" s="43" t="s">
        <v>12880</v>
      </c>
      <c r="N161" s="43" t="s">
        <v>12881</v>
      </c>
      <c r="O161" s="57" t="s">
        <v>12882</v>
      </c>
      <c r="P161" s="229" t="s">
        <v>12883</v>
      </c>
      <c r="Q161" s="38" t="s">
        <v>12884</v>
      </c>
      <c r="R161" s="39">
        <v>0</v>
      </c>
      <c r="S161" s="39">
        <v>1</v>
      </c>
      <c r="T161" s="39">
        <v>1</v>
      </c>
    </row>
    <row r="162" spans="1:20" ht="15.75" customHeight="1">
      <c r="A162" s="54" t="s">
        <v>1590</v>
      </c>
      <c r="B162" s="38" t="s">
        <v>1920</v>
      </c>
      <c r="C162" s="38" t="s">
        <v>12885</v>
      </c>
      <c r="D162" s="38" t="b">
        <v>1</v>
      </c>
      <c r="E162" s="130" t="s">
        <v>12886</v>
      </c>
      <c r="F162" s="40" t="b">
        <v>0</v>
      </c>
      <c r="G162" s="38" t="s">
        <v>159</v>
      </c>
      <c r="H162" s="38" t="s">
        <v>12887</v>
      </c>
      <c r="I162" s="43" t="s">
        <v>12888</v>
      </c>
      <c r="J162" s="38" t="s">
        <v>12889</v>
      </c>
      <c r="K162" s="43" t="s">
        <v>12890</v>
      </c>
      <c r="O162" s="57"/>
      <c r="P162" s="229" t="s">
        <v>12891</v>
      </c>
      <c r="Q162" s="38" t="s">
        <v>12892</v>
      </c>
      <c r="R162" s="39">
        <v>0</v>
      </c>
      <c r="S162" s="39">
        <v>1</v>
      </c>
      <c r="T162" s="39">
        <v>1</v>
      </c>
    </row>
    <row r="163" spans="1:20" ht="15.75" customHeight="1">
      <c r="A163" s="54" t="s">
        <v>1226</v>
      </c>
      <c r="B163" s="38" t="s">
        <v>1977</v>
      </c>
      <c r="C163" s="38" t="s">
        <v>12893</v>
      </c>
      <c r="E163" s="130" t="s">
        <v>12894</v>
      </c>
      <c r="F163" s="40" t="b">
        <v>0</v>
      </c>
      <c r="G163" s="38" t="s">
        <v>159</v>
      </c>
      <c r="H163" s="38" t="s">
        <v>12895</v>
      </c>
      <c r="I163" s="43" t="s">
        <v>11474</v>
      </c>
      <c r="J163" s="38" t="s">
        <v>12449</v>
      </c>
      <c r="K163" s="38" t="s">
        <v>12896</v>
      </c>
      <c r="L163" s="43" t="s">
        <v>12897</v>
      </c>
      <c r="M163" s="43" t="s">
        <v>12898</v>
      </c>
      <c r="N163" s="43" t="s">
        <v>12899</v>
      </c>
      <c r="O163" s="55" t="s">
        <v>12900</v>
      </c>
      <c r="P163" s="229" t="s">
        <v>12901</v>
      </c>
      <c r="Q163" s="38" t="s">
        <v>12902</v>
      </c>
      <c r="R163" s="74" t="s">
        <v>12903</v>
      </c>
      <c r="S163" s="39">
        <v>1</v>
      </c>
      <c r="T163" s="39">
        <v>1</v>
      </c>
    </row>
    <row r="164" spans="1:20" ht="15.75" customHeight="1">
      <c r="A164" s="54" t="s">
        <v>1215</v>
      </c>
      <c r="B164" s="38" t="s">
        <v>1977</v>
      </c>
      <c r="C164" s="38" t="s">
        <v>12904</v>
      </c>
      <c r="D164" s="38" t="b">
        <v>1</v>
      </c>
      <c r="E164" s="130" t="s">
        <v>12905</v>
      </c>
      <c r="F164" s="40" t="b">
        <v>0</v>
      </c>
      <c r="G164" s="38" t="s">
        <v>159</v>
      </c>
      <c r="H164" s="38" t="s">
        <v>12906</v>
      </c>
      <c r="I164" s="38" t="s">
        <v>12109</v>
      </c>
      <c r="J164" s="38" t="s">
        <v>12264</v>
      </c>
      <c r="K164" s="38" t="s">
        <v>12907</v>
      </c>
      <c r="L164" s="43" t="s">
        <v>12908</v>
      </c>
      <c r="O164" s="57"/>
      <c r="P164" s="229" t="s">
        <v>12909</v>
      </c>
      <c r="Q164" s="38" t="s">
        <v>12910</v>
      </c>
      <c r="R164" s="39">
        <v>0</v>
      </c>
      <c r="S164" s="39">
        <v>1</v>
      </c>
      <c r="T164" s="39">
        <v>1</v>
      </c>
    </row>
    <row r="165" spans="1:20" ht="15.75" customHeight="1">
      <c r="A165" s="54" t="s">
        <v>502</v>
      </c>
      <c r="B165" s="38" t="s">
        <v>1920</v>
      </c>
      <c r="C165" s="38" t="s">
        <v>12911</v>
      </c>
      <c r="D165" s="38" t="b">
        <v>1</v>
      </c>
      <c r="E165" s="130" t="s">
        <v>12912</v>
      </c>
      <c r="F165" s="40" t="b">
        <v>1</v>
      </c>
      <c r="G165" s="38" t="s">
        <v>159</v>
      </c>
      <c r="H165" s="38" t="s">
        <v>11682</v>
      </c>
      <c r="I165" s="43" t="s">
        <v>12913</v>
      </c>
      <c r="J165" s="38" t="s">
        <v>12400</v>
      </c>
      <c r="K165" s="43" t="s">
        <v>12914</v>
      </c>
      <c r="M165" s="43" t="s">
        <v>12915</v>
      </c>
      <c r="O165" s="57"/>
      <c r="P165" s="229" t="s">
        <v>12916</v>
      </c>
      <c r="Q165" s="38" t="s">
        <v>12917</v>
      </c>
      <c r="R165" s="74">
        <v>0</v>
      </c>
      <c r="S165" s="39">
        <v>1</v>
      </c>
      <c r="T165" s="39">
        <v>1</v>
      </c>
    </row>
    <row r="166" spans="1:20" ht="15.75" customHeight="1">
      <c r="A166" s="54" t="s">
        <v>377</v>
      </c>
      <c r="B166" s="38" t="s">
        <v>1977</v>
      </c>
      <c r="C166" s="38" t="s">
        <v>12918</v>
      </c>
      <c r="D166" s="38" t="b">
        <v>1</v>
      </c>
      <c r="E166" s="130" t="s">
        <v>12919</v>
      </c>
      <c r="F166" s="40" t="b">
        <v>0</v>
      </c>
      <c r="G166" s="38" t="s">
        <v>159</v>
      </c>
      <c r="H166" s="2" t="s">
        <v>12920</v>
      </c>
      <c r="I166" s="38" t="s">
        <v>12921</v>
      </c>
      <c r="J166" s="38" t="s">
        <v>12286</v>
      </c>
      <c r="K166" s="38" t="s">
        <v>12922</v>
      </c>
      <c r="L166" s="38" t="s">
        <v>12923</v>
      </c>
      <c r="M166" s="38" t="s">
        <v>12924</v>
      </c>
      <c r="N166" s="38" t="s">
        <v>12925</v>
      </c>
      <c r="O166" s="57" t="s">
        <v>12926</v>
      </c>
      <c r="P166" s="2" t="s">
        <v>12927</v>
      </c>
      <c r="Q166" s="38" t="s">
        <v>12928</v>
      </c>
      <c r="R166" s="43" t="s">
        <v>12929</v>
      </c>
      <c r="S166" s="39">
        <v>1</v>
      </c>
      <c r="T166" s="39">
        <v>1</v>
      </c>
    </row>
    <row r="167" spans="1:20" ht="15.75" customHeight="1">
      <c r="A167" s="54" t="s">
        <v>154</v>
      </c>
      <c r="B167" s="38" t="s">
        <v>1977</v>
      </c>
      <c r="C167" s="38" t="s">
        <v>12930</v>
      </c>
      <c r="D167" s="38" t="b">
        <v>1</v>
      </c>
      <c r="E167" s="130" t="s">
        <v>12931</v>
      </c>
      <c r="F167" s="40" t="b">
        <v>0</v>
      </c>
      <c r="G167" s="38" t="s">
        <v>159</v>
      </c>
      <c r="H167" s="2" t="s">
        <v>12932</v>
      </c>
      <c r="I167" s="38" t="s">
        <v>11714</v>
      </c>
      <c r="J167" s="38" t="s">
        <v>12933</v>
      </c>
      <c r="K167" s="38" t="s">
        <v>12934</v>
      </c>
      <c r="L167" s="38" t="s">
        <v>12935</v>
      </c>
      <c r="M167" s="38" t="s">
        <v>12936</v>
      </c>
      <c r="N167" s="38" t="s">
        <v>12937</v>
      </c>
      <c r="O167" s="57" t="s">
        <v>12938</v>
      </c>
      <c r="P167" s="2" t="s">
        <v>12939</v>
      </c>
      <c r="Q167" s="38" t="s">
        <v>12940</v>
      </c>
      <c r="R167" s="43" t="s">
        <v>12941</v>
      </c>
      <c r="S167" s="39">
        <v>1</v>
      </c>
      <c r="T167" s="39">
        <v>1</v>
      </c>
    </row>
    <row r="168" spans="1:20" ht="15.75" customHeight="1">
      <c r="A168" s="54" t="s">
        <v>464</v>
      </c>
      <c r="B168" s="38" t="s">
        <v>1920</v>
      </c>
      <c r="C168" s="38" t="s">
        <v>12942</v>
      </c>
      <c r="D168" s="38" t="b">
        <v>1</v>
      </c>
      <c r="E168" s="130" t="s">
        <v>12943</v>
      </c>
      <c r="F168" s="40" t="b">
        <v>0</v>
      </c>
      <c r="G168" s="38" t="s">
        <v>122</v>
      </c>
      <c r="H168" s="2" t="s">
        <v>12944</v>
      </c>
      <c r="I168" s="38" t="s">
        <v>12945</v>
      </c>
      <c r="J168" s="38" t="s">
        <v>12461</v>
      </c>
      <c r="K168" s="38" t="s">
        <v>12946</v>
      </c>
      <c r="L168" s="38" t="s">
        <v>12947</v>
      </c>
      <c r="M168" s="38" t="s">
        <v>12948</v>
      </c>
      <c r="N168" s="38" t="s">
        <v>12949</v>
      </c>
      <c r="O168" s="57" t="s">
        <v>12950</v>
      </c>
      <c r="P168" s="2" t="s">
        <v>12951</v>
      </c>
      <c r="Q168" s="38" t="s">
        <v>12952</v>
      </c>
      <c r="R168" s="43" t="s">
        <v>12953</v>
      </c>
      <c r="S168" s="39">
        <v>1</v>
      </c>
      <c r="T168" s="39">
        <v>1</v>
      </c>
    </row>
    <row r="169" spans="1:20" ht="15.75" customHeight="1">
      <c r="A169" s="54" t="s">
        <v>971</v>
      </c>
      <c r="B169" s="38" t="s">
        <v>1977</v>
      </c>
      <c r="C169" s="38" t="s">
        <v>12954</v>
      </c>
      <c r="D169" s="38" t="b">
        <v>1</v>
      </c>
      <c r="E169" s="130" t="s">
        <v>12955</v>
      </c>
      <c r="F169" s="40" t="b">
        <v>0</v>
      </c>
      <c r="G169" s="38" t="s">
        <v>122</v>
      </c>
      <c r="H169" s="2" t="s">
        <v>12956</v>
      </c>
      <c r="I169" s="38" t="s">
        <v>12957</v>
      </c>
      <c r="J169" s="38" t="s">
        <v>12286</v>
      </c>
      <c r="K169" s="38" t="s">
        <v>12958</v>
      </c>
      <c r="L169" s="38" t="s">
        <v>12959</v>
      </c>
      <c r="M169" s="38" t="s">
        <v>12960</v>
      </c>
      <c r="N169" s="38" t="s">
        <v>12961</v>
      </c>
      <c r="O169" s="57" t="s">
        <v>12962</v>
      </c>
      <c r="P169" s="2" t="s">
        <v>12963</v>
      </c>
      <c r="Q169" s="38" t="s">
        <v>12964</v>
      </c>
      <c r="R169" s="43" t="s">
        <v>12965</v>
      </c>
      <c r="S169" s="39">
        <v>1</v>
      </c>
      <c r="T169" s="39">
        <v>1</v>
      </c>
    </row>
    <row r="170" spans="1:20" ht="15.75" customHeight="1">
      <c r="A170" s="54" t="s">
        <v>509</v>
      </c>
      <c r="B170" s="38" t="s">
        <v>1977</v>
      </c>
      <c r="C170" s="38" t="s">
        <v>12966</v>
      </c>
      <c r="D170" s="38" t="b">
        <v>1</v>
      </c>
      <c r="E170" s="130" t="s">
        <v>12967</v>
      </c>
      <c r="F170" s="40" t="b">
        <v>0</v>
      </c>
      <c r="G170" s="38" t="s">
        <v>159</v>
      </c>
      <c r="H170" s="2" t="s">
        <v>12968</v>
      </c>
      <c r="I170" s="38" t="s">
        <v>12969</v>
      </c>
      <c r="J170" s="38" t="s">
        <v>12132</v>
      </c>
      <c r="K170" s="38" t="s">
        <v>12958</v>
      </c>
      <c r="L170" s="38" t="s">
        <v>12970</v>
      </c>
      <c r="M170" s="38" t="s">
        <v>12971</v>
      </c>
      <c r="N170" s="38" t="s">
        <v>12972</v>
      </c>
      <c r="O170" s="57" t="s">
        <v>12973</v>
      </c>
      <c r="P170" s="2" t="s">
        <v>12974</v>
      </c>
      <c r="Q170" s="38" t="s">
        <v>12975</v>
      </c>
      <c r="R170" s="43" t="s">
        <v>12976</v>
      </c>
      <c r="S170" s="39">
        <v>1</v>
      </c>
      <c r="T170" s="39">
        <v>1</v>
      </c>
    </row>
    <row r="171" spans="1:20" ht="15.75" customHeight="1">
      <c r="A171" s="54" t="s">
        <v>308</v>
      </c>
      <c r="B171" s="38" t="s">
        <v>1920</v>
      </c>
      <c r="C171" s="38" t="s">
        <v>12977</v>
      </c>
      <c r="D171" s="38" t="b">
        <v>1</v>
      </c>
      <c r="E171" s="130" t="s">
        <v>12978</v>
      </c>
      <c r="F171" s="40" t="b">
        <v>0</v>
      </c>
      <c r="G171" s="38" t="s">
        <v>159</v>
      </c>
      <c r="H171" s="2" t="s">
        <v>11651</v>
      </c>
      <c r="I171" s="38" t="s">
        <v>12504</v>
      </c>
      <c r="J171" s="38" t="s">
        <v>12461</v>
      </c>
      <c r="K171" s="38" t="s">
        <v>12979</v>
      </c>
      <c r="L171" s="38" t="s">
        <v>12980</v>
      </c>
      <c r="M171" s="38" t="s">
        <v>12981</v>
      </c>
      <c r="N171" s="38" t="s">
        <v>12982</v>
      </c>
      <c r="O171" s="57" t="s">
        <v>12983</v>
      </c>
      <c r="P171" s="2" t="s">
        <v>12984</v>
      </c>
      <c r="Q171" s="38" t="s">
        <v>12985</v>
      </c>
      <c r="R171" s="43" t="s">
        <v>12986</v>
      </c>
      <c r="S171" s="39">
        <v>1</v>
      </c>
      <c r="T171" s="39">
        <v>1</v>
      </c>
    </row>
    <row r="172" spans="1:20" ht="15.75" customHeight="1">
      <c r="A172" s="54" t="s">
        <v>979</v>
      </c>
      <c r="B172" s="38" t="s">
        <v>1977</v>
      </c>
      <c r="C172" s="38" t="s">
        <v>12987</v>
      </c>
      <c r="D172" s="38" t="b">
        <v>1</v>
      </c>
      <c r="E172" s="130" t="s">
        <v>12988</v>
      </c>
      <c r="F172" s="40" t="b">
        <v>0</v>
      </c>
      <c r="G172" s="38" t="s">
        <v>122</v>
      </c>
      <c r="H172" s="2" t="s">
        <v>11927</v>
      </c>
      <c r="I172" s="38" t="s">
        <v>12989</v>
      </c>
      <c r="J172" s="38" t="s">
        <v>12155</v>
      </c>
      <c r="K172" s="38" t="s">
        <v>12990</v>
      </c>
      <c r="L172" s="38" t="s">
        <v>12991</v>
      </c>
      <c r="M172" s="38" t="s">
        <v>12992</v>
      </c>
      <c r="N172" s="38" t="s">
        <v>12993</v>
      </c>
      <c r="O172" s="57" t="s">
        <v>12994</v>
      </c>
      <c r="P172" s="2" t="s">
        <v>12995</v>
      </c>
      <c r="Q172" s="38" t="s">
        <v>12996</v>
      </c>
      <c r="R172" s="43" t="s">
        <v>12997</v>
      </c>
      <c r="S172" s="39">
        <v>1</v>
      </c>
      <c r="T172" s="39">
        <v>1</v>
      </c>
    </row>
    <row r="173" spans="1:20" ht="15.75" customHeight="1">
      <c r="A173" s="54" t="s">
        <v>487</v>
      </c>
      <c r="B173" s="38" t="s">
        <v>1977</v>
      </c>
      <c r="C173" s="38" t="s">
        <v>12998</v>
      </c>
      <c r="D173" s="38" t="b">
        <v>1</v>
      </c>
      <c r="E173" s="130" t="s">
        <v>12999</v>
      </c>
      <c r="F173" s="40" t="b">
        <v>0</v>
      </c>
      <c r="G173" s="38" t="s">
        <v>122</v>
      </c>
      <c r="H173" s="2" t="s">
        <v>12481</v>
      </c>
      <c r="I173" s="38" t="s">
        <v>13000</v>
      </c>
      <c r="J173" s="38" t="s">
        <v>11435</v>
      </c>
      <c r="K173" s="38" t="s">
        <v>13001</v>
      </c>
      <c r="L173" s="38" t="s">
        <v>13002</v>
      </c>
      <c r="M173" s="38" t="s">
        <v>13003</v>
      </c>
      <c r="N173" s="38" t="s">
        <v>13004</v>
      </c>
      <c r="O173" s="57" t="s">
        <v>13005</v>
      </c>
      <c r="P173" s="2" t="s">
        <v>13006</v>
      </c>
      <c r="Q173" s="38" t="s">
        <v>13007</v>
      </c>
      <c r="R173" s="43" t="s">
        <v>13008</v>
      </c>
      <c r="S173" s="39">
        <v>1</v>
      </c>
      <c r="T173" s="39">
        <v>1</v>
      </c>
    </row>
    <row r="174" spans="1:20" ht="15.75" customHeight="1">
      <c r="A174" s="54" t="s">
        <v>625</v>
      </c>
      <c r="B174" s="38" t="s">
        <v>1977</v>
      </c>
      <c r="C174" s="38" t="s">
        <v>13009</v>
      </c>
      <c r="D174" s="38" t="b">
        <v>1</v>
      </c>
      <c r="E174" s="130" t="s">
        <v>13010</v>
      </c>
      <c r="F174" s="40" t="b">
        <v>0</v>
      </c>
      <c r="G174" s="38" t="s">
        <v>122</v>
      </c>
      <c r="H174" s="2" t="s">
        <v>12338</v>
      </c>
      <c r="I174" s="38" t="s">
        <v>13011</v>
      </c>
      <c r="J174" s="38" t="s">
        <v>12640</v>
      </c>
      <c r="K174" s="38" t="s">
        <v>13012</v>
      </c>
      <c r="L174" s="38" t="s">
        <v>13013</v>
      </c>
      <c r="M174" s="38" t="s">
        <v>13014</v>
      </c>
      <c r="N174" s="38" t="s">
        <v>13015</v>
      </c>
      <c r="O174" s="57" t="s">
        <v>13016</v>
      </c>
      <c r="P174" s="2" t="s">
        <v>13017</v>
      </c>
      <c r="Q174" s="38" t="s">
        <v>13018</v>
      </c>
      <c r="R174" s="43" t="s">
        <v>13019</v>
      </c>
      <c r="S174" s="39">
        <v>1</v>
      </c>
      <c r="T174" s="39">
        <v>1</v>
      </c>
    </row>
    <row r="175" spans="1:20" ht="15.75" customHeight="1">
      <c r="A175" s="54" t="s">
        <v>828</v>
      </c>
      <c r="B175" s="38" t="s">
        <v>1977</v>
      </c>
      <c r="C175" s="38" t="s">
        <v>13020</v>
      </c>
      <c r="D175" s="38" t="b">
        <v>1</v>
      </c>
      <c r="E175" s="130" t="s">
        <v>13021</v>
      </c>
      <c r="F175" s="40" t="b">
        <v>0</v>
      </c>
      <c r="G175" s="38" t="s">
        <v>159</v>
      </c>
      <c r="H175" s="2" t="s">
        <v>13022</v>
      </c>
      <c r="I175" s="38" t="s">
        <v>13023</v>
      </c>
      <c r="J175" s="38" t="s">
        <v>12640</v>
      </c>
      <c r="K175" s="38" t="s">
        <v>13024</v>
      </c>
      <c r="L175" s="38" t="s">
        <v>13025</v>
      </c>
      <c r="M175" s="38" t="s">
        <v>13026</v>
      </c>
      <c r="N175" s="38" t="s">
        <v>13027</v>
      </c>
      <c r="O175" s="57" t="s">
        <v>13028</v>
      </c>
      <c r="P175" s="2" t="s">
        <v>13029</v>
      </c>
      <c r="Q175" s="38" t="s">
        <v>13030</v>
      </c>
      <c r="R175" s="43" t="s">
        <v>13031</v>
      </c>
      <c r="S175" s="39">
        <v>1</v>
      </c>
      <c r="T175" s="39">
        <v>1</v>
      </c>
    </row>
    <row r="176" spans="1:20" ht="15.75" customHeight="1">
      <c r="A176" s="54" t="s">
        <v>828</v>
      </c>
      <c r="B176" s="38" t="s">
        <v>1977</v>
      </c>
      <c r="C176" s="38" t="s">
        <v>13020</v>
      </c>
      <c r="D176" s="38" t="b">
        <v>1</v>
      </c>
      <c r="E176" s="130" t="s">
        <v>13021</v>
      </c>
      <c r="F176" s="40" t="b">
        <v>0</v>
      </c>
      <c r="G176" s="38" t="s">
        <v>159</v>
      </c>
      <c r="H176" s="2" t="s">
        <v>13022</v>
      </c>
      <c r="I176" s="38" t="s">
        <v>13023</v>
      </c>
      <c r="J176" s="38" t="s">
        <v>12640</v>
      </c>
      <c r="K176" s="38" t="s">
        <v>13024</v>
      </c>
      <c r="L176" s="38" t="s">
        <v>13025</v>
      </c>
      <c r="M176" s="38" t="s">
        <v>13026</v>
      </c>
      <c r="N176" s="38" t="s">
        <v>13027</v>
      </c>
      <c r="O176" s="57" t="s">
        <v>13028</v>
      </c>
      <c r="P176" s="2" t="s">
        <v>13029</v>
      </c>
      <c r="Q176" s="38" t="s">
        <v>13030</v>
      </c>
      <c r="R176" s="43" t="s">
        <v>13031</v>
      </c>
      <c r="S176" s="39">
        <v>1</v>
      </c>
      <c r="T176" s="39">
        <v>1</v>
      </c>
    </row>
    <row r="177" spans="1:20" ht="15.75" customHeight="1">
      <c r="A177" s="54" t="s">
        <v>474</v>
      </c>
      <c r="B177" s="38" t="s">
        <v>1977</v>
      </c>
      <c r="C177" s="38" t="s">
        <v>13032</v>
      </c>
      <c r="D177" s="38" t="b">
        <v>1</v>
      </c>
      <c r="E177" s="130" t="s">
        <v>13033</v>
      </c>
      <c r="F177" s="40" t="b">
        <v>0</v>
      </c>
      <c r="G177" s="38" t="s">
        <v>159</v>
      </c>
      <c r="H177" s="2" t="s">
        <v>13034</v>
      </c>
      <c r="I177" s="38" t="s">
        <v>13035</v>
      </c>
      <c r="J177" s="38" t="s">
        <v>12211</v>
      </c>
      <c r="K177" s="38" t="s">
        <v>13036</v>
      </c>
      <c r="L177" s="38" t="s">
        <v>13037</v>
      </c>
      <c r="M177" s="38" t="s">
        <v>13038</v>
      </c>
      <c r="N177" s="38" t="s">
        <v>13039</v>
      </c>
      <c r="O177" s="57" t="s">
        <v>13040</v>
      </c>
      <c r="P177" s="2" t="s">
        <v>13041</v>
      </c>
      <c r="Q177" s="38" t="s">
        <v>13042</v>
      </c>
      <c r="R177" s="43" t="s">
        <v>13043</v>
      </c>
      <c r="S177" s="39">
        <v>1</v>
      </c>
      <c r="T177" s="39">
        <v>1</v>
      </c>
    </row>
    <row r="178" spans="1:20" ht="15.75" customHeight="1">
      <c r="A178" s="54" t="s">
        <v>474</v>
      </c>
      <c r="B178" s="38" t="s">
        <v>1977</v>
      </c>
      <c r="C178" s="38" t="s">
        <v>13032</v>
      </c>
      <c r="D178" s="38" t="b">
        <v>1</v>
      </c>
      <c r="E178" s="130" t="s">
        <v>13033</v>
      </c>
      <c r="F178" s="40" t="b">
        <v>0</v>
      </c>
      <c r="G178" s="38" t="s">
        <v>159</v>
      </c>
      <c r="H178" s="2" t="s">
        <v>13034</v>
      </c>
      <c r="I178" s="38" t="s">
        <v>13035</v>
      </c>
      <c r="J178" s="38" t="s">
        <v>12211</v>
      </c>
      <c r="K178" s="38" t="s">
        <v>13036</v>
      </c>
      <c r="L178" s="38" t="s">
        <v>13037</v>
      </c>
      <c r="M178" s="38" t="s">
        <v>13038</v>
      </c>
      <c r="N178" s="38" t="s">
        <v>13039</v>
      </c>
      <c r="O178" s="57" t="s">
        <v>13040</v>
      </c>
      <c r="P178" s="2" t="s">
        <v>13041</v>
      </c>
      <c r="Q178" s="38" t="s">
        <v>13042</v>
      </c>
      <c r="R178" s="43" t="s">
        <v>13043</v>
      </c>
      <c r="S178" s="39">
        <v>1</v>
      </c>
      <c r="T178" s="39">
        <v>1</v>
      </c>
    </row>
    <row r="179" spans="1:20" ht="15.75" customHeight="1">
      <c r="A179" s="54" t="s">
        <v>1637</v>
      </c>
      <c r="B179" s="38" t="s">
        <v>1920</v>
      </c>
      <c r="C179" s="38" t="s">
        <v>13044</v>
      </c>
      <c r="D179" s="38" t="b">
        <v>1</v>
      </c>
      <c r="E179" s="130" t="s">
        <v>13045</v>
      </c>
      <c r="F179" s="40" t="b">
        <v>0</v>
      </c>
      <c r="G179" s="38" t="s">
        <v>159</v>
      </c>
      <c r="H179" s="2" t="s">
        <v>11658</v>
      </c>
      <c r="I179" s="38" t="s">
        <v>13046</v>
      </c>
      <c r="J179" s="38" t="s">
        <v>13047</v>
      </c>
      <c r="K179" s="38" t="s">
        <v>13048</v>
      </c>
      <c r="L179" s="38" t="s">
        <v>13049</v>
      </c>
      <c r="M179" s="38" t="s">
        <v>13050</v>
      </c>
      <c r="N179" s="38" t="s">
        <v>13051</v>
      </c>
      <c r="O179" s="57" t="s">
        <v>13052</v>
      </c>
      <c r="P179" s="2" t="s">
        <v>13053</v>
      </c>
      <c r="Q179" s="38" t="s">
        <v>13054</v>
      </c>
      <c r="R179" s="43" t="s">
        <v>13055</v>
      </c>
      <c r="S179" s="39">
        <v>1</v>
      </c>
      <c r="T179" s="39">
        <v>1</v>
      </c>
    </row>
    <row r="180" spans="1:20" ht="15.75" customHeight="1">
      <c r="A180" s="54" t="s">
        <v>1637</v>
      </c>
      <c r="B180" s="38" t="s">
        <v>1920</v>
      </c>
      <c r="C180" s="38" t="s">
        <v>13044</v>
      </c>
      <c r="D180" s="38" t="b">
        <v>1</v>
      </c>
      <c r="E180" s="130" t="s">
        <v>13045</v>
      </c>
      <c r="F180" s="40" t="b">
        <v>0</v>
      </c>
      <c r="G180" s="38" t="s">
        <v>159</v>
      </c>
      <c r="H180" s="2" t="s">
        <v>11658</v>
      </c>
      <c r="I180" s="38" t="s">
        <v>13046</v>
      </c>
      <c r="J180" s="38" t="s">
        <v>13047</v>
      </c>
      <c r="K180" s="38" t="s">
        <v>13048</v>
      </c>
      <c r="L180" s="38" t="s">
        <v>13049</v>
      </c>
      <c r="M180" s="38" t="s">
        <v>13050</v>
      </c>
      <c r="N180" s="38" t="s">
        <v>13051</v>
      </c>
      <c r="O180" s="57" t="s">
        <v>13052</v>
      </c>
      <c r="P180" s="2" t="s">
        <v>13053</v>
      </c>
      <c r="Q180" s="38" t="s">
        <v>13054</v>
      </c>
      <c r="R180" s="43" t="s">
        <v>13055</v>
      </c>
      <c r="S180" s="39">
        <v>1</v>
      </c>
      <c r="T180" s="39">
        <v>1</v>
      </c>
    </row>
    <row r="181" spans="1:20" ht="15.75" customHeight="1">
      <c r="A181" s="54" t="s">
        <v>464</v>
      </c>
      <c r="B181" s="38" t="s">
        <v>1977</v>
      </c>
      <c r="C181" s="38" t="s">
        <v>12942</v>
      </c>
      <c r="D181" s="38" t="b">
        <v>1</v>
      </c>
      <c r="E181" s="130" t="s">
        <v>13056</v>
      </c>
      <c r="F181" s="40" t="b">
        <v>0</v>
      </c>
      <c r="G181" s="38" t="s">
        <v>122</v>
      </c>
      <c r="H181" s="2" t="s">
        <v>13057</v>
      </c>
      <c r="I181" s="38" t="s">
        <v>13058</v>
      </c>
      <c r="J181" s="38" t="s">
        <v>12317</v>
      </c>
      <c r="K181" s="38" t="s">
        <v>13059</v>
      </c>
      <c r="L181" s="38" t="s">
        <v>13060</v>
      </c>
      <c r="M181" s="38" t="s">
        <v>13061</v>
      </c>
      <c r="N181" s="38" t="s">
        <v>13062</v>
      </c>
      <c r="O181" s="57" t="s">
        <v>13063</v>
      </c>
      <c r="P181" s="2" t="s">
        <v>13064</v>
      </c>
      <c r="Q181" s="38" t="s">
        <v>13065</v>
      </c>
      <c r="R181" s="43" t="s">
        <v>13066</v>
      </c>
      <c r="S181" s="39">
        <v>1</v>
      </c>
      <c r="T181" s="39">
        <v>1</v>
      </c>
    </row>
    <row r="182" spans="1:20" ht="15.75" customHeight="1">
      <c r="A182" s="54" t="s">
        <v>965</v>
      </c>
      <c r="B182" s="38" t="s">
        <v>1977</v>
      </c>
      <c r="C182" s="38" t="s">
        <v>13067</v>
      </c>
      <c r="D182" s="38" t="b">
        <v>1</v>
      </c>
      <c r="E182" s="130" t="s">
        <v>13068</v>
      </c>
      <c r="F182" s="40" t="b">
        <v>0</v>
      </c>
      <c r="G182" s="38" t="s">
        <v>159</v>
      </c>
      <c r="H182" s="2" t="s">
        <v>13069</v>
      </c>
      <c r="I182" s="38" t="s">
        <v>13070</v>
      </c>
      <c r="J182" s="38" t="s">
        <v>11459</v>
      </c>
      <c r="K182" s="38" t="s">
        <v>13071</v>
      </c>
      <c r="O182" s="57"/>
      <c r="P182" s="2" t="s">
        <v>13072</v>
      </c>
      <c r="Q182" s="38" t="s">
        <v>13073</v>
      </c>
      <c r="R182" s="43" t="s">
        <v>13074</v>
      </c>
      <c r="S182" s="39">
        <v>1</v>
      </c>
      <c r="T182" s="39">
        <v>1</v>
      </c>
    </row>
    <row r="183" spans="1:20" ht="15.75" customHeight="1">
      <c r="A183" s="54" t="s">
        <v>444</v>
      </c>
      <c r="B183" s="38" t="s">
        <v>1977</v>
      </c>
      <c r="C183" s="38" t="s">
        <v>13075</v>
      </c>
      <c r="D183" s="38" t="b">
        <v>1</v>
      </c>
      <c r="E183" s="130" t="s">
        <v>13076</v>
      </c>
      <c r="F183" s="40" t="b">
        <v>0</v>
      </c>
      <c r="G183" s="38" t="s">
        <v>159</v>
      </c>
      <c r="H183" s="42" t="s">
        <v>12568</v>
      </c>
      <c r="I183" s="38" t="s">
        <v>12569</v>
      </c>
      <c r="J183" s="38" t="s">
        <v>12098</v>
      </c>
      <c r="K183" s="38" t="s">
        <v>13077</v>
      </c>
      <c r="L183" s="38" t="s">
        <v>13078</v>
      </c>
      <c r="M183" s="38" t="s">
        <v>13079</v>
      </c>
      <c r="N183" s="38" t="s">
        <v>13080</v>
      </c>
      <c r="O183" s="57" t="s">
        <v>13081</v>
      </c>
      <c r="P183" s="2" t="s">
        <v>13082</v>
      </c>
      <c r="Q183" s="38" t="s">
        <v>13083</v>
      </c>
      <c r="R183" s="43" t="s">
        <v>13084</v>
      </c>
      <c r="S183" s="39">
        <v>1</v>
      </c>
      <c r="T183" s="39">
        <v>1</v>
      </c>
    </row>
    <row r="184" spans="1:20" ht="15.75" customHeight="1">
      <c r="A184" s="54" t="s">
        <v>502</v>
      </c>
      <c r="B184" s="38" t="s">
        <v>1977</v>
      </c>
      <c r="C184" s="38" t="s">
        <v>13085</v>
      </c>
      <c r="D184" s="38" t="b">
        <v>1</v>
      </c>
      <c r="E184" s="130" t="s">
        <v>13086</v>
      </c>
      <c r="F184" s="40" t="b">
        <v>0</v>
      </c>
      <c r="G184" s="38" t="s">
        <v>159</v>
      </c>
      <c r="H184" s="42" t="s">
        <v>11682</v>
      </c>
      <c r="I184" s="38" t="s">
        <v>11781</v>
      </c>
      <c r="J184" s="38" t="s">
        <v>13087</v>
      </c>
      <c r="K184" s="38" t="s">
        <v>13088</v>
      </c>
      <c r="L184" s="38" t="s">
        <v>13089</v>
      </c>
      <c r="M184" s="38" t="s">
        <v>13090</v>
      </c>
      <c r="N184" s="38" t="s">
        <v>13091</v>
      </c>
      <c r="O184" s="57" t="s">
        <v>13092</v>
      </c>
      <c r="P184" s="2" t="s">
        <v>13093</v>
      </c>
      <c r="Q184" s="38" t="s">
        <v>13094</v>
      </c>
      <c r="R184" s="43" t="s">
        <v>13095</v>
      </c>
      <c r="S184" s="39">
        <v>1</v>
      </c>
      <c r="T184" s="39">
        <v>1</v>
      </c>
    </row>
    <row r="185" spans="1:20" ht="15.75" customHeight="1">
      <c r="A185" s="54" t="s">
        <v>1551</v>
      </c>
      <c r="B185" s="38" t="s">
        <v>1977</v>
      </c>
      <c r="C185" s="38" t="s">
        <v>13096</v>
      </c>
      <c r="D185" s="38" t="b">
        <v>1</v>
      </c>
      <c r="E185" s="130" t="s">
        <v>13097</v>
      </c>
      <c r="F185" s="40" t="b">
        <v>0</v>
      </c>
      <c r="G185" s="38" t="s">
        <v>159</v>
      </c>
      <c r="H185" s="42" t="s">
        <v>11866</v>
      </c>
      <c r="I185" s="38" t="s">
        <v>11535</v>
      </c>
      <c r="J185" s="38" t="s">
        <v>12232</v>
      </c>
      <c r="K185" s="38" t="s">
        <v>13098</v>
      </c>
      <c r="L185" s="38" t="s">
        <v>13099</v>
      </c>
      <c r="M185" s="38" t="s">
        <v>13100</v>
      </c>
      <c r="N185" s="38" t="s">
        <v>13101</v>
      </c>
      <c r="O185" s="57" t="s">
        <v>13102</v>
      </c>
      <c r="P185" s="2" t="s">
        <v>13103</v>
      </c>
      <c r="Q185" s="38" t="s">
        <v>13104</v>
      </c>
      <c r="R185" s="43" t="s">
        <v>13105</v>
      </c>
      <c r="S185" s="39">
        <v>1</v>
      </c>
      <c r="T185" s="39">
        <v>1</v>
      </c>
    </row>
    <row r="186" spans="1:20" ht="15.75" customHeight="1">
      <c r="A186" s="54" t="s">
        <v>1226</v>
      </c>
      <c r="B186" s="38" t="s">
        <v>1977</v>
      </c>
      <c r="C186" s="38" t="s">
        <v>13106</v>
      </c>
      <c r="D186" s="38" t="b">
        <v>1</v>
      </c>
      <c r="E186" s="130" t="s">
        <v>13107</v>
      </c>
      <c r="F186" s="40" t="b">
        <v>0</v>
      </c>
      <c r="G186" s="38" t="s">
        <v>159</v>
      </c>
      <c r="H186" s="42" t="s">
        <v>13108</v>
      </c>
      <c r="I186" s="38" t="s">
        <v>11474</v>
      </c>
      <c r="J186" s="38" t="s">
        <v>13087</v>
      </c>
      <c r="K186" s="38" t="s">
        <v>13109</v>
      </c>
      <c r="L186" s="38" t="s">
        <v>13110</v>
      </c>
      <c r="M186" s="38" t="s">
        <v>13111</v>
      </c>
      <c r="N186" s="38" t="s">
        <v>13112</v>
      </c>
      <c r="O186" s="57" t="s">
        <v>13113</v>
      </c>
      <c r="P186" s="2" t="s">
        <v>13114</v>
      </c>
      <c r="Q186" s="38" t="s">
        <v>13115</v>
      </c>
      <c r="R186" s="43" t="s">
        <v>13116</v>
      </c>
      <c r="S186" s="39">
        <v>1</v>
      </c>
      <c r="T186" s="39">
        <v>1</v>
      </c>
    </row>
    <row r="187" spans="1:20" ht="15.75" customHeight="1">
      <c r="A187" s="54" t="s">
        <v>1262</v>
      </c>
      <c r="B187" s="38" t="s">
        <v>1977</v>
      </c>
      <c r="C187" s="38" t="s">
        <v>13117</v>
      </c>
      <c r="D187" s="38" t="b">
        <v>1</v>
      </c>
      <c r="E187" s="130" t="s">
        <v>13118</v>
      </c>
      <c r="F187" s="40" t="b">
        <v>0</v>
      </c>
      <c r="G187" s="38" t="s">
        <v>159</v>
      </c>
      <c r="H187" s="42" t="s">
        <v>13119</v>
      </c>
      <c r="I187" s="38" t="s">
        <v>13120</v>
      </c>
      <c r="J187" s="38" t="s">
        <v>12132</v>
      </c>
      <c r="K187" s="38" t="s">
        <v>13121</v>
      </c>
      <c r="L187" s="38" t="s">
        <v>13122</v>
      </c>
      <c r="M187" s="38" t="s">
        <v>13123</v>
      </c>
      <c r="N187" s="38" t="s">
        <v>13124</v>
      </c>
      <c r="O187" s="57" t="s">
        <v>13125</v>
      </c>
      <c r="P187" s="2" t="s">
        <v>13126</v>
      </c>
      <c r="Q187" s="38" t="s">
        <v>13127</v>
      </c>
      <c r="R187" s="43" t="s">
        <v>13128</v>
      </c>
      <c r="S187" s="39">
        <v>1</v>
      </c>
      <c r="T187" s="39">
        <v>1</v>
      </c>
    </row>
    <row r="188" spans="1:20" ht="15.75" customHeight="1">
      <c r="A188" s="54" t="s">
        <v>683</v>
      </c>
      <c r="B188" s="38" t="s">
        <v>1977</v>
      </c>
      <c r="C188" s="38" t="s">
        <v>13129</v>
      </c>
      <c r="D188" s="38" t="b">
        <v>1</v>
      </c>
      <c r="E188" s="130" t="s">
        <v>13130</v>
      </c>
      <c r="F188" s="40" t="b">
        <v>0</v>
      </c>
      <c r="G188" s="38" t="s">
        <v>159</v>
      </c>
      <c r="H188" s="42" t="s">
        <v>13131</v>
      </c>
      <c r="I188" s="38" t="s">
        <v>13132</v>
      </c>
      <c r="J188" s="38" t="s">
        <v>13133</v>
      </c>
      <c r="K188" s="38" t="s">
        <v>13134</v>
      </c>
      <c r="L188" s="38" t="s">
        <v>13135</v>
      </c>
      <c r="M188" s="38" t="s">
        <v>13136</v>
      </c>
      <c r="N188" s="38" t="s">
        <v>13137</v>
      </c>
      <c r="O188" s="57" t="s">
        <v>13138</v>
      </c>
      <c r="P188" s="2" t="s">
        <v>13139</v>
      </c>
      <c r="Q188" s="38" t="s">
        <v>13140</v>
      </c>
      <c r="R188" s="43" t="s">
        <v>13141</v>
      </c>
      <c r="S188" s="39">
        <v>1</v>
      </c>
      <c r="T188" s="39">
        <v>1</v>
      </c>
    </row>
    <row r="189" spans="1:20" ht="15.75" customHeight="1">
      <c r="A189" s="54" t="s">
        <v>1215</v>
      </c>
      <c r="B189" s="38" t="s">
        <v>1977</v>
      </c>
      <c r="C189" s="38" t="s">
        <v>13142</v>
      </c>
      <c r="D189" s="38" t="b">
        <v>1</v>
      </c>
      <c r="E189" s="130" t="s">
        <v>13143</v>
      </c>
      <c r="F189" s="40" t="b">
        <v>0</v>
      </c>
      <c r="G189" s="38" t="s">
        <v>159</v>
      </c>
      <c r="H189" s="42" t="s">
        <v>11666</v>
      </c>
      <c r="I189" s="38" t="s">
        <v>13144</v>
      </c>
      <c r="J189" s="38" t="s">
        <v>12628</v>
      </c>
      <c r="K189" s="38" t="s">
        <v>13145</v>
      </c>
      <c r="L189" s="38" t="s">
        <v>13146</v>
      </c>
      <c r="M189" s="38" t="s">
        <v>13147</v>
      </c>
      <c r="N189" s="38" t="s">
        <v>13148</v>
      </c>
      <c r="O189" s="57" t="s">
        <v>13149</v>
      </c>
      <c r="P189" s="2" t="s">
        <v>13150</v>
      </c>
      <c r="Q189" s="38" t="s">
        <v>13151</v>
      </c>
      <c r="R189" s="43" t="s">
        <v>13152</v>
      </c>
      <c r="S189" s="39">
        <v>1</v>
      </c>
      <c r="T189" s="39">
        <v>1</v>
      </c>
    </row>
    <row r="190" spans="1:20" ht="15.75" customHeight="1">
      <c r="A190" s="54" t="s">
        <v>1583</v>
      </c>
      <c r="B190" s="38" t="s">
        <v>1977</v>
      </c>
      <c r="C190" s="38" t="s">
        <v>13153</v>
      </c>
      <c r="D190" s="38" t="b">
        <v>1</v>
      </c>
      <c r="E190" s="130" t="s">
        <v>13154</v>
      </c>
      <c r="F190" s="40" t="b">
        <v>0</v>
      </c>
      <c r="G190" s="38" t="s">
        <v>122</v>
      </c>
      <c r="H190" s="42" t="s">
        <v>12199</v>
      </c>
      <c r="I190" s="38" t="s">
        <v>13155</v>
      </c>
      <c r="J190" s="38" t="s">
        <v>13156</v>
      </c>
      <c r="K190" s="38" t="s">
        <v>13157</v>
      </c>
      <c r="L190" s="38" t="s">
        <v>13158</v>
      </c>
      <c r="M190" s="38" t="s">
        <v>13159</v>
      </c>
      <c r="N190" s="38" t="s">
        <v>13160</v>
      </c>
      <c r="O190" s="57" t="s">
        <v>13161</v>
      </c>
      <c r="P190" s="2" t="s">
        <v>13162</v>
      </c>
      <c r="Q190" s="38" t="s">
        <v>13163</v>
      </c>
      <c r="R190" s="43" t="s">
        <v>13164</v>
      </c>
      <c r="S190" s="39">
        <v>1</v>
      </c>
      <c r="T190" s="39">
        <v>1</v>
      </c>
    </row>
    <row r="191" spans="1:20" ht="15.75" customHeight="1">
      <c r="A191" s="54" t="s">
        <v>393</v>
      </c>
      <c r="B191" s="38" t="s">
        <v>1977</v>
      </c>
      <c r="C191" s="38" t="s">
        <v>13165</v>
      </c>
      <c r="D191" s="38" t="b">
        <v>1</v>
      </c>
      <c r="E191" s="130" t="s">
        <v>13166</v>
      </c>
      <c r="F191" s="40" t="b">
        <v>0</v>
      </c>
      <c r="G191" s="38" t="s">
        <v>122</v>
      </c>
      <c r="H191" s="42" t="s">
        <v>13167</v>
      </c>
      <c r="I191" s="38" t="s">
        <v>13168</v>
      </c>
      <c r="J191" s="38" t="s">
        <v>13169</v>
      </c>
      <c r="K191" s="38" t="s">
        <v>13170</v>
      </c>
      <c r="L191" s="38" t="s">
        <v>13171</v>
      </c>
      <c r="M191" s="38" t="s">
        <v>13172</v>
      </c>
      <c r="N191" s="38" t="s">
        <v>13173</v>
      </c>
      <c r="O191" s="57" t="s">
        <v>13174</v>
      </c>
      <c r="P191" s="2" t="s">
        <v>13175</v>
      </c>
      <c r="Q191" s="38" t="s">
        <v>13176</v>
      </c>
      <c r="R191" s="43" t="s">
        <v>13177</v>
      </c>
      <c r="S191" s="39">
        <v>1</v>
      </c>
      <c r="T191" s="39">
        <v>1</v>
      </c>
    </row>
    <row r="192" spans="1:20" ht="15.75" customHeight="1">
      <c r="A192" s="54" t="s">
        <v>1323</v>
      </c>
      <c r="B192" s="38" t="s">
        <v>1977</v>
      </c>
      <c r="C192" s="38" t="s">
        <v>13178</v>
      </c>
      <c r="D192" s="38" t="b">
        <v>1</v>
      </c>
      <c r="E192" s="130" t="s">
        <v>13179</v>
      </c>
      <c r="F192" s="40" t="b">
        <v>0</v>
      </c>
      <c r="G192" s="38" t="s">
        <v>122</v>
      </c>
      <c r="H192" s="42" t="s">
        <v>12417</v>
      </c>
      <c r="I192" s="38" t="s">
        <v>13180</v>
      </c>
      <c r="J192" s="38" t="s">
        <v>12328</v>
      </c>
      <c r="K192" s="38" t="s">
        <v>13181</v>
      </c>
      <c r="L192" s="38" t="s">
        <v>13182</v>
      </c>
      <c r="M192" s="38" t="s">
        <v>13183</v>
      </c>
      <c r="N192" s="38" t="s">
        <v>13184</v>
      </c>
      <c r="O192" s="57" t="s">
        <v>13185</v>
      </c>
      <c r="P192" s="2" t="s">
        <v>13186</v>
      </c>
      <c r="Q192" s="38" t="s">
        <v>13187</v>
      </c>
      <c r="R192" s="43" t="s">
        <v>13188</v>
      </c>
      <c r="S192" s="39">
        <v>1</v>
      </c>
      <c r="T192" s="39">
        <v>1</v>
      </c>
    </row>
    <row r="193" spans="1:20" ht="15.75" customHeight="1">
      <c r="A193" s="54" t="s">
        <v>915</v>
      </c>
      <c r="B193" s="38" t="s">
        <v>1977</v>
      </c>
      <c r="C193" s="38" t="s">
        <v>13189</v>
      </c>
      <c r="D193" s="38" t="b">
        <v>1</v>
      </c>
      <c r="E193" s="130" t="s">
        <v>13190</v>
      </c>
      <c r="F193" s="40" t="b">
        <v>0</v>
      </c>
      <c r="G193" s="38" t="s">
        <v>159</v>
      </c>
      <c r="H193" s="42" t="s">
        <v>13191</v>
      </c>
      <c r="I193" s="38" t="s">
        <v>13192</v>
      </c>
      <c r="J193" s="38" t="s">
        <v>11475</v>
      </c>
      <c r="K193" s="38" t="s">
        <v>13193</v>
      </c>
      <c r="L193" s="38" t="s">
        <v>13194</v>
      </c>
      <c r="M193" s="38" t="s">
        <v>13195</v>
      </c>
      <c r="N193" s="38" t="s">
        <v>13196</v>
      </c>
      <c r="O193" s="57" t="s">
        <v>13197</v>
      </c>
      <c r="P193" s="2" t="s">
        <v>13198</v>
      </c>
      <c r="Q193" s="38" t="s">
        <v>13199</v>
      </c>
      <c r="R193" s="43" t="s">
        <v>13200</v>
      </c>
      <c r="S193" s="39">
        <v>1</v>
      </c>
      <c r="T193" s="39">
        <v>1</v>
      </c>
    </row>
    <row r="194" spans="1:20" ht="15.75" customHeight="1">
      <c r="A194" s="54" t="s">
        <v>487</v>
      </c>
      <c r="B194" s="38" t="s">
        <v>1977</v>
      </c>
      <c r="C194" s="38" t="s">
        <v>13201</v>
      </c>
      <c r="D194" s="38" t="b">
        <v>1</v>
      </c>
      <c r="E194" s="130" t="s">
        <v>13202</v>
      </c>
      <c r="F194" s="40" t="b">
        <v>0</v>
      </c>
      <c r="G194" s="38" t="s">
        <v>122</v>
      </c>
      <c r="H194" s="42" t="s">
        <v>12481</v>
      </c>
      <c r="I194" s="38" t="s">
        <v>13203</v>
      </c>
      <c r="J194" s="38" t="s">
        <v>12132</v>
      </c>
      <c r="K194" s="38" t="s">
        <v>13193</v>
      </c>
      <c r="L194" s="38" t="s">
        <v>13204</v>
      </c>
      <c r="M194" s="38" t="s">
        <v>13205</v>
      </c>
      <c r="N194" s="38" t="s">
        <v>13206</v>
      </c>
      <c r="O194" s="57" t="s">
        <v>13207</v>
      </c>
      <c r="P194" s="2" t="s">
        <v>13208</v>
      </c>
      <c r="Q194" s="38" t="s">
        <v>13209</v>
      </c>
      <c r="R194" s="43" t="s">
        <v>13210</v>
      </c>
      <c r="S194" s="39">
        <v>1</v>
      </c>
      <c r="T194" s="39">
        <v>1</v>
      </c>
    </row>
    <row r="195" spans="1:20" ht="15.75" customHeight="1">
      <c r="A195" s="54" t="s">
        <v>1149</v>
      </c>
      <c r="B195" s="38" t="s">
        <v>1977</v>
      </c>
      <c r="C195" s="38" t="s">
        <v>13211</v>
      </c>
      <c r="D195" s="38" t="b">
        <v>1</v>
      </c>
      <c r="E195" s="130" t="s">
        <v>13212</v>
      </c>
      <c r="F195" s="40" t="b">
        <v>0</v>
      </c>
      <c r="G195" s="38" t="s">
        <v>159</v>
      </c>
      <c r="H195" s="42" t="s">
        <v>11761</v>
      </c>
      <c r="I195" s="38" t="s">
        <v>11762</v>
      </c>
      <c r="J195" s="38" t="s">
        <v>12933</v>
      </c>
      <c r="K195" s="38" t="s">
        <v>13213</v>
      </c>
      <c r="L195" s="38" t="s">
        <v>13214</v>
      </c>
      <c r="M195" s="38" t="s">
        <v>13215</v>
      </c>
      <c r="N195" s="38" t="s">
        <v>13216</v>
      </c>
      <c r="O195" s="57" t="s">
        <v>13217</v>
      </c>
      <c r="P195" s="2" t="s">
        <v>13218</v>
      </c>
      <c r="Q195" s="38" t="s">
        <v>13219</v>
      </c>
      <c r="R195" s="43" t="s">
        <v>13220</v>
      </c>
      <c r="S195" s="39">
        <v>1</v>
      </c>
      <c r="T195" s="39">
        <v>1</v>
      </c>
    </row>
    <row r="196" spans="1:20" ht="15.75" customHeight="1">
      <c r="A196" s="54" t="s">
        <v>1717</v>
      </c>
      <c r="B196" s="38" t="s">
        <v>1977</v>
      </c>
      <c r="C196" s="38" t="s">
        <v>13221</v>
      </c>
      <c r="D196" s="38" t="b">
        <v>1</v>
      </c>
      <c r="E196" s="130" t="s">
        <v>13222</v>
      </c>
      <c r="F196" s="40" t="b">
        <v>0</v>
      </c>
      <c r="G196" s="38" t="s">
        <v>122</v>
      </c>
      <c r="H196" s="42" t="s">
        <v>12188</v>
      </c>
      <c r="I196" s="38" t="s">
        <v>13223</v>
      </c>
      <c r="J196" s="38" t="s">
        <v>13169</v>
      </c>
      <c r="K196" s="38" t="s">
        <v>13224</v>
      </c>
      <c r="L196" s="38" t="s">
        <v>13225</v>
      </c>
      <c r="M196" s="38" t="s">
        <v>13226</v>
      </c>
      <c r="N196" s="38" t="s">
        <v>13227</v>
      </c>
      <c r="O196" s="57" t="s">
        <v>13228</v>
      </c>
      <c r="P196" s="2" t="s">
        <v>13229</v>
      </c>
      <c r="Q196" s="38" t="s">
        <v>13230</v>
      </c>
      <c r="R196" s="43" t="s">
        <v>13231</v>
      </c>
      <c r="S196" s="39">
        <v>1</v>
      </c>
      <c r="T196" s="39">
        <v>1</v>
      </c>
    </row>
    <row r="197" spans="1:20" ht="15.75" customHeight="1">
      <c r="A197" s="54" t="s">
        <v>474</v>
      </c>
      <c r="B197" s="38" t="s">
        <v>1977</v>
      </c>
      <c r="C197" s="38" t="s">
        <v>13232</v>
      </c>
      <c r="D197" s="38" t="b">
        <v>1</v>
      </c>
      <c r="E197" s="130" t="s">
        <v>13233</v>
      </c>
      <c r="F197" s="40" t="b">
        <v>0</v>
      </c>
      <c r="G197" s="38" t="s">
        <v>159</v>
      </c>
      <c r="H197" s="42" t="s">
        <v>13034</v>
      </c>
      <c r="I197" s="38" t="s">
        <v>13035</v>
      </c>
      <c r="J197" s="38" t="s">
        <v>11484</v>
      </c>
      <c r="K197" s="38" t="s">
        <v>13224</v>
      </c>
      <c r="L197" s="38" t="s">
        <v>13234</v>
      </c>
      <c r="M197" s="38" t="s">
        <v>13235</v>
      </c>
      <c r="N197" s="38" t="s">
        <v>13236</v>
      </c>
      <c r="O197" s="57" t="s">
        <v>13237</v>
      </c>
      <c r="P197" s="2" t="s">
        <v>13238</v>
      </c>
      <c r="Q197" s="38" t="s">
        <v>13239</v>
      </c>
      <c r="R197" s="43" t="s">
        <v>13240</v>
      </c>
      <c r="S197" s="39">
        <v>1</v>
      </c>
      <c r="T197" s="39">
        <v>1</v>
      </c>
    </row>
    <row r="198" spans="1:20" ht="15.75" customHeight="1">
      <c r="A198" s="54" t="s">
        <v>694</v>
      </c>
      <c r="B198" s="38" t="s">
        <v>1977</v>
      </c>
      <c r="C198" s="38" t="s">
        <v>13241</v>
      </c>
      <c r="D198" s="38" t="b">
        <v>1</v>
      </c>
      <c r="E198" s="130" t="s">
        <v>13242</v>
      </c>
      <c r="F198" s="40" t="b">
        <v>0</v>
      </c>
      <c r="G198" s="38" t="s">
        <v>122</v>
      </c>
      <c r="H198" s="42" t="s">
        <v>13243</v>
      </c>
      <c r="I198" s="38" t="s">
        <v>13244</v>
      </c>
      <c r="J198" s="38" t="s">
        <v>12449</v>
      </c>
      <c r="K198" s="38" t="s">
        <v>13245</v>
      </c>
      <c r="L198" s="38" t="s">
        <v>13246</v>
      </c>
      <c r="M198" s="38" t="s">
        <v>13247</v>
      </c>
      <c r="N198" s="38" t="s">
        <v>13248</v>
      </c>
      <c r="O198" s="57" t="s">
        <v>13249</v>
      </c>
      <c r="P198" s="2" t="s">
        <v>13250</v>
      </c>
      <c r="Q198" s="38" t="s">
        <v>13251</v>
      </c>
      <c r="R198" s="43" t="s">
        <v>13252</v>
      </c>
      <c r="S198" s="39">
        <v>1</v>
      </c>
      <c r="T198" s="39">
        <v>1</v>
      </c>
    </row>
    <row r="199" spans="1:20" ht="15.75" customHeight="1">
      <c r="A199" s="54" t="s">
        <v>317</v>
      </c>
      <c r="B199" s="38" t="s">
        <v>1977</v>
      </c>
      <c r="C199" s="38" t="s">
        <v>13253</v>
      </c>
      <c r="D199" s="38" t="b">
        <v>1</v>
      </c>
      <c r="E199" s="130" t="s">
        <v>13254</v>
      </c>
      <c r="F199" s="40" t="b">
        <v>0</v>
      </c>
      <c r="G199" s="38" t="s">
        <v>122</v>
      </c>
      <c r="H199" s="42" t="s">
        <v>13255</v>
      </c>
      <c r="I199" s="38" t="s">
        <v>13256</v>
      </c>
      <c r="J199" s="38" t="s">
        <v>12449</v>
      </c>
      <c r="K199" s="38" t="s">
        <v>13257</v>
      </c>
      <c r="L199" s="38" t="s">
        <v>13258</v>
      </c>
      <c r="M199" s="38" t="s">
        <v>13259</v>
      </c>
      <c r="N199" s="38" t="s">
        <v>13260</v>
      </c>
      <c r="O199" s="57" t="s">
        <v>13261</v>
      </c>
      <c r="P199" s="2" t="s">
        <v>13262</v>
      </c>
      <c r="Q199" s="38" t="s">
        <v>13263</v>
      </c>
      <c r="R199" s="43" t="s">
        <v>13264</v>
      </c>
      <c r="S199" s="39">
        <v>1</v>
      </c>
      <c r="T199" s="39">
        <v>1</v>
      </c>
    </row>
    <row r="200" spans="1:20" ht="15.75" customHeight="1">
      <c r="A200" s="54" t="s">
        <v>606</v>
      </c>
      <c r="B200" s="38" t="s">
        <v>1920</v>
      </c>
      <c r="C200" s="38" t="s">
        <v>13265</v>
      </c>
      <c r="D200" s="38" t="b">
        <v>1</v>
      </c>
      <c r="E200" s="130" t="s">
        <v>13266</v>
      </c>
      <c r="F200" s="40" t="b">
        <v>0</v>
      </c>
      <c r="G200" s="38" t="s">
        <v>159</v>
      </c>
      <c r="H200" s="42" t="s">
        <v>13267</v>
      </c>
      <c r="I200" s="38" t="s">
        <v>13268</v>
      </c>
      <c r="J200" s="38" t="s">
        <v>12211</v>
      </c>
      <c r="K200" s="38" t="s">
        <v>13269</v>
      </c>
      <c r="L200" s="38" t="s">
        <v>13270</v>
      </c>
      <c r="M200" s="38" t="s">
        <v>13271</v>
      </c>
      <c r="N200" s="38" t="s">
        <v>13272</v>
      </c>
      <c r="O200" s="57" t="s">
        <v>13273</v>
      </c>
      <c r="P200" s="2" t="s">
        <v>13274</v>
      </c>
      <c r="Q200" s="38" t="s">
        <v>13275</v>
      </c>
      <c r="R200" s="43" t="s">
        <v>13276</v>
      </c>
      <c r="S200" s="39">
        <v>1</v>
      </c>
      <c r="T200" s="39">
        <v>1</v>
      </c>
    </row>
    <row r="201" spans="1:20" ht="15.75" customHeight="1">
      <c r="A201" s="54" t="s">
        <v>1764</v>
      </c>
      <c r="B201" s="38" t="s">
        <v>1977</v>
      </c>
      <c r="C201" s="38" t="s">
        <v>13277</v>
      </c>
      <c r="D201" s="38" t="b">
        <v>1</v>
      </c>
      <c r="E201" s="130" t="s">
        <v>13278</v>
      </c>
      <c r="F201" s="40" t="b">
        <v>0</v>
      </c>
      <c r="G201" s="38" t="s">
        <v>159</v>
      </c>
      <c r="H201" s="42" t="s">
        <v>13279</v>
      </c>
      <c r="I201" s="38" t="s">
        <v>13280</v>
      </c>
      <c r="J201" s="38" t="s">
        <v>13281</v>
      </c>
      <c r="K201" s="38" t="s">
        <v>13282</v>
      </c>
      <c r="L201" s="38" t="s">
        <v>13283</v>
      </c>
      <c r="M201" s="38" t="s">
        <v>13284</v>
      </c>
      <c r="N201" s="38" t="s">
        <v>13285</v>
      </c>
      <c r="O201" s="57" t="s">
        <v>13286</v>
      </c>
      <c r="P201" s="2" t="s">
        <v>13287</v>
      </c>
      <c r="Q201" s="38" t="s">
        <v>13288</v>
      </c>
      <c r="R201" s="43" t="s">
        <v>13289</v>
      </c>
      <c r="S201" s="39">
        <v>1</v>
      </c>
      <c r="T201" s="39">
        <v>1</v>
      </c>
    </row>
    <row r="202" spans="1:20" ht="15.75" customHeight="1">
      <c r="A202" s="54" t="s">
        <v>1827</v>
      </c>
      <c r="B202" s="38" t="s">
        <v>1977</v>
      </c>
      <c r="C202" s="38" t="s">
        <v>13290</v>
      </c>
      <c r="E202" s="130" t="s">
        <v>13291</v>
      </c>
      <c r="F202" s="40" t="b">
        <v>0</v>
      </c>
      <c r="G202" s="38" t="s">
        <v>113</v>
      </c>
      <c r="H202" s="42" t="s">
        <v>13292</v>
      </c>
      <c r="I202" s="38" t="s">
        <v>13293</v>
      </c>
      <c r="J202" s="38" t="s">
        <v>12628</v>
      </c>
      <c r="K202" s="38" t="s">
        <v>13294</v>
      </c>
      <c r="L202" s="38" t="s">
        <v>13295</v>
      </c>
      <c r="M202" s="38" t="s">
        <v>13296</v>
      </c>
      <c r="N202" s="38" t="s">
        <v>13297</v>
      </c>
      <c r="O202" s="57" t="s">
        <v>13298</v>
      </c>
      <c r="P202" s="2" t="s">
        <v>13299</v>
      </c>
      <c r="Q202" s="38" t="s">
        <v>13300</v>
      </c>
      <c r="R202" s="43" t="s">
        <v>13301</v>
      </c>
      <c r="S202" s="39">
        <v>1</v>
      </c>
      <c r="T202" s="39">
        <v>1</v>
      </c>
    </row>
    <row r="203" spans="1:20" ht="15.75" customHeight="1">
      <c r="A203" s="54" t="s">
        <v>596</v>
      </c>
      <c r="B203" s="38" t="s">
        <v>1977</v>
      </c>
      <c r="C203" s="38" t="s">
        <v>13302</v>
      </c>
      <c r="E203" s="130" t="s">
        <v>13303</v>
      </c>
      <c r="F203" s="40" t="b">
        <v>0</v>
      </c>
      <c r="G203" s="38" t="s">
        <v>159</v>
      </c>
      <c r="H203" s="42" t="s">
        <v>13304</v>
      </c>
      <c r="I203" s="38" t="s">
        <v>13305</v>
      </c>
      <c r="J203" s="38" t="s">
        <v>13306</v>
      </c>
      <c r="K203" s="38" t="s">
        <v>13307</v>
      </c>
      <c r="L203" s="38" t="s">
        <v>13308</v>
      </c>
      <c r="M203" s="38" t="s">
        <v>13309</v>
      </c>
      <c r="N203" s="38" t="s">
        <v>13310</v>
      </c>
      <c r="O203" s="57" t="s">
        <v>13311</v>
      </c>
      <c r="P203" s="2" t="s">
        <v>13312</v>
      </c>
      <c r="Q203" s="38" t="s">
        <v>13313</v>
      </c>
      <c r="R203" s="43" t="s">
        <v>13314</v>
      </c>
      <c r="S203" s="39">
        <v>1</v>
      </c>
      <c r="T203" s="39">
        <v>1</v>
      </c>
    </row>
    <row r="204" spans="1:20" ht="15.75" customHeight="1">
      <c r="A204" s="54" t="s">
        <v>377</v>
      </c>
      <c r="B204" s="38" t="s">
        <v>1977</v>
      </c>
      <c r="C204" s="38" t="s">
        <v>13315</v>
      </c>
      <c r="E204" s="130" t="s">
        <v>13316</v>
      </c>
      <c r="F204" s="40" t="b">
        <v>0</v>
      </c>
      <c r="G204" s="38" t="s">
        <v>159</v>
      </c>
      <c r="H204" s="42" t="s">
        <v>11846</v>
      </c>
      <c r="I204" s="38" t="s">
        <v>11847</v>
      </c>
      <c r="J204" s="38" t="s">
        <v>13317</v>
      </c>
      <c r="K204" s="38" t="s">
        <v>13318</v>
      </c>
      <c r="L204" s="38" t="s">
        <v>13319</v>
      </c>
      <c r="M204" s="38" t="s">
        <v>13320</v>
      </c>
      <c r="N204" s="38" t="s">
        <v>13321</v>
      </c>
      <c r="O204" s="57" t="s">
        <v>13322</v>
      </c>
      <c r="P204" s="2" t="s">
        <v>13323</v>
      </c>
      <c r="Q204" s="38" t="s">
        <v>13324</v>
      </c>
      <c r="R204" s="43" t="s">
        <v>13325</v>
      </c>
      <c r="S204" s="39">
        <v>1</v>
      </c>
      <c r="T204" s="39">
        <v>1</v>
      </c>
    </row>
    <row r="205" spans="1:20" ht="15.75" customHeight="1">
      <c r="A205" s="54" t="s">
        <v>207</v>
      </c>
      <c r="B205" s="38" t="s">
        <v>1977</v>
      </c>
      <c r="C205" s="38" t="s">
        <v>13326</v>
      </c>
      <c r="E205" s="130" t="s">
        <v>13327</v>
      </c>
      <c r="F205" s="40" t="b">
        <v>0</v>
      </c>
      <c r="G205" s="38" t="s">
        <v>159</v>
      </c>
      <c r="H205" s="42" t="s">
        <v>11555</v>
      </c>
      <c r="I205" s="38" t="s">
        <v>11556</v>
      </c>
      <c r="J205" s="38" t="s">
        <v>12232</v>
      </c>
      <c r="K205" s="38" t="s">
        <v>13328</v>
      </c>
      <c r="L205" s="38" t="s">
        <v>13329</v>
      </c>
      <c r="M205" s="38" t="s">
        <v>13330</v>
      </c>
      <c r="N205" s="38" t="s">
        <v>13331</v>
      </c>
      <c r="O205" s="57" t="s">
        <v>13332</v>
      </c>
      <c r="P205" s="2" t="s">
        <v>13333</v>
      </c>
      <c r="Q205" s="38" t="s">
        <v>13334</v>
      </c>
      <c r="R205" s="43" t="s">
        <v>13335</v>
      </c>
      <c r="S205" s="39">
        <v>1</v>
      </c>
      <c r="T205" s="39">
        <v>1</v>
      </c>
    </row>
    <row r="206" spans="1:20" ht="15.75" customHeight="1">
      <c r="A206" s="54"/>
      <c r="B206" s="38" t="s">
        <v>1977</v>
      </c>
      <c r="E206" s="130"/>
      <c r="F206" s="40" t="b">
        <v>0</v>
      </c>
      <c r="G206" s="38" t="s">
        <v>122</v>
      </c>
      <c r="H206" s="42" t="s">
        <v>13336</v>
      </c>
      <c r="I206" s="38" t="s">
        <v>13337</v>
      </c>
      <c r="J206" s="38" t="s">
        <v>13338</v>
      </c>
      <c r="K206" s="38" t="s">
        <v>13339</v>
      </c>
      <c r="L206" s="38" t="s">
        <v>13340</v>
      </c>
      <c r="M206" s="38" t="s">
        <v>13341</v>
      </c>
      <c r="N206" s="38" t="s">
        <v>13342</v>
      </c>
      <c r="O206" s="57" t="s">
        <v>13343</v>
      </c>
      <c r="P206" s="2" t="s">
        <v>13344</v>
      </c>
      <c r="Q206" s="38" t="s">
        <v>13345</v>
      </c>
      <c r="R206" s="43" t="s">
        <v>13346</v>
      </c>
      <c r="S206" s="39">
        <v>1</v>
      </c>
      <c r="T206" s="39">
        <v>1</v>
      </c>
    </row>
    <row r="207" spans="1:20" ht="15.75" customHeight="1">
      <c r="A207" s="54" t="s">
        <v>1651</v>
      </c>
      <c r="B207" s="38" t="s">
        <v>1977</v>
      </c>
      <c r="C207" s="38" t="s">
        <v>13347</v>
      </c>
      <c r="E207" s="130" t="s">
        <v>13348</v>
      </c>
      <c r="F207" s="40" t="b">
        <v>0</v>
      </c>
      <c r="G207" s="38" t="s">
        <v>159</v>
      </c>
      <c r="H207" s="42" t="s">
        <v>13349</v>
      </c>
      <c r="I207" s="38" t="s">
        <v>13350</v>
      </c>
      <c r="J207" s="38" t="s">
        <v>12640</v>
      </c>
      <c r="K207" s="38" t="s">
        <v>13351</v>
      </c>
      <c r="L207" s="38" t="s">
        <v>13352</v>
      </c>
      <c r="M207" s="38" t="s">
        <v>13353</v>
      </c>
      <c r="N207" s="38" t="s">
        <v>13354</v>
      </c>
      <c r="O207" s="57" t="s">
        <v>13355</v>
      </c>
      <c r="P207" s="2" t="s">
        <v>13356</v>
      </c>
      <c r="Q207" s="38" t="s">
        <v>13357</v>
      </c>
      <c r="R207" s="43" t="s">
        <v>13358</v>
      </c>
      <c r="S207" s="39">
        <v>1</v>
      </c>
      <c r="T207" s="39">
        <v>1</v>
      </c>
    </row>
    <row r="208" spans="1:20" ht="15.75" customHeight="1">
      <c r="A208" s="54" t="s">
        <v>1401</v>
      </c>
      <c r="B208" s="38" t="s">
        <v>1977</v>
      </c>
      <c r="C208" s="38" t="s">
        <v>13359</v>
      </c>
      <c r="E208" s="130" t="s">
        <v>13360</v>
      </c>
      <c r="F208" s="40" t="b">
        <v>0</v>
      </c>
      <c r="G208" s="38" t="s">
        <v>113</v>
      </c>
      <c r="H208" s="42" t="s">
        <v>13361</v>
      </c>
      <c r="I208" s="38" t="s">
        <v>13362</v>
      </c>
      <c r="J208" s="38" t="s">
        <v>11444</v>
      </c>
      <c r="K208" s="38" t="s">
        <v>13363</v>
      </c>
      <c r="L208" s="38" t="s">
        <v>13364</v>
      </c>
      <c r="M208" s="38" t="s">
        <v>13365</v>
      </c>
      <c r="N208" s="38" t="s">
        <v>13366</v>
      </c>
      <c r="O208" s="57" t="s">
        <v>13367</v>
      </c>
      <c r="P208" s="2" t="s">
        <v>13368</v>
      </c>
      <c r="Q208" s="38" t="s">
        <v>13369</v>
      </c>
      <c r="R208" s="43" t="s">
        <v>13370</v>
      </c>
      <c r="S208" s="39">
        <v>1</v>
      </c>
      <c r="T208" s="39">
        <v>1</v>
      </c>
    </row>
    <row r="209" spans="1:20" ht="15.75" customHeight="1">
      <c r="A209" s="54" t="s">
        <v>979</v>
      </c>
      <c r="B209" s="38" t="s">
        <v>1977</v>
      </c>
      <c r="C209" s="38" t="s">
        <v>13371</v>
      </c>
      <c r="E209" s="130" t="s">
        <v>13372</v>
      </c>
      <c r="F209" s="40" t="b">
        <v>0</v>
      </c>
      <c r="G209" s="38" t="s">
        <v>122</v>
      </c>
      <c r="H209" s="42" t="s">
        <v>12153</v>
      </c>
      <c r="I209" s="38" t="s">
        <v>13373</v>
      </c>
      <c r="J209" s="38" t="s">
        <v>12166</v>
      </c>
      <c r="K209" s="38" t="s">
        <v>13374</v>
      </c>
      <c r="L209" s="38" t="s">
        <v>13375</v>
      </c>
      <c r="M209" s="38" t="s">
        <v>13376</v>
      </c>
      <c r="N209" s="38" t="s">
        <v>13377</v>
      </c>
      <c r="O209" s="57" t="s">
        <v>13378</v>
      </c>
      <c r="P209" s="2" t="s">
        <v>13379</v>
      </c>
      <c r="Q209" s="38" t="s">
        <v>13380</v>
      </c>
      <c r="R209" s="43" t="s">
        <v>13381</v>
      </c>
      <c r="S209" s="39">
        <v>1</v>
      </c>
      <c r="T209" s="39">
        <v>1</v>
      </c>
    </row>
    <row r="210" spans="1:20" ht="15.75" customHeight="1">
      <c r="A210" s="54" t="s">
        <v>1159</v>
      </c>
      <c r="B210" s="38" t="s">
        <v>1977</v>
      </c>
      <c r="C210" s="38" t="s">
        <v>13382</v>
      </c>
      <c r="E210" s="130" t="s">
        <v>13383</v>
      </c>
      <c r="F210" s="40" t="b">
        <v>0</v>
      </c>
      <c r="G210" s="38" t="s">
        <v>159</v>
      </c>
      <c r="H210" s="42" t="s">
        <v>11643</v>
      </c>
      <c r="I210" s="38" t="s">
        <v>13384</v>
      </c>
      <c r="J210" s="38" t="s">
        <v>12166</v>
      </c>
      <c r="K210" s="38" t="s">
        <v>13385</v>
      </c>
      <c r="L210" s="38" t="s">
        <v>13386</v>
      </c>
      <c r="M210" s="38" t="s">
        <v>13387</v>
      </c>
      <c r="N210" s="38" t="s">
        <v>13388</v>
      </c>
      <c r="O210" s="57" t="s">
        <v>13389</v>
      </c>
      <c r="P210" s="2" t="s">
        <v>13390</v>
      </c>
      <c r="Q210" s="38" t="s">
        <v>13391</v>
      </c>
      <c r="R210" s="43" t="s">
        <v>13392</v>
      </c>
      <c r="S210" s="39">
        <v>1</v>
      </c>
      <c r="T210" s="39">
        <v>1</v>
      </c>
    </row>
    <row r="211" spans="1:20" ht="15.75" customHeight="1">
      <c r="A211" s="54" t="s">
        <v>116</v>
      </c>
      <c r="B211" s="38" t="s">
        <v>1920</v>
      </c>
      <c r="C211" s="38" t="s">
        <v>13393</v>
      </c>
      <c r="E211" s="130" t="s">
        <v>13394</v>
      </c>
      <c r="F211" s="40" t="b">
        <v>0</v>
      </c>
      <c r="G211" s="38" t="s">
        <v>122</v>
      </c>
      <c r="H211" s="42" t="s">
        <v>12797</v>
      </c>
      <c r="I211" s="38" t="s">
        <v>13395</v>
      </c>
      <c r="J211" s="38" t="s">
        <v>13396</v>
      </c>
      <c r="K211" s="38" t="s">
        <v>13397</v>
      </c>
      <c r="L211" s="38" t="s">
        <v>13398</v>
      </c>
      <c r="M211" s="38" t="s">
        <v>13399</v>
      </c>
      <c r="N211" s="38" t="s">
        <v>13400</v>
      </c>
      <c r="O211" s="57" t="s">
        <v>13401</v>
      </c>
      <c r="P211" s="2" t="s">
        <v>13402</v>
      </c>
      <c r="Q211" s="38" t="s">
        <v>13403</v>
      </c>
      <c r="R211" s="43" t="s">
        <v>13404</v>
      </c>
      <c r="S211" s="39">
        <v>1</v>
      </c>
      <c r="T211" s="39">
        <v>1</v>
      </c>
    </row>
    <row r="212" spans="1:20" ht="15.75" customHeight="1">
      <c r="A212" s="54" t="s">
        <v>625</v>
      </c>
      <c r="B212" s="38" t="s">
        <v>1977</v>
      </c>
      <c r="C212" s="38" t="s">
        <v>13405</v>
      </c>
      <c r="E212" s="130" t="s">
        <v>13406</v>
      </c>
      <c r="F212" s="40" t="b">
        <v>0</v>
      </c>
      <c r="G212" s="38" t="s">
        <v>122</v>
      </c>
      <c r="H212" s="42" t="s">
        <v>12044</v>
      </c>
      <c r="I212" s="38" t="s">
        <v>13407</v>
      </c>
      <c r="J212" s="38" t="s">
        <v>12201</v>
      </c>
      <c r="K212" s="38" t="s">
        <v>13408</v>
      </c>
      <c r="L212" s="38" t="s">
        <v>13409</v>
      </c>
      <c r="M212" s="38" t="s">
        <v>13410</v>
      </c>
      <c r="N212" s="38" t="s">
        <v>13411</v>
      </c>
      <c r="O212" s="57" t="s">
        <v>13412</v>
      </c>
      <c r="P212" s="2" t="s">
        <v>13413</v>
      </c>
      <c r="Q212" s="38" t="s">
        <v>13414</v>
      </c>
      <c r="R212" s="43" t="s">
        <v>13415</v>
      </c>
      <c r="S212" s="39">
        <v>1</v>
      </c>
      <c r="T212" s="39">
        <v>1</v>
      </c>
    </row>
    <row r="213" spans="1:20" ht="15.75" customHeight="1">
      <c r="A213" s="54"/>
      <c r="B213" s="38" t="s">
        <v>1977</v>
      </c>
      <c r="E213" s="130"/>
      <c r="F213" s="40" t="b">
        <v>0</v>
      </c>
      <c r="G213" s="38" t="s">
        <v>122</v>
      </c>
      <c r="H213" s="42" t="s">
        <v>13416</v>
      </c>
      <c r="I213" s="38" t="s">
        <v>13417</v>
      </c>
      <c r="J213" s="38" t="s">
        <v>13047</v>
      </c>
      <c r="K213" s="38" t="s">
        <v>13418</v>
      </c>
      <c r="L213" s="38" t="s">
        <v>13419</v>
      </c>
      <c r="M213" s="38" t="s">
        <v>13420</v>
      </c>
      <c r="N213" s="38" t="s">
        <v>13421</v>
      </c>
      <c r="O213" s="57" t="s">
        <v>13422</v>
      </c>
      <c r="P213" s="2" t="s">
        <v>13423</v>
      </c>
      <c r="Q213" s="38" t="s">
        <v>13424</v>
      </c>
      <c r="R213" s="43" t="s">
        <v>13425</v>
      </c>
      <c r="S213" s="39">
        <v>1</v>
      </c>
      <c r="T213" s="39">
        <v>1</v>
      </c>
    </row>
    <row r="214" spans="1:20" ht="15.75" customHeight="1">
      <c r="A214" s="54" t="s">
        <v>971</v>
      </c>
      <c r="B214" s="38" t="s">
        <v>1977</v>
      </c>
      <c r="C214" s="38" t="s">
        <v>13426</v>
      </c>
      <c r="E214" s="130" t="s">
        <v>13427</v>
      </c>
      <c r="F214" s="40" t="b">
        <v>0</v>
      </c>
      <c r="G214" s="38" t="s">
        <v>122</v>
      </c>
      <c r="H214" s="42" t="s">
        <v>13428</v>
      </c>
      <c r="I214" s="38" t="s">
        <v>13429</v>
      </c>
      <c r="J214" s="38" t="s">
        <v>12046</v>
      </c>
      <c r="K214" s="38" t="s">
        <v>13430</v>
      </c>
      <c r="L214" s="38" t="s">
        <v>13431</v>
      </c>
      <c r="M214" s="38" t="s">
        <v>13432</v>
      </c>
      <c r="N214" s="38" t="s">
        <v>13433</v>
      </c>
      <c r="O214" s="57" t="s">
        <v>13434</v>
      </c>
      <c r="P214" s="2" t="s">
        <v>13435</v>
      </c>
      <c r="Q214" s="38" t="s">
        <v>13436</v>
      </c>
      <c r="R214" s="43" t="s">
        <v>13437</v>
      </c>
      <c r="S214" s="39">
        <v>1</v>
      </c>
      <c r="T214" s="39">
        <v>1</v>
      </c>
    </row>
    <row r="215" spans="1:20" ht="15.75" customHeight="1">
      <c r="A215" s="54" t="s">
        <v>1700</v>
      </c>
      <c r="B215" s="38" t="s">
        <v>1977</v>
      </c>
      <c r="C215" s="38" t="s">
        <v>13438</v>
      </c>
      <c r="E215" s="130" t="s">
        <v>13439</v>
      </c>
      <c r="F215" s="40" t="b">
        <v>0</v>
      </c>
      <c r="G215" s="38" t="s">
        <v>159</v>
      </c>
      <c r="H215" s="42" t="s">
        <v>12077</v>
      </c>
      <c r="I215" s="38" t="s">
        <v>13440</v>
      </c>
      <c r="J215" s="38" t="s">
        <v>13441</v>
      </c>
      <c r="K215" s="38" t="s">
        <v>13442</v>
      </c>
      <c r="L215" s="38" t="s">
        <v>13443</v>
      </c>
      <c r="M215" s="38" t="s">
        <v>13444</v>
      </c>
      <c r="N215" s="38" t="s">
        <v>13445</v>
      </c>
      <c r="O215" s="57" t="s">
        <v>13446</v>
      </c>
      <c r="P215" s="2" t="s">
        <v>13447</v>
      </c>
      <c r="Q215" s="38" t="s">
        <v>13448</v>
      </c>
      <c r="R215" s="43" t="s">
        <v>13449</v>
      </c>
      <c r="S215" s="39">
        <v>1</v>
      </c>
      <c r="T215" s="39">
        <v>1</v>
      </c>
    </row>
    <row r="216" spans="1:20" ht="15.75" customHeight="1">
      <c r="A216" s="54" t="s">
        <v>1139</v>
      </c>
      <c r="B216" s="38" t="s">
        <v>1977</v>
      </c>
      <c r="C216" s="38" t="s">
        <v>13450</v>
      </c>
      <c r="E216" s="130" t="s">
        <v>13451</v>
      </c>
      <c r="F216" s="40" t="b">
        <v>0</v>
      </c>
      <c r="G216" s="38" t="s">
        <v>159</v>
      </c>
      <c r="H216" s="42" t="s">
        <v>13452</v>
      </c>
      <c r="I216" s="38" t="s">
        <v>13453</v>
      </c>
      <c r="J216" s="38" t="s">
        <v>12515</v>
      </c>
      <c r="K216" s="38" t="s">
        <v>13454</v>
      </c>
      <c r="L216" s="38" t="s">
        <v>13455</v>
      </c>
      <c r="M216" s="38" t="s">
        <v>13456</v>
      </c>
      <c r="N216" s="38" t="s">
        <v>13457</v>
      </c>
      <c r="O216" s="57" t="s">
        <v>13458</v>
      </c>
      <c r="P216" s="2" t="s">
        <v>13459</v>
      </c>
      <c r="Q216" s="38" t="s">
        <v>13460</v>
      </c>
      <c r="R216" s="43" t="s">
        <v>13461</v>
      </c>
      <c r="S216" s="39">
        <v>1</v>
      </c>
      <c r="T216" s="39">
        <v>1</v>
      </c>
    </row>
    <row r="217" spans="1:20" ht="15.75" customHeight="1">
      <c r="A217" s="54" t="s">
        <v>1482</v>
      </c>
      <c r="B217" s="38" t="s">
        <v>1977</v>
      </c>
      <c r="C217" s="38" t="s">
        <v>13462</v>
      </c>
      <c r="E217" s="130" t="s">
        <v>13463</v>
      </c>
      <c r="F217" s="40" t="b">
        <v>0</v>
      </c>
      <c r="G217" s="38" t="s">
        <v>159</v>
      </c>
      <c r="H217" s="42" t="s">
        <v>13464</v>
      </c>
      <c r="I217" s="38" t="s">
        <v>12768</v>
      </c>
      <c r="J217" s="38" t="s">
        <v>11508</v>
      </c>
      <c r="K217" s="38" t="s">
        <v>13465</v>
      </c>
      <c r="L217" s="38" t="s">
        <v>13466</v>
      </c>
      <c r="M217" s="38" t="s">
        <v>13467</v>
      </c>
      <c r="N217" s="38" t="s">
        <v>13468</v>
      </c>
      <c r="O217" s="57" t="s">
        <v>13469</v>
      </c>
      <c r="P217" s="2" t="s">
        <v>13470</v>
      </c>
      <c r="Q217" s="38" t="s">
        <v>13471</v>
      </c>
      <c r="R217" s="43" t="s">
        <v>13472</v>
      </c>
      <c r="S217" s="39">
        <v>1</v>
      </c>
      <c r="T217" s="39">
        <v>1</v>
      </c>
    </row>
    <row r="218" spans="1:20" ht="15.75" customHeight="1">
      <c r="A218" s="54" t="s">
        <v>509</v>
      </c>
      <c r="B218" s="38" t="s">
        <v>1977</v>
      </c>
      <c r="C218" s="38" t="s">
        <v>13473</v>
      </c>
      <c r="E218" s="130" t="s">
        <v>13474</v>
      </c>
      <c r="F218" s="40" t="b">
        <v>0</v>
      </c>
      <c r="G218" s="38" t="s">
        <v>159</v>
      </c>
      <c r="H218" s="42" t="s">
        <v>11808</v>
      </c>
      <c r="I218" s="38" t="s">
        <v>13475</v>
      </c>
      <c r="J218" s="38" t="s">
        <v>11475</v>
      </c>
      <c r="K218" s="38" t="s">
        <v>13476</v>
      </c>
      <c r="L218" s="38" t="s">
        <v>13477</v>
      </c>
      <c r="M218" s="38" t="s">
        <v>13478</v>
      </c>
      <c r="N218" s="38" t="s">
        <v>13479</v>
      </c>
      <c r="O218" s="57" t="s">
        <v>13480</v>
      </c>
      <c r="P218" s="2" t="s">
        <v>13481</v>
      </c>
      <c r="Q218" s="38" t="s">
        <v>13482</v>
      </c>
      <c r="R218" s="43" t="s">
        <v>13483</v>
      </c>
      <c r="S218" s="39">
        <v>1</v>
      </c>
      <c r="T218" s="39">
        <v>1</v>
      </c>
    </row>
    <row r="219" spans="1:20" ht="15.75" customHeight="1">
      <c r="A219" s="54" t="s">
        <v>1073</v>
      </c>
      <c r="B219" s="38" t="s">
        <v>1977</v>
      </c>
      <c r="C219" s="38" t="s">
        <v>13484</v>
      </c>
      <c r="E219" s="130" t="s">
        <v>13485</v>
      </c>
      <c r="F219" s="40" t="b">
        <v>0</v>
      </c>
      <c r="G219" s="38" t="s">
        <v>159</v>
      </c>
      <c r="H219" s="42" t="s">
        <v>12638</v>
      </c>
      <c r="I219" s="38" t="s">
        <v>13486</v>
      </c>
      <c r="J219" s="38" t="s">
        <v>11484</v>
      </c>
      <c r="K219" s="38" t="s">
        <v>13487</v>
      </c>
      <c r="L219" s="38" t="s">
        <v>13488</v>
      </c>
      <c r="M219" s="38" t="s">
        <v>13489</v>
      </c>
      <c r="N219" s="38" t="s">
        <v>13490</v>
      </c>
      <c r="O219" s="57" t="s">
        <v>13491</v>
      </c>
      <c r="P219" s="2" t="s">
        <v>13492</v>
      </c>
      <c r="Q219" s="38" t="s">
        <v>13493</v>
      </c>
      <c r="R219" s="43" t="s">
        <v>13494</v>
      </c>
      <c r="S219" s="39">
        <v>1</v>
      </c>
      <c r="T219" s="39">
        <v>1</v>
      </c>
    </row>
    <row r="220" spans="1:20" ht="15.75" customHeight="1">
      <c r="A220" s="54" t="s">
        <v>1454</v>
      </c>
      <c r="B220" s="38" t="s">
        <v>1977</v>
      </c>
      <c r="C220" s="38" t="s">
        <v>13495</v>
      </c>
      <c r="E220" s="130" t="s">
        <v>13496</v>
      </c>
      <c r="F220" s="40" t="b">
        <v>0</v>
      </c>
      <c r="G220" s="38" t="s">
        <v>159</v>
      </c>
      <c r="H220" s="42" t="s">
        <v>11629</v>
      </c>
      <c r="I220" s="38" t="s">
        <v>13497</v>
      </c>
      <c r="J220" s="38" t="s">
        <v>13498</v>
      </c>
      <c r="K220" s="38" t="s">
        <v>13499</v>
      </c>
      <c r="L220" s="38" t="s">
        <v>13500</v>
      </c>
      <c r="M220" s="38" t="s">
        <v>13501</v>
      </c>
      <c r="N220" s="38" t="s">
        <v>13502</v>
      </c>
      <c r="O220" s="57" t="s">
        <v>13503</v>
      </c>
      <c r="P220" s="2" t="s">
        <v>13504</v>
      </c>
      <c r="Q220" s="38" t="s">
        <v>13505</v>
      </c>
      <c r="R220" s="43" t="s">
        <v>13506</v>
      </c>
      <c r="S220" s="39">
        <v>1</v>
      </c>
      <c r="T220" s="39">
        <v>1</v>
      </c>
    </row>
    <row r="221" spans="1:20" ht="15.75" customHeight="1">
      <c r="A221" s="54" t="s">
        <v>454</v>
      </c>
      <c r="B221" s="38" t="s">
        <v>1977</v>
      </c>
      <c r="C221" s="38" t="s">
        <v>13507</v>
      </c>
      <c r="E221" s="130" t="s">
        <v>13508</v>
      </c>
      <c r="F221" s="40" t="b">
        <v>0</v>
      </c>
      <c r="G221" s="38" t="s">
        <v>159</v>
      </c>
      <c r="H221" s="42" t="s">
        <v>11615</v>
      </c>
      <c r="I221" s="38" t="s">
        <v>11458</v>
      </c>
      <c r="J221" s="38" t="s">
        <v>13169</v>
      </c>
      <c r="K221" s="38" t="s">
        <v>13509</v>
      </c>
      <c r="L221" s="38" t="s">
        <v>13510</v>
      </c>
      <c r="M221" s="38" t="s">
        <v>13511</v>
      </c>
      <c r="N221" s="38" t="s">
        <v>13512</v>
      </c>
      <c r="O221" s="57" t="s">
        <v>13513</v>
      </c>
      <c r="P221" s="2" t="s">
        <v>13514</v>
      </c>
      <c r="Q221" s="38" t="s">
        <v>13515</v>
      </c>
      <c r="R221" s="43" t="s">
        <v>13516</v>
      </c>
      <c r="S221" s="39">
        <v>1</v>
      </c>
      <c r="T221" s="39">
        <v>1</v>
      </c>
    </row>
    <row r="222" spans="1:20" ht="15.75" customHeight="1">
      <c r="A222" s="54" t="s">
        <v>869</v>
      </c>
      <c r="B222" s="38" t="s">
        <v>1977</v>
      </c>
      <c r="C222" s="38" t="s">
        <v>13517</v>
      </c>
      <c r="E222" s="130" t="s">
        <v>13518</v>
      </c>
      <c r="F222" s="40" t="b">
        <v>0</v>
      </c>
      <c r="G222" s="38" t="s">
        <v>159</v>
      </c>
      <c r="H222" s="42" t="s">
        <v>11747</v>
      </c>
      <c r="I222" s="38" t="s">
        <v>11748</v>
      </c>
      <c r="J222" s="38" t="s">
        <v>11484</v>
      </c>
      <c r="K222" s="38" t="s">
        <v>13519</v>
      </c>
      <c r="L222" s="38" t="s">
        <v>13520</v>
      </c>
      <c r="M222" s="38" t="s">
        <v>13521</v>
      </c>
      <c r="N222" s="38" t="s">
        <v>13522</v>
      </c>
      <c r="O222" s="57" t="s">
        <v>13523</v>
      </c>
      <c r="P222" s="42"/>
      <c r="Q222" s="38" t="s">
        <v>13524</v>
      </c>
      <c r="R222" s="43" t="s">
        <v>13525</v>
      </c>
      <c r="S222" s="39">
        <v>1</v>
      </c>
      <c r="T222" s="39">
        <v>1</v>
      </c>
    </row>
    <row r="223" spans="1:20" ht="15.75" customHeight="1">
      <c r="A223" s="54" t="s">
        <v>828</v>
      </c>
      <c r="B223" s="38" t="s">
        <v>1977</v>
      </c>
      <c r="C223" s="38" t="s">
        <v>13526</v>
      </c>
      <c r="E223" s="130" t="s">
        <v>13527</v>
      </c>
      <c r="F223" s="40" t="b">
        <v>1</v>
      </c>
      <c r="G223" s="38" t="s">
        <v>159</v>
      </c>
      <c r="H223" s="42" t="s">
        <v>13022</v>
      </c>
      <c r="I223" s="38" t="s">
        <v>13528</v>
      </c>
      <c r="J223" s="38" t="s">
        <v>13087</v>
      </c>
      <c r="K223" s="38" t="s">
        <v>13529</v>
      </c>
      <c r="L223" s="38" t="s">
        <v>13530</v>
      </c>
      <c r="M223" s="38" t="s">
        <v>13531</v>
      </c>
      <c r="N223" s="38" t="s">
        <v>13532</v>
      </c>
      <c r="O223" s="57" t="s">
        <v>13533</v>
      </c>
      <c r="P223" s="2" t="s">
        <v>13534</v>
      </c>
      <c r="Q223" s="38" t="s">
        <v>13535</v>
      </c>
      <c r="R223" s="43" t="s">
        <v>13536</v>
      </c>
      <c r="S223" s="39">
        <v>1</v>
      </c>
      <c r="T223" s="39">
        <v>1</v>
      </c>
    </row>
    <row r="224" spans="1:20" ht="15.75" customHeight="1">
      <c r="A224" s="54" t="s">
        <v>869</v>
      </c>
      <c r="B224" s="38" t="s">
        <v>1977</v>
      </c>
      <c r="C224" s="38" t="s">
        <v>13537</v>
      </c>
      <c r="E224" s="130" t="s">
        <v>13538</v>
      </c>
      <c r="F224" s="40" t="b">
        <v>0</v>
      </c>
      <c r="G224" s="38" t="s">
        <v>159</v>
      </c>
      <c r="H224" s="42" t="s">
        <v>11747</v>
      </c>
      <c r="I224" s="38" t="s">
        <v>11748</v>
      </c>
      <c r="J224" s="38" t="s">
        <v>11475</v>
      </c>
      <c r="K224" s="38" t="s">
        <v>13539</v>
      </c>
      <c r="L224" s="38" t="s">
        <v>13540</v>
      </c>
      <c r="M224" s="38" t="s">
        <v>13541</v>
      </c>
      <c r="N224" s="38" t="s">
        <v>13542</v>
      </c>
      <c r="O224" s="57" t="s">
        <v>13543</v>
      </c>
      <c r="P224" s="42"/>
      <c r="Q224" s="38" t="s">
        <v>13544</v>
      </c>
      <c r="R224" s="43" t="s">
        <v>13545</v>
      </c>
      <c r="S224" s="39">
        <v>1</v>
      </c>
      <c r="T224" s="39">
        <v>1</v>
      </c>
    </row>
    <row r="225" spans="1:20" ht="15.75" customHeight="1">
      <c r="A225" s="54" t="s">
        <v>1717</v>
      </c>
      <c r="B225" s="38" t="s">
        <v>1920</v>
      </c>
      <c r="C225" s="38" t="s">
        <v>13546</v>
      </c>
      <c r="E225" s="130" t="s">
        <v>13547</v>
      </c>
      <c r="F225" s="40" t="b">
        <v>0</v>
      </c>
      <c r="G225" s="38" t="s">
        <v>122</v>
      </c>
      <c r="H225" s="42" t="s">
        <v>12188</v>
      </c>
      <c r="I225" s="38" t="s">
        <v>13223</v>
      </c>
      <c r="J225" s="38" t="s">
        <v>11475</v>
      </c>
      <c r="K225" s="38" t="s">
        <v>13548</v>
      </c>
      <c r="L225" s="38" t="s">
        <v>13549</v>
      </c>
      <c r="M225" s="38" t="s">
        <v>13550</v>
      </c>
      <c r="N225" s="38" t="s">
        <v>13551</v>
      </c>
      <c r="O225" s="57" t="s">
        <v>13552</v>
      </c>
      <c r="P225" s="2" t="s">
        <v>13553</v>
      </c>
      <c r="Q225" s="38" t="s">
        <v>13554</v>
      </c>
      <c r="R225" s="43" t="s">
        <v>13555</v>
      </c>
      <c r="S225" s="39">
        <v>1</v>
      </c>
      <c r="T225" s="39">
        <v>1</v>
      </c>
    </row>
    <row r="226" spans="1:20" ht="15.75" customHeight="1">
      <c r="A226" s="54" t="s">
        <v>1551</v>
      </c>
      <c r="B226" s="38" t="s">
        <v>1920</v>
      </c>
      <c r="C226" s="38" t="s">
        <v>13556</v>
      </c>
      <c r="E226" s="130" t="s">
        <v>13557</v>
      </c>
      <c r="F226" s="40" t="b">
        <v>0</v>
      </c>
      <c r="G226" s="38" t="s">
        <v>159</v>
      </c>
      <c r="H226" s="42" t="s">
        <v>11866</v>
      </c>
      <c r="I226" s="38" t="s">
        <v>11535</v>
      </c>
      <c r="J226" s="38" t="s">
        <v>12252</v>
      </c>
      <c r="K226" s="38" t="s">
        <v>13548</v>
      </c>
      <c r="L226" s="38" t="s">
        <v>13558</v>
      </c>
      <c r="M226" s="38" t="s">
        <v>13559</v>
      </c>
      <c r="N226" s="38" t="s">
        <v>13560</v>
      </c>
      <c r="O226" s="57" t="s">
        <v>13561</v>
      </c>
      <c r="P226" s="2" t="s">
        <v>13562</v>
      </c>
      <c r="Q226" s="38" t="s">
        <v>13563</v>
      </c>
      <c r="R226" s="43" t="s">
        <v>13564</v>
      </c>
      <c r="S226" s="39">
        <v>1</v>
      </c>
      <c r="T226" s="39">
        <v>1</v>
      </c>
    </row>
    <row r="227" spans="1:20" ht="15.75" customHeight="1">
      <c r="A227" s="54"/>
      <c r="B227" s="38" t="s">
        <v>1977</v>
      </c>
      <c r="E227" s="130"/>
      <c r="F227" s="40" t="b">
        <v>0</v>
      </c>
      <c r="G227" s="38" t="s">
        <v>159</v>
      </c>
      <c r="H227" s="42" t="s">
        <v>13565</v>
      </c>
      <c r="I227" s="38" t="s">
        <v>13486</v>
      </c>
      <c r="J227" s="38" t="s">
        <v>12155</v>
      </c>
      <c r="K227" s="38" t="s">
        <v>13566</v>
      </c>
      <c r="L227" s="38" t="s">
        <v>13567</v>
      </c>
      <c r="M227" s="38" t="s">
        <v>13568</v>
      </c>
      <c r="N227" s="38" t="s">
        <v>13569</v>
      </c>
      <c r="O227" s="57" t="s">
        <v>13570</v>
      </c>
      <c r="P227" s="2" t="s">
        <v>13571</v>
      </c>
      <c r="Q227" s="38" t="s">
        <v>13572</v>
      </c>
      <c r="R227" s="43" t="s">
        <v>13573</v>
      </c>
      <c r="S227" s="39">
        <v>1</v>
      </c>
      <c r="T227" s="39">
        <v>1</v>
      </c>
    </row>
    <row r="228" spans="1:20" ht="15.75" customHeight="1">
      <c r="A228" s="54"/>
      <c r="B228" s="38" t="s">
        <v>1977</v>
      </c>
      <c r="E228" s="130"/>
      <c r="F228" s="40" t="b">
        <v>0</v>
      </c>
      <c r="G228" s="38" t="s">
        <v>122</v>
      </c>
      <c r="H228" s="42" t="s">
        <v>13574</v>
      </c>
      <c r="I228" s="38" t="s">
        <v>13575</v>
      </c>
      <c r="J228" s="38" t="s">
        <v>12232</v>
      </c>
      <c r="K228" s="38" t="s">
        <v>13576</v>
      </c>
      <c r="L228" s="38" t="s">
        <v>13577</v>
      </c>
      <c r="M228" s="38" t="s">
        <v>13578</v>
      </c>
      <c r="N228" s="38" t="s">
        <v>13579</v>
      </c>
      <c r="O228" s="57" t="s">
        <v>13580</v>
      </c>
      <c r="P228" s="2" t="s">
        <v>13581</v>
      </c>
      <c r="Q228" s="38" t="s">
        <v>13582</v>
      </c>
      <c r="R228" s="43" t="s">
        <v>13583</v>
      </c>
      <c r="S228" s="39">
        <v>1</v>
      </c>
      <c r="T228" s="39">
        <v>1</v>
      </c>
    </row>
    <row r="229" spans="1:20" ht="15.75" customHeight="1">
      <c r="A229" s="54" t="s">
        <v>1860</v>
      </c>
      <c r="B229" s="38" t="s">
        <v>1977</v>
      </c>
      <c r="C229" s="38" t="s">
        <v>13584</v>
      </c>
      <c r="E229" s="130" t="s">
        <v>13585</v>
      </c>
      <c r="F229" s="40" t="b">
        <v>0</v>
      </c>
      <c r="G229" s="38" t="s">
        <v>159</v>
      </c>
      <c r="H229" s="42" t="s">
        <v>13586</v>
      </c>
      <c r="I229" s="38" t="s">
        <v>13587</v>
      </c>
      <c r="J229" s="38" t="s">
        <v>13588</v>
      </c>
      <c r="K229" s="38" t="s">
        <v>13589</v>
      </c>
      <c r="L229" s="38" t="s">
        <v>13590</v>
      </c>
      <c r="M229" s="38" t="s">
        <v>13591</v>
      </c>
      <c r="N229" s="38" t="s">
        <v>13592</v>
      </c>
      <c r="O229" s="57" t="s">
        <v>13593</v>
      </c>
      <c r="P229" s="2" t="s">
        <v>13594</v>
      </c>
      <c r="Q229" s="38" t="s">
        <v>13595</v>
      </c>
      <c r="R229" s="43" t="s">
        <v>13596</v>
      </c>
      <c r="S229" s="39">
        <v>1</v>
      </c>
      <c r="T229" s="39">
        <v>1</v>
      </c>
    </row>
    <row r="230" spans="1:20" ht="15.75" customHeight="1">
      <c r="A230" s="54"/>
      <c r="B230" s="38" t="s">
        <v>1977</v>
      </c>
      <c r="E230" s="130"/>
      <c r="F230" s="40" t="b">
        <v>0</v>
      </c>
      <c r="G230" s="38" t="s">
        <v>113</v>
      </c>
      <c r="H230" s="42" t="s">
        <v>13597</v>
      </c>
      <c r="I230" s="38" t="s">
        <v>4899</v>
      </c>
      <c r="J230" s="38" t="s">
        <v>11475</v>
      </c>
      <c r="K230" s="38" t="s">
        <v>13598</v>
      </c>
      <c r="L230" s="38" t="s">
        <v>13599</v>
      </c>
      <c r="M230" s="38" t="s">
        <v>13600</v>
      </c>
      <c r="N230" s="38" t="s">
        <v>13601</v>
      </c>
      <c r="O230" s="57" t="s">
        <v>13602</v>
      </c>
      <c r="P230" s="2" t="s">
        <v>13603</v>
      </c>
      <c r="Q230" s="38" t="s">
        <v>13604</v>
      </c>
      <c r="R230" s="43" t="s">
        <v>13605</v>
      </c>
      <c r="S230" s="39">
        <v>1</v>
      </c>
      <c r="T230" s="39">
        <v>1</v>
      </c>
    </row>
    <row r="231" spans="1:20" ht="15.75" customHeight="1">
      <c r="A231" s="54"/>
      <c r="B231" s="38" t="s">
        <v>1977</v>
      </c>
      <c r="E231" s="130"/>
      <c r="F231" s="40" t="b">
        <v>0</v>
      </c>
      <c r="G231" s="38" t="s">
        <v>122</v>
      </c>
      <c r="H231" s="42" t="s">
        <v>13606</v>
      </c>
      <c r="I231" s="38" t="s">
        <v>13607</v>
      </c>
      <c r="J231" s="38" t="s">
        <v>13396</v>
      </c>
      <c r="K231" s="38" t="s">
        <v>13598</v>
      </c>
      <c r="L231" s="38" t="s">
        <v>13608</v>
      </c>
      <c r="M231" s="38" t="s">
        <v>13609</v>
      </c>
      <c r="N231" s="38" t="s">
        <v>13610</v>
      </c>
      <c r="O231" s="57" t="s">
        <v>13611</v>
      </c>
      <c r="P231" s="2" t="s">
        <v>13612</v>
      </c>
      <c r="Q231" s="38" t="s">
        <v>13613</v>
      </c>
      <c r="R231" s="43" t="s">
        <v>13614</v>
      </c>
      <c r="S231" s="39">
        <v>1</v>
      </c>
      <c r="T231" s="39">
        <v>1</v>
      </c>
    </row>
    <row r="232" spans="1:20" ht="15.75" customHeight="1">
      <c r="A232" s="54" t="s">
        <v>474</v>
      </c>
      <c r="B232" s="38" t="s">
        <v>1977</v>
      </c>
      <c r="C232" s="38" t="s">
        <v>13615</v>
      </c>
      <c r="E232" s="130" t="s">
        <v>13616</v>
      </c>
      <c r="F232" s="40" t="b">
        <v>0</v>
      </c>
      <c r="G232" s="38" t="s">
        <v>159</v>
      </c>
      <c r="H232" s="42" t="s">
        <v>13617</v>
      </c>
      <c r="I232" s="38" t="s">
        <v>13618</v>
      </c>
      <c r="J232" s="38" t="s">
        <v>11444</v>
      </c>
      <c r="K232" s="38" t="s">
        <v>13619</v>
      </c>
      <c r="L232" s="38" t="s">
        <v>13620</v>
      </c>
      <c r="M232" s="38" t="s">
        <v>13621</v>
      </c>
      <c r="N232" s="38" t="s">
        <v>13622</v>
      </c>
      <c r="O232" s="57" t="s">
        <v>13623</v>
      </c>
      <c r="P232" s="2" t="s">
        <v>13624</v>
      </c>
      <c r="Q232" s="38" t="s">
        <v>13625</v>
      </c>
      <c r="R232" s="43" t="s">
        <v>13626</v>
      </c>
      <c r="S232" s="39">
        <v>1</v>
      </c>
      <c r="T232" s="39">
        <v>1</v>
      </c>
    </row>
    <row r="233" spans="1:20" ht="15.75" customHeight="1">
      <c r="A233" s="54" t="s">
        <v>1498</v>
      </c>
      <c r="B233" s="38" t="s">
        <v>1977</v>
      </c>
      <c r="C233" s="38" t="s">
        <v>13627</v>
      </c>
      <c r="E233" s="130" t="s">
        <v>13628</v>
      </c>
      <c r="F233" s="40" t="b">
        <v>0</v>
      </c>
      <c r="G233" s="38" t="s">
        <v>159</v>
      </c>
      <c r="H233" s="42" t="s">
        <v>13629</v>
      </c>
      <c r="I233" s="38" t="s">
        <v>13630</v>
      </c>
      <c r="J233" s="38" t="s">
        <v>11484</v>
      </c>
      <c r="K233" s="38" t="s">
        <v>13631</v>
      </c>
      <c r="L233" s="38" t="s">
        <v>13632</v>
      </c>
      <c r="M233" s="38" t="s">
        <v>13633</v>
      </c>
      <c r="N233" s="38" t="s">
        <v>13634</v>
      </c>
      <c r="O233" s="57" t="s">
        <v>13635</v>
      </c>
      <c r="P233" s="2" t="s">
        <v>13636</v>
      </c>
      <c r="Q233" s="38" t="s">
        <v>13637</v>
      </c>
      <c r="R233" s="43" t="s">
        <v>13638</v>
      </c>
      <c r="S233" s="39">
        <v>1</v>
      </c>
      <c r="T233" s="39">
        <v>1</v>
      </c>
    </row>
    <row r="234" spans="1:20" ht="15.75" customHeight="1">
      <c r="A234" s="54" t="s">
        <v>1827</v>
      </c>
      <c r="B234" s="38" t="s">
        <v>1977</v>
      </c>
      <c r="C234" s="38" t="s">
        <v>13639</v>
      </c>
      <c r="E234" s="130" t="s">
        <v>13640</v>
      </c>
      <c r="F234" s="40" t="b">
        <v>0</v>
      </c>
      <c r="G234" s="38" t="s">
        <v>113</v>
      </c>
      <c r="H234" s="42" t="s">
        <v>13641</v>
      </c>
      <c r="I234" s="38" t="s">
        <v>13642</v>
      </c>
      <c r="J234" s="38" t="s">
        <v>12317</v>
      </c>
      <c r="K234" s="38" t="s">
        <v>13643</v>
      </c>
      <c r="L234" s="38" t="s">
        <v>13644</v>
      </c>
      <c r="M234" s="38" t="s">
        <v>13645</v>
      </c>
      <c r="N234" s="38" t="s">
        <v>13646</v>
      </c>
      <c r="O234" s="57" t="s">
        <v>13647</v>
      </c>
      <c r="P234" s="2" t="s">
        <v>13648</v>
      </c>
      <c r="Q234" s="38" t="s">
        <v>13649</v>
      </c>
      <c r="R234" s="43" t="s">
        <v>13650</v>
      </c>
      <c r="S234" s="39">
        <v>1</v>
      </c>
      <c r="T234" s="39">
        <v>1</v>
      </c>
    </row>
    <row r="235" spans="1:20" ht="15.75" customHeight="1">
      <c r="A235" s="54" t="s">
        <v>1583</v>
      </c>
      <c r="B235" s="38" t="s">
        <v>1977</v>
      </c>
      <c r="C235" s="38" t="s">
        <v>13651</v>
      </c>
      <c r="E235" s="130" t="s">
        <v>13652</v>
      </c>
      <c r="F235" s="40" t="b">
        <v>0</v>
      </c>
      <c r="G235" s="38" t="s">
        <v>122</v>
      </c>
      <c r="H235" s="42" t="s">
        <v>12199</v>
      </c>
      <c r="I235" s="38" t="s">
        <v>13653</v>
      </c>
      <c r="J235" s="38" t="s">
        <v>13087</v>
      </c>
      <c r="K235" s="38" t="s">
        <v>13654</v>
      </c>
      <c r="L235" s="38" t="s">
        <v>13655</v>
      </c>
      <c r="M235" s="38" t="s">
        <v>13656</v>
      </c>
      <c r="N235" s="38" t="s">
        <v>13657</v>
      </c>
      <c r="O235" s="57" t="s">
        <v>13658</v>
      </c>
      <c r="P235" s="2" t="s">
        <v>13659</v>
      </c>
      <c r="Q235" s="38" t="s">
        <v>13660</v>
      </c>
      <c r="R235" s="43" t="s">
        <v>13661</v>
      </c>
      <c r="S235" s="39">
        <v>1</v>
      </c>
      <c r="T235" s="39">
        <v>1</v>
      </c>
    </row>
    <row r="236" spans="1:20" ht="15.75" customHeight="1">
      <c r="A236" s="54" t="s">
        <v>1323</v>
      </c>
      <c r="B236" s="38" t="s">
        <v>1977</v>
      </c>
      <c r="C236" s="38" t="s">
        <v>13662</v>
      </c>
      <c r="E236" s="130" t="s">
        <v>13663</v>
      </c>
      <c r="F236" s="40" t="b">
        <v>0</v>
      </c>
      <c r="G236" s="38" t="s">
        <v>122</v>
      </c>
      <c r="H236" s="42" t="s">
        <v>13664</v>
      </c>
      <c r="I236" s="38" t="s">
        <v>13665</v>
      </c>
      <c r="J236" s="38" t="s">
        <v>12274</v>
      </c>
      <c r="K236" s="38" t="s">
        <v>13666</v>
      </c>
      <c r="L236" s="38" t="s">
        <v>13667</v>
      </c>
      <c r="M236" s="38" t="s">
        <v>13668</v>
      </c>
      <c r="N236" s="38" t="s">
        <v>13669</v>
      </c>
      <c r="O236" s="57" t="s">
        <v>13670</v>
      </c>
      <c r="P236" s="2" t="s">
        <v>13671</v>
      </c>
      <c r="Q236" s="38" t="s">
        <v>13672</v>
      </c>
      <c r="R236" s="43" t="s">
        <v>13673</v>
      </c>
      <c r="S236" s="39">
        <v>1</v>
      </c>
      <c r="T236" s="39">
        <v>1</v>
      </c>
    </row>
    <row r="237" spans="1:20" ht="15.75" customHeight="1">
      <c r="A237" s="54" t="s">
        <v>694</v>
      </c>
      <c r="B237" s="38" t="s">
        <v>1977</v>
      </c>
      <c r="C237" s="38" t="s">
        <v>13674</v>
      </c>
      <c r="E237" s="130" t="s">
        <v>13675</v>
      </c>
      <c r="F237" s="40" t="b">
        <v>0</v>
      </c>
      <c r="G237" s="38" t="s">
        <v>122</v>
      </c>
      <c r="H237" s="42" t="s">
        <v>12447</v>
      </c>
      <c r="I237" s="38" t="s">
        <v>13244</v>
      </c>
      <c r="J237" s="38" t="s">
        <v>12201</v>
      </c>
      <c r="K237" s="38" t="s">
        <v>13676</v>
      </c>
      <c r="L237" s="38" t="s">
        <v>13677</v>
      </c>
      <c r="M237" s="38" t="s">
        <v>13678</v>
      </c>
      <c r="N237" s="38" t="s">
        <v>13679</v>
      </c>
      <c r="O237" s="57" t="s">
        <v>13680</v>
      </c>
      <c r="P237" s="2" t="s">
        <v>13681</v>
      </c>
      <c r="Q237" s="38" t="s">
        <v>13682</v>
      </c>
      <c r="R237" s="43" t="s">
        <v>13683</v>
      </c>
      <c r="S237" s="39">
        <v>1</v>
      </c>
      <c r="T237" s="39">
        <v>1</v>
      </c>
    </row>
    <row r="238" spans="1:20" ht="15.75" customHeight="1">
      <c r="A238" s="54"/>
      <c r="B238" s="38" t="s">
        <v>1977</v>
      </c>
      <c r="E238" s="130"/>
      <c r="F238" s="40" t="b">
        <v>0</v>
      </c>
      <c r="G238" s="38" t="s">
        <v>122</v>
      </c>
      <c r="H238" s="42" t="s">
        <v>13684</v>
      </c>
      <c r="I238" s="38" t="s">
        <v>13685</v>
      </c>
      <c r="J238" s="38" t="s">
        <v>13686</v>
      </c>
      <c r="K238" s="38" t="s">
        <v>13687</v>
      </c>
      <c r="L238" s="38" t="s">
        <v>13688</v>
      </c>
      <c r="M238" s="38" t="s">
        <v>13689</v>
      </c>
      <c r="N238" s="38" t="s">
        <v>13690</v>
      </c>
      <c r="O238" s="57" t="s">
        <v>13691</v>
      </c>
      <c r="P238" s="2" t="s">
        <v>13692</v>
      </c>
      <c r="Q238" s="38" t="s">
        <v>13693</v>
      </c>
      <c r="S238" s="39">
        <v>1</v>
      </c>
      <c r="T238" s="39">
        <v>1</v>
      </c>
    </row>
    <row r="239" spans="1:20" ht="15.75" customHeight="1">
      <c r="A239" s="54"/>
      <c r="B239" s="38" t="s">
        <v>1977</v>
      </c>
      <c r="E239" s="130"/>
      <c r="F239" s="40" t="b">
        <v>0</v>
      </c>
      <c r="G239" s="38" t="s">
        <v>122</v>
      </c>
      <c r="H239" s="42" t="s">
        <v>13694</v>
      </c>
      <c r="I239" s="38" t="s">
        <v>13695</v>
      </c>
      <c r="J239" s="38" t="s">
        <v>13696</v>
      </c>
      <c r="K239" s="38" t="s">
        <v>13697</v>
      </c>
      <c r="L239" s="38" t="s">
        <v>13698</v>
      </c>
      <c r="M239" s="38" t="s">
        <v>13699</v>
      </c>
      <c r="N239" s="38" t="s">
        <v>13700</v>
      </c>
      <c r="O239" s="57" t="s">
        <v>13701</v>
      </c>
      <c r="P239" s="2" t="s">
        <v>13702</v>
      </c>
      <c r="Q239" s="38" t="s">
        <v>13703</v>
      </c>
      <c r="S239" s="39">
        <v>1</v>
      </c>
      <c r="T239" s="39">
        <v>1</v>
      </c>
    </row>
    <row r="240" spans="1:20" ht="15.75" customHeight="1">
      <c r="A240" s="54"/>
      <c r="B240" s="38" t="s">
        <v>1920</v>
      </c>
      <c r="E240" s="130"/>
      <c r="F240" s="40" t="b">
        <v>0</v>
      </c>
      <c r="G240" s="38" t="s">
        <v>122</v>
      </c>
      <c r="H240" s="42" t="s">
        <v>13704</v>
      </c>
      <c r="I240" s="38" t="s">
        <v>13705</v>
      </c>
      <c r="J240" s="38" t="s">
        <v>12286</v>
      </c>
      <c r="K240" s="38" t="s">
        <v>13706</v>
      </c>
      <c r="L240" s="38" t="s">
        <v>13707</v>
      </c>
      <c r="M240" s="38" t="s">
        <v>13708</v>
      </c>
      <c r="N240" s="38" t="s">
        <v>13709</v>
      </c>
      <c r="O240" s="57" t="s">
        <v>13710</v>
      </c>
      <c r="P240" s="2" t="s">
        <v>13711</v>
      </c>
      <c r="Q240" s="38" t="s">
        <v>13712</v>
      </c>
      <c r="S240" s="39">
        <v>1</v>
      </c>
      <c r="T240" s="39">
        <v>1</v>
      </c>
    </row>
    <row r="241" spans="1:20" ht="15.75" customHeight="1">
      <c r="A241" s="54"/>
      <c r="B241" s="38" t="s">
        <v>1977</v>
      </c>
      <c r="E241" s="130"/>
      <c r="F241" s="40" t="b">
        <v>0</v>
      </c>
      <c r="G241" s="38" t="s">
        <v>122</v>
      </c>
      <c r="H241" s="42" t="s">
        <v>13713</v>
      </c>
      <c r="I241" s="38" t="s">
        <v>13714</v>
      </c>
      <c r="J241" s="38" t="s">
        <v>11459</v>
      </c>
      <c r="K241" s="38" t="s">
        <v>13715</v>
      </c>
      <c r="L241" s="38" t="s">
        <v>13716</v>
      </c>
      <c r="M241" s="38" t="s">
        <v>13717</v>
      </c>
      <c r="N241" s="38" t="s">
        <v>13718</v>
      </c>
      <c r="O241" s="57" t="s">
        <v>13719</v>
      </c>
      <c r="P241" s="2" t="s">
        <v>13720</v>
      </c>
      <c r="Q241" s="38" t="s">
        <v>13721</v>
      </c>
      <c r="S241" s="39">
        <v>1</v>
      </c>
      <c r="T241" s="39">
        <v>1</v>
      </c>
    </row>
    <row r="242" spans="1:20" ht="15.75" customHeight="1">
      <c r="A242" s="54" t="s">
        <v>1262</v>
      </c>
      <c r="B242" s="38" t="s">
        <v>1977</v>
      </c>
      <c r="C242" s="38" t="s">
        <v>13722</v>
      </c>
      <c r="E242" s="130" t="s">
        <v>13723</v>
      </c>
      <c r="F242" s="40" t="b">
        <v>0</v>
      </c>
      <c r="G242" s="38" t="s">
        <v>159</v>
      </c>
      <c r="H242" s="42" t="s">
        <v>13119</v>
      </c>
      <c r="I242" s="38" t="s">
        <v>13120</v>
      </c>
      <c r="J242" s="38" t="s">
        <v>12166</v>
      </c>
      <c r="K242" s="38" t="s">
        <v>13724</v>
      </c>
      <c r="L242" s="38" t="s">
        <v>13725</v>
      </c>
      <c r="M242" s="38" t="s">
        <v>13726</v>
      </c>
      <c r="N242" s="38" t="s">
        <v>13727</v>
      </c>
      <c r="O242" s="57" t="s">
        <v>13728</v>
      </c>
      <c r="P242" s="2" t="s">
        <v>13729</v>
      </c>
      <c r="Q242" s="38" t="s">
        <v>13730</v>
      </c>
      <c r="S242" s="39">
        <v>1</v>
      </c>
      <c r="T242" s="39">
        <v>1</v>
      </c>
    </row>
    <row r="243" spans="1:20" ht="15.75" customHeight="1">
      <c r="A243" s="54" t="s">
        <v>454</v>
      </c>
      <c r="B243" s="38" t="s">
        <v>1977</v>
      </c>
      <c r="C243" s="38" t="s">
        <v>13731</v>
      </c>
      <c r="E243" s="130" t="s">
        <v>13732</v>
      </c>
      <c r="F243" s="40" t="b">
        <v>0</v>
      </c>
      <c r="G243" s="38" t="s">
        <v>159</v>
      </c>
      <c r="H243" s="42" t="s">
        <v>11615</v>
      </c>
      <c r="I243" s="38" t="s">
        <v>13733</v>
      </c>
      <c r="J243" s="38" t="s">
        <v>11492</v>
      </c>
      <c r="K243" s="38" t="s">
        <v>13734</v>
      </c>
      <c r="L243" s="38" t="s">
        <v>13735</v>
      </c>
      <c r="M243" s="38" t="s">
        <v>13736</v>
      </c>
      <c r="N243" s="38" t="s">
        <v>13737</v>
      </c>
      <c r="O243" s="57" t="s">
        <v>13738</v>
      </c>
      <c r="P243" s="2" t="s">
        <v>13739</v>
      </c>
      <c r="Q243" s="38" t="s">
        <v>13740</v>
      </c>
      <c r="S243" s="39">
        <v>1</v>
      </c>
      <c r="T243" s="39">
        <v>1</v>
      </c>
    </row>
    <row r="244" spans="1:20" ht="15.75" customHeight="1">
      <c r="A244" s="54" t="s">
        <v>971</v>
      </c>
      <c r="B244" s="38" t="s">
        <v>1977</v>
      </c>
      <c r="C244" s="38" t="s">
        <v>13741</v>
      </c>
      <c r="E244" s="130" t="s">
        <v>13742</v>
      </c>
      <c r="F244" s="40" t="b">
        <v>0</v>
      </c>
      <c r="G244" s="38" t="s">
        <v>122</v>
      </c>
      <c r="H244" s="42" t="s">
        <v>13743</v>
      </c>
      <c r="I244" s="38" t="s">
        <v>13744</v>
      </c>
      <c r="J244" s="38" t="s">
        <v>12889</v>
      </c>
      <c r="K244" s="38" t="s">
        <v>13734</v>
      </c>
      <c r="L244" s="38" t="s">
        <v>13745</v>
      </c>
      <c r="M244" s="38" t="s">
        <v>13746</v>
      </c>
      <c r="N244" s="38" t="s">
        <v>13747</v>
      </c>
      <c r="O244" s="57" t="s">
        <v>13748</v>
      </c>
      <c r="P244" s="2" t="s">
        <v>13749</v>
      </c>
      <c r="Q244" s="38" t="s">
        <v>13750</v>
      </c>
      <c r="S244" s="39">
        <v>1</v>
      </c>
      <c r="T244" s="39">
        <v>1</v>
      </c>
    </row>
    <row r="245" spans="1:20" ht="15.75" customHeight="1">
      <c r="A245" s="54" t="s">
        <v>502</v>
      </c>
      <c r="B245" s="38" t="s">
        <v>1977</v>
      </c>
      <c r="C245" s="38" t="s">
        <v>13751</v>
      </c>
      <c r="E245" s="130" t="s">
        <v>13752</v>
      </c>
      <c r="F245" s="40" t="b">
        <v>0</v>
      </c>
      <c r="G245" s="38" t="s">
        <v>159</v>
      </c>
      <c r="H245" s="42" t="s">
        <v>11682</v>
      </c>
      <c r="I245" s="38" t="s">
        <v>11683</v>
      </c>
      <c r="J245" s="38" t="s">
        <v>13753</v>
      </c>
      <c r="K245" s="38" t="s">
        <v>13754</v>
      </c>
      <c r="L245" s="38" t="s">
        <v>13755</v>
      </c>
      <c r="M245" s="38" t="s">
        <v>13756</v>
      </c>
      <c r="N245" s="38" t="s">
        <v>13757</v>
      </c>
      <c r="O245" s="57" t="s">
        <v>13758</v>
      </c>
      <c r="P245" s="2" t="s">
        <v>13759</v>
      </c>
      <c r="Q245" s="38" t="s">
        <v>13760</v>
      </c>
      <c r="S245" s="39">
        <v>1</v>
      </c>
      <c r="T245" s="39">
        <v>1</v>
      </c>
    </row>
    <row r="246" spans="1:20" ht="15.75" customHeight="1">
      <c r="A246" s="54" t="s">
        <v>1454</v>
      </c>
      <c r="B246" s="38" t="s">
        <v>1977</v>
      </c>
      <c r="C246" s="38" t="s">
        <v>13761</v>
      </c>
      <c r="E246" s="130" t="s">
        <v>13762</v>
      </c>
      <c r="F246" s="40" t="b">
        <v>0</v>
      </c>
      <c r="G246" s="38" t="s">
        <v>159</v>
      </c>
      <c r="H246" s="42" t="s">
        <v>11629</v>
      </c>
      <c r="I246" s="38" t="s">
        <v>13497</v>
      </c>
      <c r="J246" s="38" t="s">
        <v>13498</v>
      </c>
      <c r="K246" s="38" t="s">
        <v>13763</v>
      </c>
      <c r="L246" s="38" t="s">
        <v>13764</v>
      </c>
      <c r="M246" s="38" t="s">
        <v>13765</v>
      </c>
      <c r="N246" s="38" t="s">
        <v>13766</v>
      </c>
      <c r="O246" s="57" t="s">
        <v>13767</v>
      </c>
      <c r="P246" s="2" t="s">
        <v>13768</v>
      </c>
      <c r="Q246" s="38" t="s">
        <v>13769</v>
      </c>
      <c r="S246" s="39">
        <v>1</v>
      </c>
      <c r="T246" s="39">
        <v>1</v>
      </c>
    </row>
    <row r="247" spans="1:20" ht="15.75" customHeight="1">
      <c r="A247" s="54" t="s">
        <v>606</v>
      </c>
      <c r="B247" s="38" t="s">
        <v>1977</v>
      </c>
      <c r="C247" s="38" t="s">
        <v>13770</v>
      </c>
      <c r="E247" s="130" t="s">
        <v>13771</v>
      </c>
      <c r="F247" s="40" t="b">
        <v>0</v>
      </c>
      <c r="G247" s="38" t="s">
        <v>159</v>
      </c>
      <c r="H247" s="42" t="s">
        <v>13267</v>
      </c>
      <c r="I247" s="38" t="s">
        <v>13772</v>
      </c>
      <c r="J247" s="38" t="s">
        <v>12211</v>
      </c>
      <c r="K247" s="38" t="s">
        <v>13773</v>
      </c>
      <c r="L247" s="38" t="s">
        <v>13774</v>
      </c>
      <c r="M247" s="38" t="s">
        <v>13775</v>
      </c>
      <c r="N247" s="38" t="s">
        <v>13776</v>
      </c>
      <c r="O247" s="57" t="s">
        <v>13777</v>
      </c>
      <c r="P247" s="2" t="s">
        <v>13778</v>
      </c>
      <c r="Q247" s="38" t="s">
        <v>13779</v>
      </c>
      <c r="S247" s="39">
        <v>1</v>
      </c>
      <c r="T247" s="39">
        <v>1</v>
      </c>
    </row>
    <row r="248" spans="1:20" ht="15.75" customHeight="1">
      <c r="A248" s="54"/>
      <c r="B248" s="38" t="s">
        <v>1977</v>
      </c>
      <c r="E248" s="130"/>
      <c r="F248" s="40" t="b">
        <v>0</v>
      </c>
      <c r="G248" s="38" t="s">
        <v>122</v>
      </c>
      <c r="H248" s="42" t="s">
        <v>122</v>
      </c>
      <c r="I248" s="38" t="s">
        <v>13780</v>
      </c>
      <c r="J248" s="38" t="s">
        <v>13281</v>
      </c>
      <c r="K248" s="38" t="s">
        <v>13781</v>
      </c>
      <c r="L248" s="38" t="s">
        <v>13782</v>
      </c>
      <c r="M248" s="38" t="s">
        <v>13783</v>
      </c>
      <c r="N248" s="38" t="s">
        <v>13784</v>
      </c>
      <c r="O248" s="57" t="s">
        <v>13785</v>
      </c>
      <c r="P248" s="2" t="s">
        <v>13786</v>
      </c>
      <c r="Q248" s="38" t="s">
        <v>13787</v>
      </c>
      <c r="S248" s="39">
        <v>1</v>
      </c>
      <c r="T248" s="39">
        <v>1</v>
      </c>
    </row>
    <row r="249" spans="1:20" ht="15.75" customHeight="1">
      <c r="A249" s="54" t="s">
        <v>979</v>
      </c>
      <c r="B249" s="38" t="s">
        <v>1977</v>
      </c>
      <c r="C249" s="38" t="s">
        <v>13788</v>
      </c>
      <c r="E249" s="130" t="s">
        <v>13789</v>
      </c>
      <c r="F249" s="40" t="b">
        <v>0</v>
      </c>
      <c r="G249" s="38" t="s">
        <v>122</v>
      </c>
      <c r="H249" s="42" t="s">
        <v>12153</v>
      </c>
      <c r="I249" s="38" t="s">
        <v>13790</v>
      </c>
      <c r="J249" s="38" t="s">
        <v>13791</v>
      </c>
      <c r="K249" s="38" t="s">
        <v>13792</v>
      </c>
      <c r="L249" s="38" t="s">
        <v>13793</v>
      </c>
      <c r="M249" s="38" t="s">
        <v>13794</v>
      </c>
      <c r="N249" s="38" t="s">
        <v>13795</v>
      </c>
      <c r="O249" s="57" t="s">
        <v>13796</v>
      </c>
      <c r="P249" s="2" t="s">
        <v>13797</v>
      </c>
      <c r="Q249" s="38" t="s">
        <v>13798</v>
      </c>
      <c r="S249" s="39">
        <v>1</v>
      </c>
      <c r="T249" s="39">
        <v>1</v>
      </c>
    </row>
    <row r="250" spans="1:20" ht="15.75" customHeight="1">
      <c r="A250" s="54" t="s">
        <v>1482</v>
      </c>
      <c r="B250" s="38" t="s">
        <v>1977</v>
      </c>
      <c r="C250" s="38" t="s">
        <v>13799</v>
      </c>
      <c r="E250" s="130" t="s">
        <v>13800</v>
      </c>
      <c r="F250" s="40" t="b">
        <v>0</v>
      </c>
      <c r="G250" s="38" t="s">
        <v>159</v>
      </c>
      <c r="H250" s="42" t="s">
        <v>13801</v>
      </c>
      <c r="I250" s="38" t="s">
        <v>12768</v>
      </c>
      <c r="J250" s="38" t="s">
        <v>13087</v>
      </c>
      <c r="K250" s="38" t="s">
        <v>13676</v>
      </c>
      <c r="L250" s="38" t="s">
        <v>13802</v>
      </c>
      <c r="M250" s="38" t="s">
        <v>13803</v>
      </c>
      <c r="N250" s="38" t="s">
        <v>13804</v>
      </c>
      <c r="O250" s="57" t="s">
        <v>13805</v>
      </c>
      <c r="P250" s="2" t="s">
        <v>13806</v>
      </c>
      <c r="Q250" s="38" t="s">
        <v>13807</v>
      </c>
      <c r="S250" s="39">
        <v>1</v>
      </c>
      <c r="T250" s="39">
        <v>1</v>
      </c>
    </row>
    <row r="251" spans="1:20" ht="15.75" customHeight="1">
      <c r="A251" s="54" t="s">
        <v>596</v>
      </c>
      <c r="B251" s="38" t="s">
        <v>1977</v>
      </c>
      <c r="C251" s="38" t="s">
        <v>13808</v>
      </c>
      <c r="E251" s="130" t="s">
        <v>13809</v>
      </c>
      <c r="F251" s="40" t="b">
        <v>0</v>
      </c>
      <c r="G251" s="38" t="s">
        <v>159</v>
      </c>
      <c r="H251" s="42" t="s">
        <v>13304</v>
      </c>
      <c r="I251" s="38" t="s">
        <v>13305</v>
      </c>
      <c r="J251" s="38" t="s">
        <v>12688</v>
      </c>
      <c r="K251" s="38" t="s">
        <v>13810</v>
      </c>
      <c r="L251" s="38" t="s">
        <v>13811</v>
      </c>
      <c r="M251" s="38" t="s">
        <v>13812</v>
      </c>
      <c r="N251" s="38" t="s">
        <v>13813</v>
      </c>
      <c r="O251" s="57" t="s">
        <v>13814</v>
      </c>
      <c r="P251" s="2" t="s">
        <v>13815</v>
      </c>
      <c r="Q251" s="38" t="s">
        <v>13816</v>
      </c>
      <c r="S251" s="39">
        <v>1</v>
      </c>
      <c r="T251" s="39">
        <v>1</v>
      </c>
    </row>
    <row r="252" spans="1:20" ht="15.75" customHeight="1">
      <c r="A252" s="54" t="s">
        <v>1149</v>
      </c>
      <c r="B252" s="38" t="s">
        <v>1977</v>
      </c>
      <c r="C252" s="38" t="s">
        <v>13817</v>
      </c>
      <c r="E252" s="130" t="s">
        <v>13818</v>
      </c>
      <c r="F252" s="40" t="b">
        <v>0</v>
      </c>
      <c r="G252" s="38" t="s">
        <v>159</v>
      </c>
      <c r="H252" s="42" t="s">
        <v>11761</v>
      </c>
      <c r="I252" s="38" t="s">
        <v>13819</v>
      </c>
      <c r="J252" s="38" t="s">
        <v>13317</v>
      </c>
      <c r="K252" s="38" t="s">
        <v>13820</v>
      </c>
      <c r="L252" s="38" t="s">
        <v>13821</v>
      </c>
      <c r="M252" s="38" t="s">
        <v>13822</v>
      </c>
      <c r="N252" s="38" t="s">
        <v>13823</v>
      </c>
      <c r="O252" s="57" t="s">
        <v>13824</v>
      </c>
      <c r="P252" s="2" t="s">
        <v>13825</v>
      </c>
      <c r="Q252" s="38" t="s">
        <v>13826</v>
      </c>
      <c r="S252" s="39">
        <v>1</v>
      </c>
      <c r="T252" s="39">
        <v>1</v>
      </c>
    </row>
    <row r="253" spans="1:20" ht="15.75" customHeight="1">
      <c r="A253" s="54"/>
      <c r="B253" s="38" t="s">
        <v>1977</v>
      </c>
      <c r="E253" s="130"/>
      <c r="F253" s="40" t="b">
        <v>0</v>
      </c>
      <c r="G253" s="38" t="s">
        <v>122</v>
      </c>
      <c r="H253" s="42" t="s">
        <v>13827</v>
      </c>
      <c r="I253" s="38" t="s">
        <v>13828</v>
      </c>
      <c r="J253" s="38" t="s">
        <v>11492</v>
      </c>
      <c r="K253" s="38" t="s">
        <v>13829</v>
      </c>
      <c r="L253" s="38" t="s">
        <v>13830</v>
      </c>
      <c r="M253" s="38" t="s">
        <v>13831</v>
      </c>
      <c r="N253" s="38" t="s">
        <v>13832</v>
      </c>
      <c r="O253" s="57" t="s">
        <v>13833</v>
      </c>
      <c r="P253" s="2" t="s">
        <v>13834</v>
      </c>
      <c r="Q253" s="38" t="s">
        <v>13835</v>
      </c>
      <c r="S253" s="39">
        <v>1</v>
      </c>
      <c r="T253" s="39">
        <v>1</v>
      </c>
    </row>
    <row r="254" spans="1:20" ht="15.75" customHeight="1">
      <c r="A254" s="54" t="s">
        <v>625</v>
      </c>
      <c r="B254" s="38" t="s">
        <v>1977</v>
      </c>
      <c r="C254" s="38" t="s">
        <v>13836</v>
      </c>
      <c r="E254" s="130" t="s">
        <v>13837</v>
      </c>
      <c r="F254" s="40" t="b">
        <v>0</v>
      </c>
      <c r="G254" s="38" t="s">
        <v>122</v>
      </c>
      <c r="H254" s="42" t="s">
        <v>13838</v>
      </c>
      <c r="I254" s="38" t="s">
        <v>13839</v>
      </c>
      <c r="J254" s="38" t="s">
        <v>12132</v>
      </c>
      <c r="K254" s="38" t="s">
        <v>13840</v>
      </c>
      <c r="L254" s="38" t="s">
        <v>13841</v>
      </c>
      <c r="M254" s="38" t="s">
        <v>13842</v>
      </c>
      <c r="N254" s="38" t="s">
        <v>13843</v>
      </c>
      <c r="O254" s="57" t="s">
        <v>13844</v>
      </c>
      <c r="P254" s="2" t="s">
        <v>13845</v>
      </c>
      <c r="Q254" s="38" t="s">
        <v>13846</v>
      </c>
      <c r="S254" s="39">
        <v>1</v>
      </c>
      <c r="T254" s="39">
        <v>1</v>
      </c>
    </row>
    <row r="255" spans="1:20" ht="15.75" customHeight="1">
      <c r="A255" s="54" t="s">
        <v>1651</v>
      </c>
      <c r="B255" s="38" t="s">
        <v>1977</v>
      </c>
      <c r="C255" s="38" t="s">
        <v>13847</v>
      </c>
      <c r="E255" s="130" t="s">
        <v>13848</v>
      </c>
      <c r="F255" s="40" t="b">
        <v>1</v>
      </c>
      <c r="G255" s="38" t="s">
        <v>159</v>
      </c>
      <c r="H255" s="42" t="s">
        <v>13349</v>
      </c>
      <c r="I255" s="38" t="s">
        <v>13350</v>
      </c>
      <c r="J255" s="38" t="s">
        <v>13849</v>
      </c>
      <c r="K255" s="38" t="s">
        <v>13850</v>
      </c>
      <c r="L255" s="38" t="s">
        <v>13851</v>
      </c>
      <c r="M255" s="38" t="s">
        <v>13852</v>
      </c>
      <c r="N255" s="38" t="s">
        <v>13853</v>
      </c>
      <c r="O255" s="57" t="s">
        <v>13854</v>
      </c>
      <c r="P255" s="2" t="s">
        <v>13855</v>
      </c>
      <c r="Q255" s="38" t="s">
        <v>13856</v>
      </c>
      <c r="S255" s="39">
        <v>1</v>
      </c>
      <c r="T255" s="39">
        <v>1</v>
      </c>
    </row>
    <row r="256" spans="1:20" ht="15.75" customHeight="1">
      <c r="A256" s="54"/>
      <c r="E256" s="130"/>
      <c r="F256" s="40"/>
      <c r="G256" s="38" t="s">
        <v>159</v>
      </c>
      <c r="H256" s="42" t="s">
        <v>11682</v>
      </c>
      <c r="I256" s="38" t="s">
        <v>13857</v>
      </c>
      <c r="J256" s="38" t="s">
        <v>11508</v>
      </c>
      <c r="K256" s="38" t="s">
        <v>13858</v>
      </c>
      <c r="L256" s="38" t="s">
        <v>13859</v>
      </c>
      <c r="M256" s="38" t="s">
        <v>13860</v>
      </c>
      <c r="N256" s="38" t="s">
        <v>13861</v>
      </c>
      <c r="O256" s="57" t="s">
        <v>13862</v>
      </c>
      <c r="P256" s="42" t="s">
        <v>13863</v>
      </c>
      <c r="Q256" s="38" t="s">
        <v>13864</v>
      </c>
      <c r="S256" s="39">
        <v>1</v>
      </c>
      <c r="T256" s="39">
        <v>1</v>
      </c>
    </row>
    <row r="257" spans="1:20" ht="15.75" customHeight="1">
      <c r="A257" s="54"/>
      <c r="E257" s="130"/>
      <c r="F257" s="40"/>
      <c r="G257" s="38" t="s">
        <v>159</v>
      </c>
      <c r="H257" s="42" t="s">
        <v>11727</v>
      </c>
      <c r="I257" s="38" t="s">
        <v>13865</v>
      </c>
      <c r="J257" s="38" t="s">
        <v>11435</v>
      </c>
      <c r="K257" s="38" t="s">
        <v>13866</v>
      </c>
      <c r="L257" s="38" t="s">
        <v>13867</v>
      </c>
      <c r="M257" s="38" t="s">
        <v>13868</v>
      </c>
      <c r="N257" s="38" t="s">
        <v>13869</v>
      </c>
      <c r="O257" s="57" t="s">
        <v>13870</v>
      </c>
      <c r="P257" s="42" t="s">
        <v>13871</v>
      </c>
      <c r="Q257" s="38" t="s">
        <v>13872</v>
      </c>
      <c r="S257" s="39">
        <v>1</v>
      </c>
      <c r="T257" s="39">
        <v>1</v>
      </c>
    </row>
    <row r="258" spans="1:20" ht="15.75" customHeight="1">
      <c r="A258" s="49"/>
      <c r="B258" s="40"/>
      <c r="C258" s="40"/>
      <c r="D258" s="40"/>
      <c r="E258" s="130"/>
      <c r="F258" s="40"/>
      <c r="G258" s="2" t="s">
        <v>159</v>
      </c>
      <c r="H258" s="2" t="s">
        <v>13873</v>
      </c>
      <c r="I258" s="40" t="s">
        <v>13874</v>
      </c>
      <c r="J258" s="40" t="s">
        <v>12640</v>
      </c>
      <c r="K258" s="40" t="s">
        <v>13875</v>
      </c>
      <c r="L258" s="51" t="s">
        <v>13876</v>
      </c>
      <c r="M258" s="40" t="s">
        <v>13877</v>
      </c>
      <c r="N258" s="51" t="s">
        <v>13878</v>
      </c>
      <c r="O258" s="50" t="s">
        <v>13879</v>
      </c>
      <c r="P258" s="2" t="s">
        <v>13880</v>
      </c>
      <c r="Q258" s="40" t="s">
        <v>13881</v>
      </c>
      <c r="R258" s="40"/>
      <c r="S258" s="39">
        <v>1</v>
      </c>
      <c r="T258" s="39">
        <v>1</v>
      </c>
    </row>
    <row r="259" spans="1:20" ht="15.75" customHeight="1">
      <c r="A259" s="49"/>
      <c r="B259" s="40"/>
      <c r="C259" s="40"/>
      <c r="D259" s="40"/>
      <c r="E259" s="130"/>
      <c r="F259" s="40"/>
      <c r="G259" s="2" t="s">
        <v>159</v>
      </c>
      <c r="H259" s="2" t="s">
        <v>13882</v>
      </c>
      <c r="I259" s="40" t="s">
        <v>13883</v>
      </c>
      <c r="J259" s="40" t="s">
        <v>12933</v>
      </c>
      <c r="K259" s="40" t="s">
        <v>13884</v>
      </c>
      <c r="L259" s="51" t="s">
        <v>13885</v>
      </c>
      <c r="M259" s="40" t="s">
        <v>13886</v>
      </c>
      <c r="N259" s="51" t="s">
        <v>13887</v>
      </c>
      <c r="O259" s="52" t="s">
        <v>13888</v>
      </c>
      <c r="P259" s="2" t="s">
        <v>13889</v>
      </c>
      <c r="Q259" s="40" t="s">
        <v>13890</v>
      </c>
      <c r="R259" s="40"/>
      <c r="S259" s="39">
        <v>1</v>
      </c>
      <c r="T259" s="39">
        <v>1</v>
      </c>
    </row>
    <row r="260" spans="1:20" ht="15.75" customHeight="1">
      <c r="A260" s="49" t="s">
        <v>644</v>
      </c>
      <c r="B260" s="40"/>
      <c r="C260" s="40"/>
      <c r="D260" s="40"/>
      <c r="E260" s="130"/>
      <c r="F260" s="40"/>
      <c r="G260" s="2" t="s">
        <v>159</v>
      </c>
      <c r="H260" s="2" t="s">
        <v>13891</v>
      </c>
      <c r="I260" s="40" t="s">
        <v>13892</v>
      </c>
      <c r="J260" s="40" t="s">
        <v>13498</v>
      </c>
      <c r="K260" s="40" t="s">
        <v>13893</v>
      </c>
      <c r="L260" s="51" t="s">
        <v>13894</v>
      </c>
      <c r="M260" s="40" t="s">
        <v>13895</v>
      </c>
      <c r="N260" s="51" t="s">
        <v>13896</v>
      </c>
      <c r="O260" s="50" t="s">
        <v>13897</v>
      </c>
      <c r="P260" s="2" t="s">
        <v>13898</v>
      </c>
      <c r="Q260" s="40" t="s">
        <v>13899</v>
      </c>
      <c r="R260" s="40"/>
      <c r="S260" s="74" t="s">
        <v>13900</v>
      </c>
      <c r="T260" s="39" t="b">
        <v>1</v>
      </c>
    </row>
    <row r="261" spans="1:20" ht="15.75" customHeight="1">
      <c r="A261" s="48"/>
      <c r="B261" s="48"/>
      <c r="C261" s="48"/>
      <c r="D261" s="48"/>
      <c r="E261" s="131"/>
      <c r="F261" s="48"/>
      <c r="G261" s="48"/>
      <c r="H261" s="48"/>
      <c r="I261" s="48"/>
      <c r="J261" s="48"/>
      <c r="K261" s="48"/>
      <c r="L261" s="48"/>
      <c r="M261" s="48"/>
      <c r="N261" s="48"/>
      <c r="O261" s="48"/>
      <c r="P261" s="48"/>
      <c r="Q261" s="48"/>
    </row>
    <row r="262" spans="1:20" ht="15.75" customHeight="1">
      <c r="A262" s="48"/>
      <c r="B262" s="48"/>
      <c r="C262" s="48"/>
      <c r="D262" s="48"/>
      <c r="E262" s="131"/>
      <c r="F262" s="48"/>
      <c r="G262" s="48"/>
      <c r="H262" s="48"/>
      <c r="I262" s="48"/>
      <c r="J262" s="48"/>
      <c r="K262" s="48"/>
      <c r="L262" s="48"/>
      <c r="M262" s="48"/>
      <c r="N262" s="48"/>
      <c r="O262" s="48"/>
      <c r="P262" s="48"/>
      <c r="Q262" s="48"/>
    </row>
    <row r="263" spans="1:20" ht="15.75" customHeight="1">
      <c r="A263" s="48"/>
      <c r="B263" s="48"/>
      <c r="C263" s="48"/>
      <c r="D263" s="48"/>
      <c r="E263" s="131"/>
      <c r="F263" s="48"/>
      <c r="G263" s="48"/>
      <c r="H263" s="48"/>
      <c r="I263" s="48"/>
      <c r="J263" s="48"/>
      <c r="K263" s="48"/>
      <c r="L263" s="48"/>
      <c r="M263" s="48"/>
      <c r="N263" s="48"/>
      <c r="O263" s="48"/>
      <c r="P263" s="48"/>
      <c r="Q263" s="48"/>
    </row>
    <row r="264" spans="1:20" ht="15.75" customHeight="1">
      <c r="A264" s="48"/>
      <c r="B264" s="48"/>
      <c r="C264" s="48"/>
      <c r="D264" s="48"/>
      <c r="E264" s="131"/>
      <c r="F264" s="48"/>
      <c r="G264" s="48"/>
      <c r="H264" s="48"/>
      <c r="I264" s="48"/>
      <c r="J264" s="48"/>
      <c r="K264" s="48"/>
      <c r="L264" s="48"/>
      <c r="M264" s="48"/>
      <c r="N264" s="48"/>
      <c r="O264" s="48"/>
      <c r="P264" s="48"/>
      <c r="Q264" s="48"/>
    </row>
    <row r="265" spans="1:20" ht="15.75" customHeight="1">
      <c r="A265" s="48"/>
      <c r="B265" s="48"/>
      <c r="C265" s="48"/>
      <c r="D265" s="48"/>
      <c r="E265" s="131"/>
      <c r="F265" s="48"/>
      <c r="G265" s="48"/>
      <c r="H265" s="48"/>
      <c r="I265" s="48"/>
      <c r="J265" s="48"/>
      <c r="K265" s="48"/>
      <c r="L265" s="48"/>
      <c r="M265" s="48"/>
      <c r="N265" s="48"/>
      <c r="O265" s="48"/>
      <c r="P265" s="48"/>
      <c r="Q265" s="48"/>
    </row>
    <row r="266" spans="1:20" ht="15.75" customHeight="1">
      <c r="A266" s="48"/>
      <c r="B266" s="48"/>
      <c r="C266" s="48"/>
      <c r="D266" s="48"/>
      <c r="E266" s="131"/>
      <c r="F266" s="48"/>
      <c r="G266" s="48"/>
      <c r="H266" s="48"/>
      <c r="I266" s="48"/>
      <c r="J266" s="48"/>
      <c r="K266" s="48"/>
      <c r="L266" s="48"/>
      <c r="M266" s="48"/>
      <c r="N266" s="48"/>
      <c r="O266" s="48"/>
      <c r="P266" s="48"/>
      <c r="Q266" s="48"/>
    </row>
    <row r="267" spans="1:20" ht="15.75" customHeight="1">
      <c r="A267" s="48"/>
      <c r="B267" s="48"/>
      <c r="C267" s="48"/>
      <c r="D267" s="48"/>
      <c r="E267" s="131"/>
      <c r="F267" s="48"/>
      <c r="G267" s="48"/>
      <c r="H267" s="48"/>
      <c r="I267" s="48"/>
      <c r="J267" s="48"/>
      <c r="K267" s="48"/>
      <c r="L267" s="48"/>
      <c r="M267" s="48"/>
      <c r="N267" s="48"/>
      <c r="O267" s="48"/>
      <c r="P267" s="48"/>
      <c r="Q267" s="48"/>
    </row>
    <row r="268" spans="1:20" ht="15.75" customHeight="1">
      <c r="A268" s="48"/>
      <c r="B268" s="48"/>
      <c r="C268" s="48"/>
      <c r="D268" s="48"/>
      <c r="E268" s="131"/>
      <c r="F268" s="48"/>
      <c r="G268" s="48"/>
      <c r="H268" s="48"/>
      <c r="I268" s="48"/>
      <c r="J268" s="48"/>
      <c r="K268" s="48"/>
      <c r="L268" s="48"/>
      <c r="M268" s="48"/>
      <c r="N268" s="48"/>
      <c r="O268" s="48"/>
      <c r="P268" s="48"/>
      <c r="Q268" s="48"/>
    </row>
    <row r="269" spans="1:20" ht="15.75" customHeight="1">
      <c r="A269" s="48"/>
      <c r="B269" s="48"/>
      <c r="C269" s="48"/>
      <c r="D269" s="48"/>
      <c r="E269" s="131"/>
      <c r="F269" s="48"/>
      <c r="G269" s="48"/>
      <c r="H269" s="48"/>
      <c r="I269" s="48"/>
      <c r="J269" s="48"/>
      <c r="K269" s="48"/>
      <c r="L269" s="48"/>
      <c r="M269" s="48"/>
      <c r="N269" s="48"/>
      <c r="O269" s="48"/>
      <c r="P269" s="48"/>
      <c r="Q269" s="48"/>
    </row>
  </sheetData>
  <sheetProtection selectLockedCells="1" selectUnlockedCells="1"/>
  <hyperlinks>
    <hyperlink ref="H13" r:id="rId1" xr:uid="{00000000-0004-0000-0200-000003000000}"/>
    <hyperlink ref="G43" r:id="rId2" xr:uid="{00000000-0004-0000-0200-00000F000000}"/>
    <hyperlink ref="Q2" r:id="rId3" display="https://cdn.fireflies.ai/jUh1rotSp5F3oRM9/audio.mp3?Expires=1710953842&amp;Policy=eyJTdGF0ZW1lbnQiOlt7IlJlc291cmNlIjoiaHR0cHM6Ly9jZG4uZmlyZWZsaWVzLmFpL2pVaDFyb3RTcDVGM29STTkvYXVkaW8ubXAzIiwiQ29uZGl0aW9uIjp7IkRhdGVMZXNzVGhhbiI6eyJBV1M6RXBvY2hUaW1lIjoxNzEwOTUzODQyfX19XX0_&amp;Signature=q9NAWLv~D6VQUSCOYCRMNX6s8S-WaUK9YnjHyppCIPZnf7LYhnyoios-FUUFQRto8Tg5HRgK0kFyCZZNbW10keuxg4VTS1llYZ-ypE17Yff3ghhFSXP17iF920gQErHB6cFn~jTLr4JssBkonCTUP39XahNx4Nw4uLOrlbdqzFgt1mR6hppVBizPINEgYWyNRh2DHSMce7NdPXO2-oGegDEeLslxNlUkLyywQlyrT0osQ08-YrufU3pJjOIfPeEqDFfSuxrqaRgWkZ~lCUFw8QRBRH~pbxgsjwFEbSR4IqJogEQIY4vbWZDsN0MlKrrv7AvGZUnwPRFNEWmuV-ZKbA__&amp;Key-Pair-Id=K25ZJR0UZVF4CM" xr:uid="{6DA213C8-B6D0-BE4B-8C81-5B6C58C841A9}"/>
    <hyperlink ref="Q110" r:id="rId4" display="https://cdn.fireflies.ai/DgxoFFXbvue5FYxG/audio.mp3?Expires=1727965470&amp;Policy=eyJTdGF0ZW1lbnQiOlt7IlJlc291cmNlIjoiaHR0cHM6Ly9jZG4uZmlyZWZsaWVzLmFpL0RneG9GRlhidnVlNUZZeEcvYXVkaW8ubXAzIiwiQ29uZGl0aW9uIjp7IkRhdGVMZXNzVGhhbiI6eyJBV1M6RXBvY2hUaW1lIjoxNzI3OTY1NDcwfX19XX0_&amp;Signature=WOgXEvJ-mAwUdxB4lfb1aCzHRfd~dzQdK7sCidSiMIg4fi8gCpF0DnjjT1YEpJHbaowLsmr7rSM7p6LpoZO4bmj3RI2dd3evLL8lVYWtndKPhdlPu9ScJZlj0gbJuqQxXeO20FRzOhbFJB19x4Ggg~8x7GJyjF2yG~viarKVohCuuhCIjDSLxzTJX3udIgYxfeokyPtK0OI~AIRG~1Igdu1bniUsJRptvK41bAMAwebvA1W9g0LLykLEKqKhcmDrIVW6pXLnATCZG29dMBWxn7NUzsRb6W6QolMEurzyEB84~TbrOb30aeIZMI7CaXgZAHdrvRBOvHQhODm-JaCr9Q__&amp;Key-Pair-Id=K25ZJR0UZVF4CM" xr:uid="{B984698B-53E1-40FE-BDBD-66CA5C6DDF43}"/>
    <hyperlink ref="H173" r:id="rId5" xr:uid="{D8FF8B99-DB0C-2C46-BD5E-9490CE0E13D2}"/>
    <hyperlink ref="H174" r:id="rId6" xr:uid="{F3B2015D-3C0B-1943-947D-6DCA1E831948}"/>
    <hyperlink ref="H175" r:id="rId7" xr:uid="{E945A47F-FF2B-094B-9C7E-EE0ACEE8BD05}"/>
    <hyperlink ref="H176" r:id="rId8" xr:uid="{1F20C53B-E54E-5549-AA82-724C25239DDE}"/>
    <hyperlink ref="H177" r:id="rId9" xr:uid="{D4D359B4-FCC4-9342-AC85-39D5E855BA4E}"/>
    <hyperlink ref="H178" r:id="rId10" xr:uid="{0A0AF434-0939-784B-8944-03B469EFA134}"/>
    <hyperlink ref="H179" r:id="rId11" xr:uid="{7EFF2E76-721A-C04F-B044-F7A504241F95}"/>
    <hyperlink ref="H180" r:id="rId12" xr:uid="{A9D1DB89-8E35-1649-BA7A-7005838E60C6}"/>
    <hyperlink ref="H181" r:id="rId13" xr:uid="{8644AE77-03F9-0746-B4C1-1E02337C3D02}"/>
    <hyperlink ref="H182" r:id="rId14" xr:uid="{22D809C2-E608-A14C-9DCE-AB1768AEEAC7}"/>
    <hyperlink ref="H166" r:id="rId15" xr:uid="{A20F7EFE-3CA8-714C-A80F-9B8520528C1B}"/>
    <hyperlink ref="H167" r:id="rId16" xr:uid="{0382D959-0BF4-A047-AD74-508B703BCCDC}"/>
    <hyperlink ref="H168" r:id="rId17" xr:uid="{419646D4-1BF8-424F-BE0F-9786CAC20231}"/>
    <hyperlink ref="H169" r:id="rId18" xr:uid="{DF99E051-D118-164E-B444-9263C9099D1E}"/>
    <hyperlink ref="H170" r:id="rId19" xr:uid="{0F4100E4-76EC-BC44-8AB2-4C9D6C9AE5FA}"/>
    <hyperlink ref="H171" r:id="rId20" xr:uid="{95B58F52-0645-8645-A9D2-90066694D0B1}"/>
    <hyperlink ref="H172" r:id="rId21" xr:uid="{E4D93FAF-6FB8-DC43-B6E9-E37D759C3CF7}"/>
    <hyperlink ref="P2" r:id="rId22" xr:uid="{EA41851C-8A18-BB4B-BA6A-4CC19D207E30}"/>
    <hyperlink ref="P3" r:id="rId23" xr:uid="{0DA7AD8E-94E2-834F-8A93-B9FCA7EC333B}"/>
    <hyperlink ref="P4" r:id="rId24" xr:uid="{6C61E706-AC4D-5049-8B62-07A2D87A3125}"/>
    <hyperlink ref="P5" r:id="rId25" xr:uid="{BF33F3EC-03C4-F842-A83F-20EB5CA93071}"/>
    <hyperlink ref="P6" r:id="rId26" xr:uid="{1D713AD4-678B-8E4D-BFB5-B8021273E362}"/>
    <hyperlink ref="P7" r:id="rId27" xr:uid="{8E1EF7E9-75D7-424D-A8FC-D05D7EA1935C}"/>
    <hyperlink ref="P8" r:id="rId28" xr:uid="{3C4D7193-E203-F448-849D-AD7C4A48FBEF}"/>
    <hyperlink ref="P9" r:id="rId29" xr:uid="{E7594B92-5374-6043-939D-17F4ED5F4E58}"/>
    <hyperlink ref="P10" r:id="rId30" xr:uid="{BB549276-4CD1-9F42-8217-C0D08EF89DCB}"/>
    <hyperlink ref="P11" r:id="rId31" xr:uid="{84E33F8D-E757-E64E-987D-FA39A7AF2391}"/>
    <hyperlink ref="P12" r:id="rId32" xr:uid="{B95B4D4C-F720-8A49-87D1-77E73B1B0583}"/>
    <hyperlink ref="P13" r:id="rId33" xr:uid="{CD835B99-88D5-EF46-A4D4-678187230230}"/>
    <hyperlink ref="P14" r:id="rId34" xr:uid="{903053C1-7FDE-CE4B-9552-3482371E0E5C}"/>
    <hyperlink ref="P15" r:id="rId35" xr:uid="{69734943-3CA4-6A41-A6BF-0656E002F099}"/>
    <hyperlink ref="P16" r:id="rId36" xr:uid="{BD0B44C0-07E1-5F4C-9260-F64E7B894CF4}"/>
    <hyperlink ref="P17" r:id="rId37" xr:uid="{C1AD4B50-5694-0E49-A22B-815501CFC104}"/>
    <hyperlink ref="P18" r:id="rId38" xr:uid="{2828C9A2-8E54-3D48-9B13-6D2381CF8568}"/>
    <hyperlink ref="P19" r:id="rId39" xr:uid="{20717F28-6B70-9143-A60C-2C8301BCB259}"/>
    <hyperlink ref="P20" r:id="rId40" xr:uid="{0AA3F365-7FDA-4440-95F2-EF95969D7427}"/>
    <hyperlink ref="P21" r:id="rId41" xr:uid="{3AF4547C-3235-354D-A0B6-D166768BF5AB}"/>
    <hyperlink ref="P22" r:id="rId42" xr:uid="{CD5E4621-93DD-0949-95DE-E5186CFA0D9C}"/>
    <hyperlink ref="P23" r:id="rId43" xr:uid="{44614106-1417-4B41-88BD-CD42AAD79231}"/>
    <hyperlink ref="P24" r:id="rId44" xr:uid="{335BB1F1-B021-5E47-A43D-CEE5D1286CCE}"/>
    <hyperlink ref="P25" r:id="rId45" xr:uid="{6EF6C1CC-F603-A345-B5B3-942F06B02D8B}"/>
    <hyperlink ref="P26" r:id="rId46" xr:uid="{F7DEC839-B3A4-F141-81BB-B3547B773BBE}"/>
    <hyperlink ref="P27" r:id="rId47" xr:uid="{05B46799-DDE6-2E4C-97B3-B3CCFD25E251}"/>
    <hyperlink ref="P28" r:id="rId48" xr:uid="{8F6489F2-B976-BB48-95D6-E470298B1F5A}"/>
    <hyperlink ref="P29" r:id="rId49" xr:uid="{D4013919-847C-5C48-BD53-83A039581F09}"/>
    <hyperlink ref="P30" r:id="rId50" xr:uid="{DB97AA24-CFE7-CF42-81AA-E3703BB73DF5}"/>
    <hyperlink ref="P31" r:id="rId51" xr:uid="{AFBBF45F-BA7B-A941-ADA9-EEA24C41023F}"/>
    <hyperlink ref="P32" r:id="rId52" xr:uid="{92CEC83C-38F7-5D43-B5B0-27F66F08F24A}"/>
    <hyperlink ref="P33" r:id="rId53" xr:uid="{1005D6E0-1EAE-8843-8DCF-F4D6D1820A17}"/>
    <hyperlink ref="P34" r:id="rId54" xr:uid="{51FC94F7-577E-954B-8629-5BF399631270}"/>
    <hyperlink ref="P35" r:id="rId55" xr:uid="{4B928CA7-BA8C-794E-B290-398F9846BDDB}"/>
    <hyperlink ref="P36" r:id="rId56" xr:uid="{A39332CB-6954-D043-A8D1-2258F8A009DF}"/>
    <hyperlink ref="P37" r:id="rId57" xr:uid="{BBF54548-FD8C-5441-834A-9D4BD487BBED}"/>
    <hyperlink ref="P38" r:id="rId58" xr:uid="{2FDAEA24-ABCF-4745-B878-DB4897D3BD45}"/>
    <hyperlink ref="P39" r:id="rId59" xr:uid="{418D2205-C662-1F46-A23B-D2A629EF9937}"/>
    <hyperlink ref="P40" r:id="rId60" xr:uid="{8F24018D-4E8E-6C4D-BCD4-C799B9AE22A4}"/>
    <hyperlink ref="P41" r:id="rId61" xr:uid="{D50B47CD-E263-2742-9FC6-F6EDEC791223}"/>
    <hyperlink ref="P42" r:id="rId62" xr:uid="{C99D0A6A-B705-AB49-BEDD-81E653D3687D}"/>
    <hyperlink ref="P43" r:id="rId63" xr:uid="{9C25D420-324B-3D45-A213-A281D90B562F}"/>
    <hyperlink ref="P44" r:id="rId64" xr:uid="{63321F2B-AEDE-4A46-99AC-BCD526229C4C}"/>
    <hyperlink ref="P45" r:id="rId65" xr:uid="{DD10849D-25FB-F245-93D8-AEBB196752A6}"/>
    <hyperlink ref="P46" r:id="rId66" xr:uid="{4450A71E-D902-9646-9872-316843CDF26D}"/>
    <hyperlink ref="P47" r:id="rId67" xr:uid="{99F1CEFE-3CD2-EC44-9CB2-DC4BC99738F1}"/>
    <hyperlink ref="P48" r:id="rId68" xr:uid="{43DB4E47-F825-A94F-A327-2D421411D37D}"/>
    <hyperlink ref="P49" r:id="rId69" xr:uid="{0A8BE95F-7DBC-1145-8849-7647DEB961E6}"/>
    <hyperlink ref="P50" r:id="rId70" xr:uid="{AB6A94A5-B7F6-9747-B329-869397475B91}"/>
    <hyperlink ref="P51" r:id="rId71" xr:uid="{3A770D9F-DF9E-AC40-8C5A-68BFFC651C9A}"/>
    <hyperlink ref="P52" r:id="rId72" xr:uid="{3580F253-11D6-764E-8C22-303FE87DBA5C}"/>
    <hyperlink ref="P53" r:id="rId73" xr:uid="{8B7A5BBD-C72F-9449-A3A8-E45FB118C368}"/>
    <hyperlink ref="P54" r:id="rId74" xr:uid="{1F521290-BC47-574B-84AC-A810101ACD37}"/>
    <hyperlink ref="P55" r:id="rId75" xr:uid="{4A27A87F-AAB1-3F44-A05A-A9E75FD36396}"/>
    <hyperlink ref="P56" r:id="rId76" xr:uid="{6D10AE25-DDFC-6043-B18E-2D3E6E9A8C28}"/>
    <hyperlink ref="P57" r:id="rId77" xr:uid="{86953966-4CF6-FF48-A66D-C6BD3ADE2C74}"/>
    <hyperlink ref="P58" r:id="rId78" xr:uid="{1CAF4DB2-CF60-2147-84DF-A44E110DA582}"/>
    <hyperlink ref="P82" r:id="rId79" display="https://download-ff.s3.us-east-2.amazonaws.com/Y1Dz3kB6Z5ST4Z02/11-00am-ET-Armin-Hage-Eric-Morin-t.pdf?X-Amz-Algorithm=AWS4-HMAC-SHA256&amp;X-Amz-Credential=AKIAWZAJLUBI7SN6X7O7%2F20240905%2Fus-east-2%2Fs3%2Faws4_request&amp;X-Amz-Date=20240905T155841Z&amp;X-Amz-Expires=21600&amp;X-Amz-Signature=8bb7bba4eccce6cb788d4fb644dbad046ad7a3269c184b430932cef3c76ca186&amp;X-Amz-SignedHeaders=host" xr:uid="{C64D6ABA-67EF-5D41-8C0D-E25E9D6FCC5F}"/>
    <hyperlink ref="P83" r:id="rId80" display="https://download-ff.s3.us-east-2.amazonaws.com/cXMO1IwZPapHhqVh/Rene-Piedra-and-Jordan-Blackmon-t.pdf?X-Amz-Algorithm=AWS4-HMAC-SHA256&amp;X-Amz-Credential=AKIAWZAJLUBI7SN6X7O7%2F20240905%2Fus-east-2%2Fs3%2Faws4_request&amp;X-Amz-Date=20240905T162401Z&amp;X-Amz-Expires=21600&amp;X-Amz-Signature=919cc2e671393e6a22fcf35dea4f5baf09b2eb4662480ed9d3890bf35f7eafb7&amp;X-Amz-SignedHeaders=host" xr:uid="{3DC41731-E7C7-E34F-B1EA-0B46D1E86FF6}"/>
    <hyperlink ref="P84" r:id="rId81" display="https://download-ff.s3.us-east-2.amazonaws.com/MEPqUgH5GQv2hHHR/Kerry-W-Brown-and-Jordan-Blackmon-t.pdf?X-Amz-Algorithm=AWS4-HMAC-SHA256&amp;X-Amz-Credential=AKIAWZAJLUBI7SN6X7O7%2F20240905%2Fus-east-2%2Fs3%2Faws4_request&amp;X-Amz-Date=20240905T175348Z&amp;X-Amz-Expires=21600&amp;X-Amz-Signature=157437176848ef8f556e0c0071c49914c0e95e06d6c185389f6b7f2b785636b1&amp;X-Amz-SignedHeaders=host" xr:uid="{767CB5D6-46A9-2E45-8705-9D4F45AAA556}"/>
    <hyperlink ref="P85" r:id="rId82" display="https://download-ff.s3.us-east-2.amazonaws.com/YNyyfDbrz6OmBmOi/Jack-Rusch-and-Jordan-Blackmon-t.pdf?X-Amz-Algorithm=AWS4-HMAC-SHA256&amp;X-Amz-Credential=AKIAWZAJLUBI7SN6X7O7%2F20240912%2Fus-east-2%2Fs3%2Faws4_request&amp;X-Amz-Date=20240912T174601Z&amp;X-Amz-Expires=21600&amp;X-Amz-Signature=50086985880971e6fba327c407959a20d156b34b88f1a841e81178ea24e95080&amp;X-Amz-SignedHeaders=host" xr:uid="{A3C57E9C-AAAB-F84F-AEF4-89132271DB75}"/>
    <hyperlink ref="P86" r:id="rId83" display="https://download-ff.s3.us-east-2.amazonaws.com/QXIyTQvZh6cIITF7/Kian-Djawdan-and-Jordan-Blackmon-t.pdf?X-Amz-Algorithm=AWS4-HMAC-SHA256&amp;X-Amz-Credential=AKIAWZAJLUBI7SN6X7O7%2F20240913%2Fus-east-2%2Fs3%2Faws4_request&amp;X-Amz-Date=20240913T160616Z&amp;X-Amz-Expires=21600&amp;X-Amz-Signature=3c8b6120c5472ba24454653f5c3bb56c004b3d799b07cacb522b88832c2f2886&amp;X-Amz-SignedHeaders=host" xr:uid="{95CAD2BD-0F0B-2E4A-8477-85DE90063DA2}"/>
    <hyperlink ref="P87" r:id="rId84" display="https://download-ff.s3.us-east-2.amazonaws.com/IjiaFXd9E6V0eZWM/Meigan-Miller-and-Jordan-Blackmon-t.pdf?X-Amz-Algorithm=AWS4-HMAC-SHA256&amp;X-Amz-Credential=AKIAWZAJLUBI7SN6X7O7%2F20240913%2Fus-east-2%2Fs3%2Faws4_request&amp;X-Amz-Date=20240913T165029Z&amp;X-Amz-Expires=21600&amp;X-Amz-Signature=ebb665d55bcb2346aebf465081af8a98f113e95bd4f6c046b21e31f836bd9fb5&amp;X-Amz-SignedHeaders=host" xr:uid="{343CE89E-537C-F141-81BA-61B09B9BEAE6}"/>
    <hyperlink ref="P88" r:id="rId85" display="https://download-ff.s3.us-east-2.amazonaws.com/2SjaVFSo9UREFwcx/Dr-Friedberg-and-Jordan-Blackmon-t.pdf?X-Amz-Algorithm=AWS4-HMAC-SHA256&amp;X-Amz-Credential=AKIAWZAJLUBI7SN6X7O7%2F20240910%2Fus-east-2%2Fs3%2Faws4_request&amp;X-Amz-Date=20240910T174702Z&amp;X-Amz-Expires=21600&amp;X-Amz-Signature=eb164bef788396207e1bdc4c3588fae91d45ec8729e1d7f89b8c704e5eabd787&amp;X-Amz-SignedHeaders=host" xr:uid="{2D4694D4-0CEA-A141-ADF7-C5CCC74D188D}"/>
    <hyperlink ref="P89" r:id="rId86" display="https://download-ff.s3.us-east-2.amazonaws.com/eErnW83NQzl4XTMR/Thomas-Lynch-and-Jordan-Blackmon-t.pdf?X-Amz-Algorithm=AWS4-HMAC-SHA256&amp;X-Amz-Credential=AKIAWZAJLUBI7SN6X7O7%2F20240913%2Fus-east-2%2Fs3%2Faws4_request&amp;X-Amz-Date=20240913T180303Z&amp;X-Amz-Expires=21600&amp;X-Amz-Signature=836634771191f29e546e7a87d7fa365c3f30601b0d2fc48b653a4c474b86cf34&amp;X-Amz-SignedHeaders=host" xr:uid="{23A5432D-5D43-0340-A016-2728111FCE13}"/>
    <hyperlink ref="P90" r:id="rId87" display="https://download-ff.s3.us-east-2.amazonaws.com/Mp0BjMNIwlxcqx3l/1-00pm-ET-David-Ducommun-Eric-Morin-t.pdf?X-Amz-Algorithm=AWS4-HMAC-SHA256&amp;X-Amz-Credential=AKIAWZAJLUBI7SN6X7O7%2F20240906%2Fus-east-2%2Fs3%2Faws4_request&amp;X-Amz-Date=20240906T181629Z&amp;X-Amz-Expires=21600&amp;X-Amz-Signature=6ab47486f7e4046c6262124020dcf74f569179d9664d19cc62e092e25934380d&amp;X-Amz-SignedHeaders=host" xr:uid="{F82A8350-E994-4F4E-9AC1-38682244855A}"/>
    <hyperlink ref="P91" r:id="rId88" display="https://download-ff.s3.us-east-2.amazonaws.com/XpEUrePBQMKK5OD1/4-00pm-ET-Judy-Kwon-Eric-Morin-t.pdf?X-Amz-Algorithm=AWS4-HMAC-SHA256&amp;X-Amz-Credential=AKIAWZAJLUBI7SN6X7O7%2F20240916%2Fus-east-2%2Fs3%2Faws4_request&amp;X-Amz-Date=20240916T205449Z&amp;X-Amz-Expires=21600&amp;X-Amz-Signature=444b98efed4c695d3a8174400e4010977d8690d24049995070e837c7eae7f4d3&amp;X-Amz-SignedHeaders=host" xr:uid="{3E5FFE71-3F6F-4E4E-B699-9B327AF8321B}"/>
    <hyperlink ref="P92" r:id="rId89" display="https://download-ff.s3.us-east-2.amazonaws.com/SZNmEaYEO16ahPmh/naren-k-mikkilineni-and-Jordan-Blackmon-t.pdf?X-Amz-Algorithm=AWS4-HMAC-SHA256&amp;X-Amz-Credential=AKIAWZAJLUBI7SN6X7O7%2F20240917%2Fus-east-2%2Fs3%2Faws4_request&amp;X-Amz-Date=20240917T145344Z&amp;X-Amz-Expires=21600&amp;X-Amz-Signature=fcb90fb77ff4df7ca6f9943ac32383872e5bbafc2050486d069a715aea55099a&amp;X-Amz-SignedHeaders=host" xr:uid="{CCB3007F-B520-DF4F-B689-8B8BA591633F}"/>
    <hyperlink ref="P93" r:id="rId90" display="https://download-ff.s3.us-east-2.amazonaws.com/TTTFGiXUC3wRmrNw/Philip-Latteier-and-Jordan-Blackmon-t.pdf?X-Amz-Algorithm=AWS4-HMAC-SHA256&amp;X-Amz-Credential=AKIAWZAJLUBI7SN6X7O7%2F20240917%2Fus-east-2%2Fs3%2Faws4_request&amp;X-Amz-Date=20240917T164851Z&amp;X-Amz-Expires=21600&amp;X-Amz-Signature=42dbd115966cb2979bce98bc3689f5787bb149db03169de93a1ddabafad39019&amp;X-Amz-SignedHeaders=host" xr:uid="{F54E913C-93BA-F645-B1BE-2CF434A6F997}"/>
    <hyperlink ref="P94" r:id="rId91" display="https://download-ff.s3.us-east-2.amazonaws.com/440jNtuJYGSQhnW5/9-30am-ET-30-min-session-Matthew-Wimmer-Eric-Morin-t.pdf?X-Amz-Algorithm=AWS4-HMAC-SHA256&amp;X-Amz-Credential=AKIAWZAJLUBI7SN6X7O7%2F20240918%2Fus-east-2%2Fs3%2Faws4_request&amp;X-Amz-Date=20240918T142558Z&amp;X-Amz-Expires=21600&amp;X-Amz-Signature=57c22ab3c42d9b678b3f89c6b0c50e9d5f2c158a2d3e0aa863de37936ed6ff20&amp;X-Amz-SignedHeaders=host" xr:uid="{4C80A910-2DC5-4C49-851D-44412D74113E}"/>
    <hyperlink ref="P95" r:id="rId92" display="https://download-ff.s3.us-east-2.amazonaws.com/0jDS1R4ZnyIpl1wQ/12-30pm-ET-Sweeney-Stephanie-Eric-Morin-t.pdf?X-Amz-Algorithm=AWS4-HMAC-SHA256&amp;X-Amz-Credential=AKIAWZAJLUBI7SN6X7O7%2F20240918%2Fus-east-2%2Fs3%2Faws4_request&amp;X-Amz-Date=20240918T171637Z&amp;X-Amz-Expires=21600&amp;X-Amz-Signature=9cbced339a2d5aba03ceea28fa614dc224b0c30a79dc942fecfc552fabf8093a&amp;X-Amz-SignedHeaders=host" xr:uid="{68CC95F0-5215-C24F-8AAB-40A939BFBB94}"/>
    <hyperlink ref="P96" r:id="rId93" display="https://download-ff.s3.us-east-2.amazonaws.com/i4ZZNe3HTtNlGS3i/Sogini-Mathew-DDS-and-Jordan-Blackmon-t.pdf?X-Amz-Algorithm=AWS4-HMAC-SHA256&amp;X-Amz-Credential=AKIAWZAJLUBI7SN6X7O7%2F20240918%2Fus-east-2%2Fs3%2Faws4_request&amp;X-Amz-Date=20240918T175833Z&amp;X-Amz-Expires=21600&amp;X-Amz-Signature=ad937b88ea4b28546a8f2eda04ac938daab5bb97a2cdb401d5a5be22b2d6f094&amp;X-Amz-SignedHeaders=host" xr:uid="{840A6E7A-0894-0F49-BAB2-236A1A0D8EBE}"/>
    <hyperlink ref="P97" r:id="rId94" display="https://download-ff.s3.us-east-2.amazonaws.com/DZiPrA376aF0bgaP/Tower-Leadership-Mary-Ann-Garcia-and-Eric-Morin-t.pdf?X-Amz-Algorithm=AWS4-HMAC-SHA256&amp;X-Amz-Credential=AKIAWZAJLUBI7SN6X7O7%2F20240918%2Fus-east-2%2Fs3%2Faws4_request&amp;X-Amz-Date=20240918T185312Z&amp;X-Amz-Expires=21600&amp;X-Amz-Signature=4b0911812fc9a847b4a0e6aab2c9772110c42d52da13c955cf03f7be9e21d814&amp;X-Amz-SignedHeaders=host" xr:uid="{B3C698CC-012A-4847-B33C-4130F826C4CC}"/>
    <hyperlink ref="P98" r:id="rId95" display="https://download-ff.s3.us-east-2.amazonaws.com/zkJ0gCNDmAU11YRW/John-D-Massey-and-Jordan-Blackmon-t.pdf?X-Amz-Algorithm=AWS4-HMAC-SHA256&amp;X-Amz-Credential=AKIAWZAJLUBI7SN6X7O7%2F20240918%2Fus-east-2%2Fs3%2Faws4_request&amp;X-Amz-Date=20240918T185827Z&amp;X-Amz-Expires=21600&amp;X-Amz-Signature=cfde88198395ffbe0337eaedd770eabb21f628255a912b7c877dc8390e4ebace&amp;X-Amz-SignedHeaders=host" xr:uid="{60EAEA3F-A05F-7E43-BBB4-5B6C766F798D}"/>
    <hyperlink ref="P99" r:id="rId96" display="https://download-ff.s3.us-east-2.amazonaws.com/cNPOaX6SudhIxyAf/Neil-Hoss-and-Jordan-Blackmon-t.pdf?X-Amz-Algorithm=AWS4-HMAC-SHA256&amp;X-Amz-Credential=AKIAWZAJLUBI7SN6X7O7%2F20240918%2Fus-east-2%2Fs3%2Faws4_request&amp;X-Amz-Date=20240918T155832Z&amp;X-Amz-Expires=21600&amp;X-Amz-Signature=dfcb02859fef37cf86469a09c0c2ea9416539a9706fe5fd49d83a32032a15d24&amp;X-Amz-SignedHeaders=host" xr:uid="{ACBD981D-CB67-734F-A16E-DB17AECB2E6D}"/>
    <hyperlink ref="P100" r:id="rId97" display="https://download-ff.s3.us-east-2.amazonaws.com/vLLXV9HmaPHrnDAd/8-00am-ET-Justin-Leath-Eric-Morin-t.pdf?X-Amz-Algorithm=AWS4-HMAC-SHA256&amp;X-Amz-Credential=AKIAWZAJLUBI7SN6X7O7%2F20240919%2Fus-east-2%2Fs3%2Faws4_request&amp;X-Amz-Date=20240919T123552Z&amp;X-Amz-Expires=21600&amp;X-Amz-Signature=961dc2b63edd76439ea2c5618dc8e1b832936c25a1ff1e437ea1a27862d01bc6&amp;X-Amz-SignedHeaders=host" xr:uid="{887F64A1-A0EE-A94E-9726-AEB40818D0C7}"/>
    <hyperlink ref="P101" r:id="rId98" display="https://download-ff.s3.us-east-2.amazonaws.com/65SR8o4BjHST0VbQ/9-30am-ET-Jason-Ganong-Jake-Goates-Eric-Morin-t.pdf?X-Amz-Algorithm=AWS4-HMAC-SHA256&amp;X-Amz-Credential=AKIAWZAJLUBI7SN6X7O7%2F20240919%2Fus-east-2%2Fs3%2Faws4_request&amp;X-Amz-Date=20240919T144403Z&amp;X-Amz-Expires=21600&amp;X-Amz-Signature=16a77e997bec121add075f79df45fbaba7e2c085687787890f9bdda4f7fcdf09&amp;X-Amz-SignedHeaders=host" xr:uid="{D49ED705-E4FC-7B42-BCC8-B0180160FB05}"/>
    <hyperlink ref="P102" r:id="rId99" display="https://download-ff.s3.us-east-2.amazonaws.com/jbYoap7PRovA5ENc/Rita-Patel-Miller-and-Jordan-Blackmon-t.pdf?X-Amz-Algorithm=AWS4-HMAC-SHA256&amp;X-Amz-Credential=AKIAWZAJLUBI7SN6X7O7%2F20240920%2Fus-east-2%2Fs3%2Faws4_request&amp;X-Amz-Date=20240920T160050Z&amp;X-Amz-Expires=21600&amp;X-Amz-Signature=7b5be93c05a9f79f361e2c8e80671a2707d90a3fcc23d9bf97fa06be783ee08f&amp;X-Amz-SignedHeaders=host" xr:uid="{50236E25-0322-B34C-B391-BEE3EB8C964A}"/>
    <hyperlink ref="P103" r:id="rId100" display="https://download-ff.s3.us-east-2.amazonaws.com/0Scaa69HXNmWcEN7/Dr-Capponi-and-Jordan-Blackmon-t.pdf?X-Amz-Algorithm=AWS4-HMAC-SHA256&amp;X-Amz-Credential=AKIAWZAJLUBI7SN6X7O7%2F20240920%2Fus-east-2%2Fs3%2Faws4_request&amp;X-Amz-Date=20240920T171133Z&amp;X-Amz-Expires=21600&amp;X-Amz-Signature=f42a395b62741aaf0411030d2633425dd45dc194583ad5858cfd4f67e6b0dc03&amp;X-Amz-SignedHeaders=host" xr:uid="{EEBFFB77-9755-234B-B87C-616020303647}"/>
    <hyperlink ref="P104" r:id="rId101" display="https://download-ff.s3.us-east-2.amazonaws.com/WPjHXDdPtEGVL84n/Andrew-Tremont-and-Jordan-Blackmon-t.pdf?X-Amz-Algorithm=AWS4-HMAC-SHA256&amp;X-Amz-Credential=AKIAWZAJLUBI7SN6X7O7%2F20240923%2Fus-east-2%2Fs3%2Faws4_request&amp;X-Amz-Date=20240923T172646Z&amp;X-Amz-Expires=21600&amp;X-Amz-Signature=2d9381ebc51eb3f5c6e26dfa0548bb9b7c863f7d1e15db0a72675aa01849bdba&amp;X-Amz-SignedHeaders=host" xr:uid="{2E626CB2-AA4C-4845-B110-469D6242779A}"/>
    <hyperlink ref="P105" r:id="rId102" display="https://download-ff.s3.us-east-2.amazonaws.com/pKQAyk2hlCBgT1l3/Rivertown-Dental-and-Jordan-Blackmon-t.pdf?X-Amz-Algorithm=AWS4-HMAC-SHA256&amp;X-Amz-Credential=AKIAWZAJLUBI7SN6X7O7%2F20240924%2Fus-east-2%2Fs3%2Faws4_request&amp;X-Amz-Date=20240924T165522Z&amp;X-Amz-Expires=21600&amp;X-Amz-Signature=1836ad4565aea77f4f9878572fcd9b4733d46c974692373edf48c5c8931a2c29&amp;X-Amz-SignedHeaders=host" xr:uid="{3C194555-CD05-764F-B623-7AEDE6FAE31A}"/>
    <hyperlink ref="P106" r:id="rId103" display="https://download-ff.s3.us-east-2.amazonaws.com/Crr33kpqCpVs6OKR/Dr-Nguyen-and-Jordan-Blackmon-t.pdf?X-Amz-Algorithm=AWS4-HMAC-SHA256&amp;X-Amz-Credential=AKIAWZAJLUBI7SN6X7O7%2F20240927%2Fus-east-2%2Fs3%2Faws4_request&amp;X-Amz-Date=20240927T164858Z&amp;X-Amz-Expires=21600&amp;X-Amz-Signature=acc8f8c9be269445444962e73eeaf02f3210a5f287c6fef8fab8e887b5a3daa9&amp;X-Amz-SignedHeaders=host" xr:uid="{AC7C57D3-8AA9-824D-9C05-DAFED8922102}"/>
    <hyperlink ref="P107" r:id="rId104" display="https://download-ff.s3.us-east-2.amazonaws.com/vcqlqz5HE4OJHSco/Downtown-Dental-and-Jordan-Blackmon-t.pdf?X-Amz-Algorithm=AWS4-HMAC-SHA256&amp;X-Amz-Credential=AKIAWZAJLUBI7SN6X7O7%2F20240930%2Fus-east-2%2Fs3%2Faws4_request&amp;X-Amz-Date=20240930T142856Z&amp;X-Amz-Expires=21600&amp;X-Amz-Signature=76a00f9e2071d8a839af18f6d9bdde878380894bcf778834d238d61f44a85d3c&amp;X-Amz-SignedHeaders=host" xr:uid="{67B29F6C-18FE-A34F-A8E9-A861D0CA4B7B}"/>
    <hyperlink ref="P108" r:id="rId105" display="https://download-ff.s3.us-east-2.amazonaws.com/JOjub3Oha6PcGaR2/2-00pm-ET-Ali-Fahkimi-Eric-Morin-t.pdf?X-Amz-Algorithm=AWS4-HMAC-SHA256&amp;X-Amz-Credential=AKIAWZAJLUBI7SN6X7O7%2F20240930%2Fus-east-2%2Fs3%2Faws4_request&amp;X-Amz-Date=20240930T191534Z&amp;X-Amz-Expires=21600&amp;X-Amz-Signature=27fd04e5021834ae9829aa33e433a76b18017a7321290dba43c8596dc88346fd&amp;X-Amz-SignedHeaders=host" xr:uid="{6263E99A-9F5E-BF4B-BA09-A056EF86A5D3}"/>
    <hyperlink ref="P109" r:id="rId106" display="https://download-ff.s3.us-east-2.amazonaws.com/G1x1s6sO5iL1kvW0/4-00pm-ET-Joel-Krsity-Davis-Eric-Morin-t.pdf?X-Amz-Algorithm=AWS4-HMAC-SHA256&amp;X-Amz-Credential=AKIAWZAJLUBI7SN6X7O7%2F20240930%2Fus-east-2%2Fs3%2Faws4_request&amp;X-Amz-Date=20240930T211136Z&amp;X-Amz-Expires=21600&amp;X-Amz-Signature=2f2778fc7b19c3d682b319b2b9d1936acc95e547ecd470f543153e582c53c8ac&amp;X-Amz-SignedHeaders=host" xr:uid="{6EE901DF-6C3A-D145-9CB2-F4EE6B660D5F}"/>
    <hyperlink ref="P110" r:id="rId107" display="https://download-ff.s3.us-east-2.amazonaws.com/DgxoFFXbvue5FYxG/3-00pm-ET-Paul-Calat-Eric-Morin-t.pdf?X-Amz-Algorithm=AWS4-HMAC-SHA256&amp;X-Amz-Credential=AKIAWZAJLUBI7SN6X7O7%2F20241001%2Fus-east-2%2Fs3%2Faws4_request&amp;X-Amz-Date=20241001T142426Z&amp;X-Amz-Expires=21600&amp;X-Amz-Signature=bc63e241a6de4253dadefbd1dabeaefe2fd6b9ae37e3e8e316b803f1b19ead6e&amp;X-Amz-SignedHeaders=host" xr:uid="{C9BDA1C6-0E1B-DA4A-B031-AC6E0DB2D5D2}"/>
    <hyperlink ref="P111" r:id="rId108" display="https://download-ff.s3.us-east-2.amazonaws.com/PDVCDMlr85NTMmAV/Dr-Wade-Poston-and-Jordan-Blackmon-t.pdf?X-Amz-Algorithm=AWS4-HMAC-SHA256&amp;X-Amz-Credential=AKIAWZAJLUBI7SN6X7O7%2F20241001%2Fus-east-2%2Fs3%2Faws4_request&amp;X-Amz-Date=20241001T170818Z&amp;X-Amz-Expires=21600&amp;X-Amz-Signature=5d55b56f64503fb61d15a00ee8f1a28bc74df6277f3960a5a2d2660046429b84&amp;X-Amz-SignedHeaders=host" xr:uid="{636234F2-C9E2-C749-A30A-C986CD66A999}"/>
    <hyperlink ref="P112" r:id="rId109" display="https://download-ff.s3.us-east-2.amazonaws.com/FtMwROHxhWj2xEoY/Dr-Friedberg-and-Jordan-Blackmon-t.pdf?X-Amz-Algorithm=AWS4-HMAC-SHA256&amp;X-Amz-Credential=AKIAWZAJLUBI7SN6X7O7%2F20241001%2Fus-east-2%2Fs3%2Faws4_request&amp;X-Amz-Date=20241001T182926Z&amp;X-Amz-Expires=21600&amp;X-Amz-Signature=14315f4af909769813657f4a3ff637f83267237d229ea257a17b605e1620d896&amp;X-Amz-SignedHeaders=host" xr:uid="{D036C825-C07A-EF42-9ABA-8A24B0E7AAF8}"/>
    <hyperlink ref="P113" r:id="rId110" display="https://download-ff.s3.us-east-2.amazonaws.com/PT0qvmZ5Yu56TqYZ/10-00am-ET-Rivertown-Dental-Tower-Leadership-t.pdf?X-Amz-Algorithm=AWS4-HMAC-SHA256&amp;X-Amz-Credential=AKIAWZAJLUBI7SN6X7O7%2F20241002%2Fus-east-2%2Fs3%2Faws4_request&amp;X-Amz-Date=20241002T151218Z&amp;X-Amz-Expires=21600&amp;X-Amz-Signature=57e0d9729042e9f2a18a8482428002066fbd6c4e826960ea2d4ee5ef63e10ff4&amp;X-Amz-SignedHeaders=host" xr:uid="{095CBB6E-BB9F-0C43-9E8A-17DFF70F7B89}"/>
    <hyperlink ref="P114" r:id="rId111" display="https://download-ff.s3.us-east-2.amazonaws.com/h63tuSmjwcqg14ii/12-15pm-ET-Stephanie-Sweeney-Eric-Morin-t.pdf?X-Amz-Algorithm=AWS4-HMAC-SHA256&amp;X-Amz-Credential=AKIAWZAJLUBI7SN6X7O7%2F20241002%2Fus-east-2%2Fs3%2Faws4_request&amp;X-Amz-Date=20241002T162625Z&amp;X-Amz-Expires=21600&amp;X-Amz-Signature=224f59ae87935ddcd68d8051192ad914f28b6e5ced74496d012e563249af3637&amp;X-Amz-SignedHeaders=host" xr:uid="{75540006-632C-6849-8B56-D03577B1E9B3}"/>
    <hyperlink ref="P115" r:id="rId112" display="https://download-ff.s3.us-east-2.amazonaws.com/cn113ARlp9kSA2xV/2-00pm-ET-Jeff-Danner-Eric-Morin-t.pdf?X-Amz-Algorithm=AWS4-HMAC-SHA256&amp;X-Amz-Credential=AKIAWZAJLUBI7SN6X7O7%2F20241002%2Fus-east-2%2Fs3%2Faws4_request&amp;X-Amz-Date=20241002T185732Z&amp;X-Amz-Expires=21600&amp;X-Amz-Signature=6b88525c8b3ca9954c7ef335550a5b01216b88d4c8b4c7829bcbd8b844d70184&amp;X-Amz-SignedHeaders=host" xr:uid="{AAF6C212-2204-5C41-84A1-DE837FE6D7CA}"/>
    <hyperlink ref="P116" r:id="rId113" display="https://download-ff.s3.us-east-2.amazonaws.com/3Luup253sZ060PT4/4-00pm-ET-Fernando-Padron-Eric-Morin-t.pdf?X-Amz-Algorithm=AWS4-HMAC-SHA256&amp;X-Amz-Credential=AKIAWZAJLUBI7SN6X7O7%2F20241002%2Fus-east-2%2Fs3%2Faws4_request&amp;X-Amz-Date=20241002T210544Z&amp;X-Amz-Expires=21600&amp;X-Amz-Signature=8bf8e8d634e8b2271bbdb3bfd3300f50c9540872c0a4d4a2c476c8c25f8657b6&amp;X-Amz-SignedHeaders=host" xr:uid="{679F5775-6EEF-F64A-BCA0-7F935910AE81}"/>
    <hyperlink ref="P117" r:id="rId114" display="https://download-ff.s3.us-east-2.amazonaws.com/mNOupFta9KIMI7KR/Charlie-Culp-and-Jordan-Blackmon-t.pdf?X-Amz-Algorithm=AWS4-HMAC-SHA256&amp;X-Amz-Credential=AKIAWZAJLUBI7SN6X7O7%2F20241004%2Fus-east-2%2Fs3%2Faws4_request&amp;X-Amz-Date=20241004T145303Z&amp;X-Amz-Expires=21600&amp;X-Amz-Signature=efbf75143d2c7b117041f753d73cda6b2c86ad7297e8a1938a45864806be5888&amp;X-Amz-SignedHeaders=host" xr:uid="{27087917-AB77-E447-84BB-59E9E8AFD7AD}"/>
    <hyperlink ref="P118" r:id="rId115" display="https://download-ff.s3.us-east-2.amazonaws.com/en2YmBrPB5jeXfIU/Thomas-Lynch-and-Jordan-Blackmon-t.pdf?X-Amz-Algorithm=AWS4-HMAC-SHA256&amp;X-Amz-Credential=AKIAWZAJLUBI7SN6X7O7%2F20241004%2Fus-east-2%2Fs3%2Faws4_request&amp;X-Amz-Date=20241004T160128Z&amp;X-Amz-Expires=21600&amp;X-Amz-Signature=f5b449f450f65ce750cde70c02074301f5c356c71f1c794729194e3817ffa619&amp;X-Amz-SignedHeaders=host" xr:uid="{6A84B421-A370-8644-8DC1-6CF1C0B6171E}"/>
    <hyperlink ref="P119" r:id="rId116" display="https://download-ff.s3.us-east-2.amazonaws.com/RQuPwaqu9dU9DDCi/3-00pm-ET-Jason-Ganong-Eric-Morin-st.pdf?X-Amz-Algorithm=AWS4-HMAC-SHA256&amp;X-Amz-Credential=AKIAWZAJLUBI7SN6X7O7%2F20241004%2Fus-east-2%2Fs3%2Faws4_request&amp;X-Amz-Date=20241004T200132Z&amp;X-Amz-Expires=21600&amp;X-Amz-Signature=1edd8fbb80eec2dba4915e0d548582ad918f3eb6b2241c553fc059d861fa5cc3&amp;X-Amz-SignedHeaders=host" xr:uid="{CE026E64-2895-B148-8563-BDCF2D3760FE}"/>
    <hyperlink ref="P120" r:id="rId117" display="https://download-ff.s3.us-east-2.amazonaws.com/bYGU5pV3NVi837zB/3-00pm-ET-Armin-Hage-Eric-Morin-st.pdf?X-Amz-Algorithm=AWS4-HMAC-SHA256&amp;X-Amz-Credential=AKIAWZAJLUBI7SN6X7O7%2F20241010%2Fus-east-2%2Fs3%2Faws4_request&amp;X-Amz-Date=20241010T191821Z&amp;X-Amz-Expires=21600&amp;X-Amz-Signature=ef499d8fd8f2582fd178f9de9bee93727100b6aeed370bec46ada12e3c11d405&amp;X-Amz-SignedHeaders=host" xr:uid="{CCD7C3D4-E831-E945-AFC1-2F5BCCD99967}"/>
    <hyperlink ref="P121" r:id="rId118" display="https://download-ff.s3.us-east-2.amazonaws.com/P5Vu6EXCBNyj3KJ5/4-00pm-ET-Rivertown-Dental-Eric-Morin-st.pdf?X-Amz-Algorithm=AWS4-HMAC-SHA256&amp;X-Amz-Credential=AKIAWZAJLUBI7SN6X7O7%2F20241010%2Fus-east-2%2Fs3%2Faws4_request&amp;X-Amz-Date=20241010T205224Z&amp;X-Amz-Expires=21600&amp;X-Amz-Signature=e8eeedd982f77263603a191201204d6f9dd6c981df29a69548abeaee074e9f05&amp;X-Amz-SignedHeaders=host" xr:uid="{8B937543-C484-064A-8EC8-0D4934405125}"/>
    <hyperlink ref="P122" r:id="rId119" display="https://download-ff.s3.us-east-2.amazonaws.com/uC7PmoY7oqfWsTp0/5-00pm-ET-Joel-Davis-Eric-Morin-st.pdf?X-Amz-Algorithm=AWS4-HMAC-SHA256&amp;X-Amz-Credential=AKIAWZAJLUBI7SN6X7O7%2F20241010%2Fus-east-2%2Fs3%2Faws4_request&amp;X-Amz-Date=20241010T211950Z&amp;X-Amz-Expires=21600&amp;X-Amz-Signature=9e625a80537c8143074aac31d2a655ae4685a76259fee5f6b6396cf17ac6ab02&amp;X-Amz-SignedHeaders=host" xr:uid="{6AC69BF6-E3F5-8241-92C2-3C1E0D85390C}"/>
    <hyperlink ref="P123" r:id="rId120" display="https://download-ff.s3.us-east-2.amazonaws.com/khnyAjxGe6GbaqkV/8-00am-ET-Justin-Leath-Eric-Morin-st.pdf?X-Amz-Algorithm=AWS4-HMAC-SHA256&amp;X-Amz-Credential=AKIAWZAJLUBI7SN6X7O7%2F20241011%2Fus-east-2%2Fs3%2Faws4_request&amp;X-Amz-Date=20241011T125445Z&amp;X-Amz-Expires=21600&amp;X-Amz-Signature=94801996b1250ffb6db37fc158632c083b6eb2910030aa819c14d8eb9b860655&amp;X-Amz-SignedHeaders=host" xr:uid="{4676443F-D17D-7048-9388-722C42F9DA43}"/>
    <hyperlink ref="P124" r:id="rId121" display="https://download-ff.s3.us-east-2.amazonaws.com/6e3SW6rPQ4teRNXQ/Dr-Burns-and-Jordan-Blackmon-t.pdf?X-Amz-Algorithm=AWS4-HMAC-SHA256&amp;X-Amz-Credential=AKIAWZAJLUBI7SN6X7O7%2F20241011%2Fus-east-2%2Fs3%2Faws4_request&amp;X-Amz-Date=20241011T140906Z&amp;X-Amz-Expires=21600&amp;X-Amz-Signature=32430a8ac42eb0c5882dc85acd031fe0187a6df4cbd489467da37ea8e02fe889&amp;X-Amz-SignedHeaders=host" xr:uid="{D8FDBA0E-D855-EB40-A025-4C64053792BA}"/>
    <hyperlink ref="P125" r:id="rId122" display="https://download-ff.s3.us-east-2.amazonaws.com/FD69K0u1UI2Az6gv/Dr-Cochrane-and-Jordan-Blackmon-t.pdf?X-Amz-Algorithm=AWS4-HMAC-SHA256&amp;X-Amz-Credential=AKIAWZAJLUBI7SN6X7O7%2F20241011%2Fus-east-2%2Fs3%2Faws4_request&amp;X-Amz-Date=20241011T150558Z&amp;X-Amz-Expires=21600&amp;X-Amz-Signature=d2666dfdf6f9c42ad2894204e003ddf23a6bf38d8fdb3b6fe3e9d641c656eea3&amp;X-Amz-SignedHeaders=host" xr:uid="{57DF0355-360A-1D44-BB09-D263BF3BA4C6}"/>
    <hyperlink ref="P126" r:id="rId123" display="https://download-ff.s3.us-east-2.amazonaws.com/7V4YhqXv4mTdCUy2/3-00pm-ET-Introduction-by-Eric-Morin-Fernando-Padron-Jake-Goates-st.pdf?X-Amz-Algorithm=AWS4-HMAC-SHA256&amp;X-Amz-Credential=AKIAWZAJLUBI7SN6X7O7%2F20241011%2Fus-east-2%2Fs3%2Faws4_request&amp;X-Amz-Date=20241011T194432Z&amp;X-Amz-Expires=21600&amp;X-Amz-Signature=63e3bea139f84ae1ec4ad704544d5ae42f8663c0992e2fd0ee09fa874f91d4d6&amp;X-Amz-SignedHeaders=host" xr:uid="{E208CB77-E2A9-4641-8488-A5ED022D8E6A}"/>
    <hyperlink ref="P127" r:id="rId124" display="https://download-ff.s3.us-east-2.amazonaws.com/WHaWcvXx944ZN17L/12-30pm-ET-Dave-Ducommun-Eric-Morin-st.pdf?X-Amz-Algorithm=AWS4-HMAC-SHA256&amp;X-Amz-Credential=AKIAWZAJLUBI7SN6X7O7%2F20241014%2Fus-east-2%2Fs3%2Faws4_request&amp;X-Amz-Date=20241014T164526Z&amp;X-Amz-Expires=21600&amp;X-Amz-Signature=8fab6887415f142ddb260420de68cfef97693d3457884e4a2a3225074e438a34&amp;X-Amz-SignedHeaders=host" xr:uid="{693FFDEC-E1EB-F34A-AD10-B551350C1DB6}"/>
    <hyperlink ref="P128" r:id="rId125" display="https://download-ff.s3.us-east-2.amazonaws.com/nnZJw26e2hMBzepW/Dr-Parry-and-Jordan-Blackmon-Coaching-Day-Virtual--t.pdf?X-Amz-Algorithm=AWS4-HMAC-SHA256&amp;X-Amz-Credential=AKIAWZAJLUBI7SN6X7O7%2F20241014%2Fus-east-2%2Fs3%2Faws4_request&amp;X-Amz-Date=20241014T172107Z&amp;X-Amz-Expires=21600&amp;X-Amz-Signature=c6c7846908194f07298eddc4f8156883ab25053c6ae0538ea0ad6691aa17080e&amp;X-Amz-SignedHeaders=host" xr:uid="{8B6AAEBB-C4E6-DA4C-8335-1866BFD83C2B}"/>
    <hyperlink ref="P129" r:id="rId126" display="https://download-ff.s3.us-east-2.amazonaws.com/Ow08lZWjZm918z8u/2-30pm-ET-20-min-Call-Judy-Kwon-Eric-Morin-st.pdf?X-Amz-Algorithm=AWS4-HMAC-SHA256&amp;X-Amz-Credential=AKIAWZAJLUBI7SN6X7O7%2F20241014%2Fus-east-2%2Fs3%2Faws4_request&amp;X-Amz-Date=20241014T192705Z&amp;X-Amz-Expires=21600&amp;X-Amz-Signature=caf911da5d7b0e5e79efa06d000045b437945f2428579080f451488674c3308a&amp;X-Amz-SignedHeaders=host" xr:uid="{D3C07666-6C5A-D949-ABFD-236C61D87801}"/>
    <hyperlink ref="P130" r:id="rId127" display="https://download-ff.s3.us-east-2.amazonaws.com/8YpoL0WBDrH6Tv56/Jim-Corcoran-and-Jordan-Blackmon-t.pdf?X-Amz-Algorithm=AWS4-HMAC-SHA256&amp;X-Amz-Credential=AKIAWZAJLUBI7SN6X7O7%2F20241015%2Fus-east-2%2Fs3%2Faws4_request&amp;X-Amz-Date=20241015T170516Z&amp;X-Amz-Expires=21600&amp;X-Amz-Signature=f3cf0996a8a3f858d0620f50fd2dfc1e1035a25b16432d9301dd5eabd6e6a2e9&amp;X-Amz-SignedHeaders=host" xr:uid="{7AA25D11-D596-6B4B-82C8-F8DAECDA0039}"/>
    <hyperlink ref="P131" r:id="rId128" display="https://download-ff.s3.us-east-2.amazonaws.com/aA4fGP9FX4VlP7Cs/Neil-Hoss-and-Jordan-Blackmon-t.pdf?X-Amz-Algorithm=AWS4-HMAC-SHA256&amp;X-Amz-Credential=AKIAWZAJLUBI7SN6X7O7%2F20241016%2Fus-east-2%2Fs3%2Faws4_request&amp;X-Amz-Date=20241016T155346Z&amp;X-Amz-Expires=21600&amp;X-Amz-Signature=0ae363b2616b12c61b36fa604d5d18710be3b4afcbb3dd7e6e44baa3861dcade&amp;X-Amz-SignedHeaders=host" xr:uid="{362D93BA-6FD5-3D41-BA3E-361E446C0DDA}"/>
    <hyperlink ref="P132" r:id="rId129" display="https://download-ff.s3.us-east-2.amazonaws.com/I8B3Qik8liGReif0/Dr-Capponi-and-Jordan-Blackmon-t.pdf?X-Amz-Algorithm=AWS4-HMAC-SHA256&amp;X-Amz-Credential=AKIAWZAJLUBI7SN6X7O7%2F20241016%2Fus-east-2%2Fs3%2Faws4_request&amp;X-Amz-Date=20241016T170148Z&amp;X-Amz-Expires=21600&amp;X-Amz-Signature=4c2f4433838edcfb8f1ff613ea46ee31774513123c8fbf0bbee5aaf85145048e&amp;X-Amz-SignedHeaders=host" xr:uid="{890FA77A-5A6C-AD48-A6C6-E9C6DD2C7B44}"/>
    <hyperlink ref="P133" r:id="rId130" display="https://download-ff.s3.us-east-2.amazonaws.com/hbNmrljeHmRnT24O/naren-mikkilineni-and-Jordan-Blackmon-t.pdf?X-Amz-Algorithm=AWS4-HMAC-SHA256&amp;X-Amz-Credential=AKIAWZAJLUBI7SN6X7O7%2F20241015%2Fus-east-2%2Fs3%2Faws4_request&amp;X-Amz-Date=20241015T151926Z&amp;X-Amz-Expires=21600&amp;X-Amz-Signature=eaa8627c78d11d5604afcc3470d50c2d3e960b509faca860afff5c447b0d797c&amp;X-Amz-SignedHeaders=host" xr:uid="{1DC860AB-852E-9C4D-8212-104890925279}"/>
    <hyperlink ref="P134" r:id="rId131" display="https://download-ff.s3.us-east-2.amazonaws.com/Y0LkrZrz09Uk2Ls4/Sogini-Mathew-DDS-and-Jordan-Blackmon-t.pdf?X-Amz-Algorithm=AWS4-HMAC-SHA256&amp;X-Amz-Credential=AKIAWZAJLUBI7SN6X7O7%2F20241016%2Fus-east-2%2Fs3%2Faws4_request&amp;X-Amz-Date=20241016T174646Z&amp;X-Amz-Expires=21600&amp;X-Amz-Signature=ad38ec1bf8ce9a2f4f7a979c0d9327b1787318b47930b1f6d405da28d88f021e&amp;X-Amz-SignedHeaders=host" xr:uid="{4567B799-5A00-7F4A-A131-B318DF229D88}"/>
    <hyperlink ref="P135" r:id="rId132" display="https://download-ff.s3.us-east-2.amazonaws.com/L7ScJPamotrm4Mbd/Dr-Nguyen-and-Jordan-Blackmon-t.pdf?X-Amz-Algorithm=AWS4-HMAC-SHA256&amp;X-Amz-Credential=AKIAWZAJLUBI7SN6X7O7%2F20241017%2Fus-east-2%2Fs3%2Faws4_request&amp;X-Amz-Date=20241017T210101Z&amp;X-Amz-Expires=21600&amp;X-Amz-Signature=c8feefac153f1efb4aebe5f6516e6c490516000929d6262674756b2d011a7be6&amp;X-Amz-SignedHeaders=host" xr:uid="{2F1102C3-18ED-E146-AB84-10997C0C4B76}"/>
    <hyperlink ref="P136" r:id="rId133" display="https://download-ff.s3.us-east-2.amazonaws.com/W5U9DDkNcrpFIpoq/Dr-Rita-Patel-Miller-and-Jordan-Blackmon-t.pdf?X-Amz-Algorithm=AWS4-HMAC-SHA256&amp;X-Amz-Credential=AKIAWZAJLUBI7SN6X7O7%2F20241018%2Fus-east-2%2Fs3%2Faws4_request&amp;X-Amz-Date=20241018T164135Z&amp;X-Amz-Expires=21600&amp;X-Amz-Signature=1ec9cc7a54b38c1eea9f8d74144a6c95bb6c8ffba9041c1bfbca94f1f22b20ba&amp;X-Amz-SignedHeaders=host" xr:uid="{89E0C351-615D-E846-B6DD-4638F3F4E335}"/>
    <hyperlink ref="P137" r:id="rId134" display="https://download-ff.s3.us-east-2.amazonaws.com/xIFWLwYRWB6StWp4/Dr-Jason-Long-and-Jordan-Blackmon-t.pdf?X-Amz-Algorithm=AWS4-HMAC-SHA256&amp;X-Amz-Credential=AKIAWZAJLUBI7SN6X7O7%2F20241018%2Fus-east-2%2Fs3%2Faws4_request&amp;X-Amz-Date=20241018T180810Z&amp;X-Amz-Expires=21600&amp;X-Amz-Signature=b369191d5d6f678e85357c6fa7c23c3d08e1b8e3d9d7f6e11db17cb2a28a4158&amp;X-Amz-SignedHeaders=host" xr:uid="{860ED469-A493-5D49-958F-8D2D4B405BD2}"/>
    <hyperlink ref="P138" r:id="rId135" display="https://download-ff.s3.us-east-2.amazonaws.com/Cp5EQAMPRe0q4u3Z/Dr-Latteier-and-Jordan-Blackmon-t.pdf?X-Amz-Algorithm=AWS4-HMAC-SHA256&amp;X-Amz-Credential=AKIAWZAJLUBI7SN6X7O7%2F20241021%2Fus-east-2%2Fs3%2Faws4_request&amp;X-Amz-Date=20241021T200222Z&amp;X-Amz-Expires=21600&amp;X-Amz-Signature=9309cd292e0ba02900078159a605f2ea20f621dfa1d613841842cfcdf4dbeda8&amp;X-Amz-SignedHeaders=host" xr:uid="{5DDF72FF-8814-3C42-B4E8-592075DA5FD9}"/>
    <hyperlink ref="P139" r:id="rId136" display="https://download-ff.s3.us-east-2.amazonaws.com/uuDiL31Y8uS16tg3/Matthew-Bagnall-and-Jordan-Blackmon-t.pdf?X-Amz-Algorithm=AWS4-HMAC-SHA256&amp;X-Amz-Credential=AKIAWZAJLUBI7SN6X7O7%2F20241021%2Fus-east-2%2Fs3%2Faws4_request&amp;X-Amz-Date=20241021T165733Z&amp;X-Amz-Expires=21600&amp;X-Amz-Signature=82553636b85aad2462075db0649c2574ef7d9b731943ae18b1e4015924e3ba54&amp;X-Amz-SignedHeaders=host" xr:uid="{B56323A0-FDEB-8749-B8DD-812831DCEC38}"/>
    <hyperlink ref="P140" r:id="rId137" display="https://download-ff.s3.us-east-2.amazonaws.com/n46ReAFZHAaMk0Nt/SooJin-Kim-and-Jordan-Blackmon-t.pdf?X-Amz-Algorithm=AWS4-HMAC-SHA256&amp;X-Amz-Credential=AKIAWZAJLUBI7SN6X7O7%2F20241022%2Fus-east-2%2Fs3%2Faws4_request&amp;X-Amz-Date=20241022T163729Z&amp;X-Amz-Expires=21600&amp;X-Amz-Signature=4895eed0a8fc52bbc1ae951b8597a30986c0eb8b4583b44f343ce0aeffbe7447&amp;X-Amz-SignedHeaders=host" xr:uid="{EB160268-F9E0-3E43-8B94-11E57D35C3C9}"/>
    <hyperlink ref="P141" r:id="rId138" display="https://download-ff.s3.us-east-2.amazonaws.com/PbqErI9Pi3bCllyf/Jack-Rusch-and-Jordan-Blackmon-t.pdf?X-Amz-Algorithm=AWS4-HMAC-SHA256&amp;X-Amz-Credential=AKIAWZAJLUBI7SN6X7O7%2F20241022%2Fus-east-2%2Fs3%2Faws4_request&amp;X-Amz-Date=20241022T223918Z&amp;X-Amz-Expires=21600&amp;X-Amz-Signature=ae74423d997360e9e9a632b1ddfdd37586ee2395f588129e39a61bc0e7404907&amp;X-Amz-SignedHeaders=host" xr:uid="{B8D22D28-7B44-5E44-9F85-48EB45F6463E}"/>
    <hyperlink ref="P142" r:id="rId139" display="https://download-ff.s3.us-east-2.amazonaws.com/Vd6ArLWC0Yvj3SY7/9-00-AM-ET-Greg-Cochrane-and-Eric-Morin-t.pdf?X-Amz-Algorithm=AWS4-HMAC-SHA256&amp;X-Amz-Credential=AKIAWZAJLUBI7SN6X7O7%2F20241023%2Fus-east-2%2Fs3%2Faws4_request&amp;X-Amz-Date=20241023T144914Z&amp;X-Amz-Expires=21600&amp;X-Amz-Signature=365e6b4ae753a6dc82583bd70ae7b0f8c6ba4133a80bc4a9d8614dae74c30835&amp;X-Amz-SignedHeaders=host" xr:uid="{354A1424-55BD-7346-9093-DEE071E0E166}"/>
    <hyperlink ref="P143" r:id="rId140" display="https://download-ff.s3.us-east-2.amazonaws.com/jGMwyh6jJKvF7j3i/1-00pm-ET-Mary-Ann-Garcia-Eric-Morin-st.pdf?X-Amz-Algorithm=AWS4-HMAC-SHA256&amp;X-Amz-Credential=AKIAWZAJLUBI7SN6X7O7%2F20241023%2Fus-east-2%2Fs3%2Faws4_request&amp;X-Amz-Date=20241023T180852Z&amp;X-Amz-Expires=21600&amp;X-Amz-Signature=c57a693691d8c8c07cdfac16cacb5d845e0dd615dda8f59ca8a4e4bff215d870&amp;X-Amz-SignedHeaders=host" xr:uid="{4AA43250-040A-6C4D-81B3-D7FD91CF559B}"/>
    <hyperlink ref="P144" r:id="rId141" display="https://download-ff.s3.us-east-2.amazonaws.com/nH1r6aQnC8h5cAzP/Dr-Friedberg-and-Jordan-Blackmon-t.pdf?X-Amz-Algorithm=AWS4-HMAC-SHA256&amp;X-Amz-Credential=AKIAWZAJLUBI7SN6X7O7%2F20241023%2Fus-east-2%2Fs3%2Faws4_request&amp;X-Amz-Date=20241023T181604Z&amp;X-Amz-Expires=21600&amp;X-Amz-Signature=de63b14741c7f2c4eb34ee809058a1f5314800417f8d1d153a432f10b1c8a9d0&amp;X-Amz-SignedHeaders=host" xr:uid="{927109D3-13D8-C24E-912B-89A0FB130BDF}"/>
    <hyperlink ref="P145" r:id="rId142" display="https://download-ff.s3.us-east-2.amazonaws.com/Vmp7i9jM4B8rB4CL/Craig-Snyder-and-Jordan-Blackmon-t.pdf?X-Amz-Algorithm=AWS4-HMAC-SHA256&amp;X-Amz-Credential=AKIAWZAJLUBI7SN6X7O7%2F20241024%2Fus-east-2%2Fs3%2Faws4_request&amp;X-Amz-Date=20241024T155734Z&amp;X-Amz-Expires=21600&amp;X-Amz-Signature=9313603dbc9904a29531f0957bb51b93ee95dd0ad16f91e8a5917cc03c9441ee&amp;X-Amz-SignedHeaders=host" xr:uid="{B6F665DA-46A2-CD4B-8920-0CE1763EC35E}"/>
    <hyperlink ref="P146" r:id="rId143" display="https://download-ff.s3.us-east-2.amazonaws.com/acms8SDI7EwwpKbV/Dr-Lynn-M-Karr-and-Jordan-Blackmon-t.pdf?X-Amz-Algorithm=AWS4-HMAC-SHA256&amp;X-Amz-Credential=AKIAWZAJLUBI7SN6X7O7%2F20241024%2Fus-east-2%2Fs3%2Faws4_request&amp;X-Amz-Date=20241024T182647Z&amp;X-Amz-Expires=21600&amp;X-Amz-Signature=524682224e818ae86381f0d8c32b02ad185d537f3d5c274d60cd7c99a5a7e767&amp;X-Amz-SignedHeaders=host" xr:uid="{6199DAC4-59BC-6142-8045-E241A62BE72F}"/>
    <hyperlink ref="P147" r:id="rId144" display="https://download-ff.s3.us-east-2.amazonaws.com/o72QatZf3jGkTden/2-30pm-ET-Reid-Marshall-Eric-Morin-st.pdf?X-Amz-Algorithm=AWS4-HMAC-SHA256&amp;X-Amz-Credential=AKIAWZAJLUBI7SN6X7O7%2F20241024%2Fus-east-2%2Fs3%2Faws4_request&amp;X-Amz-Date=20241024T190001Z&amp;X-Amz-Expires=21600&amp;X-Amz-Signature=e544f7f8d6d4535dd4eb77253d478d254964bd434ab536b818f41873781d79b5&amp;X-Amz-SignedHeaders=host" xr:uid="{93F0436A-63D0-B142-948D-94884D242F0B}"/>
    <hyperlink ref="P148" r:id="rId145" display="https://download-ff.s3.us-east-2.amazonaws.com/T1WID6ximO5IHS5T/12-30pm-ET-Stephanie-Sweeney-Eric-Morin-st.pdf?X-Amz-Algorithm=AWS4-HMAC-SHA256&amp;X-Amz-Credential=AKIAWZAJLUBI7SN6X7O7%2F20241004%2Fus-east-2%2Fs3%2Faws4_request&amp;X-Amz-Date=20241004T181911Z&amp;X-Amz-Expires=21600&amp;X-Amz-Signature=118d3d0c4a93f60153e9de0b2bb839bf02d05272838588f0b6a2dc5ad24e3e86&amp;X-Amz-SignedHeaders=host" xr:uid="{9B08886A-9FF2-EC49-BF47-BBBFAD244D57}"/>
    <hyperlink ref="P149" r:id="rId146" display="https://download-ff.s3.us-east-2.amazonaws.com/gHYzjXGWqm5w7IL6/Dr-Wade-Poston-DMD-and-Jordan-Blackmon-t.pdf?X-Amz-Algorithm=AWS4-HMAC-SHA256&amp;X-Amz-Credential=AKIAWZAJLUBI7SN6X7O7%2F20241104%2Fus-east-2%2Fs3%2Faws4_request&amp;X-Amz-Date=20241104T172659Z&amp;X-Amz-Expires=21600&amp;X-Amz-Signature=b7e5fb4b5fbc87f11ad6bbb8763e546e9ed8eeaa9b89306ebe0b95a1d28dfa35&amp;X-Amz-SignedHeaders=host" xr:uid="{A66790FB-A87F-7644-BB0E-5A0898D8D856}"/>
    <hyperlink ref="P150" r:id="rId147" display="https://download-ff.s3.us-east-2.amazonaws.com/a6UihB1F6iuc5Q58/Ron-Sambursky-and-Jordan-Blackmon-t.pdf?X-Amz-Algorithm=AWS4-HMAC-SHA256&amp;X-Amz-Credential=AKIAWZAJLUBI7SN6X7O7%2F20241105%2Fus-east-2%2Fs3%2Faws4_request&amp;X-Amz-Date=20241105T181432Z&amp;X-Amz-Expires=21600&amp;X-Amz-Signature=ed95fa4b102f0db87921b9cebe5b3adcb0c6c121881c7d2fe1f1c9595b965dda&amp;X-Amz-SignedHeaders=host" xr:uid="{430DAFD3-6931-4046-9435-202B800263C2}"/>
    <hyperlink ref="P151" r:id="rId148" display="https://download-ff.s3.us-east-2.amazonaws.com/lgbtVofwHBeQF0A5/Downtown-Dental-and-Jordan-Blackmon-t.pdf?X-Amz-Algorithm=AWS4-HMAC-SHA256&amp;X-Amz-Credential=AKIAWZAJLUBI7SN6X7O7%2F20241105%2Fus-east-2%2Fs3%2Faws4_request&amp;X-Amz-Date=20241105T210829Z&amp;X-Amz-Expires=21600&amp;X-Amz-Signature=eb91a9132e6f9e0ddc3551f01fb7327f3029eb73ab1cbecc7dee51a7182feb68&amp;X-Amz-SignedHeaders=host" xr:uid="{03009BC0-6F6D-0541-9A10-E203E3324DEE}"/>
    <hyperlink ref="P152" r:id="rId149" display="https://download-ff.s3.us-east-2.amazonaws.com/GXtHsAjHbcy5EkEV/Dr-Sajid-and-Jordan-Blackmon-t.pdf?X-Amz-Algorithm=AWS4-HMAC-SHA256&amp;X-Amz-Credential=AKIAWZAJLUBI7SN6X7O7%2F20241105%2Fus-east-2%2Fs3%2Faws4_request&amp;X-Amz-Date=20241105T221708Z&amp;X-Amz-Expires=21600&amp;X-Amz-Signature=8ad12c285d82ede8249fe7819c64fbdd85fe00b435f65f21dc992af08959462e&amp;X-Amz-SignedHeaders=host" xr:uid="{CA577A21-4677-4B45-935E-CCE75057B0AD}"/>
    <hyperlink ref="P153" r:id="rId150" display="https://download-ff.s3.us-east-2.amazonaws.com/9iW2nxHXVn2AIXMo/9-00am-ET-Boone-Allen-George-Richard-st.pdf?X-Amz-Algorithm=AWS4-HMAC-SHA256&amp;X-Amz-Credential=AKIAWZAJLUBI7SN6X7O7%2F20241106%2Fus-east-2%2Fs3%2Faws4_request&amp;X-Amz-Date=20241106T145345Z&amp;X-Amz-Expires=21600&amp;X-Amz-Signature=296a96e6acd8d0f2f5f236410481454fb41ab5df38866fd7335e48d3153469f2&amp;X-Amz-SignedHeaders=host" xr:uid="{7974959D-A1F5-664D-9932-A3F2F6159E5F}"/>
    <hyperlink ref="P154" r:id="rId151" display="https://download-ff.s3.us-east-2.amazonaws.com/lCqXh4BRgGks3dHx/10-30AM-ET-Matthew-Wimmer-Eric-Morin-st.pdf?X-Amz-Algorithm=AWS4-HMAC-SHA256&amp;X-Amz-Credential=AKIAWZAJLUBI7SN6X7O7%2F20241106%2Fus-east-2%2Fs3%2Faws4_request&amp;X-Amz-Date=20241106T160757Z&amp;X-Amz-Expires=21600&amp;X-Amz-Signature=4cb0405f7c35406134540924b7c5b714fa9ee53047c268ade194a4ed9cf50825&amp;X-Amz-SignedHeaders=host" xr:uid="{19F011AA-E1FC-454F-8A8A-9F5336414FE2}"/>
    <hyperlink ref="P155" r:id="rId152" display="https://download-ff.s3.us-east-2.amazonaws.com/ko3EUAwKuKD1fTLs/John-D-Massey-and-Jordan-Blackmon-t.pdf?X-Amz-Algorithm=AWS4-HMAC-SHA256&amp;X-Amz-Credential=AKIAWZAJLUBI7SN6X7O7%2F20241107%2Fus-east-2%2Fs3%2Faws4_request&amp;X-Amz-Date=20241107T200953Z&amp;X-Amz-Expires=21600&amp;X-Amz-Signature=5f0cc96f45d9ea225417e64cfef87302adb67e932771ef2c8516d3a72038a922&amp;X-Amz-SignedHeaders=host_x000a_audio_x000a__x000a_" xr:uid="{469CFD4E-E79C-D84A-995B-F5B2BE41253A}"/>
    <hyperlink ref="P157" r:id="rId153" display="https://download-ff.s3.us-east-2.amazonaws.com/12-30pm-PT-3-30pm-ET-Ali-Fahkimi-Eric-Morin%20-%202024-11-20.pdf?X-Amz-Algorithm=AWS4-HMAC-SHA256&amp;X-Amz-Credential=AKIAWZAJLUBI7SN6X7O7%2F20241120%2Fus-east-2%2Fs3%2Faws4_request&amp;X-Amz-Date=20241120T213124Z&amp;X-Amz-Expires=21600&amp;X-Amz-Signature=0390ca3068f73ecb19a15eac9c97b52086e3de7b904dba2576346d7ad1ecb447&amp;X-Amz-SignedHeaders=host_x000a_" xr:uid="{519BE41A-8654-EB4E-9BCE-BAE632254145}"/>
    <hyperlink ref="P158" r:id="rId154" display="https://download-ff.s3.us-east-2.amazonaws.com/Tower-Leadership-Jason-Ganong-and-Eric-Morin%20-%202024-11-21.pdf?X-Amz-Algorithm=AWS4-HMAC-SHA256&amp;X-Amz-Credential=AKIAWZAJLUBI7SN6X7O7%2F20241121%2Fus-east-2%2Fs3%2Faws4_request&amp;X-Amz-Date=20241121T163247Z&amp;X-Amz-Expires=21600&amp;X-Amz-Signature=b2097ed6b79e11e8b72eb4c256e9ff750edb7d7bc1de2d1088bf95194290f0df&amp;X-Amz-SignedHeaders=host_x000a_" xr:uid="{9AABC964-A8DE-6D44-AB96-4D304EE8036A}"/>
    <hyperlink ref="P161" r:id="rId155" display="https://download-ff.s3.us-east-2.amazonaws.com/Dr-Long-and-Jordan-Blackmon%20-%202024-12-03.pdf?X-Amz-Algorithm=AWS4-HMAC-SHA256&amp;X-Amz-Credential=AKIAWZAJLUBI7SN6X7O7%2F20241203%2Fus-east-2%2Fs3%2Faws4_request&amp;X-Amz-Date=20241203T181126Z&amp;X-Amz-Expires=21600&amp;X-Amz-Signature=8231dfb98caa3f545fd4f7dcf03afe20b77588ccb134b7113e31e5feccbcda32&amp;X-Amz-SignedHeaders=host_x000a_" xr:uid="{7D21D0BB-54EC-994B-A27E-505991F0DC6A}"/>
    <hyperlink ref="P162" r:id="rId156" display="https://download-ff.s3.us-east-2.amazonaws.com/Richard-Szikman-and-Jordan-Blackmon%20-%202024-12-03.pdf?X-Amz-Algorithm=AWS4-HMAC-SHA256&amp;X-Amz-Credential=AKIAWZAJLUBI7SN6X7O7%2F20241203%2Fus-east-2%2Fs3%2Faws4_request&amp;X-Amz-Date=20241203T181757Z&amp;X-Amz-Expires=21600&amp;X-Amz-Signature=4f4b5f8a3bd99617ab27b63afe3636ac6607d053d2c529504cec9cc5db377e3e&amp;X-Amz-SignedHeaders=host_x000a_" xr:uid="{5B1A04F4-7A35-F14C-91DA-CD823B746565}"/>
    <hyperlink ref="P163" r:id="rId157" display="https://download-ff.s3.us-east-2.amazonaws.com/Rita-Patel-Miller-and-Jordan-Blackmon%20-%202024-12-20.pdf?X-Amz-Algorithm=AWS4-HMAC-SHA256&amp;X-Amz-Credential=AKIAWZAJLUBI7SN6X7O7%2F20241220%2Fus-east-2%2Fs3%2Faws4_request&amp;X-Amz-Date=20241220T162819Z&amp;X-Amz-Expires=21600&amp;X-Amz-Signature=e1aa53e83aa5a6543ca8f8159d5f1faef5f3dc36d3e5a1262f1365f85e0e988a&amp;X-Amz-SignedHeaders=host_x000a_" xr:uid="{3F922D66-1456-DD4A-A274-35B638F54E34}"/>
    <hyperlink ref="P164" r:id="rId158" display="https://download-ff.s3.us-east-2.amazonaws.com/Meigan-Miller-and-Jordan-Blackmon%20-%202024-12-20.pdf?X-Amz-Algorithm=AWS4-HMAC-SHA256&amp;X-Amz-Credential=AKIAWZAJLUBI7SN6X7O7%2F20241220%2Fus-east-2%2Fs3%2Faws4_request&amp;X-Amz-Date=20241220T174224Z&amp;X-Amz-Expires=21600&amp;X-Amz-Signature=b034df25b16a54e81226b4e7b943dcaee48504e9b004b4fb1b6d6b2194468c3e&amp;X-Amz-SignedHeaders=host_x000a_" xr:uid="{20E125BF-F380-704D-9D3A-18D954EB0D54}"/>
    <hyperlink ref="P165" r:id="rId159" display="https://download-ff.s3.us-east-2.amazonaws.com/Josh-Parry-and-Jordan-Blackmon%20-%202024-12-20.pdf?X-Amz-Algorithm=AWS4-HMAC-SHA256&amp;X-Amz-Credential=AKIAWZAJLUBI7SN6X7O7%2F20241220%2Fus-east-2%2Fs3%2Faws4_request&amp;X-Amz-Date=20241220T191347Z&amp;X-Amz-Expires=21600&amp;X-Amz-Signature=8c861e4baa49bad8c119345865666f70add9c6d7c8dc32ee19bb607fd922ee1d&amp;X-Amz-SignedHeaders=host_x000a_" xr:uid="{05F20BE2-8A1E-9448-A380-8FB96FE4F041}"/>
    <hyperlink ref="P166" r:id="rId160" display="https://download-ff.s3.us-east-2.amazonaws.com/Advisory-Call-Lisa-Dr-Daron-Clark-Link-in-Desc-%20-%202025-01-10.pdf?X-Amz-Algorithm=AWS4-HMAC-SHA256&amp;X-Amz-Credential=AKIAWZAJLUBI7SN6X7O7%2F20250110%2Fus-east-2%2Fs3%2Faws4_request&amp;X-Amz-Date=20250110T203926Z&amp;X-Amz-Expires=21600&amp;X-Amz-Signature=8397c4096bcf1a7eda04ba0382cb742bed07f21693eb1e8c7f2266b58843b54a&amp;X-Amz-SignedHeaders=host" xr:uid="{6A3BDBAB-7B82-4245-9636-16F0019FF449}"/>
    <hyperlink ref="P167" r:id="rId161" display="https://download-ff.s3.us-east-2.amazonaws.com/Matthew-Bagnall-and-Jordan-Blackmon%20-%202025-01-10.pdf?X-Amz-Algorithm=AWS4-HMAC-SHA256&amp;X-Amz-Credential=AKIAWZAJLUBI7SN6X7O7%2F20250110%2Fus-east-2%2Fs3%2Faws4_request&amp;X-Amz-Date=20250110T181337Z&amp;X-Amz-Expires=21600&amp;X-Amz-Signature=f18febb7cc99c68f1ff717e093fd6dc32ad6d2a729d882f8223ca7f8e67c23c1&amp;X-Amz-SignedHeaders=host" xr:uid="{7D7AD5C4-13B4-7E47-A8EA-94373A6A8C98}"/>
    <hyperlink ref="P168" r:id="rId162" display="https://download-ff.s3.us-east-2.amazonaws.com/12-30pm-EST-Dr-Danner-Marketing-Deep-Dive%20-%202025-01-10.pdf?X-Amz-Algorithm=AWS4-HMAC-SHA256&amp;X-Amz-Credential=AKIAWZAJLUBI7SN6X7O7%2F20250110%2Fus-east-2%2Fs3%2Faws4_request&amp;X-Amz-Date=20250110T175305Z&amp;X-Amz-Expires=21600&amp;X-Amz-Signature=356bf25d270ccc918ea1b7bd55ded008ea6ad5fe6c7c1011136015d0673e66b5&amp;X-Amz-SignedHeaders=host" xr:uid="{0853F722-D8D4-3845-B29B-FFE2AC91CC15}"/>
    <hyperlink ref="P169" r:id="rId163" display="https://download-ff.s3.us-east-2.amazonaws.com/11-00am-EST-Dr-Kornstein-Eric-Morin%20-%202025-01-10.pdf?X-Amz-Algorithm=AWS4-HMAC-SHA256&amp;X-Amz-Credential=AKIAWZAJLUBI7SN6X7O7%2F20250110%2Fus-east-2%2Fs3%2Faws4_request&amp;X-Amz-Date=20250110T171721Z&amp;X-Amz-Expires=21600&amp;X-Amz-Signature=f050affd1ba2aa30dfdce34a0a95cfaf129e574339bb178c06e34c63fc0bf787&amp;X-Amz-SignedHeaders=host" xr:uid="{92150CF2-DADC-3647-8C05-B5127F83C817}"/>
    <hyperlink ref="P170" r:id="rId164" display="https://download-ff.s3.us-east-2.amazonaws.com/Renee-Dawn-Djawdan-and-Jordan-Blackmon%20-%202025-01-10.pdf?X-Amz-Algorithm=AWS4-HMAC-SHA256&amp;X-Amz-Credential=AKIAWZAJLUBI7SN6X7O7%2F20250110%2Fus-east-2%2Fs3%2Faws4_request&amp;X-Amz-Date=20250110T170138Z&amp;X-Amz-Expires=21600&amp;X-Amz-Signature=e9ee349efc4671050e6c614b324277c41ac3dfed221787225ae043b6dfcbfca4&amp;X-Amz-SignedHeaders=host" xr:uid="{0C4A2672-6702-0C48-9ABB-85DE91C99C4A}"/>
    <hyperlink ref="P171" r:id="rId165" display="https://download-ff.s3.us-east-2.amazonaws.com/Dr-Burns-and-Jordan-Blackmon%20-%202025-01-10.pdf?X-Amz-Algorithm=AWS4-HMAC-SHA256&amp;X-Amz-Credential=AKIAWZAJLUBI7SN6X7O7%2F20250110%2Fus-east-2%2Fs3%2Faws4_request&amp;X-Amz-Date=20250110T134929Z&amp;X-Amz-Expires=21600&amp;X-Amz-Signature=0692ef0d94875a2b752e6e7d275955cf6d7a6e85e2f263b5f2096e5bcd929b03&amp;X-Amz-SignedHeaders=host" xr:uid="{99EB7AC3-BD26-C547-BDFB-313E0344CFCF}"/>
    <hyperlink ref="P172" r:id="rId166" display="https://download-ff.s3.us-east-2.amazonaws.com/3-00pm-EST-Dr-Kwon-Eric-Morin%20-%202025-01-09.pdf?X-Amz-Algorithm=AWS4-HMAC-SHA256&amp;X-Amz-Credential=AKIAWZAJLUBI7SN6X7O7%2F20250109%2Fus-east-2%2Fs3%2Faws4_request&amp;X-Amz-Date=20250109T205848Z&amp;X-Amz-Expires=21600&amp;X-Amz-Signature=1c70ede19741fe92cd39ce1fe480c1567bed6d0345f9487930711c50da0379bd&amp;X-Amz-SignedHeaders=host" xr:uid="{9D2F3FC2-172D-6143-AFFB-C00B3B67300B}"/>
    <hyperlink ref="P173" r:id="rId167" display="https://download-ff.s3.us-east-2.amazonaws.com/11-00am-EST-Dr-Davis-Eric-Morin%20-%202025-01-09.pdf?X-Amz-Algorithm=AWS4-HMAC-SHA256&amp;X-Amz-Credential=AKIAWZAJLUBI7SN6X7O7%2F20250109%2Fus-east-2%2Fs3%2Faws4_request&amp;X-Amz-Date=20250109T171338Z&amp;X-Amz-Expires=21600&amp;X-Amz-Signature=1ce96e166076bded0946343c45e01d9df5555bfc0d81ddb04b8a87625edadfc4&amp;X-Amz-SignedHeaders=host" xr:uid="{E9E452FF-AA20-B94B-8478-A0155497284E}"/>
    <hyperlink ref="P174" r:id="rId168" display="https://download-ff.s3.us-east-2.amazonaws.com/3-15pm-12-15pm-PST-Dr-Fakhimi-Eric-Morin%20-%202025-01-08.pdf?X-Amz-Algorithm=AWS4-HMAC-SHA256&amp;X-Amz-Credential=AKIAWZAJLUBI7SN6X7O7%2F20250108%2Fus-east-2%2Fs3%2Faws4_request&amp;X-Amz-Date=20250108T213207Z&amp;X-Amz-Expires=21600&amp;X-Amz-Signature=9b63a834536b9e6be22464fdd7b4136b4bd18c3ef3c9e62d9808cd8850098b3d&amp;X-Amz-SignedHeaders=host" xr:uid="{A06AE48C-802A-5349-B2CC-CC5CB59A3F6D}"/>
    <hyperlink ref="P175" r:id="rId169" display="https://download-ff.s3.us-east-2.amazonaws.com/Jay-Hazen-and-Jordan-Blackmon%20-%202025-01-08.pdf?X-Amz-Algorithm=AWS4-HMAC-SHA256&amp;X-Amz-Credential=AKIAWZAJLUBI7SN6X7O7%2F20250108%2Fus-east-2%2Fs3%2Faws4_request&amp;X-Amz-Date=20250108T203015Z&amp;X-Amz-Expires=21600&amp;X-Amz-Signature=365ce0de4a83b7f4c8b449d1d9bf921c1118441bba6b66798723a2aec2bb2e3a&amp;X-Amz-SignedHeaders=host" xr:uid="{86C7ADDF-8DF5-2047-92C6-12A00397ED0F}"/>
    <hyperlink ref="P176" r:id="rId170" display="https://download-ff.s3.us-east-2.amazonaws.com/Jay-Hazen-and-Jordan-Blackmon%20-%202025-01-08.pdf?X-Amz-Algorithm=AWS4-HMAC-SHA256&amp;X-Amz-Credential=AKIAWZAJLUBI7SN6X7O7%2F20250108%2Fus-east-2%2Fs3%2Faws4_request&amp;X-Amz-Date=20250108T203015Z&amp;X-Amz-Expires=21600&amp;X-Amz-Signature=365ce0de4a83b7f4c8b449d1d9bf921c1118441bba6b66798723a2aec2bb2e3a&amp;X-Amz-SignedHeaders=host" xr:uid="{8A3A27CF-22E2-374B-AE9F-576C33D51745}"/>
    <hyperlink ref="P177" r:id="rId171" display="https://download-ff.s3.us-east-2.amazonaws.com/Roderick-Davies-and-Jordan-Blackmon%20-%202025-01-08.pdf?X-Amz-Algorithm=AWS4-HMAC-SHA256&amp;X-Amz-Credential=AKIAWZAJLUBI7SN6X7O7%2F20250108%2Fus-east-2%2Fs3%2Faws4_request&amp;X-Amz-Date=20250108T190153Z&amp;X-Amz-Expires=21600&amp;X-Amz-Signature=98cd9e9025772a0eb6ff7e98160777fd8803f3ce392bdbfb56f87558c5c7b5ab&amp;X-Amz-SignedHeaders=host" xr:uid="{C7C121D7-B73F-CD46-A71E-180F732DC440}"/>
    <hyperlink ref="P178" r:id="rId172" display="https://download-ff.s3.us-east-2.amazonaws.com/Roderick-Davies-and-Jordan-Blackmon%20-%202025-01-08.pdf?X-Amz-Algorithm=AWS4-HMAC-SHA256&amp;X-Amz-Credential=AKIAWZAJLUBI7SN6X7O7%2F20250108%2Fus-east-2%2Fs3%2Faws4_request&amp;X-Amz-Date=20250108T190153Z&amp;X-Amz-Expires=21600&amp;X-Amz-Signature=98cd9e9025772a0eb6ff7e98160777fd8803f3ce392bdbfb56f87558c5c7b5ab&amp;X-Amz-SignedHeaders=host" xr:uid="{E7BB585E-6C4A-404D-AE03-BD7A1E74EFA3}"/>
    <hyperlink ref="P179" r:id="rId173" display="https://download-ff.s3.us-east-2.amazonaws.com/Dr-Tremont-and-Jordan-Blackmon%20-%202025-01-08.pdf?X-Amz-Algorithm=AWS4-HMAC-SHA256&amp;X-Amz-Credential=AKIAWZAJLUBI7SN6X7O7%2F20250108%2Fus-east-2%2Fs3%2Faws4_request&amp;X-Amz-Date=20250108T172945Z&amp;X-Amz-Expires=21600&amp;X-Amz-Signature=13e1d18bcd84d6529c2d3d4643b3fdd5d1afcbbbffde9e21567321ab996fd91c&amp;X-Amz-SignedHeaders=host" xr:uid="{0D7E85F0-629E-5044-AB3E-9AC4CCA791B7}"/>
    <hyperlink ref="P180" r:id="rId174" display="https://download-ff.s3.us-east-2.amazonaws.com/Dr-Tremont-and-Jordan-Blackmon%20-%202025-01-08.pdf?X-Amz-Algorithm=AWS4-HMAC-SHA256&amp;X-Amz-Credential=AKIAWZAJLUBI7SN6X7O7%2F20250108%2Fus-east-2%2Fs3%2Faws4_request&amp;X-Amz-Date=20250108T172945Z&amp;X-Amz-Expires=21600&amp;X-Amz-Signature=13e1d18bcd84d6529c2d3d4643b3fdd5d1afcbbbffde9e21567321ab996fd91c&amp;X-Amz-SignedHeaders=host" xr:uid="{D96B7AF8-E468-B34B-A6E8-29C21C76AD8D}"/>
    <hyperlink ref="P181" r:id="rId175" display="https://download-ff.s3.us-east-2.amazonaws.com/Dr-Jeff-Danner-Eric-Morin%20-%202025-01-08.pdf?X-Amz-Algorithm=AWS4-HMAC-SHA256&amp;X-Amz-Credential=AKIAWZAJLUBI7SN6X7O7%2F20250108%2Fus-east-2%2Fs3%2Faws4_request&amp;X-Amz-Date=20250108T165306Z&amp;X-Amz-Expires=21600&amp;X-Amz-Signature=9c7a8ac4858127c466c96c73f6ef0131cb71553bab18d8c6cf9074a51d7cfe7f&amp;X-Amz-SignedHeaders=host" xr:uid="{86046DD9-1DFA-194E-9AF6-CBEA8376EC7B}"/>
    <hyperlink ref="P182" r:id="rId176" display="https://download-ff.s3.us-east-2.amazonaws.com/01JQYBQ8204Q7C214S4JNZ7E73/downloads/transcript/Jen-Moran-Kobes-DDS-and-Jordan-Blackmon-06a98157-048f-4b43-b61e-caee62af58de-2025-04-08-15-30-00.pdf?X-Amz-Algorithm=AWS4-HMAC-SHA256&amp;X-Amz-Credential=AKIAWZAJLUBIVRJ35B6I%2F20250408%2Fus-east-2%2Fs3%2Faws4_request&amp;X-Amz-Date=20250408T161537Z&amp;X-Amz-Expires=21600&amp;X-Amz-Signature=eedbb5376b89101b563fc686c0780393cb3cb39670d9a1efb4e1c3764e1b193f&amp;X-Amz-SignedHeaders=host" xr:uid="{56083716-DED2-0343-AC1E-86E669CBE227}"/>
    <hyperlink ref="P183" r:id="rId177" display="https://download-ff.s3.us-east-2.amazonaws.com/01JQYERHE9W8RPWV6BZGJK7983/downloads/transcript/Jim-Corcoran-and-Jordan-Blackmon-e54798e5-12f2-469f-8704-633015b638e8-2025-04-10-18-00-00.pdf?X-Amz-Algorithm=AWS4-HMAC-SHA256&amp;X-Amz-Credential=AKIAWZAJLUBIVRJ35B6I%2F20250410%2Fus-east-2%2Fs3%2Faws4_request&amp;X-Amz-Date=20250410T190533Z&amp;X-Amz-Expires=21600&amp;X-Amz-Signature=6e0b2debc4b7e3789b4c6a944cd433f12a9ef018df816ddd2f6e08cb8658fc72&amp;X-Amz-SignedHeaders=host" xr:uid="{C71E60A8-7846-2C42-8BE5-66BF3CE563DF}"/>
    <hyperlink ref="P184" r:id="rId178" display="https://download-ff.s3.us-east-2.amazonaws.com/01JQYBQ82EBKN8Q4WZGQDCBHTT/downloads/transcript/Dr-Josh-Parry-and-Jordan-Blackmon-e1d30e61-61a6-4a5d-b9c6-28b3331cda1d-2025-04-10-16-00-00.pdf?X-Amz-Algorithm=AWS4-HMAC-SHA256&amp;X-Amz-Credential=AKIAWZAJLUBIVRJ35B6I%2F20250410%2Fus-east-2%2Fs3%2Faws4_request&amp;X-Amz-Date=20250410T170851Z&amp;X-Amz-Expires=21600&amp;X-Amz-Signature=047fb0489d8b318346fbe8bad532c582bf73893114afdc23483bed536a6c3136&amp;X-Amz-SignedHeaders=host" xr:uid="{DB2CF40A-2DD8-764E-9CAA-F694622362FF}"/>
    <hyperlink ref="P185" r:id="rId179" display="https://download-ff.s3.us-east-2.amazonaws.com/01JQYBQ82CXD4RC61XPQ8DX24K/downloads/transcript/Craig-Snyder-and-Jordan-Blackmon-4aa9c51d-0e37-4cc7-ac3e-992ab1ccf700-2025-04-10-15-00-00.pdf?X-Amz-Algorithm=AWS4-HMAC-SHA256&amp;X-Amz-Credential=AKIAWZAJLUBIVRJ35B6I%2F20250410%2Fus-east-2%2Fs3%2Faws4_request&amp;X-Amz-Date=20250410T160158Z&amp;X-Amz-Expires=21600&amp;X-Amz-Signature=65c77ccdbf02486d158f206b88cfbce81acc7dd09127903d8f53d79273056e8c&amp;X-Amz-SignedHeaders=host" xr:uid="{2580CA18-91FA-EC46-9787-6EFDFF3DDCE6}"/>
    <hyperlink ref="P186" r:id="rId180" display="https://download-ff.s3.us-east-2.amazonaws.com/01JR8M4DEQJJ1KFPWERBQ4WDHF/downloads/transcript/Rita-Patel-Miller-and-Jordan-Blackmon-e24c4322-0e94-4903-9939-e93324bd17ec-2025-04-11-17-00-00.pdf?X-Amz-Algorithm=AWS4-HMAC-SHA256&amp;X-Amz-Credential=AKIAWZAJLUBIVRJ35B6I%2F20250411%2Fus-east-2%2Fs3%2Faws4_request&amp;X-Amz-Date=20250411T180846Z&amp;X-Amz-Expires=21600&amp;X-Amz-Signature=9f37a0d2a61f70bad635edd95cc5f9173b1b728f0a242aa33c4e6a10bd302937&amp;X-Amz-SignedHeaders=host" xr:uid="{0AD30E8E-AB07-B84E-9068-EFBCEF7EECB8}"/>
    <hyperlink ref="P187" r:id="rId181" display="https://download-ff.s3.us-east-2.amazonaws.com/01JRB1Z7WVZ56XZ8QM8G0SNKDF/downloads/transcript/Abhishek-Nagaraj-and-Jordan-Blackmon-908fa85d-8e3d-4ec2-acec-b8579d3bd5a2-2025-04-15-15-00-00.pdf?X-Amz-Algorithm=AWS4-HMAC-SHA256&amp;X-Amz-Credential=AKIAWZAJLUBIVRJ35B6I%2F20250415%2Fus-east-2%2Fs3%2Faws4_request&amp;X-Amz-Date=20250415T160455Z&amp;X-Amz-Expires=21600&amp;X-Amz-Signature=65b81ec7c81242ec61af704a8e7055b3250c8f7eda5d2da9839f9edd1b8ccb13&amp;X-Amz-SignedHeaders=host" xr:uid="{C07BADF0-79BB-454F-8C2B-11D4FA096BCB}"/>
    <hyperlink ref="P188" r:id="rId182" display="https://download-ff.s3.us-east-2.amazonaws.com/01JRTCT0P2R1S69HJN7FGXCVV5/downloads/transcript/Dr-Gambrell-Advisory-Call-7c3960f8-9c7e-46f9-b5b9-16de0c2549d4-2025-04-15-16-00-00.pdf?X-Amz-Algorithm=AWS4-HMAC-SHA256&amp;X-Amz-Credential=AKIAWZAJLUBIVRJ35B6I%2F20250415%2Fus-east-2%2Fs3%2Faws4_request&amp;X-Amz-Date=20250415T163637Z&amp;X-Amz-Expires=21600&amp;X-Amz-Signature=f684f010bf246f81309c5868633e365af0f293eacbeceeead5f6c6ce29386998&amp;X-Amz-SignedHeaders=host" xr:uid="{4AE52389-FBE7-2645-95CF-58D025D009F2}"/>
    <hyperlink ref="P189" r:id="rId183" display="https://download-ff.s3.us-east-2.amazonaws.com/01JRDRXVV1T63W7WTWFVKW292R/downloads/transcript/Dr-Meigan-Miller-Advisory-Call-fda802fc-693d-4d05-96cb-7057822d75da-2025-04-15-17-00-00.pdf?X-Amz-Algorithm=AWS4-HMAC-SHA256&amp;X-Amz-Credential=AKIAWZAJLUBIVRJ35B6I%2F20250415%2Fus-east-2%2Fs3%2Faws4_request&amp;X-Amz-Date=20250415T175012Z&amp;X-Amz-Expires=21600&amp;X-Amz-Signature=36bb1db20d24db51a247ff811de7717cbbe671c0487a752db2adc31239f88ce2&amp;X-Amz-SignedHeaders=host" xr:uid="{A6B9439F-8172-3149-93A9-508A479C8941}"/>
    <hyperlink ref="P190" r:id="rId184" display="https://download-ff.s3.us-east-2.amazonaws.com/01JRR990HJE611S45XK7782KE0/downloads/transcript/Dr-Sweeney-Eric-Morin-Virtual-Strategy-Session-f85ad466-4b94-4300-a30d-5da8844d1623-2025-04-15-18-30-00.pdf?X-Amz-Algorithm=AWS4-HMAC-SHA256&amp;X-Amz-Credential=AKIAWZAJLUBIVRJ35B6I%2F20250415%2Fus-east-2%2Fs3%2Faws4_request&amp;X-Amz-Date=20250415T211757Z&amp;X-Amz-Expires=21600&amp;X-Amz-Signature=4fe5049b51268c529e813f78d5e4c8c86581baac90d04bb48262c18a879455d8&amp;X-Amz-SignedHeaders=host" xr:uid="{CB7B7283-E6D8-A442-BEBD-139FC852ADDF}"/>
    <hyperlink ref="P191" r:id="rId185" display="https://download-ff.s3.us-east-2.amazonaws.com/01JRTVSNMVJBFWK97BHM4RJXDB/downloads/transcript/River-Town-Contract-Questions-1ad0d4ef-0771-4a09-84dd-0bc7e8320ba1-2025-04-16-14-00-00.pdf?X-Amz-Algorithm=AWS4-HMAC-SHA256&amp;X-Amz-Credential=AKIAWZAJLUBIVRJ35B6I%2F20250416%2Fus-east-2%2Fs3%2Faws4_request&amp;X-Amz-Date=20250416T145657Z&amp;X-Amz-Expires=21600&amp;X-Amz-Signature=a680174ab645dcc4965fb3f7aa81b968d072b51e6f20e5773c439a765fe64074&amp;X-Amz-SignedHeaders=host" xr:uid="{CBEDE252-C0D6-F740-93E3-C7CCCF7B9B45}"/>
    <hyperlink ref="P192" r:id="rId186" display="https://download-ff.s3.us-east-2.amazonaws.com/01JRTRD27MCT02HE1MNGVBCQTH/downloads/transcript/Dr-Padron-Eric-Morin-Ad-Number-Review-a4fd787d-5cfc-4599-8f0a-5004345d8a12-2025-04-16-17-00-00.pdf?X-Amz-Algorithm=AWS4-HMAC-SHA256&amp;X-Amz-Credential=AKIAWZAJLUBIVRJ35B6I%2F20250416%2Fus-east-2%2Fs3%2Faws4_request&amp;X-Amz-Date=20250416T173221Z&amp;X-Amz-Expires=21600&amp;X-Amz-Signature=ac0a23a730a159d4639b35a7495c63f5ffa8262b8eb2832de2962a5a349e5ae9&amp;X-Amz-SignedHeaders=host" xr:uid="{AD604FC6-7196-9846-9860-FA97F27383DA}"/>
    <hyperlink ref="P193" r:id="rId187" display="https://download-ff.s3.us-east-2.amazonaws.com/01JRJVZ4J25ZAHG3D5CQT164H9/downloads/transcript/sarah-johnson-and-Jordan-Blackmon-e380d60c-0af0-4517-92cb-34819f166b29-2025-04-17-15-00-00.pdf?X-Amz-Algorithm=AWS4-HMAC-SHA256&amp;X-Amz-Credential=AKIAWZAJLUBIVRJ35B6I%2F20250417%2Fus-east-2%2Fs3%2Faws4_request&amp;X-Amz-Date=20250417T155235Z&amp;X-Amz-Expires=21600&amp;X-Amz-Signature=d0c0a6f0e92b0d0ae22b72f70f728a254bc72a5a3792845dc31ce3a15c095242&amp;X-Amz-SignedHeaders=host" xr:uid="{5D60BD87-5FF2-0642-A3FF-855FEA5B7F36}"/>
    <hyperlink ref="P194" r:id="rId188" display="https://download-ff.s3.us-east-2.amazonaws.com/01JRTRD27VE770YSPCCREDYT3G/downloads/transcript/Dr-Davis-Eric-Morin-aee1600d-592e-41fb-ad59-a7ce38be87d4-2025-04-17-15-00-00.pdf?X-Amz-Algorithm=AWS4-HMAC-SHA256&amp;X-Amz-Credential=AKIAWZAJLUBIVRJ35B6I%2F20250417%2Fus-east-2%2Fs3%2Faws4_request&amp;X-Amz-Date=20250417T160725Z&amp;X-Amz-Expires=21600&amp;X-Amz-Signature=c2acf9dfd49a79caa52d6d8cc96fc19b281bcbeec7d7738603e2040502f5ef29&amp;X-Amz-SignedHeaders=host" xr:uid="{6CC8F985-C2D2-BA4E-866B-1CD999CBAD85}"/>
    <hyperlink ref="P195" r:id="rId189" display="https://download-ff.s3.us-east-2.amazonaws.com/01JRJVZ4J9M2QECF0V958THAKY/downloads/transcript/John-D-Massey-and-Jordan-Blackmon-fce20278-b68b-46cb-9531-f0922308c90b-2025-04-17-16-00-00.pdf?X-Amz-Algorithm=AWS4-HMAC-SHA256&amp;X-Amz-Credential=AKIAWZAJLUBIVRJ35B6I%2F20250417%2Fus-east-2%2Fs3%2Faws4_request&amp;X-Amz-Date=20250417T170851Z&amp;X-Amz-Expires=21600&amp;X-Amz-Signature=cb2d066b5db23ae200d03b422651e8629f8084d6ad0504aa7446961899fdb9e6&amp;X-Amz-SignedHeaders=host" xr:uid="{A02601A6-B34B-2C45-96E2-E2EF5B687649}"/>
    <hyperlink ref="P196" r:id="rId190" display="https://download-ff.s3.us-east-2.amazonaws.com/01JRTRD27Q6EA6BPP5YY35B60W/downloads/transcript/Dr-Wimmer-Eric-Morin-94701234-3720-459b-ad66-3563859bbad5-2025-04-17-17-00-00.pdf?X-Amz-Algorithm=AWS4-HMAC-SHA256&amp;X-Amz-Credential=AKIAWZAJLUBIVRJ35B6I%2F20250417%2Fus-east-2%2Fs3%2Faws4_request&amp;X-Amz-Date=20250417T175450Z&amp;X-Amz-Expires=21600&amp;X-Amz-Signature=f3b94b81947e35df02ac396072832cce51654c8e0526a298096fe1a20934ee1f&amp;X-Amz-SignedHeaders=host" xr:uid="{95053D8F-B2A3-CC4A-A9C2-DC2CA04523CA}"/>
    <hyperlink ref="P197" r:id="rId191" display="https://download-ff.s3.us-east-2.amazonaws.com/01JRJVZ4J5AS2S97X8W794CHC4/downloads/transcript/Roderick-Davies-and-Jordan-Blackmon-a2b33764-a575-40ab-bad3-008de128f07d-2025-04-17-17-00-00.pdf?X-Amz-Algorithm=AWS4-HMAC-SHA256&amp;X-Amz-Credential=AKIAWZAJLUBIVRJ35B6I%2F20250417%2Fus-east-2%2Fs3%2Faws4_request&amp;X-Amz-Date=20250417T180548Z&amp;X-Amz-Expires=21600&amp;X-Amz-Signature=839e4f4ec8734a78be41671507f824f7f7560eb7f7d9f083805c4024998ab808&amp;X-Amz-SignedHeaders=host" xr:uid="{DEF9D0B8-05ED-6F48-855A-9E86CCDBA1B3}"/>
    <hyperlink ref="P198" r:id="rId192" display="https://download-ff.s3.us-east-2.amazonaws.com/01JRZ970A77FVZBG7MMC7F5S6T/downloads/transcript/Dr-Ganong-Eric-Morin-b33d5cfc-3817-44b3-942e-90b0514c818a-2025-04-17-18-30-00.pdf?X-Amz-Algorithm=AWS4-HMAC-SHA256&amp;X-Amz-Credential=AKIAWZAJLUBIVRJ35B6I%2F20250417%2Fus-east-2%2Fs3%2Faws4_request&amp;X-Amz-Date=20250417T192506Z&amp;X-Amz-Expires=21600&amp;X-Amz-Signature=35830028e8f5ffafb9e03fec9a119f07812e7903e7cb07ed55c02bf3cc642283&amp;X-Amz-SignedHeaders=host" xr:uid="{35B1AEB1-53E8-7D41-8E74-1BD6DF13B535}"/>
    <hyperlink ref="P199" r:id="rId193" display="https://download-ff.s3.us-east-2.amazonaws.com/01JRTRD2B3WM5NJC7109RW63C4/downloads/transcript/Dr-Calat-Tower-Advisory-10601cb6-609d-4972-b102-19fbd108bc7d-2025-04-17-20-30-00.pdf?X-Amz-Algorithm=AWS4-HMAC-SHA256&amp;X-Amz-Credential=AKIAWZAJLUBIVRJ35B6I%2F20250417%2Fus-east-2%2Fs3%2Faws4_request&amp;X-Amz-Date=20250417T212708Z&amp;X-Amz-Expires=21600&amp;X-Amz-Signature=571b1b864659827c9e1e4a904ed910e79b4a463d9c20b50257fb1bdc97133bcb&amp;X-Amz-SignedHeaders=host" xr:uid="{9440BD71-CFD2-484B-A217-D5C6299EEDBD}"/>
    <hyperlink ref="P200" r:id="rId194" display="https://download-ff.s3.us-east-2.amazonaws.com/01JS06CZ6SZ7Y79R3X5ZV8YBT2/downloads/transcript/Dr-Eusebio-and-Jordan-Blackmon-1758e931-7e09-4ace-af1d-d7373dd6883b-2025-04-22-14-30-00.pdf?X-Amz-Algorithm=AWS4-HMAC-SHA256&amp;X-Amz-Credential=AKIAWZAJLUBIVRJ35B6I%2F20250422%2Fus-east-2%2Fs3%2Faws4_request&amp;X-Amz-Date=20250422T152820Z&amp;X-Amz-Expires=21600&amp;X-Amz-Signature=74493133b6849b6dcc832c70b8ef5c0b50d923b08ed20fb8de058761852060bb&amp;X-Amz-SignedHeaders=host" xr:uid="{5215D39B-F47C-1E47-9918-3B101D1A49EC}"/>
    <hyperlink ref="P201" r:id="rId195" display="https://download-ff.s3.us-east-2.amazonaws.com/01JS06CZ6HM7B66EZA1H43E5AB/downloads/transcript/Dr-Landy-Advisory-Call-54bb47bd-5be4-4e3e-b3f9-df5a33a9c443-2025-04-22-15-45-00.pdf?X-Amz-Algorithm=AWS4-HMAC-SHA256&amp;X-Amz-Credential=AKIAWZAJLUBIVRJ35B6I%2F20250422%2Fus-east-2%2Fs3%2Faws4_request&amp;X-Amz-Date=20250422T170817Z&amp;X-Amz-Expires=21600&amp;X-Amz-Signature=a6d179a4f6eeb094dc35bf622b5e40b1e2b1a06d1fc0b21c78c4d64d07aaceb5&amp;X-Amz-SignedHeaders=host" xr:uid="{8970F304-7EAB-974A-9274-59D0731D5F3A}"/>
    <hyperlink ref="P202" r:id="rId196" display="https://download-ff.s3.us-east-2.amazonaws.com/01JSCH38H1D1QTA9VN964VAV0T/downloads/transcript/Dr-Eusebio-Jill-Knittel-discuss-recruiting-for-a-Operations-Director-5005b780-9334-44d3-b3a6-af5dcf142fb2-2025-04-22-19-00-00.pdf?X-Amz-Algorithm=AWS4-HMAC-SHA256&amp;X-Amz-Credential=AKIAWZAJLUBIVRJ35B6I%2F20250422%2Fus-east-2%2Fs3%2Faws4_request&amp;X-Amz-Date=20250422T193933Z&amp;X-Amz-Expires=21600&amp;X-Amz-Signature=c4721184191b9fdccff7f9c608e447d1e18163849df39177ac13dcee38342ada&amp;X-Amz-SignedHeaders=host" xr:uid="{3158CF6D-6FA6-3640-BB1E-1D0010A65055}"/>
    <hyperlink ref="P203" r:id="rId197" display="https://download-ff.s3.us-east-2.amazonaws.com/01JTJWWV4GRADX5EE63BBP8DV6/downloads/transcript/Monica-Estes-and-Jordan-Blackmon-20adb5b9-c296-4ee9-92d7-b40f3d8fd4e2-2025-05-12-16-30-00.pdf?X-Amz-Algorithm=AWS4-HMAC-SHA256&amp;X-Amz-Credential=AKIAWZAJLUBIVRJ35B6I%2F20250512%2Fus-east-2%2Fs3%2Faws4_request&amp;X-Amz-Date=20250512T181140Z&amp;X-Amz-Expires=21600&amp;X-Amz-Signature=b0f4e243f137e41554a0cfecb94486d234a22a6e78c4c6453a763e14b1cfa8d6&amp;X-Amz-SignedHeaders=host" xr:uid="{4B37D3B1-C12E-3447-9CB6-EC714D643B3D}"/>
    <hyperlink ref="P204" r:id="rId198" display="https://download-ff.s3.us-east-2.amazonaws.com/01JTJWWV4K6KSFZH13Q6YGVHBB/downloads/transcript/Lisa-Shannon-and-Jordan-Blackmon-1e791dfd-535a-43b1-ad61-893263b1b047-2025-05-12-15-30-00.pdf?X-Amz-Algorithm=AWS4-HMAC-SHA256&amp;X-Amz-Credential=AKIAWZAJLUBIVRJ35B6I%2F20250512%2Fus-east-2%2Fs3%2Faws4_request&amp;X-Amz-Date=20250512T162946Z&amp;X-Amz-Expires=21600&amp;X-Amz-Signature=edb26518c56b80741dc38e9c70c8b81097d7185eb41e1785819ad38422cc75b1&amp;X-Amz-SignedHeaders=host" xr:uid="{8969DAF3-E61D-4649-88CC-D3CB28A13CF0}"/>
    <hyperlink ref="P205" r:id="rId199" display="https://download-ff.s3.us-east-2.amazonaws.com/01JSYNTENXJBQ1P333H8NA9WH7/downloads/transcript/Michael-Barno-and-Jordan-Blackmon-b7cd646a-abe9-41e5-a84d-b98d5ad21396-2025-05-02-18-00-00.pdf?X-Amz-Algorithm=AWS4-HMAC-SHA256&amp;X-Amz-Credential=AKIAWZAJLUBIVRJ35B6I%2F20250502%2Fus-east-2%2Fs3%2Faws4_request&amp;X-Amz-Date=20250502T190015Z&amp;X-Amz-Expires=21600&amp;X-Amz-Signature=6004325e50d3e68d03ff9866ca15b32d6727df623271c3dea36abe4787986d0d&amp;X-Amz-SignedHeaders=host" xr:uid="{C6A7DCC2-5039-1D42-8754-A0CBEAB4C314}"/>
    <hyperlink ref="P206" r:id="rId200" display="https://download-ff.s3.us-east-2.amazonaws.com/01JSYPSYNV96NYE8VSE2935QFC/downloads/transcript/Jay-Abraham-Hold-337e32b5-5a3c-45a2-b7ba-823bc9cfdd7d-2025-05-02-17-00-00.pdf?X-Amz-Algorithm=AWS4-HMAC-SHA256&amp;X-Amz-Credential=AKIAWZAJLUBIVRJ35B6I%2F20250502%2Fus-east-2%2Fs3%2Faws4_request&amp;X-Amz-Date=20250502T183105Z&amp;X-Amz-Expires=21600&amp;X-Amz-Signature=6e5659fd4d99deb742e56d4b4da47200a1b1f1728bb264d5cecbf8ec721006bb&amp;X-Amz-SignedHeaders=host" xr:uid="{CB6FB2B8-898B-F842-B42F-110A8BD24FBE}"/>
    <hyperlink ref="P207" r:id="rId201" display="https://download-ff.s3.us-east-2.amazonaws.com/01JSYNTENT3TSRKD7JF02X48WX/downloads/transcript/Brian-and-Allison-Vancil-and-Jordan-Blackmon-bbc56212-b290-4a48-9592-8b1313d223df-2025-05-02-16-00-00.pdf?X-Amz-Algorithm=AWS4-HMAC-SHA256&amp;X-Amz-Credential=AKIAWZAJLUBIVRJ35B6I%2F20250502%2Fus-east-2%2Fs3%2Faws4_request&amp;X-Amz-Date=20250502T171019Z&amp;X-Amz-Expires=21600&amp;X-Amz-Signature=79a2ea4bc34e46028856e8cd6a3cb1f82afba4b12ead9309822017989d3c750b&amp;X-Amz-SignedHeaders=host" xr:uid="{640CC50C-3438-4E44-91EA-D9D435D97BE2}"/>
    <hyperlink ref="P208" r:id="rId202" display="https://download-ff.s3.us-east-2.amazonaws.com/01JSTV4NAZSZGKCV04GXVM04KP/downloads/transcript/Dr-Rautio-Advisory-Call-324f6ae7-a846-4a7c-9e1b-a590b8b71dd2-2025-05-01-16-00-00.pdf?X-Amz-Algorithm=AWS4-HMAC-SHA256&amp;X-Amz-Credential=AKIAWZAJLUBIVRJ35B6I%2F20250501%2Fus-east-2%2Fs3%2Faws4_request&amp;X-Amz-Date=20250501T170714Z&amp;X-Amz-Expires=21600&amp;X-Amz-Signature=78f0263f77393173ba553dbdfb78155fb439f16007f67a960b434d8d2069b7f7&amp;X-Amz-SignedHeaders=host" xr:uid="{794E4820-A96C-2042-90A2-0E2B3091B106}"/>
    <hyperlink ref="P209" r:id="rId203" display="https://download-ff.s3.us-east-2.amazonaws.com/01JSYPSYJPJE7E9TH4R7J83PH8/downloads/transcript/Dr-Kwon-Tower-Advisory-c44c531f-b4ba-4b5b-8309-120d6fe747e5-2025-04-30-18-30-00.pdf?X-Amz-Algorithm=AWS4-HMAC-SHA256&amp;X-Amz-Credential=AKIAWZAJLUBIVRJ35B6I%2F20250430%2Fus-east-2%2Fs3%2Faws4_request&amp;X-Amz-Date=20250430T192707Z&amp;X-Amz-Expires=21600&amp;X-Amz-Signature=61199fe719b7ba68a7f06298642038d51cc50a693393fcf0452efd7c1e7fe6da&amp;X-Amz-SignedHeaders=host" xr:uid="{E0CA411A-CD7A-0D4B-8994-ABCFD7C38A9A}"/>
    <hyperlink ref="P210" r:id="rId204" display="https://download-ff.s3.us-east-2.amazonaws.com/01JSJ2Y0AWVWT51W5VHHX8FVF8/downloads/transcript/Sogini-Mathew-and-Jordan-Blackmon-511f9bf8-4410-443e-ad61-68c027ac481a-2025-04-30-17-00-00.pdf?X-Amz-Algorithm=AWS4-HMAC-SHA256&amp;X-Amz-Credential=AKIAWZAJLUBIVRJ35B6I%2F20250430%2Fus-east-2%2Fs3%2Faws4_request&amp;X-Amz-Date=20250430T175401Z&amp;X-Amz-Expires=21600&amp;X-Amz-Signature=e307750a47bfa299821151518bdb8ebc276b0d02171ec766348a2fc1b188cb5c&amp;X-Amz-SignedHeaders=host" xr:uid="{9FA6E9A1-6DFC-A64C-A78D-56A87194803C}"/>
    <hyperlink ref="P211" r:id="rId205" display="https://download-ff.s3.us-east-2.amazonaws.com/01JSY8MYJHSQ03YX8RN3SYYN95/downloads/transcript/Dr-Allen-Dr-George-Eric-Morin-6635d2ea-889c-497c-bb69-315c04f1a9eb-2025-04-30-13-00-00.pdf?X-Amz-Algorithm=AWS4-HMAC-SHA256&amp;X-Amz-Credential=AKIAWZAJLUBIVRJ35B6I%2F20250430%2Fus-east-2%2Fs3%2Faws4_request&amp;X-Amz-Date=20250430T133836Z&amp;X-Amz-Expires=21600&amp;X-Amz-Signature=651bec354c5419178e1dcd68f3d006f6ddbdd619de188c1612e5ebd40f498b28&amp;X-Amz-SignedHeaders=host" xr:uid="{E4E4E8B7-CA7C-EB4B-947E-17A56704705F}"/>
    <hyperlink ref="P212" r:id="rId206" display="https://download-ff.s3.us-east-2.amazonaws.com/01JSWNA9EC13YHER8FF2EZAYH8/downloads/transcript/Eric-Morin-Dr-Fakhimi-33b709d1-a387-44b7-a4e7-6448f35f4b08-2025-04-29-22-30-00.pdf?X-Amz-Algorithm=AWS4-HMAC-SHA256&amp;X-Amz-Credential=AKIAWZAJLUBIVRJ35B6I%2F20250429%2Fus-east-2%2Fs3%2Faws4_request&amp;X-Amz-Date=20250429T231953Z&amp;X-Amz-Expires=21600&amp;X-Amz-Signature=0310be792e112864d663fa9f44a405e9e19780ed7209afb9b5ab269340d51cab&amp;X-Amz-SignedHeaders=host" xr:uid="{68A964EE-EAB1-BE40-985B-3F103894DE6D}"/>
    <hyperlink ref="P213" r:id="rId207" display="https://download-ff.s3.us-east-2.amazonaws.com/01JSSREC0289MQ48A08CDYKP83/downloads/transcript/Eric-Morin-Matt-Ornstein-919268ab-fb5d-44b6-8cef-121b81b8879e-2025-04-28-18-30-00.pdf?X-Amz-Algorithm=AWS4-HMAC-SHA256&amp;X-Amz-Credential=AKIAWZAJLUBIVRJ35B6I%2F20250428%2Fus-east-2%2Fs3%2Faws4_request&amp;X-Amz-Date=20250428T185554Z&amp;X-Amz-Expires=21600&amp;X-Amz-Signature=c63e18a6badca6bb91764ef6beb23444e15fddeb1776fd81f10fbf86220595af&amp;X-Amz-SignedHeaders=host" xr:uid="{80DFAAF1-FFF2-7542-9972-E51E6447A051}"/>
    <hyperlink ref="P214" r:id="rId208" display="https://download-ff.s3.us-east-2.amazonaws.com/01JSEV5XW74JSXATWE4W7ZN3A9/downloads/transcript/Dr-Kornstein-Eric-Morin-494c2076-54fa-45c8-82c1-63e4304036c8-2025-04-28-17-30-00.pdf?X-Amz-Algorithm=AWS4-HMAC-SHA256&amp;X-Amz-Credential=AKIAWZAJLUBIVRJ35B6I%2F20250428%2Fus-east-2%2Fs3%2Faws4_request&amp;X-Amz-Date=20250428T180539Z&amp;X-Amz-Expires=21600&amp;X-Amz-Signature=ddbacd2563816cad7a8ede326d053ecb04134e71d39dc21b53f59c5fb3375ea3&amp;X-Amz-SignedHeaders=host" xr:uid="{439AAEEF-C81A-684D-8208-62BEBA65ABD6}"/>
    <hyperlink ref="P215" r:id="rId209" display="https://download-ff.s3.us-east-2.amazonaws.com/01JSEYY5PPGX6SZ6NKA0SS2XXZ/downloads/transcript/Dr-White-Brown-Advisory-Call-6feb67ac-3775-4909-8c22-57fabaabbf46-2025-04-28-17-00-00.pdf?X-Amz-Algorithm=AWS4-HMAC-SHA256&amp;X-Amz-Credential=AKIAWZAJLUBIVRJ35B6I%2F20250428%2Fus-east-2%2Fs3%2Faws4_request&amp;X-Amz-Date=20250428T174912Z&amp;X-Amz-Expires=21600&amp;X-Amz-Signature=f4156433e2d315f3edf5efe7b9e2002688bdea021f3a88586a4cf71dd077e5f2&amp;X-Amz-SignedHeaders=host" xr:uid="{53C7695C-CB3C-3E4D-B466-46D2ABA1CF1D}"/>
    <hyperlink ref="P216" r:id="rId210" display="https://download-ff.s3.us-east-2.amazonaws.com/01JSEYY5KX64RRFWAQ4DGKVF28/downloads/transcript/Reid-Marshall-and-Jordan-Blackmon-2486c52a-6c60-4f8d-8613-b544391eb63f-2025-04-28-16-00-00.pdf?X-Amz-Algorithm=AWS4-HMAC-SHA256&amp;X-Amz-Credential=AKIAWZAJLUBIVRJ35B6I%2F20250428%2Fus-east-2%2Fs3%2Faws4_request&amp;X-Amz-Date=20250428T170640Z&amp;X-Amz-Expires=21600&amp;X-Amz-Signature=dedc8a9a3bcf485cee47adcd8dc2a061b839546ba0e1a025f5bc536a16f95501&amp;X-Amz-SignedHeaders=host" xr:uid="{F5F3B0EC-A423-C347-80F1-F902E686F7FB}"/>
    <hyperlink ref="P217" r:id="rId211" display="https://download-ff.s3.us-east-2.amazonaws.com/01JSSBZARBA12X91ARRCAJPGDC/downloads/transcript/Ron-Sambursky-and-Jordan-Blackmon-0bf042a6-8de0-4b8b-b4a1-a90785322469-2025-04-28-15-00-00.pdf?X-Amz-Algorithm=AWS4-HMAC-SHA256&amp;X-Amz-Credential=AKIAWZAJLUBIVRJ35B6I%2F20250428%2Fus-east-2%2Fs3%2Faws4_request&amp;X-Amz-Date=20250428T160546Z&amp;X-Amz-Expires=21600&amp;X-Amz-Signature=b789556b6e59a90228bb5248ae0e3d8659c2e88b4e65d3116d6c9a6925b05315&amp;X-Amz-SignedHeaders=host" xr:uid="{3BEA2D7D-9E58-AF4D-A193-4F0755B64F48}"/>
    <hyperlink ref="P218" r:id="rId212" display="https://download-ff.s3.us-east-2.amazonaws.com/01JS510D1AA9DXXC2CEA6JA47A/downloads/transcript/Dr-Djawdan-Advisory-Call-e5f196b8-f387-4071-b67b-eb29d9391b2f-2025-04-25-14-00-00.pdf?X-Amz-Algorithm=AWS4-HMAC-SHA256&amp;X-Amz-Credential=AKIAWZAJLUBIVRJ35B6I%2F20250425%2Fus-east-2%2Fs3%2Faws4_request&amp;X-Amz-Date=20250425T145750Z&amp;X-Amz-Expires=21600&amp;X-Amz-Signature=e008cd79ff2e34920c593277f58c6eb3132045f603e36bd9902cba037cef9a5e&amp;X-Amz-SignedHeaders=host" xr:uid="{77E98A1A-7F0C-D74D-8009-A9FB41BBF3E1}"/>
    <hyperlink ref="P219" r:id="rId213" display="https://download-ff.s3.us-east-2.amazonaws.com/01JS510D10QR75X21VK6FM6JRZ/downloads/transcript/Dr-Long-Advisory-Call-b1b2180f-6a13-4815-95fb-0dedf8f2c09b-2025-04-24-12-15-00.pdf?X-Amz-Algorithm=AWS4-HMAC-SHA256&amp;X-Amz-Credential=AKIAWZAJLUBIVRJ35B6I%2F20250424%2Fus-east-2%2Fs3%2Faws4_request&amp;X-Amz-Date=20250424T130817Z&amp;X-Amz-Expires=21600&amp;X-Amz-Signature=3631619eaa11b1f7e6105b1696b6f01d06e014ad8d3c0a3dd45fb943f8b6557c&amp;X-Amz-SignedHeaders=host" xr:uid="{721A1297-59C1-284F-8AB9-8E362907FE66}"/>
    <hyperlink ref="P220" r:id="rId214" display="https://download-ff.s3.us-east-2.amazonaws.com/01JS06CZ6W1F9CJGHMWCQ2M34P/downloads/transcript/Dr-Rusch-Advisory-Call-4c32d790-05ca-4043-aaf9-2048a836535a-2025-04-23-20-00-00.pdf?X-Amz-Algorithm=AWS4-HMAC-SHA256&amp;X-Amz-Credential=AKIAWZAJLUBIVRJ35B6I%2F20250423%2Fus-east-2%2Fs3%2Faws4_request&amp;X-Amz-Date=20250423T203725Z&amp;X-Amz-Expires=21600&amp;X-Amz-Signature=8fc7f6f50e781fbb62e87b54055fe5b1540ebc9e19402076b98a36a7858373c8&amp;X-Amz-SignedHeaders=host" xr:uid="{61E13F30-D471-4B4D-841C-688D8EF61EF7}"/>
    <hyperlink ref="P221" r:id="rId215" display="https://download-ff.s3.us-east-2.amazonaws.com/01JS06CZ6QWRVEHFHW35Q7MNKE/downloads/transcript/Charlie-Culp-and-Jordan-Blackmon-7460153b-f2e1-47d2-82e7-aa0cfc2e5850-2025-04-23-16-00-00.pdf?X-Amz-Algorithm=AWS4-HMAC-SHA256&amp;X-Amz-Credential=AKIAWZAJLUBIVRJ35B6I%2F20250423%2Fus-east-2%2Fs3%2Faws4_request&amp;X-Amz-Date=20250423T164955Z&amp;X-Amz-Expires=21600&amp;X-Amz-Signature=922c2f5fc9b78245c7fb53aedb315e7ff17f768591d59deae72026627bd665cc&amp;X-Amz-SignedHeaders=host" xr:uid="{88A62F96-DBA0-D94B-81D5-A49FB131BDD6}"/>
    <hyperlink ref="P223" r:id="rId216" display="https://download-ff.s3.us-east-2.amazonaws.com/01JTR9290TD9T4ENPQ2TDK1Z4W/downloads/transcript/Dr-Hazen-Advisory-Call-d77def0d-3d8c-4196-87f2-a6312058f14d-2025-05-12-19-00-00.pdf?X-Amz-Algorithm=AWS4-HMAC-SHA256&amp;X-Amz-Credential=AKIAWZAJLUBIVRJ35B6I%2F20250512%2Fus-east-2%2Fs3%2Faws4_request&amp;X-Amz-Date=20250512T200835Z&amp;X-Amz-Expires=21600&amp;X-Amz-Signature=e5130070e339c2f257cd4f5258289aa6bb6640f5b2634f90b4c4fda1cdc68192&amp;X-Amz-SignedHeaders=host" xr:uid="{9BA6C92C-BE85-1549-BFF6-A44053E2A4D4}"/>
    <hyperlink ref="P225" r:id="rId217" display="https://download-ff.s3.us-east-2.amazonaws.com/01JVQ7W0FQMJVSDKE94JXG9EX1/downloads/transcript/Dr-Wimmer-Eric-Morin-bc81d801-e365-4f3c-8e18-889bb873ea59-2025-05-22-15-00-00.pdf?X-Amz-Algorithm=AWS4-HMAC-SHA256&amp;X-Amz-Credential=AKIAWZAJLUBIVRJ35B6I%2F20250522%2Fus-east-2%2Fs3%2Faws4_request&amp;X-Amz-Date=20250522T155846Z&amp;X-Amz-Expires=21600&amp;X-Amz-Signature=1c28ee84723c8b0a65d846acdd598bcb9e97e9e85dd155e626e20cc28cab4a28&amp;X-Amz-SignedHeaders=host" xr:uid="{867AD3BB-0F3A-D542-8C1B-13D4D1314280}"/>
    <hyperlink ref="P226" r:id="rId218" display="https://download-ff.s3.us-east-2.amazonaws.com/01JVDAM1D9PC1RN27CX6GHBP91/downloads/transcript/Craig-Snyder-and-Jordan-Blackmon-c2bf4390-8248-4493-a9b8-cb4a2d445e32-2025-05-22-15-00-00.pdf?X-Amz-Algorithm=AWS4-HMAC-SHA256&amp;X-Amz-Credential=AKIAWZAJLUBIVRJ35B6I%2F20250522%2Fus-east-2%2Fs3%2Faws4_request&amp;X-Amz-Date=20250522T154705Z&amp;X-Amz-Expires=21600&amp;X-Amz-Signature=9d7ec7e99412052cb2f058da2256129817eabb56c902494ea5df272e380b0c06&amp;X-Amz-SignedHeaders=host" xr:uid="{483C28E6-B1C3-F94B-8340-72D931A32425}"/>
    <hyperlink ref="P227" r:id="rId219" display="https://download-ff.s3.us-east-2.amazonaws.com/01JVVZ3BMMCGEYEV0X7E2TN04R/downloads/transcript/Dr-Long-Advisory-Call-f5a47f76-5a8f-40b8-bd24-5f539e5b5a87-2025-05-22-12-30-00.pdf?X-Amz-Algorithm=AWS4-HMAC-SHA256&amp;X-Amz-Credential=AKIAWZAJLUBIVRJ35B6I%2F20250522%2Fus-east-2%2Fs3%2Faws4_request&amp;X-Amz-Date=20250522T132307Z&amp;X-Amz-Expires=21600&amp;X-Amz-Signature=81429975cd9ce9d31b6fd2ea746b55dadebda63fa49f7888f95dba6875c2f05d&amp;X-Amz-SignedHeaders=host" xr:uid="{673F2942-31C8-6E47-9E01-9E08EAEC3C93}"/>
    <hyperlink ref="P228" r:id="rId220" display="https://download-ff.s3.us-east-2.amazonaws.com/01JVNCS4G9YCE8T4NHF9Y2JJTA/downloads/transcript/Tower-Leadership-Zoom-Call-050d2fdf-e345-4cb8-b4bb-fcbb3e643337-2025-05-21-17-00-00.pdf?X-Amz-Algorithm=AWS4-HMAC-SHA256&amp;X-Amz-Credential=AKIAWZAJLUBIVRJ35B6I%2F20250521%2Fus-east-2%2Fs3%2Faws4_request&amp;X-Amz-Date=20250521T175816Z&amp;X-Amz-Expires=21600&amp;X-Amz-Signature=c7d5a2bf6f7c3caa7a86f8e6032d932138ea26157f0000e543a7671c67631840&amp;X-Amz-SignedHeaders=host" xr:uid="{DC2DA54E-5555-FD41-9B3D-1166F2A7461B}"/>
    <hyperlink ref="P229" r:id="rId221" display="https://download-ff.s3.us-east-2.amazonaws.com/01JVDAM1DQSCVXBCME84VSEDTD/downloads/transcript/Dr-Deshpande-Focus-Day-238ad4ef-244b-45b2-92d2-f9a2ce8b340b-2025-05-21-13-30-00.pdf?X-Amz-Algorithm=AWS4-HMAC-SHA256&amp;X-Amz-Credential=AKIAWZAJLUBIVRJ35B6I%2F20250521%2Fus-east-2%2Fs3%2Faws4_request&amp;X-Amz-Date=20250521T163512Z&amp;X-Amz-Expires=21600&amp;X-Amz-Signature=10daf342ecd4eba8dc06eaef52edbce3220cc39b9365a0efb6f08e7ff9b0bd40&amp;X-Amz-SignedHeaders=host" xr:uid="{CDE5439D-E86D-6644-898D-BAB4A26B90CB}"/>
    <hyperlink ref="P230" r:id="rId222" display="https://download-ff.s3.us-east-2.amazonaws.com/01JVQ18ZAXYS9JN1ZQX2QTBKTB/downloads/transcript/Dallin-Harris-and-Ken-Petersen-3ff3c898-fb73-439e-86d7-779aed272df1-2025-05-20-20-00-00.pdf?X-Amz-Algorithm=AWS4-HMAC-SHA256&amp;X-Amz-Credential=AKIAWZAJLUBIVRJ35B6I%2F20250520%2Fus-east-2%2Fs3%2Faws4_request&amp;X-Amz-Date=20250520T205811Z&amp;X-Amz-Expires=21600&amp;X-Amz-Signature=ec0ebf9f27f8164930966c5c7941c740bfdba0813dd8d744d409579f1190b14d&amp;X-Amz-SignedHeaders=host" xr:uid="{B96F45B3-F8EF-BA4C-8C70-437B847DF7D5}"/>
    <hyperlink ref="P231" r:id="rId223" display="https://download-ff.s3.us-east-2.amazonaws.com/01JVK1STSQY2Z2HRS2AG25R9S7/downloads/transcript/Jay-Glazier-Eric-Morin-d5f20e0f-2d9b-4674-8c67-3f1ec17cd867-2025-05-20-20-00-00.pdf?X-Amz-Algorithm=AWS4-HMAC-SHA256&amp;X-Amz-Credential=AKIAWZAJLUBIVRJ35B6I%2F20250520%2Fus-east-2%2Fs3%2Faws4_request&amp;X-Amz-Date=20250520T203752Z&amp;X-Amz-Expires=21600&amp;X-Amz-Signature=45b4b192a22371ae19b1a008bca865752871200d3e2318b7e784f445b8263b07&amp;X-Amz-SignedHeaders=host" xr:uid="{2AEB0062-39BE-F049-8A8A-A1E4B52F11C7}"/>
    <hyperlink ref="P232" r:id="rId224" display="https://download-ff.s3.us-east-2.amazonaws.com/01JVDAM1DCYCYER67462NFQQTM/downloads/transcript/Dr-Davies-Advisory-Call-8ebcc6a6-41b4-4e89-96ca-7344e0ec94cc-2025-05-20-17-00-00.pdf?X-Amz-Algorithm=AWS4-HMAC-SHA256&amp;X-Amz-Credential=AKIAWZAJLUBIVRJ35B6I%2F20250520%2Fus-east-2%2Fs3%2Faws4_request&amp;X-Amz-Date=20250520T181026Z&amp;X-Amz-Expires=21600&amp;X-Amz-Signature=8385ef4525d9e4535c579d0e3ae5c5b3eacad1ca9ed024dfe92717a7e3a111e0&amp;X-Amz-SignedHeaders=host" xr:uid="{A03F250C-5F73-D549-AD1C-32E8BA1150C6}"/>
    <hyperlink ref="P233" r:id="rId225" display="https://download-ff.s3.us-east-2.amazonaws.com/01JVDAM1DEXAG93DDRHTBF293W/downloads/transcript/Juan-E-Savelli-and-Jordan-Blackmon-f3b442f6-014c-4c3b-b0bd-dfe2302290a4-2025-05-20-14-30-00.pdf?X-Amz-Algorithm=AWS4-HMAC-SHA256&amp;X-Amz-Credential=AKIAWZAJLUBIVRJ35B6I%2F20250520%2Fus-east-2%2Fs3%2Faws4_request&amp;X-Amz-Date=20250520T152631Z&amp;X-Amz-Expires=21600&amp;X-Amz-Signature=756a21dda5c2f073f907176072fb616ef44f0a588172cdb374d616ad2e6a7e0c&amp;X-Amz-SignedHeaders=host" xr:uid="{BC1B811F-FFB6-3747-A1F1-0406FF5974D3}"/>
    <hyperlink ref="P234" r:id="rId226" display="https://download-ff.s3.us-east-2.amazonaws.com/01JVCTETFGH9KGS7SK5YECVK9Q/downloads/transcript/Due-Diligence-Meeting-Dr-Eusebio-JK-Exec-b7be77cb-d765-46e6-b0b4-58c04ada9467-2025-05-16-15-30-00.pdf?X-Amz-Algorithm=AWS4-HMAC-SHA256&amp;X-Amz-Credential=AKIAWZAJLUBIVRJ35B6I%2F20250516%2Fus-east-2%2Fs3%2Faws4_request&amp;X-Amz-Date=20250516T161655Z&amp;X-Amz-Expires=21600&amp;X-Amz-Signature=ec1f7d46e1c8fd9df945181c5ec64be8f76054bdc57444f84cd6747d2739e6b8&amp;X-Amz-SignedHeaders=host" xr:uid="{1D93E200-67A2-CF40-ACA4-295FD3DE73F6}"/>
    <hyperlink ref="P235" r:id="rId227" display="https://download-ff.s3.us-east-2.amazonaws.com/01JTRR8XBMY5700GNFY38JAJ5G/downloads/transcript/Dr-Sweeney-Eric-Morin-10f89086-b39f-4eec-b675-c20774b7389b-2025-05-14-20-15-00.pdf?X-Amz-Algorithm=AWS4-HMAC-SHA256&amp;X-Amz-Credential=AKIAWZAJLUBIVRJ35B6I%2F20250514%2Fus-east-2%2Fs3%2Faws4_request&amp;X-Amz-Date=20250514T212618Z&amp;X-Amz-Expires=21600&amp;X-Amz-Signature=90f45d46106fb2116090cc0440b3ddd6c485d3b26f71df7ebe1f7086dc5dcf92&amp;X-Amz-SignedHeaders=host" xr:uid="{CCACDDEE-2267-C04C-BEC6-E7CC4164EB7B}"/>
    <hyperlink ref="P236" r:id="rId228" display="https://download-ff.s3.us-east-2.amazonaws.com/01JTRR8WZ5TR8R74AF6ZYZTP5X/downloads/transcript/Dr-Padron-Eric-Morin-d45d3c93-cf38-4724-8faa-fb20cb6082a2-2025-05-14-15-00-00.pdf?X-Amz-Algorithm=AWS4-HMAC-SHA256&amp;X-Amz-Credential=AKIAWZAJLUBIVRJ35B6I%2F20250514%2Fus-east-2%2Fs3%2Faws4_request&amp;X-Amz-Date=20250514T160146Z&amp;X-Amz-Expires=21600&amp;X-Amz-Signature=248d10c9a7ac0b07c2925c65ff2886f4575b129f2532c9e01befc220a392acf5&amp;X-Amz-SignedHeaders=host" xr:uid="{20AE31C8-170C-C546-841B-C85CDCC5B43F}"/>
    <hyperlink ref="P237" r:id="rId229" display="https://download-ff.s3.us-east-2.amazonaws.com/01JVQFP6DRWX8FSFGRHRXHWTPW/downloads/transcript/Dr-Ganong-Eric-Morin-7bb1e3a3-6b71-4d04-8428-0858c7d5abeb-2025-05-22-17-00-00.pdf?X-Amz-Algorithm=AWS4-HMAC-SHA256&amp;X-Amz-Credential=AKIAWZAJLUBIVRJ35B6I%2F20250522%2Fus-east-2%2Fs3%2Faws4_request&amp;X-Amz-Date=20250522T175334Z&amp;X-Amz-Expires=21600&amp;X-Amz-Signature=cef0b3e057fb229de8c28a6900077f76e6b40820f614addf0bab8c3809e5a43b&amp;X-Amz-SignedHeaders=host" xr:uid="{0B73CAC1-2ED0-2F4D-B297-C3B1362DB3CC}"/>
    <hyperlink ref="P238" r:id="rId230" display="https://download-ff.s3.us-east-2.amazonaws.com/01JVZ26285Z1385CVK028M86B7/downloads/transcript/Tower-Advisory-Board-Meeting-63fe2ec4-91d6-4501-b212-bcbf65d883e6-2025-05-30-15-30-00.pdf?X-Amz-Algorithm=AWS4-HMAC-SHA256&amp;X-Amz-Credential=AKIAWZAJLUBIVRJ35B6I%2F20250530%2Fus-east-2%2Fs3%2Faws4_request&amp;X-Amz-Date=20250530T155401Z&amp;X-Amz-Expires=21600&amp;X-Amz-Signature=c373f23ab3e49053ddffcd01d5a9554e5e8421f88be28727bad99ed764806390&amp;X-Amz-SignedHeaders=host" xr:uid="{D98D3D54-5EB4-5F49-820C-DD816EF1831F}"/>
    <hyperlink ref="P239" r:id="rId231" display="https://download-ff.s3.us-east-2.amazonaws.com/01JVZ262B2VW6RCYH1509R633J/downloads/transcript/Eric-Victoria-Project-Updates-048215d2-1121-481f-86eb-411ea42f03bc-2025-05-30-14-45-00.pdf?X-Amz-Algorithm=AWS4-HMAC-SHA256&amp;X-Amz-Credential=AKIAWZAJLUBIVRJ35B6I%2F20250530%2Fus-east-2%2Fs3%2Faws4_request&amp;X-Amz-Date=20250530T151640Z&amp;X-Amz-Expires=21600&amp;X-Amz-Signature=dcdb5512b18673e70e78e5fc782a5ee74b715206b00eaf8a3bc74b3726c5113c&amp;X-Amz-SignedHeaders=host" xr:uid="{D3479D04-672F-8544-8D43-3BC350347241}"/>
    <hyperlink ref="P240" r:id="rId232" display="https://download-ff.s3.us-east-2.amazonaws.com/01JVZ262B0T2CB3PDRS36BY7JA/downloads/transcript/Eric-Morin-Eric-Roman-Connect-e8b9e9d0-009e-423b-afc4-51cabbd58fb7-2025-05-29-19-00-00.pdf?X-Amz-Algorithm=AWS4-HMAC-SHA256&amp;X-Amz-Credential=AKIAWZAJLUBIVRJ35B6I%2F20250529%2Fus-east-2%2Fs3%2Faws4_request&amp;X-Amz-Date=20250529T201329Z&amp;X-Amz-Expires=21600&amp;X-Amz-Signature=fb1c3ba9fa90da7c672a23cb05f7692b5806e1cd82535346948f2c070302eeb7&amp;X-Amz-SignedHeaders=host" xr:uid="{79BBB02C-AF9F-3B41-9910-61ECB5B2DA6C}"/>
    <hyperlink ref="P241" r:id="rId233" display="https://download-ff.s3.us-east-2.amazonaws.com/01JVZ2628A5RA5MK2NFJPY6Y0H/downloads/transcript/Foundation-Packages-Review-69e4cb9f-faea-4780-bdf9-34ad88d4c2cc-2025-05-28-19-00-00.pdf?X-Amz-Algorithm=AWS4-HMAC-SHA256&amp;X-Amz-Credential=AKIAWZAJLUBIVRJ35B6I%2F20250528%2Fus-east-2%2Fs3%2Faws4_request&amp;X-Amz-Date=20250528T193933Z&amp;X-Amz-Expires=21600&amp;X-Amz-Signature=6e1d4af54c1ee08da02b19844ff613766e96aea46ede54800b594fc6802b49dc&amp;X-Amz-SignedHeaders=host" xr:uid="{17D8A7B7-21C6-514A-AEEC-070EB515B22B}"/>
    <hyperlink ref="P242" r:id="rId234" display="https://download-ff.s3.us-east-2.amazonaws.com/01JVW7TMS8YSKF9N53DDSEV6YK/downloads/transcript/Abhishek-Nagaraj-and-Jordan-Blackmon-12eafed9-98b1-4d6c-8d72-34e630fac741-2025-05-28-17-30-00.pdf?X-Amz-Algorithm=AWS4-HMAC-SHA256&amp;X-Amz-Credential=AKIAWZAJLUBIVRJ35B6I%2F20250528%2Fus-east-2%2Fs3%2Faws4_request&amp;X-Amz-Date=20250528T182820Z&amp;X-Amz-Expires=21600&amp;X-Amz-Signature=071787c6fe2e723a48c10e229ead9e7f10c6d793c11d229833719db54cc71b47&amp;X-Amz-SignedHeaders=host" xr:uid="{D72BC61E-647B-4B4F-868B-1DEA4AF921E4}"/>
    <hyperlink ref="P243" r:id="rId235" display="https://download-ff.s3.us-east-2.amazonaws.com/01JVW7TMPRDW9ATFE2J345PERX/downloads/transcript/Dr-Culp-Advisory-Call-d53e8c8b-79c1-44a4-85ae-dd6f0aa2a072-2025-05-28-17-00-00.pdf?X-Amz-Algorithm=AWS4-HMAC-SHA256&amp;X-Amz-Credential=AKIAWZAJLUBIVRJ35B6I%2F20250528%2Fus-east-2%2Fs3%2Faws4_request&amp;X-Amz-Date=20250528T173522Z&amp;X-Amz-Expires=21600&amp;X-Amz-Signature=424b2518f35a8daa6ec3da4af23400c62a2db6bfde23f8681faf16e8f142d811&amp;X-Amz-SignedHeaders=host" xr:uid="{44756354-9D4C-8447-A1BC-A8D0955E34D4}"/>
    <hyperlink ref="P244" r:id="rId236" display="https://download-ff.s3.us-east-2.amazonaws.com/01JVSWV58B87VQQNNR47JW5CZ0/downloads/transcript/1-00pm-ET-Dr-Kornstein-Dr-Hicks-Eric-Morin-da950cd6-07b0-461b-9a82-a491dfcf6d62-2025-05-28-17-00-00.pdf?X-Amz-Algorithm=AWS4-HMAC-SHA256&amp;X-Amz-Credential=AKIAWZAJLUBIVRJ35B6I%2F20250528%2Fus-east-2%2Fs3%2Faws4_request&amp;X-Amz-Date=20250528T171321Z&amp;X-Amz-Expires=21600&amp;X-Amz-Signature=9c75057c4f16fb559c26a70c752f216352b4709a7e17144af562bc5f4842b39a&amp;X-Amz-SignedHeaders=host" xr:uid="{893B6D08-ECAF-1D4D-B465-6395E7893AAA}"/>
    <hyperlink ref="P245" r:id="rId237" display="https://download-ff.s3.us-east-2.amazonaws.com/01JVW7TMQEMVN55G44YCXZR9GR/downloads/transcript/Josh-Parry-and-Jordan-Blackmon-be70b2b6-4caa-4696-8c39-59aaf9dcebe1-2025-05-28-16-00-00.pdf?X-Amz-Algorithm=AWS4-HMAC-SHA256&amp;X-Amz-Credential=AKIAWZAJLUBIVRJ35B6I%2F20250528%2Fus-east-2%2Fs3%2Faws4_request&amp;X-Amz-Date=20250528T162808Z&amp;X-Amz-Expires=21600&amp;X-Amz-Signature=e3b1ed1e2ea8d095a4064011a865328cec4ea0ed246b323c54ef681c07bce53e&amp;X-Amz-SignedHeaders=host" xr:uid="{8813A4B1-0D06-F743-951C-FFC0DD06E135}"/>
    <hyperlink ref="P246" r:id="rId238" display="https://download-ff.s3.us-east-2.amazonaws.com/01JWBFKS34FCV5QGTRWQQRB3EA/downloads/transcript/Dr-Rusch-Advisory-Call-d465ba88-4aa3-41da-9b27-c996046cb96f-2025-05-28-14-00-00.pdf?X-Amz-Algorithm=AWS4-HMAC-SHA256&amp;X-Amz-Credential=AKIAWZAJLUBIVRJ35B6I%2F20250528%2Fus-east-2%2Fs3%2Faws4_request&amp;X-Amz-Date=20250528T144205Z&amp;X-Amz-Expires=21600&amp;X-Amz-Signature=ad6a45a9834c94a7adf60421a9cb82d426b53dbd2729b740c3232f69de25f9e5&amp;X-Amz-SignedHeaders=host" xr:uid="{F52285C3-E614-E649-AF74-58F5409ED132}"/>
    <hyperlink ref="P247" r:id="rId239" display="https://download-ff.s3.us-east-2.amazonaws.com/01JVYZSAC45HV4VJFABEWDMTT5/downloads/transcript/Dr-Eusebio-Advisory-Call-78ed1943-4d2f-42ce-9adc-0b1817fd69e3-2025-05-27-20-00-00.pdf?X-Amz-Algorithm=AWS4-HMAC-SHA256&amp;X-Amz-Credential=AKIAWZAJLUBIVRJ35B6I%2F20250527%2Fus-east-2%2Fs3%2Faws4_request&amp;X-Amz-Date=20250527T210546Z&amp;X-Amz-Expires=21600&amp;X-Amz-Signature=3b4b7ea20980bb33a56b8f8afd7b21b2469ec8da5e297286b5a4c32f65418295&amp;X-Amz-SignedHeaders=host" xr:uid="{909B0BEB-E003-3F42-871F-04CC3791C76C}"/>
    <hyperlink ref="P248" r:id="rId240" display="https://download-ff.s3.us-east-2.amazonaws.com/01JVYWFWBBZJ244NQEKN11DNYN/downloads/transcript/Q2-Book-Recording-Call-3b8f29e3-de2f-4882-be41-d10e9c80e7e3-2025-05-23-15-45-00.pdf?X-Amz-Algorithm=AWS4-HMAC-SHA256&amp;X-Amz-Credential=AKIAWZAJLUBIVRJ35B6I%2F20250523%2Fus-east-2%2Fs3%2Faws4_request&amp;X-Amz-Date=20250523T171217Z&amp;X-Amz-Expires=21600&amp;X-Amz-Signature=ae70e4bcff3bb4fc4e157522d82b103930088ea4d9342487579b13a66f19d701&amp;X-Amz-SignedHeaders=host" xr:uid="{5AAE2FA3-A912-064C-8CF0-9356A2DEF476}"/>
    <hyperlink ref="P249" r:id="rId241" display="https://download-ff.s3.us-east-2.amazonaws.com/01JVQFP6GRB9NP3JM0KKQAVNKA/downloads/transcript/Dr-Kwon-Eric-Morin-4feb2ac6-6c00-4522-9e6d-d29584485807-2025-05-22-18-30-00.pdf?X-Amz-Algorithm=AWS4-HMAC-SHA256&amp;X-Amz-Credential=AKIAWZAJLUBIVRJ35B6I%2F20250522%2Fus-east-2%2Fs3%2Faws4_request&amp;X-Amz-Date=20250522T195352Z&amp;X-Amz-Expires=21600&amp;X-Amz-Signature=ef5f442d561cfcb7ff810bbbedba5f47ae526bae810abedf8e1f2ed99f3a6250&amp;X-Amz-SignedHeaders=host" xr:uid="{8E2992A5-6F0A-5D48-B76A-7BE8F489264D}"/>
    <hyperlink ref="P250" r:id="rId242" display="https://download-ff.s3.us-east-2.amazonaws.com/01JVQT3NPN9AEVWG3Q8R10HSX7/downloads/transcript/Ron-Sambursky-and-Jordan-Blackmon-08684c4e-4b1b-4ec8-887c-4ef8cd9cd0fc-2025-05-22-17-00-00.pdf?X-Amz-Algorithm=AWS4-HMAC-SHA256&amp;X-Amz-Credential=AKIAWZAJLUBIVRJ35B6I%2F20250522%2Fus-east-2%2Fs3%2Faws4_request&amp;X-Amz-Date=20250522T181458Z&amp;X-Amz-Expires=21600&amp;X-Amz-Signature=7b5f44409148e5becf63f623949231da477baaa47dc7051a3a1ab2b14933858c&amp;X-Amz-SignedHeaders=host" xr:uid="{2D446C08-5355-BD48-879C-654CA7F2018E}"/>
    <hyperlink ref="P251" r:id="rId243" display="https://download-ff.s3.us-east-2.amazonaws.com/01JW9CA7X50E179J72XQ9NCTGA/downloads/transcript/transcript-6d6dfc4c-3c5e-45e5-ba4c-2a58fc581949-2025-06-03-15-44-06.pdf?X-Amz-Algorithm=AWS4-HMAC-SHA256&amp;X-Amz-Credential=AKIAWZAJLUBIVRJ35B6I%2F20250603%2Fus-east-2%2Fs3%2Faws4_request&amp;X-Amz-Date=20250603T154409Z&amp;X-Amz-Expires=21600&amp;X-Amz-Signature=4bd47f4d72a571a4da0c5cb9dbba3b7004e4e11f0f082733236a7b860ebc0eb5&amp;X-Amz-SignedHeaders=host" xr:uid="{6A07335B-CA63-8345-B258-EC7C0D8A6A0B}"/>
    <hyperlink ref="P252" r:id="rId244" display="https://download-ff.s3.us-east-2.amazonaws.com/01JW9CA7X80W5A8QB2ZKWG2TC3/downloads/transcript/John-Massey-and-Jordan-Blackmon-99271f21-14d4-46f0-9a46-4156dc046d69-2025-06-03-15-30-00.pdf?X-Amz-Algorithm=AWS4-HMAC-SHA256&amp;X-Amz-Credential=AKIAWZAJLUBIVRJ35B6I%2F20250603%2Fus-east-2%2Fs3%2Faws4_request&amp;X-Amz-Date=20250603T163948Z&amp;X-Amz-Expires=21600&amp;X-Amz-Signature=f0d1004fe025bee1e89dcd0736fa60793b32f6e64be2ce816e2186cd5b13bacf&amp;X-Amz-SignedHeaders=host" xr:uid="{DDAC503D-686C-5645-A077-948ABA068E4E}"/>
    <hyperlink ref="P253" r:id="rId245" display="https://download-ff.s3.us-east-2.amazonaws.com/01JW9PTYF5RQJNB9WJ9AV6YCEP/downloads/transcript/transcript-fb633eae-c4e7-4533-b362-08a910994e82-2025-06-03-20-35-18.pdf?X-Amz-Algorithm=AWS4-HMAC-SHA256&amp;X-Amz-Credential=AKIAWZAJLUBIVRJ35B6I%2F20250603%2Fus-east-2%2Fs3%2Faws4_request&amp;X-Amz-Date=20250603T203520Z&amp;X-Amz-Expires=21600&amp;X-Amz-Signature=238fc846e281dd2f8dddfe365e31fa714fa1b5f3a8ac0fedbefa9e32d8ebeac6&amp;X-Amz-SignedHeaders=host" xr:uid="{BA0A4F13-244E-BB42-B92A-2FF3DC194330}"/>
    <hyperlink ref="P254" r:id="rId246" display="https://download-ff.s3.us-east-2.amazonaws.com/01JWPJA4HBRH0ZD3FPQ6BJ6AW1/downloads/transcript/transcript-7358c260-0cde-4ead-bf73-23db31a33c9a-2025-06-03-20-35-28.pdf?X-Amz-Algorithm=AWS4-HMAC-SHA256&amp;X-Amz-Credential=AKIAWZAJLUBIVRJ35B6I%2F20250603%2Fus-east-2%2Fs3%2Faws4_request&amp;X-Amz-Date=20250603T203530Z&amp;X-Amz-Expires=21600&amp;X-Amz-Signature=479715df46b17ea9a34316c392774e698fd40ed65fa12bda468b8d9c659ac71a&amp;X-Amz-SignedHeaders=host" xr:uid="{9FA639B2-FAC3-A940-90D9-41D9B6AED26C}"/>
    <hyperlink ref="P255" r:id="rId247" display="https://download-ff.s3.us-east-2.amazonaws.com/01JWGTB81HD59V9246FMV222AH/downloads/transcript/transcript-c86153a3-4150-44f3-a35d-e347044f83d6-2025-06-05-17-51-32.pdf?X-Amz-Algorithm=AWS4-HMAC-SHA256&amp;X-Amz-Credential=AKIAWZAJLUBIVRJ35B6I%2F20250605%2Fus-east-2%2Fs3%2Faws4_request&amp;X-Amz-Date=20250605T175134Z&amp;X-Amz-Expires=21600&amp;X-Amz-Signature=60d24493099702557a39a9a91407746fd529146d94b9a6db4c6167d2caaf12db&amp;X-Amz-SignedHeaders=host" xr:uid="{9FF7588A-FBE9-E94D-A306-69481694C6AB}"/>
    <hyperlink ref="G258" r:id="rId248" xr:uid="{B3369CC6-B304-4546-9873-5664DC1F0B70}"/>
    <hyperlink ref="H258" r:id="rId249" xr:uid="{9695AC1B-C6B0-3A4C-A550-E8EE3F91728C}"/>
    <hyperlink ref="P258" r:id="rId250" display="https://download-ff.s3.us-east-2.amazonaws.com/01JWVAFCSKR35PMRJWSFTSA8JD/downloads/transcript/transcript-a79d7204-db77-4665-88cc-3cfc7d8def04-2025-06-09-15-11-35.pdf?X-Amz-Algorithm=AWS4-HMAC-SHA256&amp;X-Amz-Credential=AKIAWZAJLUBIVRJ35B6I%2F20250609%2Fus-east-2%2Fs3%2Faws4_request&amp;X-Amz-Date=20250609T151137Z&amp;X-Amz-Expires=21600&amp;X-Amz-Signature=fd8e28fbae2d982fe328c5d7630739dcebf430fcb4989bc0bd7f7ec33cd17c7c&amp;X-Amz-SignedHeaders=host" xr:uid="{EE712C14-FCAD-5343-8412-00BE153523C0}"/>
    <hyperlink ref="G259" r:id="rId251" xr:uid="{466B859F-D8B4-B748-B439-A1684BC55E50}"/>
    <hyperlink ref="H259" r:id="rId252" xr:uid="{17728565-DF55-B84F-A33F-47F8A2A1A20D}"/>
    <hyperlink ref="P259" r:id="rId253" display="https://download-ff.s3.us-east-2.amazonaws.com/01JWVAFCSG7MYMPSZ2HN0DPSXV/downloads/transcript/transcript-c44e2647-7174-4fbb-991a-7f8224f69c99-2025-06-09-17-14-37.pdf?X-Amz-Algorithm=AWS4-HMAC-SHA256&amp;X-Amz-Credential=AKIAWZAJLUBIVRJ35B6I%2F20250609%2Fus-east-2%2Fs3%2Faws4_request&amp;X-Amz-Date=20250609T171439Z&amp;X-Amz-Expires=21600&amp;X-Amz-Signature=c3440e4e4b1011d655665ffee2ce57788a2cc5dd0200aee062536a6bd298914f&amp;X-Amz-SignedHeaders=host" xr:uid="{F90A1705-78B5-E04D-B444-E19542CDF347}"/>
    <hyperlink ref="G260" r:id="rId254" xr:uid="{493B2321-38C0-F346-9FC8-3A8D50EA41B2}"/>
    <hyperlink ref="H260" r:id="rId255" xr:uid="{874A9FB7-10B2-7642-B2F3-A028E34101FE}"/>
    <hyperlink ref="P260" r:id="rId256" display="https://download-ff.s3.us-east-2.amazonaws.com/01JWVAFCRN72AZ16PCR6H6NPAT/downloads/transcript/transcript-7a495fd9-91b4-41b7-bcd8-f5d8cd73b69b-2025-06-09-17-57-45.pdf?X-Amz-Algorithm=AWS4-HMAC-SHA256&amp;X-Amz-Credential=AKIAWZAJLUBIVRJ35B6I%2F20250609%2Fus-east-2%2Fs3%2Faws4_request&amp;X-Amz-Date=20250609T175747Z&amp;X-Amz-Expires=21600&amp;X-Amz-Signature=9cf4812254279f354c034be283612da6af63d640fb9c97b3a73c4152a921f0f8&amp;X-Amz-SignedHeaders=host" xr:uid="{0244732B-BCC9-EC43-99D7-02637B905117}"/>
  </hyperlinks>
  <pageMargins left="0.7" right="0.7" top="0.75" bottom="0.75" header="0.3" footer="0.3"/>
  <pageSetup orientation="portrait" horizontalDpi="0" verticalDpi="0"/>
  <tableParts count="1">
    <tablePart r:id="rId257"/>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K218"/>
  <sheetViews>
    <sheetView workbookViewId="0">
      <selection activeCell="D29" sqref="D29"/>
    </sheetView>
  </sheetViews>
  <sheetFormatPr baseColWidth="10" defaultColWidth="11" defaultRowHeight="16"/>
  <cols>
    <col min="1" max="1" width="14.1640625" style="25" bestFit="1" customWidth="1"/>
    <col min="2" max="2" width="39.83203125" style="25" bestFit="1" customWidth="1"/>
    <col min="3" max="3" width="12.1640625" style="25" bestFit="1" customWidth="1"/>
    <col min="4" max="4" width="12.1640625" style="25" customWidth="1"/>
    <col min="5" max="5" width="7.6640625" style="25" bestFit="1" customWidth="1"/>
    <col min="6" max="6" width="7.6640625" style="25" customWidth="1"/>
    <col min="7" max="7" width="10.5" style="25" bestFit="1" customWidth="1"/>
    <col min="8" max="8" width="10.5" style="25" customWidth="1"/>
    <col min="9" max="9" width="142.6640625" style="25" bestFit="1" customWidth="1"/>
    <col min="10" max="10" width="13.6640625" style="75" bestFit="1" customWidth="1"/>
    <col min="11" max="11" width="15.5" style="25" bestFit="1" customWidth="1"/>
    <col min="12" max="16384" width="11" style="25"/>
  </cols>
  <sheetData>
    <row r="1" spans="1:11">
      <c r="A1" s="62" t="s">
        <v>0</v>
      </c>
      <c r="B1" s="62" t="s">
        <v>13901</v>
      </c>
      <c r="C1" s="62" t="s">
        <v>10630</v>
      </c>
      <c r="D1" s="62" t="s">
        <v>13902</v>
      </c>
      <c r="E1" s="62" t="s">
        <v>13903</v>
      </c>
      <c r="F1" s="25" t="s">
        <v>13904</v>
      </c>
      <c r="G1" s="62" t="s">
        <v>13905</v>
      </c>
      <c r="H1" s="25" t="s">
        <v>13906</v>
      </c>
      <c r="I1" s="62" t="s">
        <v>13907</v>
      </c>
      <c r="J1" s="62" t="s">
        <v>13908</v>
      </c>
      <c r="K1" s="62" t="s">
        <v>10257</v>
      </c>
    </row>
    <row r="2" spans="1:11">
      <c r="A2" s="76" t="s">
        <v>116</v>
      </c>
      <c r="B2" s="25" t="s">
        <v>13909</v>
      </c>
      <c r="C2" s="25" t="s">
        <v>10588</v>
      </c>
      <c r="D2" s="25">
        <v>2024</v>
      </c>
      <c r="E2" s="25">
        <v>12</v>
      </c>
      <c r="F2" s="25">
        <v>13</v>
      </c>
      <c r="H2" s="25" t="s">
        <v>13910</v>
      </c>
      <c r="I2" s="25" t="s">
        <v>13911</v>
      </c>
      <c r="J2" s="25"/>
      <c r="K2" s="122">
        <v>45785.017766203702</v>
      </c>
    </row>
    <row r="3" spans="1:11">
      <c r="A3" s="76" t="s">
        <v>154</v>
      </c>
      <c r="B3" s="25" t="s">
        <v>13912</v>
      </c>
      <c r="C3" s="25" t="s">
        <v>10588</v>
      </c>
      <c r="D3" s="25">
        <v>2024</v>
      </c>
      <c r="E3" s="25">
        <v>12</v>
      </c>
      <c r="F3" s="25">
        <v>16</v>
      </c>
      <c r="H3" s="25" t="s">
        <v>13910</v>
      </c>
      <c r="I3" s="25" t="s">
        <v>13913</v>
      </c>
      <c r="J3" s="25"/>
      <c r="K3" s="122">
        <v>45785.017766203702</v>
      </c>
    </row>
    <row r="4" spans="1:11">
      <c r="A4" s="76" t="s">
        <v>154</v>
      </c>
      <c r="B4" s="25" t="s">
        <v>12931</v>
      </c>
      <c r="C4" s="25" t="s">
        <v>10588</v>
      </c>
      <c r="D4" s="25">
        <v>2025</v>
      </c>
      <c r="E4" s="25">
        <v>1</v>
      </c>
      <c r="F4" s="25">
        <v>10</v>
      </c>
      <c r="H4" s="25" t="s">
        <v>13910</v>
      </c>
      <c r="I4" s="25" t="s">
        <v>13914</v>
      </c>
      <c r="J4" s="25"/>
      <c r="K4" s="122">
        <v>45785.017766203702</v>
      </c>
    </row>
    <row r="5" spans="1:11">
      <c r="A5" s="76" t="s">
        <v>187</v>
      </c>
      <c r="B5" s="25" t="s">
        <v>13915</v>
      </c>
      <c r="C5" s="25" t="s">
        <v>10588</v>
      </c>
      <c r="D5" s="25">
        <v>2025</v>
      </c>
      <c r="E5" s="25">
        <v>5</v>
      </c>
      <c r="F5" s="25">
        <v>6</v>
      </c>
      <c r="H5" s="25" t="s">
        <v>13910</v>
      </c>
      <c r="I5" s="25" t="s">
        <v>13916</v>
      </c>
      <c r="J5" s="25"/>
      <c r="K5" s="122">
        <v>45785.017766203702</v>
      </c>
    </row>
    <row r="6" spans="1:11">
      <c r="A6" s="76" t="s">
        <v>187</v>
      </c>
      <c r="B6" s="25" t="s">
        <v>13917</v>
      </c>
      <c r="C6" s="25" t="s">
        <v>13918</v>
      </c>
      <c r="D6" s="25">
        <v>2025</v>
      </c>
      <c r="E6" s="25">
        <v>3</v>
      </c>
      <c r="F6" s="25">
        <v>28</v>
      </c>
      <c r="H6" s="25" t="s">
        <v>13910</v>
      </c>
      <c r="I6" s="25" t="s">
        <v>13919</v>
      </c>
      <c r="J6" s="25"/>
      <c r="K6" s="122">
        <v>45785.017766203702</v>
      </c>
    </row>
    <row r="7" spans="1:11">
      <c r="A7" s="76" t="s">
        <v>187</v>
      </c>
      <c r="B7" s="25" t="s">
        <v>13920</v>
      </c>
      <c r="C7" s="25" t="s">
        <v>10923</v>
      </c>
      <c r="D7" s="25">
        <v>2025</v>
      </c>
      <c r="E7" s="25">
        <v>3</v>
      </c>
      <c r="F7" s="25">
        <v>28</v>
      </c>
      <c r="H7" s="25" t="s">
        <v>13910</v>
      </c>
      <c r="I7" s="25" t="s">
        <v>13921</v>
      </c>
      <c r="J7" s="25"/>
      <c r="K7" s="122">
        <v>45785.017766203702</v>
      </c>
    </row>
    <row r="8" spans="1:11">
      <c r="A8" s="76" t="s">
        <v>207</v>
      </c>
      <c r="B8" s="25" t="s">
        <v>13327</v>
      </c>
      <c r="C8" s="25" t="s">
        <v>10588</v>
      </c>
      <c r="D8" s="25">
        <v>2025</v>
      </c>
      <c r="E8" s="25">
        <v>5</v>
      </c>
      <c r="F8" s="25">
        <v>2</v>
      </c>
      <c r="H8" s="25" t="s">
        <v>13910</v>
      </c>
      <c r="I8" s="25" t="s">
        <v>13922</v>
      </c>
      <c r="J8" s="25"/>
      <c r="K8" s="122">
        <v>45785.017766203702</v>
      </c>
    </row>
    <row r="9" spans="1:11">
      <c r="A9" s="76" t="s">
        <v>207</v>
      </c>
      <c r="B9" s="25" t="s">
        <v>13923</v>
      </c>
      <c r="C9" s="25" t="s">
        <v>13918</v>
      </c>
      <c r="D9" s="25">
        <v>2025</v>
      </c>
      <c r="E9" s="25">
        <v>4</v>
      </c>
      <c r="F9" s="25">
        <v>4</v>
      </c>
      <c r="H9" s="25" t="s">
        <v>13910</v>
      </c>
      <c r="I9" s="25" t="s">
        <v>13924</v>
      </c>
      <c r="J9" s="25"/>
      <c r="K9" s="122">
        <v>45785.017766203702</v>
      </c>
    </row>
    <row r="10" spans="1:11">
      <c r="A10" s="76" t="s">
        <v>207</v>
      </c>
      <c r="B10" s="25" t="s">
        <v>13925</v>
      </c>
      <c r="C10" s="25" t="s">
        <v>10923</v>
      </c>
      <c r="D10" s="25">
        <v>2023</v>
      </c>
      <c r="E10" s="25">
        <v>10</v>
      </c>
      <c r="F10" s="25">
        <v>23</v>
      </c>
      <c r="H10" s="25" t="s">
        <v>13910</v>
      </c>
      <c r="I10" s="25" t="s">
        <v>13926</v>
      </c>
      <c r="J10" s="25"/>
      <c r="K10" s="122">
        <v>45785.017766203702</v>
      </c>
    </row>
    <row r="11" spans="1:11">
      <c r="A11" s="76" t="s">
        <v>207</v>
      </c>
      <c r="B11" s="25" t="s">
        <v>13927</v>
      </c>
      <c r="C11" s="25" t="s">
        <v>10923</v>
      </c>
      <c r="D11" s="25">
        <v>2025</v>
      </c>
      <c r="E11" s="25">
        <v>4</v>
      </c>
      <c r="F11" s="25">
        <v>4</v>
      </c>
      <c r="H11" s="25" t="s">
        <v>13910</v>
      </c>
      <c r="I11" s="25" t="s">
        <v>13928</v>
      </c>
      <c r="J11" s="25"/>
      <c r="K11" s="122">
        <v>45785.017766203702</v>
      </c>
    </row>
    <row r="12" spans="1:11">
      <c r="A12" s="76" t="s">
        <v>263</v>
      </c>
      <c r="B12" s="25" t="s">
        <v>13929</v>
      </c>
      <c r="C12" s="25" t="s">
        <v>10588</v>
      </c>
      <c r="D12" s="25">
        <v>2025</v>
      </c>
      <c r="E12" s="25">
        <v>4</v>
      </c>
      <c r="F12" s="25">
        <v>3</v>
      </c>
      <c r="H12" s="25" t="s">
        <v>13910</v>
      </c>
      <c r="I12" s="25" t="s">
        <v>13930</v>
      </c>
      <c r="J12" s="25"/>
      <c r="K12" s="122">
        <v>45785.017766203702</v>
      </c>
    </row>
    <row r="13" spans="1:11">
      <c r="A13" s="76" t="s">
        <v>263</v>
      </c>
      <c r="B13" s="25" t="s">
        <v>13931</v>
      </c>
      <c r="C13" s="25" t="s">
        <v>13918</v>
      </c>
      <c r="D13" s="25">
        <v>2025</v>
      </c>
      <c r="E13" s="25">
        <v>2</v>
      </c>
      <c r="F13" s="25">
        <v>14</v>
      </c>
      <c r="H13" s="25" t="s">
        <v>13910</v>
      </c>
      <c r="I13" s="25" t="s">
        <v>13932</v>
      </c>
      <c r="J13" s="25"/>
      <c r="K13" s="122">
        <v>45785.017766203702</v>
      </c>
    </row>
    <row r="14" spans="1:11">
      <c r="A14" s="76" t="s">
        <v>6820</v>
      </c>
      <c r="B14" s="25" t="s">
        <v>13933</v>
      </c>
      <c r="C14" s="25" t="s">
        <v>10923</v>
      </c>
      <c r="D14" s="25">
        <v>2025</v>
      </c>
      <c r="E14" s="25">
        <v>2</v>
      </c>
      <c r="F14" s="25">
        <v>14</v>
      </c>
      <c r="H14" s="25" t="s">
        <v>13910</v>
      </c>
      <c r="I14" s="25" t="s">
        <v>13934</v>
      </c>
      <c r="J14" s="25"/>
      <c r="K14" s="122">
        <v>45785.017766203702</v>
      </c>
    </row>
    <row r="15" spans="1:11">
      <c r="A15" s="76" t="s">
        <v>308</v>
      </c>
      <c r="B15" s="25" t="s">
        <v>13935</v>
      </c>
      <c r="C15" s="25" t="s">
        <v>10588</v>
      </c>
      <c r="D15" s="25">
        <v>2025</v>
      </c>
      <c r="E15" s="25">
        <v>1</v>
      </c>
      <c r="F15" s="25">
        <v>29</v>
      </c>
      <c r="H15" s="25" t="s">
        <v>13910</v>
      </c>
      <c r="I15" s="25" t="s">
        <v>13936</v>
      </c>
      <c r="J15" s="25"/>
      <c r="K15" s="122">
        <v>45785.017766203702</v>
      </c>
    </row>
    <row r="16" spans="1:11">
      <c r="A16" s="76" t="s">
        <v>340</v>
      </c>
      <c r="B16" s="25" t="s">
        <v>13937</v>
      </c>
      <c r="C16" s="25" t="s">
        <v>10588</v>
      </c>
      <c r="D16" s="25">
        <v>2024</v>
      </c>
      <c r="E16" s="25">
        <v>12</v>
      </c>
      <c r="F16" s="25">
        <v>18</v>
      </c>
      <c r="H16" s="25" t="s">
        <v>13910</v>
      </c>
      <c r="I16" s="25" t="s">
        <v>13938</v>
      </c>
      <c r="J16" s="25"/>
      <c r="K16" s="122">
        <v>45785.017766203702</v>
      </c>
    </row>
    <row r="17" spans="1:11">
      <c r="A17" s="76" t="s">
        <v>340</v>
      </c>
      <c r="B17" s="25" t="s">
        <v>13939</v>
      </c>
      <c r="C17" s="25" t="s">
        <v>10588</v>
      </c>
      <c r="D17" s="25">
        <v>2025</v>
      </c>
      <c r="E17" s="25">
        <v>3</v>
      </c>
      <c r="F17" s="25">
        <v>26</v>
      </c>
      <c r="H17" s="25" t="s">
        <v>13910</v>
      </c>
      <c r="I17" s="25" t="s">
        <v>13940</v>
      </c>
      <c r="J17" s="25"/>
      <c r="K17" s="122">
        <v>45785.017766203702</v>
      </c>
    </row>
    <row r="18" spans="1:11">
      <c r="A18" s="76" t="s">
        <v>340</v>
      </c>
      <c r="B18" s="25" t="s">
        <v>13941</v>
      </c>
      <c r="C18" s="25" t="s">
        <v>13918</v>
      </c>
      <c r="D18" s="25">
        <v>2024</v>
      </c>
      <c r="E18" s="25">
        <v>7</v>
      </c>
      <c r="F18" s="25">
        <v>18</v>
      </c>
      <c r="H18" s="25" t="s">
        <v>13910</v>
      </c>
      <c r="I18" s="25" t="s">
        <v>13942</v>
      </c>
      <c r="J18" s="25"/>
      <c r="K18" s="122">
        <v>45785.017766203702</v>
      </c>
    </row>
    <row r="19" spans="1:11">
      <c r="A19" s="76" t="s">
        <v>340</v>
      </c>
      <c r="B19" s="25" t="s">
        <v>13943</v>
      </c>
      <c r="C19" s="25" t="s">
        <v>10923</v>
      </c>
      <c r="D19" s="25">
        <v>2024</v>
      </c>
      <c r="E19" s="25">
        <v>7</v>
      </c>
      <c r="F19" s="25">
        <v>18</v>
      </c>
      <c r="H19" s="25" t="s">
        <v>13910</v>
      </c>
      <c r="I19" s="25" t="s">
        <v>13944</v>
      </c>
      <c r="J19" s="25"/>
      <c r="K19" s="122">
        <v>45785.017766203702</v>
      </c>
    </row>
    <row r="20" spans="1:11">
      <c r="A20" s="76" t="s">
        <v>377</v>
      </c>
      <c r="B20" s="25" t="s">
        <v>13945</v>
      </c>
      <c r="C20" s="25" t="s">
        <v>10588</v>
      </c>
      <c r="D20" s="25">
        <v>2025</v>
      </c>
      <c r="E20" s="25">
        <v>1</v>
      </c>
      <c r="F20" s="25">
        <v>29</v>
      </c>
      <c r="H20" s="25" t="s">
        <v>13910</v>
      </c>
      <c r="I20" s="25" t="s">
        <v>13946</v>
      </c>
      <c r="J20" s="25"/>
      <c r="K20" s="122">
        <v>45785.017766203702</v>
      </c>
    </row>
    <row r="21" spans="1:11">
      <c r="A21" s="76" t="s">
        <v>377</v>
      </c>
      <c r="B21" s="25" t="s">
        <v>13947</v>
      </c>
      <c r="C21" s="25" t="s">
        <v>10588</v>
      </c>
      <c r="D21" s="25">
        <v>2025</v>
      </c>
      <c r="E21" s="25">
        <v>3</v>
      </c>
      <c r="F21" s="25">
        <v>7</v>
      </c>
      <c r="H21" s="25" t="s">
        <v>13910</v>
      </c>
      <c r="I21" s="25" t="s">
        <v>13948</v>
      </c>
      <c r="J21" s="25"/>
      <c r="K21" s="122">
        <v>45785.017766203702</v>
      </c>
    </row>
    <row r="22" spans="1:11">
      <c r="A22" s="76" t="s">
        <v>377</v>
      </c>
      <c r="B22" s="25" t="s">
        <v>13949</v>
      </c>
      <c r="C22" s="25" t="s">
        <v>13918</v>
      </c>
      <c r="D22" s="25">
        <v>2023</v>
      </c>
      <c r="E22" s="25">
        <v>7</v>
      </c>
      <c r="F22" s="25">
        <v>17</v>
      </c>
      <c r="H22" s="25" t="s">
        <v>13910</v>
      </c>
      <c r="I22" s="25" t="s">
        <v>13950</v>
      </c>
      <c r="J22" s="25"/>
      <c r="K22" s="122">
        <v>45785.017766203702</v>
      </c>
    </row>
    <row r="23" spans="1:11">
      <c r="A23" s="76" t="s">
        <v>377</v>
      </c>
      <c r="B23" s="25" t="s">
        <v>13951</v>
      </c>
      <c r="C23" s="25" t="s">
        <v>10923</v>
      </c>
      <c r="D23" s="25">
        <v>2023</v>
      </c>
      <c r="E23" s="25">
        <v>7</v>
      </c>
      <c r="F23" s="25">
        <v>17</v>
      </c>
      <c r="H23" s="25" t="s">
        <v>13910</v>
      </c>
      <c r="I23" s="25" t="s">
        <v>13952</v>
      </c>
      <c r="J23" s="25"/>
      <c r="K23" s="122">
        <v>45785.017766203702</v>
      </c>
    </row>
    <row r="24" spans="1:11">
      <c r="A24" s="76" t="s">
        <v>377</v>
      </c>
      <c r="B24" s="25" t="s">
        <v>13953</v>
      </c>
      <c r="C24" s="25" t="s">
        <v>13954</v>
      </c>
      <c r="D24" s="25">
        <v>2025</v>
      </c>
      <c r="E24" s="25">
        <v>1</v>
      </c>
      <c r="F24" s="25">
        <v>29</v>
      </c>
      <c r="H24" s="25" t="s">
        <v>13910</v>
      </c>
      <c r="I24" s="25" t="s">
        <v>13955</v>
      </c>
      <c r="J24" s="25"/>
      <c r="K24" s="122">
        <v>45785.017766203702</v>
      </c>
    </row>
    <row r="25" spans="1:11">
      <c r="A25" s="76" t="s">
        <v>377</v>
      </c>
      <c r="B25" s="25" t="s">
        <v>13956</v>
      </c>
      <c r="C25" s="25" t="s">
        <v>13954</v>
      </c>
      <c r="D25" s="25">
        <v>2025</v>
      </c>
      <c r="E25" s="25">
        <v>3</v>
      </c>
      <c r="F25" s="25">
        <v>7</v>
      </c>
      <c r="H25" s="25" t="s">
        <v>13910</v>
      </c>
      <c r="I25" s="25" t="s">
        <v>13957</v>
      </c>
      <c r="J25" s="25"/>
      <c r="K25" s="122">
        <v>45785.017766203702</v>
      </c>
    </row>
    <row r="26" spans="1:11">
      <c r="A26" s="76" t="s">
        <v>393</v>
      </c>
      <c r="B26" s="25" t="s">
        <v>13958</v>
      </c>
      <c r="C26" s="25" t="s">
        <v>10588</v>
      </c>
      <c r="D26" s="25">
        <v>2024</v>
      </c>
      <c r="E26" s="25">
        <v>12</v>
      </c>
      <c r="F26" s="25">
        <v>10</v>
      </c>
      <c r="H26" s="25" t="s">
        <v>13910</v>
      </c>
      <c r="I26" s="25" t="s">
        <v>13959</v>
      </c>
      <c r="J26" s="25"/>
      <c r="K26" s="122">
        <v>45785.017766203702</v>
      </c>
    </row>
    <row r="27" spans="1:11">
      <c r="A27" s="76" t="s">
        <v>393</v>
      </c>
      <c r="B27" s="25" t="s">
        <v>13960</v>
      </c>
      <c r="C27" s="25" t="s">
        <v>10588</v>
      </c>
      <c r="D27" s="25">
        <v>2025</v>
      </c>
      <c r="E27" s="25">
        <v>1</v>
      </c>
      <c r="F27" s="25">
        <v>30</v>
      </c>
      <c r="H27" s="25" t="s">
        <v>13910</v>
      </c>
      <c r="I27" s="25" t="s">
        <v>13961</v>
      </c>
      <c r="J27" s="25"/>
      <c r="K27" s="122">
        <v>45785.017766203702</v>
      </c>
    </row>
    <row r="28" spans="1:11">
      <c r="A28" s="76" t="s">
        <v>393</v>
      </c>
      <c r="B28" s="25" t="s">
        <v>13962</v>
      </c>
      <c r="C28" s="25" t="s">
        <v>10588</v>
      </c>
      <c r="D28" s="25">
        <v>2025</v>
      </c>
      <c r="E28" s="25">
        <v>3</v>
      </c>
      <c r="F28" s="25">
        <v>7</v>
      </c>
      <c r="H28" s="25" t="s">
        <v>13910</v>
      </c>
      <c r="I28" s="25" t="s">
        <v>13963</v>
      </c>
      <c r="J28" s="25"/>
      <c r="K28" s="122">
        <v>45785.017766203702</v>
      </c>
    </row>
    <row r="29" spans="1:11">
      <c r="A29" s="76" t="s">
        <v>393</v>
      </c>
      <c r="B29" s="25" t="s">
        <v>13964</v>
      </c>
      <c r="C29" s="25" t="s">
        <v>10588</v>
      </c>
      <c r="D29" s="25">
        <v>2025</v>
      </c>
      <c r="E29" s="25">
        <v>4</v>
      </c>
      <c r="F29" s="25">
        <v>4</v>
      </c>
      <c r="H29" s="25" t="s">
        <v>13910</v>
      </c>
      <c r="I29" s="25" t="s">
        <v>13965</v>
      </c>
      <c r="J29" s="25"/>
      <c r="K29" s="122">
        <v>45785.017766203702</v>
      </c>
    </row>
    <row r="30" spans="1:11">
      <c r="A30" s="76" t="s">
        <v>393</v>
      </c>
      <c r="B30" s="25" t="s">
        <v>13166</v>
      </c>
      <c r="C30" s="25" t="s">
        <v>10588</v>
      </c>
      <c r="D30" s="25">
        <v>2025</v>
      </c>
      <c r="E30" s="25">
        <v>4</v>
      </c>
      <c r="F30" s="25">
        <v>16</v>
      </c>
      <c r="H30" s="25" t="s">
        <v>13910</v>
      </c>
      <c r="I30" s="25" t="s">
        <v>13966</v>
      </c>
      <c r="J30" s="25"/>
      <c r="K30" s="122">
        <v>45785.017766203702</v>
      </c>
    </row>
    <row r="31" spans="1:11">
      <c r="A31" s="76" t="s">
        <v>393</v>
      </c>
      <c r="B31" s="25" t="s">
        <v>13967</v>
      </c>
      <c r="C31" s="25" t="s">
        <v>10923</v>
      </c>
      <c r="D31" s="25">
        <v>2023</v>
      </c>
      <c r="E31" s="25">
        <v>2</v>
      </c>
      <c r="F31" s="25">
        <v>10</v>
      </c>
      <c r="H31" s="25" t="s">
        <v>13910</v>
      </c>
      <c r="I31" s="25" t="s">
        <v>13968</v>
      </c>
      <c r="J31" s="25"/>
      <c r="K31" s="122">
        <v>45785.017766203702</v>
      </c>
    </row>
    <row r="32" spans="1:11">
      <c r="A32" s="76" t="s">
        <v>426</v>
      </c>
      <c r="B32" s="25" t="s">
        <v>13969</v>
      </c>
      <c r="C32" s="25" t="s">
        <v>13918</v>
      </c>
      <c r="D32" s="25">
        <v>2025</v>
      </c>
      <c r="E32" s="25">
        <v>1</v>
      </c>
      <c r="F32" s="25">
        <v>31</v>
      </c>
      <c r="H32" s="25" t="s">
        <v>13910</v>
      </c>
      <c r="I32" s="25" t="s">
        <v>13970</v>
      </c>
      <c r="J32" s="25"/>
      <c r="K32" s="122">
        <v>45785.017766203702</v>
      </c>
    </row>
    <row r="33" spans="1:11">
      <c r="A33" s="76" t="s">
        <v>426</v>
      </c>
      <c r="B33" s="25" t="s">
        <v>13971</v>
      </c>
      <c r="C33" s="25" t="s">
        <v>10923</v>
      </c>
      <c r="D33" s="25">
        <v>2025</v>
      </c>
      <c r="E33" s="25">
        <v>1</v>
      </c>
      <c r="F33" s="25">
        <v>31</v>
      </c>
      <c r="H33" s="25" t="s">
        <v>13910</v>
      </c>
      <c r="I33" s="25" t="s">
        <v>13972</v>
      </c>
      <c r="J33" s="25"/>
      <c r="K33" s="122">
        <v>45785.017766203702</v>
      </c>
    </row>
    <row r="34" spans="1:11">
      <c r="A34" s="76" t="s">
        <v>444</v>
      </c>
      <c r="B34" s="25" t="s">
        <v>13973</v>
      </c>
      <c r="C34" s="25" t="s">
        <v>10588</v>
      </c>
      <c r="D34" s="25">
        <v>2024</v>
      </c>
      <c r="E34" s="25">
        <v>12</v>
      </c>
      <c r="F34" s="25">
        <v>19</v>
      </c>
      <c r="H34" s="25" t="s">
        <v>13910</v>
      </c>
      <c r="I34" s="25" t="s">
        <v>13974</v>
      </c>
      <c r="J34" s="25"/>
      <c r="K34" s="122">
        <v>45785.017766203702</v>
      </c>
    </row>
    <row r="35" spans="1:11">
      <c r="A35" s="76" t="s">
        <v>444</v>
      </c>
      <c r="B35" s="25" t="s">
        <v>13975</v>
      </c>
      <c r="C35" s="25" t="s">
        <v>10588</v>
      </c>
      <c r="D35" s="25">
        <v>2025</v>
      </c>
      <c r="E35" s="25">
        <v>1</v>
      </c>
      <c r="F35" s="25">
        <v>30</v>
      </c>
      <c r="H35" s="25" t="s">
        <v>13910</v>
      </c>
      <c r="I35" s="25" t="s">
        <v>13976</v>
      </c>
      <c r="J35" s="25"/>
      <c r="K35" s="122">
        <v>45785.017766203702</v>
      </c>
    </row>
    <row r="36" spans="1:11">
      <c r="A36" s="76" t="s">
        <v>444</v>
      </c>
      <c r="B36" s="25" t="s">
        <v>13977</v>
      </c>
      <c r="C36" s="25" t="s">
        <v>10588</v>
      </c>
      <c r="D36" s="25">
        <v>2025</v>
      </c>
      <c r="E36" s="25">
        <v>3</v>
      </c>
      <c r="F36" s="25">
        <v>7</v>
      </c>
      <c r="H36" s="25" t="s">
        <v>13910</v>
      </c>
      <c r="I36" s="25" t="s">
        <v>13978</v>
      </c>
      <c r="J36" s="25"/>
      <c r="K36" s="122">
        <v>45785.017766203702</v>
      </c>
    </row>
    <row r="37" spans="1:11">
      <c r="A37" s="76" t="s">
        <v>444</v>
      </c>
      <c r="B37" s="25" t="s">
        <v>13076</v>
      </c>
      <c r="C37" s="25" t="s">
        <v>10588</v>
      </c>
      <c r="D37" s="25">
        <v>2025</v>
      </c>
      <c r="E37" s="25">
        <v>4</v>
      </c>
      <c r="F37" s="25">
        <v>10</v>
      </c>
      <c r="H37" s="25" t="s">
        <v>13910</v>
      </c>
      <c r="I37" s="25" t="s">
        <v>13979</v>
      </c>
      <c r="J37" s="25"/>
      <c r="K37" s="122">
        <v>45785.017766203702</v>
      </c>
    </row>
    <row r="38" spans="1:11">
      <c r="A38" s="76" t="s">
        <v>454</v>
      </c>
      <c r="B38" s="25" t="s">
        <v>13980</v>
      </c>
      <c r="C38" s="25" t="s">
        <v>10588</v>
      </c>
      <c r="D38" s="25">
        <v>2024</v>
      </c>
      <c r="E38" s="25">
        <v>12</v>
      </c>
      <c r="F38" s="25">
        <v>18</v>
      </c>
      <c r="H38" s="25" t="s">
        <v>13910</v>
      </c>
      <c r="I38" s="25" t="s">
        <v>13981</v>
      </c>
      <c r="J38" s="25"/>
      <c r="K38" s="122">
        <v>45785.017766203702</v>
      </c>
    </row>
    <row r="39" spans="1:11">
      <c r="A39" s="76" t="s">
        <v>454</v>
      </c>
      <c r="B39" s="25" t="s">
        <v>13982</v>
      </c>
      <c r="C39" s="25" t="s">
        <v>10588</v>
      </c>
      <c r="D39" s="25">
        <v>2025</v>
      </c>
      <c r="E39" s="25">
        <v>2</v>
      </c>
      <c r="F39" s="25">
        <v>5</v>
      </c>
      <c r="H39" s="25" t="s">
        <v>13910</v>
      </c>
      <c r="I39" s="25" t="s">
        <v>13983</v>
      </c>
      <c r="J39" s="25"/>
      <c r="K39" s="122">
        <v>45785.017766203702</v>
      </c>
    </row>
    <row r="40" spans="1:11">
      <c r="A40" s="76" t="s">
        <v>454</v>
      </c>
      <c r="B40" s="25" t="s">
        <v>13984</v>
      </c>
      <c r="C40" s="25" t="s">
        <v>10588</v>
      </c>
      <c r="D40" s="25">
        <v>2025</v>
      </c>
      <c r="E40" s="25">
        <v>3</v>
      </c>
      <c r="F40" s="25">
        <v>5</v>
      </c>
      <c r="H40" s="25" t="s">
        <v>13910</v>
      </c>
      <c r="I40" s="25" t="s">
        <v>13985</v>
      </c>
      <c r="J40" s="25"/>
      <c r="K40" s="122">
        <v>45785.017766203702</v>
      </c>
    </row>
    <row r="41" spans="1:11">
      <c r="A41" s="76" t="s">
        <v>454</v>
      </c>
      <c r="B41" s="25" t="s">
        <v>13986</v>
      </c>
      <c r="C41" s="25" t="s">
        <v>10588</v>
      </c>
      <c r="D41" s="25">
        <v>2025</v>
      </c>
      <c r="E41" s="25">
        <v>3</v>
      </c>
      <c r="F41" s="25">
        <v>20</v>
      </c>
      <c r="H41" s="25" t="s">
        <v>13910</v>
      </c>
      <c r="I41" s="25" t="s">
        <v>13987</v>
      </c>
      <c r="J41" s="25"/>
      <c r="K41" s="122">
        <v>45785.017766203702</v>
      </c>
    </row>
    <row r="42" spans="1:11">
      <c r="A42" s="76" t="s">
        <v>454</v>
      </c>
      <c r="B42" s="25" t="s">
        <v>13508</v>
      </c>
      <c r="C42" s="25" t="s">
        <v>10588</v>
      </c>
      <c r="D42" s="25">
        <v>2025</v>
      </c>
      <c r="E42" s="25">
        <v>4</v>
      </c>
      <c r="F42" s="25">
        <v>23</v>
      </c>
      <c r="H42" s="25" t="s">
        <v>13910</v>
      </c>
      <c r="I42" s="25" t="s">
        <v>13988</v>
      </c>
      <c r="J42" s="25"/>
      <c r="K42" s="122">
        <v>45785.017766203702</v>
      </c>
    </row>
    <row r="43" spans="1:11">
      <c r="A43" s="76" t="s">
        <v>454</v>
      </c>
      <c r="B43" s="25" t="s">
        <v>13989</v>
      </c>
      <c r="C43" s="25" t="s">
        <v>13918</v>
      </c>
      <c r="D43" s="25">
        <v>2022</v>
      </c>
      <c r="E43" s="25">
        <v>7</v>
      </c>
      <c r="F43" s="25">
        <v>1</v>
      </c>
      <c r="H43" s="25" t="s">
        <v>13910</v>
      </c>
      <c r="I43" s="25" t="s">
        <v>13990</v>
      </c>
      <c r="J43" s="25"/>
      <c r="K43" s="122">
        <v>45785.017766203702</v>
      </c>
    </row>
    <row r="44" spans="1:11">
      <c r="A44" s="76" t="s">
        <v>464</v>
      </c>
      <c r="B44" s="25" t="s">
        <v>13991</v>
      </c>
      <c r="C44" s="25" t="s">
        <v>10588</v>
      </c>
      <c r="D44" s="25">
        <v>2025</v>
      </c>
      <c r="E44" s="25">
        <v>2</v>
      </c>
      <c r="F44" s="25">
        <v>13</v>
      </c>
      <c r="H44" s="25" t="s">
        <v>13910</v>
      </c>
      <c r="I44" s="25" t="s">
        <v>13992</v>
      </c>
      <c r="J44" s="25"/>
      <c r="K44" s="122">
        <v>45785.017766203702</v>
      </c>
    </row>
    <row r="45" spans="1:11">
      <c r="A45" s="76" t="s">
        <v>464</v>
      </c>
      <c r="B45" s="25" t="s">
        <v>13993</v>
      </c>
      <c r="C45" s="25" t="s">
        <v>13954</v>
      </c>
      <c r="D45" s="25">
        <v>2025</v>
      </c>
      <c r="E45" s="25">
        <v>1</v>
      </c>
      <c r="F45" s="25">
        <v>8</v>
      </c>
      <c r="H45" s="25" t="s">
        <v>13910</v>
      </c>
      <c r="I45" s="25" t="s">
        <v>13994</v>
      </c>
      <c r="J45" s="25"/>
      <c r="K45" s="122">
        <v>45785.017766203702</v>
      </c>
    </row>
    <row r="46" spans="1:11">
      <c r="A46" s="76" t="s">
        <v>464</v>
      </c>
      <c r="B46" s="25" t="s">
        <v>13995</v>
      </c>
      <c r="C46" s="25" t="s">
        <v>13954</v>
      </c>
      <c r="D46" s="25">
        <v>2025</v>
      </c>
      <c r="E46" s="25">
        <v>1</v>
      </c>
      <c r="F46" s="25">
        <v>10</v>
      </c>
      <c r="H46" s="25" t="s">
        <v>13910</v>
      </c>
      <c r="I46" s="25" t="s">
        <v>13996</v>
      </c>
      <c r="J46" s="25"/>
      <c r="K46" s="122">
        <v>45785.017766203702</v>
      </c>
    </row>
    <row r="47" spans="1:11">
      <c r="A47" s="76" t="s">
        <v>474</v>
      </c>
      <c r="B47" s="25" t="s">
        <v>13997</v>
      </c>
      <c r="C47" s="25" t="s">
        <v>10588</v>
      </c>
      <c r="D47" s="25">
        <v>2024</v>
      </c>
      <c r="E47" s="25">
        <v>12</v>
      </c>
      <c r="F47" s="25">
        <v>19</v>
      </c>
      <c r="H47" s="25" t="s">
        <v>13910</v>
      </c>
      <c r="I47" s="25" t="s">
        <v>13998</v>
      </c>
      <c r="J47" s="25"/>
      <c r="K47" s="122">
        <v>45785.017766203702</v>
      </c>
    </row>
    <row r="48" spans="1:11">
      <c r="A48" s="76" t="s">
        <v>474</v>
      </c>
      <c r="B48" s="25" t="s">
        <v>13033</v>
      </c>
      <c r="C48" s="25" t="s">
        <v>10588</v>
      </c>
      <c r="D48" s="25">
        <v>2025</v>
      </c>
      <c r="E48" s="25">
        <v>1</v>
      </c>
      <c r="F48" s="25">
        <v>8</v>
      </c>
      <c r="H48" s="25" t="s">
        <v>13910</v>
      </c>
      <c r="I48" s="25" t="s">
        <v>13999</v>
      </c>
      <c r="J48" s="25"/>
      <c r="K48" s="122">
        <v>45785.017766203702</v>
      </c>
    </row>
    <row r="49" spans="1:11">
      <c r="A49" s="76" t="s">
        <v>474</v>
      </c>
      <c r="B49" s="25" t="s">
        <v>14000</v>
      </c>
      <c r="C49" s="25" t="s">
        <v>10588</v>
      </c>
      <c r="D49" s="25">
        <v>2025</v>
      </c>
      <c r="E49" s="25">
        <v>2</v>
      </c>
      <c r="F49" s="25">
        <v>12</v>
      </c>
      <c r="H49" s="25" t="s">
        <v>13910</v>
      </c>
      <c r="I49" s="25" t="s">
        <v>14001</v>
      </c>
      <c r="J49" s="25"/>
      <c r="K49" s="122">
        <v>45785.017766203702</v>
      </c>
    </row>
    <row r="50" spans="1:11">
      <c r="A50" s="76" t="s">
        <v>474</v>
      </c>
      <c r="B50" s="25" t="s">
        <v>14002</v>
      </c>
      <c r="C50" s="25" t="s">
        <v>10588</v>
      </c>
      <c r="D50" s="25">
        <v>2025</v>
      </c>
      <c r="E50" s="25">
        <v>3</v>
      </c>
      <c r="F50" s="25">
        <v>3</v>
      </c>
      <c r="H50" s="25" t="s">
        <v>13910</v>
      </c>
      <c r="I50" s="25" t="s">
        <v>14003</v>
      </c>
      <c r="J50" s="25"/>
      <c r="K50" s="122">
        <v>45785.017766203702</v>
      </c>
    </row>
    <row r="51" spans="1:11">
      <c r="A51" s="76" t="s">
        <v>474</v>
      </c>
      <c r="B51" s="25" t="s">
        <v>13233</v>
      </c>
      <c r="C51" s="25" t="s">
        <v>10588</v>
      </c>
      <c r="D51" s="25">
        <v>2025</v>
      </c>
      <c r="E51" s="25">
        <v>4</v>
      </c>
      <c r="F51" s="25">
        <v>17</v>
      </c>
      <c r="H51" s="25" t="s">
        <v>13910</v>
      </c>
      <c r="I51" s="25" t="s">
        <v>14004</v>
      </c>
      <c r="J51" s="25"/>
      <c r="K51" s="122">
        <v>45785.017766203702</v>
      </c>
    </row>
    <row r="52" spans="1:11">
      <c r="A52" s="76" t="s">
        <v>474</v>
      </c>
      <c r="B52" s="25" t="s">
        <v>14005</v>
      </c>
      <c r="C52" s="25" t="s">
        <v>13918</v>
      </c>
      <c r="D52" s="25">
        <v>2024</v>
      </c>
      <c r="E52" s="25">
        <v>11</v>
      </c>
      <c r="F52" s="25">
        <v>18</v>
      </c>
      <c r="H52" s="25" t="s">
        <v>13910</v>
      </c>
      <c r="I52" s="25" t="s">
        <v>14006</v>
      </c>
      <c r="J52" s="25"/>
      <c r="K52" s="122">
        <v>45785.017766203702</v>
      </c>
    </row>
    <row r="53" spans="1:11">
      <c r="A53" s="76" t="s">
        <v>487</v>
      </c>
      <c r="B53" s="25" t="s">
        <v>14007</v>
      </c>
      <c r="C53" s="25" t="s">
        <v>10588</v>
      </c>
      <c r="D53" s="25">
        <v>2025</v>
      </c>
      <c r="E53" s="25">
        <v>2</v>
      </c>
      <c r="F53" s="25">
        <v>13</v>
      </c>
      <c r="H53" s="25" t="s">
        <v>13910</v>
      </c>
      <c r="I53" s="25" t="s">
        <v>14008</v>
      </c>
      <c r="J53" s="25"/>
      <c r="K53" s="122">
        <v>45785.017766203702</v>
      </c>
    </row>
    <row r="54" spans="1:11">
      <c r="A54" s="76" t="s">
        <v>1755</v>
      </c>
      <c r="B54" s="25" t="s">
        <v>14009</v>
      </c>
      <c r="C54" s="25" t="s">
        <v>13918</v>
      </c>
      <c r="D54" s="25">
        <v>2025</v>
      </c>
      <c r="E54" s="25">
        <v>5</v>
      </c>
      <c r="F54" s="25">
        <v>5</v>
      </c>
      <c r="H54" s="25" t="s">
        <v>13910</v>
      </c>
      <c r="I54" s="25" t="s">
        <v>14010</v>
      </c>
      <c r="J54" s="25"/>
      <c r="K54" s="122">
        <v>45785.017766203702</v>
      </c>
    </row>
    <row r="55" spans="1:11">
      <c r="A55" s="76" t="s">
        <v>1755</v>
      </c>
      <c r="B55" s="25" t="s">
        <v>14011</v>
      </c>
      <c r="C55" s="25" t="s">
        <v>10923</v>
      </c>
      <c r="D55" s="25">
        <v>2025</v>
      </c>
      <c r="E55" s="25">
        <v>5</v>
      </c>
      <c r="F55" s="25">
        <v>5</v>
      </c>
      <c r="H55" s="25" t="s">
        <v>13910</v>
      </c>
      <c r="I55" s="25" t="s">
        <v>14012</v>
      </c>
      <c r="J55" s="25"/>
      <c r="K55" s="122">
        <v>45785.017766203702</v>
      </c>
    </row>
    <row r="56" spans="1:11">
      <c r="A56" s="76" t="s">
        <v>509</v>
      </c>
      <c r="B56" s="25" t="s">
        <v>14013</v>
      </c>
      <c r="C56" s="25" t="s">
        <v>10588</v>
      </c>
      <c r="D56" s="25">
        <v>2024</v>
      </c>
      <c r="E56" s="25">
        <v>11</v>
      </c>
      <c r="F56" s="25">
        <v>1</v>
      </c>
      <c r="H56" s="25" t="s">
        <v>13910</v>
      </c>
      <c r="I56" s="25" t="s">
        <v>14014</v>
      </c>
      <c r="J56" s="25"/>
      <c r="K56" s="122">
        <v>45785.017766203702</v>
      </c>
    </row>
    <row r="57" spans="1:11">
      <c r="A57" s="76" t="s">
        <v>509</v>
      </c>
      <c r="B57" s="25" t="s">
        <v>12967</v>
      </c>
      <c r="C57" s="25" t="s">
        <v>10588</v>
      </c>
      <c r="D57" s="25">
        <v>2025</v>
      </c>
      <c r="E57" s="25">
        <v>1</v>
      </c>
      <c r="F57" s="25">
        <v>10</v>
      </c>
      <c r="H57" s="25" t="s">
        <v>13910</v>
      </c>
      <c r="I57" s="25" t="s">
        <v>14015</v>
      </c>
      <c r="J57" s="25"/>
      <c r="K57" s="122">
        <v>45785.017766203702</v>
      </c>
    </row>
    <row r="58" spans="1:11">
      <c r="A58" s="76" t="s">
        <v>509</v>
      </c>
      <c r="B58" s="25" t="s">
        <v>14016</v>
      </c>
      <c r="C58" s="25" t="s">
        <v>10588</v>
      </c>
      <c r="D58" s="25">
        <v>2025</v>
      </c>
      <c r="E58" s="25">
        <v>2</v>
      </c>
      <c r="F58" s="25">
        <v>28</v>
      </c>
      <c r="H58" s="25" t="s">
        <v>13910</v>
      </c>
      <c r="I58" s="25" t="s">
        <v>14017</v>
      </c>
      <c r="J58" s="25"/>
      <c r="K58" s="122">
        <v>45785.017766203702</v>
      </c>
    </row>
    <row r="59" spans="1:11">
      <c r="A59" s="76" t="s">
        <v>509</v>
      </c>
      <c r="B59" s="25" t="s">
        <v>14018</v>
      </c>
      <c r="C59" s="25" t="s">
        <v>10588</v>
      </c>
      <c r="D59" s="25">
        <v>2025</v>
      </c>
      <c r="E59" s="25">
        <v>3</v>
      </c>
      <c r="F59" s="25">
        <v>21</v>
      </c>
      <c r="H59" s="25" t="s">
        <v>13910</v>
      </c>
      <c r="I59" s="25" t="s">
        <v>14019</v>
      </c>
      <c r="J59" s="25"/>
      <c r="K59" s="122">
        <v>45785.017766203702</v>
      </c>
    </row>
    <row r="60" spans="1:11">
      <c r="A60" s="76" t="s">
        <v>509</v>
      </c>
      <c r="B60" s="25" t="s">
        <v>13474</v>
      </c>
      <c r="C60" s="25" t="s">
        <v>10588</v>
      </c>
      <c r="D60" s="25">
        <v>2025</v>
      </c>
      <c r="E60" s="25">
        <v>4</v>
      </c>
      <c r="F60" s="25">
        <v>25</v>
      </c>
      <c r="H60" s="25" t="s">
        <v>13910</v>
      </c>
      <c r="I60" s="25" t="s">
        <v>14020</v>
      </c>
      <c r="J60" s="25"/>
      <c r="K60" s="122">
        <v>45785.017766203702</v>
      </c>
    </row>
    <row r="61" spans="1:11">
      <c r="A61" s="76" t="s">
        <v>14021</v>
      </c>
      <c r="B61" s="25" t="s">
        <v>14022</v>
      </c>
      <c r="C61" s="25" t="s">
        <v>13918</v>
      </c>
      <c r="D61" s="25">
        <v>2025</v>
      </c>
      <c r="E61" s="25">
        <v>3</v>
      </c>
      <c r="F61" s="25">
        <v>28</v>
      </c>
      <c r="H61" s="25" t="s">
        <v>13910</v>
      </c>
      <c r="I61" s="25" t="s">
        <v>14023</v>
      </c>
      <c r="J61" s="25"/>
      <c r="K61" s="122">
        <v>45785.017766203702</v>
      </c>
    </row>
    <row r="62" spans="1:11">
      <c r="A62" s="76" t="s">
        <v>596</v>
      </c>
      <c r="B62" s="25" t="s">
        <v>14024</v>
      </c>
      <c r="C62" s="25" t="s">
        <v>10588</v>
      </c>
      <c r="D62" s="25">
        <v>2025</v>
      </c>
      <c r="E62" s="25">
        <v>4</v>
      </c>
      <c r="F62" s="25">
        <v>8</v>
      </c>
      <c r="H62" s="25" t="s">
        <v>13910</v>
      </c>
      <c r="I62" s="25" t="s">
        <v>14025</v>
      </c>
      <c r="J62" s="25"/>
      <c r="K62" s="122">
        <v>45785.017766203702</v>
      </c>
    </row>
    <row r="63" spans="1:11">
      <c r="A63" s="76" t="s">
        <v>596</v>
      </c>
      <c r="B63" s="25" t="s">
        <v>14026</v>
      </c>
      <c r="C63" s="25" t="s">
        <v>13918</v>
      </c>
      <c r="D63" s="25">
        <v>2025</v>
      </c>
      <c r="E63" s="25">
        <v>1</v>
      </c>
      <c r="F63" s="25">
        <v>9</v>
      </c>
      <c r="H63" s="25" t="s">
        <v>13910</v>
      </c>
      <c r="I63" s="25" t="s">
        <v>14027</v>
      </c>
      <c r="J63" s="25"/>
      <c r="K63" s="122">
        <v>45785.017766203702</v>
      </c>
    </row>
    <row r="64" spans="1:11">
      <c r="A64" s="76" t="s">
        <v>596</v>
      </c>
      <c r="B64" s="25" t="s">
        <v>14028</v>
      </c>
      <c r="C64" s="25" t="s">
        <v>10923</v>
      </c>
      <c r="D64" s="25">
        <v>2025</v>
      </c>
      <c r="E64" s="25">
        <v>1</v>
      </c>
      <c r="F64" s="25">
        <v>9</v>
      </c>
      <c r="H64" s="25" t="s">
        <v>13910</v>
      </c>
      <c r="I64" s="25" t="s">
        <v>14029</v>
      </c>
      <c r="J64" s="25"/>
      <c r="K64" s="122">
        <v>45785.017766203702</v>
      </c>
    </row>
    <row r="65" spans="1:11">
      <c r="A65" s="76" t="s">
        <v>606</v>
      </c>
      <c r="B65" s="25" t="s">
        <v>14030</v>
      </c>
      <c r="C65" s="25" t="s">
        <v>10588</v>
      </c>
      <c r="D65" s="25">
        <v>2025</v>
      </c>
      <c r="E65" s="25">
        <v>1</v>
      </c>
      <c r="F65" s="25">
        <v>15</v>
      </c>
      <c r="H65" s="25" t="s">
        <v>13910</v>
      </c>
      <c r="I65" s="25" t="s">
        <v>14031</v>
      </c>
      <c r="J65" s="25"/>
      <c r="K65" s="122">
        <v>45785.017766203702</v>
      </c>
    </row>
    <row r="66" spans="1:11">
      <c r="A66" s="76" t="s">
        <v>606</v>
      </c>
      <c r="B66" s="25" t="s">
        <v>14032</v>
      </c>
      <c r="C66" s="25" t="s">
        <v>10588</v>
      </c>
      <c r="D66" s="25">
        <v>2025</v>
      </c>
      <c r="E66" s="25">
        <v>2</v>
      </c>
      <c r="F66" s="25">
        <v>11</v>
      </c>
      <c r="H66" s="25" t="s">
        <v>13910</v>
      </c>
      <c r="I66" s="25" t="s">
        <v>14033</v>
      </c>
      <c r="J66" s="25"/>
      <c r="K66" s="122">
        <v>45785.017766203702</v>
      </c>
    </row>
    <row r="67" spans="1:11">
      <c r="A67" s="76" t="s">
        <v>606</v>
      </c>
      <c r="B67" s="25" t="s">
        <v>14034</v>
      </c>
      <c r="C67" s="25" t="s">
        <v>10588</v>
      </c>
      <c r="D67" s="25">
        <v>2025</v>
      </c>
      <c r="E67" s="25">
        <v>3</v>
      </c>
      <c r="F67" s="25">
        <v>25</v>
      </c>
      <c r="H67" s="25" t="s">
        <v>13910</v>
      </c>
      <c r="I67" s="25" t="s">
        <v>14035</v>
      </c>
      <c r="J67" s="25"/>
      <c r="K67" s="122">
        <v>45785.017766203702</v>
      </c>
    </row>
    <row r="68" spans="1:11">
      <c r="A68" s="76" t="s">
        <v>606</v>
      </c>
      <c r="B68" s="25" t="s">
        <v>13266</v>
      </c>
      <c r="C68" s="25" t="s">
        <v>10588</v>
      </c>
      <c r="D68" s="25">
        <v>2025</v>
      </c>
      <c r="E68" s="25">
        <v>4</v>
      </c>
      <c r="F68" s="25">
        <v>22</v>
      </c>
      <c r="H68" s="25" t="s">
        <v>13910</v>
      </c>
      <c r="I68" s="25" t="s">
        <v>14036</v>
      </c>
      <c r="J68" s="25"/>
      <c r="K68" s="122">
        <v>45785.017766203702</v>
      </c>
    </row>
    <row r="69" spans="1:11">
      <c r="A69" s="76" t="s">
        <v>606</v>
      </c>
      <c r="B69" s="25" t="s">
        <v>14037</v>
      </c>
      <c r="C69" s="25" t="s">
        <v>10588</v>
      </c>
      <c r="D69" s="25">
        <v>2025</v>
      </c>
      <c r="E69" s="25">
        <v>4</v>
      </c>
      <c r="F69" s="25">
        <v>22</v>
      </c>
      <c r="G69" s="25" t="s">
        <v>14038</v>
      </c>
      <c r="H69" s="25" t="s">
        <v>13910</v>
      </c>
      <c r="I69" s="25" t="s">
        <v>14039</v>
      </c>
      <c r="J69" s="25"/>
      <c r="K69" s="122">
        <v>45785.017766203702</v>
      </c>
    </row>
    <row r="70" spans="1:11">
      <c r="A70" s="76" t="s">
        <v>606</v>
      </c>
      <c r="B70" s="25" t="s">
        <v>14040</v>
      </c>
      <c r="C70" s="25" t="s">
        <v>13918</v>
      </c>
      <c r="D70" s="25">
        <v>2024</v>
      </c>
      <c r="E70" s="25">
        <v>8</v>
      </c>
      <c r="F70" s="25">
        <v>26</v>
      </c>
      <c r="H70" s="25" t="s">
        <v>13910</v>
      </c>
      <c r="I70" s="25" t="s">
        <v>14041</v>
      </c>
      <c r="J70" s="25"/>
      <c r="K70" s="122">
        <v>45785.017766203702</v>
      </c>
    </row>
    <row r="71" spans="1:11">
      <c r="A71" s="76" t="s">
        <v>606</v>
      </c>
      <c r="B71" s="25" t="s">
        <v>14042</v>
      </c>
      <c r="C71" s="25" t="s">
        <v>10923</v>
      </c>
      <c r="D71" s="25">
        <v>2024</v>
      </c>
      <c r="E71" s="25">
        <v>8</v>
      </c>
      <c r="F71" s="25">
        <v>26</v>
      </c>
      <c r="H71" s="25" t="s">
        <v>13910</v>
      </c>
      <c r="I71" s="25" t="s">
        <v>14043</v>
      </c>
      <c r="J71" s="25"/>
      <c r="K71" s="122">
        <v>45785.017766203702</v>
      </c>
    </row>
    <row r="72" spans="1:11">
      <c r="A72" s="76" t="s">
        <v>644</v>
      </c>
      <c r="B72" s="25" t="s">
        <v>14044</v>
      </c>
      <c r="C72" s="25" t="s">
        <v>10588</v>
      </c>
      <c r="D72" s="25">
        <v>2025</v>
      </c>
      <c r="E72" s="25">
        <v>2</v>
      </c>
      <c r="F72" s="25">
        <v>4</v>
      </c>
      <c r="H72" s="25" t="s">
        <v>13910</v>
      </c>
      <c r="I72" s="25" t="s">
        <v>14045</v>
      </c>
      <c r="J72" s="25"/>
      <c r="K72" s="122">
        <v>45785.017766203702</v>
      </c>
    </row>
    <row r="73" spans="1:11">
      <c r="A73" s="76" t="s">
        <v>644</v>
      </c>
      <c r="B73" s="25" t="s">
        <v>14046</v>
      </c>
      <c r="C73" s="25" t="s">
        <v>10588</v>
      </c>
      <c r="D73" s="25">
        <v>2025</v>
      </c>
      <c r="E73" s="25">
        <v>4</v>
      </c>
      <c r="F73" s="25">
        <v>28</v>
      </c>
      <c r="H73" s="25" t="s">
        <v>13910</v>
      </c>
      <c r="I73" s="25" t="s">
        <v>14047</v>
      </c>
      <c r="J73" s="25"/>
      <c r="K73" s="122">
        <v>45785.017766203702</v>
      </c>
    </row>
    <row r="74" spans="1:11">
      <c r="A74" s="76" t="s">
        <v>683</v>
      </c>
      <c r="B74" s="25" t="s">
        <v>14048</v>
      </c>
      <c r="C74" s="25" t="s">
        <v>10588</v>
      </c>
      <c r="D74" s="25">
        <v>2025</v>
      </c>
      <c r="E74" s="25">
        <v>1</v>
      </c>
      <c r="F74" s="25">
        <v>21</v>
      </c>
      <c r="H74" s="25" t="s">
        <v>13910</v>
      </c>
      <c r="I74" s="25" t="s">
        <v>14049</v>
      </c>
      <c r="J74" s="25"/>
      <c r="K74" s="122">
        <v>45785.017766203702</v>
      </c>
    </row>
    <row r="75" spans="1:11">
      <c r="A75" s="76" t="s">
        <v>683</v>
      </c>
      <c r="B75" s="25" t="s">
        <v>13130</v>
      </c>
      <c r="C75" s="25" t="s">
        <v>10588</v>
      </c>
      <c r="D75" s="25">
        <v>2025</v>
      </c>
      <c r="E75" s="25">
        <v>4</v>
      </c>
      <c r="F75" s="25">
        <v>15</v>
      </c>
      <c r="H75" s="25" t="s">
        <v>13910</v>
      </c>
      <c r="I75" s="25" t="s">
        <v>14050</v>
      </c>
      <c r="J75" s="25"/>
      <c r="K75" s="122">
        <v>45785.017766203702</v>
      </c>
    </row>
    <row r="76" spans="1:11">
      <c r="A76" s="76" t="s">
        <v>694</v>
      </c>
      <c r="B76" s="25" t="s">
        <v>12851</v>
      </c>
      <c r="C76" s="25" t="s">
        <v>10588</v>
      </c>
      <c r="D76" s="25">
        <v>2024</v>
      </c>
      <c r="E76" s="25">
        <v>11</v>
      </c>
      <c r="F76" s="25">
        <v>21</v>
      </c>
      <c r="H76" s="25" t="s">
        <v>13910</v>
      </c>
      <c r="I76" s="25" t="s">
        <v>14051</v>
      </c>
      <c r="J76" s="25"/>
      <c r="K76" s="122">
        <v>45785.017766203702</v>
      </c>
    </row>
    <row r="77" spans="1:11">
      <c r="A77" s="76" t="s">
        <v>694</v>
      </c>
      <c r="B77" s="25" t="s">
        <v>14052</v>
      </c>
      <c r="C77" s="25" t="s">
        <v>10588</v>
      </c>
      <c r="D77" s="25">
        <v>2024</v>
      </c>
      <c r="E77" s="25">
        <v>12</v>
      </c>
      <c r="F77" s="25">
        <v>19</v>
      </c>
      <c r="H77" s="25" t="s">
        <v>13910</v>
      </c>
      <c r="I77" s="25" t="s">
        <v>14053</v>
      </c>
      <c r="J77" s="25"/>
      <c r="K77" s="122">
        <v>45785.017766203702</v>
      </c>
    </row>
    <row r="78" spans="1:11">
      <c r="A78" s="76" t="s">
        <v>694</v>
      </c>
      <c r="B78" s="25" t="s">
        <v>14054</v>
      </c>
      <c r="C78" s="25" t="s">
        <v>10588</v>
      </c>
      <c r="D78" s="25">
        <v>2025</v>
      </c>
      <c r="E78" s="25">
        <v>4</v>
      </c>
      <c r="F78" s="25">
        <v>4</v>
      </c>
      <c r="H78" s="25" t="s">
        <v>13910</v>
      </c>
      <c r="I78" s="25" t="s">
        <v>14055</v>
      </c>
      <c r="J78" s="25"/>
      <c r="K78" s="122">
        <v>45785.017766203702</v>
      </c>
    </row>
    <row r="79" spans="1:11">
      <c r="A79" s="76" t="s">
        <v>694</v>
      </c>
      <c r="B79" s="25" t="s">
        <v>13242</v>
      </c>
      <c r="C79" s="25" t="s">
        <v>10588</v>
      </c>
      <c r="D79" s="25">
        <v>2025</v>
      </c>
      <c r="E79" s="25">
        <v>4</v>
      </c>
      <c r="F79" s="25">
        <v>17</v>
      </c>
      <c r="H79" s="25" t="s">
        <v>13910</v>
      </c>
      <c r="I79" s="25" t="s">
        <v>14056</v>
      </c>
      <c r="J79" s="25"/>
      <c r="K79" s="122">
        <v>45785.017766203702</v>
      </c>
    </row>
    <row r="80" spans="1:11">
      <c r="A80" s="76" t="s">
        <v>1822</v>
      </c>
      <c r="B80" s="25" t="s">
        <v>14057</v>
      </c>
      <c r="C80" s="25" t="s">
        <v>13918</v>
      </c>
      <c r="D80" s="25">
        <v>2025</v>
      </c>
      <c r="E80" s="25">
        <v>5</v>
      </c>
      <c r="F80" s="25">
        <v>2</v>
      </c>
      <c r="H80" s="25" t="s">
        <v>13910</v>
      </c>
      <c r="I80" s="25" t="s">
        <v>14058</v>
      </c>
      <c r="J80" s="25"/>
      <c r="K80" s="122">
        <v>45785.017766203702</v>
      </c>
    </row>
    <row r="81" spans="1:11">
      <c r="A81" s="76" t="s">
        <v>1822</v>
      </c>
      <c r="B81" s="25" t="s">
        <v>14059</v>
      </c>
      <c r="C81" s="25" t="s">
        <v>10923</v>
      </c>
      <c r="D81" s="25">
        <v>2025</v>
      </c>
      <c r="E81" s="25">
        <v>5</v>
      </c>
      <c r="F81" s="25">
        <v>2</v>
      </c>
      <c r="H81" s="25" t="s">
        <v>13910</v>
      </c>
      <c r="I81" s="25" t="s">
        <v>14060</v>
      </c>
      <c r="J81" s="25"/>
      <c r="K81" s="122">
        <v>45785.017766203702</v>
      </c>
    </row>
    <row r="82" spans="1:11">
      <c r="A82" s="76" t="s">
        <v>723</v>
      </c>
      <c r="B82" s="25" t="s">
        <v>14061</v>
      </c>
      <c r="C82" s="25" t="s">
        <v>13918</v>
      </c>
      <c r="D82" s="25">
        <v>2024</v>
      </c>
      <c r="E82" s="25">
        <v>10</v>
      </c>
      <c r="F82" s="25">
        <v>31</v>
      </c>
      <c r="H82" s="25" t="s">
        <v>13910</v>
      </c>
      <c r="I82" s="25" t="s">
        <v>14062</v>
      </c>
      <c r="J82" s="25"/>
      <c r="K82" s="122">
        <v>45785.017766203702</v>
      </c>
    </row>
    <row r="83" spans="1:11">
      <c r="A83" s="76" t="s">
        <v>723</v>
      </c>
      <c r="B83" s="25" t="s">
        <v>14063</v>
      </c>
      <c r="C83" s="25" t="s">
        <v>10923</v>
      </c>
      <c r="D83" s="25">
        <v>2024</v>
      </c>
      <c r="E83" s="25">
        <v>10</v>
      </c>
      <c r="F83" s="25">
        <v>31</v>
      </c>
      <c r="H83" s="25" t="s">
        <v>13910</v>
      </c>
      <c r="I83" s="25" t="s">
        <v>14064</v>
      </c>
      <c r="J83" s="25"/>
      <c r="K83" s="122">
        <v>45785.017766203702</v>
      </c>
    </row>
    <row r="84" spans="1:11">
      <c r="A84" s="76" t="s">
        <v>828</v>
      </c>
      <c r="B84" s="25" t="s">
        <v>13021</v>
      </c>
      <c r="C84" s="25" t="s">
        <v>10588</v>
      </c>
      <c r="D84" s="25">
        <v>2025</v>
      </c>
      <c r="E84" s="25">
        <v>1</v>
      </c>
      <c r="F84" s="25">
        <v>8</v>
      </c>
      <c r="H84" s="25" t="s">
        <v>13910</v>
      </c>
      <c r="I84" s="25" t="s">
        <v>14065</v>
      </c>
      <c r="J84" s="25"/>
      <c r="K84" s="122">
        <v>45785.017766203702</v>
      </c>
    </row>
    <row r="85" spans="1:11">
      <c r="A85" s="76" t="s">
        <v>828</v>
      </c>
      <c r="B85" s="25" t="s">
        <v>14066</v>
      </c>
      <c r="C85" s="25" t="s">
        <v>10588</v>
      </c>
      <c r="D85" s="25">
        <v>2025</v>
      </c>
      <c r="E85" s="25">
        <v>2</v>
      </c>
      <c r="F85" s="25">
        <v>6</v>
      </c>
      <c r="H85" s="25" t="s">
        <v>13910</v>
      </c>
      <c r="I85" s="25" t="s">
        <v>14067</v>
      </c>
      <c r="J85" s="25"/>
      <c r="K85" s="122">
        <v>45785.017766203702</v>
      </c>
    </row>
    <row r="86" spans="1:11">
      <c r="A86" s="76" t="s">
        <v>828</v>
      </c>
      <c r="B86" s="25" t="s">
        <v>14068</v>
      </c>
      <c r="C86" s="25" t="s">
        <v>10588</v>
      </c>
      <c r="D86" s="25">
        <v>2025</v>
      </c>
      <c r="E86" s="25">
        <v>3</v>
      </c>
      <c r="F86" s="25">
        <v>20</v>
      </c>
      <c r="H86" s="25" t="s">
        <v>13910</v>
      </c>
      <c r="I86" s="25" t="s">
        <v>14069</v>
      </c>
      <c r="J86" s="25"/>
      <c r="K86" s="122">
        <v>45785.017766203702</v>
      </c>
    </row>
    <row r="87" spans="1:11">
      <c r="A87" s="76" t="s">
        <v>1773</v>
      </c>
      <c r="B87" s="25" t="s">
        <v>14070</v>
      </c>
      <c r="C87" s="25" t="s">
        <v>10923</v>
      </c>
      <c r="D87" s="25">
        <v>2025</v>
      </c>
      <c r="E87" s="25">
        <v>4</v>
      </c>
      <c r="F87" s="25">
        <v>29</v>
      </c>
      <c r="H87" s="25" t="s">
        <v>13910</v>
      </c>
      <c r="I87" s="25" t="s">
        <v>14071</v>
      </c>
      <c r="J87" s="25"/>
      <c r="K87" s="122">
        <v>45785.017766203702</v>
      </c>
    </row>
    <row r="88" spans="1:11">
      <c r="A88" s="76" t="s">
        <v>869</v>
      </c>
      <c r="B88" s="25" t="s">
        <v>14072</v>
      </c>
      <c r="C88" s="25" t="s">
        <v>13918</v>
      </c>
      <c r="D88" s="25">
        <v>2025</v>
      </c>
      <c r="E88" s="25">
        <v>2</v>
      </c>
      <c r="F88" s="25">
        <v>17</v>
      </c>
      <c r="H88" s="25" t="s">
        <v>13910</v>
      </c>
      <c r="I88" s="25" t="s">
        <v>14073</v>
      </c>
      <c r="J88" s="25"/>
      <c r="K88" s="122">
        <v>45785.017766203702</v>
      </c>
    </row>
    <row r="89" spans="1:11">
      <c r="A89" s="76" t="s">
        <v>14074</v>
      </c>
      <c r="B89" s="25" t="s">
        <v>14075</v>
      </c>
      <c r="C89" s="25" t="s">
        <v>13918</v>
      </c>
      <c r="D89" s="25">
        <v>2024</v>
      </c>
      <c r="E89" s="25">
        <v>11</v>
      </c>
      <c r="H89" s="25" t="s">
        <v>13910</v>
      </c>
      <c r="I89" s="25" t="s">
        <v>14076</v>
      </c>
      <c r="J89" s="25"/>
      <c r="K89" s="122">
        <v>45785.017766203702</v>
      </c>
    </row>
    <row r="90" spans="1:11">
      <c r="A90" s="76" t="s">
        <v>909</v>
      </c>
      <c r="B90" s="25" t="s">
        <v>14077</v>
      </c>
      <c r="C90" s="25" t="s">
        <v>13918</v>
      </c>
      <c r="D90" s="25">
        <v>2023</v>
      </c>
      <c r="E90" s="25">
        <v>11</v>
      </c>
      <c r="H90" s="25" t="s">
        <v>13910</v>
      </c>
      <c r="I90" s="25" t="s">
        <v>14078</v>
      </c>
      <c r="J90" s="25"/>
      <c r="K90" s="122">
        <v>45785.017766203702</v>
      </c>
    </row>
    <row r="91" spans="1:11">
      <c r="A91" s="76" t="s">
        <v>909</v>
      </c>
      <c r="B91" s="25" t="s">
        <v>14079</v>
      </c>
      <c r="C91" s="25" t="s">
        <v>10923</v>
      </c>
      <c r="D91" s="25">
        <v>2023</v>
      </c>
      <c r="E91" s="25">
        <v>10</v>
      </c>
      <c r="H91" s="25" t="s">
        <v>13910</v>
      </c>
      <c r="I91" s="25" t="s">
        <v>14080</v>
      </c>
      <c r="J91" s="25"/>
      <c r="K91" s="122">
        <v>45785.017766203702</v>
      </c>
    </row>
    <row r="92" spans="1:11">
      <c r="A92" s="76" t="s">
        <v>915</v>
      </c>
      <c r="B92" s="25" t="s">
        <v>14081</v>
      </c>
      <c r="C92" s="25" t="s">
        <v>10588</v>
      </c>
      <c r="D92" s="25">
        <v>2025</v>
      </c>
      <c r="E92" s="25">
        <v>2</v>
      </c>
      <c r="F92" s="25">
        <v>17</v>
      </c>
      <c r="H92" s="25" t="s">
        <v>13910</v>
      </c>
      <c r="I92" s="25" t="s">
        <v>14082</v>
      </c>
      <c r="J92" s="25"/>
      <c r="K92" s="122">
        <v>45785.017766203702</v>
      </c>
    </row>
    <row r="93" spans="1:11">
      <c r="A93" s="76" t="s">
        <v>915</v>
      </c>
      <c r="B93" s="25" t="s">
        <v>13190</v>
      </c>
      <c r="C93" s="25" t="s">
        <v>10588</v>
      </c>
      <c r="D93" s="25">
        <v>2025</v>
      </c>
      <c r="E93" s="25">
        <v>4</v>
      </c>
      <c r="F93" s="25">
        <v>17</v>
      </c>
      <c r="H93" s="25" t="s">
        <v>13910</v>
      </c>
      <c r="I93" s="25" t="s">
        <v>14083</v>
      </c>
      <c r="J93" s="25"/>
      <c r="K93" s="122">
        <v>45785.017766203702</v>
      </c>
    </row>
    <row r="94" spans="1:11">
      <c r="A94" s="76" t="s">
        <v>935</v>
      </c>
      <c r="B94" s="25" t="s">
        <v>14084</v>
      </c>
      <c r="C94" s="25" t="s">
        <v>10588</v>
      </c>
      <c r="D94" s="25">
        <v>2024</v>
      </c>
      <c r="E94" s="25">
        <v>11</v>
      </c>
      <c r="F94" s="25">
        <v>6</v>
      </c>
      <c r="H94" s="25" t="s">
        <v>13910</v>
      </c>
      <c r="I94" s="25" t="s">
        <v>14085</v>
      </c>
      <c r="J94" s="25"/>
      <c r="K94" s="122">
        <v>45785.017766203702</v>
      </c>
    </row>
    <row r="95" spans="1:11">
      <c r="A95" s="76" t="s">
        <v>935</v>
      </c>
      <c r="B95" s="25" t="s">
        <v>14086</v>
      </c>
      <c r="C95" s="25" t="s">
        <v>10588</v>
      </c>
      <c r="D95" s="25">
        <v>2024</v>
      </c>
      <c r="E95" s="25">
        <v>12</v>
      </c>
      <c r="F95" s="25">
        <v>12</v>
      </c>
      <c r="H95" s="25" t="s">
        <v>13910</v>
      </c>
      <c r="I95" s="25" t="s">
        <v>14087</v>
      </c>
      <c r="J95" s="25"/>
      <c r="K95" s="122">
        <v>45785.017766203702</v>
      </c>
    </row>
    <row r="96" spans="1:11">
      <c r="A96" s="76" t="s">
        <v>935</v>
      </c>
      <c r="B96" s="25" t="s">
        <v>14088</v>
      </c>
      <c r="C96" s="25" t="s">
        <v>10588</v>
      </c>
      <c r="D96" s="25">
        <v>2025</v>
      </c>
      <c r="E96" s="25">
        <v>1</v>
      </c>
      <c r="F96" s="25">
        <v>15</v>
      </c>
      <c r="H96" s="25" t="s">
        <v>13910</v>
      </c>
      <c r="I96" s="25" t="s">
        <v>14089</v>
      </c>
      <c r="J96" s="25"/>
      <c r="K96" s="122">
        <v>45785.017766203702</v>
      </c>
    </row>
    <row r="97" spans="1:11">
      <c r="A97" s="76" t="s">
        <v>935</v>
      </c>
      <c r="B97" s="25" t="s">
        <v>14090</v>
      </c>
      <c r="C97" s="25" t="s">
        <v>10588</v>
      </c>
      <c r="D97" s="25">
        <v>2025</v>
      </c>
      <c r="E97" s="25">
        <v>3</v>
      </c>
      <c r="F97" s="25">
        <v>3</v>
      </c>
      <c r="H97" s="25" t="s">
        <v>13910</v>
      </c>
      <c r="I97" s="25" t="s">
        <v>14091</v>
      </c>
      <c r="J97" s="25"/>
      <c r="K97" s="122">
        <v>45785.017766203702</v>
      </c>
    </row>
    <row r="98" spans="1:11">
      <c r="A98" s="76" t="s">
        <v>935</v>
      </c>
      <c r="B98" s="25" t="s">
        <v>14092</v>
      </c>
      <c r="C98" s="25" t="s">
        <v>10588</v>
      </c>
      <c r="D98" s="25">
        <v>2025</v>
      </c>
      <c r="E98" s="25">
        <v>4</v>
      </c>
      <c r="F98" s="25">
        <v>3</v>
      </c>
      <c r="H98" s="25" t="s">
        <v>13910</v>
      </c>
      <c r="I98" s="25" t="s">
        <v>14093</v>
      </c>
      <c r="J98" s="25"/>
      <c r="K98" s="122">
        <v>45785.017766203702</v>
      </c>
    </row>
    <row r="99" spans="1:11">
      <c r="A99" s="76" t="s">
        <v>2142</v>
      </c>
      <c r="B99" s="25" t="s">
        <v>14094</v>
      </c>
      <c r="C99" s="25" t="s">
        <v>13918</v>
      </c>
      <c r="D99" s="25">
        <v>2025</v>
      </c>
      <c r="E99" s="25">
        <v>2</v>
      </c>
      <c r="F99" s="25">
        <v>5</v>
      </c>
      <c r="H99" s="25" t="s">
        <v>13910</v>
      </c>
      <c r="I99" s="25" t="s">
        <v>14095</v>
      </c>
      <c r="J99" s="25"/>
      <c r="K99" s="122">
        <v>45785.017766203702</v>
      </c>
    </row>
    <row r="100" spans="1:11">
      <c r="A100" s="76" t="s">
        <v>1783</v>
      </c>
      <c r="B100" s="25" t="s">
        <v>14096</v>
      </c>
      <c r="C100" s="25" t="s">
        <v>13918</v>
      </c>
      <c r="D100" s="25">
        <v>2025</v>
      </c>
      <c r="E100" s="25">
        <v>4</v>
      </c>
      <c r="F100" s="25">
        <v>21</v>
      </c>
      <c r="H100" s="25" t="s">
        <v>13910</v>
      </c>
      <c r="I100" s="25" t="s">
        <v>14097</v>
      </c>
      <c r="J100" s="25"/>
      <c r="K100" s="122">
        <v>45785.017766203702</v>
      </c>
    </row>
    <row r="101" spans="1:11">
      <c r="A101" s="76" t="s">
        <v>1783</v>
      </c>
      <c r="B101" s="25" t="s">
        <v>14098</v>
      </c>
      <c r="C101" s="25" t="s">
        <v>10923</v>
      </c>
      <c r="D101" s="25">
        <v>2025</v>
      </c>
      <c r="E101" s="25">
        <v>4</v>
      </c>
      <c r="F101" s="25">
        <v>21</v>
      </c>
      <c r="H101" s="25" t="s">
        <v>13910</v>
      </c>
      <c r="I101" s="25" t="s">
        <v>14099</v>
      </c>
      <c r="J101" s="25"/>
      <c r="K101" s="122">
        <v>45785.017766203702</v>
      </c>
    </row>
    <row r="102" spans="1:11">
      <c r="A102" s="76" t="s">
        <v>971</v>
      </c>
      <c r="B102" s="25" t="s">
        <v>12955</v>
      </c>
      <c r="C102" s="25" t="s">
        <v>10588</v>
      </c>
      <c r="D102" s="25">
        <v>2025</v>
      </c>
      <c r="E102" s="25">
        <v>1</v>
      </c>
      <c r="F102" s="25">
        <v>10</v>
      </c>
      <c r="H102" s="25" t="s">
        <v>13910</v>
      </c>
      <c r="I102" s="25" t="s">
        <v>14100</v>
      </c>
      <c r="J102" s="25"/>
      <c r="K102" s="122">
        <v>45785.017766203702</v>
      </c>
    </row>
    <row r="103" spans="1:11">
      <c r="A103" s="76" t="s">
        <v>979</v>
      </c>
      <c r="B103" s="25" t="s">
        <v>12831</v>
      </c>
      <c r="C103" s="25" t="s">
        <v>10588</v>
      </c>
      <c r="D103" s="25">
        <v>2024</v>
      </c>
      <c r="E103" s="25">
        <v>11</v>
      </c>
      <c r="F103" s="25">
        <v>20</v>
      </c>
      <c r="H103" s="25" t="s">
        <v>13910</v>
      </c>
      <c r="I103" s="25" t="s">
        <v>14101</v>
      </c>
      <c r="J103" s="25"/>
      <c r="K103" s="122">
        <v>45785.017766203702</v>
      </c>
    </row>
    <row r="104" spans="1:11">
      <c r="A104" s="76" t="s">
        <v>1764</v>
      </c>
      <c r="B104" s="25" t="s">
        <v>13278</v>
      </c>
      <c r="C104" s="25" t="s">
        <v>10588</v>
      </c>
      <c r="D104" s="25">
        <v>2025</v>
      </c>
      <c r="E104" s="25">
        <v>4</v>
      </c>
      <c r="F104" s="25">
        <v>22</v>
      </c>
      <c r="H104" s="25" t="s">
        <v>13910</v>
      </c>
      <c r="I104" s="25" t="s">
        <v>14102</v>
      </c>
      <c r="J104" s="25"/>
      <c r="K104" s="122">
        <v>45785.017766203702</v>
      </c>
    </row>
    <row r="105" spans="1:11">
      <c r="A105" s="76" t="s">
        <v>1013</v>
      </c>
      <c r="B105" s="25" t="s">
        <v>14103</v>
      </c>
      <c r="C105" s="25" t="s">
        <v>10588</v>
      </c>
      <c r="D105" s="25">
        <v>2024</v>
      </c>
      <c r="E105" s="25">
        <v>12</v>
      </c>
      <c r="F105" s="25">
        <v>17</v>
      </c>
      <c r="H105" s="25" t="s">
        <v>13910</v>
      </c>
      <c r="I105" s="25" t="s">
        <v>14104</v>
      </c>
      <c r="J105" s="25"/>
      <c r="K105" s="122">
        <v>45785.017766203702</v>
      </c>
    </row>
    <row r="106" spans="1:11">
      <c r="A106" s="76" t="s">
        <v>1013</v>
      </c>
      <c r="B106" s="25" t="s">
        <v>14105</v>
      </c>
      <c r="C106" s="25" t="s">
        <v>13918</v>
      </c>
      <c r="D106" s="25">
        <v>2024</v>
      </c>
      <c r="E106" s="25">
        <v>7</v>
      </c>
      <c r="H106" s="25" t="s">
        <v>13910</v>
      </c>
      <c r="I106" s="25" t="s">
        <v>14106</v>
      </c>
      <c r="J106" s="25"/>
      <c r="K106" s="122">
        <v>45785.017766203702</v>
      </c>
    </row>
    <row r="107" spans="1:11">
      <c r="A107" s="76" t="s">
        <v>1013</v>
      </c>
      <c r="B107" s="25" t="s">
        <v>14107</v>
      </c>
      <c r="C107" s="25" t="s">
        <v>10923</v>
      </c>
      <c r="D107" s="25">
        <v>2024</v>
      </c>
      <c r="E107" s="25">
        <v>7</v>
      </c>
      <c r="H107" s="25" t="s">
        <v>13910</v>
      </c>
      <c r="I107" s="25" t="s">
        <v>14108</v>
      </c>
      <c r="J107" s="25"/>
      <c r="K107" s="122">
        <v>45785.017766203702</v>
      </c>
    </row>
    <row r="108" spans="1:11">
      <c r="A108" s="76" t="s">
        <v>1024</v>
      </c>
      <c r="B108" s="25" t="s">
        <v>14109</v>
      </c>
      <c r="C108" s="25" t="s">
        <v>10588</v>
      </c>
      <c r="D108" s="25">
        <v>2024</v>
      </c>
      <c r="E108" s="25">
        <v>11</v>
      </c>
      <c r="F108" s="25">
        <v>22</v>
      </c>
      <c r="H108" s="25" t="s">
        <v>13910</v>
      </c>
      <c r="I108" s="25" t="s">
        <v>14110</v>
      </c>
      <c r="J108" s="25"/>
      <c r="K108" s="122">
        <v>45785.017766203702</v>
      </c>
    </row>
    <row r="109" spans="1:11">
      <c r="A109" s="76" t="s">
        <v>1024</v>
      </c>
      <c r="B109" s="25" t="s">
        <v>14111</v>
      </c>
      <c r="C109" s="25" t="s">
        <v>10588</v>
      </c>
      <c r="D109" s="25">
        <v>2024</v>
      </c>
      <c r="E109" s="25">
        <v>12</v>
      </c>
      <c r="F109" s="25">
        <v>20</v>
      </c>
      <c r="H109" s="25" t="s">
        <v>13910</v>
      </c>
      <c r="I109" s="25" t="s">
        <v>14112</v>
      </c>
      <c r="J109" s="25"/>
      <c r="K109" s="122">
        <v>45785.017766203702</v>
      </c>
    </row>
    <row r="110" spans="1:11">
      <c r="A110" s="76" t="s">
        <v>1046</v>
      </c>
      <c r="B110" s="25" t="s">
        <v>14113</v>
      </c>
      <c r="C110" s="25" t="s">
        <v>10923</v>
      </c>
      <c r="D110" s="25">
        <v>2025</v>
      </c>
      <c r="E110" s="25">
        <v>2</v>
      </c>
      <c r="F110" s="25">
        <v>6</v>
      </c>
      <c r="H110" s="25" t="s">
        <v>13910</v>
      </c>
      <c r="I110" s="25" t="s">
        <v>14114</v>
      </c>
      <c r="J110" s="25"/>
      <c r="K110" s="122">
        <v>45785.017766203702</v>
      </c>
    </row>
    <row r="111" spans="1:11">
      <c r="A111" s="76" t="s">
        <v>1067</v>
      </c>
      <c r="B111" s="25" t="s">
        <v>14115</v>
      </c>
      <c r="C111" s="25" t="s">
        <v>13918</v>
      </c>
      <c r="D111" s="25">
        <v>2023</v>
      </c>
      <c r="E111" s="25">
        <v>6</v>
      </c>
      <c r="H111" s="25" t="s">
        <v>13910</v>
      </c>
      <c r="I111" s="25" t="s">
        <v>14116</v>
      </c>
      <c r="J111" s="25"/>
      <c r="K111" s="122">
        <v>45785.017766203702</v>
      </c>
    </row>
    <row r="112" spans="1:11">
      <c r="A112" s="76" t="s">
        <v>1067</v>
      </c>
      <c r="B112" s="25" t="s">
        <v>14117</v>
      </c>
      <c r="C112" s="25" t="s">
        <v>10923</v>
      </c>
      <c r="D112" s="25">
        <v>2023</v>
      </c>
      <c r="E112" s="25">
        <v>6</v>
      </c>
      <c r="H112" s="25" t="s">
        <v>13910</v>
      </c>
      <c r="I112" s="25" t="s">
        <v>14118</v>
      </c>
      <c r="J112" s="25"/>
      <c r="K112" s="122">
        <v>45785.017766203702</v>
      </c>
    </row>
    <row r="113" spans="1:11">
      <c r="A113" s="76" t="s">
        <v>1073</v>
      </c>
      <c r="B113" s="25" t="s">
        <v>12877</v>
      </c>
      <c r="C113" s="25" t="s">
        <v>10588</v>
      </c>
      <c r="D113" s="25">
        <v>2024</v>
      </c>
      <c r="E113" s="25">
        <v>12</v>
      </c>
      <c r="F113" s="25">
        <v>3</v>
      </c>
      <c r="H113" s="25" t="s">
        <v>13910</v>
      </c>
      <c r="I113" s="25" t="s">
        <v>14119</v>
      </c>
      <c r="J113" s="25"/>
      <c r="K113" s="122">
        <v>45785.017766203702</v>
      </c>
    </row>
    <row r="114" spans="1:11">
      <c r="A114" s="76" t="s">
        <v>1073</v>
      </c>
      <c r="B114" s="25" t="s">
        <v>14120</v>
      </c>
      <c r="C114" s="25" t="s">
        <v>10588</v>
      </c>
      <c r="D114" s="25">
        <v>2025</v>
      </c>
      <c r="E114" s="25">
        <v>3</v>
      </c>
      <c r="F114" s="25">
        <v>21</v>
      </c>
      <c r="H114" s="25" t="s">
        <v>13910</v>
      </c>
      <c r="I114" s="25" t="s">
        <v>14121</v>
      </c>
      <c r="J114" s="25"/>
      <c r="K114" s="122">
        <v>45785.017766203702</v>
      </c>
    </row>
    <row r="115" spans="1:11">
      <c r="A115" s="76" t="s">
        <v>1073</v>
      </c>
      <c r="B115" s="25" t="s">
        <v>13485</v>
      </c>
      <c r="C115" s="25" t="s">
        <v>10588</v>
      </c>
      <c r="D115" s="25">
        <v>2025</v>
      </c>
      <c r="E115" s="25">
        <v>4</v>
      </c>
      <c r="F115" s="25">
        <v>24</v>
      </c>
      <c r="H115" s="25" t="s">
        <v>13910</v>
      </c>
      <c r="I115" s="25" t="s">
        <v>14122</v>
      </c>
      <c r="J115" s="25"/>
      <c r="K115" s="122">
        <v>45785.017766203702</v>
      </c>
    </row>
    <row r="116" spans="1:11">
      <c r="A116" s="76" t="s">
        <v>1102</v>
      </c>
      <c r="B116" s="25" t="s">
        <v>14123</v>
      </c>
      <c r="C116" s="25" t="s">
        <v>10588</v>
      </c>
      <c r="D116" s="25">
        <v>2024</v>
      </c>
      <c r="E116" s="25">
        <v>12</v>
      </c>
      <c r="F116" s="25">
        <v>12</v>
      </c>
      <c r="H116" s="25" t="s">
        <v>13910</v>
      </c>
      <c r="I116" s="25" t="s">
        <v>14124</v>
      </c>
      <c r="J116" s="25"/>
      <c r="K116" s="122">
        <v>45785.017766203702</v>
      </c>
    </row>
    <row r="117" spans="1:11">
      <c r="A117" s="76" t="s">
        <v>1102</v>
      </c>
      <c r="B117" s="25" t="s">
        <v>14125</v>
      </c>
      <c r="C117" s="25" t="s">
        <v>10588</v>
      </c>
      <c r="D117" s="25">
        <v>2025</v>
      </c>
      <c r="E117" s="25">
        <v>2</v>
      </c>
      <c r="F117" s="25">
        <v>28</v>
      </c>
      <c r="H117" s="25" t="s">
        <v>13910</v>
      </c>
      <c r="I117" s="25" t="s">
        <v>14126</v>
      </c>
      <c r="J117" s="25"/>
      <c r="K117" s="122">
        <v>45785.017766203702</v>
      </c>
    </row>
    <row r="118" spans="1:11">
      <c r="A118" s="76" t="s">
        <v>1102</v>
      </c>
      <c r="B118" s="25" t="s">
        <v>14127</v>
      </c>
      <c r="C118" s="25" t="s">
        <v>10923</v>
      </c>
      <c r="D118" s="25">
        <v>2025</v>
      </c>
      <c r="E118" s="25">
        <v>4</v>
      </c>
      <c r="F118" s="25">
        <v>18</v>
      </c>
      <c r="H118" s="25" t="s">
        <v>13910</v>
      </c>
      <c r="I118" s="25" t="s">
        <v>14128</v>
      </c>
      <c r="J118" s="25"/>
      <c r="K118" s="122">
        <v>45785.017766203702</v>
      </c>
    </row>
    <row r="119" spans="1:11">
      <c r="A119" s="76" t="s">
        <v>14129</v>
      </c>
      <c r="B119" s="25" t="s">
        <v>14130</v>
      </c>
      <c r="C119" s="25" t="s">
        <v>10588</v>
      </c>
      <c r="D119" s="25">
        <v>2025</v>
      </c>
      <c r="E119" s="25">
        <v>2</v>
      </c>
      <c r="F119" s="25">
        <v>7</v>
      </c>
      <c r="H119" s="25" t="s">
        <v>13910</v>
      </c>
      <c r="I119" s="25" t="s">
        <v>14131</v>
      </c>
      <c r="J119" s="25"/>
      <c r="K119" s="122">
        <v>45785.017766203702</v>
      </c>
    </row>
    <row r="120" spans="1:11">
      <c r="A120" s="76" t="s">
        <v>1139</v>
      </c>
      <c r="B120" s="25" t="s">
        <v>14132</v>
      </c>
      <c r="C120" s="25" t="s">
        <v>10588</v>
      </c>
      <c r="D120" s="25">
        <v>2025</v>
      </c>
      <c r="E120" s="25">
        <v>2</v>
      </c>
      <c r="F120" s="25">
        <v>10</v>
      </c>
      <c r="H120" s="25" t="s">
        <v>13910</v>
      </c>
      <c r="I120" s="25" t="s">
        <v>14133</v>
      </c>
      <c r="J120" s="25"/>
      <c r="K120" s="122">
        <v>45785.017766203702</v>
      </c>
    </row>
    <row r="121" spans="1:11">
      <c r="A121" s="76" t="s">
        <v>1139</v>
      </c>
      <c r="B121" s="25" t="s">
        <v>14134</v>
      </c>
      <c r="C121" s="25" t="s">
        <v>10588</v>
      </c>
      <c r="D121" s="25">
        <v>2025</v>
      </c>
      <c r="E121" s="25">
        <v>3</v>
      </c>
      <c r="F121" s="25">
        <v>6</v>
      </c>
      <c r="H121" s="25" t="s">
        <v>13910</v>
      </c>
      <c r="I121" s="25" t="s">
        <v>14135</v>
      </c>
      <c r="J121" s="25"/>
      <c r="K121" s="122">
        <v>45785.017766203702</v>
      </c>
    </row>
    <row r="122" spans="1:11">
      <c r="A122" s="76" t="s">
        <v>1149</v>
      </c>
      <c r="B122" s="25" t="s">
        <v>14136</v>
      </c>
      <c r="C122" s="25" t="s">
        <v>10588</v>
      </c>
      <c r="D122" s="25">
        <v>2024</v>
      </c>
      <c r="E122" s="25">
        <v>12</v>
      </c>
      <c r="F122" s="25">
        <v>18</v>
      </c>
      <c r="H122" s="25" t="s">
        <v>13910</v>
      </c>
      <c r="I122" s="25" t="s">
        <v>14137</v>
      </c>
      <c r="J122" s="25"/>
      <c r="K122" s="122">
        <v>45785.017766203702</v>
      </c>
    </row>
    <row r="123" spans="1:11">
      <c r="A123" s="76" t="s">
        <v>1149</v>
      </c>
      <c r="B123" s="25" t="s">
        <v>14138</v>
      </c>
      <c r="C123" s="25" t="s">
        <v>10588</v>
      </c>
      <c r="D123" s="25">
        <v>2025</v>
      </c>
      <c r="E123" s="25">
        <v>2</v>
      </c>
      <c r="F123" s="25">
        <v>7</v>
      </c>
      <c r="H123" s="25" t="s">
        <v>13910</v>
      </c>
      <c r="I123" s="25" t="s">
        <v>14139</v>
      </c>
      <c r="J123" s="25"/>
      <c r="K123" s="122">
        <v>45785.017766203702</v>
      </c>
    </row>
    <row r="124" spans="1:11">
      <c r="A124" s="76" t="s">
        <v>1149</v>
      </c>
      <c r="B124" s="25" t="s">
        <v>14140</v>
      </c>
      <c r="C124" s="25" t="s">
        <v>10588</v>
      </c>
      <c r="D124" s="25">
        <v>2025</v>
      </c>
      <c r="E124" s="25">
        <v>3</v>
      </c>
      <c r="F124" s="25">
        <v>7</v>
      </c>
      <c r="H124" s="25" t="s">
        <v>13910</v>
      </c>
      <c r="I124" s="25" t="s">
        <v>14141</v>
      </c>
      <c r="J124" s="25"/>
      <c r="K124" s="122">
        <v>45785.017766203702</v>
      </c>
    </row>
    <row r="125" spans="1:11">
      <c r="A125" s="76" t="s">
        <v>1149</v>
      </c>
      <c r="B125" s="25" t="s">
        <v>13212</v>
      </c>
      <c r="C125" s="25" t="s">
        <v>10588</v>
      </c>
      <c r="D125" s="25">
        <v>2025</v>
      </c>
      <c r="E125" s="25">
        <v>4</v>
      </c>
      <c r="F125" s="25">
        <v>17</v>
      </c>
      <c r="H125" s="25" t="s">
        <v>13910</v>
      </c>
      <c r="I125" s="25" t="s">
        <v>14142</v>
      </c>
      <c r="J125" s="25"/>
      <c r="K125" s="122">
        <v>45785.017766203702</v>
      </c>
    </row>
    <row r="126" spans="1:11">
      <c r="A126" s="76" t="s">
        <v>1159</v>
      </c>
      <c r="B126" s="25" t="s">
        <v>14143</v>
      </c>
      <c r="C126" s="25" t="s">
        <v>10588</v>
      </c>
      <c r="D126" s="25">
        <v>2024</v>
      </c>
      <c r="E126" s="25">
        <v>12</v>
      </c>
      <c r="F126" s="25">
        <v>16</v>
      </c>
      <c r="H126" s="25" t="s">
        <v>13910</v>
      </c>
      <c r="I126" s="25" t="s">
        <v>14144</v>
      </c>
      <c r="J126" s="25"/>
      <c r="K126" s="122">
        <v>45785.017766203702</v>
      </c>
    </row>
    <row r="127" spans="1:11">
      <c r="A127" s="76" t="s">
        <v>1159</v>
      </c>
      <c r="B127" s="25" t="s">
        <v>14145</v>
      </c>
      <c r="C127" s="25" t="s">
        <v>10588</v>
      </c>
      <c r="D127" s="25">
        <v>2025</v>
      </c>
      <c r="E127" s="25">
        <v>1</v>
      </c>
      <c r="F127" s="25">
        <v>29</v>
      </c>
      <c r="H127" s="25" t="s">
        <v>13910</v>
      </c>
      <c r="I127" s="25" t="s">
        <v>14146</v>
      </c>
      <c r="J127" s="25"/>
      <c r="K127" s="122">
        <v>45785.017766203702</v>
      </c>
    </row>
    <row r="128" spans="1:11">
      <c r="A128" s="76" t="s">
        <v>1159</v>
      </c>
      <c r="B128" s="25" t="s">
        <v>14147</v>
      </c>
      <c r="C128" s="25" t="s">
        <v>10588</v>
      </c>
      <c r="D128" s="25">
        <v>2025</v>
      </c>
      <c r="E128" s="25">
        <v>2</v>
      </c>
      <c r="F128" s="25">
        <v>25</v>
      </c>
      <c r="H128" s="25" t="s">
        <v>13910</v>
      </c>
      <c r="I128" s="25" t="s">
        <v>14148</v>
      </c>
      <c r="J128" s="25"/>
      <c r="K128" s="122">
        <v>45785.017766203702</v>
      </c>
    </row>
    <row r="129" spans="1:11">
      <c r="A129" s="76" t="s">
        <v>1159</v>
      </c>
      <c r="B129" s="25" t="s">
        <v>14149</v>
      </c>
      <c r="C129" s="25" t="s">
        <v>10588</v>
      </c>
      <c r="D129" s="25">
        <v>2025</v>
      </c>
      <c r="E129" s="25">
        <v>3</v>
      </c>
      <c r="F129" s="25">
        <v>26</v>
      </c>
      <c r="H129" s="25" t="s">
        <v>13910</v>
      </c>
      <c r="I129" s="25" t="s">
        <v>14150</v>
      </c>
      <c r="J129" s="25"/>
      <c r="K129" s="122">
        <v>45785.017766203702</v>
      </c>
    </row>
    <row r="130" spans="1:11">
      <c r="A130" s="76" t="s">
        <v>1159</v>
      </c>
      <c r="B130" s="25" t="s">
        <v>13383</v>
      </c>
      <c r="C130" s="25" t="s">
        <v>10588</v>
      </c>
      <c r="D130" s="25">
        <v>2025</v>
      </c>
      <c r="E130" s="25">
        <v>4</v>
      </c>
      <c r="F130" s="25">
        <v>30</v>
      </c>
      <c r="H130" s="25" t="s">
        <v>13910</v>
      </c>
      <c r="I130" s="25" t="s">
        <v>14151</v>
      </c>
      <c r="J130" s="25"/>
      <c r="K130" s="122">
        <v>45785.017766203702</v>
      </c>
    </row>
    <row r="131" spans="1:11">
      <c r="A131" s="76" t="s">
        <v>1208</v>
      </c>
      <c r="B131" s="25" t="s">
        <v>14152</v>
      </c>
      <c r="C131" s="25" t="s">
        <v>10923</v>
      </c>
      <c r="D131" s="25">
        <v>2025</v>
      </c>
      <c r="E131" s="25">
        <v>1</v>
      </c>
      <c r="F131" s="25">
        <v>13</v>
      </c>
      <c r="H131" s="25" t="s">
        <v>13910</v>
      </c>
      <c r="I131" s="25" t="s">
        <v>14153</v>
      </c>
      <c r="J131" s="25"/>
      <c r="K131" s="122">
        <v>45785.017766203702</v>
      </c>
    </row>
    <row r="132" spans="1:11">
      <c r="A132" s="76" t="s">
        <v>1215</v>
      </c>
      <c r="B132" s="25" t="s">
        <v>12905</v>
      </c>
      <c r="C132" s="25" t="s">
        <v>10588</v>
      </c>
      <c r="D132" s="25">
        <v>2024</v>
      </c>
      <c r="E132" s="25">
        <v>12</v>
      </c>
      <c r="F132" s="25">
        <v>20</v>
      </c>
      <c r="H132" s="25" t="s">
        <v>13910</v>
      </c>
      <c r="I132" s="25" t="s">
        <v>14154</v>
      </c>
      <c r="J132" s="25"/>
      <c r="K132" s="122">
        <v>45785.017766203702</v>
      </c>
    </row>
    <row r="133" spans="1:11">
      <c r="A133" s="76" t="s">
        <v>1215</v>
      </c>
      <c r="B133" s="25" t="s">
        <v>14155</v>
      </c>
      <c r="C133" s="25" t="s">
        <v>10588</v>
      </c>
      <c r="D133" s="25">
        <v>2025</v>
      </c>
      <c r="E133" s="25">
        <v>1</v>
      </c>
      <c r="F133" s="25">
        <v>16</v>
      </c>
      <c r="H133" s="25" t="s">
        <v>13910</v>
      </c>
      <c r="I133" s="25" t="s">
        <v>14156</v>
      </c>
      <c r="J133" s="25"/>
      <c r="K133" s="122">
        <v>45785.017766203702</v>
      </c>
    </row>
    <row r="134" spans="1:11">
      <c r="A134" s="76" t="s">
        <v>1215</v>
      </c>
      <c r="B134" s="25" t="s">
        <v>14157</v>
      </c>
      <c r="C134" s="25" t="s">
        <v>10588</v>
      </c>
      <c r="D134" s="25">
        <v>2025</v>
      </c>
      <c r="E134" s="25">
        <v>3</v>
      </c>
      <c r="F134" s="25">
        <v>5</v>
      </c>
      <c r="H134" s="25" t="s">
        <v>13910</v>
      </c>
      <c r="I134" s="25" t="s">
        <v>14158</v>
      </c>
      <c r="J134" s="25"/>
      <c r="K134" s="122">
        <v>45785.017766203702</v>
      </c>
    </row>
    <row r="135" spans="1:11">
      <c r="A135" s="76" t="s">
        <v>1215</v>
      </c>
      <c r="B135" s="25" t="s">
        <v>13143</v>
      </c>
      <c r="C135" s="25" t="s">
        <v>10588</v>
      </c>
      <c r="D135" s="25">
        <v>2025</v>
      </c>
      <c r="E135" s="25">
        <v>4</v>
      </c>
      <c r="F135" s="25">
        <v>15</v>
      </c>
      <c r="H135" s="25" t="s">
        <v>13910</v>
      </c>
      <c r="I135" s="25" t="s">
        <v>14159</v>
      </c>
      <c r="J135" s="25"/>
      <c r="K135" s="122">
        <v>45785.017766203702</v>
      </c>
    </row>
    <row r="136" spans="1:11">
      <c r="A136" s="76" t="s">
        <v>1226</v>
      </c>
      <c r="B136" s="25" t="s">
        <v>12894</v>
      </c>
      <c r="C136" s="25" t="s">
        <v>10588</v>
      </c>
      <c r="D136" s="25">
        <v>2024</v>
      </c>
      <c r="E136" s="25">
        <v>12</v>
      </c>
      <c r="F136" s="25">
        <v>20</v>
      </c>
      <c r="H136" s="25" t="s">
        <v>13910</v>
      </c>
      <c r="I136" s="25" t="s">
        <v>14160</v>
      </c>
      <c r="J136" s="25"/>
      <c r="K136" s="122">
        <v>45785.017766203702</v>
      </c>
    </row>
    <row r="137" spans="1:11">
      <c r="A137" s="76" t="s">
        <v>1226</v>
      </c>
      <c r="B137" s="25" t="s">
        <v>14161</v>
      </c>
      <c r="C137" s="25" t="s">
        <v>10588</v>
      </c>
      <c r="D137" s="25">
        <v>2025</v>
      </c>
      <c r="E137" s="25">
        <v>2</v>
      </c>
      <c r="F137" s="25">
        <v>7</v>
      </c>
      <c r="H137" s="25" t="s">
        <v>13910</v>
      </c>
      <c r="I137" s="25" t="s">
        <v>14162</v>
      </c>
      <c r="J137" s="25"/>
      <c r="K137" s="122">
        <v>45785.017766203702</v>
      </c>
    </row>
    <row r="138" spans="1:11">
      <c r="A138" s="76" t="s">
        <v>1226</v>
      </c>
      <c r="B138" s="25" t="s">
        <v>14163</v>
      </c>
      <c r="C138" s="25" t="s">
        <v>10588</v>
      </c>
      <c r="D138" s="25">
        <v>2025</v>
      </c>
      <c r="E138" s="25">
        <v>3</v>
      </c>
      <c r="F138" s="25">
        <v>26</v>
      </c>
      <c r="H138" s="25" t="s">
        <v>13910</v>
      </c>
      <c r="I138" s="25" t="s">
        <v>14164</v>
      </c>
      <c r="J138" s="25"/>
      <c r="K138" s="122">
        <v>45785.017766203702</v>
      </c>
    </row>
    <row r="139" spans="1:11">
      <c r="A139" s="76" t="s">
        <v>1226</v>
      </c>
      <c r="B139" s="25" t="s">
        <v>14165</v>
      </c>
      <c r="C139" s="25" t="s">
        <v>10923</v>
      </c>
      <c r="D139" s="25">
        <v>2024</v>
      </c>
      <c r="E139" s="25">
        <v>11</v>
      </c>
      <c r="F139" s="25">
        <v>15</v>
      </c>
      <c r="H139" s="25" t="s">
        <v>13910</v>
      </c>
      <c r="I139" s="25" t="s">
        <v>14166</v>
      </c>
      <c r="J139" s="25"/>
      <c r="K139" s="122">
        <v>45785.017766203702</v>
      </c>
    </row>
    <row r="140" spans="1:11">
      <c r="A140" s="76" t="s">
        <v>965</v>
      </c>
      <c r="B140" s="25" t="s">
        <v>14167</v>
      </c>
      <c r="C140" s="25" t="s">
        <v>10588</v>
      </c>
      <c r="D140" s="25">
        <v>2025</v>
      </c>
      <c r="E140" s="25">
        <v>2</v>
      </c>
      <c r="F140" s="25">
        <v>5</v>
      </c>
      <c r="H140" s="25" t="s">
        <v>13910</v>
      </c>
      <c r="I140" s="25" t="s">
        <v>14168</v>
      </c>
      <c r="J140" s="25"/>
      <c r="K140" s="122">
        <v>45785.017766203702</v>
      </c>
    </row>
    <row r="141" spans="1:11">
      <c r="A141" s="76" t="s">
        <v>965</v>
      </c>
      <c r="B141" s="25" t="s">
        <v>13068</v>
      </c>
      <c r="C141" s="25" t="s">
        <v>10588</v>
      </c>
      <c r="D141" s="25">
        <v>2025</v>
      </c>
      <c r="E141" s="25">
        <v>4</v>
      </c>
      <c r="F141" s="25">
        <v>8</v>
      </c>
      <c r="H141" s="25" t="s">
        <v>13910</v>
      </c>
      <c r="I141" s="25" t="s">
        <v>14169</v>
      </c>
      <c r="J141" s="25"/>
      <c r="K141" s="122">
        <v>45785.017766203702</v>
      </c>
    </row>
    <row r="142" spans="1:11">
      <c r="A142" s="76" t="s">
        <v>1262</v>
      </c>
      <c r="B142" s="25" t="s">
        <v>14170</v>
      </c>
      <c r="C142" s="25" t="s">
        <v>10588</v>
      </c>
      <c r="D142" s="25">
        <v>2025</v>
      </c>
      <c r="E142" s="25">
        <v>2</v>
      </c>
      <c r="F142" s="25">
        <v>13</v>
      </c>
      <c r="H142" s="25" t="s">
        <v>13910</v>
      </c>
      <c r="I142" s="25" t="s">
        <v>14171</v>
      </c>
      <c r="J142" s="25"/>
      <c r="K142" s="122">
        <v>45785.017766203702</v>
      </c>
    </row>
    <row r="143" spans="1:11">
      <c r="A143" s="76" t="s">
        <v>1262</v>
      </c>
      <c r="B143" s="25" t="s">
        <v>14172</v>
      </c>
      <c r="C143" s="25" t="s">
        <v>10588</v>
      </c>
      <c r="D143" s="25">
        <v>2025</v>
      </c>
      <c r="E143" s="25">
        <v>3</v>
      </c>
      <c r="F143" s="25">
        <v>12</v>
      </c>
      <c r="H143" s="25" t="s">
        <v>13910</v>
      </c>
      <c r="I143" s="25" t="s">
        <v>14173</v>
      </c>
      <c r="J143" s="25"/>
      <c r="K143" s="122">
        <v>45785.017766203702</v>
      </c>
    </row>
    <row r="144" spans="1:11">
      <c r="A144" s="76" t="s">
        <v>1262</v>
      </c>
      <c r="B144" s="25" t="s">
        <v>14174</v>
      </c>
      <c r="C144" s="25" t="s">
        <v>10588</v>
      </c>
      <c r="D144" s="25">
        <v>2025</v>
      </c>
      <c r="E144" s="25">
        <v>3</v>
      </c>
      <c r="F144" s="25">
        <v>18</v>
      </c>
      <c r="H144" s="25" t="s">
        <v>13910</v>
      </c>
      <c r="I144" s="25" t="s">
        <v>14175</v>
      </c>
      <c r="J144" s="25"/>
      <c r="K144" s="122">
        <v>45785.017766203702</v>
      </c>
    </row>
    <row r="145" spans="1:11">
      <c r="A145" s="76" t="s">
        <v>1262</v>
      </c>
      <c r="B145" s="25" t="s">
        <v>13118</v>
      </c>
      <c r="C145" s="25" t="s">
        <v>10588</v>
      </c>
      <c r="D145" s="25">
        <v>2025</v>
      </c>
      <c r="E145" s="25">
        <v>4</v>
      </c>
      <c r="F145" s="25">
        <v>15</v>
      </c>
      <c r="H145" s="25" t="s">
        <v>13910</v>
      </c>
      <c r="I145" s="25" t="s">
        <v>14176</v>
      </c>
      <c r="J145" s="25"/>
      <c r="K145" s="122">
        <v>45785.017766203702</v>
      </c>
    </row>
    <row r="146" spans="1:11">
      <c r="A146" s="76" t="s">
        <v>1262</v>
      </c>
      <c r="B146" s="25" t="s">
        <v>14177</v>
      </c>
      <c r="C146" s="25" t="s">
        <v>10923</v>
      </c>
      <c r="D146" s="25">
        <v>2025</v>
      </c>
      <c r="E146" s="25">
        <v>1</v>
      </c>
      <c r="F146" s="25">
        <v>20</v>
      </c>
      <c r="H146" s="25" t="s">
        <v>13910</v>
      </c>
      <c r="I146" s="25" t="s">
        <v>14178</v>
      </c>
      <c r="J146" s="25"/>
      <c r="K146" s="122">
        <v>45785.017766203702</v>
      </c>
    </row>
    <row r="147" spans="1:11">
      <c r="A147" s="76" t="s">
        <v>1323</v>
      </c>
      <c r="B147" s="25" t="s">
        <v>13179</v>
      </c>
      <c r="C147" s="25" t="s">
        <v>10588</v>
      </c>
      <c r="D147" s="25">
        <v>2025</v>
      </c>
      <c r="E147" s="25">
        <v>4</v>
      </c>
      <c r="F147" s="25">
        <v>16</v>
      </c>
      <c r="H147" s="25" t="s">
        <v>13910</v>
      </c>
      <c r="I147" s="25" t="s">
        <v>14179</v>
      </c>
      <c r="J147" s="25"/>
      <c r="K147" s="122">
        <v>45785.017766203702</v>
      </c>
    </row>
    <row r="148" spans="1:11">
      <c r="A148" s="76" t="s">
        <v>1323</v>
      </c>
      <c r="B148" s="25" t="s">
        <v>14180</v>
      </c>
      <c r="C148" s="25" t="s">
        <v>13918</v>
      </c>
      <c r="D148" s="25">
        <v>2025</v>
      </c>
      <c r="E148" s="25">
        <v>3</v>
      </c>
      <c r="F148" s="25">
        <v>13</v>
      </c>
      <c r="H148" s="25" t="s">
        <v>13910</v>
      </c>
      <c r="I148" s="25" t="s">
        <v>14181</v>
      </c>
      <c r="J148" s="25"/>
      <c r="K148" s="122">
        <v>45785.017766203702</v>
      </c>
    </row>
    <row r="149" spans="1:11">
      <c r="A149" s="76" t="s">
        <v>502</v>
      </c>
      <c r="B149" s="25" t="s">
        <v>14182</v>
      </c>
      <c r="C149" s="25" t="s">
        <v>10588</v>
      </c>
      <c r="D149" s="25">
        <v>2025</v>
      </c>
      <c r="E149" s="25">
        <v>1</v>
      </c>
      <c r="F149" s="25">
        <v>29</v>
      </c>
      <c r="H149" s="25" t="s">
        <v>13910</v>
      </c>
      <c r="I149" s="25" t="s">
        <v>14183</v>
      </c>
      <c r="J149" s="25"/>
      <c r="K149" s="122">
        <v>45785.017766203702</v>
      </c>
    </row>
    <row r="150" spans="1:11">
      <c r="A150" s="76" t="s">
        <v>502</v>
      </c>
      <c r="B150" s="25" t="s">
        <v>14184</v>
      </c>
      <c r="C150" s="25" t="s">
        <v>10588</v>
      </c>
      <c r="D150" s="25">
        <v>2025</v>
      </c>
      <c r="E150" s="25">
        <v>2</v>
      </c>
      <c r="F150" s="25">
        <v>25</v>
      </c>
      <c r="H150" s="25" t="s">
        <v>13910</v>
      </c>
      <c r="I150" s="25" t="s">
        <v>14185</v>
      </c>
      <c r="J150" s="25"/>
      <c r="K150" s="122">
        <v>45785.017766203702</v>
      </c>
    </row>
    <row r="151" spans="1:11">
      <c r="A151" s="76" t="s">
        <v>502</v>
      </c>
      <c r="B151" s="25" t="s">
        <v>13086</v>
      </c>
      <c r="C151" s="25" t="s">
        <v>10588</v>
      </c>
      <c r="D151" s="25">
        <v>2025</v>
      </c>
      <c r="E151" s="25">
        <v>4</v>
      </c>
      <c r="F151" s="25">
        <v>10</v>
      </c>
      <c r="H151" s="25" t="s">
        <v>13910</v>
      </c>
      <c r="I151" s="25" t="s">
        <v>14186</v>
      </c>
      <c r="J151" s="25"/>
      <c r="K151" s="122">
        <v>45785.017766203702</v>
      </c>
    </row>
    <row r="152" spans="1:11">
      <c r="A152" s="76" t="s">
        <v>1356</v>
      </c>
      <c r="B152" s="25" t="s">
        <v>14187</v>
      </c>
      <c r="C152" s="25" t="s">
        <v>10588</v>
      </c>
      <c r="D152" s="25">
        <v>2025</v>
      </c>
      <c r="E152" s="25">
        <v>1</v>
      </c>
      <c r="F152" s="25">
        <v>30</v>
      </c>
      <c r="H152" s="25" t="s">
        <v>13910</v>
      </c>
      <c r="I152" s="25" t="s">
        <v>14188</v>
      </c>
      <c r="J152" s="25"/>
      <c r="K152" s="122">
        <v>45785.017766203702</v>
      </c>
    </row>
    <row r="153" spans="1:11">
      <c r="A153" s="76" t="s">
        <v>1390</v>
      </c>
      <c r="B153" s="25" t="s">
        <v>14189</v>
      </c>
      <c r="C153" s="25" t="s">
        <v>10588</v>
      </c>
      <c r="D153" s="25">
        <v>2024</v>
      </c>
      <c r="E153" s="25">
        <v>12</v>
      </c>
      <c r="F153" s="25">
        <v>17</v>
      </c>
      <c r="H153" s="25" t="s">
        <v>13910</v>
      </c>
      <c r="I153" s="25" t="s">
        <v>14190</v>
      </c>
      <c r="J153" s="25"/>
      <c r="K153" s="122">
        <v>45785.017766203702</v>
      </c>
    </row>
    <row r="154" spans="1:11">
      <c r="A154" s="76" t="s">
        <v>1390</v>
      </c>
      <c r="B154" s="25" t="s">
        <v>14191</v>
      </c>
      <c r="C154" s="25" t="s">
        <v>10588</v>
      </c>
      <c r="D154" s="25">
        <v>2025</v>
      </c>
      <c r="E154" s="25">
        <v>2</v>
      </c>
      <c r="F154" s="25">
        <v>4</v>
      </c>
      <c r="H154" s="25" t="s">
        <v>13910</v>
      </c>
      <c r="I154" s="25" t="s">
        <v>14192</v>
      </c>
      <c r="J154" s="25"/>
      <c r="K154" s="122">
        <v>45785.017766203702</v>
      </c>
    </row>
    <row r="155" spans="1:11">
      <c r="A155" s="76" t="s">
        <v>1390</v>
      </c>
      <c r="B155" s="25" t="s">
        <v>14193</v>
      </c>
      <c r="C155" s="25" t="s">
        <v>10588</v>
      </c>
      <c r="D155" s="25">
        <v>2025</v>
      </c>
      <c r="E155" s="25">
        <v>3</v>
      </c>
      <c r="F155" s="25">
        <v>5</v>
      </c>
      <c r="H155" s="25" t="s">
        <v>13910</v>
      </c>
      <c r="I155" s="25" t="s">
        <v>14194</v>
      </c>
      <c r="J155" s="25"/>
      <c r="K155" s="122">
        <v>45785.017766203702</v>
      </c>
    </row>
    <row r="156" spans="1:11">
      <c r="A156" s="76" t="s">
        <v>1401</v>
      </c>
      <c r="B156" s="25" t="s">
        <v>14195</v>
      </c>
      <c r="C156" s="25" t="s">
        <v>10923</v>
      </c>
      <c r="D156" s="25">
        <v>2025</v>
      </c>
      <c r="E156" s="25">
        <v>1</v>
      </c>
      <c r="F156" s="25">
        <v>17</v>
      </c>
      <c r="H156" s="25" t="s">
        <v>13910</v>
      </c>
      <c r="I156" s="25" t="s">
        <v>14196</v>
      </c>
      <c r="J156" s="25"/>
      <c r="K156" s="122">
        <v>45785.017766203702</v>
      </c>
    </row>
    <row r="157" spans="1:11">
      <c r="A157" s="76" t="s">
        <v>1454</v>
      </c>
      <c r="B157" s="25" t="s">
        <v>12859</v>
      </c>
      <c r="C157" s="25" t="s">
        <v>10588</v>
      </c>
      <c r="D157" s="25">
        <v>2024</v>
      </c>
      <c r="E157" s="25">
        <v>12</v>
      </c>
      <c r="F157" s="25">
        <v>2</v>
      </c>
      <c r="H157" s="25" t="s">
        <v>13910</v>
      </c>
      <c r="I157" s="25" t="s">
        <v>14197</v>
      </c>
      <c r="J157" s="25"/>
      <c r="K157" s="122">
        <v>45785.017766203702</v>
      </c>
    </row>
    <row r="158" spans="1:11">
      <c r="A158" s="76" t="s">
        <v>1454</v>
      </c>
      <c r="B158" s="25" t="s">
        <v>14198</v>
      </c>
      <c r="C158" s="25" t="s">
        <v>10588</v>
      </c>
      <c r="D158" s="25">
        <v>2025</v>
      </c>
      <c r="E158" s="25">
        <v>3</v>
      </c>
      <c r="F158" s="25">
        <v>20</v>
      </c>
      <c r="H158" s="25" t="s">
        <v>13910</v>
      </c>
      <c r="I158" s="25" t="s">
        <v>14199</v>
      </c>
      <c r="J158" s="25"/>
      <c r="K158" s="122">
        <v>45785.017766203702</v>
      </c>
    </row>
    <row r="159" spans="1:11">
      <c r="A159" s="76" t="s">
        <v>1454</v>
      </c>
      <c r="B159" s="25" t="s">
        <v>14200</v>
      </c>
      <c r="C159" s="25" t="s">
        <v>10588</v>
      </c>
      <c r="D159" s="25">
        <v>2025</v>
      </c>
      <c r="E159" s="25">
        <v>3</v>
      </c>
      <c r="F159" s="25">
        <v>27</v>
      </c>
      <c r="H159" s="25" t="s">
        <v>13910</v>
      </c>
      <c r="I159" s="25" t="s">
        <v>14201</v>
      </c>
      <c r="J159" s="25"/>
      <c r="K159" s="122">
        <v>45785.017766203702</v>
      </c>
    </row>
    <row r="160" spans="1:11">
      <c r="A160" s="76" t="s">
        <v>1454</v>
      </c>
      <c r="B160" s="25" t="s">
        <v>13496</v>
      </c>
      <c r="C160" s="25" t="s">
        <v>10588</v>
      </c>
      <c r="D160" s="25">
        <v>2025</v>
      </c>
      <c r="E160" s="25">
        <v>4</v>
      </c>
      <c r="F160" s="25">
        <v>23</v>
      </c>
      <c r="H160" s="25" t="s">
        <v>13910</v>
      </c>
      <c r="I160" s="25" t="s">
        <v>14202</v>
      </c>
      <c r="J160" s="25"/>
      <c r="K160" s="122">
        <v>45785.017766203702</v>
      </c>
    </row>
    <row r="161" spans="1:11">
      <c r="A161" s="76" t="s">
        <v>1465</v>
      </c>
      <c r="B161" s="25" t="s">
        <v>14203</v>
      </c>
      <c r="C161" s="25" t="s">
        <v>10588</v>
      </c>
      <c r="D161" s="25">
        <v>2024</v>
      </c>
      <c r="E161" s="25">
        <v>12</v>
      </c>
      <c r="F161" s="25">
        <v>12</v>
      </c>
      <c r="H161" s="25" t="s">
        <v>13910</v>
      </c>
      <c r="I161" s="25" t="s">
        <v>14204</v>
      </c>
      <c r="J161" s="25"/>
      <c r="K161" s="122">
        <v>45785.017766203702</v>
      </c>
    </row>
    <row r="162" spans="1:11">
      <c r="A162" s="76" t="s">
        <v>1465</v>
      </c>
      <c r="B162" s="25" t="s">
        <v>14205</v>
      </c>
      <c r="C162" s="25" t="s">
        <v>10588</v>
      </c>
      <c r="D162" s="25">
        <v>2025</v>
      </c>
      <c r="E162" s="25">
        <v>1</v>
      </c>
      <c r="F162" s="25">
        <v>16</v>
      </c>
      <c r="H162" s="25" t="s">
        <v>13910</v>
      </c>
      <c r="I162" s="25" t="s">
        <v>14206</v>
      </c>
      <c r="J162" s="25"/>
      <c r="K162" s="122">
        <v>45785.017766203702</v>
      </c>
    </row>
    <row r="163" spans="1:11">
      <c r="A163" s="76" t="s">
        <v>1465</v>
      </c>
      <c r="B163" s="25" t="s">
        <v>14207</v>
      </c>
      <c r="C163" s="25" t="s">
        <v>10588</v>
      </c>
      <c r="D163" s="25">
        <v>2025</v>
      </c>
      <c r="E163" s="25">
        <v>2</v>
      </c>
      <c r="F163" s="25">
        <v>27</v>
      </c>
      <c r="H163" s="25" t="s">
        <v>13910</v>
      </c>
      <c r="I163" s="25" t="s">
        <v>14208</v>
      </c>
      <c r="J163" s="25"/>
      <c r="K163" s="122">
        <v>45785.017766203702</v>
      </c>
    </row>
    <row r="164" spans="1:11">
      <c r="A164" s="76" t="s">
        <v>1465</v>
      </c>
      <c r="B164" s="25" t="s">
        <v>14209</v>
      </c>
      <c r="C164" s="25" t="s">
        <v>10588</v>
      </c>
      <c r="D164" s="25">
        <v>2025</v>
      </c>
      <c r="E164" s="25">
        <v>3</v>
      </c>
      <c r="F164" s="25">
        <v>27</v>
      </c>
      <c r="H164" s="25" t="s">
        <v>13910</v>
      </c>
      <c r="I164" s="25" t="s">
        <v>14210</v>
      </c>
      <c r="J164" s="25"/>
      <c r="K164" s="122">
        <v>45785.017766203702</v>
      </c>
    </row>
    <row r="165" spans="1:11">
      <c r="A165" s="76" t="s">
        <v>1482</v>
      </c>
      <c r="B165" s="25" t="s">
        <v>13463</v>
      </c>
      <c r="C165" s="25" t="s">
        <v>10588</v>
      </c>
      <c r="D165" s="25">
        <v>2025</v>
      </c>
      <c r="E165" s="25">
        <v>4</v>
      </c>
      <c r="F165" s="25">
        <v>28</v>
      </c>
      <c r="H165" s="25" t="s">
        <v>13910</v>
      </c>
      <c r="I165" s="25" t="s">
        <v>14211</v>
      </c>
      <c r="J165" s="25"/>
      <c r="K165" s="122">
        <v>45785.017766203702</v>
      </c>
    </row>
    <row r="166" spans="1:11">
      <c r="A166" s="76" t="s">
        <v>1498</v>
      </c>
      <c r="B166" s="25" t="s">
        <v>14212</v>
      </c>
      <c r="C166" s="25" t="s">
        <v>10588</v>
      </c>
      <c r="D166" s="25">
        <v>2025</v>
      </c>
      <c r="E166" s="25">
        <v>3</v>
      </c>
      <c r="F166" s="25">
        <v>25</v>
      </c>
      <c r="H166" s="25" t="s">
        <v>13910</v>
      </c>
      <c r="I166" s="25" t="s">
        <v>14213</v>
      </c>
      <c r="J166" s="25"/>
      <c r="K166" s="122">
        <v>45785.017766203702</v>
      </c>
    </row>
    <row r="167" spans="1:11">
      <c r="A167" s="76" t="s">
        <v>1498</v>
      </c>
      <c r="B167" s="25" t="s">
        <v>14214</v>
      </c>
      <c r="C167" s="25" t="s">
        <v>10588</v>
      </c>
      <c r="D167" s="25">
        <v>2025</v>
      </c>
      <c r="E167" s="25">
        <v>5</v>
      </c>
      <c r="F167" s="25">
        <v>6</v>
      </c>
      <c r="H167" s="25" t="s">
        <v>13910</v>
      </c>
      <c r="I167" s="25" t="s">
        <v>14215</v>
      </c>
      <c r="J167" s="25"/>
      <c r="K167" s="122">
        <v>45785.017766203702</v>
      </c>
    </row>
    <row r="168" spans="1:11">
      <c r="A168" s="76" t="s">
        <v>1498</v>
      </c>
      <c r="B168" s="25" t="s">
        <v>14216</v>
      </c>
      <c r="C168" s="25" t="s">
        <v>13918</v>
      </c>
      <c r="D168" s="25">
        <v>2025</v>
      </c>
      <c r="E168" s="25">
        <v>1</v>
      </c>
      <c r="F168" s="25">
        <v>28</v>
      </c>
      <c r="H168" s="25" t="s">
        <v>13910</v>
      </c>
      <c r="I168" s="25" t="s">
        <v>14217</v>
      </c>
      <c r="J168" s="25"/>
      <c r="K168" s="122">
        <v>45785.017766203702</v>
      </c>
    </row>
    <row r="169" spans="1:11">
      <c r="A169" s="76" t="s">
        <v>1498</v>
      </c>
      <c r="B169" s="25" t="s">
        <v>14218</v>
      </c>
      <c r="C169" s="25" t="s">
        <v>10923</v>
      </c>
      <c r="D169" s="25">
        <v>2025</v>
      </c>
      <c r="E169" s="25">
        <v>1</v>
      </c>
      <c r="F169" s="25">
        <v>28</v>
      </c>
      <c r="H169" s="25" t="s">
        <v>13910</v>
      </c>
      <c r="I169" s="25" t="s">
        <v>14219</v>
      </c>
      <c r="J169" s="25"/>
      <c r="K169" s="122">
        <v>45785.017766203702</v>
      </c>
    </row>
    <row r="170" spans="1:11">
      <c r="A170" s="76" t="s">
        <v>1508</v>
      </c>
      <c r="B170" s="25" t="s">
        <v>14220</v>
      </c>
      <c r="C170" s="25" t="s">
        <v>10588</v>
      </c>
      <c r="D170" s="25">
        <v>2025</v>
      </c>
      <c r="E170" s="25">
        <v>4</v>
      </c>
      <c r="F170" s="25">
        <v>17</v>
      </c>
      <c r="H170" s="25" t="s">
        <v>13910</v>
      </c>
      <c r="I170" s="25" t="s">
        <v>14221</v>
      </c>
      <c r="J170" s="25"/>
      <c r="K170" s="122">
        <v>45785.017766203702</v>
      </c>
    </row>
    <row r="171" spans="1:11">
      <c r="A171" s="76" t="s">
        <v>1551</v>
      </c>
      <c r="B171" s="25" t="s">
        <v>14222</v>
      </c>
      <c r="C171" s="25" t="s">
        <v>10588</v>
      </c>
      <c r="D171" s="25">
        <v>2024</v>
      </c>
      <c r="E171" s="25">
        <v>12</v>
      </c>
      <c r="F171" s="25">
        <v>12</v>
      </c>
      <c r="H171" s="25" t="s">
        <v>13910</v>
      </c>
      <c r="I171" s="25" t="s">
        <v>14223</v>
      </c>
      <c r="J171" s="25"/>
      <c r="K171" s="122">
        <v>45785.017766203702</v>
      </c>
    </row>
    <row r="172" spans="1:11">
      <c r="A172" s="76" t="s">
        <v>1551</v>
      </c>
      <c r="B172" s="25" t="s">
        <v>14224</v>
      </c>
      <c r="C172" s="25" t="s">
        <v>10588</v>
      </c>
      <c r="D172" s="25">
        <v>2025</v>
      </c>
      <c r="E172" s="25">
        <v>2</v>
      </c>
      <c r="F172" s="25">
        <v>13</v>
      </c>
      <c r="H172" s="25" t="s">
        <v>13910</v>
      </c>
      <c r="I172" s="25" t="s">
        <v>14225</v>
      </c>
      <c r="J172" s="25"/>
      <c r="K172" s="122">
        <v>45785.017766203702</v>
      </c>
    </row>
    <row r="173" spans="1:11">
      <c r="A173" s="76" t="s">
        <v>1551</v>
      </c>
      <c r="B173" s="25" t="s">
        <v>13097</v>
      </c>
      <c r="C173" s="25" t="s">
        <v>10588</v>
      </c>
      <c r="D173" s="25">
        <v>2025</v>
      </c>
      <c r="E173" s="25">
        <v>4</v>
      </c>
      <c r="F173" s="25">
        <v>10</v>
      </c>
      <c r="H173" s="25" t="s">
        <v>13910</v>
      </c>
      <c r="I173" s="25" t="s">
        <v>14226</v>
      </c>
      <c r="J173" s="25"/>
      <c r="K173" s="122">
        <v>45785.017766203702</v>
      </c>
    </row>
    <row r="174" spans="1:11">
      <c r="A174" s="76" t="s">
        <v>1562</v>
      </c>
      <c r="B174" s="25" t="s">
        <v>14227</v>
      </c>
      <c r="C174" s="25" t="s">
        <v>10923</v>
      </c>
      <c r="D174" s="25">
        <v>2024</v>
      </c>
      <c r="E174" s="25">
        <v>12</v>
      </c>
      <c r="F174" s="25">
        <v>2</v>
      </c>
      <c r="H174" s="25" t="s">
        <v>13910</v>
      </c>
      <c r="I174" s="25" t="s">
        <v>14228</v>
      </c>
      <c r="J174" s="25"/>
      <c r="K174" s="122">
        <v>45785.017766203702</v>
      </c>
    </row>
    <row r="175" spans="1:11">
      <c r="A175" s="76" t="s">
        <v>1590</v>
      </c>
      <c r="B175" s="25" t="s">
        <v>12886</v>
      </c>
      <c r="C175" s="25" t="s">
        <v>10588</v>
      </c>
      <c r="D175" s="25">
        <v>2024</v>
      </c>
      <c r="E175" s="25">
        <v>12</v>
      </c>
      <c r="F175" s="25">
        <v>3</v>
      </c>
      <c r="H175" s="25" t="s">
        <v>13910</v>
      </c>
      <c r="I175" s="25" t="s">
        <v>14229</v>
      </c>
      <c r="J175" s="25"/>
      <c r="K175" s="122">
        <v>45785.017766203702</v>
      </c>
    </row>
    <row r="176" spans="1:11">
      <c r="A176" s="76" t="s">
        <v>1637</v>
      </c>
      <c r="B176" s="25" t="s">
        <v>13045</v>
      </c>
      <c r="C176" s="25" t="s">
        <v>10588</v>
      </c>
      <c r="D176" s="25">
        <v>2025</v>
      </c>
      <c r="E176" s="25">
        <v>1</v>
      </c>
      <c r="F176" s="25">
        <v>8</v>
      </c>
      <c r="H176" s="25" t="s">
        <v>13910</v>
      </c>
      <c r="I176" s="25" t="s">
        <v>14230</v>
      </c>
      <c r="J176" s="25"/>
      <c r="K176" s="122">
        <v>45785.017766203702</v>
      </c>
    </row>
    <row r="177" spans="1:11">
      <c r="A177" s="76" t="s">
        <v>1637</v>
      </c>
      <c r="B177" s="25" t="s">
        <v>14231</v>
      </c>
      <c r="C177" s="25" t="s">
        <v>10588</v>
      </c>
      <c r="D177" s="25">
        <v>2025</v>
      </c>
      <c r="E177" s="25">
        <v>2</v>
      </c>
      <c r="F177" s="25">
        <v>28</v>
      </c>
      <c r="H177" s="25" t="s">
        <v>13910</v>
      </c>
      <c r="I177" s="25" t="s">
        <v>14232</v>
      </c>
      <c r="J177" s="25"/>
      <c r="K177" s="122">
        <v>45785.017766203702</v>
      </c>
    </row>
    <row r="178" spans="1:11">
      <c r="A178" s="76" t="s">
        <v>1637</v>
      </c>
      <c r="B178" s="25" t="s">
        <v>14233</v>
      </c>
      <c r="C178" s="25" t="s">
        <v>10588</v>
      </c>
      <c r="D178" s="25">
        <v>2025</v>
      </c>
      <c r="E178" s="25">
        <v>3</v>
      </c>
      <c r="F178" s="25">
        <v>26</v>
      </c>
      <c r="H178" s="25" t="s">
        <v>13910</v>
      </c>
      <c r="I178" s="25" t="s">
        <v>14234</v>
      </c>
      <c r="J178" s="25"/>
      <c r="K178" s="122">
        <v>45785.017766203702</v>
      </c>
    </row>
    <row r="179" spans="1:11">
      <c r="A179" s="76" t="s">
        <v>1791</v>
      </c>
      <c r="B179" s="25" t="s">
        <v>14235</v>
      </c>
      <c r="C179" s="25" t="s">
        <v>13918</v>
      </c>
      <c r="D179" s="25">
        <v>2025</v>
      </c>
      <c r="E179" s="25">
        <v>5</v>
      </c>
      <c r="F179" s="25">
        <v>1</v>
      </c>
      <c r="H179" s="25" t="s">
        <v>13910</v>
      </c>
      <c r="I179" s="25" t="s">
        <v>14236</v>
      </c>
      <c r="J179" s="25"/>
      <c r="K179" s="122">
        <v>45785.017766203702</v>
      </c>
    </row>
    <row r="180" spans="1:11">
      <c r="A180" s="76" t="s">
        <v>1791</v>
      </c>
      <c r="B180" s="25" t="s">
        <v>14237</v>
      </c>
      <c r="C180" s="25" t="s">
        <v>10923</v>
      </c>
      <c r="D180" s="25">
        <v>2025</v>
      </c>
      <c r="E180" s="25">
        <v>5</v>
      </c>
      <c r="F180" s="25">
        <v>1</v>
      </c>
      <c r="H180" s="25" t="s">
        <v>13910</v>
      </c>
      <c r="I180" s="25" t="s">
        <v>14238</v>
      </c>
      <c r="J180" s="25"/>
      <c r="K180" s="122">
        <v>45785.017766203702</v>
      </c>
    </row>
    <row r="181" spans="1:11">
      <c r="A181" s="76" t="s">
        <v>1651</v>
      </c>
      <c r="B181" s="25" t="s">
        <v>13348</v>
      </c>
      <c r="C181" s="25" t="s">
        <v>10588</v>
      </c>
      <c r="D181" s="25">
        <v>2025</v>
      </c>
      <c r="E181" s="25">
        <v>5</v>
      </c>
      <c r="F181" s="25">
        <v>2</v>
      </c>
      <c r="H181" s="25" t="s">
        <v>13910</v>
      </c>
      <c r="I181" s="25" t="s">
        <v>14239</v>
      </c>
      <c r="J181" s="25"/>
      <c r="K181" s="122">
        <v>45785.017766203702</v>
      </c>
    </row>
    <row r="182" spans="1:11">
      <c r="A182" s="76" t="s">
        <v>1651</v>
      </c>
      <c r="B182" s="25" t="s">
        <v>14240</v>
      </c>
      <c r="C182" s="25" t="s">
        <v>13918</v>
      </c>
      <c r="D182" s="25">
        <v>2025</v>
      </c>
      <c r="E182" s="25">
        <v>4</v>
      </c>
      <c r="F182" s="25">
        <v>11</v>
      </c>
      <c r="H182" s="25" t="s">
        <v>13910</v>
      </c>
      <c r="I182" s="25" t="s">
        <v>14241</v>
      </c>
      <c r="J182" s="25"/>
      <c r="K182" s="122">
        <v>45785.017766203702</v>
      </c>
    </row>
    <row r="183" spans="1:11">
      <c r="A183" s="76" t="s">
        <v>1651</v>
      </c>
      <c r="B183" s="25" t="s">
        <v>14242</v>
      </c>
      <c r="C183" s="25" t="s">
        <v>10923</v>
      </c>
      <c r="D183" s="25">
        <v>2025</v>
      </c>
      <c r="E183" s="25">
        <v>4</v>
      </c>
      <c r="F183" s="25">
        <v>9</v>
      </c>
      <c r="H183" s="25" t="s">
        <v>13910</v>
      </c>
      <c r="I183" s="25" t="s">
        <v>14243</v>
      </c>
      <c r="J183" s="25"/>
      <c r="K183" s="122">
        <v>45785.017766203702</v>
      </c>
    </row>
    <row r="184" spans="1:11">
      <c r="A184" s="76" t="s">
        <v>1658</v>
      </c>
      <c r="B184" s="25" t="s">
        <v>14244</v>
      </c>
      <c r="C184" s="25" t="s">
        <v>10588</v>
      </c>
      <c r="D184" s="25">
        <v>2024</v>
      </c>
      <c r="E184" s="25">
        <v>12</v>
      </c>
      <c r="F184" s="25">
        <v>19</v>
      </c>
      <c r="H184" s="25" t="s">
        <v>13910</v>
      </c>
      <c r="I184" s="25" t="s">
        <v>14245</v>
      </c>
      <c r="J184" s="25"/>
      <c r="K184" s="122">
        <v>45785.017766203702</v>
      </c>
    </row>
    <row r="185" spans="1:11">
      <c r="A185" s="76" t="s">
        <v>1658</v>
      </c>
      <c r="B185" s="25" t="s">
        <v>14246</v>
      </c>
      <c r="C185" s="25" t="s">
        <v>10588</v>
      </c>
      <c r="D185" s="25">
        <v>2025</v>
      </c>
      <c r="E185" s="25">
        <v>3</v>
      </c>
      <c r="F185" s="25">
        <v>26</v>
      </c>
      <c r="H185" s="25" t="s">
        <v>13910</v>
      </c>
      <c r="I185" s="25" t="s">
        <v>14247</v>
      </c>
      <c r="J185" s="25"/>
      <c r="K185" s="122">
        <v>45785.017766203702</v>
      </c>
    </row>
    <row r="186" spans="1:11">
      <c r="A186" s="76" t="s">
        <v>1666</v>
      </c>
      <c r="B186" s="25" t="s">
        <v>14248</v>
      </c>
      <c r="C186" s="25" t="s">
        <v>10588</v>
      </c>
      <c r="D186" s="25">
        <v>2025</v>
      </c>
      <c r="E186" s="25">
        <v>2</v>
      </c>
      <c r="F186" s="25">
        <v>11</v>
      </c>
      <c r="H186" s="25" t="s">
        <v>13910</v>
      </c>
      <c r="I186" s="25" t="s">
        <v>14249</v>
      </c>
      <c r="J186" s="25"/>
      <c r="K186" s="122">
        <v>45785.017766203702</v>
      </c>
    </row>
    <row r="187" spans="1:11">
      <c r="A187" s="76" t="s">
        <v>1666</v>
      </c>
      <c r="B187" s="25" t="s">
        <v>14250</v>
      </c>
      <c r="C187" s="25" t="s">
        <v>10588</v>
      </c>
      <c r="D187" s="25">
        <v>2025</v>
      </c>
      <c r="E187" s="25">
        <v>3</v>
      </c>
      <c r="F187" s="25">
        <v>6</v>
      </c>
      <c r="H187" s="25" t="s">
        <v>13910</v>
      </c>
      <c r="I187" s="25" t="s">
        <v>14251</v>
      </c>
      <c r="J187" s="25"/>
      <c r="K187" s="122">
        <v>45785.017766203702</v>
      </c>
    </row>
    <row r="188" spans="1:11">
      <c r="A188" s="76" t="s">
        <v>1666</v>
      </c>
      <c r="B188" s="25" t="s">
        <v>14252</v>
      </c>
      <c r="C188" s="25" t="s">
        <v>13918</v>
      </c>
      <c r="D188" s="25">
        <v>2025</v>
      </c>
      <c r="E188" s="25">
        <v>1</v>
      </c>
      <c r="F188" s="25">
        <v>17</v>
      </c>
      <c r="H188" s="25" t="s">
        <v>13910</v>
      </c>
      <c r="I188" s="25" t="s">
        <v>14253</v>
      </c>
      <c r="J188" s="25"/>
      <c r="K188" s="122">
        <v>45785.017766203702</v>
      </c>
    </row>
    <row r="189" spans="1:11">
      <c r="A189" s="76" t="s">
        <v>1666</v>
      </c>
      <c r="B189" s="25" t="s">
        <v>14254</v>
      </c>
      <c r="C189" s="25" t="s">
        <v>10923</v>
      </c>
      <c r="D189" s="25">
        <v>2025</v>
      </c>
      <c r="E189" s="25">
        <v>1</v>
      </c>
      <c r="F189" s="25">
        <v>17</v>
      </c>
      <c r="H189" s="25" t="s">
        <v>13910</v>
      </c>
      <c r="I189" s="25" t="s">
        <v>14255</v>
      </c>
      <c r="J189" s="25"/>
      <c r="K189" s="122">
        <v>45785.017766203702</v>
      </c>
    </row>
    <row r="190" spans="1:11">
      <c r="A190" s="76" t="s">
        <v>1676</v>
      </c>
      <c r="B190" s="25" t="s">
        <v>14256</v>
      </c>
      <c r="C190" s="25" t="s">
        <v>13918</v>
      </c>
      <c r="D190" s="25">
        <v>2025</v>
      </c>
      <c r="E190" s="25">
        <v>3</v>
      </c>
      <c r="F190" s="25">
        <v>28</v>
      </c>
      <c r="H190" s="25" t="s">
        <v>13910</v>
      </c>
      <c r="I190" s="25" t="s">
        <v>14257</v>
      </c>
      <c r="J190" s="25"/>
      <c r="K190" s="122">
        <v>45785.017766203702</v>
      </c>
    </row>
    <row r="191" spans="1:11">
      <c r="A191" s="76" t="s">
        <v>1676</v>
      </c>
      <c r="B191" s="25" t="s">
        <v>14258</v>
      </c>
      <c r="C191" s="25" t="s">
        <v>10923</v>
      </c>
      <c r="D191" s="25">
        <v>2025</v>
      </c>
      <c r="E191" s="25">
        <v>3</v>
      </c>
      <c r="F191" s="25">
        <v>28</v>
      </c>
      <c r="H191" s="25" t="s">
        <v>13910</v>
      </c>
      <c r="I191" s="25" t="s">
        <v>14259</v>
      </c>
      <c r="J191" s="25"/>
      <c r="K191" s="122">
        <v>45785.017766203702</v>
      </c>
    </row>
    <row r="192" spans="1:11">
      <c r="A192" s="76" t="s">
        <v>1685</v>
      </c>
      <c r="B192" s="25" t="s">
        <v>14260</v>
      </c>
      <c r="C192" s="25" t="s">
        <v>10923</v>
      </c>
      <c r="D192" s="25">
        <v>2024</v>
      </c>
      <c r="E192" s="25">
        <v>12</v>
      </c>
      <c r="F192" s="25">
        <v>17</v>
      </c>
      <c r="H192" s="25" t="s">
        <v>13910</v>
      </c>
      <c r="I192" s="25" t="s">
        <v>14261</v>
      </c>
      <c r="J192" s="25"/>
      <c r="K192" s="122">
        <v>45785.017766203702</v>
      </c>
    </row>
    <row r="193" spans="1:11">
      <c r="A193" s="76" t="s">
        <v>1700</v>
      </c>
      <c r="B193" s="25" t="s">
        <v>14262</v>
      </c>
      <c r="C193" s="25" t="s">
        <v>10588</v>
      </c>
      <c r="D193" s="25">
        <v>2025</v>
      </c>
      <c r="E193" s="25">
        <v>1</v>
      </c>
      <c r="F193" s="25">
        <v>15</v>
      </c>
      <c r="H193" s="25" t="s">
        <v>13910</v>
      </c>
      <c r="I193" s="25" t="s">
        <v>14263</v>
      </c>
      <c r="J193" s="25"/>
      <c r="K193" s="122">
        <v>45785.017766203702</v>
      </c>
    </row>
    <row r="194" spans="1:11">
      <c r="A194" s="76" t="s">
        <v>1700</v>
      </c>
      <c r="B194" s="25" t="s">
        <v>14264</v>
      </c>
      <c r="C194" s="25" t="s">
        <v>10588</v>
      </c>
      <c r="D194" s="25">
        <v>2025</v>
      </c>
      <c r="E194" s="25">
        <v>2</v>
      </c>
      <c r="F194" s="25">
        <v>27</v>
      </c>
      <c r="H194" s="25" t="s">
        <v>13910</v>
      </c>
      <c r="I194" s="25" t="s">
        <v>14265</v>
      </c>
      <c r="J194" s="25"/>
      <c r="K194" s="122">
        <v>45785.017766203702</v>
      </c>
    </row>
    <row r="195" spans="1:11">
      <c r="A195" s="76" t="s">
        <v>1700</v>
      </c>
      <c r="B195" s="25" t="s">
        <v>14266</v>
      </c>
      <c r="C195" s="25" t="s">
        <v>10588</v>
      </c>
      <c r="D195" s="25">
        <v>2025</v>
      </c>
      <c r="E195" s="25">
        <v>3</v>
      </c>
      <c r="F195" s="25">
        <v>27</v>
      </c>
      <c r="H195" s="25" t="s">
        <v>13910</v>
      </c>
      <c r="I195" s="25" t="s">
        <v>14267</v>
      </c>
      <c r="J195" s="25"/>
      <c r="K195" s="122">
        <v>45785.017766203702</v>
      </c>
    </row>
    <row r="196" spans="1:11">
      <c r="A196" s="76" t="s">
        <v>1700</v>
      </c>
      <c r="B196" s="25" t="s">
        <v>13439</v>
      </c>
      <c r="C196" s="25" t="s">
        <v>10588</v>
      </c>
      <c r="D196" s="25">
        <v>2025</v>
      </c>
      <c r="E196" s="25">
        <v>4</v>
      </c>
      <c r="F196" s="25">
        <v>28</v>
      </c>
      <c r="H196" s="25" t="s">
        <v>13910</v>
      </c>
      <c r="I196" s="25" t="s">
        <v>14268</v>
      </c>
      <c r="J196" s="25"/>
      <c r="K196" s="122">
        <v>45785.017766203702</v>
      </c>
    </row>
    <row r="197" spans="1:11">
      <c r="A197" s="76" t="s">
        <v>1717</v>
      </c>
      <c r="B197" s="25" t="s">
        <v>14269</v>
      </c>
      <c r="C197" s="25" t="s">
        <v>10588</v>
      </c>
      <c r="D197" s="25">
        <v>2024</v>
      </c>
      <c r="E197" s="25">
        <v>11</v>
      </c>
      <c r="F197" s="25">
        <v>21</v>
      </c>
      <c r="H197" s="25" t="s">
        <v>13910</v>
      </c>
      <c r="I197" s="25" t="s">
        <v>14270</v>
      </c>
      <c r="J197" s="25"/>
      <c r="K197" s="122">
        <v>45785.017766203702</v>
      </c>
    </row>
    <row r="198" spans="1:11">
      <c r="A198" s="76" t="s">
        <v>1717</v>
      </c>
      <c r="B198" s="25" t="s">
        <v>14271</v>
      </c>
      <c r="C198" s="25" t="s">
        <v>10588</v>
      </c>
      <c r="D198" s="25">
        <v>2024</v>
      </c>
      <c r="E198" s="25">
        <v>12</v>
      </c>
      <c r="F198" s="25">
        <v>19</v>
      </c>
      <c r="H198" s="25" t="s">
        <v>13910</v>
      </c>
      <c r="I198" s="25" t="s">
        <v>14272</v>
      </c>
      <c r="J198" s="25"/>
      <c r="K198" s="122">
        <v>45785.017766203702</v>
      </c>
    </row>
    <row r="199" spans="1:11">
      <c r="A199" s="76" t="s">
        <v>1717</v>
      </c>
      <c r="B199" s="25" t="s">
        <v>13222</v>
      </c>
      <c r="C199" s="25" t="s">
        <v>10588</v>
      </c>
      <c r="D199" s="25">
        <v>2025</v>
      </c>
      <c r="E199" s="25">
        <v>4</v>
      </c>
      <c r="F199" s="25">
        <v>17</v>
      </c>
      <c r="H199" s="25" t="s">
        <v>13910</v>
      </c>
      <c r="I199" s="25" t="s">
        <v>14273</v>
      </c>
      <c r="J199" s="25"/>
      <c r="K199" s="122">
        <v>45785.017766203702</v>
      </c>
    </row>
    <row r="200" spans="1:11">
      <c r="A200" s="76" t="s">
        <v>1732</v>
      </c>
      <c r="B200" s="25" t="s">
        <v>12868</v>
      </c>
      <c r="C200" s="25" t="s">
        <v>10588</v>
      </c>
      <c r="D200" s="25">
        <v>2024</v>
      </c>
      <c r="E200" s="25">
        <v>12</v>
      </c>
      <c r="F200" s="25">
        <v>3</v>
      </c>
      <c r="H200" s="25" t="s">
        <v>13910</v>
      </c>
      <c r="I200" s="25" t="s">
        <v>14274</v>
      </c>
      <c r="J200" s="25"/>
      <c r="K200" s="122">
        <v>45785.017766203702</v>
      </c>
    </row>
    <row r="201" spans="1:11">
      <c r="A201" s="76" t="s">
        <v>1732</v>
      </c>
      <c r="B201" s="25" t="s">
        <v>14275</v>
      </c>
      <c r="C201" s="25" t="s">
        <v>10588</v>
      </c>
      <c r="D201" s="25">
        <v>2025</v>
      </c>
      <c r="E201" s="25">
        <v>1</v>
      </c>
      <c r="F201" s="25">
        <v>31</v>
      </c>
      <c r="H201" s="25" t="s">
        <v>13910</v>
      </c>
      <c r="I201" s="25" t="s">
        <v>14276</v>
      </c>
      <c r="J201" s="25"/>
      <c r="K201" s="122">
        <v>45785.017766203702</v>
      </c>
    </row>
    <row r="202" spans="1:11">
      <c r="A202" s="76" t="s">
        <v>1732</v>
      </c>
      <c r="B202" s="25" t="s">
        <v>14277</v>
      </c>
      <c r="C202" s="25" t="s">
        <v>10588</v>
      </c>
      <c r="D202" s="25">
        <v>2025</v>
      </c>
      <c r="E202" s="25">
        <v>2</v>
      </c>
      <c r="F202" s="25">
        <v>25</v>
      </c>
      <c r="H202" s="25" t="s">
        <v>13910</v>
      </c>
      <c r="I202" s="25" t="s">
        <v>14278</v>
      </c>
      <c r="J202" s="25"/>
      <c r="K202" s="122">
        <v>45785.017766203702</v>
      </c>
    </row>
    <row r="203" spans="1:11">
      <c r="A203" s="76" t="s">
        <v>1732</v>
      </c>
      <c r="B203" s="25" t="s">
        <v>14279</v>
      </c>
      <c r="C203" s="25" t="s">
        <v>13918</v>
      </c>
      <c r="D203" s="25">
        <v>2024</v>
      </c>
      <c r="E203" s="25">
        <v>10</v>
      </c>
      <c r="F203" s="25">
        <v>29</v>
      </c>
      <c r="H203" s="25" t="s">
        <v>13910</v>
      </c>
      <c r="I203" s="25" t="s">
        <v>14280</v>
      </c>
      <c r="J203" s="25"/>
      <c r="K203" s="122">
        <v>45785.017766203702</v>
      </c>
    </row>
    <row r="204" spans="1:11">
      <c r="A204" s="76" t="s">
        <v>1732</v>
      </c>
      <c r="B204" s="25" t="s">
        <v>14281</v>
      </c>
      <c r="C204" s="25" t="s">
        <v>10923</v>
      </c>
      <c r="D204" s="25">
        <v>2024</v>
      </c>
      <c r="E204" s="25">
        <v>10</v>
      </c>
      <c r="F204" s="25">
        <v>29</v>
      </c>
      <c r="H204" s="25" t="s">
        <v>13910</v>
      </c>
      <c r="I204" s="25" t="s">
        <v>14282</v>
      </c>
      <c r="J204" s="25"/>
      <c r="K204" s="122">
        <v>45785.017766203702</v>
      </c>
    </row>
    <row r="205" spans="1:11">
      <c r="A205" s="76" t="s">
        <v>1226</v>
      </c>
      <c r="B205" s="25" t="s">
        <v>12893</v>
      </c>
      <c r="C205" s="25" t="s">
        <v>13954</v>
      </c>
      <c r="D205" s="25">
        <v>2024</v>
      </c>
      <c r="E205" s="25">
        <v>12</v>
      </c>
      <c r="G205" s="25" t="s">
        <v>14283</v>
      </c>
      <c r="I205" s="123">
        <v>45788.36346064815</v>
      </c>
      <c r="J205" s="25"/>
      <c r="K205" s="122"/>
    </row>
    <row r="206" spans="1:11">
      <c r="A206" s="76" t="s">
        <v>1226</v>
      </c>
      <c r="B206" s="25" t="s">
        <v>12893</v>
      </c>
      <c r="C206" s="25" t="s">
        <v>13954</v>
      </c>
      <c r="D206" s="25">
        <v>2024</v>
      </c>
      <c r="E206" s="25">
        <v>12</v>
      </c>
      <c r="I206" s="123">
        <v>45788.374884259261</v>
      </c>
      <c r="J206" s="25"/>
      <c r="K206" s="122"/>
    </row>
    <row r="207" spans="1:11">
      <c r="A207" s="76" t="s">
        <v>1226</v>
      </c>
      <c r="B207" s="25" t="s">
        <v>12893</v>
      </c>
      <c r="C207" s="25" t="s">
        <v>13954</v>
      </c>
      <c r="D207" s="25">
        <v>2024</v>
      </c>
      <c r="E207" s="25">
        <v>12</v>
      </c>
      <c r="I207" s="123">
        <v>45788.375439814816</v>
      </c>
      <c r="J207" s="25"/>
      <c r="K207" s="122"/>
    </row>
    <row r="208" spans="1:11">
      <c r="A208" s="76" t="s">
        <v>1827</v>
      </c>
      <c r="B208" s="25" t="s">
        <v>13290</v>
      </c>
      <c r="C208" s="25" t="s">
        <v>13954</v>
      </c>
      <c r="D208" s="25">
        <v>2025</v>
      </c>
      <c r="E208" s="25">
        <v>4</v>
      </c>
      <c r="G208" s="25">
        <v>22</v>
      </c>
      <c r="I208" s="123">
        <v>45788.375451388885</v>
      </c>
      <c r="J208" s="25"/>
      <c r="K208" s="122"/>
    </row>
    <row r="209" spans="1:11">
      <c r="A209" s="76"/>
      <c r="J209" s="25"/>
      <c r="K209" s="77"/>
    </row>
    <row r="210" spans="1:11">
      <c r="A210" s="76"/>
      <c r="J210" s="25"/>
      <c r="K210" s="77"/>
    </row>
    <row r="211" spans="1:11">
      <c r="A211" s="76"/>
      <c r="J211" s="25"/>
      <c r="K211" s="77"/>
    </row>
    <row r="212" spans="1:11">
      <c r="A212" s="76"/>
      <c r="J212" s="25"/>
      <c r="K212" s="77"/>
    </row>
    <row r="213" spans="1:11">
      <c r="A213" s="76"/>
      <c r="J213" s="25"/>
      <c r="K213" s="77"/>
    </row>
    <row r="214" spans="1:11">
      <c r="A214" s="76"/>
      <c r="J214" s="25"/>
      <c r="K214" s="77"/>
    </row>
    <row r="215" spans="1:11">
      <c r="A215" s="76"/>
      <c r="J215" s="25"/>
      <c r="K215" s="77"/>
    </row>
    <row r="216" spans="1:11">
      <c r="A216" s="76"/>
      <c r="J216" s="25"/>
      <c r="K216" s="77"/>
    </row>
    <row r="217" spans="1:11">
      <c r="A217" s="76"/>
      <c r="J217" s="25"/>
      <c r="K217" s="77"/>
    </row>
    <row r="218" spans="1:11">
      <c r="A218" s="76"/>
      <c r="J218" s="25"/>
      <c r="K218" s="77"/>
    </row>
  </sheetData>
  <pageMargins left="0.7" right="0.7" top="0.75" bottom="0.75" header="0.3" footer="0.3"/>
  <pageSetup orientation="portrait" horizontalDpi="0" verticalDpi="0"/>
  <legacy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33D83-485A-364D-8555-CF75A25A8930}">
  <sheetPr codeName="Sheet7"/>
  <dimension ref="A1:Y2"/>
  <sheetViews>
    <sheetView workbookViewId="0">
      <selection activeCell="Y2" sqref="Y2"/>
    </sheetView>
  </sheetViews>
  <sheetFormatPr baseColWidth="10" defaultColWidth="11" defaultRowHeight="16"/>
  <cols>
    <col min="6" max="14" width="12.33203125" customWidth="1"/>
    <col min="15" max="24" width="13.33203125" customWidth="1"/>
  </cols>
  <sheetData>
    <row r="1" spans="1:25">
      <c r="A1" s="22" t="s">
        <v>0</v>
      </c>
      <c r="B1" s="22" t="s">
        <v>14284</v>
      </c>
      <c r="C1" s="22" t="s">
        <v>5</v>
      </c>
      <c r="D1" s="22" t="s">
        <v>6</v>
      </c>
      <c r="E1" s="22" t="s">
        <v>11407</v>
      </c>
      <c r="F1" s="22" t="s">
        <v>14285</v>
      </c>
      <c r="G1" s="22" t="s">
        <v>14286</v>
      </c>
      <c r="H1" s="22" t="s">
        <v>14287</v>
      </c>
      <c r="I1" s="22" t="s">
        <v>14288</v>
      </c>
      <c r="J1" s="22" t="s">
        <v>14289</v>
      </c>
      <c r="K1" s="22" t="s">
        <v>14290</v>
      </c>
      <c r="L1" s="22" t="s">
        <v>14291</v>
      </c>
      <c r="M1" s="22" t="s">
        <v>14292</v>
      </c>
      <c r="N1" s="22" t="s">
        <v>14293</v>
      </c>
      <c r="O1" s="22" t="s">
        <v>14294</v>
      </c>
      <c r="P1" s="22" t="s">
        <v>14295</v>
      </c>
      <c r="Q1" s="22" t="s">
        <v>14296</v>
      </c>
      <c r="R1" s="22" t="s">
        <v>14297</v>
      </c>
      <c r="S1" s="22" t="s">
        <v>14298</v>
      </c>
      <c r="T1" s="22" t="s">
        <v>14299</v>
      </c>
      <c r="U1" s="22" t="s">
        <v>14300</v>
      </c>
      <c r="V1" s="22" t="s">
        <v>14301</v>
      </c>
      <c r="W1" s="22" t="s">
        <v>14302</v>
      </c>
      <c r="X1" s="22" t="s">
        <v>14303</v>
      </c>
      <c r="Y1" s="22" t="s">
        <v>14304</v>
      </c>
    </row>
    <row r="2" spans="1:25">
      <c r="A2" s="31"/>
      <c r="B2" s="31"/>
      <c r="C2" s="31"/>
      <c r="D2" s="31"/>
      <c r="E2" s="31"/>
      <c r="F2" s="31"/>
      <c r="G2" s="31"/>
      <c r="H2" s="31"/>
      <c r="I2" s="31"/>
      <c r="J2" s="31"/>
      <c r="K2" s="31"/>
      <c r="L2" s="31"/>
      <c r="M2" s="31"/>
      <c r="N2" s="31"/>
      <c r="O2" s="31"/>
      <c r="P2" s="31"/>
      <c r="Q2" s="31"/>
      <c r="R2" s="31"/>
      <c r="S2" s="31"/>
      <c r="T2" s="31"/>
      <c r="U2" s="31"/>
      <c r="V2" s="31"/>
      <c r="W2" s="31"/>
      <c r="X2" s="31"/>
      <c r="Y2" s="32"/>
    </row>
  </sheetData>
  <phoneticPr fontId="43" type="noConversion"/>
  <pageMargins left="0.7" right="0.7" top="0.75" bottom="0.75" header="0.3" footer="0.3"/>
  <pageSetup orientation="portrait" horizontalDpi="0" verticalDpi="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E8F1B7801620F48A24C83A6F33E67ED" ma:contentTypeVersion="13" ma:contentTypeDescription="Create a new document." ma:contentTypeScope="" ma:versionID="b5572e9ed91e0e2dd716ff38f86c472d">
  <xsd:schema xmlns:xsd="http://www.w3.org/2001/XMLSchema" xmlns:xs="http://www.w3.org/2001/XMLSchema" xmlns:p="http://schemas.microsoft.com/office/2006/metadata/properties" xmlns:ns2="6f9b7011-29e7-418b-91d8-b02124c22514" xmlns:ns3="2e77ceb0-0105-4d3a-8435-548f514bbf1f" targetNamespace="http://schemas.microsoft.com/office/2006/metadata/properties" ma:root="true" ma:fieldsID="9f7a9372991aeb25bcb39f6beb47cc9e" ns2:_="" ns3:_="">
    <xsd:import namespace="6f9b7011-29e7-418b-91d8-b02124c22514"/>
    <xsd:import namespace="2e77ceb0-0105-4d3a-8435-548f514bbf1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9b7011-29e7-418b-91d8-b02124c225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0a6e91bc-43fc-4533-9618-9f9b325157e0"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dexed="true"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e77ceb0-0105-4d3a-8435-548f514bbf1f"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2110b3b9-0409-4779-b1e3-bc61890456ea}" ma:internalName="TaxCatchAll" ma:showField="CatchAllData" ma:web="2e77ceb0-0105-4d3a-8435-548f514bbf1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f9b7011-29e7-418b-91d8-b02124c22514">
      <Terms xmlns="http://schemas.microsoft.com/office/infopath/2007/PartnerControls"/>
    </lcf76f155ced4ddcb4097134ff3c332f>
    <TaxCatchAll xmlns="2e77ceb0-0105-4d3a-8435-548f514bbf1f" xsi:nil="true"/>
  </documentManagement>
</p:properties>
</file>

<file path=customXml/itemProps1.xml><?xml version="1.0" encoding="utf-8"?>
<ds:datastoreItem xmlns:ds="http://schemas.openxmlformats.org/officeDocument/2006/customXml" ds:itemID="{849D47E7-A978-4BC9-95CD-725001EEB0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9b7011-29e7-418b-91d8-b02124c22514"/>
    <ds:schemaRef ds:uri="2e77ceb0-0105-4d3a-8435-548f514bbf1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566309F-6BA1-4B7D-A97C-FF2E7786B76B}">
  <ds:schemaRefs>
    <ds:schemaRef ds:uri="http://schemas.microsoft.com/sharepoint/v3/contenttype/forms"/>
  </ds:schemaRefs>
</ds:datastoreItem>
</file>

<file path=customXml/itemProps3.xml><?xml version="1.0" encoding="utf-8"?>
<ds:datastoreItem xmlns:ds="http://schemas.openxmlformats.org/officeDocument/2006/customXml" ds:itemID="{17135FDE-6AE9-4892-BD1A-95A1B97CDAF6}">
  <ds:schemaRefs>
    <ds:schemaRef ds:uri="http://schemas.microsoft.com/office/infopath/2007/PartnerControls"/>
    <ds:schemaRef ds:uri="http://schemas.openxmlformats.org/package/2006/metadata/core-properties"/>
    <ds:schemaRef ds:uri="http://schemas.microsoft.com/office/2006/metadata/properties"/>
    <ds:schemaRef ds:uri="2e77ceb0-0105-4d3a-8435-548f514bbf1f"/>
    <ds:schemaRef ds:uri="http://purl.org/dc/terms/"/>
    <ds:schemaRef ds:uri="http://purl.org/dc/dcmitype/"/>
    <ds:schemaRef ds:uri="http://www.w3.org/XML/1998/namespace"/>
    <ds:schemaRef ds:uri="http://purl.org/dc/elements/1.1/"/>
    <ds:schemaRef ds:uri="http://schemas.microsoft.com/office/2006/documentManagement/types"/>
    <ds:schemaRef ds:uri="6f9b7011-29e7-418b-91d8-b02124c22514"/>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client list</vt:lpstr>
      <vt:lpstr>location</vt:lpstr>
      <vt:lpstr>calendar</vt:lpstr>
      <vt:lpstr>email</vt:lpstr>
      <vt:lpstr>action items</vt:lpstr>
      <vt:lpstr>category</vt:lpstr>
      <vt:lpstr>fireflies</vt:lpstr>
      <vt:lpstr>files</vt:lpstr>
      <vt:lpstr>business survey</vt:lpstr>
      <vt:lpstr>advisor survey</vt:lpstr>
      <vt:lpstr>priority filter survey</vt:lpstr>
      <vt:lpstr>gifts</vt:lpstr>
      <vt:lpstr>audit</vt:lpstr>
      <vt:lpstr>modules</vt:lpstr>
      <vt:lpstr>net worth</vt:lpstr>
      <vt:lpstr>podcasts</vt:lpstr>
      <vt:lpstr>references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ahsan akhter</dc:creator>
  <cp:keywords/>
  <dc:description/>
  <cp:lastModifiedBy>Ahsan Ahkter</cp:lastModifiedBy>
  <cp:revision/>
  <dcterms:created xsi:type="dcterms:W3CDTF">2023-10-10T19:41:57Z</dcterms:created>
  <dcterms:modified xsi:type="dcterms:W3CDTF">2025-06-22T16:12:28Z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0x0101008E8F1B7801620F48A24C83A6F33E67ED</vt:lpwstr>
  </property>
  <property fmtid="{D5CDD505-2E9C-101B-9397-08002B2CF9AE}" pid="3" name="MediaServiceImageTags">
    <vt:lpwstr/>
  </property>
</Properties>
</file>